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0" yWindow="900" windowWidth="13245" windowHeight="9225" tabRatio="884"/>
  </bookViews>
  <sheets>
    <sheet name="Index" sheetId="44" r:id="rId1"/>
    <sheet name="P&amp;L &amp; Cash flow" sheetId="14" r:id="rId2"/>
    <sheet name="Revenues" sheetId="4" r:id="rId3"/>
    <sheet name="Opex (excl. D&amp;A)" sheetId="91" r:id="rId4"/>
    <sheet name="EBITDA" sheetId="6" r:id="rId5"/>
    <sheet name="CF, Capex, BS &amp; Debt sum" sheetId="74" r:id="rId6"/>
    <sheet name="FTE " sheetId="33" r:id="rId7"/>
    <sheet name="Growth analysis Q3" sheetId="89" r:id="rId8"/>
    <sheet name="Growth analysis YTD" sheetId="109" r:id="rId9"/>
    <sheet name="Growth analysis Q1" sheetId="76" r:id="rId10"/>
    <sheet name="Growth analysis Q2" sheetId="88" r:id="rId11"/>
    <sheet name="Growth analysis Q4" sheetId="90" r:id="rId12"/>
    <sheet name="Consumer revenues" sheetId="103" r:id="rId13"/>
    <sheet name="Consumer KPIs" sheetId="68" r:id="rId14"/>
    <sheet name="Business revenues" sheetId="104" r:id="rId15"/>
    <sheet name="Business KPIs" sheetId="70" r:id="rId16"/>
    <sheet name="Wholesale revenues" sheetId="105" r:id="rId17"/>
    <sheet name="Wholesale KPIs" sheetId="106" r:id="rId18"/>
    <sheet name="Bond overview " sheetId="110" r:id="rId19"/>
  </sheets>
  <definedNames>
    <definedName name="EV__LASTREFTIME__" localSheetId="18" hidden="1">42620.6974421296</definedName>
    <definedName name="EV__LASTREFTIME__" hidden="1">40186.5190162037</definedName>
    <definedName name="_xlnm.Print_Area" localSheetId="18">'Bond overview '!$A$1:$P$48</definedName>
    <definedName name="_xlnm.Print_Area" localSheetId="15">'Business KPIs'!$A$1:$U$53</definedName>
    <definedName name="_xlnm.Print_Area" localSheetId="14">'Business revenues'!$A$1:$U$43</definedName>
    <definedName name="_xlnm.Print_Area" localSheetId="5">'CF, Capex, BS &amp; Debt sum'!$A$1:$U$164</definedName>
    <definedName name="_xlnm.Print_Area" localSheetId="13">'Consumer KPIs'!$A$1:$U$66</definedName>
    <definedName name="_xlnm.Print_Area" localSheetId="12">'Consumer revenues'!$A$1:$U$33</definedName>
    <definedName name="_xlnm.Print_Area" localSheetId="4">EBITDA!$A$1:$U$56</definedName>
    <definedName name="_xlnm.Print_Area" localSheetId="6">'FTE '!$A$1:$P$10</definedName>
    <definedName name="_xlnm.Print_Area" localSheetId="9">'Growth analysis Q1'!$A$1:$Q$58</definedName>
    <definedName name="_xlnm.Print_Area" localSheetId="10">'Growth analysis Q2'!$A$1:$Q$58</definedName>
    <definedName name="_xlnm.Print_Area" localSheetId="7">'Growth analysis Q3'!$A$1:$Q$58</definedName>
    <definedName name="_xlnm.Print_Area" localSheetId="11">'Growth analysis Q4'!$A$1:$Q$58</definedName>
    <definedName name="_xlnm.Print_Area" localSheetId="8">'Growth analysis YTD'!$A$1:$Q$58</definedName>
    <definedName name="_xlnm.Print_Area" localSheetId="0">Index!$A$1:$R$50</definedName>
    <definedName name="_xlnm.Print_Area" localSheetId="3">'Opex (excl. D&amp;A)'!$A$1:$U$40</definedName>
    <definedName name="_xlnm.Print_Area" localSheetId="1">'P&amp;L &amp; Cash flow'!$A$1:$U$75</definedName>
    <definedName name="_xlnm.Print_Area" localSheetId="2">Revenues!$A$1:$U$41</definedName>
    <definedName name="_xlnm.Print_Area" localSheetId="17">'Wholesale KPIs'!$A$1:$U$25</definedName>
    <definedName name="_xlnm.Print_Area" localSheetId="16">'Wholesale revenues'!$A$1:$U$19</definedName>
  </definedNames>
  <calcPr calcId="145621"/>
</workbook>
</file>

<file path=xl/calcChain.xml><?xml version="1.0" encoding="utf-8"?>
<calcChain xmlns="http://schemas.openxmlformats.org/spreadsheetml/2006/main">
  <c r="D28" i="68" l="1"/>
  <c r="E28" i="68"/>
  <c r="G33" i="110" l="1"/>
  <c r="G43" i="110" s="1"/>
  <c r="G41" i="110"/>
  <c r="N48" i="70" l="1"/>
  <c r="N50" i="70"/>
  <c r="N46" i="70"/>
  <c r="N16" i="4"/>
  <c r="N66" i="14"/>
  <c r="N69" i="14"/>
  <c r="N62" i="14"/>
  <c r="Q63" i="74" l="1"/>
  <c r="Q6" i="74"/>
  <c r="Q7" i="74"/>
  <c r="Q10" i="74"/>
  <c r="Q11" i="74"/>
  <c r="Q12" i="74"/>
  <c r="Q13" i="74"/>
  <c r="Q15" i="74"/>
  <c r="Q16" i="74"/>
  <c r="Q17" i="74"/>
  <c r="Q18" i="74"/>
  <c r="Q19" i="74"/>
  <c r="Q20" i="74"/>
  <c r="Q21" i="74"/>
  <c r="Q24" i="74"/>
  <c r="Q25" i="74"/>
  <c r="Q26" i="74"/>
  <c r="Q28" i="74"/>
  <c r="Q30" i="74"/>
  <c r="Q31" i="74"/>
  <c r="Q32" i="74"/>
  <c r="Q33" i="74"/>
  <c r="Q34" i="74"/>
  <c r="Q35" i="74"/>
  <c r="Q36" i="74"/>
  <c r="Q37" i="74"/>
  <c r="Q38" i="74"/>
  <c r="Q40" i="74"/>
  <c r="Q42" i="74"/>
  <c r="Q43" i="74"/>
  <c r="Q44" i="74"/>
  <c r="Q45" i="74"/>
  <c r="Q46" i="74"/>
  <c r="Q47" i="74"/>
  <c r="Q48" i="74"/>
  <c r="Q49" i="74"/>
  <c r="Q50" i="74"/>
  <c r="Q52" i="74"/>
  <c r="Q5" i="74"/>
  <c r="Q72" i="14"/>
  <c r="P72" i="14"/>
  <c r="J26" i="109" l="1"/>
  <c r="K26" i="109"/>
  <c r="L26" i="109" s="1"/>
  <c r="J27" i="109"/>
  <c r="K27" i="109"/>
  <c r="J28" i="109"/>
  <c r="K28" i="109"/>
  <c r="J29" i="109"/>
  <c r="K29" i="109"/>
  <c r="J30" i="109"/>
  <c r="K30" i="109"/>
  <c r="J31" i="109"/>
  <c r="K31" i="109"/>
  <c r="J33" i="109"/>
  <c r="K33" i="109"/>
  <c r="J35" i="109"/>
  <c r="K35" i="109"/>
  <c r="L35" i="109" s="1"/>
  <c r="J37" i="109"/>
  <c r="K37" i="109"/>
  <c r="I27" i="109"/>
  <c r="I28" i="109"/>
  <c r="I29" i="109"/>
  <c r="I30" i="109"/>
  <c r="I31" i="109"/>
  <c r="I33" i="109"/>
  <c r="I52" i="109" s="1"/>
  <c r="I35" i="109"/>
  <c r="I37" i="109"/>
  <c r="I56" i="109" s="1"/>
  <c r="N35" i="109"/>
  <c r="N27" i="109"/>
  <c r="N30" i="109"/>
  <c r="I26" i="109"/>
  <c r="J5" i="109"/>
  <c r="J6" i="109"/>
  <c r="J7" i="109"/>
  <c r="J8" i="109"/>
  <c r="L8" i="109" s="1"/>
  <c r="J9" i="109"/>
  <c r="J10" i="109"/>
  <c r="J12" i="109"/>
  <c r="J14" i="109"/>
  <c r="L14" i="109" s="1"/>
  <c r="J16" i="109"/>
  <c r="L16" i="109" s="1"/>
  <c r="J18" i="109"/>
  <c r="L6" i="109"/>
  <c r="I6" i="109"/>
  <c r="I7" i="109"/>
  <c r="I8" i="109"/>
  <c r="I9" i="109"/>
  <c r="I10" i="109"/>
  <c r="I12" i="109"/>
  <c r="I14" i="109"/>
  <c r="I16" i="109"/>
  <c r="I18" i="109"/>
  <c r="N10" i="109"/>
  <c r="I5" i="109"/>
  <c r="F26" i="109"/>
  <c r="F27" i="109"/>
  <c r="F28" i="109"/>
  <c r="F29" i="109"/>
  <c r="F30" i="109"/>
  <c r="F33" i="109"/>
  <c r="F35" i="109"/>
  <c r="G27" i="109"/>
  <c r="E26" i="109"/>
  <c r="E27" i="109"/>
  <c r="E28" i="109"/>
  <c r="E29" i="109"/>
  <c r="G29" i="109" s="1"/>
  <c r="E30" i="109"/>
  <c r="E33" i="109"/>
  <c r="G33" i="109" s="1"/>
  <c r="E35" i="109"/>
  <c r="G35" i="109" s="1"/>
  <c r="D27" i="109"/>
  <c r="D28" i="109"/>
  <c r="D29" i="109"/>
  <c r="D30" i="109"/>
  <c r="D31" i="109"/>
  <c r="D33" i="109"/>
  <c r="D35" i="109"/>
  <c r="D37" i="109"/>
  <c r="D26" i="109"/>
  <c r="E5" i="109"/>
  <c r="G5" i="109" s="1"/>
  <c r="E6" i="109"/>
  <c r="E8" i="109"/>
  <c r="G8" i="109" s="1"/>
  <c r="E9" i="109"/>
  <c r="G9" i="109" s="1"/>
  <c r="E12" i="109"/>
  <c r="G12" i="109" s="1"/>
  <c r="E14" i="109"/>
  <c r="E16" i="109"/>
  <c r="D6" i="109"/>
  <c r="D7" i="109"/>
  <c r="E7" i="109"/>
  <c r="D8" i="109"/>
  <c r="N8" i="109" s="1"/>
  <c r="D9" i="109"/>
  <c r="D10" i="109"/>
  <c r="D12" i="109"/>
  <c r="D14" i="109"/>
  <c r="N14" i="109" s="1"/>
  <c r="D16" i="109"/>
  <c r="G16" i="109"/>
  <c r="D5" i="109"/>
  <c r="D52" i="109"/>
  <c r="I42" i="109"/>
  <c r="H37" i="109"/>
  <c r="N33" i="109"/>
  <c r="J23" i="109"/>
  <c r="I23" i="109"/>
  <c r="E23" i="109"/>
  <c r="D23" i="109"/>
  <c r="D42" i="109" s="1"/>
  <c r="H18" i="109"/>
  <c r="L12" i="109"/>
  <c r="N9" i="109"/>
  <c r="G7" i="109"/>
  <c r="G6" i="109"/>
  <c r="N5" i="109"/>
  <c r="L2" i="109"/>
  <c r="L23" i="109" s="1"/>
  <c r="L42" i="109" s="1"/>
  <c r="J2" i="109"/>
  <c r="G2" i="109"/>
  <c r="G23" i="109" s="1"/>
  <c r="G42" i="109" s="1"/>
  <c r="L31" i="109" l="1"/>
  <c r="L28" i="109"/>
  <c r="L29" i="109"/>
  <c r="L33" i="109"/>
  <c r="L37" i="109" s="1"/>
  <c r="N29" i="109"/>
  <c r="I47" i="109"/>
  <c r="O29" i="109"/>
  <c r="L52" i="109"/>
  <c r="L30" i="109"/>
  <c r="O8" i="109"/>
  <c r="N16" i="109"/>
  <c r="O16" i="109"/>
  <c r="N7" i="109"/>
  <c r="L7" i="109"/>
  <c r="O7" i="109" s="1"/>
  <c r="G30" i="109"/>
  <c r="G28" i="109"/>
  <c r="G47" i="109" s="1"/>
  <c r="D47" i="109"/>
  <c r="D46" i="109"/>
  <c r="N26" i="109"/>
  <c r="D45" i="109"/>
  <c r="G26" i="109"/>
  <c r="O26" i="109" s="1"/>
  <c r="G14" i="109"/>
  <c r="O14" i="109" s="1"/>
  <c r="G46" i="109"/>
  <c r="G52" i="109"/>
  <c r="O6" i="109"/>
  <c r="O12" i="109"/>
  <c r="L5" i="109"/>
  <c r="L45" i="109" s="1"/>
  <c r="L9" i="109"/>
  <c r="O9" i="109" s="1"/>
  <c r="L10" i="109"/>
  <c r="L18" i="109" s="1"/>
  <c r="N6" i="109"/>
  <c r="N12" i="109"/>
  <c r="N28" i="109"/>
  <c r="N31" i="109"/>
  <c r="G45" i="109"/>
  <c r="I50" i="109"/>
  <c r="I45" i="109"/>
  <c r="I46" i="109"/>
  <c r="L27" i="109"/>
  <c r="L46" i="109" s="1"/>
  <c r="D50" i="109"/>
  <c r="O35" i="109"/>
  <c r="O33" i="109" l="1"/>
  <c r="O30" i="109"/>
  <c r="L47" i="109"/>
  <c r="L50" i="109"/>
  <c r="O28" i="109"/>
  <c r="O5" i="109"/>
  <c r="N37" i="109"/>
  <c r="O27" i="109"/>
  <c r="L56" i="109"/>
  <c r="D8" i="103" l="1"/>
  <c r="D22" i="74" l="1"/>
  <c r="L17" i="105" l="1"/>
  <c r="K17" i="105"/>
  <c r="J17" i="105"/>
  <c r="I17" i="105"/>
  <c r="F17" i="105"/>
  <c r="E17" i="105"/>
  <c r="D17" i="105"/>
  <c r="N17" i="105" s="1"/>
  <c r="Q16" i="105"/>
  <c r="P16" i="105"/>
  <c r="N16" i="105"/>
  <c r="H16" i="105"/>
  <c r="Q15" i="105"/>
  <c r="P15" i="105"/>
  <c r="N15" i="105"/>
  <c r="H15" i="105"/>
  <c r="H17" i="105" s="1"/>
  <c r="Q41" i="104"/>
  <c r="P41" i="104"/>
  <c r="N41" i="104"/>
  <c r="H41" i="104"/>
  <c r="M40" i="104"/>
  <c r="L40" i="104"/>
  <c r="K40" i="104"/>
  <c r="J40" i="104"/>
  <c r="I40" i="104"/>
  <c r="F40" i="104"/>
  <c r="E40" i="104"/>
  <c r="D40" i="104"/>
  <c r="N40" i="104" s="1"/>
  <c r="Q38" i="104"/>
  <c r="P38" i="104"/>
  <c r="N38" i="104"/>
  <c r="H38" i="104"/>
  <c r="Q36" i="104"/>
  <c r="P36" i="104"/>
  <c r="S36" i="104" s="1"/>
  <c r="N36" i="104"/>
  <c r="H36" i="104"/>
  <c r="Q35" i="104"/>
  <c r="Q34" i="104"/>
  <c r="P34" i="104"/>
  <c r="S34" i="104" s="1"/>
  <c r="N34" i="104"/>
  <c r="H34" i="104"/>
  <c r="Q33" i="104"/>
  <c r="P33" i="104"/>
  <c r="N33" i="104"/>
  <c r="H33" i="104"/>
  <c r="Q30" i="104"/>
  <c r="P30" i="104"/>
  <c r="S30" i="104" s="1"/>
  <c r="N30" i="104"/>
  <c r="H30" i="104"/>
  <c r="Q29" i="104"/>
  <c r="P29" i="104"/>
  <c r="S29" i="104" s="1"/>
  <c r="N29" i="104"/>
  <c r="H29" i="104"/>
  <c r="Q28" i="104"/>
  <c r="P28" i="104"/>
  <c r="S28" i="104" s="1"/>
  <c r="N28" i="104"/>
  <c r="H28" i="104"/>
  <c r="H22" i="103"/>
  <c r="N22" i="103"/>
  <c r="P22" i="103"/>
  <c r="S22" i="103" s="1"/>
  <c r="Q22" i="103"/>
  <c r="H23" i="103"/>
  <c r="N23" i="103"/>
  <c r="P23" i="103"/>
  <c r="S23" i="103" s="1"/>
  <c r="Q23" i="103"/>
  <c r="H24" i="103"/>
  <c r="N24" i="103"/>
  <c r="P24" i="103"/>
  <c r="S24" i="103" s="1"/>
  <c r="Q24" i="103"/>
  <c r="D25" i="103"/>
  <c r="E25" i="103"/>
  <c r="F25" i="103"/>
  <c r="I25" i="103"/>
  <c r="J25" i="103"/>
  <c r="N25" i="103" s="1"/>
  <c r="K25" i="103"/>
  <c r="L25" i="103"/>
  <c r="H27" i="103"/>
  <c r="N27" i="103"/>
  <c r="P27" i="103"/>
  <c r="S27" i="103" s="1"/>
  <c r="Q27" i="103"/>
  <c r="H28" i="103"/>
  <c r="N28" i="103"/>
  <c r="P28" i="103"/>
  <c r="S28" i="103" s="1"/>
  <c r="Q28" i="103"/>
  <c r="D29" i="103"/>
  <c r="E29" i="103"/>
  <c r="P29" i="103" s="1"/>
  <c r="F29" i="103"/>
  <c r="I29" i="103"/>
  <c r="J29" i="103"/>
  <c r="K29" i="103"/>
  <c r="L29" i="103"/>
  <c r="M29" i="103"/>
  <c r="N29" i="103"/>
  <c r="D31" i="103"/>
  <c r="I31" i="103"/>
  <c r="M31" i="103"/>
  <c r="Q40" i="104" l="1"/>
  <c r="S38" i="104"/>
  <c r="Q17" i="105"/>
  <c r="S15" i="105"/>
  <c r="S16" i="105"/>
  <c r="P17" i="105"/>
  <c r="S17" i="105" s="1"/>
  <c r="P40" i="104"/>
  <c r="H40" i="104"/>
  <c r="S33" i="104"/>
  <c r="S41" i="104"/>
  <c r="Q29" i="103"/>
  <c r="H29" i="103"/>
  <c r="Q25" i="103"/>
  <c r="P25" i="103"/>
  <c r="S29" i="103"/>
  <c r="K31" i="103"/>
  <c r="E31" i="103"/>
  <c r="S25" i="103"/>
  <c r="H25" i="103"/>
  <c r="L31" i="103"/>
  <c r="F31" i="103"/>
  <c r="P31" i="103" s="1"/>
  <c r="J31" i="103"/>
  <c r="N31" i="103" s="1"/>
  <c r="D12" i="14"/>
  <c r="F31" i="89"/>
  <c r="F31" i="109" s="1"/>
  <c r="F37" i="89" l="1"/>
  <c r="F37" i="109" s="1"/>
  <c r="S40" i="104"/>
  <c r="H31" i="103"/>
  <c r="Q31" i="103"/>
  <c r="S31" i="103" s="1"/>
  <c r="O35" i="89"/>
  <c r="N35" i="89"/>
  <c r="O33" i="89"/>
  <c r="N33" i="89"/>
  <c r="N30" i="89"/>
  <c r="N29" i="89"/>
  <c r="N28" i="89"/>
  <c r="N27" i="89"/>
  <c r="N26" i="89"/>
  <c r="N6" i="89"/>
  <c r="N7" i="89"/>
  <c r="N8" i="89"/>
  <c r="N9" i="89"/>
  <c r="N12" i="89"/>
  <c r="N14" i="89"/>
  <c r="N16" i="89"/>
  <c r="N5" i="89"/>
  <c r="D46" i="89"/>
  <c r="D47" i="89"/>
  <c r="D52" i="89"/>
  <c r="D45" i="89"/>
  <c r="G27" i="89"/>
  <c r="D25" i="6" s="1"/>
  <c r="G28" i="89"/>
  <c r="O28" i="89" s="1"/>
  <c r="G29" i="89"/>
  <c r="D27" i="6" s="1"/>
  <c r="N27" i="6" s="1"/>
  <c r="G30" i="89"/>
  <c r="O30" i="89" s="1"/>
  <c r="G33" i="89"/>
  <c r="D31" i="6" s="1"/>
  <c r="G35" i="89"/>
  <c r="G26" i="89"/>
  <c r="O26" i="89" s="1"/>
  <c r="E31" i="89"/>
  <c r="D31" i="89"/>
  <c r="D10" i="89"/>
  <c r="G12" i="89"/>
  <c r="O12" i="89" s="1"/>
  <c r="G14" i="89"/>
  <c r="O14" i="89" s="1"/>
  <c r="G16" i="89"/>
  <c r="E10" i="89"/>
  <c r="G6" i="89"/>
  <c r="O6" i="89" s="1"/>
  <c r="G7" i="89"/>
  <c r="G8" i="89"/>
  <c r="O8" i="89" s="1"/>
  <c r="G9" i="89"/>
  <c r="D5" i="106"/>
  <c r="D7" i="105"/>
  <c r="P7" i="105" s="1"/>
  <c r="D6" i="70"/>
  <c r="D5" i="70" s="1"/>
  <c r="D18" i="104"/>
  <c r="N18" i="104" s="1"/>
  <c r="D53" i="68"/>
  <c r="P53" i="68" s="1"/>
  <c r="D40" i="68"/>
  <c r="P40" i="68" s="1"/>
  <c r="D27" i="68"/>
  <c r="P27" i="68" s="1"/>
  <c r="D9" i="68"/>
  <c r="P9" i="68" s="1"/>
  <c r="D5" i="68"/>
  <c r="D12" i="103"/>
  <c r="D14" i="103" s="1"/>
  <c r="P14" i="103" s="1"/>
  <c r="D5" i="33"/>
  <c r="N5" i="33" s="1"/>
  <c r="P140" i="74"/>
  <c r="P134" i="74"/>
  <c r="D123" i="74"/>
  <c r="D116" i="74"/>
  <c r="P116" i="74" s="1"/>
  <c r="D67" i="74"/>
  <c r="D51" i="74"/>
  <c r="D39" i="74"/>
  <c r="E39" i="74"/>
  <c r="D33" i="6"/>
  <c r="D30" i="91"/>
  <c r="D10" i="91"/>
  <c r="D18" i="91" s="1"/>
  <c r="Q18" i="106"/>
  <c r="Q19" i="106"/>
  <c r="Q20" i="106"/>
  <c r="Q17" i="106"/>
  <c r="P18" i="106"/>
  <c r="P19" i="106"/>
  <c r="P20" i="106"/>
  <c r="P17" i="106"/>
  <c r="N18" i="106"/>
  <c r="N19" i="106"/>
  <c r="N20" i="106"/>
  <c r="N17" i="106"/>
  <c r="Q6" i="106"/>
  <c r="Q7" i="106"/>
  <c r="P6" i="106"/>
  <c r="P7" i="106"/>
  <c r="N6" i="106"/>
  <c r="N7" i="106"/>
  <c r="Q6" i="105"/>
  <c r="Q7" i="105"/>
  <c r="Q5" i="105"/>
  <c r="P6" i="105"/>
  <c r="P5" i="105"/>
  <c r="N6" i="105"/>
  <c r="N5" i="105"/>
  <c r="Q48" i="70"/>
  <c r="P48" i="70"/>
  <c r="Q30" i="70"/>
  <c r="P30" i="70"/>
  <c r="N32" i="70"/>
  <c r="N34" i="70"/>
  <c r="N30" i="70"/>
  <c r="N21" i="70"/>
  <c r="Q19" i="70"/>
  <c r="P19" i="70"/>
  <c r="N19" i="70"/>
  <c r="Q7" i="70"/>
  <c r="Q8" i="70"/>
  <c r="Q9" i="70"/>
  <c r="P7" i="70"/>
  <c r="P8" i="70"/>
  <c r="P9" i="70"/>
  <c r="N7" i="70"/>
  <c r="N8" i="70"/>
  <c r="N9" i="70"/>
  <c r="Q7" i="104"/>
  <c r="Q8" i="104"/>
  <c r="Q11" i="104"/>
  <c r="Q12" i="104"/>
  <c r="Q14" i="104"/>
  <c r="Q16" i="104"/>
  <c r="Q18" i="104"/>
  <c r="Q19" i="104"/>
  <c r="Q6" i="104"/>
  <c r="P7" i="104"/>
  <c r="P8" i="104"/>
  <c r="P11" i="104"/>
  <c r="P12" i="104"/>
  <c r="P14" i="104"/>
  <c r="P16" i="104"/>
  <c r="P19" i="104"/>
  <c r="P6" i="104"/>
  <c r="N7" i="104"/>
  <c r="N8" i="104"/>
  <c r="N11" i="104"/>
  <c r="N12" i="104"/>
  <c r="N14" i="104"/>
  <c r="N16" i="104"/>
  <c r="N19" i="104"/>
  <c r="N6" i="104"/>
  <c r="Q54" i="68"/>
  <c r="Q55" i="68"/>
  <c r="P54" i="68"/>
  <c r="P55" i="68"/>
  <c r="N54" i="68"/>
  <c r="N55" i="68"/>
  <c r="N57" i="68"/>
  <c r="N58" i="68"/>
  <c r="N59" i="68"/>
  <c r="N61" i="68"/>
  <c r="N63" i="68"/>
  <c r="Q39" i="68"/>
  <c r="Q41" i="68"/>
  <c r="Q42" i="68"/>
  <c r="Q43" i="68"/>
  <c r="Q29" i="68"/>
  <c r="Q30" i="68"/>
  <c r="Q31" i="68"/>
  <c r="Q32" i="68"/>
  <c r="Q33" i="68"/>
  <c r="P28" i="68"/>
  <c r="P29" i="68"/>
  <c r="P30" i="68"/>
  <c r="P31" i="68"/>
  <c r="P32" i="68"/>
  <c r="P33" i="68"/>
  <c r="P39" i="68"/>
  <c r="P41" i="68"/>
  <c r="P42" i="68"/>
  <c r="P43" i="68"/>
  <c r="N29" i="68"/>
  <c r="N30" i="68"/>
  <c r="N31" i="68"/>
  <c r="N32" i="68"/>
  <c r="N33" i="68"/>
  <c r="N35" i="68"/>
  <c r="N39" i="68"/>
  <c r="N41" i="68"/>
  <c r="N42" i="68"/>
  <c r="N43" i="68"/>
  <c r="Q6" i="68"/>
  <c r="Q7" i="68"/>
  <c r="Q10" i="68"/>
  <c r="Q11" i="68"/>
  <c r="Q12" i="68"/>
  <c r="P6" i="68"/>
  <c r="P7" i="68"/>
  <c r="P10" i="68"/>
  <c r="P11" i="68"/>
  <c r="P12" i="68"/>
  <c r="N6" i="68"/>
  <c r="N7" i="68"/>
  <c r="N10" i="68"/>
  <c r="N11" i="68"/>
  <c r="N12" i="68"/>
  <c r="Q6" i="103"/>
  <c r="Q7" i="103"/>
  <c r="Q8" i="103"/>
  <c r="Q10" i="103"/>
  <c r="Q11" i="103"/>
  <c r="Q12" i="103"/>
  <c r="Q14" i="103"/>
  <c r="Q5" i="103"/>
  <c r="P6" i="103"/>
  <c r="P7" i="103"/>
  <c r="P8" i="103"/>
  <c r="P10" i="103"/>
  <c r="P11" i="103"/>
  <c r="P5" i="103"/>
  <c r="S5" i="103" s="1"/>
  <c r="N6" i="103"/>
  <c r="N7" i="103"/>
  <c r="N8" i="103"/>
  <c r="N10" i="103"/>
  <c r="N11" i="103"/>
  <c r="N5" i="103"/>
  <c r="N6" i="33"/>
  <c r="N7" i="33"/>
  <c r="Q135" i="74"/>
  <c r="Q136" i="74"/>
  <c r="Q137" i="74"/>
  <c r="Q138" i="74"/>
  <c r="Q141" i="74"/>
  <c r="Q142" i="74"/>
  <c r="Q145" i="74"/>
  <c r="Q148" i="74"/>
  <c r="Q149" i="74"/>
  <c r="Q151" i="74"/>
  <c r="Q155" i="74"/>
  <c r="Q158" i="74"/>
  <c r="Q159" i="74"/>
  <c r="Q160" i="74"/>
  <c r="P135" i="74"/>
  <c r="P136" i="74"/>
  <c r="P137" i="74"/>
  <c r="P138" i="74"/>
  <c r="P141" i="74"/>
  <c r="P142" i="74"/>
  <c r="P144" i="74"/>
  <c r="P145" i="74"/>
  <c r="P147" i="74"/>
  <c r="P148" i="74"/>
  <c r="P149" i="74"/>
  <c r="P151" i="74"/>
  <c r="P153" i="74"/>
  <c r="P155" i="74"/>
  <c r="P157" i="74"/>
  <c r="P158" i="74"/>
  <c r="P159" i="74"/>
  <c r="P160" i="74"/>
  <c r="N135" i="74"/>
  <c r="N136" i="74"/>
  <c r="N137" i="74"/>
  <c r="N138" i="74"/>
  <c r="N141" i="74"/>
  <c r="N142" i="74"/>
  <c r="N145" i="74"/>
  <c r="N148" i="74"/>
  <c r="N149" i="74"/>
  <c r="N151" i="74"/>
  <c r="N155" i="74"/>
  <c r="N158" i="74"/>
  <c r="N159" i="74"/>
  <c r="N160" i="74"/>
  <c r="Q108" i="74"/>
  <c r="Q109" i="74"/>
  <c r="Q110" i="74"/>
  <c r="Q111" i="74"/>
  <c r="Q112" i="74"/>
  <c r="Q113" i="74"/>
  <c r="Q114" i="74"/>
  <c r="Q115" i="74"/>
  <c r="Q118" i="74"/>
  <c r="Q119" i="74"/>
  <c r="Q120" i="74"/>
  <c r="Q121" i="74"/>
  <c r="Q122" i="74"/>
  <c r="Q107" i="74"/>
  <c r="P108" i="74"/>
  <c r="P109" i="74"/>
  <c r="P110" i="74"/>
  <c r="P111" i="74"/>
  <c r="P112" i="74"/>
  <c r="P113" i="74"/>
  <c r="P114" i="74"/>
  <c r="P115" i="74"/>
  <c r="P118" i="74"/>
  <c r="P119" i="74"/>
  <c r="P120" i="74"/>
  <c r="P121" i="74"/>
  <c r="P122" i="74"/>
  <c r="P107" i="74"/>
  <c r="N108" i="74"/>
  <c r="N109" i="74"/>
  <c r="N110" i="74"/>
  <c r="N111" i="74"/>
  <c r="N112" i="74"/>
  <c r="N113" i="74"/>
  <c r="N114" i="74"/>
  <c r="N115" i="74"/>
  <c r="N118" i="74"/>
  <c r="N119" i="74"/>
  <c r="N120" i="74"/>
  <c r="N121" i="74"/>
  <c r="N122" i="74"/>
  <c r="N107" i="74"/>
  <c r="Q81" i="74"/>
  <c r="Q83" i="74"/>
  <c r="P81" i="74"/>
  <c r="P83" i="74"/>
  <c r="N81" i="74"/>
  <c r="N83" i="74"/>
  <c r="Q68" i="74"/>
  <c r="P68" i="74"/>
  <c r="P63" i="74"/>
  <c r="Q62" i="74"/>
  <c r="P62" i="74"/>
  <c r="Q60" i="74"/>
  <c r="P60" i="74"/>
  <c r="P6" i="74"/>
  <c r="P7" i="74"/>
  <c r="P10" i="74"/>
  <c r="P11" i="74"/>
  <c r="P12" i="74"/>
  <c r="P13" i="74"/>
  <c r="P15" i="74"/>
  <c r="P16" i="74"/>
  <c r="P17" i="74"/>
  <c r="P18" i="74"/>
  <c r="P19" i="74"/>
  <c r="P20" i="74"/>
  <c r="P21" i="74"/>
  <c r="P24" i="74"/>
  <c r="P25" i="74"/>
  <c r="P26" i="74"/>
  <c r="P28" i="74"/>
  <c r="P30" i="74"/>
  <c r="P31" i="74"/>
  <c r="P32" i="74"/>
  <c r="P33" i="74"/>
  <c r="P34" i="74"/>
  <c r="P35" i="74"/>
  <c r="P36" i="74"/>
  <c r="P37" i="74"/>
  <c r="P38" i="74"/>
  <c r="P40" i="74"/>
  <c r="P42" i="74"/>
  <c r="P43" i="74"/>
  <c r="P44" i="74"/>
  <c r="P45" i="74"/>
  <c r="P46" i="74"/>
  <c r="P47" i="74"/>
  <c r="P48" i="74"/>
  <c r="P49" i="74"/>
  <c r="P50" i="74"/>
  <c r="P52" i="74"/>
  <c r="P55" i="74"/>
  <c r="N6" i="74"/>
  <c r="N7" i="74"/>
  <c r="N10" i="74"/>
  <c r="N11" i="74"/>
  <c r="N12" i="74"/>
  <c r="N13" i="74"/>
  <c r="N15" i="74"/>
  <c r="N16" i="74"/>
  <c r="N17" i="74"/>
  <c r="N18" i="74"/>
  <c r="N19" i="74"/>
  <c r="N20" i="74"/>
  <c r="N21" i="74"/>
  <c r="N24" i="74"/>
  <c r="N25" i="74"/>
  <c r="N26" i="74"/>
  <c r="N28" i="74"/>
  <c r="N30" i="74"/>
  <c r="N31" i="74"/>
  <c r="N32" i="74"/>
  <c r="N33" i="74"/>
  <c r="N34" i="74"/>
  <c r="N35" i="74"/>
  <c r="N36" i="74"/>
  <c r="N37" i="74"/>
  <c r="N38" i="74"/>
  <c r="N40" i="74"/>
  <c r="N42" i="74"/>
  <c r="N43" i="74"/>
  <c r="N44" i="74"/>
  <c r="N45" i="74"/>
  <c r="N46" i="74"/>
  <c r="N47" i="74"/>
  <c r="N48" i="74"/>
  <c r="N49" i="74"/>
  <c r="N50" i="74"/>
  <c r="N52" i="74"/>
  <c r="N60" i="74"/>
  <c r="N62" i="74"/>
  <c r="N63" i="74"/>
  <c r="N68" i="74"/>
  <c r="Q25" i="6"/>
  <c r="Q26" i="6"/>
  <c r="Q27" i="6"/>
  <c r="Q28" i="6"/>
  <c r="Q29" i="6"/>
  <c r="Q31" i="6"/>
  <c r="Q33" i="6"/>
  <c r="Q35" i="6"/>
  <c r="Q24" i="6"/>
  <c r="Q6" i="6"/>
  <c r="Q7" i="6"/>
  <c r="Q8" i="6"/>
  <c r="Q9" i="6"/>
  <c r="Q10" i="6"/>
  <c r="Q12" i="6"/>
  <c r="Q14" i="6"/>
  <c r="Q16" i="6"/>
  <c r="Q5" i="6"/>
  <c r="Q27" i="91"/>
  <c r="Q28" i="91"/>
  <c r="Q29" i="91"/>
  <c r="Q30" i="91"/>
  <c r="Q32" i="91"/>
  <c r="Q34" i="91"/>
  <c r="Q36" i="91"/>
  <c r="Q38" i="91"/>
  <c r="Q26" i="91"/>
  <c r="P27" i="91"/>
  <c r="P28" i="91"/>
  <c r="P29" i="91"/>
  <c r="P30" i="91"/>
  <c r="P32" i="91"/>
  <c r="P34" i="91"/>
  <c r="P36" i="91"/>
  <c r="P26" i="91"/>
  <c r="N27" i="91"/>
  <c r="N28" i="91"/>
  <c r="N29" i="91"/>
  <c r="N30" i="91"/>
  <c r="N32" i="91"/>
  <c r="N34" i="91"/>
  <c r="N36" i="91"/>
  <c r="N26" i="91"/>
  <c r="Q6" i="91"/>
  <c r="Q7" i="91"/>
  <c r="Q8" i="91"/>
  <c r="Q9" i="91"/>
  <c r="Q10" i="91"/>
  <c r="Q12" i="91"/>
  <c r="Q14" i="91"/>
  <c r="Q16" i="91"/>
  <c r="Q18" i="91"/>
  <c r="Q5" i="91"/>
  <c r="P6" i="91"/>
  <c r="P7" i="91"/>
  <c r="P8" i="91"/>
  <c r="P9" i="91"/>
  <c r="P10" i="91"/>
  <c r="P12" i="91"/>
  <c r="P14" i="91"/>
  <c r="P16" i="91"/>
  <c r="P5" i="91"/>
  <c r="N6" i="91"/>
  <c r="N7" i="91"/>
  <c r="N8" i="91"/>
  <c r="N9" i="91"/>
  <c r="N12" i="91"/>
  <c r="N14" i="91"/>
  <c r="N16" i="91"/>
  <c r="N5" i="91"/>
  <c r="D26" i="6" l="1"/>
  <c r="N26" i="6" s="1"/>
  <c r="P33" i="6"/>
  <c r="N33" i="6"/>
  <c r="E37" i="89"/>
  <c r="E37" i="109" s="1"/>
  <c r="G37" i="109" s="1"/>
  <c r="O37" i="109" s="1"/>
  <c r="E31" i="109"/>
  <c r="G31" i="109" s="1"/>
  <c r="O31" i="109" s="1"/>
  <c r="E18" i="89"/>
  <c r="E18" i="109" s="1"/>
  <c r="E10" i="109"/>
  <c r="G10" i="109" s="1"/>
  <c r="P5" i="106"/>
  <c r="N7" i="105"/>
  <c r="P18" i="104"/>
  <c r="N12" i="103"/>
  <c r="P123" i="74"/>
  <c r="P5" i="68"/>
  <c r="P12" i="103"/>
  <c r="N14" i="103"/>
  <c r="D85" i="74"/>
  <c r="P18" i="91"/>
  <c r="N18" i="91"/>
  <c r="N10" i="91"/>
  <c r="D38" i="91"/>
  <c r="P38" i="91" s="1"/>
  <c r="D28" i="6"/>
  <c r="P28" i="6" s="1"/>
  <c r="D24" i="6"/>
  <c r="P24" i="6" s="1"/>
  <c r="G31" i="89"/>
  <c r="O31" i="89" s="1"/>
  <c r="G52" i="89"/>
  <c r="O29" i="89"/>
  <c r="P26" i="6"/>
  <c r="G47" i="89"/>
  <c r="O27" i="89"/>
  <c r="D50" i="89"/>
  <c r="D37" i="89"/>
  <c r="D14" i="14" s="1"/>
  <c r="P14" i="14" s="1"/>
  <c r="N31" i="89"/>
  <c r="O16" i="89"/>
  <c r="O9" i="89"/>
  <c r="O7" i="89"/>
  <c r="G46" i="89"/>
  <c r="D18" i="89"/>
  <c r="G10" i="89"/>
  <c r="O10" i="89" s="1"/>
  <c r="N10" i="89"/>
  <c r="N25" i="6"/>
  <c r="P25" i="6"/>
  <c r="N31" i="6"/>
  <c r="P31" i="6"/>
  <c r="P27" i="6"/>
  <c r="P5" i="70"/>
  <c r="P6" i="70"/>
  <c r="Q27" i="4"/>
  <c r="Q28" i="4"/>
  <c r="Q29" i="4"/>
  <c r="Q30" i="4"/>
  <c r="Q31" i="4"/>
  <c r="Q33" i="4"/>
  <c r="Q35" i="4"/>
  <c r="Q37" i="4"/>
  <c r="Q39" i="4"/>
  <c r="Q26" i="4"/>
  <c r="P35" i="4"/>
  <c r="Q6" i="4"/>
  <c r="Q7" i="4"/>
  <c r="Q8" i="4"/>
  <c r="Q9" i="4"/>
  <c r="Q10" i="4"/>
  <c r="Q12" i="4"/>
  <c r="Q14" i="4"/>
  <c r="Q16" i="4"/>
  <c r="Q18" i="4"/>
  <c r="Q5" i="4"/>
  <c r="P9" i="4"/>
  <c r="P12" i="4"/>
  <c r="P16" i="4"/>
  <c r="N9" i="4"/>
  <c r="N12" i="4"/>
  <c r="D27" i="4"/>
  <c r="D44" i="6" s="1"/>
  <c r="D28" i="4"/>
  <c r="D29" i="4"/>
  <c r="D30" i="4"/>
  <c r="N30" i="4" s="1"/>
  <c r="D33" i="4"/>
  <c r="D35" i="4"/>
  <c r="N35" i="4" s="1"/>
  <c r="D37" i="4"/>
  <c r="N37" i="4" s="1"/>
  <c r="D12" i="4"/>
  <c r="D12" i="6" s="1"/>
  <c r="D14" i="4"/>
  <c r="D16" i="4"/>
  <c r="D6" i="4"/>
  <c r="D6" i="6" s="1"/>
  <c r="D7" i="4"/>
  <c r="D7" i="6" s="1"/>
  <c r="D8" i="4"/>
  <c r="D8" i="6" s="1"/>
  <c r="D9" i="4"/>
  <c r="D9" i="6" s="1"/>
  <c r="D10" i="4"/>
  <c r="D10" i="6" s="1"/>
  <c r="Q62" i="14"/>
  <c r="Q66" i="14"/>
  <c r="Q69" i="14"/>
  <c r="Q57" i="14"/>
  <c r="P62" i="14"/>
  <c r="P69" i="14"/>
  <c r="Q6" i="14"/>
  <c r="Q8" i="14"/>
  <c r="Q9" i="14"/>
  <c r="Q10" i="14"/>
  <c r="Q11" i="14"/>
  <c r="Q12" i="14"/>
  <c r="Q14" i="14"/>
  <c r="Q15" i="14"/>
  <c r="Q17" i="14"/>
  <c r="Q18" i="14"/>
  <c r="Q19" i="14"/>
  <c r="Q21" i="14"/>
  <c r="Q23" i="14"/>
  <c r="Q24" i="14"/>
  <c r="Q26" i="14"/>
  <c r="Q28" i="14"/>
  <c r="Q30" i="14"/>
  <c r="Q32" i="14"/>
  <c r="Q34" i="14"/>
  <c r="Q36" i="14"/>
  <c r="Q37" i="14"/>
  <c r="Q40" i="14"/>
  <c r="Q41" i="14"/>
  <c r="Q43" i="14"/>
  <c r="Q44" i="14"/>
  <c r="Q46" i="14"/>
  <c r="Q47" i="14"/>
  <c r="Q5" i="14"/>
  <c r="P8" i="14"/>
  <c r="P9" i="14"/>
  <c r="P10" i="14"/>
  <c r="P11" i="14"/>
  <c r="P12" i="14"/>
  <c r="P17" i="14"/>
  <c r="P18" i="14"/>
  <c r="P23" i="14"/>
  <c r="P24" i="14"/>
  <c r="P28" i="14"/>
  <c r="P32" i="14"/>
  <c r="P36" i="14"/>
  <c r="P40" i="14"/>
  <c r="P41" i="14"/>
  <c r="P43" i="14"/>
  <c r="P44" i="14"/>
  <c r="P46" i="14"/>
  <c r="P47" i="14"/>
  <c r="N8" i="14"/>
  <c r="N9" i="14"/>
  <c r="N10" i="14"/>
  <c r="N11" i="14"/>
  <c r="N17" i="14"/>
  <c r="N18" i="14"/>
  <c r="N23" i="14"/>
  <c r="N24" i="14"/>
  <c r="N28" i="14"/>
  <c r="N32" i="14"/>
  <c r="N36" i="14"/>
  <c r="N40" i="14"/>
  <c r="N41" i="14"/>
  <c r="N43" i="14"/>
  <c r="N44" i="14"/>
  <c r="N46" i="14"/>
  <c r="N47" i="14"/>
  <c r="D58" i="14"/>
  <c r="D59" i="14"/>
  <c r="D60" i="14"/>
  <c r="N60" i="14" s="1"/>
  <c r="D61" i="14"/>
  <c r="D19" i="14"/>
  <c r="P19" i="14" s="1"/>
  <c r="N12" i="14"/>
  <c r="D54" i="14"/>
  <c r="N59" i="14" l="1"/>
  <c r="N58" i="14"/>
  <c r="N61" i="14"/>
  <c r="D45" i="6"/>
  <c r="N14" i="4"/>
  <c r="D14" i="6"/>
  <c r="P14" i="4"/>
  <c r="S14" i="4" s="1"/>
  <c r="D56" i="89"/>
  <c r="D18" i="109"/>
  <c r="G18" i="109"/>
  <c r="G56" i="109" s="1"/>
  <c r="P33" i="4"/>
  <c r="N33" i="4"/>
  <c r="G18" i="89"/>
  <c r="O18" i="89" s="1"/>
  <c r="O10" i="109"/>
  <c r="G50" i="109"/>
  <c r="N14" i="14"/>
  <c r="D29" i="6"/>
  <c r="P29" i="6" s="1"/>
  <c r="D31" i="4"/>
  <c r="P31" i="4" s="1"/>
  <c r="P93" i="74" s="1"/>
  <c r="D65" i="14"/>
  <c r="N65" i="14" s="1"/>
  <c r="P60" i="14"/>
  <c r="N38" i="91"/>
  <c r="N19" i="14"/>
  <c r="N28" i="6"/>
  <c r="N24" i="6"/>
  <c r="G37" i="89"/>
  <c r="D15" i="14" s="1"/>
  <c r="N37" i="89"/>
  <c r="P12" i="6"/>
  <c r="N12" i="6"/>
  <c r="P9" i="6"/>
  <c r="N9" i="6"/>
  <c r="P8" i="6"/>
  <c r="N8" i="6"/>
  <c r="N8" i="4"/>
  <c r="P8" i="4"/>
  <c r="N29" i="4"/>
  <c r="N7" i="6"/>
  <c r="P7" i="6"/>
  <c r="P7" i="4"/>
  <c r="N7" i="4"/>
  <c r="P6" i="6"/>
  <c r="N6" i="6"/>
  <c r="P6" i="4"/>
  <c r="N6" i="4"/>
  <c r="G50" i="89"/>
  <c r="D18" i="4"/>
  <c r="N18" i="89"/>
  <c r="D5" i="14"/>
  <c r="P5" i="14" s="1"/>
  <c r="S5" i="14" s="1"/>
  <c r="D95" i="74"/>
  <c r="D50" i="6"/>
  <c r="P37" i="4"/>
  <c r="P10" i="4"/>
  <c r="P10" i="6"/>
  <c r="N10" i="6"/>
  <c r="N10" i="4"/>
  <c r="D93" i="74"/>
  <c r="N28" i="4"/>
  <c r="P29" i="4"/>
  <c r="P27" i="4"/>
  <c r="P30" i="4"/>
  <c r="N31" i="4"/>
  <c r="N27" i="4"/>
  <c r="P28" i="4"/>
  <c r="E40" i="68"/>
  <c r="E66" i="14"/>
  <c r="P66" i="14" s="1"/>
  <c r="G56" i="88"/>
  <c r="D56" i="88"/>
  <c r="S41" i="14"/>
  <c r="S121" i="74"/>
  <c r="S107" i="74"/>
  <c r="S35" i="68"/>
  <c r="S21" i="70"/>
  <c r="S32" i="70"/>
  <c r="S34" i="70"/>
  <c r="S46" i="70"/>
  <c r="S50" i="70"/>
  <c r="S57" i="68"/>
  <c r="S58" i="68"/>
  <c r="S59" i="68"/>
  <c r="S61" i="68"/>
  <c r="S63" i="68"/>
  <c r="S118" i="74"/>
  <c r="S30" i="70"/>
  <c r="S19" i="70"/>
  <c r="S7" i="70"/>
  <c r="S8" i="70"/>
  <c r="S54" i="68"/>
  <c r="S55" i="68"/>
  <c r="S33" i="68"/>
  <c r="S42" i="68"/>
  <c r="S29" i="68"/>
  <c r="S30" i="68"/>
  <c r="S32" i="68"/>
  <c r="S12" i="68"/>
  <c r="S6" i="68"/>
  <c r="S7" i="68"/>
  <c r="S10" i="68"/>
  <c r="S11" i="68"/>
  <c r="S18" i="106"/>
  <c r="S7" i="106"/>
  <c r="S136" i="74"/>
  <c r="S149" i="74"/>
  <c r="S158" i="74"/>
  <c r="S135" i="74"/>
  <c r="S137" i="74"/>
  <c r="S138" i="74"/>
  <c r="S142" i="74"/>
  <c r="S145" i="74"/>
  <c r="S148" i="74"/>
  <c r="S151" i="74"/>
  <c r="S155" i="74"/>
  <c r="S160" i="74"/>
  <c r="S109" i="74"/>
  <c r="S110" i="74"/>
  <c r="S111" i="74"/>
  <c r="S112" i="74"/>
  <c r="S114" i="74"/>
  <c r="S115" i="74"/>
  <c r="S119" i="74"/>
  <c r="S120" i="74"/>
  <c r="S122" i="74"/>
  <c r="F95" i="74"/>
  <c r="I97" i="74"/>
  <c r="S43" i="68"/>
  <c r="S39" i="68"/>
  <c r="S48" i="70"/>
  <c r="S9" i="70"/>
  <c r="S19" i="106"/>
  <c r="S6" i="106"/>
  <c r="S17" i="106"/>
  <c r="E67" i="74"/>
  <c r="P67" i="74" s="1"/>
  <c r="E58" i="14"/>
  <c r="E59" i="14"/>
  <c r="E60" i="14"/>
  <c r="E26" i="4"/>
  <c r="E27" i="4"/>
  <c r="E28" i="4"/>
  <c r="E29" i="4"/>
  <c r="E30" i="4"/>
  <c r="E6" i="4"/>
  <c r="E7" i="4"/>
  <c r="E8" i="4"/>
  <c r="E9" i="4"/>
  <c r="E10" i="4"/>
  <c r="E12" i="4"/>
  <c r="E14" i="4"/>
  <c r="E16" i="4"/>
  <c r="E5" i="4"/>
  <c r="G35" i="88"/>
  <c r="G33" i="88"/>
  <c r="G27" i="88"/>
  <c r="G28" i="88"/>
  <c r="G29" i="88"/>
  <c r="G30" i="88"/>
  <c r="G26" i="88"/>
  <c r="F31" i="88"/>
  <c r="F37" i="88"/>
  <c r="E37" i="88"/>
  <c r="E31" i="88"/>
  <c r="G14" i="88"/>
  <c r="G16" i="88"/>
  <c r="G12" i="88"/>
  <c r="G6" i="88"/>
  <c r="G7" i="88"/>
  <c r="G8" i="88"/>
  <c r="G9" i="88"/>
  <c r="G5" i="88"/>
  <c r="E10" i="88"/>
  <c r="E18" i="88"/>
  <c r="E5" i="106"/>
  <c r="E7" i="105"/>
  <c r="S11" i="103"/>
  <c r="S6" i="105"/>
  <c r="S5" i="105"/>
  <c r="E6" i="70"/>
  <c r="E5" i="70" s="1"/>
  <c r="S14" i="104"/>
  <c r="S19" i="104"/>
  <c r="S6" i="104"/>
  <c r="S8" i="104"/>
  <c r="S11" i="104"/>
  <c r="S12" i="104"/>
  <c r="S16" i="104"/>
  <c r="E18" i="104"/>
  <c r="E53" i="68"/>
  <c r="E27" i="68"/>
  <c r="E9" i="68"/>
  <c r="E5" i="68"/>
  <c r="S10" i="103"/>
  <c r="S6" i="103"/>
  <c r="S7" i="103"/>
  <c r="E12" i="103"/>
  <c r="E8" i="103"/>
  <c r="D46" i="88"/>
  <c r="G46" i="88"/>
  <c r="D47" i="88"/>
  <c r="G47" i="88"/>
  <c r="D52" i="88"/>
  <c r="G52" i="88"/>
  <c r="G45" i="88"/>
  <c r="D45" i="88"/>
  <c r="G31" i="88"/>
  <c r="D31" i="88"/>
  <c r="D37" i="88"/>
  <c r="H18" i="88"/>
  <c r="G10" i="88"/>
  <c r="D10" i="88"/>
  <c r="O16" i="88"/>
  <c r="O5" i="88"/>
  <c r="N9" i="88"/>
  <c r="N16" i="88"/>
  <c r="N5" i="88"/>
  <c r="E5" i="33"/>
  <c r="E157" i="74"/>
  <c r="E147" i="74"/>
  <c r="E140" i="74"/>
  <c r="F140" i="74"/>
  <c r="E134" i="74"/>
  <c r="E144" i="74" s="1"/>
  <c r="E123" i="74"/>
  <c r="E116" i="74"/>
  <c r="S83" i="74"/>
  <c r="E85" i="74"/>
  <c r="S33" i="74"/>
  <c r="S34" i="74"/>
  <c r="S10" i="74"/>
  <c r="S12" i="74"/>
  <c r="S24" i="74"/>
  <c r="S26" i="74"/>
  <c r="S32" i="74"/>
  <c r="S40" i="74"/>
  <c r="S48" i="74"/>
  <c r="S60" i="74"/>
  <c r="S6" i="74"/>
  <c r="S7" i="74"/>
  <c r="S11" i="74"/>
  <c r="S15" i="74"/>
  <c r="S16" i="74"/>
  <c r="S18" i="74"/>
  <c r="S19" i="74"/>
  <c r="S20" i="74"/>
  <c r="S21" i="74"/>
  <c r="S25" i="74"/>
  <c r="S30" i="74"/>
  <c r="S37" i="74"/>
  <c r="S38" i="74"/>
  <c r="S42" i="74"/>
  <c r="S43" i="74"/>
  <c r="S44" i="74"/>
  <c r="S46" i="74"/>
  <c r="S47" i="74"/>
  <c r="S50" i="74"/>
  <c r="S62" i="74"/>
  <c r="S63" i="74"/>
  <c r="E51" i="74"/>
  <c r="E22" i="74"/>
  <c r="E61" i="14" s="1"/>
  <c r="E25" i="6"/>
  <c r="E44" i="6" s="1"/>
  <c r="E26" i="6"/>
  <c r="E27" i="6"/>
  <c r="E28" i="6"/>
  <c r="E31" i="6"/>
  <c r="E33" i="6"/>
  <c r="E24" i="6"/>
  <c r="E14" i="6"/>
  <c r="E7" i="6"/>
  <c r="E8" i="6"/>
  <c r="E9" i="6"/>
  <c r="S28" i="91"/>
  <c r="S36" i="91"/>
  <c r="S26" i="91"/>
  <c r="S27" i="91"/>
  <c r="S29" i="91"/>
  <c r="S6" i="91"/>
  <c r="S7" i="91"/>
  <c r="S9" i="91"/>
  <c r="S12" i="91"/>
  <c r="S16" i="91"/>
  <c r="S5" i="91"/>
  <c r="E30" i="91"/>
  <c r="E10" i="91"/>
  <c r="S8" i="4"/>
  <c r="S9" i="4"/>
  <c r="S12" i="4"/>
  <c r="S16" i="4"/>
  <c r="E33" i="4"/>
  <c r="E35" i="4"/>
  <c r="E37" i="4"/>
  <c r="E31" i="4"/>
  <c r="S62" i="14"/>
  <c r="S66" i="14"/>
  <c r="S69" i="14"/>
  <c r="E12" i="14"/>
  <c r="E19" i="14" s="1"/>
  <c r="S32" i="14"/>
  <c r="S44" i="14"/>
  <c r="S46" i="14"/>
  <c r="S47" i="14"/>
  <c r="S8" i="14"/>
  <c r="S9" i="14"/>
  <c r="S10" i="14"/>
  <c r="S11" i="14"/>
  <c r="S17" i="14"/>
  <c r="S18" i="14"/>
  <c r="S23" i="14"/>
  <c r="S24" i="14"/>
  <c r="S36" i="14"/>
  <c r="S43" i="14"/>
  <c r="E2" i="33"/>
  <c r="E14" i="103"/>
  <c r="E38" i="91"/>
  <c r="E18" i="91"/>
  <c r="G50" i="88"/>
  <c r="G37" i="88"/>
  <c r="E29" i="6"/>
  <c r="E48" i="6" s="1"/>
  <c r="E43" i="6"/>
  <c r="D50" i="88"/>
  <c r="E93" i="74"/>
  <c r="G18" i="88"/>
  <c r="D18" i="88"/>
  <c r="E21" i="6"/>
  <c r="R55" i="14"/>
  <c r="S55" i="14"/>
  <c r="Q54" i="14"/>
  <c r="R54" i="14"/>
  <c r="S54" i="14"/>
  <c r="P54" i="14"/>
  <c r="E18" i="4"/>
  <c r="E5" i="14"/>
  <c r="E35" i="6"/>
  <c r="E39" i="4"/>
  <c r="E6" i="14"/>
  <c r="J51" i="74"/>
  <c r="N51" i="74" s="1"/>
  <c r="K51" i="74"/>
  <c r="L51" i="74"/>
  <c r="Q51" i="74" s="1"/>
  <c r="I51" i="74"/>
  <c r="F51" i="74"/>
  <c r="E14" i="14"/>
  <c r="E15" i="14"/>
  <c r="L30" i="70"/>
  <c r="I37" i="14"/>
  <c r="H63" i="74"/>
  <c r="E23" i="88"/>
  <c r="E23" i="76"/>
  <c r="H21" i="74"/>
  <c r="H24" i="74"/>
  <c r="H25" i="74"/>
  <c r="H23" i="4"/>
  <c r="H23" i="14"/>
  <c r="F157" i="74"/>
  <c r="F147" i="74"/>
  <c r="F134" i="74"/>
  <c r="F144" i="74" s="1"/>
  <c r="F153" i="74" s="1"/>
  <c r="F40" i="68"/>
  <c r="F123" i="74"/>
  <c r="F116" i="74"/>
  <c r="F60" i="14"/>
  <c r="F59" i="14"/>
  <c r="P59" i="14" s="1"/>
  <c r="F58" i="14"/>
  <c r="P58" i="14" s="1"/>
  <c r="F31" i="76"/>
  <c r="F37" i="76"/>
  <c r="D14" i="76"/>
  <c r="D16" i="76"/>
  <c r="D12" i="76"/>
  <c r="G12" i="76" s="1"/>
  <c r="D6" i="76"/>
  <c r="N6" i="76" s="1"/>
  <c r="D7" i="76"/>
  <c r="G7" i="76" s="1"/>
  <c r="D8" i="76"/>
  <c r="D9" i="76"/>
  <c r="D5" i="76"/>
  <c r="G5" i="76" s="1"/>
  <c r="F12" i="14"/>
  <c r="F14" i="14"/>
  <c r="F5" i="33"/>
  <c r="F5" i="106"/>
  <c r="F14" i="106"/>
  <c r="F7" i="105"/>
  <c r="F27" i="70"/>
  <c r="F41" i="70"/>
  <c r="F16" i="70"/>
  <c r="F6" i="70"/>
  <c r="F5" i="70" s="1"/>
  <c r="F18" i="104"/>
  <c r="F53" i="68"/>
  <c r="F28" i="68"/>
  <c r="F27" i="68" s="1"/>
  <c r="F9" i="68"/>
  <c r="F5" i="68"/>
  <c r="F24" i="68"/>
  <c r="F50" i="68"/>
  <c r="F12" i="103"/>
  <c r="F8" i="103"/>
  <c r="F6" i="6"/>
  <c r="F7" i="6"/>
  <c r="F8" i="6"/>
  <c r="D29" i="76" s="1"/>
  <c r="G29" i="76" s="1"/>
  <c r="F27" i="6" s="1"/>
  <c r="F9" i="6"/>
  <c r="F10" i="4"/>
  <c r="F10" i="91"/>
  <c r="F10" i="6"/>
  <c r="F16" i="6" s="1"/>
  <c r="F12" i="6"/>
  <c r="F14" i="6"/>
  <c r="F5" i="6"/>
  <c r="D26" i="76" s="1"/>
  <c r="D45" i="76" s="1"/>
  <c r="H5" i="6"/>
  <c r="I6" i="89"/>
  <c r="L6" i="89" s="1"/>
  <c r="J27" i="4" s="1"/>
  <c r="I7" i="89"/>
  <c r="L7" i="89"/>
  <c r="J28" i="4" s="1"/>
  <c r="I8" i="89"/>
  <c r="L8" i="89" s="1"/>
  <c r="J29" i="4"/>
  <c r="I9" i="89"/>
  <c r="L9" i="89" s="1"/>
  <c r="J30" i="4" s="1"/>
  <c r="I12" i="89"/>
  <c r="L12" i="89" s="1"/>
  <c r="J33" i="4" s="1"/>
  <c r="J95" i="74" s="1"/>
  <c r="I14" i="89"/>
  <c r="L14" i="89" s="1"/>
  <c r="J35" i="4" s="1"/>
  <c r="J97" i="74" s="1"/>
  <c r="I16" i="89"/>
  <c r="L16" i="89" s="1"/>
  <c r="J37" i="4" s="1"/>
  <c r="I5" i="89"/>
  <c r="L5" i="89" s="1"/>
  <c r="J26" i="4" s="1"/>
  <c r="J10" i="90"/>
  <c r="J18" i="90"/>
  <c r="I12" i="90"/>
  <c r="L12" i="90" s="1"/>
  <c r="I33" i="4" s="1"/>
  <c r="I95" i="74" s="1"/>
  <c r="I14" i="90"/>
  <c r="L14" i="90" s="1"/>
  <c r="I35" i="4" s="1"/>
  <c r="I16" i="90"/>
  <c r="L16" i="90"/>
  <c r="I37" i="4" s="1"/>
  <c r="I18" i="90"/>
  <c r="I10" i="90"/>
  <c r="L10" i="90"/>
  <c r="I6" i="90"/>
  <c r="L6" i="90" s="1"/>
  <c r="I27" i="4" s="1"/>
  <c r="I7" i="90"/>
  <c r="L7" i="90" s="1"/>
  <c r="I28" i="4" s="1"/>
  <c r="I8" i="90"/>
  <c r="L8" i="90"/>
  <c r="I29" i="4" s="1"/>
  <c r="I9" i="90"/>
  <c r="L9" i="90"/>
  <c r="I30" i="4" s="1"/>
  <c r="I5" i="90"/>
  <c r="L5" i="90" s="1"/>
  <c r="I26" i="4" s="1"/>
  <c r="F2" i="33"/>
  <c r="F85" i="74"/>
  <c r="P85" i="74" s="1"/>
  <c r="F22" i="74"/>
  <c r="P22" i="74" s="1"/>
  <c r="F39" i="74"/>
  <c r="P39" i="74" s="1"/>
  <c r="F69" i="74"/>
  <c r="F67" i="14"/>
  <c r="H58" i="74"/>
  <c r="Q58" i="74" s="1"/>
  <c r="F90" i="74"/>
  <c r="F104" i="74"/>
  <c r="F131" i="74"/>
  <c r="F76" i="74"/>
  <c r="F21" i="6"/>
  <c r="F30" i="91"/>
  <c r="F38" i="91"/>
  <c r="F18" i="91"/>
  <c r="F18" i="4"/>
  <c r="I7" i="105"/>
  <c r="J7" i="105"/>
  <c r="K7" i="105"/>
  <c r="L7" i="105"/>
  <c r="L6" i="70"/>
  <c r="L5" i="70" s="1"/>
  <c r="I18" i="104"/>
  <c r="J6" i="70"/>
  <c r="K6" i="70"/>
  <c r="M6" i="70"/>
  <c r="M5" i="70" s="1"/>
  <c r="I6" i="70"/>
  <c r="I5" i="70" s="1"/>
  <c r="H7" i="70"/>
  <c r="H8" i="70"/>
  <c r="H9" i="70"/>
  <c r="I85" i="74"/>
  <c r="J85" i="74"/>
  <c r="J67" i="74" s="1"/>
  <c r="N67" i="74" s="1"/>
  <c r="L85" i="74"/>
  <c r="L67" i="74"/>
  <c r="L65" i="14" s="1"/>
  <c r="I22" i="74"/>
  <c r="I27" i="74" s="1"/>
  <c r="J18" i="104"/>
  <c r="K18" i="104"/>
  <c r="L18" i="104"/>
  <c r="M18" i="104"/>
  <c r="J8" i="103"/>
  <c r="K8" i="103"/>
  <c r="L8" i="103"/>
  <c r="I8" i="103"/>
  <c r="I55" i="74"/>
  <c r="J55" i="74"/>
  <c r="N55" i="74" s="1"/>
  <c r="K55" i="74"/>
  <c r="L55" i="74"/>
  <c r="H52" i="74"/>
  <c r="H50" i="74"/>
  <c r="H49" i="74"/>
  <c r="H48" i="74"/>
  <c r="H47" i="74"/>
  <c r="H46" i="74"/>
  <c r="H45" i="74"/>
  <c r="H44" i="74"/>
  <c r="H43" i="74"/>
  <c r="H42" i="74"/>
  <c r="H28" i="74"/>
  <c r="H26" i="74"/>
  <c r="L22" i="74"/>
  <c r="K22" i="74"/>
  <c r="J22" i="74"/>
  <c r="N22" i="74" s="1"/>
  <c r="H20" i="74"/>
  <c r="H19" i="74"/>
  <c r="H18" i="74"/>
  <c r="H17" i="74"/>
  <c r="H16" i="74"/>
  <c r="H15" i="74"/>
  <c r="H13" i="74"/>
  <c r="H12" i="74"/>
  <c r="H11" i="74"/>
  <c r="H10" i="74"/>
  <c r="H40" i="74"/>
  <c r="L39" i="74"/>
  <c r="K39" i="74"/>
  <c r="J39" i="74"/>
  <c r="N39" i="74" s="1"/>
  <c r="I39" i="74"/>
  <c r="H38" i="74"/>
  <c r="H37" i="74"/>
  <c r="H36" i="74"/>
  <c r="H35" i="74"/>
  <c r="H34" i="74"/>
  <c r="H33" i="74"/>
  <c r="H32" i="74"/>
  <c r="H31" i="74"/>
  <c r="H30" i="74"/>
  <c r="H32" i="14"/>
  <c r="H7" i="74"/>
  <c r="H5" i="74"/>
  <c r="H6" i="74"/>
  <c r="L27" i="74"/>
  <c r="L54" i="74"/>
  <c r="L56" i="74"/>
  <c r="H19" i="104"/>
  <c r="H6" i="105"/>
  <c r="H5" i="105"/>
  <c r="H7" i="105" s="1"/>
  <c r="H17" i="106"/>
  <c r="H32" i="68"/>
  <c r="H6" i="104"/>
  <c r="H7" i="104"/>
  <c r="H8" i="104"/>
  <c r="H6" i="103"/>
  <c r="H7" i="103"/>
  <c r="H11" i="103"/>
  <c r="I12" i="103"/>
  <c r="J12" i="103"/>
  <c r="K12" i="103"/>
  <c r="L12" i="103"/>
  <c r="H10" i="103"/>
  <c r="H5" i="103"/>
  <c r="I40" i="68"/>
  <c r="J40" i="68"/>
  <c r="K40" i="68"/>
  <c r="L40" i="68"/>
  <c r="M40" i="68"/>
  <c r="H41" i="68"/>
  <c r="H42" i="68"/>
  <c r="H43" i="68"/>
  <c r="H29" i="68"/>
  <c r="H12" i="68"/>
  <c r="H11" i="68"/>
  <c r="H10" i="68"/>
  <c r="H7" i="68"/>
  <c r="H6" i="68"/>
  <c r="H5" i="68" s="1"/>
  <c r="J28" i="68"/>
  <c r="K28" i="68"/>
  <c r="K27" i="68" s="1"/>
  <c r="L28" i="68"/>
  <c r="L27" i="68" s="1"/>
  <c r="I28" i="68"/>
  <c r="I27" i="68" s="1"/>
  <c r="H27" i="68" s="1"/>
  <c r="K10" i="4"/>
  <c r="I10" i="88" s="1"/>
  <c r="J10" i="4"/>
  <c r="I10" i="89" s="1"/>
  <c r="L10" i="89" s="1"/>
  <c r="J31" i="4" s="1"/>
  <c r="J93" i="74" s="1"/>
  <c r="L37" i="4"/>
  <c r="H44" i="14"/>
  <c r="H43" i="14"/>
  <c r="L16" i="88"/>
  <c r="L16" i="76"/>
  <c r="J10" i="91"/>
  <c r="J18" i="91" s="1"/>
  <c r="H36" i="91"/>
  <c r="H16" i="4"/>
  <c r="I2" i="70"/>
  <c r="I16" i="70" s="1"/>
  <c r="J2" i="70"/>
  <c r="J27" i="70" s="1"/>
  <c r="J41" i="70" s="1"/>
  <c r="K2" i="70"/>
  <c r="K16" i="70" s="1"/>
  <c r="L2" i="70"/>
  <c r="L16" i="70" s="1"/>
  <c r="M2" i="70"/>
  <c r="M16" i="70" s="1"/>
  <c r="H2" i="70"/>
  <c r="H27" i="70" s="1"/>
  <c r="H41" i="70" s="1"/>
  <c r="N3" i="4"/>
  <c r="N24" i="4" s="1"/>
  <c r="J2" i="4"/>
  <c r="J2" i="91"/>
  <c r="J23" i="91" s="1"/>
  <c r="K2" i="4"/>
  <c r="L2" i="4"/>
  <c r="L23" i="4" s="1"/>
  <c r="N2" i="6"/>
  <c r="N2" i="74" s="1"/>
  <c r="N76" i="74" s="1"/>
  <c r="J14" i="6"/>
  <c r="I35" i="89" s="1"/>
  <c r="L35" i="89" s="1"/>
  <c r="J33" i="6" s="1"/>
  <c r="J12" i="6"/>
  <c r="I33" i="89" s="1"/>
  <c r="H37" i="89"/>
  <c r="J31" i="89"/>
  <c r="J37" i="89"/>
  <c r="K31" i="89"/>
  <c r="K37" i="89"/>
  <c r="H18" i="89"/>
  <c r="J10" i="89"/>
  <c r="J18" i="89"/>
  <c r="K31" i="88"/>
  <c r="K10" i="91"/>
  <c r="J31" i="88"/>
  <c r="K12" i="6"/>
  <c r="I33" i="88" s="1"/>
  <c r="K14" i="6"/>
  <c r="I35" i="88" s="1"/>
  <c r="H37" i="88"/>
  <c r="J37" i="88"/>
  <c r="J10" i="88"/>
  <c r="J18" i="88"/>
  <c r="I12" i="88"/>
  <c r="I14" i="88"/>
  <c r="N14" i="88" s="1"/>
  <c r="L14" i="88"/>
  <c r="K31" i="76"/>
  <c r="L10" i="4"/>
  <c r="L10" i="91"/>
  <c r="J31" i="76"/>
  <c r="L12" i="6"/>
  <c r="L16" i="6" s="1"/>
  <c r="L14" i="6"/>
  <c r="H37" i="76"/>
  <c r="J37" i="76"/>
  <c r="J10" i="76"/>
  <c r="I12" i="76"/>
  <c r="N12" i="76" s="1"/>
  <c r="I14" i="76"/>
  <c r="N14" i="76" s="1"/>
  <c r="H18" i="76"/>
  <c r="J18" i="76"/>
  <c r="I10" i="4"/>
  <c r="I10" i="91"/>
  <c r="I18" i="91"/>
  <c r="I12" i="6"/>
  <c r="I33" i="90" s="1"/>
  <c r="I14" i="6"/>
  <c r="I35" i="90" s="1"/>
  <c r="L35" i="90" s="1"/>
  <c r="I33" i="6" s="1"/>
  <c r="H37" i="90"/>
  <c r="J31" i="90"/>
  <c r="J37" i="90"/>
  <c r="K31" i="90"/>
  <c r="K37" i="90"/>
  <c r="H18" i="90"/>
  <c r="I5" i="33"/>
  <c r="J5" i="33"/>
  <c r="K5" i="33"/>
  <c r="L5" i="33"/>
  <c r="H83" i="74"/>
  <c r="H81" i="74"/>
  <c r="H34" i="91"/>
  <c r="H32" i="91"/>
  <c r="L30" i="91"/>
  <c r="K30" i="91"/>
  <c r="K38" i="91" s="1"/>
  <c r="J30" i="91"/>
  <c r="J38" i="91"/>
  <c r="I30" i="91"/>
  <c r="I38" i="91"/>
  <c r="H16" i="91"/>
  <c r="H14" i="91"/>
  <c r="H12" i="91"/>
  <c r="H12" i="4"/>
  <c r="H14" i="4"/>
  <c r="H7" i="106"/>
  <c r="H6" i="106"/>
  <c r="H5" i="106" s="1"/>
  <c r="H18" i="106"/>
  <c r="H20" i="106"/>
  <c r="H19" i="106"/>
  <c r="M17" i="106"/>
  <c r="M14" i="106"/>
  <c r="I14" i="106"/>
  <c r="H14" i="106"/>
  <c r="I5" i="106"/>
  <c r="L5" i="106"/>
  <c r="K5" i="106"/>
  <c r="J5" i="106"/>
  <c r="H48" i="70"/>
  <c r="H19" i="70"/>
  <c r="H30" i="70"/>
  <c r="H16" i="104"/>
  <c r="H14" i="104"/>
  <c r="H12" i="104"/>
  <c r="H11" i="104"/>
  <c r="I53" i="68"/>
  <c r="J53" i="68"/>
  <c r="K53" i="68"/>
  <c r="L53" i="68"/>
  <c r="H55" i="68"/>
  <c r="H54" i="68"/>
  <c r="M54" i="68"/>
  <c r="M53" i="68" s="1"/>
  <c r="I50" i="68"/>
  <c r="M50" i="68"/>
  <c r="H50" i="68"/>
  <c r="H39" i="68"/>
  <c r="H33" i="68"/>
  <c r="M28" i="68"/>
  <c r="M27" i="68" s="1"/>
  <c r="H30" i="68"/>
  <c r="H31" i="68"/>
  <c r="I24" i="68"/>
  <c r="M24" i="68"/>
  <c r="H24" i="68"/>
  <c r="I9" i="68"/>
  <c r="J9" i="68"/>
  <c r="K9" i="68"/>
  <c r="L9" i="68"/>
  <c r="M9" i="68"/>
  <c r="I5" i="68"/>
  <c r="J5" i="68"/>
  <c r="K5" i="68"/>
  <c r="L5" i="68"/>
  <c r="M5" i="68"/>
  <c r="M12" i="103"/>
  <c r="K14" i="103"/>
  <c r="M14" i="103"/>
  <c r="I14" i="103"/>
  <c r="I23" i="4"/>
  <c r="M23" i="4"/>
  <c r="J19" i="14"/>
  <c r="H19" i="14" s="1"/>
  <c r="K19" i="14"/>
  <c r="K21" i="14" s="1"/>
  <c r="L19" i="14"/>
  <c r="I19" i="14"/>
  <c r="J12" i="14"/>
  <c r="J14" i="14" s="1"/>
  <c r="K12" i="14"/>
  <c r="K14" i="14" s="1"/>
  <c r="L12" i="14"/>
  <c r="I12" i="14"/>
  <c r="I14" i="14"/>
  <c r="I23" i="91"/>
  <c r="M23" i="91"/>
  <c r="N23" i="91"/>
  <c r="H29" i="91"/>
  <c r="H28" i="91"/>
  <c r="H27" i="91"/>
  <c r="H26" i="91"/>
  <c r="H62" i="74"/>
  <c r="I157" i="74"/>
  <c r="H157" i="74" s="1"/>
  <c r="I123" i="74"/>
  <c r="H123" i="74"/>
  <c r="I116" i="74"/>
  <c r="I147" i="74"/>
  <c r="H147" i="74" s="1"/>
  <c r="I140" i="74"/>
  <c r="H140" i="74"/>
  <c r="I134" i="74"/>
  <c r="H134" i="74" s="1"/>
  <c r="H72" i="14"/>
  <c r="H6" i="33"/>
  <c r="H5" i="33"/>
  <c r="H135" i="74"/>
  <c r="H136" i="74"/>
  <c r="H137" i="74"/>
  <c r="H138" i="74"/>
  <c r="H141" i="74"/>
  <c r="H142" i="74"/>
  <c r="H145" i="74"/>
  <c r="H148" i="74"/>
  <c r="H149" i="74"/>
  <c r="H151" i="74"/>
  <c r="H155" i="74"/>
  <c r="H158" i="74"/>
  <c r="H159" i="74"/>
  <c r="H160" i="74"/>
  <c r="H108" i="74"/>
  <c r="H109" i="74"/>
  <c r="H110" i="74"/>
  <c r="H111" i="74"/>
  <c r="H112" i="74"/>
  <c r="H113" i="74"/>
  <c r="H114" i="74"/>
  <c r="H115" i="74"/>
  <c r="H116" i="74"/>
  <c r="H118" i="74"/>
  <c r="H119" i="74"/>
  <c r="H120" i="74"/>
  <c r="H121" i="74"/>
  <c r="H122" i="74"/>
  <c r="H107" i="74"/>
  <c r="H60" i="74"/>
  <c r="H68" i="74"/>
  <c r="I7" i="6"/>
  <c r="I28" i="90" s="1"/>
  <c r="I6" i="6"/>
  <c r="I27" i="90" s="1"/>
  <c r="I46" i="90" s="1"/>
  <c r="I8" i="6"/>
  <c r="I29" i="90" s="1"/>
  <c r="L29" i="90" s="1"/>
  <c r="I27" i="6" s="1"/>
  <c r="I9" i="6"/>
  <c r="I30" i="90" s="1"/>
  <c r="L30" i="90" s="1"/>
  <c r="I28" i="6" s="1"/>
  <c r="I5" i="6"/>
  <c r="I26" i="90" s="1"/>
  <c r="L26" i="90" s="1"/>
  <c r="I24" i="6" s="1"/>
  <c r="I43" i="6" s="1"/>
  <c r="H7" i="91"/>
  <c r="H6" i="91"/>
  <c r="H8" i="91"/>
  <c r="H9" i="91"/>
  <c r="H5" i="91"/>
  <c r="H5" i="4"/>
  <c r="H7" i="4"/>
  <c r="H6" i="4"/>
  <c r="H8" i="4"/>
  <c r="H9" i="4"/>
  <c r="H62" i="14"/>
  <c r="H66" i="14"/>
  <c r="H69" i="14"/>
  <c r="I54" i="14"/>
  <c r="H46" i="14"/>
  <c r="H47" i="14"/>
  <c r="H40" i="14"/>
  <c r="H41" i="14"/>
  <c r="H17" i="14"/>
  <c r="H18" i="14"/>
  <c r="H24" i="14"/>
  <c r="H28" i="14"/>
  <c r="H36" i="14"/>
  <c r="H8" i="14"/>
  <c r="H9" i="14"/>
  <c r="H10" i="14"/>
  <c r="H11" i="14"/>
  <c r="H5" i="14"/>
  <c r="J157" i="74"/>
  <c r="J147" i="74"/>
  <c r="J140" i="74"/>
  <c r="J134" i="74"/>
  <c r="J123" i="74"/>
  <c r="J116" i="74"/>
  <c r="J5" i="6"/>
  <c r="I26" i="89" s="1"/>
  <c r="L26" i="89" s="1"/>
  <c r="J7" i="6"/>
  <c r="I28" i="89" s="1"/>
  <c r="L28" i="89" s="1"/>
  <c r="J6" i="6"/>
  <c r="I27" i="89" s="1"/>
  <c r="L27" i="89" s="1"/>
  <c r="L46" i="89" s="1"/>
  <c r="J8" i="6"/>
  <c r="I29" i="89" s="1"/>
  <c r="L29" i="89" s="1"/>
  <c r="J27" i="6" s="1"/>
  <c r="J9" i="6"/>
  <c r="I30" i="89" s="1"/>
  <c r="L30" i="89" s="1"/>
  <c r="J28" i="6" s="1"/>
  <c r="J54" i="14"/>
  <c r="K54" i="14"/>
  <c r="K123" i="74"/>
  <c r="I7" i="88"/>
  <c r="I6" i="88"/>
  <c r="N6" i="88" s="1"/>
  <c r="L6" i="88"/>
  <c r="I8" i="88"/>
  <c r="N8" i="88" s="1"/>
  <c r="I9" i="88"/>
  <c r="L9" i="88" s="1"/>
  <c r="O9" i="88" s="1"/>
  <c r="K30" i="4"/>
  <c r="I5" i="88"/>
  <c r="L5" i="88" s="1"/>
  <c r="K26" i="4" s="1"/>
  <c r="K157" i="74"/>
  <c r="K147" i="74"/>
  <c r="K140" i="74"/>
  <c r="K134" i="74"/>
  <c r="K144" i="74"/>
  <c r="K116" i="74"/>
  <c r="K9" i="6"/>
  <c r="I30" i="88" s="1"/>
  <c r="N30" i="88" s="1"/>
  <c r="K8" i="6"/>
  <c r="I29" i="88" s="1"/>
  <c r="K6" i="6"/>
  <c r="I27" i="88" s="1"/>
  <c r="K7" i="6"/>
  <c r="H7" i="6" s="1"/>
  <c r="K5" i="6"/>
  <c r="I26" i="88" s="1"/>
  <c r="I45" i="88" s="1"/>
  <c r="H2" i="91"/>
  <c r="H23" i="91" s="1"/>
  <c r="N2" i="4"/>
  <c r="N23" i="4"/>
  <c r="N54" i="14"/>
  <c r="L58" i="14"/>
  <c r="L59" i="14"/>
  <c r="Q59" i="14" s="1"/>
  <c r="L60" i="14"/>
  <c r="Q60" i="14" s="1"/>
  <c r="L140" i="74"/>
  <c r="L7" i="6"/>
  <c r="I28" i="76" s="1"/>
  <c r="L28" i="76" s="1"/>
  <c r="L6" i="6"/>
  <c r="L8" i="6"/>
  <c r="I29" i="76" s="1"/>
  <c r="L29" i="76" s="1"/>
  <c r="L9" i="6"/>
  <c r="L5" i="6"/>
  <c r="I7" i="76"/>
  <c r="I47" i="76" s="1"/>
  <c r="I6" i="76"/>
  <c r="I8" i="76"/>
  <c r="L8" i="76"/>
  <c r="L29" i="4" s="1"/>
  <c r="I9" i="76"/>
  <c r="I5" i="76"/>
  <c r="L157" i="74"/>
  <c r="L147" i="74"/>
  <c r="L134" i="74"/>
  <c r="L123" i="74"/>
  <c r="L116" i="74"/>
  <c r="L54" i="14"/>
  <c r="L61" i="14"/>
  <c r="E23" i="90"/>
  <c r="J2" i="90"/>
  <c r="J23" i="90"/>
  <c r="E23" i="89"/>
  <c r="J2" i="89"/>
  <c r="J23" i="89"/>
  <c r="J2" i="88"/>
  <c r="E2" i="88"/>
  <c r="J2" i="76"/>
  <c r="E2" i="76"/>
  <c r="I23" i="90"/>
  <c r="I42" i="90"/>
  <c r="D23" i="90"/>
  <c r="D42" i="90"/>
  <c r="L2" i="90"/>
  <c r="L23" i="90"/>
  <c r="L42" i="90"/>
  <c r="G2" i="90"/>
  <c r="G23" i="90"/>
  <c r="G42" i="90"/>
  <c r="I23" i="89"/>
  <c r="I42" i="89"/>
  <c r="D23" i="89"/>
  <c r="D42" i="89"/>
  <c r="L2" i="89"/>
  <c r="L23" i="89"/>
  <c r="L42" i="89"/>
  <c r="G2" i="89"/>
  <c r="G23" i="89"/>
  <c r="G42" i="89"/>
  <c r="I23" i="88"/>
  <c r="I42" i="88"/>
  <c r="D23" i="88"/>
  <c r="D42" i="88"/>
  <c r="L2" i="88"/>
  <c r="L23" i="88"/>
  <c r="L42" i="88"/>
  <c r="G2" i="88"/>
  <c r="G23" i="88"/>
  <c r="G42" i="88"/>
  <c r="I23" i="76"/>
  <c r="I42" i="76"/>
  <c r="L2" i="76"/>
  <c r="L23" i="76"/>
  <c r="L42" i="76"/>
  <c r="N55" i="14"/>
  <c r="G2" i="76"/>
  <c r="G23" i="76"/>
  <c r="G42" i="76"/>
  <c r="D23" i="76"/>
  <c r="D42" i="76"/>
  <c r="J23" i="88"/>
  <c r="J23" i="76"/>
  <c r="L14" i="103"/>
  <c r="K37" i="4"/>
  <c r="H10" i="91"/>
  <c r="H18" i="91"/>
  <c r="L18" i="91"/>
  <c r="H30" i="91"/>
  <c r="H38" i="91" s="1"/>
  <c r="L38" i="91"/>
  <c r="I10" i="76"/>
  <c r="L10" i="76"/>
  <c r="L14" i="14"/>
  <c r="L21" i="14"/>
  <c r="I21" i="14"/>
  <c r="I10" i="6"/>
  <c r="I31" i="90" s="1"/>
  <c r="L31" i="90" s="1"/>
  <c r="L50" i="90" s="1"/>
  <c r="I18" i="4"/>
  <c r="L10" i="6"/>
  <c r="I31" i="76" s="1"/>
  <c r="L18" i="4"/>
  <c r="K10" i="6"/>
  <c r="I31" i="88" s="1"/>
  <c r="N31" i="88" s="1"/>
  <c r="K18" i="4"/>
  <c r="I18" i="88"/>
  <c r="N18" i="88" s="1"/>
  <c r="J18" i="4"/>
  <c r="I18" i="89" s="1"/>
  <c r="H12" i="103"/>
  <c r="H8" i="103"/>
  <c r="J14" i="103"/>
  <c r="I144" i="74"/>
  <c r="I153" i="74" s="1"/>
  <c r="H153" i="74" s="1"/>
  <c r="K37" i="88"/>
  <c r="K37" i="76"/>
  <c r="L26" i="14"/>
  <c r="I18" i="76"/>
  <c r="I26" i="14"/>
  <c r="L30" i="14"/>
  <c r="L66" i="74"/>
  <c r="I30" i="14"/>
  <c r="L34" i="14"/>
  <c r="I34" i="14"/>
  <c r="L37" i="14"/>
  <c r="N5" i="76"/>
  <c r="I47" i="90"/>
  <c r="G9" i="76"/>
  <c r="F30" i="4" s="1"/>
  <c r="N9" i="76"/>
  <c r="G6" i="76"/>
  <c r="O6" i="76" s="1"/>
  <c r="F27" i="4"/>
  <c r="G8" i="76"/>
  <c r="N8" i="76"/>
  <c r="G14" i="76"/>
  <c r="J2" i="6"/>
  <c r="L69" i="74"/>
  <c r="L144" i="74"/>
  <c r="L153" i="74" s="1"/>
  <c r="L31" i="88"/>
  <c r="I45" i="90"/>
  <c r="D35" i="76"/>
  <c r="L7" i="76"/>
  <c r="D30" i="76"/>
  <c r="G30" i="76" s="1"/>
  <c r="F28" i="6" s="1"/>
  <c r="J26" i="6"/>
  <c r="I35" i="76"/>
  <c r="L35" i="76" s="1"/>
  <c r="L33" i="6" s="1"/>
  <c r="I31" i="4"/>
  <c r="I93" i="74" s="1"/>
  <c r="L28" i="90"/>
  <c r="I26" i="6" s="1"/>
  <c r="I45" i="6" s="1"/>
  <c r="L5" i="76"/>
  <c r="L26" i="4" s="1"/>
  <c r="N21" i="6"/>
  <c r="D33" i="76"/>
  <c r="G33" i="76" s="1"/>
  <c r="L14" i="76"/>
  <c r="O14" i="76" s="1"/>
  <c r="L35" i="4"/>
  <c r="L6" i="76"/>
  <c r="I33" i="76"/>
  <c r="I52" i="76" s="1"/>
  <c r="L9" i="76"/>
  <c r="L30" i="4" s="1"/>
  <c r="L12" i="76"/>
  <c r="L2" i="91"/>
  <c r="L23" i="91" s="1"/>
  <c r="L2" i="6"/>
  <c r="L21" i="6" s="1"/>
  <c r="J23" i="4"/>
  <c r="F33" i="4"/>
  <c r="F14" i="103"/>
  <c r="F19" i="14"/>
  <c r="F61" i="14"/>
  <c r="P61" i="14" s="1"/>
  <c r="F35" i="4"/>
  <c r="F29" i="4"/>
  <c r="G35" i="76"/>
  <c r="F33" i="6" s="1"/>
  <c r="L33" i="4"/>
  <c r="L33" i="76"/>
  <c r="L27" i="4"/>
  <c r="L28" i="4"/>
  <c r="F21" i="14"/>
  <c r="L31" i="6"/>
  <c r="F26" i="14"/>
  <c r="F5" i="74"/>
  <c r="F30" i="14"/>
  <c r="F27" i="74"/>
  <c r="F34" i="14"/>
  <c r="F37" i="14"/>
  <c r="I66" i="74" l="1"/>
  <c r="I69" i="74" s="1"/>
  <c r="I54" i="74"/>
  <c r="I56" i="74" s="1"/>
  <c r="I59" i="74" s="1"/>
  <c r="N140" i="74"/>
  <c r="Q140" i="74"/>
  <c r="S140" i="74" s="1"/>
  <c r="H55" i="74"/>
  <c r="H61" i="14"/>
  <c r="Q61" i="14"/>
  <c r="K153" i="74"/>
  <c r="Q147" i="74"/>
  <c r="S147" i="74" s="1"/>
  <c r="N147" i="74"/>
  <c r="N2" i="33"/>
  <c r="L59" i="74"/>
  <c r="H144" i="74"/>
  <c r="H58" i="14"/>
  <c r="Q58" i="14"/>
  <c r="Q123" i="74"/>
  <c r="S123" i="74" s="1"/>
  <c r="N123" i="74"/>
  <c r="N157" i="74"/>
  <c r="Q157" i="74"/>
  <c r="Q27" i="74"/>
  <c r="Q22" i="74"/>
  <c r="S22" i="74" s="1"/>
  <c r="S157" i="74"/>
  <c r="Q116" i="74"/>
  <c r="N116" i="74"/>
  <c r="H22" i="74"/>
  <c r="J144" i="74"/>
  <c r="Q134" i="74"/>
  <c r="S134" i="74" s="1"/>
  <c r="N134" i="74"/>
  <c r="K27" i="74"/>
  <c r="H39" i="74"/>
  <c r="Q39" i="74"/>
  <c r="S39" i="74" s="1"/>
  <c r="J27" i="74"/>
  <c r="Q55" i="74"/>
  <c r="P51" i="74"/>
  <c r="S51" i="74" s="1"/>
  <c r="N85" i="74"/>
  <c r="H65" i="14"/>
  <c r="Q65" i="14"/>
  <c r="Q5" i="106"/>
  <c r="N5" i="106"/>
  <c r="H6" i="70"/>
  <c r="H5" i="70" s="1"/>
  <c r="H28" i="68"/>
  <c r="H9" i="68"/>
  <c r="H53" i="68"/>
  <c r="H40" i="68"/>
  <c r="N9" i="68"/>
  <c r="Q9" i="68"/>
  <c r="S9" i="68" s="1"/>
  <c r="J27" i="68"/>
  <c r="Q28" i="68"/>
  <c r="S28" i="68" s="1"/>
  <c r="N28" i="68"/>
  <c r="Q5" i="68"/>
  <c r="S5" i="68" s="1"/>
  <c r="N5" i="68"/>
  <c r="Q53" i="68"/>
  <c r="S53" i="68" s="1"/>
  <c r="N53" i="68"/>
  <c r="Q40" i="68"/>
  <c r="S40" i="68" s="1"/>
  <c r="N40" i="68"/>
  <c r="P14" i="6"/>
  <c r="N14" i="6"/>
  <c r="D16" i="6"/>
  <c r="N16" i="6" s="1"/>
  <c r="O18" i="109"/>
  <c r="P18" i="4"/>
  <c r="N18" i="4"/>
  <c r="D56" i="109"/>
  <c r="N18" i="109"/>
  <c r="K27" i="70"/>
  <c r="K41" i="70" s="1"/>
  <c r="H16" i="70"/>
  <c r="K5" i="70"/>
  <c r="J5" i="70"/>
  <c r="Q6" i="70"/>
  <c r="S6" i="70" s="1"/>
  <c r="N6" i="70"/>
  <c r="D39" i="4"/>
  <c r="P39" i="4" s="1"/>
  <c r="D6" i="14"/>
  <c r="P6" i="14" s="1"/>
  <c r="G56" i="89"/>
  <c r="L27" i="70"/>
  <c r="L41" i="70" s="1"/>
  <c r="D48" i="6"/>
  <c r="P15" i="14"/>
  <c r="N15" i="14"/>
  <c r="N29" i="6"/>
  <c r="P65" i="14"/>
  <c r="S65" i="14" s="1"/>
  <c r="D35" i="6"/>
  <c r="N35" i="6" s="1"/>
  <c r="O37" i="89"/>
  <c r="N5" i="14"/>
  <c r="D21" i="14"/>
  <c r="D26" i="14" s="1"/>
  <c r="S20" i="106"/>
  <c r="S5" i="106"/>
  <c r="S7" i="105"/>
  <c r="S18" i="104"/>
  <c r="H18" i="104"/>
  <c r="S7" i="104"/>
  <c r="S41" i="68"/>
  <c r="S31" i="68"/>
  <c r="S12" i="103"/>
  <c r="S8" i="103"/>
  <c r="H14" i="103"/>
  <c r="S14" i="103"/>
  <c r="S159" i="74"/>
  <c r="S141" i="74"/>
  <c r="E153" i="74"/>
  <c r="S108" i="74"/>
  <c r="S116" i="74"/>
  <c r="S113" i="74"/>
  <c r="H85" i="74"/>
  <c r="K85" i="74"/>
  <c r="Q85" i="74" s="1"/>
  <c r="S81" i="74"/>
  <c r="S55" i="74"/>
  <c r="S49" i="74"/>
  <c r="S36" i="74"/>
  <c r="H51" i="74"/>
  <c r="S68" i="74"/>
  <c r="S52" i="74"/>
  <c r="S35" i="74"/>
  <c r="S28" i="74"/>
  <c r="S17" i="74"/>
  <c r="S13" i="74"/>
  <c r="S45" i="74"/>
  <c r="S31" i="74"/>
  <c r="S60" i="14"/>
  <c r="N2" i="106"/>
  <c r="N14" i="106" s="1"/>
  <c r="N2" i="68"/>
  <c r="N24" i="68" s="1"/>
  <c r="N24" i="104" s="1"/>
  <c r="S59" i="14"/>
  <c r="E63" i="14"/>
  <c r="I52" i="90"/>
  <c r="L33" i="90"/>
  <c r="I31" i="6" s="1"/>
  <c r="S34" i="91"/>
  <c r="S38" i="91"/>
  <c r="S32" i="91"/>
  <c r="S30" i="91"/>
  <c r="K16" i="6"/>
  <c r="I37" i="88" s="1"/>
  <c r="N37" i="88" s="1"/>
  <c r="I28" i="88"/>
  <c r="K18" i="91"/>
  <c r="S10" i="91"/>
  <c r="S14" i="91"/>
  <c r="S8" i="91"/>
  <c r="I45" i="89"/>
  <c r="H9" i="6"/>
  <c r="L47" i="76"/>
  <c r="L26" i="6"/>
  <c r="L45" i="6" s="1"/>
  <c r="L31" i="76"/>
  <c r="I50" i="76"/>
  <c r="N35" i="76"/>
  <c r="J45" i="6"/>
  <c r="L47" i="90"/>
  <c r="I16" i="6"/>
  <c r="N29" i="76"/>
  <c r="I27" i="76"/>
  <c r="L27" i="76" s="1"/>
  <c r="H2" i="6"/>
  <c r="G26" i="76"/>
  <c r="I46" i="89"/>
  <c r="I47" i="89"/>
  <c r="L30" i="88"/>
  <c r="K28" i="6" s="1"/>
  <c r="L45" i="89"/>
  <c r="J24" i="6"/>
  <c r="J43" i="6" s="1"/>
  <c r="L47" i="89"/>
  <c r="J25" i="6"/>
  <c r="J44" i="6" s="1"/>
  <c r="J10" i="6"/>
  <c r="H14" i="6"/>
  <c r="N35" i="88"/>
  <c r="L35" i="88"/>
  <c r="K33" i="6" s="1"/>
  <c r="L29" i="88"/>
  <c r="N29" i="88"/>
  <c r="H8" i="6"/>
  <c r="S14" i="6"/>
  <c r="H10" i="4"/>
  <c r="H18" i="4" s="1"/>
  <c r="L8" i="88"/>
  <c r="H12" i="6"/>
  <c r="S18" i="4"/>
  <c r="O30" i="88"/>
  <c r="O33" i="76"/>
  <c r="G52" i="76"/>
  <c r="F31" i="6"/>
  <c r="H30" i="4"/>
  <c r="F57" i="14"/>
  <c r="O31" i="88"/>
  <c r="K29" i="6"/>
  <c r="L37" i="88"/>
  <c r="N27" i="88"/>
  <c r="L27" i="88"/>
  <c r="I46" i="88"/>
  <c r="L27" i="90"/>
  <c r="H6" i="6"/>
  <c r="K27" i="4"/>
  <c r="O6" i="88"/>
  <c r="F28" i="4"/>
  <c r="O7" i="76"/>
  <c r="K57" i="14"/>
  <c r="L95" i="74"/>
  <c r="N7" i="76"/>
  <c r="L37" i="90"/>
  <c r="I29" i="6"/>
  <c r="I48" i="6" s="1"/>
  <c r="O14" i="88"/>
  <c r="K35" i="4"/>
  <c r="L33" i="89"/>
  <c r="I52" i="89"/>
  <c r="D27" i="76"/>
  <c r="O5" i="76"/>
  <c r="F26" i="4"/>
  <c r="F24" i="6"/>
  <c r="G45" i="76"/>
  <c r="N16" i="76"/>
  <c r="G16" i="76"/>
  <c r="L26" i="88"/>
  <c r="N26" i="88"/>
  <c r="E50" i="6"/>
  <c r="E95" i="74"/>
  <c r="O35" i="76"/>
  <c r="D52" i="76"/>
  <c r="N33" i="76"/>
  <c r="O12" i="76"/>
  <c r="L52" i="76"/>
  <c r="L97" i="74"/>
  <c r="I50" i="6"/>
  <c r="L50" i="6"/>
  <c r="H35" i="4"/>
  <c r="H97" i="74" s="1"/>
  <c r="I56" i="88"/>
  <c r="L45" i="90"/>
  <c r="O8" i="76"/>
  <c r="O9" i="76"/>
  <c r="L27" i="6"/>
  <c r="O29" i="76"/>
  <c r="H26" i="4"/>
  <c r="L57" i="14"/>
  <c r="I37" i="76"/>
  <c r="I56" i="76" s="1"/>
  <c r="I50" i="90"/>
  <c r="I50" i="88"/>
  <c r="D10" i="76"/>
  <c r="S30" i="4"/>
  <c r="L52" i="90"/>
  <c r="N10" i="88"/>
  <c r="L10" i="88"/>
  <c r="K23" i="4"/>
  <c r="K2" i="6"/>
  <c r="L18" i="90"/>
  <c r="E45" i="6"/>
  <c r="F97" i="74"/>
  <c r="L31" i="4"/>
  <c r="L18" i="76"/>
  <c r="S9" i="6"/>
  <c r="I30" i="76"/>
  <c r="L12" i="88"/>
  <c r="N12" i="88"/>
  <c r="L18" i="89"/>
  <c r="S7" i="4"/>
  <c r="E12" i="6"/>
  <c r="E5" i="6"/>
  <c r="S10" i="4"/>
  <c r="E10" i="6"/>
  <c r="S10" i="6" s="1"/>
  <c r="E6" i="6"/>
  <c r="S6" i="4"/>
  <c r="J2" i="74"/>
  <c r="J2" i="68" s="1"/>
  <c r="J21" i="6"/>
  <c r="H10" i="6"/>
  <c r="H37" i="4"/>
  <c r="L33" i="88"/>
  <c r="N33" i="88"/>
  <c r="I52" i="88"/>
  <c r="E99" i="74"/>
  <c r="E54" i="6"/>
  <c r="N7" i="88"/>
  <c r="L7" i="88"/>
  <c r="D31" i="76"/>
  <c r="I26" i="76"/>
  <c r="D28" i="76"/>
  <c r="N3" i="6"/>
  <c r="N3" i="74" s="1"/>
  <c r="N77" i="74" s="1"/>
  <c r="N105" i="74" s="1"/>
  <c r="N132" i="74" s="1"/>
  <c r="K26" i="14"/>
  <c r="S12" i="14"/>
  <c r="S28" i="14"/>
  <c r="H12" i="14"/>
  <c r="S40" i="14"/>
  <c r="H14" i="14"/>
  <c r="J21" i="14"/>
  <c r="J26" i="14" s="1"/>
  <c r="J30" i="14" s="1"/>
  <c r="E21" i="14"/>
  <c r="S19" i="14"/>
  <c r="N3" i="33"/>
  <c r="S14" i="14"/>
  <c r="S58" i="14"/>
  <c r="F54" i="74"/>
  <c r="L2" i="74"/>
  <c r="N22" i="6"/>
  <c r="K2" i="91"/>
  <c r="K23" i="91" s="1"/>
  <c r="N3" i="91"/>
  <c r="N24" i="91" s="1"/>
  <c r="J16" i="70"/>
  <c r="H60" i="14"/>
  <c r="H59" i="14"/>
  <c r="J153" i="74" l="1"/>
  <c r="Q144" i="74"/>
  <c r="S144" i="74" s="1"/>
  <c r="N144" i="74"/>
  <c r="L61" i="74"/>
  <c r="J131" i="74"/>
  <c r="H27" i="74"/>
  <c r="H54" i="74" s="1"/>
  <c r="K54" i="74"/>
  <c r="K66" i="74"/>
  <c r="J2" i="106"/>
  <c r="J14" i="106" s="1"/>
  <c r="J2" i="33"/>
  <c r="J66" i="74"/>
  <c r="J69" i="74" s="1"/>
  <c r="J54" i="74"/>
  <c r="J56" i="74" s="1"/>
  <c r="J59" i="74" s="1"/>
  <c r="N59" i="74" s="1"/>
  <c r="N2" i="105"/>
  <c r="Q27" i="68"/>
  <c r="S27" i="68" s="1"/>
  <c r="N27" i="68"/>
  <c r="P16" i="6"/>
  <c r="D57" i="14"/>
  <c r="D63" i="14" s="1"/>
  <c r="N63" i="14" s="1"/>
  <c r="Q5" i="70"/>
  <c r="S5" i="70" s="1"/>
  <c r="N5" i="70"/>
  <c r="D54" i="6"/>
  <c r="N39" i="4"/>
  <c r="D99" i="74"/>
  <c r="N6" i="14"/>
  <c r="P35" i="6"/>
  <c r="P21" i="14"/>
  <c r="S21" i="14" s="1"/>
  <c r="N21" i="14"/>
  <c r="D5" i="74"/>
  <c r="D27" i="74" s="1"/>
  <c r="P26" i="14"/>
  <c r="N26" i="14"/>
  <c r="D30" i="14"/>
  <c r="P57" i="14"/>
  <c r="S57" i="14" s="1"/>
  <c r="S85" i="74"/>
  <c r="K67" i="74"/>
  <c r="Q67" i="74" s="1"/>
  <c r="S61" i="14"/>
  <c r="N50" i="68"/>
  <c r="N2" i="104"/>
  <c r="N2" i="70"/>
  <c r="N2" i="103"/>
  <c r="S7" i="6"/>
  <c r="J76" i="74"/>
  <c r="J90" i="74" s="1"/>
  <c r="J104" i="74" s="1"/>
  <c r="O35" i="88"/>
  <c r="N28" i="88"/>
  <c r="I47" i="88"/>
  <c r="L28" i="88"/>
  <c r="S18" i="91"/>
  <c r="I46" i="76"/>
  <c r="I37" i="90"/>
  <c r="I56" i="90" s="1"/>
  <c r="I57" i="14"/>
  <c r="I63" i="14" s="1"/>
  <c r="I67" i="14" s="1"/>
  <c r="H21" i="6"/>
  <c r="H2" i="74"/>
  <c r="L37" i="76"/>
  <c r="L50" i="76"/>
  <c r="L29" i="6"/>
  <c r="H16" i="6"/>
  <c r="J16" i="6"/>
  <c r="I31" i="89"/>
  <c r="K27" i="6"/>
  <c r="O29" i="88"/>
  <c r="S8" i="6"/>
  <c r="O8" i="88"/>
  <c r="K29" i="4"/>
  <c r="S6" i="6"/>
  <c r="S12" i="6"/>
  <c r="P95" i="74"/>
  <c r="P97" i="74"/>
  <c r="O10" i="88"/>
  <c r="K31" i="4"/>
  <c r="H31" i="4" s="1"/>
  <c r="H93" i="74" s="1"/>
  <c r="L18" i="88"/>
  <c r="L56" i="88" s="1"/>
  <c r="O27" i="88"/>
  <c r="K25" i="6"/>
  <c r="L46" i="88"/>
  <c r="F50" i="6"/>
  <c r="N28" i="76"/>
  <c r="D47" i="76"/>
  <c r="G28" i="76"/>
  <c r="E16" i="6"/>
  <c r="J6" i="14"/>
  <c r="J39" i="4"/>
  <c r="J99" i="74" s="1"/>
  <c r="I6" i="14"/>
  <c r="I39" i="4"/>
  <c r="I99" i="74" s="1"/>
  <c r="F37" i="4"/>
  <c r="S37" i="4" s="1"/>
  <c r="O16" i="76"/>
  <c r="K97" i="74"/>
  <c r="I35" i="6"/>
  <c r="I54" i="6" s="1"/>
  <c r="L56" i="90"/>
  <c r="L50" i="88"/>
  <c r="H27" i="4"/>
  <c r="F63" i="14"/>
  <c r="L26" i="76"/>
  <c r="I45" i="76"/>
  <c r="O7" i="88"/>
  <c r="K28" i="4"/>
  <c r="O33" i="88"/>
  <c r="K31" i="6"/>
  <c r="L52" i="88"/>
  <c r="L39" i="4"/>
  <c r="L6" i="14"/>
  <c r="K21" i="6"/>
  <c r="K2" i="74"/>
  <c r="D18" i="76"/>
  <c r="N10" i="76"/>
  <c r="G10" i="76"/>
  <c r="O26" i="88"/>
  <c r="K24" i="6"/>
  <c r="L45" i="88"/>
  <c r="F43" i="6"/>
  <c r="J31" i="6"/>
  <c r="J50" i="6" s="1"/>
  <c r="L52" i="89"/>
  <c r="K63" i="14"/>
  <c r="N26" i="76"/>
  <c r="L46" i="90"/>
  <c r="I25" i="6"/>
  <c r="I44" i="6" s="1"/>
  <c r="L25" i="6"/>
  <c r="L46" i="76"/>
  <c r="K48" i="6"/>
  <c r="H33" i="6"/>
  <c r="L30" i="76"/>
  <c r="N30" i="76"/>
  <c r="O37" i="88"/>
  <c r="K35" i="6"/>
  <c r="D50" i="76"/>
  <c r="D37" i="76"/>
  <c r="N31" i="76"/>
  <c r="G31" i="76"/>
  <c r="K33" i="4"/>
  <c r="O12" i="88"/>
  <c r="L93" i="74"/>
  <c r="L63" i="14"/>
  <c r="Q63" i="14" s="1"/>
  <c r="Q97" i="74"/>
  <c r="S27" i="4"/>
  <c r="D46" i="76"/>
  <c r="G27" i="76"/>
  <c r="N27" i="76"/>
  <c r="S33" i="6"/>
  <c r="K30" i="14"/>
  <c r="H21" i="14"/>
  <c r="H26" i="14"/>
  <c r="J34" i="14"/>
  <c r="H30" i="14"/>
  <c r="E26" i="14"/>
  <c r="N3" i="106"/>
  <c r="N15" i="106" s="1"/>
  <c r="N3" i="68"/>
  <c r="L2" i="68"/>
  <c r="L2" i="33"/>
  <c r="L131" i="74"/>
  <c r="L76" i="74"/>
  <c r="L90" i="74" s="1"/>
  <c r="L104" i="74" s="1"/>
  <c r="L2" i="106"/>
  <c r="L14" i="106" s="1"/>
  <c r="F56" i="74"/>
  <c r="J2" i="104"/>
  <c r="J50" i="68"/>
  <c r="J2" i="105"/>
  <c r="J2" i="103"/>
  <c r="J24" i="68"/>
  <c r="J24" i="104" s="1"/>
  <c r="K56" i="74" l="1"/>
  <c r="Q54" i="74"/>
  <c r="H66" i="74"/>
  <c r="Q66" i="74"/>
  <c r="K58" i="74"/>
  <c r="L64" i="74"/>
  <c r="Q153" i="74"/>
  <c r="S153" i="74" s="1"/>
  <c r="N153" i="74"/>
  <c r="N57" i="14"/>
  <c r="N30" i="14"/>
  <c r="P30" i="14"/>
  <c r="D34" i="14"/>
  <c r="D37" i="14" s="1"/>
  <c r="N5" i="74"/>
  <c r="P63" i="14"/>
  <c r="S63" i="14" s="1"/>
  <c r="S67" i="74"/>
  <c r="H67" i="74"/>
  <c r="K69" i="74"/>
  <c r="Q69" i="74" s="1"/>
  <c r="L48" i="6"/>
  <c r="S27" i="6"/>
  <c r="O28" i="88"/>
  <c r="K26" i="6"/>
  <c r="H27" i="6"/>
  <c r="L47" i="88"/>
  <c r="L35" i="6"/>
  <c r="L56" i="76"/>
  <c r="L15" i="14"/>
  <c r="H2" i="33"/>
  <c r="H131" i="74"/>
  <c r="H76" i="74"/>
  <c r="H90" i="74" s="1"/>
  <c r="H104" i="74" s="1"/>
  <c r="L31" i="89"/>
  <c r="I50" i="89"/>
  <c r="I37" i="89"/>
  <c r="I56" i="89" s="1"/>
  <c r="J57" i="14"/>
  <c r="H29" i="4"/>
  <c r="S29" i="4"/>
  <c r="K95" i="74"/>
  <c r="H33" i="4"/>
  <c r="H95" i="74" s="1"/>
  <c r="K44" i="6"/>
  <c r="S35" i="4"/>
  <c r="L67" i="14"/>
  <c r="Q67" i="14" s="1"/>
  <c r="O31" i="76"/>
  <c r="F29" i="6"/>
  <c r="G50" i="76"/>
  <c r="O10" i="76"/>
  <c r="F31" i="4"/>
  <c r="K50" i="6"/>
  <c r="S31" i="6"/>
  <c r="H31" i="6"/>
  <c r="K93" i="74"/>
  <c r="L28" i="6"/>
  <c r="O30" i="76"/>
  <c r="L45" i="76"/>
  <c r="L24" i="6"/>
  <c r="O26" i="76"/>
  <c r="F26" i="6"/>
  <c r="G47" i="76"/>
  <c r="O28" i="76"/>
  <c r="P50" i="6"/>
  <c r="G46" i="76"/>
  <c r="F25" i="6"/>
  <c r="O27" i="76"/>
  <c r="K2" i="106"/>
  <c r="K14" i="106" s="1"/>
  <c r="K2" i="68"/>
  <c r="K2" i="33"/>
  <c r="K76" i="74"/>
  <c r="K90" i="74" s="1"/>
  <c r="K104" i="74" s="1"/>
  <c r="K131" i="74"/>
  <c r="S16" i="6"/>
  <c r="O18" i="88"/>
  <c r="K6" i="14"/>
  <c r="K39" i="4"/>
  <c r="Q99" i="74" s="1"/>
  <c r="K54" i="6"/>
  <c r="D56" i="76"/>
  <c r="N37" i="76"/>
  <c r="G37" i="76"/>
  <c r="Q44" i="6"/>
  <c r="L44" i="6"/>
  <c r="H25" i="6"/>
  <c r="H44" i="6" s="1"/>
  <c r="K67" i="14"/>
  <c r="K43" i="6"/>
  <c r="G18" i="76"/>
  <c r="N18" i="76"/>
  <c r="L99" i="74"/>
  <c r="L54" i="6"/>
  <c r="S28" i="4"/>
  <c r="H28" i="4"/>
  <c r="K34" i="14"/>
  <c r="H34" i="14"/>
  <c r="H37" i="14" s="1"/>
  <c r="J37" i="14"/>
  <c r="E30" i="14"/>
  <c r="E5" i="74"/>
  <c r="P5" i="74" s="1"/>
  <c r="S26" i="14"/>
  <c r="F59" i="74"/>
  <c r="P59" i="74" s="1"/>
  <c r="N3" i="104"/>
  <c r="N51" i="68"/>
  <c r="N25" i="68"/>
  <c r="N25" i="104" s="1"/>
  <c r="N3" i="105"/>
  <c r="N3" i="70"/>
  <c r="N17" i="70" s="1"/>
  <c r="N28" i="70" s="1"/>
  <c r="N42" i="70" s="1"/>
  <c r="N3" i="103"/>
  <c r="L2" i="104"/>
  <c r="L24" i="68"/>
  <c r="L24" i="104" s="1"/>
  <c r="L2" i="103"/>
  <c r="L50" i="68"/>
  <c r="L2" i="105"/>
  <c r="Q56" i="74" l="1"/>
  <c r="K59" i="74"/>
  <c r="H56" i="74"/>
  <c r="N37" i="14"/>
  <c r="P37" i="14"/>
  <c r="P34" i="14"/>
  <c r="N34" i="14"/>
  <c r="N27" i="74"/>
  <c r="D66" i="74"/>
  <c r="H69" i="74"/>
  <c r="K45" i="6"/>
  <c r="H26" i="6"/>
  <c r="H45" i="6" s="1"/>
  <c r="Q45" i="6"/>
  <c r="H15" i="14"/>
  <c r="H50" i="6"/>
  <c r="J63" i="14"/>
  <c r="H57" i="14"/>
  <c r="L37" i="89"/>
  <c r="L50" i="89"/>
  <c r="J29" i="6"/>
  <c r="S6" i="14"/>
  <c r="H6" i="14"/>
  <c r="F48" i="6"/>
  <c r="Q95" i="74"/>
  <c r="S33" i="4"/>
  <c r="K99" i="74"/>
  <c r="F44" i="6"/>
  <c r="L43" i="6"/>
  <c r="H24" i="6"/>
  <c r="H43" i="6" s="1"/>
  <c r="Q93" i="74"/>
  <c r="Q48" i="6"/>
  <c r="F93" i="74"/>
  <c r="H39" i="4"/>
  <c r="H99" i="74" s="1"/>
  <c r="F39" i="4"/>
  <c r="O18" i="76"/>
  <c r="O37" i="76"/>
  <c r="G56" i="76"/>
  <c r="F35" i="6"/>
  <c r="Q54" i="6"/>
  <c r="K2" i="104"/>
  <c r="K2" i="105"/>
  <c r="K2" i="103"/>
  <c r="K50" i="68"/>
  <c r="K24" i="68"/>
  <c r="K24" i="104" s="1"/>
  <c r="S28" i="6"/>
  <c r="H28" i="6"/>
  <c r="Q50" i="6"/>
  <c r="F45" i="6"/>
  <c r="K37" i="14"/>
  <c r="S5" i="74"/>
  <c r="E27" i="74"/>
  <c r="P27" i="74" s="1"/>
  <c r="S30" i="14"/>
  <c r="E34" i="14"/>
  <c r="H59" i="74" l="1"/>
  <c r="H61" i="74" s="1"/>
  <c r="Q59" i="74"/>
  <c r="Q61" i="74" s="1"/>
  <c r="Q64" i="74" s="1"/>
  <c r="K61" i="74"/>
  <c r="N54" i="74"/>
  <c r="D56" i="74"/>
  <c r="D69" i="74"/>
  <c r="D67" i="14" s="1"/>
  <c r="N67" i="14" s="1"/>
  <c r="N66" i="74"/>
  <c r="H29" i="6"/>
  <c r="H48" i="6" s="1"/>
  <c r="J48" i="6"/>
  <c r="J35" i="6"/>
  <c r="L56" i="89"/>
  <c r="J67" i="14"/>
  <c r="H67" i="14" s="1"/>
  <c r="H63" i="14"/>
  <c r="Q43" i="6"/>
  <c r="S24" i="6"/>
  <c r="S31" i="4"/>
  <c r="F15" i="14"/>
  <c r="S15" i="14" s="1"/>
  <c r="F54" i="6"/>
  <c r="F99" i="74"/>
  <c r="P45" i="6"/>
  <c r="S26" i="6"/>
  <c r="S25" i="6"/>
  <c r="P44" i="6"/>
  <c r="S29" i="6"/>
  <c r="P48" i="6"/>
  <c r="E54" i="74"/>
  <c r="P54" i="74" s="1"/>
  <c r="E66" i="74"/>
  <c r="P66" i="74" s="1"/>
  <c r="S27" i="74"/>
  <c r="E37" i="14"/>
  <c r="S34" i="14"/>
  <c r="S59" i="74"/>
  <c r="J58" i="74" l="1"/>
  <c r="J61" i="74" s="1"/>
  <c r="K64" i="74"/>
  <c r="H64" i="74"/>
  <c r="F58" i="74"/>
  <c r="P69" i="74"/>
  <c r="N69" i="74"/>
  <c r="N56" i="74"/>
  <c r="J54" i="6"/>
  <c r="H35" i="6"/>
  <c r="H54" i="6" s="1"/>
  <c r="S39" i="4"/>
  <c r="P99" i="74"/>
  <c r="P54" i="6"/>
  <c r="S35" i="6"/>
  <c r="E69" i="74"/>
  <c r="S66" i="74"/>
  <c r="S54" i="74"/>
  <c r="E56" i="74"/>
  <c r="P56" i="74" s="1"/>
  <c r="S37" i="14"/>
  <c r="S58" i="74" l="1"/>
  <c r="P58" i="74"/>
  <c r="P61" i="74" s="1"/>
  <c r="F61" i="74"/>
  <c r="J64" i="74"/>
  <c r="I58" i="74"/>
  <c r="I61" i="74" s="1"/>
  <c r="I64" i="74" s="1"/>
  <c r="S56" i="74"/>
  <c r="S69" i="74"/>
  <c r="E67" i="14"/>
  <c r="P67" i="14" s="1"/>
  <c r="F64" i="74" l="1"/>
  <c r="E58" i="74"/>
  <c r="E61" i="74" s="1"/>
  <c r="P64" i="74"/>
  <c r="S64" i="74" s="1"/>
  <c r="S61" i="74"/>
  <c r="S67" i="14"/>
  <c r="G5" i="89"/>
  <c r="D5" i="4"/>
  <c r="N5" i="4" s="1"/>
  <c r="D58" i="74" l="1"/>
  <c r="E64" i="74"/>
  <c r="D26" i="4"/>
  <c r="P26" i="4" s="1"/>
  <c r="O5" i="89"/>
  <c r="G45" i="89"/>
  <c r="P5" i="4"/>
  <c r="S5" i="4" s="1"/>
  <c r="D5" i="6"/>
  <c r="D61" i="74" l="1"/>
  <c r="N58" i="74"/>
  <c r="N26" i="4"/>
  <c r="D43" i="6"/>
  <c r="P43" i="6"/>
  <c r="S26" i="4"/>
  <c r="N5" i="6"/>
  <c r="P5" i="6"/>
  <c r="S5" i="6" s="1"/>
  <c r="D64" i="74" l="1"/>
  <c r="N64" i="74" s="1"/>
  <c r="N61" i="74"/>
</calcChain>
</file>

<file path=xl/sharedStrings.xml><?xml version="1.0" encoding="utf-8"?>
<sst xmlns="http://schemas.openxmlformats.org/spreadsheetml/2006/main" count="1187" uniqueCount="433">
  <si>
    <t>Consolidated figures</t>
  </si>
  <si>
    <t>Other income</t>
  </si>
  <si>
    <t>Other operating expenses</t>
  </si>
  <si>
    <t>Operating profit</t>
  </si>
  <si>
    <t>Share of the profit of associates and joint ventures</t>
  </si>
  <si>
    <t>Profit before income tax</t>
  </si>
  <si>
    <t>Income taxes</t>
  </si>
  <si>
    <t>Balance sheet</t>
  </si>
  <si>
    <t>Total assets</t>
  </si>
  <si>
    <t>Total equity and liabilities</t>
  </si>
  <si>
    <t>Index of sheets</t>
  </si>
  <si>
    <t>-</t>
  </si>
  <si>
    <t>For further information please contact</t>
  </si>
  <si>
    <t xml:space="preserve">KPN Investor Relations </t>
  </si>
  <si>
    <t>Phone</t>
  </si>
  <si>
    <t>+31 70 44 60986</t>
  </si>
  <si>
    <t>Business</t>
  </si>
  <si>
    <t>Other activities</t>
  </si>
  <si>
    <t xml:space="preserve">Consolidated figures </t>
  </si>
  <si>
    <t>Intercompany expenses</t>
  </si>
  <si>
    <t>EBITDA</t>
  </si>
  <si>
    <t>Trade receivables</t>
  </si>
  <si>
    <t>Other current assets</t>
  </si>
  <si>
    <t>Dividends paid</t>
  </si>
  <si>
    <t>Goodwill</t>
  </si>
  <si>
    <t>Licences</t>
  </si>
  <si>
    <t>Other intangibles</t>
  </si>
  <si>
    <t>Property, plant and equipment</t>
  </si>
  <si>
    <t>Current assets</t>
  </si>
  <si>
    <t>Non-current liabilities</t>
  </si>
  <si>
    <t>GMTN</t>
  </si>
  <si>
    <t>Currency</t>
  </si>
  <si>
    <t>Coupon</t>
  </si>
  <si>
    <t>Issue date</t>
  </si>
  <si>
    <t>Interest date(s)</t>
  </si>
  <si>
    <t>Redemption</t>
  </si>
  <si>
    <t>ISIN code</t>
  </si>
  <si>
    <t>Comments</t>
  </si>
  <si>
    <t>Days
convention</t>
  </si>
  <si>
    <t>Eurobond</t>
  </si>
  <si>
    <t>yes</t>
  </si>
  <si>
    <t>EUR</t>
  </si>
  <si>
    <t>Global bond</t>
  </si>
  <si>
    <t>no</t>
  </si>
  <si>
    <t>USD</t>
  </si>
  <si>
    <t>4-Oct-'00</t>
  </si>
  <si>
    <t>1-Apr
1-Oct</t>
  </si>
  <si>
    <t>30/360</t>
  </si>
  <si>
    <t>Actual/ Actual</t>
  </si>
  <si>
    <t xml:space="preserve">Put event applicable in case of Change of Control as specified in GMTN prospectus 2008 </t>
  </si>
  <si>
    <t>4-Feb-'09</t>
  </si>
  <si>
    <t>GBP</t>
  </si>
  <si>
    <t>17-Jan</t>
  </si>
  <si>
    <t>17-Jan-'17</t>
  </si>
  <si>
    <t>XS0275164084</t>
  </si>
  <si>
    <t>Put event applicable in case of Change of Control as specified in GMTN prospectus 2006</t>
  </si>
  <si>
    <t>04-Feb-'19</t>
  </si>
  <si>
    <t>XS0411850075</t>
  </si>
  <si>
    <t>XS0303070113</t>
  </si>
  <si>
    <t>01-Oct-'30</t>
  </si>
  <si>
    <t>US780641AH94</t>
  </si>
  <si>
    <t>Bond overview</t>
  </si>
  <si>
    <t>- of which cash and cash equivalents</t>
  </si>
  <si>
    <t>- of which provisions</t>
  </si>
  <si>
    <t>ir@kpn.com</t>
  </si>
  <si>
    <t>The Netherlands</t>
  </si>
  <si>
    <t>in € bn</t>
  </si>
  <si>
    <t xml:space="preserve">Eurobonds </t>
  </si>
  <si>
    <t>Global bonds</t>
  </si>
  <si>
    <t>XS0454773713</t>
  </si>
  <si>
    <t>XS0451790280</t>
  </si>
  <si>
    <t>iBasis</t>
  </si>
  <si>
    <t>Adjustments for:</t>
  </si>
  <si>
    <t>Share-based compensation</t>
  </si>
  <si>
    <t>Inventories</t>
  </si>
  <si>
    <t>Prepayments and accrued income</t>
  </si>
  <si>
    <t>Trade payables</t>
  </si>
  <si>
    <t>Accruals and deferred income</t>
  </si>
  <si>
    <t>Taxes received (paid)</t>
  </si>
  <si>
    <t>Acquisitions of subsidiaries, associates and joint ventures</t>
  </si>
  <si>
    <t>Disposal of subsidiaries, associates and joint ventures</t>
  </si>
  <si>
    <t>Disposal of intangibles</t>
  </si>
  <si>
    <t>Investments in property, plant &amp; equipment and software</t>
  </si>
  <si>
    <t>Other changes and disposals</t>
  </si>
  <si>
    <t>Share repurchases for option plans</t>
  </si>
  <si>
    <t>Repayments from borrowings and settlement of derivatives</t>
  </si>
  <si>
    <t>Other changes in interest-bearing current liabilities</t>
  </si>
  <si>
    <t>Changes in cash</t>
  </si>
  <si>
    <t>Exchange rate difference</t>
  </si>
  <si>
    <t>Bank overdrafts</t>
  </si>
  <si>
    <t>Cash at end of period</t>
  </si>
  <si>
    <t>- Postpaid</t>
  </si>
  <si>
    <t>- Prepaid</t>
  </si>
  <si>
    <t>XS0543354236</t>
  </si>
  <si>
    <t>Cash classified as held for sale</t>
  </si>
  <si>
    <t>Reported</t>
  </si>
  <si>
    <t>Restructuring</t>
  </si>
  <si>
    <t>Growth analysis - EBITDA</t>
  </si>
  <si>
    <t>Nominal amount outstanding (m)</t>
  </si>
  <si>
    <t>FTE own personnel</t>
  </si>
  <si>
    <t>Growth analysis - EBITDA margin</t>
  </si>
  <si>
    <t>XS0677389347</t>
  </si>
  <si>
    <t>29-May</t>
  </si>
  <si>
    <t>04-Feb</t>
  </si>
  <si>
    <t>30-Sep</t>
  </si>
  <si>
    <t>17-Sep</t>
  </si>
  <si>
    <t>13-Nov-'06</t>
  </si>
  <si>
    <t>29-May-'07</t>
  </si>
  <si>
    <t>30-Sep-'24</t>
  </si>
  <si>
    <t>29-May-'19</t>
  </si>
  <si>
    <t>18-Nov</t>
  </si>
  <si>
    <t>XS0707430947</t>
  </si>
  <si>
    <t>17-Sep-'09</t>
  </si>
  <si>
    <t>17-Sep-'29</t>
  </si>
  <si>
    <t>18-Nov-'26</t>
  </si>
  <si>
    <t>4-Oct-'21</t>
  </si>
  <si>
    <t>21-Sep-'20</t>
  </si>
  <si>
    <t>18-Nov-'11</t>
  </si>
  <si>
    <t>30-Sep-'09</t>
  </si>
  <si>
    <t>15-Sep-'11</t>
  </si>
  <si>
    <t>Consumer Residential</t>
  </si>
  <si>
    <t>1-Mar-'12</t>
  </si>
  <si>
    <t>1-Mar</t>
  </si>
  <si>
    <t>1-Mar-'22</t>
  </si>
  <si>
    <t>XS0752092311</t>
  </si>
  <si>
    <t>Put event applicable in case of Change of Control as specified in GMTN prospectus 2011</t>
  </si>
  <si>
    <t>Other (incl. eliminations)</t>
  </si>
  <si>
    <t>Investments in intangible assets (excl. software)</t>
  </si>
  <si>
    <t>Depreciation, amortization and impairments</t>
  </si>
  <si>
    <t>Net cash at beginning of period</t>
  </si>
  <si>
    <t>Net cash at end of period</t>
  </si>
  <si>
    <t>Carrying value of bonds</t>
  </si>
  <si>
    <t>Δ y-on-y</t>
  </si>
  <si>
    <t>y-on-y</t>
  </si>
  <si>
    <t>Total Bonds Royal KPN NV</t>
  </si>
  <si>
    <t>XS0811124790</t>
  </si>
  <si>
    <t>Put event applicable in case of Change of Control as specified in GMTN prospectus 2012</t>
  </si>
  <si>
    <t>21-Sep-'10</t>
  </si>
  <si>
    <t>1-Aug-'12</t>
  </si>
  <si>
    <t>1-Feb-'21</t>
  </si>
  <si>
    <t>Proceeds from borrowings</t>
  </si>
  <si>
    <t>21-Sep</t>
  </si>
  <si>
    <t>1-Feb</t>
  </si>
  <si>
    <t>Hybrid bond</t>
  </si>
  <si>
    <t>7-Mar-'13</t>
  </si>
  <si>
    <t>14-Mar</t>
  </si>
  <si>
    <t>Perpetual</t>
  </si>
  <si>
    <t>XS0903872355</t>
  </si>
  <si>
    <t>First call date on 14 September 2018</t>
  </si>
  <si>
    <t>14-Mar-'73</t>
  </si>
  <si>
    <t>XS0903872603</t>
  </si>
  <si>
    <t>First call date on 14 March 2020
Swapped into Fixed rate of 6.78% until 2020</t>
  </si>
  <si>
    <t>21-Mar-'13</t>
  </si>
  <si>
    <t>28-Mar-'73</t>
  </si>
  <si>
    <t>First call date on 28 March 2023
Swapped into Fixed rate of 6.34% until 2023</t>
  </si>
  <si>
    <t>Total Hybrid Bonds Royal KPN NV</t>
  </si>
  <si>
    <t>Hybrid bonds</t>
  </si>
  <si>
    <t>Financial leases and other loans</t>
  </si>
  <si>
    <t>Of which short-term</t>
  </si>
  <si>
    <t>Hybrid bonds classified as liabilities (GBP and USD)</t>
  </si>
  <si>
    <t>Equity credit hybrid bonds</t>
  </si>
  <si>
    <t>Net cash &amp; cash equivalents</t>
  </si>
  <si>
    <t>Nominal debt</t>
  </si>
  <si>
    <t xml:space="preserve">Bank overdraft </t>
  </si>
  <si>
    <t>Cash &amp; cash equivalents</t>
  </si>
  <si>
    <t>Total Senior Bonds Royal KPN NV</t>
  </si>
  <si>
    <t xml:space="preserve">Changes in Share capital and Share premium reserve </t>
  </si>
  <si>
    <t>Profit for the period</t>
  </si>
  <si>
    <t>Cash flow from continuing operating activities</t>
  </si>
  <si>
    <t>Proceeds from real estate from continuing operations</t>
  </si>
  <si>
    <t>Non-current assets and disposal groups classified as held for sale</t>
  </si>
  <si>
    <t>Liabilities associated with assets held for sale</t>
  </si>
  <si>
    <t>Other non-current assets</t>
  </si>
  <si>
    <t>Total net cash flow (changes in cash and cash equivalents)</t>
  </si>
  <si>
    <t>Paid coupon perpetual hybrid bonds</t>
  </si>
  <si>
    <t>Adjustments to nominal debt</t>
  </si>
  <si>
    <t>Cash collateral on derivatives</t>
  </si>
  <si>
    <t>Operating expenses (excl. D&amp;A)</t>
  </si>
  <si>
    <t>Proceeds from real estate</t>
  </si>
  <si>
    <t>Revenues</t>
  </si>
  <si>
    <t>Adjusted</t>
  </si>
  <si>
    <t>Growth analysis - Revenues</t>
  </si>
  <si>
    <t xml:space="preserve">P&amp;L &amp; Cash flow </t>
  </si>
  <si>
    <t>Cash flow statement, Capex, Balance sheet &amp; Debt summary</t>
  </si>
  <si>
    <t>Incidentals</t>
  </si>
  <si>
    <t>Interest received (paid)</t>
  </si>
  <si>
    <t>Total operating expenses</t>
  </si>
  <si>
    <t>(in millions of euro unless indicated otherwise)</t>
  </si>
  <si>
    <t>4-Oct</t>
  </si>
  <si>
    <t>Nominal euro amount outstanding (m)</t>
  </si>
  <si>
    <t>Short-term investments</t>
  </si>
  <si>
    <r>
      <t>Change in provisions</t>
    </r>
    <r>
      <rPr>
        <vertAlign val="superscript"/>
        <sz val="11"/>
        <rFont val="KPN Sans"/>
        <family val="2"/>
      </rPr>
      <t>1</t>
    </r>
  </si>
  <si>
    <r>
      <t>Change in working capital</t>
    </r>
    <r>
      <rPr>
        <vertAlign val="superscript"/>
        <sz val="11"/>
        <rFont val="KPN Sans"/>
        <family val="2"/>
      </rPr>
      <t>1</t>
    </r>
  </si>
  <si>
    <r>
      <t xml:space="preserve">1 </t>
    </r>
    <r>
      <rPr>
        <sz val="11"/>
        <rFont val="KPN Sans"/>
        <family val="2"/>
      </rPr>
      <t>Excluding changes in deferred taxes</t>
    </r>
  </si>
  <si>
    <r>
      <t>Change in provisions</t>
    </r>
    <r>
      <rPr>
        <vertAlign val="superscript"/>
        <sz val="11"/>
        <rFont val="KPN Sans"/>
        <family val="2"/>
      </rPr>
      <t>2</t>
    </r>
  </si>
  <si>
    <r>
      <t>Change in working capital</t>
    </r>
    <r>
      <rPr>
        <b/>
        <vertAlign val="superscript"/>
        <sz val="11"/>
        <rFont val="KPN Sans"/>
        <family val="2"/>
      </rPr>
      <t>2</t>
    </r>
  </si>
  <si>
    <r>
      <t xml:space="preserve">1 </t>
    </r>
    <r>
      <rPr>
        <sz val="11"/>
        <rFont val="KPN Sans"/>
        <family val="2"/>
      </rPr>
      <t>Unless stated otherwise</t>
    </r>
  </si>
  <si>
    <r>
      <t xml:space="preserve">2 </t>
    </r>
    <r>
      <rPr>
        <sz val="11"/>
        <rFont val="KPN Sans"/>
        <family val="2"/>
      </rPr>
      <t>Excluding changes in deferred taxes</t>
    </r>
  </si>
  <si>
    <r>
      <t>Software</t>
    </r>
    <r>
      <rPr>
        <vertAlign val="superscript"/>
        <sz val="11"/>
        <color indexed="8"/>
        <rFont val="KPN Sans"/>
        <family val="2"/>
      </rPr>
      <t>1</t>
    </r>
  </si>
  <si>
    <r>
      <t>Group equity</t>
    </r>
    <r>
      <rPr>
        <vertAlign val="superscript"/>
        <sz val="11"/>
        <color indexed="8"/>
        <rFont val="KPN Sans"/>
        <family val="2"/>
      </rPr>
      <t>2</t>
    </r>
  </si>
  <si>
    <r>
      <t>Current liabilities</t>
    </r>
    <r>
      <rPr>
        <vertAlign val="superscript"/>
        <sz val="11"/>
        <color indexed="8"/>
        <rFont val="KPN Sans"/>
        <family val="2"/>
      </rPr>
      <t>3</t>
    </r>
  </si>
  <si>
    <r>
      <t xml:space="preserve">1 </t>
    </r>
    <r>
      <rPr>
        <sz val="11"/>
        <color indexed="8"/>
        <rFont val="KPN Sans"/>
        <family val="2"/>
      </rPr>
      <t>Including development costs software</t>
    </r>
  </si>
  <si>
    <r>
      <t xml:space="preserve">2 </t>
    </r>
    <r>
      <rPr>
        <sz val="11"/>
        <rFont val="KPN Sans"/>
        <family val="2"/>
      </rPr>
      <t>Including minority interest</t>
    </r>
  </si>
  <si>
    <r>
      <t xml:space="preserve">3 </t>
    </r>
    <r>
      <rPr>
        <sz val="11"/>
        <color indexed="8"/>
        <rFont val="KPN Sans"/>
        <family val="2"/>
      </rPr>
      <t>Current liabilities include bank overdrafts</t>
    </r>
  </si>
  <si>
    <t>Current liabilities (excl. short-term financing)</t>
  </si>
  <si>
    <t>Q1 '15</t>
  </si>
  <si>
    <t>Q1 2015</t>
  </si>
  <si>
    <t>Q2 2015</t>
  </si>
  <si>
    <t>Q3 2015</t>
  </si>
  <si>
    <t>Q4 2015</t>
  </si>
  <si>
    <t>Profit attributable to non-controlling interest (incl. disc. ops.)</t>
  </si>
  <si>
    <t>From continuing operations (non-diluted)</t>
  </si>
  <si>
    <t>From continuing operations (fully-diluted)</t>
  </si>
  <si>
    <r>
      <t>Income statement from continuing operations</t>
    </r>
    <r>
      <rPr>
        <b/>
        <vertAlign val="superscript"/>
        <sz val="11"/>
        <rFont val="KPN Sans"/>
        <family val="2"/>
      </rPr>
      <t>1</t>
    </r>
  </si>
  <si>
    <t>Dividend per share</t>
  </si>
  <si>
    <t xml:space="preserve">Net cash flow from continuing operating activities </t>
  </si>
  <si>
    <t>Net cash flow from discontinued operating activities</t>
  </si>
  <si>
    <t>Net cash flow from continuing investing activities</t>
  </si>
  <si>
    <t>Net cash flow from discontinued investing activities</t>
  </si>
  <si>
    <t>Net cash flow from continuing financing activities</t>
  </si>
  <si>
    <t>Net cash flow from discontinued financing activities</t>
  </si>
  <si>
    <t>Total net cash flow from continuing operations</t>
  </si>
  <si>
    <t>Total net cash flow from discontinued operations</t>
  </si>
  <si>
    <r>
      <t>Cash flow from continuing operations</t>
    </r>
    <r>
      <rPr>
        <b/>
        <vertAlign val="superscript"/>
        <sz val="11"/>
        <rFont val="KPN Sans"/>
        <family val="2"/>
      </rPr>
      <t>1</t>
    </r>
  </si>
  <si>
    <r>
      <t>Gross debt</t>
    </r>
    <r>
      <rPr>
        <b/>
        <vertAlign val="superscript"/>
        <sz val="11"/>
        <color indexed="8"/>
        <rFont val="KPN Sans"/>
        <family val="2"/>
      </rPr>
      <t>1</t>
    </r>
  </si>
  <si>
    <r>
      <t xml:space="preserve">1 </t>
    </r>
    <r>
      <rPr>
        <sz val="11"/>
        <rFont val="KPN Sans"/>
        <family val="2"/>
      </rPr>
      <t>Gross debt defined as the nominal value of interest bearing financial liabilities, excluding derivatives and related collateral, representing the net repayment obligations in Euro, taking into account 50% of the nominal value of the hybrid capital instruments</t>
    </r>
  </si>
  <si>
    <t>Adjusted revenues</t>
  </si>
  <si>
    <t>Adjusted EBITDA</t>
  </si>
  <si>
    <t>Free cash flow from continuing operations</t>
  </si>
  <si>
    <t>Capex</t>
  </si>
  <si>
    <t>Depreciation</t>
  </si>
  <si>
    <t>Amortization</t>
  </si>
  <si>
    <t>Capital expenditures from continuing operations</t>
  </si>
  <si>
    <t>Capex / Adjusted revenues</t>
  </si>
  <si>
    <r>
      <t>Net debt</t>
    </r>
    <r>
      <rPr>
        <vertAlign val="superscript"/>
        <sz val="11"/>
        <color indexed="8"/>
        <rFont val="KPN Sans"/>
        <family val="2"/>
      </rPr>
      <t xml:space="preserve"> </t>
    </r>
    <r>
      <rPr>
        <sz val="11"/>
        <color indexed="8"/>
        <rFont val="KPN Sans"/>
        <family val="2"/>
      </rPr>
      <t>/ EBITDA</t>
    </r>
  </si>
  <si>
    <t>Net debt</t>
  </si>
  <si>
    <r>
      <t>Fair value financial instruments</t>
    </r>
    <r>
      <rPr>
        <b/>
        <vertAlign val="superscript"/>
        <sz val="11"/>
        <color indexed="8"/>
        <rFont val="KPN Sans"/>
        <family val="2"/>
      </rPr>
      <t>2</t>
    </r>
  </si>
  <si>
    <r>
      <t>2</t>
    </r>
    <r>
      <rPr>
        <sz val="11"/>
        <rFont val="KPN Sans"/>
        <family val="2"/>
      </rPr>
      <t xml:space="preserve"> Derivatives related to bond portfolio and foreign exchange contracts only</t>
    </r>
  </si>
  <si>
    <t>Wholesale</t>
  </si>
  <si>
    <t>Q2 '15</t>
  </si>
  <si>
    <t>Other movements (incl. Telefónica Deutschland dividend)</t>
  </si>
  <si>
    <t>Received dividends</t>
  </si>
  <si>
    <t>Q3 '15</t>
  </si>
  <si>
    <t>Of which: interim dividend</t>
  </si>
  <si>
    <t>Q4 '15</t>
  </si>
  <si>
    <r>
      <t xml:space="preserve">Multi play seats </t>
    </r>
    <r>
      <rPr>
        <sz val="11"/>
        <color indexed="8"/>
        <rFont val="KPN Sans"/>
        <family val="2"/>
      </rPr>
      <t>(*1,000)</t>
    </r>
  </si>
  <si>
    <t xml:space="preserve">Consumer </t>
  </si>
  <si>
    <t>Network, Operations &amp; IT</t>
  </si>
  <si>
    <t>Other</t>
  </si>
  <si>
    <t>Consumer</t>
  </si>
  <si>
    <t>Consumer (contribution margin)</t>
  </si>
  <si>
    <t>Wholesale (contribution margin)</t>
  </si>
  <si>
    <t>Business (contribution margin)</t>
  </si>
  <si>
    <t>Operating expenses excl. D&amp;A by segment</t>
  </si>
  <si>
    <t>Operating expenses excl. D&amp;A by function</t>
  </si>
  <si>
    <t>Costs of goods &amp; services</t>
  </si>
  <si>
    <t>IT/TI</t>
  </si>
  <si>
    <t>Cost of goods &amp; services</t>
  </si>
  <si>
    <t xml:space="preserve">- KPN The Netherlands </t>
  </si>
  <si>
    <t>Mobile retail service revenues</t>
  </si>
  <si>
    <t>Total Consumer revenues</t>
  </si>
  <si>
    <t>Consumer KPIs - aggregated</t>
  </si>
  <si>
    <t>- Fixed-Mobile households</t>
  </si>
  <si>
    <t>- Fixed-only households</t>
  </si>
  <si>
    <t>- Fixed-Mobile postpaid</t>
  </si>
  <si>
    <t>- Mobile-only postpaid</t>
  </si>
  <si>
    <t xml:space="preserve">  </t>
  </si>
  <si>
    <t>Consumer Residential KPIs</t>
  </si>
  <si>
    <t>- Dual Play</t>
  </si>
  <si>
    <t>- Triple Play</t>
  </si>
  <si>
    <t>- Voice</t>
  </si>
  <si>
    <t>- TV</t>
  </si>
  <si>
    <t>- of which: IPTV</t>
  </si>
  <si>
    <t>ARPU</t>
  </si>
  <si>
    <t>SAC/SRC per subscriber</t>
  </si>
  <si>
    <t>Multi play revenues</t>
  </si>
  <si>
    <t>Mobile-only revenues</t>
  </si>
  <si>
    <t>Fixed-only revenues</t>
  </si>
  <si>
    <t>Customized solutions</t>
  </si>
  <si>
    <t>Network and IT services</t>
  </si>
  <si>
    <t>New services</t>
  </si>
  <si>
    <t>Total Business revenues</t>
  </si>
  <si>
    <t>- of which: total mobile Business service revenues</t>
  </si>
  <si>
    <r>
      <t xml:space="preserve">Total Mobile customer base </t>
    </r>
    <r>
      <rPr>
        <sz val="11"/>
        <color indexed="8"/>
        <rFont val="KPN Sans"/>
        <family val="2"/>
      </rPr>
      <t>(*1,000)</t>
    </r>
  </si>
  <si>
    <r>
      <t xml:space="preserve">Customers </t>
    </r>
    <r>
      <rPr>
        <sz val="10"/>
        <color indexed="8"/>
        <rFont val="KPN Sans"/>
        <family val="2"/>
      </rPr>
      <t>(*1,000)</t>
    </r>
  </si>
  <si>
    <r>
      <t xml:space="preserve">Total Consumer Mobile customer base </t>
    </r>
    <r>
      <rPr>
        <sz val="10"/>
        <color indexed="8"/>
        <rFont val="KPN Sans"/>
        <family val="2"/>
      </rPr>
      <t>(*1,000)</t>
    </r>
  </si>
  <si>
    <t xml:space="preserve">Mobile-only ARPU </t>
  </si>
  <si>
    <r>
      <t xml:space="preserve">1 </t>
    </r>
    <r>
      <rPr>
        <sz val="11"/>
        <rFont val="KPN Sans"/>
        <family val="2"/>
      </rPr>
      <t>Excluding M2M</t>
    </r>
  </si>
  <si>
    <t>ARPU per multi play seat</t>
  </si>
  <si>
    <t>Fixed-only voice ARPU</t>
  </si>
  <si>
    <r>
      <t xml:space="preserve">Fixed-only broadband lines </t>
    </r>
    <r>
      <rPr>
        <sz val="11"/>
        <color indexed="8"/>
        <rFont val="KPN Sans"/>
        <family val="2"/>
      </rPr>
      <t>(*1,000)</t>
    </r>
  </si>
  <si>
    <t xml:space="preserve">Fixed-only broadband ARPU </t>
  </si>
  <si>
    <t>Mobile service revenues</t>
  </si>
  <si>
    <t>Fixed revenues</t>
  </si>
  <si>
    <t>Total Wholesale revenues</t>
  </si>
  <si>
    <t>Opex (excl. D&amp;A)</t>
  </si>
  <si>
    <t>FTE</t>
  </si>
  <si>
    <t>Consumer KPIs</t>
  </si>
  <si>
    <t>Business KPIs</t>
  </si>
  <si>
    <t>Mainly SME - Fixed-only traditional KPIs</t>
  </si>
  <si>
    <t>- KPN total NL Mobile (service revenues)¹</t>
  </si>
  <si>
    <t>- TV subscribers²</t>
  </si>
  <si>
    <r>
      <t xml:space="preserve">Total RGUs </t>
    </r>
    <r>
      <rPr>
        <sz val="10"/>
        <color indexed="8"/>
        <rFont val="KPN Sans"/>
        <family val="2"/>
      </rPr>
      <t>(*1,000)</t>
    </r>
  </si>
  <si>
    <t>Wholesale KPIs</t>
  </si>
  <si>
    <t>- Mainly LE/Corporate</t>
  </si>
  <si>
    <t>- Mainly SME</t>
  </si>
  <si>
    <t>Market share</t>
  </si>
  <si>
    <t>Intercompany revenues</t>
  </si>
  <si>
    <t>Including discontinued operations (non-diluted)</t>
  </si>
  <si>
    <t>Including discontinued operations (fully-diluted)</t>
  </si>
  <si>
    <t>KPN Group</t>
  </si>
  <si>
    <r>
      <t xml:space="preserve">Households </t>
    </r>
    <r>
      <rPr>
        <sz val="10"/>
        <color indexed="8"/>
        <rFont val="KPN Sans"/>
        <family val="2"/>
      </rPr>
      <t>(*1,000)</t>
    </r>
  </si>
  <si>
    <t>- of which: Broadband only</t>
  </si>
  <si>
    <t>ARPU per household</t>
  </si>
  <si>
    <t>RGUs per household</t>
  </si>
  <si>
    <t>Bundled fixed service revenues</t>
  </si>
  <si>
    <r>
      <t>Fixed-only voice lines</t>
    </r>
    <r>
      <rPr>
        <sz val="11"/>
        <color indexed="8"/>
        <rFont val="KPN Sans"/>
        <family val="2"/>
      </rPr>
      <t xml:space="preserve"> (*1,000)</t>
    </r>
  </si>
  <si>
    <t>- of which: Traditional voice</t>
  </si>
  <si>
    <t>- of which: Digitenne only</t>
  </si>
  <si>
    <r>
      <t>Total Consumer Residential households</t>
    </r>
    <r>
      <rPr>
        <sz val="10"/>
        <color indexed="8"/>
        <rFont val="KPN Sans"/>
        <family val="2"/>
      </rPr>
      <t xml:space="preserve"> (*1,000)</t>
    </r>
  </si>
  <si>
    <t>Business KPIs - aggregated</t>
  </si>
  <si>
    <t>ir.kpn.com</t>
  </si>
  <si>
    <t>Profit for the period (incl. discontinued operations)</t>
  </si>
  <si>
    <t>Profit attributable to equity holders (incl. discontinued operations)</t>
  </si>
  <si>
    <t>Total revenues</t>
  </si>
  <si>
    <t>Total adjusted revenues</t>
  </si>
  <si>
    <t>Personnel expenses</t>
  </si>
  <si>
    <t>Total adjusted EBITDA</t>
  </si>
  <si>
    <t>Adjusted EBITDA margin</t>
  </si>
  <si>
    <t>Total adjusted EBITDA margin</t>
  </si>
  <si>
    <t>Network, Operations &amp; IT (cost center)</t>
  </si>
  <si>
    <t>Disposal of available-for-sale financial assets</t>
  </si>
  <si>
    <t>Disposal of property, plant &amp; equipment and software</t>
  </si>
  <si>
    <t>Changes in other financial non-current assets</t>
  </si>
  <si>
    <t>Share repurchases</t>
  </si>
  <si>
    <t>Exercised options</t>
  </si>
  <si>
    <t>- KPN abroad</t>
  </si>
  <si>
    <t>Total Capex</t>
  </si>
  <si>
    <t>Total</t>
  </si>
  <si>
    <t>Total EBITDA</t>
  </si>
  <si>
    <t>Total EBITDA margin</t>
  </si>
  <si>
    <t>Consumer Mobile</t>
  </si>
  <si>
    <t>Consumer Mobile KPIs</t>
  </si>
  <si>
    <t>Wholesale Mobile KPIs</t>
  </si>
  <si>
    <t>Wholesale Fixed KPIs</t>
  </si>
  <si>
    <t>- of which: Voice lines (WLR)</t>
  </si>
  <si>
    <t>- of which: ULL / MDF</t>
  </si>
  <si>
    <r>
      <t>1</t>
    </r>
    <r>
      <rPr>
        <sz val="11"/>
        <rFont val="KPN Sans"/>
        <family val="2"/>
      </rPr>
      <t xml:space="preserve"> ULL/MDF + VULA/WBA + Voice lines (WLR) - MDF / WBA shared lines (+ Interconnect leased lines on copper and fiber)</t>
    </r>
  </si>
  <si>
    <t>n.m.</t>
  </si>
  <si>
    <t>Consumer revenues</t>
  </si>
  <si>
    <t>Business revenues</t>
  </si>
  <si>
    <t>Wholesale revenues</t>
  </si>
  <si>
    <t>Mainly SME</t>
  </si>
  <si>
    <t xml:space="preserve">Mainly LE/Corporate </t>
  </si>
  <si>
    <t>- Broadband subscribers²</t>
  </si>
  <si>
    <r>
      <rPr>
        <vertAlign val="superscript"/>
        <sz val="11"/>
        <rFont val="KPN Sans"/>
        <family val="2"/>
      </rPr>
      <t>1</t>
    </r>
    <r>
      <rPr>
        <sz val="11"/>
        <rFont val="KPN Sans"/>
        <family val="2"/>
      </rPr>
      <t xml:space="preserve"> Results from discontinued operations include results from BASE Company and E-Plus</t>
    </r>
  </si>
  <si>
    <t>Q1 '16</t>
  </si>
  <si>
    <t>Profit for the period from discontinued operations</t>
  </si>
  <si>
    <t>Q4 2016</t>
  </si>
  <si>
    <t>Q3 2016</t>
  </si>
  <si>
    <t>Q1 2016</t>
  </si>
  <si>
    <t>Q2 2016</t>
  </si>
  <si>
    <t>Consumer Revenues</t>
  </si>
  <si>
    <t>Business Revenues</t>
  </si>
  <si>
    <t>Wholesale Revenues</t>
  </si>
  <si>
    <t xml:space="preserve">Debt summary </t>
  </si>
  <si>
    <t>n.a.</t>
  </si>
  <si>
    <r>
      <t>Postpaid ADPU</t>
    </r>
    <r>
      <rPr>
        <sz val="10"/>
        <color indexed="8"/>
        <rFont val="KPN Sans"/>
        <family val="2"/>
      </rPr>
      <t xml:space="preserve"> (in MB)</t>
    </r>
  </si>
  <si>
    <t>Leverage</t>
  </si>
  <si>
    <r>
      <rPr>
        <vertAlign val="superscript"/>
        <sz val="10"/>
        <color indexed="8"/>
        <rFont val="KPN Sans"/>
        <family val="2"/>
      </rPr>
      <t>2</t>
    </r>
    <r>
      <rPr>
        <sz val="10"/>
        <color indexed="8"/>
        <rFont val="KPN Sans"/>
        <family val="2"/>
      </rPr>
      <t xml:space="preserve"> Source: Telecompaper (Broadband and TV include Self-Employed Business customers)</t>
    </r>
  </si>
  <si>
    <t>Postpaid SAC/SRC per subscriber</t>
  </si>
  <si>
    <r>
      <rPr>
        <vertAlign val="superscript"/>
        <sz val="10"/>
        <color indexed="8"/>
        <rFont val="KPN Sans"/>
        <family val="2"/>
      </rPr>
      <t>1</t>
    </r>
    <r>
      <rPr>
        <sz val="10"/>
        <color indexed="8"/>
        <rFont val="KPN Sans"/>
        <family val="2"/>
      </rPr>
      <t xml:space="preserve"> Other includes Digitenne used as primary TV connection and analog TV customers</t>
    </r>
  </si>
  <si>
    <t>- Broadband</t>
  </si>
  <si>
    <r>
      <t>- of which: Other</t>
    </r>
    <r>
      <rPr>
        <i/>
        <vertAlign val="superscript"/>
        <sz val="10"/>
        <color indexed="8"/>
        <rFont val="KPN Sans"/>
        <family val="2"/>
      </rPr>
      <t>1</t>
    </r>
  </si>
  <si>
    <r>
      <rPr>
        <vertAlign val="superscript"/>
        <sz val="12"/>
        <rFont val="KPN Sans"/>
        <family val="2"/>
      </rPr>
      <t>1</t>
    </r>
    <r>
      <rPr>
        <sz val="12"/>
        <rFont val="KPN Sans"/>
        <family val="2"/>
      </rPr>
      <t xml:space="preserve"> All bonds are listed in Amsterdam </t>
    </r>
  </si>
  <si>
    <r>
      <rPr>
        <vertAlign val="superscript"/>
        <sz val="12"/>
        <rFont val="KPN Sans"/>
        <family val="2"/>
      </rPr>
      <t>2</t>
    </r>
    <r>
      <rPr>
        <sz val="12"/>
        <rFont val="KPN Sans"/>
        <family val="2"/>
      </rPr>
      <t xml:space="preserve"> Bankers Trust is Paying Agent for the Global Bond, Citibank for all other bonds</t>
    </r>
  </si>
  <si>
    <r>
      <t>Bond overview</t>
    </r>
    <r>
      <rPr>
        <b/>
        <vertAlign val="superscript"/>
        <sz val="12"/>
        <color indexed="9"/>
        <rFont val="KPN Sans"/>
        <family val="2"/>
      </rPr>
      <t>1,2</t>
    </r>
  </si>
  <si>
    <t>Q2 '16</t>
  </si>
  <si>
    <t>YTD '16</t>
  </si>
  <si>
    <t>YTD '15</t>
  </si>
  <si>
    <t>YTD %</t>
  </si>
  <si>
    <t>Total EBITDA (reported)</t>
  </si>
  <si>
    <t xml:space="preserve"> </t>
  </si>
  <si>
    <t>- Not-bundled</t>
  </si>
  <si>
    <t>Not-bundled fixed service revenues</t>
  </si>
  <si>
    <r>
      <t>Mainly SME - Multi play KPIs</t>
    </r>
    <r>
      <rPr>
        <b/>
        <vertAlign val="superscript"/>
        <sz val="11"/>
        <color indexed="9"/>
        <rFont val="KPN Sans"/>
        <family val="2"/>
      </rPr>
      <t>1</t>
    </r>
  </si>
  <si>
    <r>
      <rPr>
        <vertAlign val="superscript"/>
        <sz val="11"/>
        <rFont val="KPN Sans"/>
        <family val="2"/>
      </rPr>
      <t xml:space="preserve">1 </t>
    </r>
    <r>
      <rPr>
        <sz val="11"/>
        <rFont val="KPN Sans"/>
        <family val="2"/>
      </rPr>
      <t>Including migration of 201k RoutIT seats per Q2 '16, following acquisition remaining shares RoutIT</t>
    </r>
  </si>
  <si>
    <r>
      <t>Mainly SME - Mobile-only KPIs</t>
    </r>
    <r>
      <rPr>
        <b/>
        <vertAlign val="superscript"/>
        <sz val="11"/>
        <color indexed="9"/>
        <rFont val="KPN Sans"/>
        <family val="2"/>
      </rPr>
      <t>1</t>
    </r>
  </si>
  <si>
    <r>
      <rPr>
        <vertAlign val="superscript"/>
        <sz val="10"/>
        <color indexed="8"/>
        <rFont val="KPN Sans"/>
        <family val="2"/>
      </rPr>
      <t>1</t>
    </r>
    <r>
      <rPr>
        <sz val="10"/>
        <color indexed="8"/>
        <rFont val="KPN Sans"/>
        <family val="2"/>
      </rPr>
      <t xml:space="preserve"> Includes 22k one-off negative impact for KPN brand related to migration to new order management IT platform in Q2 '16</t>
    </r>
  </si>
  <si>
    <r>
      <t xml:space="preserve">2 </t>
    </r>
    <r>
      <rPr>
        <sz val="11"/>
        <rFont val="KPN Sans"/>
        <family val="2"/>
      </rPr>
      <t>Including migration of 50k RoutIT lines per Q2, following acquisition remaining shares RoutIT</t>
    </r>
  </si>
  <si>
    <r>
      <t>- of which: Mobile in multi play</t>
    </r>
    <r>
      <rPr>
        <i/>
        <vertAlign val="superscript"/>
        <sz val="11"/>
        <color indexed="8"/>
        <rFont val="KPN Sans"/>
        <family val="2"/>
      </rPr>
      <t>1</t>
    </r>
  </si>
  <si>
    <r>
      <rPr>
        <vertAlign val="superscript"/>
        <sz val="11"/>
        <rFont val="KPN Sans"/>
        <family val="2"/>
      </rPr>
      <t>1</t>
    </r>
    <r>
      <rPr>
        <sz val="11"/>
        <rFont val="KPN Sans"/>
        <family val="2"/>
      </rPr>
      <t xml:space="preserve"> Including migration of 19k RoutIT customers per Q2 '16, following acquisition remaining shares RoutIT</t>
    </r>
  </si>
  <si>
    <t>YTD%</t>
  </si>
  <si>
    <r>
      <rPr>
        <vertAlign val="superscript"/>
        <sz val="10"/>
        <color indexed="8"/>
        <rFont val="KPN Sans"/>
        <family val="2"/>
      </rPr>
      <t>1</t>
    </r>
    <r>
      <rPr>
        <sz val="10"/>
        <color indexed="8"/>
        <rFont val="KPN Sans"/>
        <family val="2"/>
      </rPr>
      <t xml:space="preserve"> Management estimates; market share restated per Q1 '16 to include all operators</t>
    </r>
  </si>
  <si>
    <r>
      <t>- Postpaid</t>
    </r>
    <r>
      <rPr>
        <vertAlign val="superscript"/>
        <sz val="10"/>
        <color indexed="8"/>
        <rFont val="KPN Sans"/>
        <family val="2"/>
      </rPr>
      <t>1</t>
    </r>
  </si>
  <si>
    <r>
      <rPr>
        <vertAlign val="superscript"/>
        <sz val="11"/>
        <color indexed="8"/>
        <rFont val="KPN Sans"/>
        <family val="2"/>
      </rPr>
      <t>1</t>
    </r>
    <r>
      <rPr>
        <sz val="11"/>
        <color indexed="8"/>
        <rFont val="KPN Sans"/>
        <family val="2"/>
      </rPr>
      <t xml:space="preserve"> Full MVNO customers are not included</t>
    </r>
  </si>
  <si>
    <r>
      <t xml:space="preserve">Customers¹ </t>
    </r>
    <r>
      <rPr>
        <sz val="11"/>
        <color indexed="8"/>
        <rFont val="KPN Sans"/>
        <family val="2"/>
      </rPr>
      <t>(*1,000)</t>
    </r>
  </si>
  <si>
    <r>
      <t>Total wholesale lines</t>
    </r>
    <r>
      <rPr>
        <b/>
        <vertAlign val="superscript"/>
        <sz val="11"/>
        <color indexed="8"/>
        <rFont val="KPN Sans"/>
        <family val="2"/>
      </rPr>
      <t>1</t>
    </r>
    <r>
      <rPr>
        <b/>
        <sz val="11"/>
        <color indexed="8"/>
        <rFont val="KPN Sans"/>
        <family val="2"/>
      </rPr>
      <t xml:space="preserve"> </t>
    </r>
    <r>
      <rPr>
        <sz val="11"/>
        <color indexed="8"/>
        <rFont val="KPN Sans"/>
        <family val="2"/>
      </rPr>
      <t>(*1,000)</t>
    </r>
  </si>
  <si>
    <r>
      <t>- of which: VULA / WBA</t>
    </r>
    <r>
      <rPr>
        <i/>
        <vertAlign val="superscript"/>
        <sz val="11"/>
        <color indexed="8"/>
        <rFont val="KPN Sans"/>
        <family val="2"/>
      </rPr>
      <t>2</t>
    </r>
  </si>
  <si>
    <t>Q3 '16</t>
  </si>
  <si>
    <t>Q3%</t>
  </si>
  <si>
    <t>Facts and figures Q3 2016</t>
  </si>
  <si>
    <t>Results and KPIs for the period ending 30 September 2016</t>
  </si>
  <si>
    <t>Adjusted Consumer revenues</t>
  </si>
  <si>
    <t>Adjusted Business revenues</t>
  </si>
  <si>
    <t>YTD 2016</t>
  </si>
  <si>
    <t>YTD 2015</t>
  </si>
  <si>
    <r>
      <t xml:space="preserve">Mobile-only customers </t>
    </r>
    <r>
      <rPr>
        <sz val="11"/>
        <color indexed="8"/>
        <rFont val="KPN Sans"/>
        <family val="2"/>
      </rPr>
      <t>(*1,000)</t>
    </r>
    <r>
      <rPr>
        <vertAlign val="superscript"/>
        <sz val="11"/>
        <color indexed="8"/>
        <rFont val="KPN Sans"/>
        <family val="2"/>
      </rPr>
      <t>2</t>
    </r>
  </si>
  <si>
    <r>
      <t>- Postpaid</t>
    </r>
    <r>
      <rPr>
        <vertAlign val="superscript"/>
        <sz val="11"/>
        <color indexed="8"/>
        <rFont val="KPN Sans"/>
        <family val="2"/>
      </rPr>
      <t>2</t>
    </r>
  </si>
  <si>
    <t>Adjusted Wholesale revenues</t>
  </si>
  <si>
    <t xml:space="preserve">Put event applicable in case of Change of Control as specified in GMTN prospectus 2016
</t>
  </si>
  <si>
    <t>XS1485533431</t>
  </si>
  <si>
    <t>11-Sep</t>
  </si>
  <si>
    <t>XS1485532896</t>
  </si>
  <si>
    <t>9-Apr</t>
  </si>
  <si>
    <t xml:space="preserve">Put event applicable in case of Change of Control as specified in GMTN prospectus 2009
Swapped to fixed rate of 3.43% </t>
  </si>
  <si>
    <t>Put event applicable in case of Change of Control as specified in GMTN prospectus 2011
Swapped to fixed rate (1.11% in 2016, 1.02% afterwards)</t>
  </si>
  <si>
    <t>Put event applicable in case of Change of Control as specified in GMTN prospectus 2010
Swapped to fixed rate (1.19% in 2016, 1.04% afterwards)</t>
  </si>
  <si>
    <t xml:space="preserve">Growth analysis (Q3, YTD, Q1, Q2, Q4) </t>
  </si>
  <si>
    <t>Earnings per share²</t>
  </si>
  <si>
    <r>
      <t xml:space="preserve">2 </t>
    </r>
    <r>
      <rPr>
        <sz val="11"/>
        <rFont val="KPN Sans"/>
        <family val="2"/>
      </rPr>
      <t>Defined as profit after taxes per ordinary share / ADS (in €)</t>
    </r>
  </si>
  <si>
    <r>
      <t>- of which: Mobile-only</t>
    </r>
    <r>
      <rPr>
        <i/>
        <vertAlign val="superscript"/>
        <sz val="11"/>
        <color indexed="8"/>
        <rFont val="KPN Sans"/>
        <family val="2"/>
      </rPr>
      <t>2</t>
    </r>
  </si>
  <si>
    <t>Net finance costs</t>
  </si>
  <si>
    <t>Cash flow from continuing operations &amp; Leverage</t>
  </si>
  <si>
    <t>14-Sep</t>
  </si>
  <si>
    <t>28-Mar                            28-Sep</t>
  </si>
  <si>
    <t>Put event applicable in case of Change of Control as specified in GMTN prospectus 2009                                         Swapped into Fixed Rate of 5.43% (30/360)</t>
  </si>
  <si>
    <r>
      <rPr>
        <vertAlign val="superscript"/>
        <sz val="11"/>
        <rFont val="KPN Sans"/>
        <family val="2"/>
      </rPr>
      <t xml:space="preserve">2 </t>
    </r>
    <r>
      <rPr>
        <sz val="11"/>
        <rFont val="KPN Sans"/>
        <family val="2"/>
      </rPr>
      <t>Including migration of 32k Dekatel customers per Q3 '16, following acquisition of Dekatel</t>
    </r>
  </si>
  <si>
    <r>
      <rPr>
        <vertAlign val="superscript"/>
        <sz val="11"/>
        <rFont val="KPN Sans"/>
        <family val="2"/>
      </rPr>
      <t xml:space="preserve">2 </t>
    </r>
    <r>
      <rPr>
        <sz val="11"/>
        <rFont val="KPN Sans"/>
        <family val="2"/>
      </rPr>
      <t>Including migration of 32k Dekatel customers to Business per Q3 '16, following acquisition of Dekatel</t>
    </r>
  </si>
  <si>
    <t xml:space="preserve">After exchange offer Issued as USN7637QAC70 (Reg S Global Note) &amp; US780641AC08 (144A Global Note) Swapped into Fixed Rate of 8.56% (30/360) </t>
  </si>
  <si>
    <t xml:space="preserve">Put event applicable in case of Change of Control as specified in GMTN prospectus 2011                                                                  Swapped into Fixed Rate of 5.02% (30/360) </t>
  </si>
  <si>
    <t xml:space="preserve">Put event applicable in case of Change of Control as specified in GMTN prospectus 2007                                                                              Swapped into Fixed Rate of 4.58% (30/360) </t>
  </si>
  <si>
    <t>US50048VAA89</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</si>
</sst>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1" formatCode="_ * #,##0_ ;_ * \-#,##0_ ;_ * &quot;-&quot;_ ;_ @_ "/>
    <numFmt numFmtId="43" formatCode="_ * #,##0.00_ ;_ * \-#,##0.00_ ;_ * &quot;-&quot;??_ ;_ @_ "/>
    <numFmt numFmtId="164" formatCode="_(* #,##0_);_(* \(#,##0\);_(* &quot;-&quot;_);_(@_)"/>
    <numFmt numFmtId="165" formatCode="_(* #,##0.00_);_(* \(#,##0.00\);_(* &quot;-&quot;??_);_(@_)"/>
    <numFmt numFmtId="166" formatCode="0.0%"/>
    <numFmt numFmtId="167" formatCode="[$-809]dd\ mmmm\ yyyy;@"/>
    <numFmt numFmtId="168" formatCode="[$€-2]\ #,##0"/>
    <numFmt numFmtId="169" formatCode="[$€-2]\ #,##0.00"/>
    <numFmt numFmtId="170" formatCode="0.000%"/>
    <numFmt numFmtId="171" formatCode="#,##0_-;[Red]\(#,##0\)"/>
    <numFmt numFmtId="172" formatCode="&quot;€&quot;\ #,##0_-;[Red]\(&quot;€&quot;\ #,##0\)"/>
    <numFmt numFmtId="173" formatCode="_(* #,##0.0_);_(* \(#,##0.0\);_(* &quot;-&quot;??_);_(@_)"/>
    <numFmt numFmtId="174" formatCode="#,##0_-;[Red]\(#,##0\);\-"/>
    <numFmt numFmtId="175" formatCode="#,##0.0_-;[Red]\(#,##0.0\);\-"/>
    <numFmt numFmtId="176" formatCode="#,##0.00_-;[Red]\(#,##0.00\);\-"/>
    <numFmt numFmtId="177" formatCode="#,##0.000_-;[Red]\(#,##0.000\);\-"/>
    <numFmt numFmtId="178" formatCode="_(* #,##0_);_(* \(#,##0\);_(* &quot;-&quot;?_);_(@_)"/>
    <numFmt numFmtId="179" formatCode="[$-409]d/mmm/yy;@"/>
    <numFmt numFmtId="180" formatCode="[$-409]d/mmm;@"/>
    <numFmt numFmtId="181" formatCode="[&lt;-0.1]\-0%;[&gt;0.1]0%;0.0%"/>
    <numFmt numFmtId="182" formatCode="[&lt;-0.0995]\-0%;[&gt;0.0995]0%;0.0%"/>
    <numFmt numFmtId="183" formatCode="_(* #,##0_);_(* \(#,##0\);_(* &quot;-&quot;??_);_(@_)"/>
    <numFmt numFmtId="184" formatCode="#,##0.00_-;[Red]\(#,##0.00\);0.00"/>
    <numFmt numFmtId="185" formatCode="_ * #,##0.00_ ;_ * \-#,##0.00_ ;_ * &quot;-&quot;_ ;_ @_ "/>
  </numFmts>
  <fonts count="68">
    <font>
      <sz val="10"/>
      <name val="Arial"/>
    </font>
    <font>
      <sz val="10"/>
      <name val="Arial"/>
      <family val="2"/>
    </font>
    <font>
      <sz val="10"/>
      <name val="KPN Arial"/>
    </font>
    <font>
      <sz val="8"/>
      <name val="Arial"/>
      <family val="2"/>
    </font>
    <font>
      <u/>
      <sz val="10"/>
      <color indexed="12"/>
      <name val="KPN Arial"/>
    </font>
    <font>
      <sz val="10"/>
      <name val="Arial"/>
      <family val="2"/>
    </font>
    <font>
      <sz val="10"/>
      <name val="Helv"/>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KPN Sans"/>
      <family val="2"/>
    </font>
    <font>
      <b/>
      <sz val="11"/>
      <color indexed="8"/>
      <name val="KPN Sans"/>
      <family val="2"/>
    </font>
    <font>
      <b/>
      <sz val="11"/>
      <color indexed="9"/>
      <name val="KPN Sans"/>
      <family val="2"/>
    </font>
    <font>
      <b/>
      <sz val="11"/>
      <name val="KPN Sans"/>
      <family val="2"/>
    </font>
    <font>
      <b/>
      <vertAlign val="superscript"/>
      <sz val="11"/>
      <name val="KPN Sans"/>
      <family val="2"/>
    </font>
    <font>
      <b/>
      <sz val="11"/>
      <color indexed="10"/>
      <name val="KPN Sans"/>
      <family val="2"/>
    </font>
    <font>
      <b/>
      <i/>
      <sz val="11"/>
      <name val="KPN Sans"/>
      <family val="2"/>
    </font>
    <font>
      <b/>
      <i/>
      <sz val="11"/>
      <color indexed="8"/>
      <name val="KPN Sans"/>
      <family val="2"/>
    </font>
    <font>
      <sz val="11"/>
      <color indexed="8"/>
      <name val="KPN Sans"/>
      <family val="2"/>
    </font>
    <font>
      <vertAlign val="superscript"/>
      <sz val="11"/>
      <color indexed="8"/>
      <name val="KPN Sans"/>
      <family val="2"/>
    </font>
    <font>
      <i/>
      <sz val="11"/>
      <name val="KPN Sans"/>
      <family val="2"/>
    </font>
    <font>
      <i/>
      <sz val="11"/>
      <color indexed="8"/>
      <name val="KPN Sans"/>
      <family val="2"/>
    </font>
    <font>
      <vertAlign val="superscript"/>
      <sz val="11"/>
      <name val="KPN Sans"/>
      <family val="2"/>
    </font>
    <font>
      <b/>
      <vertAlign val="superscript"/>
      <sz val="11"/>
      <color indexed="8"/>
      <name val="KPN Sans"/>
      <family val="2"/>
    </font>
    <font>
      <b/>
      <sz val="11"/>
      <color indexed="13"/>
      <name val="KPN Sans"/>
      <family val="2"/>
    </font>
    <font>
      <sz val="11"/>
      <name val="Kalinga"/>
      <family val="2"/>
    </font>
    <font>
      <b/>
      <sz val="11"/>
      <color indexed="12"/>
      <name val="KPN Sans"/>
      <family val="2"/>
    </font>
    <font>
      <b/>
      <sz val="11"/>
      <name val="Kalinga"/>
      <family val="2"/>
    </font>
    <font>
      <b/>
      <sz val="11"/>
      <color indexed="8"/>
      <name val="Kalinga"/>
      <family val="2"/>
    </font>
    <font>
      <u/>
      <sz val="11"/>
      <color indexed="12"/>
      <name val="KPN Sans"/>
      <family val="2"/>
    </font>
    <font>
      <sz val="12"/>
      <name val="KPN Sans"/>
      <family val="2"/>
    </font>
    <font>
      <b/>
      <sz val="12"/>
      <color indexed="9"/>
      <name val="KPN Sans"/>
      <family val="2"/>
    </font>
    <font>
      <b/>
      <sz val="12"/>
      <name val="KPN Sans"/>
      <family val="2"/>
    </font>
    <font>
      <b/>
      <i/>
      <sz val="12"/>
      <name val="KPN Sans"/>
      <family val="2"/>
    </font>
    <font>
      <b/>
      <sz val="12"/>
      <color indexed="8"/>
      <name val="KPN Sans"/>
      <family val="2"/>
    </font>
    <font>
      <b/>
      <sz val="12"/>
      <color rgb="FF009900"/>
      <name val="KPN Sans"/>
      <family val="2"/>
    </font>
    <font>
      <b/>
      <u/>
      <sz val="12"/>
      <name val="KPN Sans"/>
      <family val="2"/>
    </font>
    <font>
      <sz val="12"/>
      <color indexed="8"/>
      <name val="KPN Sans"/>
      <family val="2"/>
    </font>
    <font>
      <b/>
      <sz val="18"/>
      <name val="KPN Sans"/>
      <family val="2"/>
    </font>
    <font>
      <b/>
      <sz val="10"/>
      <color indexed="8"/>
      <name val="KPN Sans"/>
      <family val="2"/>
    </font>
    <font>
      <sz val="10"/>
      <name val="KPN Sans"/>
      <family val="2"/>
    </font>
    <font>
      <sz val="10"/>
      <color indexed="8"/>
      <name val="KPN Sans"/>
      <family val="2"/>
    </font>
    <font>
      <i/>
      <sz val="10"/>
      <color indexed="8"/>
      <name val="KPN Sans"/>
      <family val="2"/>
    </font>
    <font>
      <b/>
      <sz val="10"/>
      <name val="KPN Sans"/>
      <family val="2"/>
    </font>
    <font>
      <i/>
      <vertAlign val="superscript"/>
      <sz val="10"/>
      <color indexed="8"/>
      <name val="KPN Sans"/>
      <family val="2"/>
    </font>
    <font>
      <vertAlign val="superscript"/>
      <sz val="10"/>
      <color indexed="8"/>
      <name val="KPN Sans"/>
      <family val="2"/>
    </font>
    <font>
      <b/>
      <sz val="16"/>
      <color indexed="8"/>
      <name val="KPN Sans"/>
      <family val="2"/>
    </font>
    <font>
      <b/>
      <sz val="16"/>
      <name val="KPN Sans"/>
      <family val="2"/>
    </font>
    <font>
      <b/>
      <sz val="16"/>
      <color rgb="FF009900"/>
      <name val="KPN Sans"/>
      <family val="2"/>
    </font>
    <font>
      <sz val="16"/>
      <name val="KPN Sans"/>
      <family val="2"/>
    </font>
    <font>
      <vertAlign val="superscript"/>
      <sz val="12"/>
      <name val="KPN Sans"/>
      <family val="2"/>
    </font>
    <font>
      <b/>
      <vertAlign val="superscript"/>
      <sz val="12"/>
      <color indexed="9"/>
      <name val="KPN Sans"/>
      <family val="2"/>
    </font>
    <font>
      <b/>
      <sz val="11"/>
      <color rgb="FFFF0000"/>
      <name val="KPN Sans"/>
      <family val="2"/>
    </font>
    <font>
      <b/>
      <vertAlign val="superscript"/>
      <sz val="11"/>
      <color indexed="9"/>
      <name val="KPN Sans"/>
      <family val="2"/>
    </font>
    <font>
      <i/>
      <vertAlign val="superscript"/>
      <sz val="11"/>
      <color indexed="8"/>
      <name val="KPN Sans"/>
      <family val="2"/>
    </font>
  </fonts>
  <fills count="2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22"/>
        <bgColor indexed="24"/>
      </patternFill>
    </fill>
    <fill>
      <patternFill patternType="solid">
        <fgColor indexed="41"/>
        <bgColor indexed="24"/>
      </patternFill>
    </fill>
    <fill>
      <patternFill patternType="solid">
        <fgColor indexed="9"/>
        <bgColor indexed="24"/>
      </patternFill>
    </fill>
    <fill>
      <patternFill patternType="solid">
        <fgColor indexed="41"/>
        <bgColor indexed="64"/>
      </patternFill>
    </fill>
    <fill>
      <patternFill patternType="solid">
        <fgColor theme="0"/>
        <bgColor indexed="24"/>
      </patternFill>
    </fill>
    <fill>
      <patternFill patternType="solid">
        <fgColor theme="0"/>
        <bgColor indexed="64"/>
      </patternFill>
    </fill>
    <fill>
      <patternFill patternType="solid">
        <fgColor rgb="FF009900"/>
        <bgColor indexed="64"/>
      </patternFill>
    </fill>
    <fill>
      <patternFill patternType="solid">
        <fgColor theme="0" tint="-0.14999847407452621"/>
        <bgColor indexed="64"/>
      </patternFill>
    </fill>
    <fill>
      <patternFill patternType="solid">
        <fgColor theme="0" tint="-0.14999847407452621"/>
        <bgColor indexed="24"/>
      </patternFill>
    </fill>
    <fill>
      <patternFill patternType="solid">
        <fgColor rgb="FFFF0000"/>
        <bgColor indexed="64"/>
      </patternFill>
    </fill>
    <fill>
      <patternFill patternType="solid">
        <fgColor rgb="FFB6E099"/>
        <bgColor indexed="64"/>
      </patternFill>
    </fill>
    <fill>
      <patternFill patternType="solid">
        <fgColor rgb="FFB6E099"/>
        <bgColor indexed="24"/>
      </patternFill>
    </fill>
    <fill>
      <patternFill patternType="solid">
        <fgColor theme="4" tint="0.79998168889431442"/>
        <bgColor indexed="24"/>
      </patternFill>
    </fill>
    <fill>
      <patternFill patternType="solid">
        <fgColor theme="4" tint="0.79998168889431442"/>
        <bgColor indexed="64"/>
      </patternFill>
    </fill>
  </fills>
  <borders count="7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23"/>
      </bottom>
      <diagonal/>
    </border>
    <border>
      <left style="thin">
        <color indexed="23"/>
      </left>
      <right/>
      <top style="thin">
        <color indexed="23"/>
      </top>
      <bottom style="thin">
        <color indexed="23"/>
      </bottom>
      <diagonal/>
    </border>
    <border>
      <left/>
      <right/>
      <top style="thin">
        <color indexed="23"/>
      </top>
      <bottom/>
      <diagonal/>
    </border>
    <border>
      <left style="thin">
        <color indexed="23"/>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23"/>
      </right>
      <top style="thin">
        <color indexed="23"/>
      </top>
      <bottom style="thin">
        <color indexed="23"/>
      </bottom>
      <diagonal/>
    </border>
    <border>
      <left style="thin">
        <color rgb="FF009900"/>
      </left>
      <right style="thin">
        <color rgb="FF009900"/>
      </right>
      <top style="thin">
        <color rgb="FF009900"/>
      </top>
      <bottom style="thin">
        <color rgb="FF009900"/>
      </bottom>
      <diagonal/>
    </border>
    <border>
      <left style="thin">
        <color rgb="FF009900"/>
      </left>
      <right style="thin">
        <color rgb="FF009900"/>
      </right>
      <top/>
      <bottom style="thin">
        <color rgb="FF009900"/>
      </bottom>
      <diagonal/>
    </border>
    <border>
      <left/>
      <right/>
      <top style="thin">
        <color rgb="FF009900"/>
      </top>
      <bottom/>
      <diagonal/>
    </border>
    <border>
      <left/>
      <right/>
      <top style="thin">
        <color indexed="23"/>
      </top>
      <bottom style="thin">
        <color indexed="23"/>
      </bottom>
      <diagonal/>
    </border>
    <border>
      <left/>
      <right style="thin">
        <color theme="0" tint="-0.499984740745262"/>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thin">
        <color indexed="23"/>
      </left>
      <right style="thin">
        <color indexed="23"/>
      </right>
      <top/>
      <bottom/>
      <diagonal/>
    </border>
    <border>
      <left style="thin">
        <color indexed="23"/>
      </left>
      <right/>
      <top style="thin">
        <color indexed="23"/>
      </top>
      <bottom style="thin">
        <color auto="1"/>
      </bottom>
      <diagonal/>
    </border>
    <border>
      <left/>
      <right/>
      <top style="thin">
        <color indexed="23"/>
      </top>
      <bottom style="thin">
        <color auto="1"/>
      </bottom>
      <diagonal/>
    </border>
    <border>
      <left style="thin">
        <color indexed="22"/>
      </left>
      <right/>
      <top style="thin">
        <color indexed="23"/>
      </top>
      <bottom style="thin">
        <color auto="1"/>
      </bottom>
      <diagonal/>
    </border>
    <border>
      <left/>
      <right style="thin">
        <color auto="1"/>
      </right>
      <top style="thin">
        <color indexed="23"/>
      </top>
      <bottom style="thin">
        <color auto="1"/>
      </bottom>
      <diagonal/>
    </border>
    <border>
      <left style="thin">
        <color indexed="23"/>
      </left>
      <right/>
      <top style="thin">
        <color indexed="23"/>
      </top>
      <bottom style="thin">
        <color theme="1"/>
      </bottom>
      <diagonal/>
    </border>
    <border>
      <left/>
      <right/>
      <top style="thin">
        <color indexed="23"/>
      </top>
      <bottom style="thin">
        <color theme="1"/>
      </bottom>
      <diagonal/>
    </border>
    <border>
      <left/>
      <right style="thin">
        <color theme="1"/>
      </right>
      <top style="thin">
        <color indexed="23"/>
      </top>
      <bottom style="thin">
        <color theme="1"/>
      </bottom>
      <diagonal/>
    </border>
    <border>
      <left/>
      <right/>
      <top style="thin">
        <color theme="0" tint="-0.34998626667073579"/>
      </top>
      <bottom style="thin">
        <color theme="0" tint="-0.499984740745262"/>
      </bottom>
      <diagonal/>
    </border>
    <border>
      <left/>
      <right style="thin">
        <color theme="0" tint="-0.499984740745262"/>
      </right>
      <top/>
      <bottom style="thin">
        <color indexed="23"/>
      </bottom>
      <diagonal/>
    </border>
    <border>
      <left style="thin">
        <color theme="1" tint="0.499984740745262"/>
      </left>
      <right/>
      <top style="thin">
        <color theme="1" tint="0.499984740745262"/>
      </top>
      <bottom style="thin">
        <color theme="1" tint="0.499984740745262"/>
      </bottom>
      <diagonal/>
    </border>
    <border>
      <left/>
      <right style="thin">
        <color theme="0"/>
      </right>
      <top style="thin">
        <color theme="1" tint="0.499984740745262"/>
      </top>
      <bottom/>
      <diagonal/>
    </border>
    <border>
      <left/>
      <right style="thin">
        <color theme="0"/>
      </right>
      <top style="thin">
        <color theme="1" tint="0.499984740745262"/>
      </top>
      <bottom style="thin">
        <color theme="1" tint="0.499984740745262"/>
      </bottom>
      <diagonal/>
    </border>
    <border>
      <left/>
      <right style="thin">
        <color theme="0"/>
      </right>
      <top/>
      <bottom/>
      <diagonal/>
    </border>
    <border>
      <left/>
      <right style="thin">
        <color theme="0" tint="-0.34998626667073579"/>
      </right>
      <top/>
      <bottom/>
      <diagonal/>
    </border>
    <border>
      <left style="thin">
        <color theme="1" tint="0.499984740745262"/>
      </left>
      <right/>
      <top style="thin">
        <color theme="1" tint="0.499984740745262"/>
      </top>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top style="thin">
        <color theme="1" tint="0.499984740745262"/>
      </top>
      <bottom/>
      <diagonal/>
    </border>
    <border>
      <left/>
      <right/>
      <top style="thin">
        <color theme="1" tint="0.499984740745262"/>
      </top>
      <bottom style="thin">
        <color theme="1" tint="0.499984740745262"/>
      </bottom>
      <diagonal/>
    </border>
    <border>
      <left/>
      <right/>
      <top style="thin">
        <color indexed="23"/>
      </top>
      <bottom style="thin">
        <color theme="0" tint="-0.34998626667073579"/>
      </bottom>
      <diagonal/>
    </border>
    <border>
      <left/>
      <right/>
      <top style="thin">
        <color theme="0" tint="-0.34998626667073579"/>
      </top>
      <bottom/>
      <diagonal/>
    </border>
    <border>
      <left/>
      <right/>
      <top style="thin">
        <color indexed="23"/>
      </top>
      <bottom style="thin">
        <color theme="0" tint="-0.499984740745262"/>
      </bottom>
      <diagonal/>
    </border>
    <border>
      <left/>
      <right/>
      <top style="thin">
        <color theme="0" tint="-0.499984740745262"/>
      </top>
      <bottom/>
      <diagonal/>
    </border>
    <border>
      <left style="thin">
        <color indexed="23"/>
      </left>
      <right style="thin">
        <color theme="0" tint="-0.499984740745262"/>
      </right>
      <top style="thin">
        <color indexed="23"/>
      </top>
      <bottom style="thin">
        <color indexed="23"/>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top style="thin">
        <color indexed="23"/>
      </top>
      <bottom style="thin">
        <color indexed="23"/>
      </bottom>
      <diagonal/>
    </border>
    <border>
      <left/>
      <right style="thin">
        <color theme="0" tint="-0.499984740745262"/>
      </right>
      <top style="thin">
        <color indexed="23"/>
      </top>
      <bottom style="thin">
        <color indexed="23"/>
      </bottom>
      <diagonal/>
    </border>
    <border>
      <left style="thin">
        <color theme="0" tint="-0.499984740745262"/>
      </left>
      <right/>
      <top/>
      <bottom style="thin">
        <color indexed="23"/>
      </bottom>
      <diagonal/>
    </border>
    <border>
      <left style="thin">
        <color theme="0" tint="-0.499984740745262"/>
      </left>
      <right/>
      <top style="thin">
        <color indexed="23"/>
      </top>
      <bottom style="thin">
        <color theme="0" tint="-0.499984740745262"/>
      </bottom>
      <diagonal/>
    </border>
    <border>
      <left/>
      <right style="thin">
        <color theme="0" tint="-0.499984740745262"/>
      </right>
      <top style="thin">
        <color indexed="23"/>
      </top>
      <bottom style="thin">
        <color theme="0" tint="-0.499984740745262"/>
      </bottom>
      <diagonal/>
    </border>
    <border>
      <left/>
      <right/>
      <top style="thin">
        <color theme="0" tint="-0.499984740745262"/>
      </top>
      <bottom style="thin">
        <color indexed="23"/>
      </bottom>
      <diagonal/>
    </border>
    <border>
      <left/>
      <right style="thin">
        <color theme="0" tint="-0.499984740745262"/>
      </right>
      <top style="thin">
        <color theme="0" tint="-0.499984740745262"/>
      </top>
      <bottom style="thin">
        <color indexed="23"/>
      </bottom>
      <diagonal/>
    </border>
    <border>
      <left style="thin">
        <color theme="0" tint="-0.499984740745262"/>
      </left>
      <right style="thin">
        <color theme="0" tint="-0.499984740745262"/>
      </right>
      <top/>
      <bottom style="thin">
        <color theme="0" tint="-0.499984740745262"/>
      </bottom>
      <diagonal/>
    </border>
    <border>
      <left/>
      <right style="thin">
        <color theme="0"/>
      </right>
      <top style="thin">
        <color theme="1" tint="0.499984740745262"/>
      </top>
      <bottom style="thin">
        <color theme="0" tint="-0.499984740745262"/>
      </bottom>
      <diagonal/>
    </border>
    <border>
      <left/>
      <right style="thin">
        <color theme="0"/>
      </right>
      <top style="thin">
        <color theme="0" tint="-0.499984740745262"/>
      </top>
      <bottom style="thin">
        <color theme="0" tint="-0.499984740745262"/>
      </bottom>
      <diagonal/>
    </border>
    <border>
      <left/>
      <right style="thin">
        <color theme="0" tint="-0.499984740745262"/>
      </right>
      <top style="thin">
        <color indexed="23"/>
      </top>
      <bottom/>
      <diagonal/>
    </border>
    <border>
      <left/>
      <right/>
      <top/>
      <bottom style="thin">
        <color theme="1" tint="0.499984740745262"/>
      </bottom>
      <diagonal/>
    </border>
    <border>
      <left style="thin">
        <color theme="0" tint="-0.499984740745262"/>
      </left>
      <right/>
      <top style="thin">
        <color theme="0" tint="-0.499984740745262"/>
      </top>
      <bottom style="thin">
        <color indexed="23"/>
      </bottom>
      <diagonal/>
    </border>
    <border>
      <left/>
      <right/>
      <top style="thin">
        <color theme="1" tint="0.499984740745262"/>
      </top>
      <bottom style="thin">
        <color theme="0" tint="-0.499984740745262"/>
      </bottom>
      <diagonal/>
    </border>
    <border>
      <left/>
      <right style="thin">
        <color indexed="64"/>
      </right>
      <top style="thin">
        <color indexed="23"/>
      </top>
      <bottom style="thin">
        <color indexed="23"/>
      </bottom>
      <diagonal/>
    </border>
    <border>
      <left/>
      <right style="thin">
        <color theme="0"/>
      </right>
      <top style="thin">
        <color theme="0" tint="-0.499984740745262"/>
      </top>
      <bottom style="thin">
        <color theme="1" tint="0.499984740745262"/>
      </bottom>
      <diagonal/>
    </border>
    <border>
      <left/>
      <right/>
      <top style="thin">
        <color theme="0" tint="-0.499984740745262"/>
      </top>
      <bottom style="thin">
        <color theme="1" tint="0.499984740745262"/>
      </bottom>
      <diagonal/>
    </border>
    <border>
      <left style="thin">
        <color theme="0" tint="-0.499984740745262"/>
      </left>
      <right/>
      <top style="thin">
        <color indexed="23"/>
      </top>
      <bottom/>
      <diagonal/>
    </border>
    <border>
      <left style="thin">
        <color indexed="23"/>
      </left>
      <right style="thin">
        <color theme="0" tint="-0.499984740745262"/>
      </right>
      <top style="thin">
        <color indexed="23"/>
      </top>
      <bottom style="thin">
        <color theme="0" tint="-0.499984740745262"/>
      </bottom>
      <diagonal/>
    </border>
  </borders>
  <cellStyleXfs count="38">
    <xf numFmtId="0" fontId="0" fillId="0" borderId="0" applyNumberFormat="0" applyFont="0" applyFill="0" applyBorder="0" applyAlignment="0" applyProtection="0"/>
    <xf numFmtId="0" fontId="7" fillId="0" borderId="0"/>
    <xf numFmtId="0" fontId="7" fillId="0" borderId="0"/>
    <xf numFmtId="0" fontId="9" fillId="5" borderId="1" applyNumberFormat="0" applyAlignment="0" applyProtection="0"/>
    <xf numFmtId="165" fontId="1" fillId="0" borderId="0" applyFont="0" applyFill="0" applyBorder="0" applyAlignment="0" applyProtection="0"/>
    <xf numFmtId="165" fontId="5" fillId="0" borderId="0" applyFont="0" applyFill="0" applyBorder="0" applyAlignment="0" applyProtection="0"/>
    <xf numFmtId="0" fontId="10" fillId="6" borderId="2" applyNumberFormat="0" applyAlignment="0" applyProtection="0"/>
    <xf numFmtId="0" fontId="17" fillId="0" borderId="3" applyNumberFormat="0" applyFill="0" applyAlignment="0" applyProtection="0"/>
    <xf numFmtId="0" fontId="12" fillId="3" borderId="0" applyNumberFormat="0" applyBorder="0" applyAlignment="0" applyProtection="0"/>
    <xf numFmtId="0" fontId="4" fillId="0" borderId="0" applyNumberFormat="0" applyFill="0" applyBorder="0" applyAlignment="0" applyProtection="0">
      <alignment vertical="top"/>
      <protection locked="0"/>
    </xf>
    <xf numFmtId="0" fontId="16" fillId="4"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8" fillId="7" borderId="0" applyNumberFormat="0" applyBorder="0" applyAlignment="0" applyProtection="0"/>
    <xf numFmtId="0" fontId="5" fillId="0" borderId="0" applyNumberFormat="0" applyFont="0" applyFill="0" applyBorder="0" applyAlignment="0" applyProtection="0"/>
    <xf numFmtId="0" fontId="2" fillId="0" borderId="0"/>
    <xf numFmtId="0" fontId="1" fillId="0" borderId="0"/>
    <xf numFmtId="0" fontId="1" fillId="0" borderId="0"/>
    <xf numFmtId="0" fontId="2" fillId="0" borderId="0"/>
    <xf numFmtId="0" fontId="1" fillId="8" borderId="7" applyNumberFormat="0" applyFont="0" applyAlignment="0" applyProtection="0"/>
    <xf numFmtId="0" fontId="8" fillId="2" borderId="0" applyNumberFormat="0" applyBorder="0" applyAlignment="0" applyProtection="0"/>
    <xf numFmtId="9" fontId="1" fillId="0" borderId="0" applyFont="0" applyFill="0" applyBorder="0" applyAlignment="0" applyProtection="0"/>
    <xf numFmtId="0" fontId="6" fillId="0" borderId="0" applyFill="0"/>
    <xf numFmtId="0" fontId="2" fillId="0" borderId="0"/>
    <xf numFmtId="0" fontId="2" fillId="0" borderId="0"/>
    <xf numFmtId="0" fontId="20" fillId="0" borderId="0" applyNumberFormat="0" applyFill="0" applyBorder="0" applyAlignment="0" applyProtection="0"/>
    <xf numFmtId="0" fontId="21" fillId="0" borderId="9" applyNumberFormat="0" applyFill="0" applyAlignment="0" applyProtection="0"/>
    <xf numFmtId="0" fontId="19" fillId="5" borderId="8" applyNumberFormat="0" applyAlignment="0" applyProtection="0"/>
    <xf numFmtId="0" fontId="11" fillId="0" borderId="0" applyNumberFormat="0" applyFill="0" applyBorder="0" applyAlignment="0" applyProtection="0"/>
    <xf numFmtId="0" fontId="22" fillId="0" borderId="0" applyNumberFormat="0" applyFill="0" applyBorder="0" applyAlignment="0" applyProtection="0"/>
    <xf numFmtId="0" fontId="1"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NumberFormat="0" applyFont="0" applyFill="0" applyBorder="0" applyAlignment="0" applyProtection="0"/>
    <xf numFmtId="9" fontId="1" fillId="0" borderId="0" applyFont="0" applyFill="0" applyBorder="0" applyAlignment="0" applyProtection="0"/>
    <xf numFmtId="0" fontId="1" fillId="0" borderId="0" applyNumberFormat="0" applyFont="0" applyFill="0" applyBorder="0" applyAlignment="0" applyProtection="0"/>
  </cellStyleXfs>
  <cellXfs count="1378">
    <xf numFmtId="0" fontId="0" fillId="0" borderId="0" xfId="0"/>
    <xf numFmtId="0" fontId="35" fillId="16" borderId="0" xfId="25" applyFont="1" applyFill="1" applyProtection="1">
      <protection hidden="1"/>
    </xf>
    <xf numFmtId="0" fontId="35" fillId="10" borderId="0" xfId="25" applyFont="1" applyFill="1" applyProtection="1">
      <protection hidden="1"/>
    </xf>
    <xf numFmtId="174" fontId="35" fillId="10" borderId="0" xfId="25" applyNumberFormat="1" applyFont="1" applyFill="1" applyAlignment="1" applyProtection="1">
      <alignment vertical="center"/>
      <protection hidden="1"/>
    </xf>
    <xf numFmtId="0" fontId="35" fillId="0" borderId="0" xfId="25" applyFont="1" applyFill="1" applyAlignment="1" applyProtection="1">
      <alignment horizontal="left" vertical="center"/>
      <protection hidden="1"/>
    </xf>
    <xf numFmtId="174" fontId="35" fillId="10" borderId="0" xfId="25" applyNumberFormat="1" applyFont="1" applyFill="1" applyBorder="1" applyAlignment="1" applyProtection="1">
      <alignment vertical="center"/>
      <protection hidden="1"/>
    </xf>
    <xf numFmtId="174" fontId="35" fillId="16" borderId="0" xfId="25" applyNumberFormat="1" applyFont="1" applyFill="1" applyAlignment="1" applyProtection="1">
      <alignment vertical="center"/>
      <protection hidden="1"/>
    </xf>
    <xf numFmtId="0" fontId="35" fillId="16" borderId="0" xfId="25" applyFont="1" applyFill="1" applyAlignment="1" applyProtection="1">
      <alignment vertical="center"/>
      <protection hidden="1"/>
    </xf>
    <xf numFmtId="0" fontId="35" fillId="10" borderId="0" xfId="25" applyFont="1" applyFill="1" applyAlignment="1" applyProtection="1">
      <alignment vertical="center"/>
      <protection hidden="1"/>
    </xf>
    <xf numFmtId="0" fontId="35" fillId="16" borderId="0" xfId="25" applyFont="1" applyFill="1" applyAlignment="1" applyProtection="1">
      <alignment horizontal="left"/>
      <protection hidden="1"/>
    </xf>
    <xf numFmtId="166" fontId="35" fillId="16" borderId="0" xfId="23" applyNumberFormat="1" applyFont="1" applyFill="1" applyBorder="1" applyAlignment="1" applyProtection="1">
      <alignment vertical="center"/>
      <protection hidden="1"/>
    </xf>
    <xf numFmtId="166" fontId="35" fillId="10" borderId="0" xfId="23" applyNumberFormat="1" applyFont="1" applyFill="1" applyBorder="1" applyAlignment="1" applyProtection="1">
      <alignment vertical="center"/>
      <protection hidden="1"/>
    </xf>
    <xf numFmtId="166" fontId="35" fillId="10" borderId="0" xfId="23" applyNumberFormat="1" applyFont="1" applyFill="1" applyBorder="1" applyProtection="1">
      <protection hidden="1"/>
    </xf>
    <xf numFmtId="0" fontId="32" fillId="16" borderId="0" xfId="25" applyFont="1" applyFill="1" applyAlignment="1" applyProtection="1">
      <alignment horizontal="left"/>
      <protection hidden="1"/>
    </xf>
    <xf numFmtId="0" fontId="23" fillId="17" borderId="0" xfId="0" applyFont="1" applyFill="1" applyProtection="1">
      <protection hidden="1"/>
    </xf>
    <xf numFmtId="0" fontId="23" fillId="0" borderId="0" xfId="32" applyFont="1" applyProtection="1">
      <protection hidden="1"/>
    </xf>
    <xf numFmtId="38" fontId="23" fillId="10" borderId="0" xfId="32" applyNumberFormat="1" applyFont="1" applyFill="1" applyProtection="1">
      <protection hidden="1"/>
    </xf>
    <xf numFmtId="167" fontId="23" fillId="10" borderId="0" xfId="32" quotePrefix="1" applyNumberFormat="1" applyFont="1" applyFill="1" applyProtection="1">
      <protection hidden="1"/>
    </xf>
    <xf numFmtId="38" fontId="23" fillId="16" borderId="0" xfId="32" applyNumberFormat="1" applyFont="1" applyFill="1" applyProtection="1">
      <protection hidden="1"/>
    </xf>
    <xf numFmtId="38" fontId="51" fillId="16" borderId="0" xfId="32" applyNumberFormat="1" applyFont="1" applyFill="1" applyAlignment="1" applyProtection="1">
      <alignment horizontal="left"/>
      <protection hidden="1"/>
    </xf>
    <xf numFmtId="38" fontId="26" fillId="16" borderId="0" xfId="32" applyNumberFormat="1" applyFont="1" applyFill="1" applyProtection="1">
      <protection hidden="1"/>
    </xf>
    <xf numFmtId="0" fontId="23" fillId="10" borderId="0" xfId="32" applyFont="1" applyFill="1" applyAlignment="1" applyProtection="1">
      <alignment horizontal="left"/>
      <protection hidden="1"/>
    </xf>
    <xf numFmtId="0" fontId="33" fillId="0" borderId="0" xfId="32" applyFont="1" applyProtection="1">
      <protection hidden="1"/>
    </xf>
    <xf numFmtId="38" fontId="26" fillId="10" borderId="0" xfId="32" applyNumberFormat="1" applyFont="1" applyFill="1" applyProtection="1">
      <protection hidden="1"/>
    </xf>
    <xf numFmtId="0" fontId="23" fillId="17" borderId="0" xfId="0" applyFont="1" applyFill="1" applyAlignment="1" applyProtection="1">
      <alignment vertical="center"/>
      <protection hidden="1"/>
    </xf>
    <xf numFmtId="38" fontId="23" fillId="10" borderId="0" xfId="32" applyNumberFormat="1" applyFont="1" applyFill="1" applyAlignment="1" applyProtection="1">
      <alignment vertical="center"/>
      <protection hidden="1"/>
    </xf>
    <xf numFmtId="0" fontId="23" fillId="0" borderId="0" xfId="32" applyFont="1" applyAlignment="1" applyProtection="1">
      <alignment vertical="center"/>
      <protection hidden="1"/>
    </xf>
    <xf numFmtId="0" fontId="23" fillId="10" borderId="0" xfId="32" applyFont="1" applyFill="1" applyAlignment="1" applyProtection="1">
      <alignment vertical="center"/>
      <protection hidden="1"/>
    </xf>
    <xf numFmtId="0" fontId="30" fillId="10" borderId="0" xfId="32" applyFont="1" applyFill="1" applyProtection="1">
      <protection hidden="1"/>
    </xf>
    <xf numFmtId="0" fontId="31" fillId="10" borderId="0" xfId="32" applyFont="1" applyFill="1" applyProtection="1">
      <protection hidden="1"/>
    </xf>
    <xf numFmtId="0" fontId="23" fillId="10" borderId="0" xfId="32" applyFont="1" applyFill="1" applyProtection="1">
      <protection hidden="1"/>
    </xf>
    <xf numFmtId="0" fontId="42" fillId="10" borderId="0" xfId="9" applyFont="1" applyFill="1" applyAlignment="1" applyProtection="1">
      <protection hidden="1"/>
    </xf>
    <xf numFmtId="0" fontId="23" fillId="0" borderId="0" xfId="32" applyNumberFormat="1" applyFont="1" applyProtection="1">
      <protection hidden="1"/>
    </xf>
    <xf numFmtId="0" fontId="23" fillId="17" borderId="0" xfId="0" applyFont="1" applyFill="1" applyAlignment="1" applyProtection="1">
      <alignment horizontal="right" vertical="center"/>
      <protection hidden="1"/>
    </xf>
    <xf numFmtId="174" fontId="23" fillId="0" borderId="0" xfId="0" applyNumberFormat="1" applyFont="1" applyAlignment="1" applyProtection="1">
      <alignment vertical="center"/>
      <protection hidden="1"/>
    </xf>
    <xf numFmtId="174" fontId="24" fillId="15" borderId="0" xfId="0" applyNumberFormat="1" applyFont="1" applyFill="1" applyBorder="1" applyAlignment="1" applyProtection="1">
      <alignment horizontal="center" vertical="center"/>
      <protection hidden="1"/>
    </xf>
    <xf numFmtId="174" fontId="25" fillId="17" borderId="17" xfId="25" applyNumberFormat="1" applyFont="1" applyFill="1" applyBorder="1" applyAlignment="1" applyProtection="1">
      <alignment horizontal="center" vertical="center"/>
      <protection hidden="1"/>
    </xf>
    <xf numFmtId="0" fontId="24" fillId="15" borderId="0" xfId="0" applyNumberFormat="1" applyFont="1" applyFill="1" applyBorder="1" applyAlignment="1" applyProtection="1">
      <alignment horizontal="center" vertical="center"/>
      <protection hidden="1"/>
    </xf>
    <xf numFmtId="166" fontId="24" fillId="15" borderId="0" xfId="23" applyNumberFormat="1" applyFont="1" applyFill="1" applyBorder="1" applyAlignment="1" applyProtection="1">
      <alignment horizontal="center" vertical="center"/>
      <protection hidden="1"/>
    </xf>
    <xf numFmtId="174" fontId="23" fillId="16" borderId="0" xfId="0" applyNumberFormat="1" applyFont="1" applyFill="1" applyBorder="1" applyAlignment="1" applyProtection="1">
      <alignment vertical="center"/>
      <protection hidden="1"/>
    </xf>
    <xf numFmtId="174" fontId="26" fillId="15" borderId="16" xfId="0" applyNumberFormat="1" applyFont="1" applyFill="1" applyBorder="1" applyAlignment="1" applyProtection="1">
      <alignment vertical="center"/>
      <protection hidden="1"/>
    </xf>
    <xf numFmtId="174" fontId="26" fillId="15" borderId="0" xfId="0" applyNumberFormat="1" applyFont="1" applyFill="1" applyBorder="1" applyAlignment="1" applyProtection="1">
      <alignment vertical="center"/>
      <protection hidden="1"/>
    </xf>
    <xf numFmtId="174" fontId="26" fillId="16" borderId="0" xfId="0" applyNumberFormat="1" applyFont="1" applyFill="1" applyBorder="1" applyAlignment="1" applyProtection="1">
      <alignment vertical="center"/>
      <protection hidden="1"/>
    </xf>
    <xf numFmtId="174" fontId="26" fillId="15" borderId="0" xfId="0" applyNumberFormat="1" applyFont="1" applyFill="1" applyBorder="1" applyAlignment="1" applyProtection="1">
      <alignment horizontal="right" vertical="center"/>
      <protection hidden="1"/>
    </xf>
    <xf numFmtId="166" fontId="26" fillId="16" borderId="0" xfId="23" applyNumberFormat="1" applyFont="1" applyFill="1" applyBorder="1" applyAlignment="1" applyProtection="1">
      <alignment horizontal="center" vertical="center"/>
      <protection hidden="1"/>
    </xf>
    <xf numFmtId="174" fontId="23" fillId="15" borderId="0" xfId="0" applyNumberFormat="1" applyFont="1" applyFill="1" applyBorder="1" applyAlignment="1" applyProtection="1">
      <alignment vertical="center"/>
      <protection hidden="1"/>
    </xf>
    <xf numFmtId="174" fontId="28" fillId="15" borderId="0" xfId="0" applyNumberFormat="1" applyFont="1" applyFill="1" applyBorder="1" applyAlignment="1" applyProtection="1">
      <alignment vertical="center"/>
      <protection hidden="1"/>
    </xf>
    <xf numFmtId="174" fontId="28" fillId="15" borderId="0" xfId="0" applyNumberFormat="1" applyFont="1" applyFill="1" applyBorder="1" applyAlignment="1" applyProtection="1">
      <alignment horizontal="right" vertical="center"/>
      <protection hidden="1"/>
    </xf>
    <xf numFmtId="166" fontId="23" fillId="16" borderId="0" xfId="23" applyNumberFormat="1" applyFont="1" applyFill="1" applyBorder="1" applyAlignment="1" applyProtection="1">
      <alignment vertical="center"/>
      <protection hidden="1"/>
    </xf>
    <xf numFmtId="0" fontId="26" fillId="17" borderId="0" xfId="0" applyFont="1" applyFill="1" applyAlignment="1" applyProtection="1">
      <alignment vertical="center"/>
      <protection hidden="1"/>
    </xf>
    <xf numFmtId="174" fontId="24" fillId="18" borderId="67" xfId="0" applyNumberFormat="1" applyFont="1" applyFill="1" applyBorder="1" applyAlignment="1" applyProtection="1">
      <alignment horizontal="right" vertical="center"/>
      <protection hidden="1"/>
    </xf>
    <xf numFmtId="174" fontId="24" fillId="16" borderId="60" xfId="0" applyNumberFormat="1" applyFont="1" applyFill="1" applyBorder="1" applyAlignment="1" applyProtection="1">
      <alignment horizontal="right" vertical="center"/>
      <protection hidden="1"/>
    </xf>
    <xf numFmtId="174" fontId="24" fillId="15" borderId="60" xfId="0" applyNumberFormat="1" applyFont="1" applyFill="1" applyBorder="1" applyAlignment="1" applyProtection="1">
      <alignment horizontal="right" vertical="center"/>
      <protection hidden="1"/>
    </xf>
    <xf numFmtId="174" fontId="26" fillId="23" borderId="46" xfId="0" applyNumberFormat="1" applyFont="1" applyFill="1" applyBorder="1" applyAlignment="1" applyProtection="1">
      <alignment horizontal="right" vertical="center"/>
      <protection hidden="1"/>
    </xf>
    <xf numFmtId="174" fontId="26" fillId="16" borderId="46" xfId="0" applyNumberFormat="1" applyFont="1" applyFill="1" applyBorder="1" applyAlignment="1" applyProtection="1">
      <alignment horizontal="right" vertical="center"/>
      <protection hidden="1"/>
    </xf>
    <xf numFmtId="174" fontId="24" fillId="18" borderId="60" xfId="0" applyNumberFormat="1" applyFont="1" applyFill="1" applyBorder="1" applyAlignment="1" applyProtection="1">
      <alignment horizontal="right" vertical="center"/>
      <protection hidden="1"/>
    </xf>
    <xf numFmtId="182" fontId="24" fillId="19" borderId="60" xfId="23" applyNumberFormat="1" applyFont="1" applyFill="1" applyBorder="1" applyAlignment="1" applyProtection="1">
      <alignment horizontal="right" vertical="center"/>
      <protection hidden="1"/>
    </xf>
    <xf numFmtId="174" fontId="24" fillId="21" borderId="60" xfId="0" applyNumberFormat="1" applyFont="1" applyFill="1" applyBorder="1" applyAlignment="1" applyProtection="1">
      <alignment horizontal="right" vertical="center"/>
      <protection hidden="1"/>
    </xf>
    <xf numFmtId="182" fontId="24" fillId="22" borderId="61" xfId="23" applyNumberFormat="1" applyFont="1" applyFill="1" applyBorder="1" applyAlignment="1" applyProtection="1">
      <alignment horizontal="right" vertical="center"/>
      <protection hidden="1"/>
    </xf>
    <xf numFmtId="174" fontId="24" fillId="15" borderId="0" xfId="0" applyNumberFormat="1" applyFont="1" applyFill="1" applyBorder="1" applyAlignment="1" applyProtection="1">
      <alignment horizontal="right" vertical="center"/>
      <protection hidden="1"/>
    </xf>
    <xf numFmtId="174" fontId="26" fillId="0" borderId="0" xfId="0" applyNumberFormat="1" applyFont="1" applyAlignment="1" applyProtection="1">
      <alignment vertical="center"/>
      <protection hidden="1"/>
    </xf>
    <xf numFmtId="0" fontId="29" fillId="17" borderId="0" xfId="0" applyFont="1" applyFill="1" applyAlignment="1" applyProtection="1">
      <alignment vertical="center"/>
      <protection hidden="1"/>
    </xf>
    <xf numFmtId="174" fontId="29" fillId="15" borderId="0" xfId="0" applyNumberFormat="1" applyFont="1" applyFill="1" applyBorder="1" applyAlignment="1" applyProtection="1">
      <alignment vertical="center"/>
      <protection hidden="1"/>
    </xf>
    <xf numFmtId="174" fontId="30" fillId="18" borderId="55" xfId="0" applyNumberFormat="1" applyFont="1" applyFill="1" applyBorder="1" applyAlignment="1" applyProtection="1">
      <alignment horizontal="right" vertical="center"/>
      <protection hidden="1"/>
    </xf>
    <xf numFmtId="174" fontId="30" fillId="16" borderId="19" xfId="0" applyNumberFormat="1" applyFont="1" applyFill="1" applyBorder="1" applyAlignment="1" applyProtection="1">
      <alignment horizontal="right" vertical="center"/>
      <protection hidden="1"/>
    </xf>
    <xf numFmtId="174" fontId="30" fillId="15" borderId="19" xfId="0" applyNumberFormat="1" applyFont="1" applyFill="1" applyBorder="1" applyAlignment="1" applyProtection="1">
      <alignment horizontal="right" vertical="center"/>
      <protection hidden="1"/>
    </xf>
    <xf numFmtId="174" fontId="30" fillId="24" borderId="19" xfId="0" applyNumberFormat="1" applyFont="1" applyFill="1" applyBorder="1" applyAlignment="1" applyProtection="1">
      <alignment horizontal="right" vertical="center"/>
      <protection hidden="1"/>
    </xf>
    <xf numFmtId="174" fontId="30" fillId="18" borderId="19" xfId="0" applyNumberFormat="1" applyFont="1" applyFill="1" applyBorder="1" applyAlignment="1" applyProtection="1">
      <alignment horizontal="right" vertical="center"/>
      <protection hidden="1"/>
    </xf>
    <xf numFmtId="182" fontId="30" fillId="19" borderId="19" xfId="23" applyNumberFormat="1" applyFont="1" applyFill="1" applyBorder="1" applyAlignment="1" applyProtection="1">
      <alignment horizontal="right" vertical="center"/>
      <protection hidden="1"/>
    </xf>
    <xf numFmtId="174" fontId="30" fillId="21" borderId="19" xfId="0" applyNumberFormat="1" applyFont="1" applyFill="1" applyBorder="1" applyAlignment="1" applyProtection="1">
      <alignment horizontal="right" vertical="center"/>
      <protection hidden="1"/>
    </xf>
    <xf numFmtId="182" fontId="30" fillId="22" borderId="56" xfId="23" applyNumberFormat="1" applyFont="1" applyFill="1" applyBorder="1" applyAlignment="1" applyProtection="1">
      <alignment horizontal="right" vertical="center"/>
      <protection hidden="1"/>
    </xf>
    <xf numFmtId="174" fontId="30" fillId="15" borderId="0" xfId="0" applyNumberFormat="1" applyFont="1" applyFill="1" applyBorder="1" applyAlignment="1" applyProtection="1">
      <alignment horizontal="right" vertical="center"/>
      <protection hidden="1"/>
    </xf>
    <xf numFmtId="174" fontId="29" fillId="0" borderId="0" xfId="0" applyNumberFormat="1" applyFont="1" applyAlignment="1" applyProtection="1">
      <alignment vertical="center"/>
      <protection hidden="1"/>
    </xf>
    <xf numFmtId="174" fontId="24" fillId="18" borderId="55" xfId="0" applyNumberFormat="1" applyFont="1" applyFill="1" applyBorder="1" applyAlignment="1" applyProtection="1">
      <alignment horizontal="right" vertical="center"/>
      <protection hidden="1"/>
    </xf>
    <xf numFmtId="174" fontId="24" fillId="16" borderId="19" xfId="0" applyNumberFormat="1" applyFont="1" applyFill="1" applyBorder="1" applyAlignment="1" applyProtection="1">
      <alignment horizontal="right" vertical="center"/>
      <protection hidden="1"/>
    </xf>
    <xf numFmtId="174" fontId="31" fillId="15" borderId="19" xfId="0" applyNumberFormat="1" applyFont="1" applyFill="1" applyBorder="1" applyAlignment="1" applyProtection="1">
      <alignment horizontal="right" vertical="center"/>
      <protection hidden="1"/>
    </xf>
    <xf numFmtId="174" fontId="23" fillId="23" borderId="42" xfId="0" applyNumberFormat="1" applyFont="1" applyFill="1" applyBorder="1" applyAlignment="1" applyProtection="1">
      <alignment horizontal="right" vertical="center"/>
      <protection hidden="1"/>
    </xf>
    <xf numFmtId="174" fontId="23" fillId="16" borderId="42" xfId="0" applyNumberFormat="1" applyFont="1" applyFill="1" applyBorder="1" applyAlignment="1" applyProtection="1">
      <alignment horizontal="right" vertical="center"/>
      <protection hidden="1"/>
    </xf>
    <xf numFmtId="174" fontId="23" fillId="18" borderId="19" xfId="23" applyNumberFormat="1" applyFont="1" applyFill="1" applyBorder="1" applyAlignment="1" applyProtection="1">
      <alignment horizontal="right" vertical="center"/>
      <protection hidden="1"/>
    </xf>
    <xf numFmtId="182" fontId="24" fillId="19" borderId="19" xfId="23" applyNumberFormat="1" applyFont="1" applyFill="1" applyBorder="1" applyAlignment="1" applyProtection="1">
      <alignment horizontal="right" vertical="center"/>
      <protection hidden="1"/>
    </xf>
    <xf numFmtId="174" fontId="24" fillId="21" borderId="19" xfId="0" applyNumberFormat="1" applyFont="1" applyFill="1" applyBorder="1" applyAlignment="1" applyProtection="1">
      <alignment horizontal="right" vertical="center"/>
      <protection hidden="1"/>
    </xf>
    <xf numFmtId="182" fontId="24" fillId="22" borderId="56" xfId="23" applyNumberFormat="1" applyFont="1" applyFill="1" applyBorder="1" applyAlignment="1" applyProtection="1">
      <alignment horizontal="right" vertical="center"/>
      <protection hidden="1"/>
    </xf>
    <xf numFmtId="174" fontId="31" fillId="15" borderId="0" xfId="0" applyNumberFormat="1" applyFont="1" applyFill="1" applyBorder="1" applyAlignment="1" applyProtection="1">
      <alignment horizontal="right" vertical="center"/>
      <protection hidden="1"/>
    </xf>
    <xf numFmtId="174" fontId="23" fillId="0" borderId="0" xfId="0" applyNumberFormat="1" applyFont="1" applyBorder="1" applyAlignment="1" applyProtection="1">
      <alignment vertical="center"/>
      <protection hidden="1"/>
    </xf>
    <xf numFmtId="174" fontId="31" fillId="15" borderId="0" xfId="0" applyNumberFormat="1" applyFont="1" applyFill="1" applyBorder="1" applyAlignment="1" applyProtection="1">
      <alignment vertical="center"/>
      <protection hidden="1"/>
    </xf>
    <xf numFmtId="174" fontId="23" fillId="15" borderId="0" xfId="0" quotePrefix="1" applyNumberFormat="1" applyFont="1" applyFill="1" applyBorder="1" applyAlignment="1" applyProtection="1">
      <alignment horizontal="left" vertical="center" wrapText="1" indent="1"/>
      <protection hidden="1"/>
    </xf>
    <xf numFmtId="174" fontId="31" fillId="18" borderId="55" xfId="0" applyNumberFormat="1" applyFont="1" applyFill="1" applyBorder="1" applyAlignment="1" applyProtection="1">
      <alignment horizontal="right" vertical="center"/>
      <protection hidden="1"/>
    </xf>
    <xf numFmtId="174" fontId="31" fillId="16" borderId="19" xfId="0" applyNumberFormat="1" applyFont="1" applyFill="1" applyBorder="1" applyAlignment="1" applyProtection="1">
      <alignment horizontal="right" vertical="center"/>
      <protection hidden="1"/>
    </xf>
    <xf numFmtId="174" fontId="31" fillId="23" borderId="42" xfId="0" applyNumberFormat="1" applyFont="1" applyFill="1" applyBorder="1" applyAlignment="1" applyProtection="1">
      <alignment horizontal="right" vertical="center"/>
      <protection hidden="1"/>
    </xf>
    <xf numFmtId="174" fontId="31" fillId="16" borderId="42" xfId="0" applyNumberFormat="1" applyFont="1" applyFill="1" applyBorder="1" applyAlignment="1" applyProtection="1">
      <alignment horizontal="right" vertical="center"/>
      <protection hidden="1"/>
    </xf>
    <xf numFmtId="174" fontId="31" fillId="18" borderId="19" xfId="0" applyNumberFormat="1" applyFont="1" applyFill="1" applyBorder="1" applyAlignment="1" applyProtection="1">
      <alignment horizontal="right" vertical="center"/>
      <protection hidden="1"/>
    </xf>
    <xf numFmtId="182" fontId="31" fillId="19" borderId="19" xfId="23" applyNumberFormat="1" applyFont="1" applyFill="1" applyBorder="1" applyAlignment="1" applyProtection="1">
      <alignment horizontal="right" vertical="center"/>
      <protection hidden="1"/>
    </xf>
    <xf numFmtId="174" fontId="31" fillId="21" borderId="19" xfId="0" applyNumberFormat="1" applyFont="1" applyFill="1" applyBorder="1" applyAlignment="1" applyProtection="1">
      <alignment horizontal="right" vertical="center"/>
      <protection hidden="1"/>
    </xf>
    <xf numFmtId="182" fontId="31" fillId="22" borderId="56" xfId="23" applyNumberFormat="1" applyFont="1" applyFill="1" applyBorder="1" applyAlignment="1" applyProtection="1">
      <alignment horizontal="right" vertical="center"/>
      <protection hidden="1"/>
    </xf>
    <xf numFmtId="166" fontId="23" fillId="0" borderId="0" xfId="23" applyNumberFormat="1" applyFont="1" applyAlignment="1" applyProtection="1">
      <alignment vertical="center"/>
      <protection hidden="1"/>
    </xf>
    <xf numFmtId="10" fontId="23" fillId="0" borderId="0" xfId="23" applyNumberFormat="1" applyFont="1" applyAlignment="1" applyProtection="1">
      <alignment vertical="center"/>
      <protection hidden="1"/>
    </xf>
    <xf numFmtId="174" fontId="23" fillId="0" borderId="0" xfId="23" applyNumberFormat="1" applyFont="1" applyAlignment="1" applyProtection="1">
      <alignment vertical="center"/>
      <protection hidden="1"/>
    </xf>
    <xf numFmtId="174" fontId="31" fillId="23" borderId="0" xfId="0" applyNumberFormat="1" applyFont="1" applyFill="1" applyBorder="1" applyAlignment="1" applyProtection="1">
      <alignment horizontal="right" vertical="center"/>
      <protection hidden="1"/>
    </xf>
    <xf numFmtId="174" fontId="31" fillId="16" borderId="0" xfId="0" applyNumberFormat="1" applyFont="1" applyFill="1" applyBorder="1" applyAlignment="1" applyProtection="1">
      <alignment horizontal="right" vertical="center"/>
      <protection hidden="1"/>
    </xf>
    <xf numFmtId="174" fontId="24" fillId="15" borderId="0" xfId="0" applyNumberFormat="1" applyFont="1" applyFill="1" applyBorder="1" applyAlignment="1" applyProtection="1">
      <alignment vertical="center"/>
      <protection hidden="1"/>
    </xf>
    <xf numFmtId="174" fontId="24" fillId="15" borderId="0" xfId="0" applyNumberFormat="1" applyFont="1" applyFill="1" applyBorder="1" applyAlignment="1" applyProtection="1">
      <alignment horizontal="left" vertical="center"/>
      <protection hidden="1"/>
    </xf>
    <xf numFmtId="174" fontId="24" fillId="15" borderId="19" xfId="0" applyNumberFormat="1" applyFont="1" applyFill="1" applyBorder="1" applyAlignment="1" applyProtection="1">
      <alignment horizontal="right" vertical="center"/>
      <protection hidden="1"/>
    </xf>
    <xf numFmtId="174" fontId="26" fillId="24" borderId="19" xfId="0" applyNumberFormat="1" applyFont="1" applyFill="1" applyBorder="1" applyAlignment="1" applyProtection="1">
      <alignment horizontal="right" vertical="center"/>
      <protection hidden="1"/>
    </xf>
    <xf numFmtId="174" fontId="26" fillId="16" borderId="19" xfId="0" applyNumberFormat="1" applyFont="1" applyFill="1" applyBorder="1" applyAlignment="1" applyProtection="1">
      <alignment horizontal="right" vertical="center"/>
      <protection hidden="1"/>
    </xf>
    <xf numFmtId="174" fontId="26" fillId="19" borderId="19" xfId="0" applyNumberFormat="1" applyFont="1" applyFill="1" applyBorder="1" applyAlignment="1" applyProtection="1">
      <alignment vertical="center"/>
      <protection hidden="1"/>
    </xf>
    <xf numFmtId="166" fontId="26" fillId="0" borderId="0" xfId="23" applyNumberFormat="1" applyFont="1" applyAlignment="1" applyProtection="1">
      <alignment vertical="center"/>
      <protection hidden="1"/>
    </xf>
    <xf numFmtId="10" fontId="26" fillId="0" borderId="0" xfId="23" applyNumberFormat="1" applyFont="1" applyAlignment="1" applyProtection="1">
      <alignment vertical="center"/>
      <protection hidden="1"/>
    </xf>
    <xf numFmtId="174" fontId="26" fillId="0" borderId="0" xfId="23" applyNumberFormat="1" applyFont="1" applyAlignment="1" applyProtection="1">
      <alignment vertical="center"/>
      <protection hidden="1"/>
    </xf>
    <xf numFmtId="174" fontId="24" fillId="23" borderId="0" xfId="0" applyNumberFormat="1" applyFont="1" applyFill="1" applyBorder="1" applyAlignment="1" applyProtection="1">
      <alignment horizontal="right" vertical="center"/>
      <protection hidden="1"/>
    </xf>
    <xf numFmtId="174" fontId="24" fillId="16" borderId="0" xfId="0" applyNumberFormat="1" applyFont="1" applyFill="1" applyBorder="1" applyAlignment="1" applyProtection="1">
      <alignment horizontal="right" vertical="center"/>
      <protection hidden="1"/>
    </xf>
    <xf numFmtId="174" fontId="26" fillId="24" borderId="19" xfId="0" applyNumberFormat="1" applyFont="1" applyFill="1" applyBorder="1" applyAlignment="1" applyProtection="1">
      <alignment vertical="center"/>
      <protection hidden="1"/>
    </xf>
    <xf numFmtId="174" fontId="26" fillId="16" borderId="19" xfId="0" applyNumberFormat="1" applyFont="1" applyFill="1" applyBorder="1" applyAlignment="1" applyProtection="1">
      <alignment vertical="center"/>
      <protection hidden="1"/>
    </xf>
    <xf numFmtId="174" fontId="30" fillId="15" borderId="0" xfId="0" applyNumberFormat="1" applyFont="1" applyFill="1" applyBorder="1" applyAlignment="1" applyProtection="1">
      <alignment vertical="center"/>
      <protection hidden="1"/>
    </xf>
    <xf numFmtId="174" fontId="30" fillId="15" borderId="0" xfId="0" applyNumberFormat="1" applyFont="1" applyFill="1" applyBorder="1" applyAlignment="1" applyProtection="1">
      <alignment horizontal="left" vertical="center"/>
      <protection hidden="1"/>
    </xf>
    <xf numFmtId="174" fontId="30" fillId="23" borderId="42" xfId="0" applyNumberFormat="1" applyFont="1" applyFill="1" applyBorder="1" applyAlignment="1" applyProtection="1">
      <alignment horizontal="right" vertical="center"/>
      <protection hidden="1"/>
    </xf>
    <xf numFmtId="174" fontId="30" fillId="16" borderId="42" xfId="0" applyNumberFormat="1" applyFont="1" applyFill="1" applyBorder="1" applyAlignment="1" applyProtection="1">
      <alignment horizontal="right" vertical="center"/>
      <protection hidden="1"/>
    </xf>
    <xf numFmtId="166" fontId="29" fillId="0" borderId="0" xfId="23" applyNumberFormat="1" applyFont="1" applyAlignment="1" applyProtection="1">
      <alignment vertical="center"/>
      <protection hidden="1"/>
    </xf>
    <xf numFmtId="10" fontId="29" fillId="0" borderId="0" xfId="23" applyNumberFormat="1" applyFont="1" applyAlignment="1" applyProtection="1">
      <alignment vertical="center"/>
      <protection hidden="1"/>
    </xf>
    <xf numFmtId="174" fontId="29" fillId="0" borderId="0" xfId="23" applyNumberFormat="1" applyFont="1" applyAlignment="1" applyProtection="1">
      <alignment vertical="center"/>
      <protection hidden="1"/>
    </xf>
    <xf numFmtId="174" fontId="31" fillId="15" borderId="0" xfId="0" applyNumberFormat="1" applyFont="1" applyFill="1" applyBorder="1" applyAlignment="1" applyProtection="1">
      <alignment horizontal="left" vertical="center"/>
      <protection hidden="1"/>
    </xf>
    <xf numFmtId="174" fontId="31" fillId="15" borderId="0" xfId="0" applyNumberFormat="1" applyFont="1" applyFill="1" applyBorder="1" applyAlignment="1" applyProtection="1">
      <alignment horizontal="left" vertical="center" indent="1"/>
      <protection hidden="1"/>
    </xf>
    <xf numFmtId="174" fontId="31" fillId="23" borderId="41" xfId="0" applyNumberFormat="1" applyFont="1" applyFill="1" applyBorder="1" applyAlignment="1" applyProtection="1">
      <alignment horizontal="right" vertical="center"/>
      <protection hidden="1"/>
    </xf>
    <xf numFmtId="174" fontId="31" fillId="16" borderId="41" xfId="0" applyNumberFormat="1" applyFont="1" applyFill="1" applyBorder="1" applyAlignment="1" applyProtection="1">
      <alignment horizontal="right" vertical="center"/>
      <protection hidden="1"/>
    </xf>
    <xf numFmtId="174" fontId="26" fillId="18" borderId="19" xfId="0" applyNumberFormat="1" applyFont="1" applyFill="1" applyBorder="1" applyAlignment="1" applyProtection="1">
      <alignment horizontal="right" vertical="center"/>
      <protection hidden="1"/>
    </xf>
    <xf numFmtId="174" fontId="26" fillId="16" borderId="0" xfId="0" applyNumberFormat="1" applyFont="1" applyFill="1" applyBorder="1" applyAlignment="1" applyProtection="1">
      <alignment horizontal="right" vertical="center"/>
      <protection hidden="1"/>
    </xf>
    <xf numFmtId="174" fontId="31" fillId="18" borderId="19" xfId="23" applyNumberFormat="1" applyFont="1" applyFill="1" applyBorder="1" applyAlignment="1" applyProtection="1">
      <alignment horizontal="right" vertical="center"/>
      <protection hidden="1"/>
    </xf>
    <xf numFmtId="174" fontId="24" fillId="24" borderId="19" xfId="0" applyNumberFormat="1" applyFont="1" applyFill="1" applyBorder="1" applyAlignment="1" applyProtection="1">
      <alignment horizontal="right" vertical="center"/>
      <protection hidden="1"/>
    </xf>
    <xf numFmtId="174" fontId="24" fillId="18" borderId="19" xfId="0" applyNumberFormat="1" applyFont="1" applyFill="1" applyBorder="1" applyAlignment="1" applyProtection="1">
      <alignment horizontal="right" vertical="center"/>
      <protection hidden="1"/>
    </xf>
    <xf numFmtId="174" fontId="26" fillId="23" borderId="41" xfId="0" applyNumberFormat="1" applyFont="1" applyFill="1" applyBorder="1" applyAlignment="1" applyProtection="1">
      <alignment horizontal="right" vertical="center"/>
      <protection hidden="1"/>
    </xf>
    <xf numFmtId="174" fontId="26" fillId="16" borderId="41" xfId="0" applyNumberFormat="1" applyFont="1" applyFill="1" applyBorder="1" applyAlignment="1" applyProtection="1">
      <alignment horizontal="right" vertical="center"/>
      <protection hidden="1"/>
    </xf>
    <xf numFmtId="174" fontId="26" fillId="18" borderId="43" xfId="0" applyNumberFormat="1" applyFont="1" applyFill="1" applyBorder="1" applyAlignment="1" applyProtection="1">
      <alignment horizontal="right" vertical="center"/>
      <protection hidden="1"/>
    </xf>
    <xf numFmtId="174" fontId="31" fillId="18" borderId="10" xfId="0" applyNumberFormat="1" applyFont="1" applyFill="1" applyBorder="1" applyAlignment="1" applyProtection="1">
      <alignment horizontal="right" vertical="center"/>
      <protection hidden="1"/>
    </xf>
    <xf numFmtId="174" fontId="23" fillId="15" borderId="0" xfId="0" applyNumberFormat="1" applyFont="1" applyFill="1" applyBorder="1" applyAlignment="1" applyProtection="1">
      <alignment horizontal="left" vertical="center"/>
      <protection hidden="1"/>
    </xf>
    <xf numFmtId="174" fontId="26" fillId="23" borderId="0" xfId="0" applyNumberFormat="1" applyFont="1" applyFill="1" applyBorder="1" applyAlignment="1" applyProtection="1">
      <alignment horizontal="right" vertical="center"/>
      <protection hidden="1"/>
    </xf>
    <xf numFmtId="174" fontId="26" fillId="15" borderId="0" xfId="0" applyNumberFormat="1" applyFont="1" applyFill="1" applyBorder="1" applyAlignment="1" applyProtection="1">
      <alignment vertical="center" wrapText="1"/>
      <protection hidden="1"/>
    </xf>
    <xf numFmtId="174" fontId="24" fillId="23" borderId="41" xfId="0" applyNumberFormat="1" applyFont="1" applyFill="1" applyBorder="1" applyAlignment="1" applyProtection="1">
      <alignment horizontal="right" vertical="center"/>
      <protection hidden="1"/>
    </xf>
    <xf numFmtId="174" fontId="24" fillId="16" borderId="41" xfId="0" applyNumberFormat="1" applyFont="1" applyFill="1" applyBorder="1" applyAlignment="1" applyProtection="1">
      <alignment horizontal="right" vertical="center"/>
      <protection hidden="1"/>
    </xf>
    <xf numFmtId="0" fontId="33" fillId="17" borderId="0" xfId="0" applyFont="1" applyFill="1" applyAlignment="1" applyProtection="1">
      <alignment vertical="center"/>
      <protection hidden="1"/>
    </xf>
    <xf numFmtId="174" fontId="33" fillId="15" borderId="0" xfId="0" applyNumberFormat="1" applyFont="1" applyFill="1" applyBorder="1" applyAlignment="1" applyProtection="1">
      <alignment vertical="center"/>
      <protection hidden="1"/>
    </xf>
    <xf numFmtId="174" fontId="34" fillId="18" borderId="55" xfId="0" applyNumberFormat="1" applyFont="1" applyFill="1" applyBorder="1" applyAlignment="1" applyProtection="1">
      <alignment horizontal="right" vertical="center"/>
      <protection hidden="1"/>
    </xf>
    <xf numFmtId="174" fontId="34" fillId="16" borderId="19" xfId="0" applyNumberFormat="1" applyFont="1" applyFill="1" applyBorder="1" applyAlignment="1" applyProtection="1">
      <alignment horizontal="right" vertical="center"/>
      <protection hidden="1"/>
    </xf>
    <xf numFmtId="174" fontId="34" fillId="15" borderId="19" xfId="0" applyNumberFormat="1" applyFont="1" applyFill="1" applyBorder="1" applyAlignment="1" applyProtection="1">
      <alignment horizontal="right" vertical="center"/>
      <protection hidden="1"/>
    </xf>
    <xf numFmtId="174" fontId="33" fillId="23" borderId="41" xfId="0" applyNumberFormat="1" applyFont="1" applyFill="1" applyBorder="1" applyAlignment="1" applyProtection="1">
      <alignment horizontal="right" vertical="center"/>
      <protection hidden="1"/>
    </xf>
    <xf numFmtId="174" fontId="33" fillId="16" borderId="41" xfId="0" applyNumberFormat="1" applyFont="1" applyFill="1" applyBorder="1" applyAlignment="1" applyProtection="1">
      <alignment horizontal="right" vertical="center"/>
      <protection hidden="1"/>
    </xf>
    <xf numFmtId="174" fontId="34" fillId="18" borderId="19" xfId="0" applyNumberFormat="1" applyFont="1" applyFill="1" applyBorder="1" applyAlignment="1" applyProtection="1">
      <alignment horizontal="right" vertical="center"/>
      <protection hidden="1"/>
    </xf>
    <xf numFmtId="182" fontId="34" fillId="19" borderId="19" xfId="23" applyNumberFormat="1" applyFont="1" applyFill="1" applyBorder="1" applyAlignment="1" applyProtection="1">
      <alignment horizontal="right" vertical="center"/>
      <protection hidden="1"/>
    </xf>
    <xf numFmtId="174" fontId="34" fillId="21" borderId="19" xfId="0" applyNumberFormat="1" applyFont="1" applyFill="1" applyBorder="1" applyAlignment="1" applyProtection="1">
      <alignment horizontal="right" vertical="center"/>
      <protection hidden="1"/>
    </xf>
    <xf numFmtId="182" fontId="34" fillId="22" borderId="56" xfId="23" applyNumberFormat="1" applyFont="1" applyFill="1" applyBorder="1" applyAlignment="1" applyProtection="1">
      <alignment horizontal="right" vertical="center"/>
      <protection hidden="1"/>
    </xf>
    <xf numFmtId="174" fontId="34" fillId="15" borderId="0" xfId="0" applyNumberFormat="1" applyFont="1" applyFill="1" applyBorder="1" applyAlignment="1" applyProtection="1">
      <alignment horizontal="right" vertical="center"/>
      <protection hidden="1"/>
    </xf>
    <xf numFmtId="174" fontId="33" fillId="0" borderId="0" xfId="0" applyNumberFormat="1" applyFont="1" applyAlignment="1" applyProtection="1">
      <alignment vertical="center"/>
      <protection hidden="1"/>
    </xf>
    <xf numFmtId="174" fontId="23" fillId="15" borderId="0" xfId="0" applyNumberFormat="1" applyFont="1" applyFill="1" applyBorder="1" applyAlignment="1" applyProtection="1">
      <alignment vertical="center" wrapText="1"/>
      <protection hidden="1"/>
    </xf>
    <xf numFmtId="174" fontId="31" fillId="18" borderId="19" xfId="4" applyNumberFormat="1" applyFont="1" applyFill="1" applyBorder="1" applyAlignment="1" applyProtection="1">
      <alignment horizontal="right" vertical="center"/>
      <protection hidden="1"/>
    </xf>
    <xf numFmtId="174" fontId="23" fillId="23" borderId="41" xfId="0" applyNumberFormat="1" applyFont="1" applyFill="1" applyBorder="1" applyAlignment="1" applyProtection="1">
      <alignment horizontal="right" vertical="center"/>
      <protection hidden="1"/>
    </xf>
    <xf numFmtId="174" fontId="23" fillId="16" borderId="41" xfId="0" applyNumberFormat="1" applyFont="1" applyFill="1" applyBorder="1" applyAlignment="1" applyProtection="1">
      <alignment horizontal="right" vertical="center"/>
      <protection hidden="1"/>
    </xf>
    <xf numFmtId="177" fontId="23" fillId="0" borderId="0" xfId="0" applyNumberFormat="1" applyFont="1" applyAlignment="1" applyProtection="1">
      <alignment vertical="center"/>
      <protection hidden="1"/>
    </xf>
    <xf numFmtId="176" fontId="24" fillId="15" borderId="19" xfId="0" applyNumberFormat="1" applyFont="1" applyFill="1" applyBorder="1" applyAlignment="1" applyProtection="1">
      <alignment horizontal="right" vertical="center"/>
      <protection hidden="1"/>
    </xf>
    <xf numFmtId="184" fontId="24" fillId="24" borderId="19" xfId="4" applyNumberFormat="1" applyFont="1" applyFill="1" applyBorder="1" applyAlignment="1" applyProtection="1">
      <alignment horizontal="right" vertical="center"/>
      <protection hidden="1"/>
    </xf>
    <xf numFmtId="184" fontId="24" fillId="16" borderId="19" xfId="4" applyNumberFormat="1" applyFont="1" applyFill="1" applyBorder="1" applyAlignment="1" applyProtection="1">
      <alignment horizontal="right" vertical="center"/>
      <protection hidden="1"/>
    </xf>
    <xf numFmtId="176" fontId="24" fillId="18" borderId="19" xfId="4" applyNumberFormat="1" applyFont="1" applyFill="1" applyBorder="1" applyAlignment="1" applyProtection="1">
      <alignment horizontal="right" vertical="center"/>
      <protection hidden="1"/>
    </xf>
    <xf numFmtId="176" fontId="24" fillId="15" borderId="0" xfId="0" applyNumberFormat="1" applyFont="1" applyFill="1" applyBorder="1" applyAlignment="1" applyProtection="1">
      <alignment horizontal="right" vertical="center"/>
      <protection hidden="1"/>
    </xf>
    <xf numFmtId="177" fontId="26" fillId="0" borderId="0" xfId="0" applyNumberFormat="1" applyFont="1" applyAlignment="1" applyProtection="1">
      <alignment vertical="center"/>
      <protection hidden="1"/>
    </xf>
    <xf numFmtId="184" fontId="23" fillId="19" borderId="55" xfId="0" applyNumberFormat="1" applyFont="1" applyFill="1" applyBorder="1" applyAlignment="1" applyProtection="1">
      <alignment vertical="center"/>
      <protection hidden="1"/>
    </xf>
    <xf numFmtId="184" fontId="23" fillId="15" borderId="19" xfId="0" applyNumberFormat="1" applyFont="1" applyFill="1" applyBorder="1" applyAlignment="1" applyProtection="1">
      <alignment vertical="center"/>
      <protection hidden="1"/>
    </xf>
    <xf numFmtId="176" fontId="31" fillId="15" borderId="19" xfId="0" applyNumberFormat="1" applyFont="1" applyFill="1" applyBorder="1" applyAlignment="1" applyProtection="1">
      <alignment horizontal="right" vertical="center"/>
      <protection hidden="1"/>
    </xf>
    <xf numFmtId="184" fontId="31" fillId="24" borderId="19" xfId="4" applyNumberFormat="1" applyFont="1" applyFill="1" applyBorder="1" applyAlignment="1" applyProtection="1">
      <alignment horizontal="right" vertical="center"/>
      <protection hidden="1"/>
    </xf>
    <xf numFmtId="184" fontId="31" fillId="16" borderId="19" xfId="4" applyNumberFormat="1" applyFont="1" applyFill="1" applyBorder="1" applyAlignment="1" applyProtection="1">
      <alignment horizontal="right" vertical="center"/>
      <protection hidden="1"/>
    </xf>
    <xf numFmtId="184" fontId="23" fillId="19" borderId="19" xfId="0" applyNumberFormat="1" applyFont="1" applyFill="1" applyBorder="1" applyAlignment="1" applyProtection="1">
      <alignment vertical="center"/>
      <protection hidden="1"/>
    </xf>
    <xf numFmtId="184" fontId="23" fillId="22" borderId="19" xfId="0" applyNumberFormat="1" applyFont="1" applyFill="1" applyBorder="1" applyAlignment="1" applyProtection="1">
      <alignment vertical="center"/>
      <protection hidden="1"/>
    </xf>
    <xf numFmtId="176" fontId="31" fillId="15" borderId="0" xfId="0" applyNumberFormat="1" applyFont="1" applyFill="1" applyBorder="1" applyAlignment="1" applyProtection="1">
      <alignment horizontal="right" vertical="center"/>
      <protection hidden="1"/>
    </xf>
    <xf numFmtId="176" fontId="23" fillId="24" borderId="19" xfId="0" applyNumberFormat="1" applyFont="1" applyFill="1" applyBorder="1" applyAlignment="1" applyProtection="1">
      <alignment horizontal="right" vertical="center"/>
      <protection hidden="1"/>
    </xf>
    <xf numFmtId="176" fontId="23" fillId="16" borderId="19" xfId="0" applyNumberFormat="1" applyFont="1" applyFill="1" applyBorder="1" applyAlignment="1" applyProtection="1">
      <alignment horizontal="right" vertical="center"/>
      <protection hidden="1"/>
    </xf>
    <xf numFmtId="176" fontId="31" fillId="16" borderId="19" xfId="4" applyNumberFormat="1" applyFont="1" applyFill="1" applyBorder="1" applyAlignment="1" applyProtection="1">
      <alignment horizontal="right" vertical="center"/>
      <protection hidden="1"/>
    </xf>
    <xf numFmtId="176" fontId="31" fillId="21" borderId="19" xfId="4" applyNumberFormat="1" applyFont="1" applyFill="1" applyBorder="1" applyAlignment="1" applyProtection="1">
      <alignment horizontal="right" vertical="center"/>
      <protection hidden="1"/>
    </xf>
    <xf numFmtId="176" fontId="31" fillId="18" borderId="55" xfId="4" applyNumberFormat="1" applyFont="1" applyFill="1" applyBorder="1" applyAlignment="1" applyProtection="1">
      <alignment horizontal="right" vertical="center"/>
      <protection hidden="1"/>
    </xf>
    <xf numFmtId="176" fontId="31" fillId="18" borderId="19" xfId="4" applyNumberFormat="1" applyFont="1" applyFill="1" applyBorder="1" applyAlignment="1" applyProtection="1">
      <alignment horizontal="right" vertical="center"/>
      <protection hidden="1"/>
    </xf>
    <xf numFmtId="176" fontId="24" fillId="18" borderId="55" xfId="4" applyNumberFormat="1" applyFont="1" applyFill="1" applyBorder="1" applyAlignment="1" applyProtection="1">
      <alignment horizontal="right" vertical="center"/>
      <protection hidden="1"/>
    </xf>
    <xf numFmtId="176" fontId="24" fillId="16" borderId="19" xfId="4" applyNumberFormat="1" applyFont="1" applyFill="1" applyBorder="1" applyAlignment="1" applyProtection="1">
      <alignment horizontal="right" vertical="center"/>
      <protection hidden="1"/>
    </xf>
    <xf numFmtId="176" fontId="24" fillId="24" borderId="19" xfId="4" applyNumberFormat="1" applyFont="1" applyFill="1" applyBorder="1" applyAlignment="1" applyProtection="1">
      <alignment horizontal="right" vertical="center"/>
      <protection hidden="1"/>
    </xf>
    <xf numFmtId="176" fontId="24" fillId="21" borderId="19" xfId="4" applyNumberFormat="1" applyFont="1" applyFill="1" applyBorder="1" applyAlignment="1" applyProtection="1">
      <alignment horizontal="right" vertical="center"/>
      <protection hidden="1"/>
    </xf>
    <xf numFmtId="174" fontId="26" fillId="0" borderId="0" xfId="0" applyNumberFormat="1" applyFont="1" applyBorder="1" applyAlignment="1" applyProtection="1">
      <alignment vertical="center"/>
      <protection hidden="1"/>
    </xf>
    <xf numFmtId="174" fontId="33" fillId="15" borderId="0" xfId="0" quotePrefix="1" applyNumberFormat="1" applyFont="1" applyFill="1" applyBorder="1" applyAlignment="1" applyProtection="1">
      <alignment horizontal="left" vertical="center" wrapText="1"/>
      <protection hidden="1"/>
    </xf>
    <xf numFmtId="176" fontId="34" fillId="18" borderId="58" xfId="4" applyNumberFormat="1" applyFont="1" applyFill="1" applyBorder="1" applyAlignment="1" applyProtection="1">
      <alignment horizontal="right" vertical="center"/>
      <protection hidden="1"/>
    </xf>
    <xf numFmtId="176" fontId="34" fillId="16" borderId="45" xfId="4" applyNumberFormat="1" applyFont="1" applyFill="1" applyBorder="1" applyAlignment="1" applyProtection="1">
      <alignment horizontal="right" vertical="center"/>
      <protection hidden="1"/>
    </xf>
    <xf numFmtId="176" fontId="34" fillId="15" borderId="45" xfId="0" applyNumberFormat="1" applyFont="1" applyFill="1" applyBorder="1" applyAlignment="1" applyProtection="1">
      <alignment horizontal="right" vertical="center"/>
      <protection hidden="1"/>
    </xf>
    <xf numFmtId="184" fontId="34" fillId="24" borderId="45" xfId="4" applyNumberFormat="1" applyFont="1" applyFill="1" applyBorder="1" applyAlignment="1" applyProtection="1">
      <alignment horizontal="right" vertical="center"/>
      <protection hidden="1"/>
    </xf>
    <xf numFmtId="174" fontId="33" fillId="16" borderId="68" xfId="0" quotePrefix="1" applyNumberFormat="1" applyFont="1" applyFill="1" applyBorder="1" applyAlignment="1" applyProtection="1">
      <alignment horizontal="right" vertical="center" wrapText="1"/>
      <protection hidden="1"/>
    </xf>
    <xf numFmtId="176" fontId="34" fillId="18" borderId="45" xfId="4" applyNumberFormat="1" applyFont="1" applyFill="1" applyBorder="1" applyAlignment="1" applyProtection="1">
      <alignment horizontal="right" vertical="center"/>
      <protection hidden="1"/>
    </xf>
    <xf numFmtId="182" fontId="34" fillId="19" borderId="45" xfId="23" applyNumberFormat="1" applyFont="1" applyFill="1" applyBorder="1" applyAlignment="1" applyProtection="1">
      <alignment horizontal="right" vertical="center"/>
      <protection hidden="1"/>
    </xf>
    <xf numFmtId="176" fontId="34" fillId="21" borderId="45" xfId="4" applyNumberFormat="1" applyFont="1" applyFill="1" applyBorder="1" applyAlignment="1" applyProtection="1">
      <alignment horizontal="right" vertical="center"/>
      <protection hidden="1"/>
    </xf>
    <xf numFmtId="182" fontId="34" fillId="22" borderId="59" xfId="23" applyNumberFormat="1" applyFont="1" applyFill="1" applyBorder="1" applyAlignment="1" applyProtection="1">
      <alignment horizontal="right" vertical="center"/>
      <protection hidden="1"/>
    </xf>
    <xf numFmtId="176" fontId="34" fillId="15" borderId="0" xfId="0" applyNumberFormat="1" applyFont="1" applyFill="1" applyBorder="1" applyAlignment="1" applyProtection="1">
      <alignment horizontal="right" vertical="center"/>
      <protection hidden="1"/>
    </xf>
    <xf numFmtId="174" fontId="23" fillId="15" borderId="0" xfId="0" applyNumberFormat="1" applyFont="1" applyFill="1" applyBorder="1" applyAlignment="1" applyProtection="1">
      <alignment horizontal="right" vertical="center"/>
      <protection hidden="1"/>
    </xf>
    <xf numFmtId="166" fontId="26" fillId="16" borderId="0" xfId="23" applyNumberFormat="1" applyFont="1" applyFill="1" applyBorder="1" applyAlignment="1" applyProtection="1">
      <alignment vertical="center"/>
      <protection hidden="1"/>
    </xf>
    <xf numFmtId="0" fontId="23" fillId="17" borderId="0" xfId="0" applyFont="1" applyFill="1" applyBorder="1" applyAlignment="1" applyProtection="1">
      <alignment vertical="center"/>
      <protection hidden="1"/>
    </xf>
    <xf numFmtId="0" fontId="23" fillId="17" borderId="0" xfId="0" applyFont="1" applyFill="1" applyBorder="1" applyAlignment="1" applyProtection="1">
      <alignment horizontal="right" vertical="center"/>
      <protection hidden="1"/>
    </xf>
    <xf numFmtId="174" fontId="23" fillId="10" borderId="0" xfId="0" applyNumberFormat="1" applyFont="1" applyFill="1" applyBorder="1" applyAlignment="1" applyProtection="1">
      <alignment vertical="center"/>
      <protection hidden="1"/>
    </xf>
    <xf numFmtId="174" fontId="35" fillId="16" borderId="0" xfId="0" applyNumberFormat="1" applyFont="1" applyFill="1" applyBorder="1" applyAlignment="1" applyProtection="1">
      <alignment vertical="center"/>
      <protection hidden="1"/>
    </xf>
    <xf numFmtId="174" fontId="23" fillId="16" borderId="0" xfId="0" applyNumberFormat="1" applyFont="1" applyFill="1" applyBorder="1" applyAlignment="1" applyProtection="1">
      <alignment horizontal="right" vertical="center"/>
      <protection hidden="1"/>
    </xf>
    <xf numFmtId="166" fontId="23" fillId="10" borderId="0" xfId="23" applyNumberFormat="1" applyFont="1" applyFill="1" applyBorder="1" applyAlignment="1" applyProtection="1">
      <alignment vertical="center"/>
      <protection hidden="1"/>
    </xf>
    <xf numFmtId="174" fontId="26" fillId="16" borderId="0" xfId="25" applyNumberFormat="1" applyFont="1" applyFill="1" applyBorder="1" applyAlignment="1" applyProtection="1">
      <alignment horizontal="center" vertical="center"/>
      <protection hidden="1"/>
    </xf>
    <xf numFmtId="0" fontId="24" fillId="15" borderId="0" xfId="23" applyNumberFormat="1" applyFont="1" applyFill="1" applyBorder="1" applyAlignment="1" applyProtection="1">
      <alignment horizontal="center" vertical="center"/>
      <protection hidden="1"/>
    </xf>
    <xf numFmtId="166" fontId="26" fillId="15" borderId="0" xfId="23" applyNumberFormat="1" applyFont="1" applyFill="1" applyBorder="1" applyAlignment="1" applyProtection="1">
      <alignment horizontal="center" vertical="center"/>
      <protection hidden="1"/>
    </xf>
    <xf numFmtId="166" fontId="23" fillId="15" borderId="0" xfId="23" applyNumberFormat="1" applyFont="1" applyFill="1" applyBorder="1" applyAlignment="1" applyProtection="1">
      <alignment vertical="center"/>
      <protection hidden="1"/>
    </xf>
    <xf numFmtId="0" fontId="24" fillId="12" borderId="0" xfId="0" applyNumberFormat="1" applyFont="1" applyFill="1" applyBorder="1" applyAlignment="1" applyProtection="1">
      <alignment horizontal="center" vertical="center"/>
      <protection hidden="1"/>
    </xf>
    <xf numFmtId="38" fontId="24" fillId="14" borderId="0" xfId="0" applyNumberFormat="1" applyFont="1" applyFill="1" applyBorder="1" applyAlignment="1" applyProtection="1">
      <alignment horizontal="center" vertical="center"/>
      <protection hidden="1"/>
    </xf>
    <xf numFmtId="40" fontId="24" fillId="12" borderId="0" xfId="0" applyNumberFormat="1" applyFont="1" applyFill="1" applyBorder="1" applyAlignment="1" applyProtection="1">
      <alignment horizontal="right" vertical="center"/>
      <protection hidden="1"/>
    </xf>
    <xf numFmtId="0" fontId="24" fillId="11" borderId="0" xfId="0" applyNumberFormat="1" applyFont="1" applyFill="1" applyBorder="1" applyAlignment="1" applyProtection="1">
      <alignment horizontal="right" vertical="center"/>
      <protection hidden="1"/>
    </xf>
    <xf numFmtId="0" fontId="24" fillId="13" borderId="0" xfId="0" applyNumberFormat="1" applyFont="1" applyFill="1" applyBorder="1" applyAlignment="1" applyProtection="1">
      <alignment horizontal="right" vertical="center"/>
      <protection hidden="1"/>
    </xf>
    <xf numFmtId="174" fontId="26" fillId="15" borderId="20" xfId="0" applyNumberFormat="1" applyFont="1" applyFill="1" applyBorder="1" applyAlignment="1" applyProtection="1">
      <alignment vertical="center"/>
      <protection hidden="1"/>
    </xf>
    <xf numFmtId="174" fontId="26" fillId="18" borderId="67" xfId="0" applyNumberFormat="1" applyFont="1" applyFill="1" applyBorder="1" applyAlignment="1" applyProtection="1">
      <alignment vertical="center"/>
      <protection hidden="1"/>
    </xf>
    <xf numFmtId="174" fontId="26" fillId="16" borderId="60" xfId="0" applyNumberFormat="1" applyFont="1" applyFill="1" applyBorder="1" applyAlignment="1" applyProtection="1">
      <alignment vertical="center"/>
      <protection hidden="1"/>
    </xf>
    <xf numFmtId="174" fontId="26" fillId="24" borderId="60" xfId="0" applyNumberFormat="1" applyFont="1" applyFill="1" applyBorder="1" applyAlignment="1" applyProtection="1">
      <alignment vertical="center"/>
      <protection hidden="1"/>
    </xf>
    <xf numFmtId="174" fontId="26" fillId="18" borderId="60" xfId="0" applyNumberFormat="1" applyFont="1" applyFill="1" applyBorder="1" applyAlignment="1" applyProtection="1">
      <alignment vertical="center"/>
      <protection hidden="1"/>
    </xf>
    <xf numFmtId="174" fontId="26" fillId="21" borderId="60" xfId="0" applyNumberFormat="1" applyFont="1" applyFill="1" applyBorder="1" applyAlignment="1" applyProtection="1">
      <alignment vertical="center"/>
      <protection hidden="1"/>
    </xf>
    <xf numFmtId="174" fontId="23" fillId="15" borderId="20" xfId="0" applyNumberFormat="1" applyFont="1" applyFill="1" applyBorder="1" applyAlignment="1" applyProtection="1">
      <alignment vertical="center"/>
      <protection hidden="1"/>
    </xf>
    <xf numFmtId="174" fontId="23" fillId="18" borderId="55" xfId="0" applyNumberFormat="1" applyFont="1" applyFill="1" applyBorder="1" applyAlignment="1" applyProtection="1">
      <alignment vertical="center"/>
      <protection hidden="1"/>
    </xf>
    <xf numFmtId="174" fontId="23" fillId="16" borderId="19" xfId="0" applyNumberFormat="1" applyFont="1" applyFill="1" applyBorder="1" applyAlignment="1" applyProtection="1">
      <alignment vertical="center"/>
      <protection hidden="1"/>
    </xf>
    <xf numFmtId="174" fontId="23" fillId="24" borderId="19" xfId="0" applyNumberFormat="1" applyFont="1" applyFill="1" applyBorder="1" applyAlignment="1" applyProtection="1">
      <alignment vertical="center"/>
      <protection hidden="1"/>
    </xf>
    <xf numFmtId="174" fontId="23" fillId="18" borderId="19" xfId="0" applyNumberFormat="1" applyFont="1" applyFill="1" applyBorder="1" applyAlignment="1" applyProtection="1">
      <alignment vertical="center"/>
      <protection hidden="1"/>
    </xf>
    <xf numFmtId="9" fontId="23" fillId="18" borderId="19" xfId="0" applyNumberFormat="1" applyFont="1" applyFill="1" applyBorder="1" applyAlignment="1" applyProtection="1">
      <alignment horizontal="right" vertical="center"/>
      <protection hidden="1"/>
    </xf>
    <xf numFmtId="174" fontId="23" fillId="21" borderId="19" xfId="0" applyNumberFormat="1" applyFont="1" applyFill="1" applyBorder="1" applyAlignment="1" applyProtection="1">
      <alignment vertical="center"/>
      <protection hidden="1"/>
    </xf>
    <xf numFmtId="166" fontId="23" fillId="21" borderId="56" xfId="0" applyNumberFormat="1" applyFont="1" applyFill="1" applyBorder="1" applyAlignment="1" applyProtection="1">
      <alignment horizontal="right" vertical="center"/>
      <protection hidden="1"/>
    </xf>
    <xf numFmtId="0" fontId="31" fillId="12" borderId="0" xfId="0" applyNumberFormat="1" applyFont="1" applyFill="1" applyBorder="1" applyAlignment="1" applyProtection="1">
      <alignment horizontal="center" vertical="center"/>
      <protection hidden="1"/>
    </xf>
    <xf numFmtId="38" fontId="31" fillId="14" borderId="0" xfId="0" applyNumberFormat="1" applyFont="1" applyFill="1" applyBorder="1" applyAlignment="1" applyProtection="1">
      <alignment horizontal="center" vertical="center"/>
      <protection hidden="1"/>
    </xf>
    <xf numFmtId="40" fontId="31" fillId="12" borderId="0" xfId="0" applyNumberFormat="1" applyFont="1" applyFill="1" applyBorder="1" applyAlignment="1" applyProtection="1">
      <alignment horizontal="right" vertical="center"/>
      <protection hidden="1"/>
    </xf>
    <xf numFmtId="0" fontId="31" fillId="11" borderId="0" xfId="0" applyNumberFormat="1" applyFont="1" applyFill="1" applyBorder="1" applyAlignment="1" applyProtection="1">
      <alignment horizontal="right" vertical="center"/>
      <protection hidden="1"/>
    </xf>
    <xf numFmtId="0" fontId="31" fillId="13" borderId="0" xfId="0" applyNumberFormat="1" applyFont="1" applyFill="1" applyBorder="1" applyAlignment="1" applyProtection="1">
      <alignment horizontal="right" vertical="center"/>
      <protection hidden="1"/>
    </xf>
    <xf numFmtId="174" fontId="23" fillId="15" borderId="20" xfId="35" applyNumberFormat="1" applyFont="1" applyFill="1" applyBorder="1" applyAlignment="1" applyProtection="1">
      <alignment horizontal="left" vertical="center"/>
      <protection hidden="1"/>
    </xf>
    <xf numFmtId="9" fontId="23" fillId="21" borderId="56" xfId="0" applyNumberFormat="1" applyFont="1" applyFill="1" applyBorder="1" applyAlignment="1" applyProtection="1">
      <alignment horizontal="right" vertical="center"/>
      <protection hidden="1"/>
    </xf>
    <xf numFmtId="174" fontId="26" fillId="15" borderId="20" xfId="35" applyNumberFormat="1" applyFont="1" applyFill="1" applyBorder="1" applyAlignment="1" applyProtection="1">
      <alignment vertical="center"/>
      <protection hidden="1"/>
    </xf>
    <xf numFmtId="174" fontId="26" fillId="18" borderId="55" xfId="0" applyNumberFormat="1" applyFont="1" applyFill="1" applyBorder="1" applyAlignment="1" applyProtection="1">
      <alignment vertical="center"/>
      <protection hidden="1"/>
    </xf>
    <xf numFmtId="174" fontId="26" fillId="18" borderId="19" xfId="0" applyNumberFormat="1" applyFont="1" applyFill="1" applyBorder="1" applyAlignment="1" applyProtection="1">
      <alignment vertical="center"/>
      <protection hidden="1"/>
    </xf>
    <xf numFmtId="9" fontId="26" fillId="18" borderId="19" xfId="0" applyNumberFormat="1" applyFont="1" applyFill="1" applyBorder="1" applyAlignment="1" applyProtection="1">
      <alignment horizontal="right" vertical="center"/>
      <protection hidden="1"/>
    </xf>
    <xf numFmtId="174" fontId="26" fillId="21" borderId="19" xfId="0" applyNumberFormat="1" applyFont="1" applyFill="1" applyBorder="1" applyAlignment="1" applyProtection="1">
      <alignment vertical="center"/>
      <protection hidden="1"/>
    </xf>
    <xf numFmtId="9" fontId="26" fillId="21" borderId="56" xfId="0" applyNumberFormat="1" applyFont="1" applyFill="1" applyBorder="1" applyAlignment="1" applyProtection="1">
      <alignment horizontal="right" vertical="center"/>
      <protection hidden="1"/>
    </xf>
    <xf numFmtId="38" fontId="26" fillId="14" borderId="0" xfId="0" applyNumberFormat="1" applyFont="1" applyFill="1" applyBorder="1" applyAlignment="1" applyProtection="1">
      <alignment vertical="center"/>
      <protection hidden="1"/>
    </xf>
    <xf numFmtId="38" fontId="26" fillId="14" borderId="0" xfId="4" applyNumberFormat="1" applyFont="1" applyFill="1" applyBorder="1" applyAlignment="1" applyProtection="1">
      <alignment vertical="center"/>
      <protection hidden="1"/>
    </xf>
    <xf numFmtId="38" fontId="26" fillId="9" borderId="0" xfId="0" applyNumberFormat="1" applyFont="1" applyFill="1" applyBorder="1" applyAlignment="1" applyProtection="1">
      <alignment vertical="center"/>
      <protection hidden="1"/>
    </xf>
    <xf numFmtId="38" fontId="26" fillId="10" borderId="0" xfId="0" applyNumberFormat="1" applyFont="1" applyFill="1" applyBorder="1" applyAlignment="1" applyProtection="1">
      <alignment vertical="center"/>
      <protection hidden="1"/>
    </xf>
    <xf numFmtId="174" fontId="31" fillId="15" borderId="20" xfId="0" applyNumberFormat="1" applyFont="1" applyFill="1" applyBorder="1" applyAlignment="1" applyProtection="1">
      <alignment horizontal="left" vertical="center"/>
      <protection hidden="1"/>
    </xf>
    <xf numFmtId="166" fontId="26" fillId="18" borderId="19" xfId="0" applyNumberFormat="1" applyFont="1" applyFill="1" applyBorder="1" applyAlignment="1" applyProtection="1">
      <alignment horizontal="right" vertical="center"/>
      <protection hidden="1"/>
    </xf>
    <xf numFmtId="166" fontId="26" fillId="21" borderId="56" xfId="0" applyNumberFormat="1" applyFont="1" applyFill="1" applyBorder="1" applyAlignment="1" applyProtection="1">
      <alignment horizontal="right" vertical="center"/>
      <protection hidden="1"/>
    </xf>
    <xf numFmtId="38" fontId="31" fillId="12" borderId="0" xfId="0" applyNumberFormat="1" applyFont="1" applyFill="1" applyBorder="1" applyAlignment="1" applyProtection="1">
      <alignment vertical="center"/>
      <protection hidden="1"/>
    </xf>
    <xf numFmtId="38" fontId="23" fillId="14" borderId="0" xfId="0" applyNumberFormat="1" applyFont="1" applyFill="1" applyBorder="1" applyAlignment="1" applyProtection="1">
      <alignment vertical="center"/>
      <protection hidden="1"/>
    </xf>
    <xf numFmtId="38" fontId="31" fillId="12" borderId="0" xfId="4" applyNumberFormat="1" applyFont="1" applyFill="1" applyBorder="1" applyAlignment="1" applyProtection="1">
      <alignment vertical="center"/>
      <protection hidden="1"/>
    </xf>
    <xf numFmtId="38" fontId="31" fillId="11" borderId="0" xfId="0" applyNumberFormat="1" applyFont="1" applyFill="1" applyBorder="1" applyAlignment="1" applyProtection="1">
      <alignment vertical="center"/>
      <protection hidden="1"/>
    </xf>
    <xf numFmtId="38" fontId="31" fillId="13" borderId="0" xfId="0" applyNumberFormat="1" applyFont="1" applyFill="1" applyBorder="1" applyAlignment="1" applyProtection="1">
      <alignment vertical="center"/>
      <protection hidden="1"/>
    </xf>
    <xf numFmtId="38" fontId="23" fillId="14" borderId="0" xfId="4" applyNumberFormat="1" applyFont="1" applyFill="1" applyBorder="1" applyAlignment="1" applyProtection="1">
      <alignment vertical="center"/>
      <protection hidden="1"/>
    </xf>
    <xf numFmtId="38" fontId="23" fillId="9" borderId="0" xfId="0" applyNumberFormat="1" applyFont="1" applyFill="1" applyBorder="1" applyAlignment="1" applyProtection="1">
      <alignment vertical="center"/>
      <protection hidden="1"/>
    </xf>
    <xf numFmtId="38" fontId="23" fillId="10" borderId="0" xfId="0" applyNumberFormat="1" applyFont="1" applyFill="1" applyBorder="1" applyAlignment="1" applyProtection="1">
      <alignment vertical="center"/>
      <protection hidden="1"/>
    </xf>
    <xf numFmtId="174" fontId="24" fillId="15" borderId="20" xfId="0" applyNumberFormat="1" applyFont="1" applyFill="1" applyBorder="1" applyAlignment="1" applyProtection="1">
      <alignment horizontal="left" vertical="center"/>
      <protection hidden="1"/>
    </xf>
    <xf numFmtId="166" fontId="26" fillId="18" borderId="45" xfId="0" applyNumberFormat="1" applyFont="1" applyFill="1" applyBorder="1" applyAlignment="1" applyProtection="1">
      <alignment horizontal="right" vertical="center"/>
      <protection hidden="1"/>
    </xf>
    <xf numFmtId="38" fontId="23" fillId="16" borderId="20" xfId="0" applyNumberFormat="1" applyFont="1" applyFill="1" applyBorder="1" applyAlignment="1" applyProtection="1">
      <alignment horizontal="left" vertical="center"/>
      <protection hidden="1"/>
    </xf>
    <xf numFmtId="166" fontId="23" fillId="18" borderId="0" xfId="0" applyNumberFormat="1" applyFont="1" applyFill="1" applyBorder="1" applyAlignment="1" applyProtection="1">
      <alignment horizontal="right" vertical="center"/>
      <protection hidden="1"/>
    </xf>
    <xf numFmtId="174" fontId="31" fillId="24" borderId="19" xfId="0" applyNumberFormat="1" applyFont="1" applyFill="1" applyBorder="1" applyAlignment="1" applyProtection="1">
      <alignment horizontal="right" vertical="center"/>
      <protection hidden="1"/>
    </xf>
    <xf numFmtId="166" fontId="26" fillId="18" borderId="60" xfId="0" applyNumberFormat="1" applyFont="1" applyFill="1" applyBorder="1" applyAlignment="1" applyProtection="1">
      <alignment horizontal="right" vertical="center"/>
      <protection hidden="1"/>
    </xf>
    <xf numFmtId="173" fontId="31" fillId="18" borderId="58" xfId="4" applyNumberFormat="1" applyFont="1" applyFill="1" applyBorder="1" applyAlignment="1" applyProtection="1">
      <alignment horizontal="right" vertical="center"/>
      <protection hidden="1"/>
    </xf>
    <xf numFmtId="173" fontId="31" fillId="16" borderId="45" xfId="4" applyNumberFormat="1" applyFont="1" applyFill="1" applyBorder="1" applyAlignment="1" applyProtection="1">
      <alignment horizontal="right" vertical="center"/>
      <protection hidden="1"/>
    </xf>
    <xf numFmtId="173" fontId="31" fillId="15" borderId="45" xfId="4" applyNumberFormat="1" applyFont="1" applyFill="1" applyBorder="1" applyAlignment="1" applyProtection="1">
      <alignment horizontal="right" vertical="center"/>
      <protection hidden="1"/>
    </xf>
    <xf numFmtId="173" fontId="31" fillId="24" borderId="45" xfId="4" applyNumberFormat="1" applyFont="1" applyFill="1" applyBorder="1" applyAlignment="1" applyProtection="1">
      <alignment horizontal="right" vertical="center"/>
      <protection hidden="1"/>
    </xf>
    <xf numFmtId="173" fontId="31" fillId="18" borderId="45" xfId="4" applyNumberFormat="1" applyFont="1" applyFill="1" applyBorder="1" applyAlignment="1" applyProtection="1">
      <alignment horizontal="right" vertical="center"/>
      <protection hidden="1"/>
    </xf>
    <xf numFmtId="166" fontId="23" fillId="18" borderId="19" xfId="0" applyNumberFormat="1" applyFont="1" applyFill="1" applyBorder="1" applyAlignment="1" applyProtection="1">
      <alignment horizontal="right" vertical="center"/>
      <protection hidden="1"/>
    </xf>
    <xf numFmtId="173" fontId="31" fillId="21" borderId="45" xfId="4" applyNumberFormat="1" applyFont="1" applyFill="1" applyBorder="1" applyAlignment="1" applyProtection="1">
      <alignment horizontal="right" vertical="center"/>
      <protection hidden="1"/>
    </xf>
    <xf numFmtId="173" fontId="31" fillId="15" borderId="0" xfId="4" applyNumberFormat="1" applyFont="1" applyFill="1" applyBorder="1" applyAlignment="1" applyProtection="1">
      <alignment horizontal="right" vertical="center"/>
      <protection hidden="1"/>
    </xf>
    <xf numFmtId="166" fontId="24" fillId="15" borderId="0" xfId="23" applyNumberFormat="1" applyFont="1" applyFill="1" applyBorder="1" applyAlignment="1" applyProtection="1">
      <alignment horizontal="right" vertical="center"/>
      <protection hidden="1"/>
    </xf>
    <xf numFmtId="174" fontId="23" fillId="10" borderId="0" xfId="0" applyNumberFormat="1" applyFont="1" applyFill="1" applyBorder="1" applyAlignment="1" applyProtection="1">
      <alignment horizontal="right" vertical="center"/>
      <protection hidden="1"/>
    </xf>
    <xf numFmtId="174" fontId="23" fillId="10" borderId="0" xfId="0" applyNumberFormat="1" applyFont="1" applyFill="1" applyAlignment="1" applyProtection="1">
      <alignment vertical="center"/>
      <protection hidden="1"/>
    </xf>
    <xf numFmtId="174" fontId="23" fillId="0" borderId="0" xfId="0" applyNumberFormat="1" applyFont="1" applyBorder="1" applyAlignment="1" applyProtection="1">
      <alignment horizontal="right" vertical="center"/>
      <protection hidden="1"/>
    </xf>
    <xf numFmtId="166" fontId="23" fillId="0" borderId="0" xfId="23" applyNumberFormat="1" applyFont="1" applyBorder="1" applyAlignment="1" applyProtection="1">
      <alignment vertical="center"/>
      <protection hidden="1"/>
    </xf>
    <xf numFmtId="174" fontId="23" fillId="16" borderId="0" xfId="0" applyNumberFormat="1" applyFont="1" applyFill="1" applyAlignment="1" applyProtection="1">
      <alignment vertical="center"/>
      <protection hidden="1"/>
    </xf>
    <xf numFmtId="174" fontId="23" fillId="16" borderId="0" xfId="0" applyNumberFormat="1" applyFont="1" applyFill="1" applyAlignment="1" applyProtection="1">
      <alignment horizontal="right" vertical="center"/>
      <protection hidden="1"/>
    </xf>
    <xf numFmtId="174" fontId="23" fillId="0" borderId="0" xfId="0" applyNumberFormat="1" applyFont="1" applyAlignment="1" applyProtection="1">
      <alignment horizontal="right" vertical="center"/>
      <protection hidden="1"/>
    </xf>
    <xf numFmtId="174" fontId="26" fillId="15" borderId="0" xfId="0" applyNumberFormat="1" applyFont="1" applyFill="1" applyAlignment="1" applyProtection="1">
      <alignment vertical="center"/>
      <protection hidden="1"/>
    </xf>
    <xf numFmtId="166" fontId="23" fillId="15" borderId="0" xfId="23" applyNumberFormat="1" applyFont="1" applyFill="1" applyBorder="1" applyAlignment="1" applyProtection="1">
      <alignment horizontal="right" vertical="center"/>
      <protection hidden="1"/>
    </xf>
    <xf numFmtId="174" fontId="23" fillId="15" borderId="0" xfId="4" applyNumberFormat="1" applyFont="1" applyFill="1" applyBorder="1" applyAlignment="1" applyProtection="1">
      <alignment vertical="center"/>
      <protection hidden="1"/>
    </xf>
    <xf numFmtId="174" fontId="23" fillId="15" borderId="37" xfId="0" quotePrefix="1" applyNumberFormat="1" applyFont="1" applyFill="1" applyBorder="1" applyAlignment="1" applyProtection="1">
      <alignment horizontal="left" vertical="center" wrapText="1" indent="1"/>
      <protection hidden="1"/>
    </xf>
    <xf numFmtId="174" fontId="23" fillId="18" borderId="38" xfId="0" applyNumberFormat="1" applyFont="1" applyFill="1" applyBorder="1" applyAlignment="1" applyProtection="1">
      <alignment horizontal="right" vertical="center"/>
      <protection hidden="1"/>
    </xf>
    <xf numFmtId="174" fontId="31" fillId="23" borderId="35" xfId="0" applyNumberFormat="1" applyFont="1" applyFill="1" applyBorder="1" applyAlignment="1" applyProtection="1">
      <alignment horizontal="right" vertical="center"/>
      <protection hidden="1"/>
    </xf>
    <xf numFmtId="174" fontId="31" fillId="15" borderId="42" xfId="0" applyNumberFormat="1" applyFont="1" applyFill="1" applyBorder="1" applyAlignment="1" applyProtection="1">
      <alignment horizontal="right" vertical="center"/>
      <protection hidden="1"/>
    </xf>
    <xf numFmtId="174" fontId="23" fillId="18" borderId="41" xfId="0" applyNumberFormat="1" applyFont="1" applyFill="1" applyBorder="1" applyAlignment="1" applyProtection="1">
      <alignment horizontal="right" vertical="center"/>
      <protection hidden="1"/>
    </xf>
    <xf numFmtId="182" fontId="31" fillId="19" borderId="46" xfId="23" applyNumberFormat="1" applyFont="1" applyFill="1" applyBorder="1" applyAlignment="1" applyProtection="1">
      <alignment horizontal="right" vertical="center"/>
      <protection hidden="1"/>
    </xf>
    <xf numFmtId="174" fontId="23" fillId="22" borderId="46" xfId="0" applyNumberFormat="1" applyFont="1" applyFill="1" applyBorder="1" applyAlignment="1" applyProtection="1">
      <alignment horizontal="right" vertical="center"/>
      <protection hidden="1"/>
    </xf>
    <xf numFmtId="174" fontId="31" fillId="16" borderId="60" xfId="0" applyNumberFormat="1" applyFont="1" applyFill="1" applyBorder="1" applyAlignment="1" applyProtection="1">
      <alignment horizontal="right" vertical="center"/>
      <protection hidden="1"/>
    </xf>
    <xf numFmtId="174" fontId="31" fillId="15" borderId="60" xfId="0" applyNumberFormat="1" applyFont="1" applyFill="1" applyBorder="1" applyAlignment="1" applyProtection="1">
      <alignment horizontal="right" vertical="center"/>
      <protection hidden="1"/>
    </xf>
    <xf numFmtId="182" fontId="31" fillId="22" borderId="61" xfId="23" applyNumberFormat="1" applyFont="1" applyFill="1" applyBorder="1" applyAlignment="1" applyProtection="1">
      <alignment horizontal="right" vertical="center"/>
      <protection hidden="1"/>
    </xf>
    <xf numFmtId="174" fontId="31" fillId="15" borderId="0" xfId="4" applyNumberFormat="1" applyFont="1" applyFill="1" applyBorder="1" applyAlignment="1" applyProtection="1">
      <alignment vertical="center"/>
      <protection hidden="1"/>
    </xf>
    <xf numFmtId="174" fontId="23" fillId="18" borderId="33" xfId="0" applyNumberFormat="1" applyFont="1" applyFill="1" applyBorder="1" applyAlignment="1" applyProtection="1">
      <alignment horizontal="right" vertical="center"/>
      <protection hidden="1"/>
    </xf>
    <xf numFmtId="174" fontId="23" fillId="18" borderId="42" xfId="0" applyNumberFormat="1" applyFont="1" applyFill="1" applyBorder="1" applyAlignment="1" applyProtection="1">
      <alignment horizontal="right" vertical="center"/>
      <protection hidden="1"/>
    </xf>
    <xf numFmtId="182" fontId="31" fillId="19" borderId="22" xfId="23" applyNumberFormat="1" applyFont="1" applyFill="1" applyBorder="1" applyAlignment="1" applyProtection="1">
      <alignment horizontal="right" vertical="center"/>
      <protection hidden="1"/>
    </xf>
    <xf numFmtId="182" fontId="31" fillId="19" borderId="0" xfId="23" applyNumberFormat="1" applyFont="1" applyFill="1" applyBorder="1" applyAlignment="1" applyProtection="1">
      <alignment horizontal="right" vertical="center"/>
      <protection hidden="1"/>
    </xf>
    <xf numFmtId="174" fontId="23" fillId="22" borderId="42" xfId="0" applyNumberFormat="1" applyFont="1" applyFill="1" applyBorder="1" applyAlignment="1" applyProtection="1">
      <alignment horizontal="right" vertical="center"/>
      <protection hidden="1"/>
    </xf>
    <xf numFmtId="174" fontId="23" fillId="16" borderId="19" xfId="23" applyNumberFormat="1" applyFont="1" applyFill="1" applyBorder="1" applyAlignment="1" applyProtection="1">
      <alignment horizontal="right" vertical="center"/>
      <protection hidden="1"/>
    </xf>
    <xf numFmtId="174" fontId="23" fillId="18" borderId="40" xfId="0" applyNumberFormat="1" applyFont="1" applyFill="1" applyBorder="1" applyAlignment="1" applyProtection="1">
      <alignment horizontal="right" vertical="center"/>
      <protection hidden="1"/>
    </xf>
    <xf numFmtId="174" fontId="23" fillId="16" borderId="66" xfId="0" applyNumberFormat="1" applyFont="1" applyFill="1" applyBorder="1" applyAlignment="1" applyProtection="1">
      <alignment horizontal="right" vertical="center"/>
      <protection hidden="1"/>
    </xf>
    <xf numFmtId="174" fontId="31" fillId="23" borderId="36" xfId="0" applyNumberFormat="1" applyFont="1" applyFill="1" applyBorder="1" applyAlignment="1" applyProtection="1">
      <alignment horizontal="right" vertical="center"/>
      <protection hidden="1"/>
    </xf>
    <xf numFmtId="174" fontId="23" fillId="18" borderId="66" xfId="0" applyNumberFormat="1" applyFont="1" applyFill="1" applyBorder="1" applyAlignment="1" applyProtection="1">
      <alignment horizontal="right" vertical="center"/>
      <protection hidden="1"/>
    </xf>
    <xf numFmtId="174" fontId="31" fillId="22" borderId="42" xfId="0" applyNumberFormat="1" applyFont="1" applyFill="1" applyBorder="1" applyAlignment="1" applyProtection="1">
      <alignment horizontal="right" vertical="center"/>
      <protection hidden="1"/>
    </xf>
    <xf numFmtId="174" fontId="31" fillId="23" borderId="34" xfId="0" applyNumberFormat="1" applyFont="1" applyFill="1" applyBorder="1" applyAlignment="1" applyProtection="1">
      <alignment horizontal="right" vertical="center"/>
      <protection hidden="1"/>
    </xf>
    <xf numFmtId="174" fontId="31" fillId="15" borderId="41" xfId="0" applyNumberFormat="1" applyFont="1" applyFill="1" applyBorder="1" applyAlignment="1" applyProtection="1">
      <alignment horizontal="right" vertical="center"/>
      <protection hidden="1"/>
    </xf>
    <xf numFmtId="182" fontId="31" fillId="19" borderId="10" xfId="23" applyNumberFormat="1" applyFont="1" applyFill="1" applyBorder="1" applyAlignment="1" applyProtection="1">
      <alignment horizontal="right" vertical="center"/>
      <protection hidden="1"/>
    </xf>
    <xf numFmtId="174" fontId="26" fillId="18" borderId="40" xfId="0" applyNumberFormat="1" applyFont="1" applyFill="1" applyBorder="1" applyAlignment="1" applyProtection="1">
      <alignment horizontal="right" vertical="center"/>
      <protection hidden="1"/>
    </xf>
    <xf numFmtId="174" fontId="26" fillId="16" borderId="66" xfId="0" applyNumberFormat="1" applyFont="1" applyFill="1" applyBorder="1" applyAlignment="1" applyProtection="1">
      <alignment horizontal="right" vertical="center"/>
      <protection hidden="1"/>
    </xf>
    <xf numFmtId="174" fontId="24" fillId="23" borderId="19" xfId="0" applyNumberFormat="1" applyFont="1" applyFill="1" applyBorder="1" applyAlignment="1" applyProtection="1">
      <alignment horizontal="right" vertical="center"/>
      <protection hidden="1"/>
    </xf>
    <xf numFmtId="174" fontId="26" fillId="18" borderId="66" xfId="0" applyNumberFormat="1" applyFont="1" applyFill="1" applyBorder="1" applyAlignment="1" applyProtection="1">
      <alignment horizontal="right" vertical="center"/>
      <protection hidden="1"/>
    </xf>
    <xf numFmtId="174" fontId="24" fillId="22" borderId="0" xfId="0" applyNumberFormat="1" applyFont="1" applyFill="1" applyBorder="1" applyAlignment="1" applyProtection="1">
      <alignment horizontal="right" vertical="center"/>
      <protection hidden="1"/>
    </xf>
    <xf numFmtId="174" fontId="26" fillId="23" borderId="35" xfId="0" applyNumberFormat="1" applyFont="1" applyFill="1" applyBorder="1" applyAlignment="1" applyProtection="1">
      <alignment vertical="center"/>
      <protection hidden="1"/>
    </xf>
    <xf numFmtId="174" fontId="26" fillId="15" borderId="42" xfId="0" applyNumberFormat="1" applyFont="1" applyFill="1" applyBorder="1" applyAlignment="1" applyProtection="1">
      <alignment vertical="center"/>
      <protection hidden="1"/>
    </xf>
    <xf numFmtId="174" fontId="24" fillId="22" borderId="42" xfId="0" applyNumberFormat="1" applyFont="1" applyFill="1" applyBorder="1" applyAlignment="1" applyProtection="1">
      <alignment horizontal="right" vertical="center"/>
      <protection hidden="1"/>
    </xf>
    <xf numFmtId="174" fontId="26" fillId="18" borderId="39" xfId="0" applyNumberFormat="1" applyFont="1" applyFill="1" applyBorder="1" applyAlignment="1" applyProtection="1">
      <alignment horizontal="right" vertical="center"/>
      <protection hidden="1"/>
    </xf>
    <xf numFmtId="174" fontId="26" fillId="15" borderId="19" xfId="0" applyNumberFormat="1" applyFont="1" applyFill="1" applyBorder="1" applyAlignment="1" applyProtection="1">
      <alignment horizontal="right" vertical="center"/>
      <protection hidden="1"/>
    </xf>
    <xf numFmtId="174" fontId="24" fillId="23" borderId="35" xfId="0" applyNumberFormat="1" applyFont="1" applyFill="1" applyBorder="1" applyAlignment="1" applyProtection="1">
      <alignment horizontal="right" vertical="center"/>
      <protection hidden="1"/>
    </xf>
    <xf numFmtId="174" fontId="24" fillId="15" borderId="42" xfId="0" applyNumberFormat="1" applyFont="1" applyFill="1" applyBorder="1" applyAlignment="1" applyProtection="1">
      <alignment horizontal="right" vertical="center"/>
      <protection hidden="1"/>
    </xf>
    <xf numFmtId="174" fontId="26" fillId="18" borderId="0" xfId="0" applyNumberFormat="1" applyFont="1" applyFill="1" applyBorder="1" applyAlignment="1" applyProtection="1">
      <alignment horizontal="right" vertical="center"/>
      <protection hidden="1"/>
    </xf>
    <xf numFmtId="174" fontId="26" fillId="21" borderId="19" xfId="0" applyNumberFormat="1" applyFont="1" applyFill="1" applyBorder="1" applyAlignment="1" applyProtection="1">
      <alignment horizontal="right" vertical="center"/>
      <protection hidden="1"/>
    </xf>
    <xf numFmtId="174" fontId="26" fillId="15" borderId="19" xfId="0" applyNumberFormat="1" applyFont="1" applyFill="1" applyBorder="1" applyAlignment="1" applyProtection="1">
      <alignment vertical="center"/>
      <protection hidden="1"/>
    </xf>
    <xf numFmtId="174" fontId="26" fillId="18" borderId="33" xfId="0" applyNumberFormat="1" applyFont="1" applyFill="1" applyBorder="1" applyAlignment="1" applyProtection="1">
      <alignment horizontal="right" vertical="center"/>
      <protection hidden="1"/>
    </xf>
    <xf numFmtId="174" fontId="26" fillId="16" borderId="42" xfId="0" applyNumberFormat="1" applyFont="1" applyFill="1" applyBorder="1" applyAlignment="1" applyProtection="1">
      <alignment horizontal="right" vertical="center"/>
      <protection hidden="1"/>
    </xf>
    <xf numFmtId="174" fontId="24" fillId="23" borderId="36" xfId="0" applyNumberFormat="1" applyFont="1" applyFill="1" applyBorder="1" applyAlignment="1" applyProtection="1">
      <alignment horizontal="right" vertical="center"/>
      <protection hidden="1"/>
    </xf>
    <xf numFmtId="174" fontId="26" fillId="18" borderId="42" xfId="0" applyNumberFormat="1" applyFont="1" applyFill="1" applyBorder="1" applyAlignment="1" applyProtection="1">
      <alignment horizontal="right" vertical="center"/>
      <protection hidden="1"/>
    </xf>
    <xf numFmtId="174" fontId="24" fillId="15" borderId="19" xfId="0" applyNumberFormat="1" applyFont="1" applyFill="1" applyBorder="1" applyAlignment="1" applyProtection="1">
      <alignment horizontal="center" vertical="center"/>
      <protection hidden="1"/>
    </xf>
    <xf numFmtId="174" fontId="26" fillId="23" borderId="63" xfId="0" applyNumberFormat="1" applyFont="1" applyFill="1" applyBorder="1" applyAlignment="1" applyProtection="1">
      <alignment vertical="center"/>
      <protection hidden="1"/>
    </xf>
    <xf numFmtId="174" fontId="26" fillId="15" borderId="68" xfId="0" applyNumberFormat="1" applyFont="1" applyFill="1" applyBorder="1" applyAlignment="1" applyProtection="1">
      <alignment vertical="center"/>
      <protection hidden="1"/>
    </xf>
    <xf numFmtId="174" fontId="26" fillId="23" borderId="64" xfId="0" applyNumberFormat="1" applyFont="1" applyFill="1" applyBorder="1" applyAlignment="1" applyProtection="1">
      <alignment vertical="center"/>
      <protection hidden="1"/>
    </xf>
    <xf numFmtId="174" fontId="26" fillId="15" borderId="22" xfId="0" applyNumberFormat="1" applyFont="1" applyFill="1" applyBorder="1" applyAlignment="1" applyProtection="1">
      <alignment vertical="center"/>
      <protection hidden="1"/>
    </xf>
    <xf numFmtId="174" fontId="26" fillId="22" borderId="46" xfId="0" applyNumberFormat="1" applyFont="1" applyFill="1" applyBorder="1" applyAlignment="1" applyProtection="1">
      <alignment horizontal="right" vertical="center"/>
      <protection hidden="1"/>
    </xf>
    <xf numFmtId="174" fontId="24" fillId="23" borderId="36" xfId="0" applyNumberFormat="1" applyFont="1" applyFill="1" applyBorder="1" applyAlignment="1" applyProtection="1">
      <alignment horizontal="left" vertical="center"/>
      <protection hidden="1"/>
    </xf>
    <xf numFmtId="174" fontId="26" fillId="22" borderId="42" xfId="0" applyNumberFormat="1" applyFont="1" applyFill="1" applyBorder="1" applyAlignment="1" applyProtection="1">
      <alignment horizontal="right" vertical="center"/>
      <protection hidden="1"/>
    </xf>
    <xf numFmtId="174" fontId="26" fillId="16" borderId="19" xfId="23" applyNumberFormat="1" applyFont="1" applyFill="1" applyBorder="1" applyAlignment="1" applyProtection="1">
      <alignment horizontal="right" vertical="center"/>
      <protection hidden="1"/>
    </xf>
    <xf numFmtId="174" fontId="24" fillId="15" borderId="0" xfId="4" applyNumberFormat="1" applyFont="1" applyFill="1" applyBorder="1" applyAlignment="1" applyProtection="1">
      <alignment vertical="center"/>
      <protection hidden="1"/>
    </xf>
    <xf numFmtId="174" fontId="26" fillId="15" borderId="0" xfId="4" applyNumberFormat="1" applyFont="1" applyFill="1" applyBorder="1" applyAlignment="1" applyProtection="1">
      <alignment vertical="center"/>
      <protection hidden="1"/>
    </xf>
    <xf numFmtId="174" fontId="35" fillId="10" borderId="0" xfId="0" applyNumberFormat="1" applyFont="1" applyFill="1" applyAlignment="1" applyProtection="1">
      <alignment vertical="center"/>
      <protection hidden="1"/>
    </xf>
    <xf numFmtId="166" fontId="23" fillId="16" borderId="0" xfId="0" applyNumberFormat="1" applyFont="1" applyFill="1" applyAlignment="1" applyProtection="1">
      <alignment vertical="center"/>
      <protection hidden="1"/>
    </xf>
    <xf numFmtId="0" fontId="26" fillId="15" borderId="0" xfId="23" applyNumberFormat="1" applyFont="1" applyFill="1" applyBorder="1" applyAlignment="1" applyProtection="1">
      <alignment horizontal="center" vertical="center"/>
      <protection hidden="1"/>
    </xf>
    <xf numFmtId="174" fontId="23" fillId="18" borderId="67" xfId="0" applyNumberFormat="1" applyFont="1" applyFill="1" applyBorder="1" applyAlignment="1" applyProtection="1">
      <alignment horizontal="right" vertical="center"/>
      <protection hidden="1"/>
    </xf>
    <xf numFmtId="174" fontId="23" fillId="16" borderId="60" xfId="0" applyNumberFormat="1" applyFont="1" applyFill="1" applyBorder="1" applyAlignment="1" applyProtection="1">
      <alignment horizontal="right" vertical="center"/>
      <protection hidden="1"/>
    </xf>
    <xf numFmtId="174" fontId="31" fillId="0" borderId="60" xfId="0" applyNumberFormat="1" applyFont="1" applyFill="1" applyBorder="1" applyAlignment="1" applyProtection="1">
      <alignment horizontal="right" vertical="center"/>
      <protection hidden="1"/>
    </xf>
    <xf numFmtId="174" fontId="31" fillId="23" borderId="70" xfId="0" applyNumberFormat="1" applyFont="1" applyFill="1" applyBorder="1" applyAlignment="1" applyProtection="1">
      <alignment horizontal="right" vertical="center"/>
      <protection hidden="1"/>
    </xf>
    <xf numFmtId="174" fontId="31" fillId="15" borderId="71" xfId="0" applyNumberFormat="1" applyFont="1" applyFill="1" applyBorder="1" applyAlignment="1" applyProtection="1">
      <alignment horizontal="right" vertical="center"/>
      <protection hidden="1"/>
    </xf>
    <xf numFmtId="174" fontId="23" fillId="18" borderId="60" xfId="0" applyNumberFormat="1" applyFont="1" applyFill="1" applyBorder="1" applyAlignment="1" applyProtection="1">
      <alignment horizontal="right" vertical="center"/>
      <protection hidden="1"/>
    </xf>
    <xf numFmtId="0" fontId="23" fillId="0" borderId="0" xfId="23" applyNumberFormat="1" applyFont="1" applyAlignment="1" applyProtection="1">
      <alignment vertical="center"/>
      <protection hidden="1"/>
    </xf>
    <xf numFmtId="174" fontId="23" fillId="18" borderId="55" xfId="0" applyNumberFormat="1" applyFont="1" applyFill="1" applyBorder="1" applyAlignment="1" applyProtection="1">
      <alignment horizontal="right" vertical="center"/>
      <protection hidden="1"/>
    </xf>
    <xf numFmtId="174" fontId="23" fillId="16" borderId="19" xfId="0" applyNumberFormat="1" applyFont="1" applyFill="1" applyBorder="1" applyAlignment="1" applyProtection="1">
      <alignment horizontal="right" vertical="center"/>
      <protection hidden="1"/>
    </xf>
    <xf numFmtId="174" fontId="31" fillId="0" borderId="19" xfId="0" applyNumberFormat="1" applyFont="1" applyFill="1" applyBorder="1" applyAlignment="1" applyProtection="1">
      <alignment horizontal="right" vertical="center"/>
      <protection hidden="1"/>
    </xf>
    <xf numFmtId="174" fontId="23" fillId="18" borderId="19" xfId="0" applyNumberFormat="1" applyFont="1" applyFill="1" applyBorder="1" applyAlignment="1" applyProtection="1">
      <alignment horizontal="right" vertical="center"/>
      <protection hidden="1"/>
    </xf>
    <xf numFmtId="174" fontId="26" fillId="18" borderId="55" xfId="0" applyNumberFormat="1" applyFont="1" applyFill="1" applyBorder="1" applyAlignment="1" applyProtection="1">
      <alignment horizontal="right" vertical="center"/>
      <protection hidden="1"/>
    </xf>
    <xf numFmtId="174" fontId="24" fillId="0" borderId="19" xfId="0" applyNumberFormat="1" applyFont="1" applyFill="1" applyBorder="1" applyAlignment="1" applyProtection="1">
      <alignment horizontal="right" vertical="center"/>
      <protection hidden="1"/>
    </xf>
    <xf numFmtId="174" fontId="26" fillId="18" borderId="58" xfId="0" applyNumberFormat="1" applyFont="1" applyFill="1" applyBorder="1" applyAlignment="1" applyProtection="1">
      <alignment horizontal="right" vertical="center"/>
      <protection hidden="1"/>
    </xf>
    <xf numFmtId="174" fontId="26" fillId="16" borderId="45" xfId="0" applyNumberFormat="1" applyFont="1" applyFill="1" applyBorder="1" applyAlignment="1" applyProtection="1">
      <alignment horizontal="right" vertical="center"/>
      <protection hidden="1"/>
    </xf>
    <xf numFmtId="174" fontId="24" fillId="15" borderId="45" xfId="0" applyNumberFormat="1" applyFont="1" applyFill="1" applyBorder="1" applyAlignment="1" applyProtection="1">
      <alignment horizontal="right" vertical="center"/>
      <protection hidden="1"/>
    </xf>
    <xf numFmtId="174" fontId="24" fillId="23" borderId="45" xfId="0" applyNumberFormat="1" applyFont="1" applyFill="1" applyBorder="1" applyAlignment="1" applyProtection="1">
      <alignment horizontal="right" vertical="center"/>
      <protection hidden="1"/>
    </xf>
    <xf numFmtId="174" fontId="24" fillId="15" borderId="68" xfId="0" applyNumberFormat="1" applyFont="1" applyFill="1" applyBorder="1" applyAlignment="1" applyProtection="1">
      <alignment horizontal="right" vertical="center"/>
      <protection hidden="1"/>
    </xf>
    <xf numFmtId="174" fontId="26" fillId="18" borderId="45" xfId="0" applyNumberFormat="1" applyFont="1" applyFill="1" applyBorder="1" applyAlignment="1" applyProtection="1">
      <alignment horizontal="right" vertical="center"/>
      <protection hidden="1"/>
    </xf>
    <xf numFmtId="174" fontId="24" fillId="22" borderId="68" xfId="0" applyNumberFormat="1" applyFont="1" applyFill="1" applyBorder="1" applyAlignment="1" applyProtection="1">
      <alignment horizontal="right" vertical="center"/>
      <protection hidden="1"/>
    </xf>
    <xf numFmtId="174" fontId="24" fillId="16" borderId="45" xfId="0" applyNumberFormat="1" applyFont="1" applyFill="1" applyBorder="1" applyAlignment="1" applyProtection="1">
      <alignment horizontal="right" vertical="center"/>
      <protection hidden="1"/>
    </xf>
    <xf numFmtId="182" fontId="24" fillId="22" borderId="59" xfId="23" applyNumberFormat="1" applyFont="1" applyFill="1" applyBorder="1" applyAlignment="1" applyProtection="1">
      <alignment horizontal="right" vertical="center"/>
      <protection hidden="1"/>
    </xf>
    <xf numFmtId="174" fontId="38" fillId="15" borderId="0" xfId="0" applyNumberFormat="1" applyFont="1" applyFill="1" applyBorder="1" applyAlignment="1" applyProtection="1">
      <alignment vertical="center"/>
      <protection hidden="1"/>
    </xf>
    <xf numFmtId="174" fontId="38" fillId="15" borderId="0" xfId="0" applyNumberFormat="1" applyFont="1" applyFill="1" applyAlignment="1" applyProtection="1">
      <alignment vertical="center"/>
      <protection hidden="1"/>
    </xf>
    <xf numFmtId="166" fontId="38" fillId="15" borderId="0" xfId="23" applyNumberFormat="1" applyFont="1" applyFill="1" applyBorder="1" applyAlignment="1" applyProtection="1">
      <alignment horizontal="right" vertical="center"/>
      <protection hidden="1"/>
    </xf>
    <xf numFmtId="174" fontId="23" fillId="15" borderId="0" xfId="4" applyNumberFormat="1" applyFont="1" applyFill="1" applyBorder="1" applyAlignment="1" applyProtection="1">
      <alignment horizontal="right" vertical="center"/>
      <protection hidden="1"/>
    </xf>
    <xf numFmtId="174" fontId="31" fillId="19" borderId="51" xfId="0" applyNumberFormat="1" applyFont="1" applyFill="1" applyBorder="1" applyAlignment="1" applyProtection="1">
      <alignment horizontal="right" vertical="center"/>
      <protection hidden="1"/>
    </xf>
    <xf numFmtId="174" fontId="31" fillId="15" borderId="46" xfId="0" applyNumberFormat="1" applyFont="1" applyFill="1" applyBorder="1" applyAlignment="1" applyProtection="1">
      <alignment horizontal="right" vertical="center"/>
      <protection hidden="1"/>
    </xf>
    <xf numFmtId="174" fontId="31" fillId="23" borderId="46" xfId="0" applyNumberFormat="1" applyFont="1" applyFill="1" applyBorder="1" applyAlignment="1" applyProtection="1">
      <alignment horizontal="right" vertical="center"/>
      <protection hidden="1"/>
    </xf>
    <xf numFmtId="174" fontId="31" fillId="16" borderId="46" xfId="0" applyNumberFormat="1" applyFont="1" applyFill="1" applyBorder="1" applyAlignment="1" applyProtection="1">
      <alignment horizontal="right" vertical="center"/>
      <protection hidden="1"/>
    </xf>
    <xf numFmtId="174" fontId="31" fillId="19" borderId="46" xfId="0" applyNumberFormat="1" applyFont="1" applyFill="1" applyBorder="1" applyAlignment="1" applyProtection="1">
      <alignment horizontal="right" vertical="center"/>
      <protection hidden="1"/>
    </xf>
    <xf numFmtId="174" fontId="31" fillId="15" borderId="0" xfId="4" applyNumberFormat="1" applyFont="1" applyFill="1" applyBorder="1" applyAlignment="1" applyProtection="1">
      <alignment horizontal="right" vertical="center"/>
      <protection hidden="1"/>
    </xf>
    <xf numFmtId="174" fontId="31" fillId="19" borderId="52" xfId="0" applyNumberFormat="1" applyFont="1" applyFill="1" applyBorder="1" applyAlignment="1" applyProtection="1">
      <alignment horizontal="right" vertical="center"/>
      <protection hidden="1"/>
    </xf>
    <xf numFmtId="174" fontId="31" fillId="15" borderId="22" xfId="0" applyNumberFormat="1" applyFont="1" applyFill="1" applyBorder="1" applyAlignment="1" applyProtection="1">
      <alignment horizontal="right" vertical="center"/>
      <protection hidden="1"/>
    </xf>
    <xf numFmtId="174" fontId="31" fillId="23" borderId="22" xfId="0" applyNumberFormat="1" applyFont="1" applyFill="1" applyBorder="1" applyAlignment="1" applyProtection="1">
      <alignment horizontal="right" vertical="center"/>
      <protection hidden="1"/>
    </xf>
    <xf numFmtId="174" fontId="31" fillId="16" borderId="22" xfId="0" applyNumberFormat="1" applyFont="1" applyFill="1" applyBorder="1" applyAlignment="1" applyProtection="1">
      <alignment horizontal="right" vertical="center"/>
      <protection hidden="1"/>
    </xf>
    <xf numFmtId="174" fontId="31" fillId="19" borderId="22" xfId="0" applyNumberFormat="1" applyFont="1" applyFill="1" applyBorder="1" applyAlignment="1" applyProtection="1">
      <alignment horizontal="right" vertical="center"/>
      <protection hidden="1"/>
    </xf>
    <xf numFmtId="174" fontId="31" fillId="19" borderId="54" xfId="0" applyNumberFormat="1" applyFont="1" applyFill="1" applyBorder="1" applyAlignment="1" applyProtection="1">
      <alignment horizontal="right" vertical="center"/>
      <protection hidden="1"/>
    </xf>
    <xf numFmtId="174" fontId="31" fillId="19" borderId="0" xfId="0" applyNumberFormat="1" applyFont="1" applyFill="1" applyBorder="1" applyAlignment="1" applyProtection="1">
      <alignment horizontal="right" vertical="center"/>
      <protection hidden="1"/>
    </xf>
    <xf numFmtId="174" fontId="31" fillId="19" borderId="57" xfId="0" applyNumberFormat="1" applyFont="1" applyFill="1" applyBorder="1" applyAlignment="1" applyProtection="1">
      <alignment horizontal="right" vertical="center"/>
      <protection hidden="1"/>
    </xf>
    <xf numFmtId="174" fontId="31" fillId="15" borderId="10" xfId="0" applyNumberFormat="1" applyFont="1" applyFill="1" applyBorder="1" applyAlignment="1" applyProtection="1">
      <alignment horizontal="right" vertical="center"/>
      <protection hidden="1"/>
    </xf>
    <xf numFmtId="174" fontId="31" fillId="23" borderId="10" xfId="0" applyNumberFormat="1" applyFont="1" applyFill="1" applyBorder="1" applyAlignment="1" applyProtection="1">
      <alignment horizontal="right" vertical="center"/>
      <protection hidden="1"/>
    </xf>
    <xf numFmtId="174" fontId="31" fillId="16" borderId="10" xfId="0" applyNumberFormat="1" applyFont="1" applyFill="1" applyBorder="1" applyAlignment="1" applyProtection="1">
      <alignment horizontal="right" vertical="center"/>
      <protection hidden="1"/>
    </xf>
    <xf numFmtId="174" fontId="31" fillId="19" borderId="10" xfId="0" applyNumberFormat="1" applyFont="1" applyFill="1" applyBorder="1" applyAlignment="1" applyProtection="1">
      <alignment horizontal="right" vertical="center"/>
      <protection hidden="1"/>
    </xf>
    <xf numFmtId="174" fontId="24" fillId="19" borderId="57" xfId="0" applyNumberFormat="1" applyFont="1" applyFill="1" applyBorder="1" applyAlignment="1" applyProtection="1">
      <alignment horizontal="right" vertical="center"/>
      <protection hidden="1"/>
    </xf>
    <xf numFmtId="174" fontId="24" fillId="15" borderId="10" xfId="0" applyNumberFormat="1" applyFont="1" applyFill="1" applyBorder="1" applyAlignment="1" applyProtection="1">
      <alignment horizontal="right" vertical="center"/>
      <protection hidden="1"/>
    </xf>
    <xf numFmtId="174" fontId="24" fillId="19" borderId="19" xfId="0" applyNumberFormat="1" applyFont="1" applyFill="1" applyBorder="1" applyAlignment="1" applyProtection="1">
      <alignment horizontal="right" vertical="center"/>
      <protection hidden="1"/>
    </xf>
    <xf numFmtId="174" fontId="26" fillId="20" borderId="0" xfId="0" applyNumberFormat="1" applyFont="1" applyFill="1" applyAlignment="1" applyProtection="1">
      <alignment vertical="center"/>
      <protection hidden="1"/>
    </xf>
    <xf numFmtId="174" fontId="26" fillId="23" borderId="19" xfId="0" applyNumberFormat="1" applyFont="1" applyFill="1" applyBorder="1" applyAlignment="1" applyProtection="1">
      <alignment horizontal="right" vertical="center"/>
      <protection hidden="1"/>
    </xf>
    <xf numFmtId="174" fontId="26" fillId="19" borderId="19" xfId="0" applyNumberFormat="1" applyFont="1" applyFill="1" applyBorder="1" applyAlignment="1" applyProtection="1">
      <alignment horizontal="right" vertical="center"/>
      <protection hidden="1"/>
    </xf>
    <xf numFmtId="174" fontId="24" fillId="19" borderId="52" xfId="0" applyNumberFormat="1" applyFont="1" applyFill="1" applyBorder="1" applyAlignment="1" applyProtection="1">
      <alignment horizontal="right" vertical="center"/>
      <protection hidden="1"/>
    </xf>
    <xf numFmtId="174" fontId="24" fillId="15" borderId="21" xfId="0" applyNumberFormat="1" applyFont="1" applyFill="1" applyBorder="1" applyAlignment="1" applyProtection="1">
      <alignment horizontal="right" vertical="center"/>
      <protection hidden="1"/>
    </xf>
    <xf numFmtId="174" fontId="24" fillId="24" borderId="45" xfId="0" applyNumberFormat="1" applyFont="1" applyFill="1" applyBorder="1" applyAlignment="1" applyProtection="1">
      <alignment horizontal="right" vertical="center"/>
      <protection hidden="1"/>
    </xf>
    <xf numFmtId="174" fontId="24" fillId="18" borderId="45" xfId="0" applyNumberFormat="1" applyFont="1" applyFill="1" applyBorder="1" applyAlignment="1" applyProtection="1">
      <alignment horizontal="right" vertical="center"/>
      <protection hidden="1"/>
    </xf>
    <xf numFmtId="182" fontId="24" fillId="19" borderId="45" xfId="23" applyNumberFormat="1" applyFont="1" applyFill="1" applyBorder="1" applyAlignment="1" applyProtection="1">
      <alignment horizontal="right" vertical="center"/>
      <protection hidden="1"/>
    </xf>
    <xf numFmtId="174" fontId="24" fillId="21" borderId="45" xfId="0" applyNumberFormat="1" applyFont="1" applyFill="1" applyBorder="1" applyAlignment="1" applyProtection="1">
      <alignment horizontal="right" vertical="center"/>
      <protection hidden="1"/>
    </xf>
    <xf numFmtId="174" fontId="23" fillId="16" borderId="0" xfId="0" applyNumberFormat="1" applyFont="1" applyFill="1" applyAlignment="1" applyProtection="1">
      <alignment horizontal="left" vertical="center" wrapText="1"/>
      <protection hidden="1"/>
    </xf>
    <xf numFmtId="174" fontId="24" fillId="16" borderId="0" xfId="0" applyNumberFormat="1" applyFont="1" applyFill="1" applyBorder="1" applyAlignment="1" applyProtection="1">
      <alignment vertical="center"/>
      <protection hidden="1"/>
    </xf>
    <xf numFmtId="174" fontId="31" fillId="19" borderId="49" xfId="0" applyNumberFormat="1" applyFont="1" applyFill="1" applyBorder="1" applyAlignment="1" applyProtection="1">
      <alignment horizontal="right" vertical="center"/>
      <protection hidden="1"/>
    </xf>
    <xf numFmtId="174" fontId="31" fillId="15" borderId="21" xfId="0" applyNumberFormat="1" applyFont="1" applyFill="1" applyBorder="1" applyAlignment="1" applyProtection="1">
      <alignment horizontal="right" vertical="center"/>
      <protection hidden="1"/>
    </xf>
    <xf numFmtId="174" fontId="31" fillId="23" borderId="21" xfId="0" applyNumberFormat="1" applyFont="1" applyFill="1" applyBorder="1" applyAlignment="1" applyProtection="1">
      <alignment horizontal="right" vertical="center"/>
      <protection hidden="1"/>
    </xf>
    <xf numFmtId="174" fontId="31" fillId="19" borderId="21" xfId="0" applyNumberFormat="1" applyFont="1" applyFill="1" applyBorder="1" applyAlignment="1" applyProtection="1">
      <alignment horizontal="right" vertical="center"/>
      <protection hidden="1"/>
    </xf>
    <xf numFmtId="182" fontId="31" fillId="19" borderId="21" xfId="23" applyNumberFormat="1" applyFont="1" applyFill="1" applyBorder="1" applyAlignment="1" applyProtection="1">
      <alignment horizontal="right" vertical="center"/>
      <protection hidden="1"/>
    </xf>
    <xf numFmtId="174" fontId="24" fillId="15" borderId="22" xfId="0" applyNumberFormat="1" applyFont="1" applyFill="1" applyBorder="1" applyAlignment="1" applyProtection="1">
      <alignment horizontal="right" vertical="center"/>
      <protection hidden="1"/>
    </xf>
    <xf numFmtId="174" fontId="24" fillId="23" borderId="22" xfId="0" applyNumberFormat="1" applyFont="1" applyFill="1" applyBorder="1" applyAlignment="1" applyProtection="1">
      <alignment horizontal="right" vertical="center"/>
      <protection hidden="1"/>
    </xf>
    <xf numFmtId="174" fontId="24" fillId="19" borderId="22" xfId="0" applyNumberFormat="1" applyFont="1" applyFill="1" applyBorder="1" applyAlignment="1" applyProtection="1">
      <alignment horizontal="right" vertical="center"/>
      <protection hidden="1"/>
    </xf>
    <xf numFmtId="182" fontId="24" fillId="19" borderId="22" xfId="23" applyNumberFormat="1" applyFont="1" applyFill="1" applyBorder="1" applyAlignment="1" applyProtection="1">
      <alignment horizontal="right" vertical="center"/>
      <protection hidden="1"/>
    </xf>
    <xf numFmtId="174" fontId="24" fillId="19" borderId="54" xfId="0" applyNumberFormat="1" applyFont="1" applyFill="1" applyBorder="1" applyAlignment="1" applyProtection="1">
      <alignment horizontal="right" vertical="center"/>
      <protection hidden="1"/>
    </xf>
    <xf numFmtId="174" fontId="24" fillId="19" borderId="0" xfId="0" applyNumberFormat="1" applyFont="1" applyFill="1" applyBorder="1" applyAlignment="1" applyProtection="1">
      <alignment horizontal="right" vertical="center"/>
      <protection hidden="1"/>
    </xf>
    <xf numFmtId="182" fontId="24" fillId="19" borderId="0" xfId="23" applyNumberFormat="1" applyFont="1" applyFill="1" applyBorder="1" applyAlignment="1" applyProtection="1">
      <alignment horizontal="right" vertical="center"/>
      <protection hidden="1"/>
    </xf>
    <xf numFmtId="174" fontId="26" fillId="15" borderId="22" xfId="0" applyNumberFormat="1" applyFont="1" applyFill="1" applyBorder="1" applyAlignment="1" applyProtection="1">
      <alignment horizontal="right" vertical="center"/>
      <protection hidden="1"/>
    </xf>
    <xf numFmtId="174" fontId="26" fillId="23" borderId="22" xfId="0" applyNumberFormat="1" applyFont="1" applyFill="1" applyBorder="1" applyAlignment="1" applyProtection="1">
      <alignment horizontal="right" vertical="center"/>
      <protection hidden="1"/>
    </xf>
    <xf numFmtId="174" fontId="26" fillId="19" borderId="22" xfId="0" applyNumberFormat="1" applyFont="1" applyFill="1" applyBorder="1" applyAlignment="1" applyProtection="1">
      <alignment horizontal="right" vertical="center"/>
      <protection hidden="1"/>
    </xf>
    <xf numFmtId="174" fontId="24" fillId="23" borderId="10" xfId="0" applyNumberFormat="1" applyFont="1" applyFill="1" applyBorder="1" applyAlignment="1" applyProtection="1">
      <alignment horizontal="right" vertical="center"/>
      <protection hidden="1"/>
    </xf>
    <xf numFmtId="174" fontId="24" fillId="19" borderId="10" xfId="0" applyNumberFormat="1" applyFont="1" applyFill="1" applyBorder="1" applyAlignment="1" applyProtection="1">
      <alignment horizontal="right" vertical="center"/>
      <protection hidden="1"/>
    </xf>
    <xf numFmtId="182" fontId="24" fillId="19" borderId="10" xfId="23" applyNumberFormat="1" applyFont="1" applyFill="1" applyBorder="1" applyAlignment="1" applyProtection="1">
      <alignment horizontal="right" vertical="center"/>
      <protection hidden="1"/>
    </xf>
    <xf numFmtId="174" fontId="24" fillId="23" borderId="19" xfId="0" applyNumberFormat="1" applyFont="1" applyFill="1" applyBorder="1" applyAlignment="1" applyProtection="1">
      <alignment vertical="center"/>
      <protection hidden="1"/>
    </xf>
    <xf numFmtId="174" fontId="24" fillId="15" borderId="19" xfId="0" applyNumberFormat="1" applyFont="1" applyFill="1" applyBorder="1" applyAlignment="1" applyProtection="1">
      <alignment vertical="center"/>
      <protection hidden="1"/>
    </xf>
    <xf numFmtId="174" fontId="24" fillId="19" borderId="19" xfId="0" applyNumberFormat="1" applyFont="1" applyFill="1" applyBorder="1" applyAlignment="1" applyProtection="1">
      <alignment vertical="center"/>
      <protection hidden="1"/>
    </xf>
    <xf numFmtId="174" fontId="26" fillId="15" borderId="45" xfId="0" applyNumberFormat="1" applyFont="1" applyFill="1" applyBorder="1" applyAlignment="1" applyProtection="1">
      <alignment vertical="center"/>
      <protection hidden="1"/>
    </xf>
    <xf numFmtId="174" fontId="24" fillId="19" borderId="45" xfId="0" applyNumberFormat="1" applyFont="1" applyFill="1" applyBorder="1" applyAlignment="1" applyProtection="1">
      <alignment horizontal="right" vertical="center"/>
      <protection hidden="1"/>
    </xf>
    <xf numFmtId="174" fontId="26" fillId="22" borderId="22" xfId="0" applyNumberFormat="1" applyFont="1" applyFill="1" applyBorder="1" applyAlignment="1" applyProtection="1">
      <alignment horizontal="right" vertical="center"/>
      <protection hidden="1"/>
    </xf>
    <xf numFmtId="174" fontId="24" fillId="16" borderId="22" xfId="0" applyNumberFormat="1" applyFont="1" applyFill="1" applyBorder="1" applyAlignment="1" applyProtection="1">
      <alignment horizontal="right" vertical="center"/>
      <protection hidden="1"/>
    </xf>
    <xf numFmtId="182" fontId="24" fillId="22" borderId="53" xfId="23" applyNumberFormat="1" applyFont="1" applyFill="1" applyBorder="1" applyAlignment="1" applyProtection="1">
      <alignment horizontal="right" vertical="center"/>
      <protection hidden="1"/>
    </xf>
    <xf numFmtId="174" fontId="23" fillId="15" borderId="0" xfId="0" applyNumberFormat="1" applyFont="1" applyFill="1" applyAlignment="1" applyProtection="1">
      <alignment vertical="center"/>
      <protection hidden="1"/>
    </xf>
    <xf numFmtId="174" fontId="31" fillId="19" borderId="67" xfId="0" applyNumberFormat="1" applyFont="1" applyFill="1" applyBorder="1" applyAlignment="1" applyProtection="1">
      <alignment vertical="center"/>
      <protection hidden="1"/>
    </xf>
    <xf numFmtId="174" fontId="31" fillId="15" borderId="60" xfId="0" applyNumberFormat="1" applyFont="1" applyFill="1" applyBorder="1" applyAlignment="1" applyProtection="1">
      <alignment vertical="center"/>
      <protection hidden="1"/>
    </xf>
    <xf numFmtId="174" fontId="31" fillId="23" borderId="60" xfId="0" applyNumberFormat="1" applyFont="1" applyFill="1" applyBorder="1" applyAlignment="1" applyProtection="1">
      <alignment vertical="center"/>
      <protection hidden="1"/>
    </xf>
    <xf numFmtId="174" fontId="31" fillId="19" borderId="60" xfId="0" applyNumberFormat="1" applyFont="1" applyFill="1" applyBorder="1" applyAlignment="1" applyProtection="1">
      <alignment vertical="center"/>
      <protection hidden="1"/>
    </xf>
    <xf numFmtId="174" fontId="31" fillId="19" borderId="55" xfId="0" applyNumberFormat="1" applyFont="1" applyFill="1" applyBorder="1" applyAlignment="1" applyProtection="1">
      <alignment vertical="center"/>
      <protection hidden="1"/>
    </xf>
    <xf numFmtId="174" fontId="31" fillId="15" borderId="19" xfId="0" applyNumberFormat="1" applyFont="1" applyFill="1" applyBorder="1" applyAlignment="1" applyProtection="1">
      <alignment vertical="center"/>
      <protection hidden="1"/>
    </xf>
    <xf numFmtId="174" fontId="23" fillId="23" borderId="19" xfId="0" applyNumberFormat="1" applyFont="1" applyFill="1" applyBorder="1" applyAlignment="1" applyProtection="1">
      <alignment horizontal="right" vertical="center"/>
      <protection hidden="1"/>
    </xf>
    <xf numFmtId="174" fontId="23" fillId="15" borderId="19" xfId="0" applyNumberFormat="1" applyFont="1" applyFill="1" applyBorder="1" applyAlignment="1" applyProtection="1">
      <alignment horizontal="right" vertical="center"/>
      <protection hidden="1"/>
    </xf>
    <xf numFmtId="174" fontId="23" fillId="19" borderId="19" xfId="0" applyNumberFormat="1" applyFont="1" applyFill="1" applyBorder="1" applyAlignment="1" applyProtection="1">
      <alignment horizontal="right" vertical="center"/>
      <protection hidden="1"/>
    </xf>
    <xf numFmtId="174" fontId="24" fillId="19" borderId="55" xfId="0" applyNumberFormat="1" applyFont="1" applyFill="1" applyBorder="1" applyAlignment="1" applyProtection="1">
      <alignment vertical="center"/>
      <protection hidden="1"/>
    </xf>
    <xf numFmtId="9" fontId="24" fillId="19" borderId="19" xfId="0" applyNumberFormat="1" applyFont="1" applyFill="1" applyBorder="1" applyAlignment="1" applyProtection="1">
      <alignment vertical="center"/>
      <protection hidden="1"/>
    </xf>
    <xf numFmtId="9" fontId="24" fillId="19" borderId="19" xfId="0" applyNumberFormat="1" applyFont="1" applyFill="1" applyBorder="1" applyAlignment="1" applyProtection="1">
      <alignment horizontal="right" vertical="center"/>
      <protection hidden="1"/>
    </xf>
    <xf numFmtId="174" fontId="24" fillId="19" borderId="58" xfId="0" applyNumberFormat="1" applyFont="1" applyFill="1" applyBorder="1" applyAlignment="1" applyProtection="1">
      <alignment vertical="center"/>
      <protection hidden="1"/>
    </xf>
    <xf numFmtId="174" fontId="24" fillId="15" borderId="45" xfId="0" applyNumberFormat="1" applyFont="1" applyFill="1" applyBorder="1" applyAlignment="1" applyProtection="1">
      <alignment vertical="center"/>
      <protection hidden="1"/>
    </xf>
    <xf numFmtId="174" fontId="23" fillId="15" borderId="37" xfId="0" quotePrefix="1" applyNumberFormat="1" applyFont="1" applyFill="1" applyBorder="1" applyAlignment="1" applyProtection="1">
      <alignment horizontal="left" vertical="center" wrapText="1"/>
      <protection hidden="1"/>
    </xf>
    <xf numFmtId="174" fontId="23" fillId="23" borderId="22" xfId="0" applyNumberFormat="1" applyFont="1" applyFill="1" applyBorder="1" applyAlignment="1" applyProtection="1">
      <alignment vertical="center"/>
      <protection hidden="1"/>
    </xf>
    <xf numFmtId="174" fontId="31" fillId="16" borderId="60" xfId="0" applyNumberFormat="1" applyFont="1" applyFill="1" applyBorder="1" applyAlignment="1" applyProtection="1">
      <alignment vertical="center"/>
      <protection hidden="1"/>
    </xf>
    <xf numFmtId="174" fontId="23" fillId="15" borderId="22" xfId="0" applyNumberFormat="1" applyFont="1" applyFill="1" applyBorder="1" applyAlignment="1" applyProtection="1">
      <alignment vertical="center"/>
      <protection hidden="1"/>
    </xf>
    <xf numFmtId="174" fontId="31" fillId="19" borderId="19" xfId="0" applyNumberFormat="1" applyFont="1" applyFill="1" applyBorder="1" applyAlignment="1" applyProtection="1">
      <alignment vertical="center"/>
      <protection hidden="1"/>
    </xf>
    <xf numFmtId="174" fontId="26" fillId="23" borderId="22" xfId="0" applyNumberFormat="1" applyFont="1" applyFill="1" applyBorder="1" applyAlignment="1" applyProtection="1">
      <alignment vertical="center"/>
      <protection hidden="1"/>
    </xf>
    <xf numFmtId="166" fontId="31" fillId="19" borderId="67" xfId="23" applyNumberFormat="1" applyFont="1" applyFill="1" applyBorder="1" applyAlignment="1" applyProtection="1">
      <alignment horizontal="right" vertical="center"/>
      <protection hidden="1"/>
    </xf>
    <xf numFmtId="166" fontId="31" fillId="15" borderId="60" xfId="23" applyNumberFormat="1" applyFont="1" applyFill="1" applyBorder="1" applyAlignment="1" applyProtection="1">
      <alignment horizontal="right" vertical="center"/>
      <protection hidden="1"/>
    </xf>
    <xf numFmtId="166" fontId="31" fillId="23" borderId="60" xfId="23" applyNumberFormat="1" applyFont="1" applyFill="1" applyBorder="1" applyAlignment="1" applyProtection="1">
      <alignment horizontal="right" vertical="center"/>
      <protection hidden="1"/>
    </xf>
    <xf numFmtId="166" fontId="31" fillId="19" borderId="60" xfId="23" applyNumberFormat="1" applyFont="1" applyFill="1" applyBorder="1" applyAlignment="1" applyProtection="1">
      <alignment horizontal="right" vertical="center"/>
      <protection hidden="1"/>
    </xf>
    <xf numFmtId="166" fontId="31" fillId="15" borderId="60" xfId="0" applyNumberFormat="1" applyFont="1" applyFill="1" applyBorder="1" applyAlignment="1" applyProtection="1">
      <alignment horizontal="right" vertical="center"/>
      <protection hidden="1"/>
    </xf>
    <xf numFmtId="166" fontId="31" fillId="19" borderId="60" xfId="0" applyNumberFormat="1" applyFont="1" applyFill="1" applyBorder="1" applyAlignment="1" applyProtection="1">
      <alignment horizontal="right" vertical="center"/>
      <protection hidden="1"/>
    </xf>
    <xf numFmtId="166" fontId="23" fillId="22" borderId="46" xfId="0" applyNumberFormat="1" applyFont="1" applyFill="1" applyBorder="1" applyAlignment="1" applyProtection="1">
      <alignment horizontal="right" vertical="center"/>
      <protection hidden="1"/>
    </xf>
    <xf numFmtId="166" fontId="31" fillId="16" borderId="60" xfId="0" applyNumberFormat="1" applyFont="1" applyFill="1" applyBorder="1" applyAlignment="1" applyProtection="1">
      <alignment horizontal="right" vertical="center"/>
      <protection hidden="1"/>
    </xf>
    <xf numFmtId="166" fontId="31" fillId="22" borderId="61" xfId="23" applyNumberFormat="1" applyFont="1" applyFill="1" applyBorder="1" applyAlignment="1" applyProtection="1">
      <alignment horizontal="right" vertical="center"/>
      <protection hidden="1"/>
    </xf>
    <xf numFmtId="166" fontId="31" fillId="19" borderId="55" xfId="23" applyNumberFormat="1" applyFont="1" applyFill="1" applyBorder="1" applyAlignment="1" applyProtection="1">
      <alignment horizontal="right" vertical="center"/>
      <protection hidden="1"/>
    </xf>
    <xf numFmtId="166" fontId="31" fillId="15" borderId="19" xfId="23" applyNumberFormat="1" applyFont="1" applyFill="1" applyBorder="1" applyAlignment="1" applyProtection="1">
      <alignment horizontal="right" vertical="center"/>
      <protection hidden="1"/>
    </xf>
    <xf numFmtId="166" fontId="31" fillId="23" borderId="19" xfId="23" applyNumberFormat="1" applyFont="1" applyFill="1" applyBorder="1" applyAlignment="1" applyProtection="1">
      <alignment horizontal="right" vertical="center"/>
      <protection hidden="1"/>
    </xf>
    <xf numFmtId="166" fontId="31" fillId="19" borderId="19" xfId="23" applyNumberFormat="1" applyFont="1" applyFill="1" applyBorder="1" applyAlignment="1" applyProtection="1">
      <alignment horizontal="right" vertical="center"/>
      <protection hidden="1"/>
    </xf>
    <xf numFmtId="166" fontId="31" fillId="15" borderId="19" xfId="0" applyNumberFormat="1" applyFont="1" applyFill="1" applyBorder="1" applyAlignment="1" applyProtection="1">
      <alignment horizontal="right" vertical="center"/>
      <protection hidden="1"/>
    </xf>
    <xf numFmtId="166" fontId="31" fillId="19" borderId="19" xfId="0" applyNumberFormat="1" applyFont="1" applyFill="1" applyBorder="1" applyAlignment="1" applyProtection="1">
      <alignment horizontal="right" vertical="center"/>
      <protection hidden="1"/>
    </xf>
    <xf numFmtId="166" fontId="31" fillId="21" borderId="19" xfId="0" applyNumberFormat="1" applyFont="1" applyFill="1" applyBorder="1" applyAlignment="1" applyProtection="1">
      <alignment horizontal="right" vertical="center"/>
      <protection hidden="1"/>
    </xf>
    <xf numFmtId="166" fontId="31" fillId="16" borderId="19" xfId="0" applyNumberFormat="1" applyFont="1" applyFill="1" applyBorder="1" applyAlignment="1" applyProtection="1">
      <alignment horizontal="right" vertical="center"/>
      <protection hidden="1"/>
    </xf>
    <xf numFmtId="166" fontId="31" fillId="22" borderId="56" xfId="23" applyNumberFormat="1" applyFont="1" applyFill="1" applyBorder="1" applyAlignment="1" applyProtection="1">
      <alignment horizontal="right" vertical="center"/>
      <protection hidden="1"/>
    </xf>
    <xf numFmtId="166" fontId="23" fillId="22" borderId="42" xfId="0" applyNumberFormat="1" applyFont="1" applyFill="1" applyBorder="1" applyAlignment="1" applyProtection="1">
      <alignment horizontal="right" vertical="center"/>
      <protection hidden="1"/>
    </xf>
    <xf numFmtId="166" fontId="23" fillId="16" borderId="19" xfId="23" applyNumberFormat="1" applyFont="1" applyFill="1" applyBorder="1" applyAlignment="1" applyProtection="1">
      <alignment horizontal="right" vertical="center"/>
      <protection hidden="1"/>
    </xf>
    <xf numFmtId="166" fontId="31" fillId="22" borderId="42" xfId="0" applyNumberFormat="1" applyFont="1" applyFill="1" applyBorder="1" applyAlignment="1" applyProtection="1">
      <alignment horizontal="right" vertical="center"/>
      <protection hidden="1"/>
    </xf>
    <xf numFmtId="166" fontId="24" fillId="19" borderId="55" xfId="23" applyNumberFormat="1" applyFont="1" applyFill="1" applyBorder="1" applyAlignment="1" applyProtection="1">
      <alignment horizontal="right" vertical="center"/>
      <protection hidden="1"/>
    </xf>
    <xf numFmtId="166" fontId="24" fillId="15" borderId="19" xfId="23" applyNumberFormat="1" applyFont="1" applyFill="1" applyBorder="1" applyAlignment="1" applyProtection="1">
      <alignment horizontal="right" vertical="center"/>
      <protection hidden="1"/>
    </xf>
    <xf numFmtId="166" fontId="24" fillId="23" borderId="19" xfId="23" applyNumberFormat="1" applyFont="1" applyFill="1" applyBorder="1" applyAlignment="1" applyProtection="1">
      <alignment horizontal="right" vertical="center"/>
      <protection hidden="1"/>
    </xf>
    <xf numFmtId="166" fontId="24" fillId="19" borderId="19" xfId="23" applyNumberFormat="1" applyFont="1" applyFill="1" applyBorder="1" applyAlignment="1" applyProtection="1">
      <alignment horizontal="right" vertical="center"/>
      <protection hidden="1"/>
    </xf>
    <xf numFmtId="166" fontId="24" fillId="15" borderId="19" xfId="0" applyNumberFormat="1" applyFont="1" applyFill="1" applyBorder="1" applyAlignment="1" applyProtection="1">
      <alignment horizontal="right" vertical="center"/>
      <protection hidden="1"/>
    </xf>
    <xf numFmtId="166" fontId="24" fillId="19" borderId="19" xfId="0" applyNumberFormat="1" applyFont="1" applyFill="1" applyBorder="1" applyAlignment="1" applyProtection="1">
      <alignment horizontal="right" vertical="center"/>
      <protection hidden="1"/>
    </xf>
    <xf numFmtId="166" fontId="24" fillId="22" borderId="0" xfId="0" applyNumberFormat="1" applyFont="1" applyFill="1" applyBorder="1" applyAlignment="1" applyProtection="1">
      <alignment horizontal="right" vertical="center"/>
      <protection hidden="1"/>
    </xf>
    <xf numFmtId="166" fontId="24" fillId="16" borderId="19" xfId="0" applyNumberFormat="1" applyFont="1" applyFill="1" applyBorder="1" applyAlignment="1" applyProtection="1">
      <alignment horizontal="right" vertical="center"/>
      <protection hidden="1"/>
    </xf>
    <xf numFmtId="166" fontId="24" fillId="22" borderId="56" xfId="23" applyNumberFormat="1" applyFont="1" applyFill="1" applyBorder="1" applyAlignment="1" applyProtection="1">
      <alignment horizontal="right" vertical="center"/>
      <protection hidden="1"/>
    </xf>
    <xf numFmtId="174" fontId="39" fillId="15" borderId="0" xfId="0" applyNumberFormat="1" applyFont="1" applyFill="1" applyBorder="1" applyAlignment="1" applyProtection="1">
      <alignment horizontal="right" vertical="center"/>
      <protection hidden="1"/>
    </xf>
    <xf numFmtId="166" fontId="24" fillId="22" borderId="42" xfId="0" applyNumberFormat="1" applyFont="1" applyFill="1" applyBorder="1" applyAlignment="1" applyProtection="1">
      <alignment horizontal="right" vertical="center"/>
      <protection hidden="1"/>
    </xf>
    <xf numFmtId="166" fontId="26" fillId="15" borderId="19" xfId="0" applyNumberFormat="1" applyFont="1" applyFill="1" applyBorder="1" applyAlignment="1" applyProtection="1">
      <alignment horizontal="right" vertical="center"/>
      <protection hidden="1"/>
    </xf>
    <xf numFmtId="166" fontId="26" fillId="21" borderId="19" xfId="0" applyNumberFormat="1" applyFont="1" applyFill="1" applyBorder="1" applyAlignment="1" applyProtection="1">
      <alignment horizontal="right" vertical="center"/>
      <protection hidden="1"/>
    </xf>
    <xf numFmtId="174" fontId="26" fillId="15" borderId="37" xfId="0" quotePrefix="1" applyNumberFormat="1" applyFont="1" applyFill="1" applyBorder="1" applyAlignment="1" applyProtection="1">
      <alignment horizontal="left" vertical="center" wrapText="1"/>
      <protection hidden="1"/>
    </xf>
    <xf numFmtId="166" fontId="26" fillId="22" borderId="46" xfId="0" applyNumberFormat="1" applyFont="1" applyFill="1" applyBorder="1" applyAlignment="1" applyProtection="1">
      <alignment horizontal="right" vertical="center"/>
      <protection hidden="1"/>
    </xf>
    <xf numFmtId="166" fontId="24" fillId="16" borderId="60" xfId="0" applyNumberFormat="1" applyFont="1" applyFill="1" applyBorder="1" applyAlignment="1" applyProtection="1">
      <alignment horizontal="right" vertical="center"/>
      <protection hidden="1"/>
    </xf>
    <xf numFmtId="166" fontId="24" fillId="15" borderId="60" xfId="0" applyNumberFormat="1" applyFont="1" applyFill="1" applyBorder="1" applyAlignment="1" applyProtection="1">
      <alignment horizontal="right" vertical="center"/>
      <protection hidden="1"/>
    </xf>
    <xf numFmtId="166" fontId="24" fillId="22" borderId="61" xfId="23" applyNumberFormat="1" applyFont="1" applyFill="1" applyBorder="1" applyAlignment="1" applyProtection="1">
      <alignment horizontal="right" vertical="center"/>
      <protection hidden="1"/>
    </xf>
    <xf numFmtId="166" fontId="24" fillId="19" borderId="58" xfId="23" applyNumberFormat="1" applyFont="1" applyFill="1" applyBorder="1" applyAlignment="1" applyProtection="1">
      <alignment horizontal="right" vertical="center"/>
      <protection hidden="1"/>
    </xf>
    <xf numFmtId="166" fontId="24" fillId="15" borderId="45" xfId="23" applyNumberFormat="1" applyFont="1" applyFill="1" applyBorder="1" applyAlignment="1" applyProtection="1">
      <alignment horizontal="right" vertical="center"/>
      <protection hidden="1"/>
    </xf>
    <xf numFmtId="166" fontId="24" fillId="23" borderId="45" xfId="23" applyNumberFormat="1" applyFont="1" applyFill="1" applyBorder="1" applyAlignment="1" applyProtection="1">
      <alignment horizontal="right" vertical="center"/>
      <protection hidden="1"/>
    </xf>
    <xf numFmtId="166" fontId="24" fillId="19" borderId="45" xfId="23" applyNumberFormat="1" applyFont="1" applyFill="1" applyBorder="1" applyAlignment="1" applyProtection="1">
      <alignment horizontal="right" vertical="center"/>
      <protection hidden="1"/>
    </xf>
    <xf numFmtId="166" fontId="24" fillId="15" borderId="45" xfId="0" applyNumberFormat="1" applyFont="1" applyFill="1" applyBorder="1" applyAlignment="1" applyProtection="1">
      <alignment horizontal="right" vertical="center"/>
      <protection hidden="1"/>
    </xf>
    <xf numFmtId="166" fontId="26" fillId="15" borderId="45" xfId="0" applyNumberFormat="1" applyFont="1" applyFill="1" applyBorder="1" applyAlignment="1" applyProtection="1">
      <alignment horizontal="right" vertical="center"/>
      <protection hidden="1"/>
    </xf>
    <xf numFmtId="166" fontId="24" fillId="19" borderId="45" xfId="0" applyNumberFormat="1" applyFont="1" applyFill="1" applyBorder="1" applyAlignment="1" applyProtection="1">
      <alignment horizontal="right" vertical="center"/>
      <protection hidden="1"/>
    </xf>
    <xf numFmtId="166" fontId="24" fillId="21" borderId="19" xfId="0" applyNumberFormat="1" applyFont="1" applyFill="1" applyBorder="1" applyAlignment="1" applyProtection="1">
      <alignment horizontal="right" vertical="center"/>
      <protection hidden="1"/>
    </xf>
    <xf numFmtId="174" fontId="24" fillId="16" borderId="0" xfId="35" applyNumberFormat="1" applyFont="1" applyFill="1" applyBorder="1" applyAlignment="1" applyProtection="1">
      <alignment horizontal="center" vertical="center"/>
      <protection hidden="1"/>
    </xf>
    <xf numFmtId="174" fontId="24" fillId="15" borderId="0" xfId="35" applyNumberFormat="1" applyFont="1" applyFill="1" applyBorder="1" applyAlignment="1" applyProtection="1">
      <alignment horizontal="center" vertical="center"/>
      <protection hidden="1"/>
    </xf>
    <xf numFmtId="0" fontId="24" fillId="15" borderId="0" xfId="35" applyNumberFormat="1" applyFont="1" applyFill="1" applyBorder="1" applyAlignment="1" applyProtection="1">
      <alignment horizontal="center" vertical="center"/>
      <protection hidden="1"/>
    </xf>
    <xf numFmtId="174" fontId="23" fillId="0" borderId="0" xfId="35" applyNumberFormat="1" applyFont="1" applyAlignment="1" applyProtection="1">
      <alignment vertical="center"/>
      <protection hidden="1"/>
    </xf>
    <xf numFmtId="174" fontId="23" fillId="16" borderId="0" xfId="35" applyNumberFormat="1" applyFont="1" applyFill="1" applyBorder="1" applyAlignment="1" applyProtection="1">
      <alignment vertical="center"/>
      <protection hidden="1"/>
    </xf>
    <xf numFmtId="174" fontId="26" fillId="16" borderId="16" xfId="0" applyNumberFormat="1" applyFont="1" applyFill="1" applyBorder="1" applyAlignment="1" applyProtection="1">
      <alignment vertical="center"/>
      <protection hidden="1"/>
    </xf>
    <xf numFmtId="174" fontId="26" fillId="15" borderId="0" xfId="35" applyNumberFormat="1" applyFont="1" applyFill="1" applyBorder="1" applyAlignment="1" applyProtection="1">
      <alignment vertical="center"/>
      <protection hidden="1"/>
    </xf>
    <xf numFmtId="174" fontId="40" fillId="15" borderId="0" xfId="35" applyNumberFormat="1" applyFont="1" applyFill="1" applyBorder="1" applyAlignment="1" applyProtection="1">
      <alignment vertical="center"/>
      <protection hidden="1"/>
    </xf>
    <xf numFmtId="174" fontId="41" fillId="16" borderId="0" xfId="35" applyNumberFormat="1" applyFont="1" applyFill="1" applyBorder="1" applyAlignment="1" applyProtection="1">
      <alignment horizontal="right" vertical="center"/>
      <protection hidden="1"/>
    </xf>
    <xf numFmtId="174" fontId="41" fillId="15" borderId="0" xfId="35" applyNumberFormat="1" applyFont="1" applyFill="1" applyBorder="1" applyAlignment="1" applyProtection="1">
      <alignment horizontal="right" vertical="center"/>
      <protection hidden="1"/>
    </xf>
    <xf numFmtId="166" fontId="38" fillId="15" borderId="0" xfId="23" applyNumberFormat="1" applyFont="1" applyFill="1" applyBorder="1" applyAlignment="1" applyProtection="1">
      <alignment vertical="center"/>
      <protection hidden="1"/>
    </xf>
    <xf numFmtId="174" fontId="24" fillId="16" borderId="0" xfId="35" applyNumberFormat="1" applyFont="1" applyFill="1" applyBorder="1" applyAlignment="1" applyProtection="1">
      <alignment vertical="center"/>
      <protection hidden="1"/>
    </xf>
    <xf numFmtId="174" fontId="26" fillId="16" borderId="20" xfId="35" applyNumberFormat="1" applyFont="1" applyFill="1" applyBorder="1" applyAlignment="1" applyProtection="1">
      <alignment vertical="center"/>
      <protection hidden="1"/>
    </xf>
    <xf numFmtId="174" fontId="24" fillId="18" borderId="67" xfId="25" applyNumberFormat="1" applyFont="1" applyFill="1" applyBorder="1" applyAlignment="1" applyProtection="1">
      <alignment vertical="center"/>
      <protection hidden="1"/>
    </xf>
    <xf numFmtId="174" fontId="24" fillId="16" borderId="60" xfId="25" applyNumberFormat="1" applyFont="1" applyFill="1" applyBorder="1" applyAlignment="1" applyProtection="1">
      <alignment vertical="center"/>
      <protection hidden="1"/>
    </xf>
    <xf numFmtId="174" fontId="26" fillId="15" borderId="60" xfId="4" applyNumberFormat="1" applyFont="1" applyFill="1" applyBorder="1" applyAlignment="1" applyProtection="1">
      <alignment vertical="center"/>
      <protection hidden="1"/>
    </xf>
    <xf numFmtId="174" fontId="24" fillId="24" borderId="60" xfId="25" applyNumberFormat="1" applyFont="1" applyFill="1" applyBorder="1" applyAlignment="1" applyProtection="1">
      <alignment vertical="center"/>
      <protection hidden="1"/>
    </xf>
    <xf numFmtId="174" fontId="24" fillId="18" borderId="60" xfId="25" applyNumberFormat="1" applyFont="1" applyFill="1" applyBorder="1" applyAlignment="1" applyProtection="1">
      <alignment vertical="center"/>
      <protection hidden="1"/>
    </xf>
    <xf numFmtId="174" fontId="24" fillId="21" borderId="60" xfId="25" applyNumberFormat="1" applyFont="1" applyFill="1" applyBorder="1" applyAlignment="1" applyProtection="1">
      <alignment vertical="center"/>
      <protection hidden="1"/>
    </xf>
    <xf numFmtId="174" fontId="26" fillId="0" borderId="0" xfId="35" applyNumberFormat="1" applyFont="1" applyAlignment="1" applyProtection="1">
      <alignment vertical="center"/>
      <protection hidden="1"/>
    </xf>
    <xf numFmtId="174" fontId="26" fillId="20" borderId="0" xfId="35" applyNumberFormat="1" applyFont="1" applyFill="1" applyAlignment="1" applyProtection="1">
      <alignment vertical="center"/>
      <protection hidden="1"/>
    </xf>
    <xf numFmtId="174" fontId="31" fillId="16" borderId="0" xfId="35" applyNumberFormat="1" applyFont="1" applyFill="1" applyBorder="1" applyAlignment="1" applyProtection="1">
      <alignment vertical="center"/>
      <protection hidden="1"/>
    </xf>
    <xf numFmtId="174" fontId="23" fillId="16" borderId="20" xfId="35" applyNumberFormat="1" applyFont="1" applyFill="1" applyBorder="1" applyAlignment="1" applyProtection="1">
      <alignment horizontal="left" vertical="center" indent="1"/>
      <protection hidden="1"/>
    </xf>
    <xf numFmtId="174" fontId="31" fillId="18" borderId="57" xfId="25" applyNumberFormat="1" applyFont="1" applyFill="1" applyBorder="1" applyAlignment="1" applyProtection="1">
      <alignment vertical="center"/>
      <protection hidden="1"/>
    </xf>
    <xf numFmtId="174" fontId="31" fillId="16" borderId="10" xfId="25" applyNumberFormat="1" applyFont="1" applyFill="1" applyBorder="1" applyAlignment="1" applyProtection="1">
      <alignment vertical="center"/>
      <protection hidden="1"/>
    </xf>
    <xf numFmtId="174" fontId="31" fillId="15" borderId="19" xfId="4" applyNumberFormat="1" applyFont="1" applyFill="1" applyBorder="1" applyAlignment="1" applyProtection="1">
      <alignment vertical="center"/>
      <protection hidden="1"/>
    </xf>
    <xf numFmtId="174" fontId="31" fillId="24" borderId="19" xfId="25" applyNumberFormat="1" applyFont="1" applyFill="1" applyBorder="1" applyAlignment="1" applyProtection="1">
      <alignment vertical="center"/>
      <protection hidden="1"/>
    </xf>
    <xf numFmtId="174" fontId="31" fillId="16" borderId="19" xfId="25" applyNumberFormat="1" applyFont="1" applyFill="1" applyBorder="1" applyAlignment="1" applyProtection="1">
      <alignment vertical="center"/>
      <protection hidden="1"/>
    </xf>
    <xf numFmtId="174" fontId="31" fillId="18" borderId="19" xfId="25" applyNumberFormat="1" applyFont="1" applyFill="1" applyBorder="1" applyAlignment="1" applyProtection="1">
      <alignment vertical="center"/>
      <protection hidden="1"/>
    </xf>
    <xf numFmtId="174" fontId="31" fillId="21" borderId="19" xfId="25" applyNumberFormat="1" applyFont="1" applyFill="1" applyBorder="1" applyAlignment="1" applyProtection="1">
      <alignment vertical="center"/>
      <protection hidden="1"/>
    </xf>
    <xf numFmtId="174" fontId="31" fillId="16" borderId="60" xfId="25" applyNumberFormat="1" applyFont="1" applyFill="1" applyBorder="1" applyAlignment="1" applyProtection="1">
      <alignment vertical="center"/>
      <protection hidden="1"/>
    </xf>
    <xf numFmtId="174" fontId="23" fillId="15" borderId="19" xfId="4" applyNumberFormat="1" applyFont="1" applyFill="1" applyBorder="1" applyAlignment="1" applyProtection="1">
      <alignment vertical="center"/>
      <protection hidden="1"/>
    </xf>
    <xf numFmtId="174" fontId="23" fillId="16" borderId="20" xfId="35" applyNumberFormat="1" applyFont="1" applyFill="1" applyBorder="1" applyAlignment="1" applyProtection="1">
      <alignment horizontal="left" vertical="center"/>
      <protection hidden="1"/>
    </xf>
    <xf numFmtId="174" fontId="24" fillId="18" borderId="57" xfId="25" applyNumberFormat="1" applyFont="1" applyFill="1" applyBorder="1" applyAlignment="1" applyProtection="1">
      <alignment vertical="center"/>
      <protection hidden="1"/>
    </xf>
    <xf numFmtId="174" fontId="24" fillId="16" borderId="10" xfId="25" applyNumberFormat="1" applyFont="1" applyFill="1" applyBorder="1" applyAlignment="1" applyProtection="1">
      <alignment vertical="center"/>
      <protection hidden="1"/>
    </xf>
    <xf numFmtId="174" fontId="24" fillId="15" borderId="19" xfId="4" applyNumberFormat="1" applyFont="1" applyFill="1" applyBorder="1" applyAlignment="1" applyProtection="1">
      <alignment vertical="center"/>
      <protection hidden="1"/>
    </xf>
    <xf numFmtId="174" fontId="24" fillId="24" borderId="19" xfId="25" applyNumberFormat="1" applyFont="1" applyFill="1" applyBorder="1" applyAlignment="1" applyProtection="1">
      <alignment vertical="center"/>
      <protection hidden="1"/>
    </xf>
    <xf numFmtId="174" fontId="24" fillId="16" borderId="19" xfId="25" applyNumberFormat="1" applyFont="1" applyFill="1" applyBorder="1" applyAlignment="1" applyProtection="1">
      <alignment vertical="center"/>
      <protection hidden="1"/>
    </xf>
    <xf numFmtId="174" fontId="24" fillId="18" borderId="19" xfId="25" applyNumberFormat="1" applyFont="1" applyFill="1" applyBorder="1" applyAlignment="1" applyProtection="1">
      <alignment vertical="center"/>
      <protection hidden="1"/>
    </xf>
    <xf numFmtId="174" fontId="24" fillId="21" borderId="19" xfId="25" applyNumberFormat="1" applyFont="1" applyFill="1" applyBorder="1" applyAlignment="1" applyProtection="1">
      <alignment vertical="center"/>
      <protection hidden="1"/>
    </xf>
    <xf numFmtId="174" fontId="34" fillId="16" borderId="0" xfId="35" applyNumberFormat="1" applyFont="1" applyFill="1" applyBorder="1" applyAlignment="1" applyProtection="1">
      <alignment vertical="center"/>
      <protection hidden="1"/>
    </xf>
    <xf numFmtId="174" fontId="33" fillId="16" borderId="20" xfId="35" applyNumberFormat="1" applyFont="1" applyFill="1" applyBorder="1" applyAlignment="1" applyProtection="1">
      <alignment vertical="center"/>
      <protection hidden="1"/>
    </xf>
    <xf numFmtId="174" fontId="34" fillId="18" borderId="57" xfId="25" applyNumberFormat="1" applyFont="1" applyFill="1" applyBorder="1" applyAlignment="1" applyProtection="1">
      <alignment vertical="center"/>
      <protection hidden="1"/>
    </xf>
    <xf numFmtId="174" fontId="34" fillId="16" borderId="10" xfId="25" applyNumberFormat="1" applyFont="1" applyFill="1" applyBorder="1" applyAlignment="1" applyProtection="1">
      <alignment vertical="center"/>
      <protection hidden="1"/>
    </xf>
    <xf numFmtId="174" fontId="34" fillId="15" borderId="19" xfId="4" applyNumberFormat="1" applyFont="1" applyFill="1" applyBorder="1" applyAlignment="1" applyProtection="1">
      <alignment vertical="center"/>
      <protection hidden="1"/>
    </xf>
    <xf numFmtId="174" fontId="34" fillId="24" borderId="19" xfId="25" applyNumberFormat="1" applyFont="1" applyFill="1" applyBorder="1" applyAlignment="1" applyProtection="1">
      <alignment vertical="center"/>
      <protection hidden="1"/>
    </xf>
    <xf numFmtId="174" fontId="34" fillId="16" borderId="19" xfId="25" applyNumberFormat="1" applyFont="1" applyFill="1" applyBorder="1" applyAlignment="1" applyProtection="1">
      <alignment vertical="center"/>
      <protection hidden="1"/>
    </xf>
    <xf numFmtId="174" fontId="34" fillId="18" borderId="19" xfId="25" applyNumberFormat="1" applyFont="1" applyFill="1" applyBorder="1" applyAlignment="1" applyProtection="1">
      <alignment vertical="center"/>
      <protection hidden="1"/>
    </xf>
    <xf numFmtId="174" fontId="34" fillId="21" borderId="19" xfId="25" applyNumberFormat="1" applyFont="1" applyFill="1" applyBorder="1" applyAlignment="1" applyProtection="1">
      <alignment vertical="center"/>
      <protection hidden="1"/>
    </xf>
    <xf numFmtId="174" fontId="34" fillId="16" borderId="60" xfId="25" applyNumberFormat="1" applyFont="1" applyFill="1" applyBorder="1" applyAlignment="1" applyProtection="1">
      <alignment vertical="center"/>
      <protection hidden="1"/>
    </xf>
    <xf numFmtId="174" fontId="34" fillId="15" borderId="0" xfId="4" applyNumberFormat="1" applyFont="1" applyFill="1" applyBorder="1" applyAlignment="1" applyProtection="1">
      <alignment vertical="center"/>
      <protection hidden="1"/>
    </xf>
    <xf numFmtId="174" fontId="33" fillId="0" borderId="0" xfId="35" applyNumberFormat="1" applyFont="1" applyAlignment="1" applyProtection="1">
      <alignment vertical="center"/>
      <protection hidden="1"/>
    </xf>
    <xf numFmtId="174" fontId="24" fillId="18" borderId="55" xfId="25" applyNumberFormat="1" applyFont="1" applyFill="1" applyBorder="1" applyAlignment="1" applyProtection="1">
      <alignment vertical="center"/>
      <protection hidden="1"/>
    </xf>
    <xf numFmtId="38" fontId="23" fillId="16" borderId="20" xfId="0" applyNumberFormat="1" applyFont="1" applyFill="1" applyBorder="1" applyAlignment="1" applyProtection="1">
      <alignment horizontal="left" vertical="center" indent="1"/>
      <protection hidden="1"/>
    </xf>
    <xf numFmtId="174" fontId="30" fillId="16" borderId="0" xfId="35" applyNumberFormat="1" applyFont="1" applyFill="1" applyBorder="1" applyAlignment="1" applyProtection="1">
      <alignment vertical="center"/>
      <protection hidden="1"/>
    </xf>
    <xf numFmtId="174" fontId="29" fillId="16" borderId="20" xfId="35" applyNumberFormat="1" applyFont="1" applyFill="1" applyBorder="1" applyAlignment="1" applyProtection="1">
      <alignment vertical="center"/>
      <protection hidden="1"/>
    </xf>
    <xf numFmtId="174" fontId="30" fillId="18" borderId="57" xfId="25" applyNumberFormat="1" applyFont="1" applyFill="1" applyBorder="1" applyAlignment="1" applyProtection="1">
      <alignment vertical="center"/>
      <protection hidden="1"/>
    </xf>
    <xf numFmtId="174" fontId="30" fillId="16" borderId="10" xfId="25" applyNumberFormat="1" applyFont="1" applyFill="1" applyBorder="1" applyAlignment="1" applyProtection="1">
      <alignment vertical="center"/>
      <protection hidden="1"/>
    </xf>
    <xf numFmtId="174" fontId="30" fillId="15" borderId="19" xfId="4" applyNumberFormat="1" applyFont="1" applyFill="1" applyBorder="1" applyAlignment="1" applyProtection="1">
      <alignment vertical="center"/>
      <protection hidden="1"/>
    </xf>
    <xf numFmtId="174" fontId="30" fillId="24" borderId="19" xfId="25" applyNumberFormat="1" applyFont="1" applyFill="1" applyBorder="1" applyAlignment="1" applyProtection="1">
      <alignment vertical="center"/>
      <protection hidden="1"/>
    </xf>
    <xf numFmtId="174" fontId="30" fillId="16" borderId="19" xfId="25" applyNumberFormat="1" applyFont="1" applyFill="1" applyBorder="1" applyAlignment="1" applyProtection="1">
      <alignment vertical="center"/>
      <protection hidden="1"/>
    </xf>
    <xf numFmtId="174" fontId="30" fillId="18" borderId="19" xfId="25" applyNumberFormat="1" applyFont="1" applyFill="1" applyBorder="1" applyAlignment="1" applyProtection="1">
      <alignment vertical="center"/>
      <protection hidden="1"/>
    </xf>
    <xf numFmtId="174" fontId="30" fillId="21" borderId="19" xfId="25" applyNumberFormat="1" applyFont="1" applyFill="1" applyBorder="1" applyAlignment="1" applyProtection="1">
      <alignment vertical="center"/>
      <protection hidden="1"/>
    </xf>
    <xf numFmtId="174" fontId="30" fillId="15" borderId="0" xfId="4" applyNumberFormat="1" applyFont="1" applyFill="1" applyBorder="1" applyAlignment="1" applyProtection="1">
      <alignment vertical="center"/>
      <protection hidden="1"/>
    </xf>
    <xf numFmtId="174" fontId="29" fillId="0" borderId="0" xfId="35" applyNumberFormat="1" applyFont="1" applyAlignment="1" applyProtection="1">
      <alignment vertical="center"/>
      <protection hidden="1"/>
    </xf>
    <xf numFmtId="174" fontId="33" fillId="16" borderId="20" xfId="0" applyNumberFormat="1" applyFont="1" applyFill="1" applyBorder="1" applyAlignment="1" applyProtection="1">
      <alignment horizontal="left" vertical="center" indent="1"/>
      <protection hidden="1"/>
    </xf>
    <xf numFmtId="174" fontId="33" fillId="15" borderId="19" xfId="4" applyNumberFormat="1" applyFont="1" applyFill="1" applyBorder="1" applyAlignment="1" applyProtection="1">
      <alignment vertical="center"/>
      <protection hidden="1"/>
    </xf>
    <xf numFmtId="174" fontId="34" fillId="24" borderId="19" xfId="23" applyNumberFormat="1" applyFont="1" applyFill="1" applyBorder="1" applyAlignment="1" applyProtection="1">
      <alignment vertical="center"/>
      <protection hidden="1"/>
    </xf>
    <xf numFmtId="174" fontId="34" fillId="16" borderId="19" xfId="23" applyNumberFormat="1" applyFont="1" applyFill="1" applyBorder="1" applyAlignment="1" applyProtection="1">
      <alignment vertical="center"/>
      <protection hidden="1"/>
    </xf>
    <xf numFmtId="174" fontId="34" fillId="18" borderId="19" xfId="23" applyNumberFormat="1" applyFont="1" applyFill="1" applyBorder="1" applyAlignment="1" applyProtection="1">
      <alignment vertical="center"/>
      <protection hidden="1"/>
    </xf>
    <xf numFmtId="174" fontId="34" fillId="21" borderId="19" xfId="23" applyNumberFormat="1" applyFont="1" applyFill="1" applyBorder="1" applyAlignment="1" applyProtection="1">
      <alignment vertical="center"/>
      <protection hidden="1"/>
    </xf>
    <xf numFmtId="174" fontId="33" fillId="15" borderId="0" xfId="4" applyNumberFormat="1" applyFont="1" applyFill="1" applyBorder="1" applyAlignment="1" applyProtection="1">
      <alignment vertical="center"/>
      <protection hidden="1"/>
    </xf>
    <xf numFmtId="174" fontId="26" fillId="15" borderId="19" xfId="4" applyNumberFormat="1" applyFont="1" applyFill="1" applyBorder="1" applyAlignment="1" applyProtection="1">
      <alignment vertical="center"/>
      <protection hidden="1"/>
    </xf>
    <xf numFmtId="174" fontId="24" fillId="24" borderId="19" xfId="23" applyNumberFormat="1" applyFont="1" applyFill="1" applyBorder="1" applyAlignment="1" applyProtection="1">
      <alignment vertical="center"/>
      <protection hidden="1"/>
    </xf>
    <xf numFmtId="174" fontId="24" fillId="16" borderId="19" xfId="23" applyNumberFormat="1" applyFont="1" applyFill="1" applyBorder="1" applyAlignment="1" applyProtection="1">
      <alignment vertical="center"/>
      <protection hidden="1"/>
    </xf>
    <xf numFmtId="174" fontId="24" fillId="18" borderId="19" xfId="23" applyNumberFormat="1" applyFont="1" applyFill="1" applyBorder="1" applyAlignment="1" applyProtection="1">
      <alignment vertical="center"/>
      <protection hidden="1"/>
    </xf>
    <xf numFmtId="174" fontId="24" fillId="21" borderId="19" xfId="23" applyNumberFormat="1" applyFont="1" applyFill="1" applyBorder="1" applyAlignment="1" applyProtection="1">
      <alignment vertical="center"/>
      <protection hidden="1"/>
    </xf>
    <xf numFmtId="174" fontId="26" fillId="24" borderId="19" xfId="25" applyNumberFormat="1" applyFont="1" applyFill="1" applyBorder="1" applyAlignment="1" applyProtection="1">
      <alignment vertical="center"/>
      <protection hidden="1"/>
    </xf>
    <xf numFmtId="174" fontId="26" fillId="16" borderId="19" xfId="25" applyNumberFormat="1" applyFont="1" applyFill="1" applyBorder="1" applyAlignment="1" applyProtection="1">
      <alignment vertical="center"/>
      <protection hidden="1"/>
    </xf>
    <xf numFmtId="174" fontId="26" fillId="18" borderId="19" xfId="25" applyNumberFormat="1" applyFont="1" applyFill="1" applyBorder="1" applyAlignment="1" applyProtection="1">
      <alignment vertical="center"/>
      <protection hidden="1"/>
    </xf>
    <xf numFmtId="174" fontId="26" fillId="21" borderId="19" xfId="25" applyNumberFormat="1" applyFont="1" applyFill="1" applyBorder="1" applyAlignment="1" applyProtection="1">
      <alignment vertical="center"/>
      <protection hidden="1"/>
    </xf>
    <xf numFmtId="174" fontId="23" fillId="24" borderId="19" xfId="25" applyNumberFormat="1" applyFont="1" applyFill="1" applyBorder="1" applyAlignment="1" applyProtection="1">
      <alignment vertical="center"/>
      <protection hidden="1"/>
    </xf>
    <xf numFmtId="174" fontId="23" fillId="16" borderId="19" xfId="25" applyNumberFormat="1" applyFont="1" applyFill="1" applyBorder="1" applyAlignment="1" applyProtection="1">
      <alignment vertical="center"/>
      <protection hidden="1"/>
    </xf>
    <xf numFmtId="174" fontId="23" fillId="18" borderId="19" xfId="25" applyNumberFormat="1" applyFont="1" applyFill="1" applyBorder="1" applyAlignment="1" applyProtection="1">
      <alignment vertical="center"/>
      <protection hidden="1"/>
    </xf>
    <xf numFmtId="174" fontId="23" fillId="21" borderId="19" xfId="25" applyNumberFormat="1" applyFont="1" applyFill="1" applyBorder="1" applyAlignment="1" applyProtection="1">
      <alignment vertical="center"/>
      <protection hidden="1"/>
    </xf>
    <xf numFmtId="174" fontId="23" fillId="24" borderId="19" xfId="23" applyNumberFormat="1" applyFont="1" applyFill="1" applyBorder="1" applyAlignment="1" applyProtection="1">
      <alignment vertical="center"/>
      <protection hidden="1"/>
    </xf>
    <xf numFmtId="174" fontId="23" fillId="16" borderId="19" xfId="23" applyNumberFormat="1" applyFont="1" applyFill="1" applyBorder="1" applyAlignment="1" applyProtection="1">
      <alignment vertical="center"/>
      <protection hidden="1"/>
    </xf>
    <xf numFmtId="174" fontId="23" fillId="18" borderId="19" xfId="23" applyNumberFormat="1" applyFont="1" applyFill="1" applyBorder="1" applyAlignment="1" applyProtection="1">
      <alignment vertical="center"/>
      <protection hidden="1"/>
    </xf>
    <xf numFmtId="174" fontId="23" fillId="21" borderId="19" xfId="23" applyNumberFormat="1" applyFont="1" applyFill="1" applyBorder="1" applyAlignment="1" applyProtection="1">
      <alignment vertical="center"/>
      <protection hidden="1"/>
    </xf>
    <xf numFmtId="174" fontId="31" fillId="16" borderId="20" xfId="35" applyNumberFormat="1" applyFont="1" applyFill="1" applyBorder="1" applyAlignment="1" applyProtection="1">
      <alignment horizontal="left" vertical="center" indent="1"/>
      <protection hidden="1"/>
    </xf>
    <xf numFmtId="174" fontId="23" fillId="0" borderId="0" xfId="35" applyNumberFormat="1" applyFont="1" applyBorder="1" applyAlignment="1" applyProtection="1">
      <alignment vertical="center"/>
      <protection hidden="1"/>
    </xf>
    <xf numFmtId="174" fontId="24" fillId="18" borderId="49" xfId="25" applyNumberFormat="1" applyFont="1" applyFill="1" applyBorder="1" applyAlignment="1" applyProtection="1">
      <alignment vertical="center"/>
      <protection hidden="1"/>
    </xf>
    <xf numFmtId="174" fontId="24" fillId="16" borderId="21" xfId="25" applyNumberFormat="1" applyFont="1" applyFill="1" applyBorder="1" applyAlignment="1" applyProtection="1">
      <alignment vertical="center"/>
      <protection hidden="1"/>
    </xf>
    <xf numFmtId="174" fontId="26" fillId="15" borderId="45" xfId="4" applyNumberFormat="1" applyFont="1" applyFill="1" applyBorder="1" applyAlignment="1" applyProtection="1">
      <alignment vertical="center"/>
      <protection hidden="1"/>
    </xf>
    <xf numFmtId="174" fontId="26" fillId="24" borderId="45" xfId="25" applyNumberFormat="1" applyFont="1" applyFill="1" applyBorder="1" applyAlignment="1" applyProtection="1">
      <alignment vertical="center"/>
      <protection hidden="1"/>
    </xf>
    <xf numFmtId="174" fontId="26" fillId="16" borderId="45" xfId="25" applyNumberFormat="1" applyFont="1" applyFill="1" applyBorder="1" applyAlignment="1" applyProtection="1">
      <alignment vertical="center"/>
      <protection hidden="1"/>
    </xf>
    <xf numFmtId="174" fontId="26" fillId="18" borderId="45" xfId="25" applyNumberFormat="1" applyFont="1" applyFill="1" applyBorder="1" applyAlignment="1" applyProtection="1">
      <alignment vertical="center"/>
      <protection hidden="1"/>
    </xf>
    <xf numFmtId="174" fontId="26" fillId="21" borderId="45" xfId="25" applyNumberFormat="1" applyFont="1" applyFill="1" applyBorder="1" applyAlignment="1" applyProtection="1">
      <alignment vertical="center"/>
      <protection hidden="1"/>
    </xf>
    <xf numFmtId="174" fontId="26" fillId="16" borderId="0" xfId="35" applyNumberFormat="1" applyFont="1" applyFill="1" applyBorder="1" applyAlignment="1" applyProtection="1">
      <alignment vertical="center"/>
      <protection hidden="1"/>
    </xf>
    <xf numFmtId="174" fontId="31" fillId="15" borderId="0" xfId="25" applyNumberFormat="1" applyFont="1" applyFill="1" applyBorder="1" applyAlignment="1" applyProtection="1">
      <alignment horizontal="right" vertical="center"/>
      <protection hidden="1"/>
    </xf>
    <xf numFmtId="166" fontId="31" fillId="15" borderId="0" xfId="23" applyNumberFormat="1" applyFont="1" applyFill="1" applyBorder="1" applyAlignment="1" applyProtection="1">
      <alignment horizontal="right" vertical="center"/>
      <protection hidden="1"/>
    </xf>
    <xf numFmtId="174" fontId="31" fillId="15" borderId="46" xfId="25" applyNumberFormat="1" applyFont="1" applyFill="1" applyBorder="1" applyAlignment="1" applyProtection="1">
      <alignment horizontal="right" vertical="center"/>
      <protection hidden="1"/>
    </xf>
    <xf numFmtId="174" fontId="23" fillId="10" borderId="0" xfId="35" applyNumberFormat="1" applyFont="1" applyFill="1" applyAlignment="1" applyProtection="1">
      <alignment vertical="center"/>
      <protection hidden="1"/>
    </xf>
    <xf numFmtId="174" fontId="35" fillId="10" borderId="0" xfId="35" applyNumberFormat="1" applyFont="1" applyFill="1" applyAlignment="1" applyProtection="1">
      <alignment vertical="center"/>
      <protection hidden="1"/>
    </xf>
    <xf numFmtId="174" fontId="35" fillId="10" borderId="0" xfId="35" applyNumberFormat="1" applyFont="1" applyFill="1" applyBorder="1" applyAlignment="1" applyProtection="1">
      <alignment vertical="center"/>
      <protection hidden="1"/>
    </xf>
    <xf numFmtId="174" fontId="23" fillId="16" borderId="0" xfId="35" applyNumberFormat="1" applyFont="1" applyFill="1" applyAlignment="1" applyProtection="1">
      <alignment vertical="center"/>
      <protection hidden="1"/>
    </xf>
    <xf numFmtId="174" fontId="23" fillId="10" borderId="0" xfId="35" applyNumberFormat="1" applyFont="1" applyFill="1" applyBorder="1" applyAlignment="1" applyProtection="1">
      <alignment vertical="center"/>
      <protection hidden="1"/>
    </xf>
    <xf numFmtId="0" fontId="24" fillId="16" borderId="0" xfId="35" applyNumberFormat="1" applyFont="1" applyFill="1" applyBorder="1" applyAlignment="1" applyProtection="1">
      <alignment horizontal="center" vertical="center"/>
      <protection hidden="1"/>
    </xf>
    <xf numFmtId="174" fontId="26" fillId="16" borderId="21" xfId="0" applyNumberFormat="1" applyFont="1" applyFill="1" applyBorder="1" applyAlignment="1" applyProtection="1">
      <alignment vertical="center"/>
      <protection hidden="1"/>
    </xf>
    <xf numFmtId="166" fontId="26" fillId="16" borderId="21" xfId="23" applyNumberFormat="1" applyFont="1" applyFill="1" applyBorder="1" applyAlignment="1" applyProtection="1">
      <alignment horizontal="center" vertical="center"/>
      <protection hidden="1"/>
    </xf>
    <xf numFmtId="174" fontId="24" fillId="16" borderId="21" xfId="35" applyNumberFormat="1" applyFont="1" applyFill="1" applyBorder="1" applyAlignment="1" applyProtection="1">
      <alignment horizontal="center" vertical="center"/>
      <protection hidden="1"/>
    </xf>
    <xf numFmtId="174" fontId="23" fillId="16" borderId="21" xfId="35" applyNumberFormat="1" applyFont="1" applyFill="1" applyBorder="1" applyAlignment="1" applyProtection="1">
      <alignment vertical="center"/>
      <protection hidden="1"/>
    </xf>
    <xf numFmtId="174" fontId="24" fillId="18" borderId="10" xfId="0" applyNumberFormat="1" applyFont="1" applyFill="1" applyBorder="1" applyAlignment="1" applyProtection="1">
      <alignment horizontal="right" vertical="center"/>
      <protection hidden="1"/>
    </xf>
    <xf numFmtId="174" fontId="24" fillId="16" borderId="10" xfId="0" applyNumberFormat="1" applyFont="1" applyFill="1" applyBorder="1" applyAlignment="1" applyProtection="1">
      <alignment horizontal="right" vertical="center"/>
      <protection hidden="1"/>
    </xf>
    <xf numFmtId="174" fontId="26" fillId="16" borderId="10" xfId="4" applyNumberFormat="1" applyFont="1" applyFill="1" applyBorder="1" applyAlignment="1" applyProtection="1">
      <alignment horizontal="right" vertical="center"/>
      <protection hidden="1"/>
    </xf>
    <xf numFmtId="174" fontId="24" fillId="24" borderId="10" xfId="0" applyNumberFormat="1" applyFont="1" applyFill="1" applyBorder="1" applyAlignment="1" applyProtection="1">
      <alignment horizontal="right" vertical="center"/>
      <protection hidden="1"/>
    </xf>
    <xf numFmtId="174" fontId="24" fillId="21" borderId="10" xfId="0" applyNumberFormat="1" applyFont="1" applyFill="1" applyBorder="1" applyAlignment="1" applyProtection="1">
      <alignment horizontal="right" vertical="center"/>
      <protection hidden="1"/>
    </xf>
    <xf numFmtId="182" fontId="24" fillId="22" borderId="32" xfId="23" applyNumberFormat="1" applyFont="1" applyFill="1" applyBorder="1" applyAlignment="1" applyProtection="1">
      <alignment horizontal="right" vertical="center"/>
      <protection hidden="1"/>
    </xf>
    <xf numFmtId="174" fontId="26" fillId="16" borderId="0" xfId="4" applyNumberFormat="1" applyFont="1" applyFill="1" applyBorder="1" applyAlignment="1" applyProtection="1">
      <alignment vertical="center"/>
      <protection hidden="1"/>
    </xf>
    <xf numFmtId="174" fontId="24" fillId="16" borderId="20" xfId="35" applyNumberFormat="1" applyFont="1" applyFill="1" applyBorder="1" applyAlignment="1" applyProtection="1">
      <alignment horizontal="left" vertical="center"/>
      <protection hidden="1"/>
    </xf>
    <xf numFmtId="174" fontId="26" fillId="16" borderId="19" xfId="4" applyNumberFormat="1" applyFont="1" applyFill="1" applyBorder="1" applyAlignment="1" applyProtection="1">
      <alignment vertical="center"/>
      <protection hidden="1"/>
    </xf>
    <xf numFmtId="174" fontId="26" fillId="16" borderId="19" xfId="35" applyNumberFormat="1" applyFont="1" applyFill="1" applyBorder="1" applyAlignment="1" applyProtection="1">
      <alignment horizontal="right" vertical="center"/>
      <protection hidden="1"/>
    </xf>
    <xf numFmtId="174" fontId="26" fillId="18" borderId="19" xfId="35" applyNumberFormat="1" applyFont="1" applyFill="1" applyBorder="1" applyAlignment="1" applyProtection="1">
      <alignment horizontal="right" vertical="center"/>
      <protection hidden="1"/>
    </xf>
    <xf numFmtId="174" fontId="24" fillId="16" borderId="19" xfId="4" applyNumberFormat="1" applyFont="1" applyFill="1" applyBorder="1" applyAlignment="1" applyProtection="1">
      <alignment vertical="center"/>
      <protection hidden="1"/>
    </xf>
    <xf numFmtId="174" fontId="24" fillId="16" borderId="19" xfId="35" applyNumberFormat="1" applyFont="1" applyFill="1" applyBorder="1" applyAlignment="1" applyProtection="1">
      <alignment vertical="center"/>
      <protection hidden="1"/>
    </xf>
    <xf numFmtId="174" fontId="24" fillId="18" borderId="19" xfId="35" applyNumberFormat="1" applyFont="1" applyFill="1" applyBorder="1" applyAlignment="1" applyProtection="1">
      <alignment vertical="center"/>
      <protection hidden="1"/>
    </xf>
    <xf numFmtId="174" fontId="24" fillId="16" borderId="0" xfId="4" applyNumberFormat="1" applyFont="1" applyFill="1" applyBorder="1" applyAlignment="1" applyProtection="1">
      <alignment vertical="center"/>
      <protection hidden="1"/>
    </xf>
    <xf numFmtId="174" fontId="24" fillId="16" borderId="19" xfId="25" applyNumberFormat="1" applyFont="1" applyFill="1" applyBorder="1" applyAlignment="1" applyProtection="1">
      <alignment horizontal="right" vertical="center"/>
      <protection hidden="1"/>
    </xf>
    <xf numFmtId="174" fontId="24" fillId="18" borderId="19" xfId="25" applyNumberFormat="1" applyFont="1" applyFill="1" applyBorder="1" applyAlignment="1" applyProtection="1">
      <alignment horizontal="right" vertical="center"/>
      <protection hidden="1"/>
    </xf>
    <xf numFmtId="174" fontId="26" fillId="15" borderId="20" xfId="0" applyNumberFormat="1" applyFont="1" applyFill="1" applyBorder="1" applyAlignment="1" applyProtection="1">
      <alignment vertical="center" wrapText="1"/>
      <protection hidden="1"/>
    </xf>
    <xf numFmtId="174" fontId="37" fillId="16" borderId="0" xfId="35" applyNumberFormat="1" applyFont="1" applyFill="1" applyBorder="1" applyAlignment="1" applyProtection="1">
      <alignment vertical="center"/>
      <protection hidden="1"/>
    </xf>
    <xf numFmtId="174" fontId="26" fillId="16" borderId="0" xfId="35" applyNumberFormat="1" applyFont="1" applyFill="1" applyBorder="1" applyAlignment="1" applyProtection="1">
      <alignment horizontal="right" vertical="center"/>
      <protection hidden="1"/>
    </xf>
    <xf numFmtId="166" fontId="26" fillId="16" borderId="0" xfId="23" applyNumberFormat="1" applyFont="1" applyFill="1" applyBorder="1" applyAlignment="1" applyProtection="1">
      <alignment horizontal="right" vertical="center"/>
      <protection hidden="1"/>
    </xf>
    <xf numFmtId="0" fontId="23" fillId="10" borderId="0" xfId="25" applyFont="1" applyFill="1" applyAlignment="1" applyProtection="1">
      <alignment vertical="center"/>
      <protection hidden="1"/>
    </xf>
    <xf numFmtId="0" fontId="23" fillId="10" borderId="0" xfId="25" applyFont="1" applyFill="1" applyBorder="1" applyAlignment="1" applyProtection="1">
      <alignment vertical="center"/>
      <protection hidden="1"/>
    </xf>
    <xf numFmtId="0" fontId="23" fillId="16" borderId="0" xfId="25" applyFont="1" applyFill="1" applyAlignment="1" applyProtection="1">
      <alignment vertical="center"/>
      <protection hidden="1"/>
    </xf>
    <xf numFmtId="166" fontId="24" fillId="16" borderId="0" xfId="23" applyNumberFormat="1" applyFont="1" applyFill="1" applyBorder="1" applyAlignment="1" applyProtection="1">
      <alignment horizontal="center" vertical="center"/>
      <protection hidden="1"/>
    </xf>
    <xf numFmtId="0" fontId="23" fillId="0" borderId="0" xfId="35" applyFont="1" applyAlignment="1" applyProtection="1">
      <alignment vertical="center"/>
      <protection hidden="1"/>
    </xf>
    <xf numFmtId="166" fontId="24" fillId="22" borderId="19" xfId="23" applyNumberFormat="1" applyFont="1" applyFill="1" applyBorder="1" applyAlignment="1" applyProtection="1">
      <alignment horizontal="right" vertical="center"/>
      <protection hidden="1"/>
    </xf>
    <xf numFmtId="166" fontId="24" fillId="16" borderId="0" xfId="23" applyNumberFormat="1" applyFont="1" applyFill="1" applyBorder="1" applyAlignment="1" applyProtection="1">
      <alignment horizontal="right" vertical="center"/>
      <protection hidden="1"/>
    </xf>
    <xf numFmtId="166" fontId="31" fillId="16" borderId="0" xfId="23" applyNumberFormat="1" applyFont="1" applyFill="1" applyBorder="1" applyAlignment="1" applyProtection="1">
      <alignment horizontal="right" vertical="center"/>
      <protection hidden="1"/>
    </xf>
    <xf numFmtId="174" fontId="24" fillId="16" borderId="0" xfId="0" applyNumberFormat="1" applyFont="1" applyFill="1" applyBorder="1" applyAlignment="1" applyProtection="1">
      <alignment horizontal="center" vertical="center"/>
      <protection hidden="1"/>
    </xf>
    <xf numFmtId="0" fontId="24" fillId="16" borderId="0" xfId="0" applyNumberFormat="1" applyFont="1" applyFill="1" applyBorder="1" applyAlignment="1" applyProtection="1">
      <alignment horizontal="center" vertical="center"/>
      <protection hidden="1"/>
    </xf>
    <xf numFmtId="174" fontId="25" fillId="16" borderId="0" xfId="25" applyNumberFormat="1" applyFont="1" applyFill="1" applyBorder="1" applyAlignment="1" applyProtection="1">
      <alignment horizontal="center" vertical="center"/>
      <protection hidden="1"/>
    </xf>
    <xf numFmtId="174" fontId="31" fillId="16" borderId="0" xfId="0" applyNumberFormat="1" applyFont="1" applyFill="1" applyBorder="1" applyAlignment="1" applyProtection="1">
      <alignment vertical="center"/>
      <protection hidden="1"/>
    </xf>
    <xf numFmtId="174" fontId="23" fillId="16" borderId="20" xfId="0" applyNumberFormat="1" applyFont="1" applyFill="1" applyBorder="1" applyAlignment="1" applyProtection="1">
      <alignment horizontal="left" vertical="center" indent="1"/>
      <protection hidden="1"/>
    </xf>
    <xf numFmtId="174" fontId="31" fillId="16" borderId="20" xfId="0" applyNumberFormat="1" applyFont="1" applyFill="1" applyBorder="1" applyAlignment="1" applyProtection="1">
      <alignment horizontal="left" vertical="center" indent="1"/>
      <protection hidden="1"/>
    </xf>
    <xf numFmtId="174" fontId="34" fillId="16" borderId="0" xfId="0" applyNumberFormat="1" applyFont="1" applyFill="1" applyBorder="1" applyAlignment="1" applyProtection="1">
      <alignment vertical="center"/>
      <protection hidden="1"/>
    </xf>
    <xf numFmtId="174" fontId="34" fillId="16" borderId="20" xfId="0" quotePrefix="1" applyNumberFormat="1" applyFont="1" applyFill="1" applyBorder="1" applyAlignment="1" applyProtection="1">
      <alignment horizontal="left" vertical="center" indent="2"/>
      <protection hidden="1"/>
    </xf>
    <xf numFmtId="174" fontId="34" fillId="0" borderId="19" xfId="0" applyNumberFormat="1" applyFont="1" applyFill="1" applyBorder="1" applyAlignment="1" applyProtection="1">
      <alignment horizontal="right" vertical="center"/>
      <protection hidden="1"/>
    </xf>
    <xf numFmtId="174" fontId="34" fillId="24" borderId="19" xfId="0" applyNumberFormat="1" applyFont="1" applyFill="1" applyBorder="1" applyAlignment="1" applyProtection="1">
      <alignment horizontal="right" vertical="center"/>
      <protection hidden="1"/>
    </xf>
    <xf numFmtId="174" fontId="24" fillId="16" borderId="20" xfId="0" applyNumberFormat="1" applyFont="1" applyFill="1" applyBorder="1" applyAlignment="1" applyProtection="1">
      <alignment horizontal="left" vertical="center"/>
      <protection hidden="1"/>
    </xf>
    <xf numFmtId="174" fontId="31" fillId="16" borderId="20" xfId="0" applyNumberFormat="1" applyFont="1" applyFill="1" applyBorder="1" applyAlignment="1" applyProtection="1">
      <alignment horizontal="left" vertical="center"/>
      <protection hidden="1"/>
    </xf>
    <xf numFmtId="174" fontId="23" fillId="24" borderId="19" xfId="0" applyNumberFormat="1" applyFont="1" applyFill="1" applyBorder="1" applyAlignment="1" applyProtection="1">
      <alignment horizontal="right" vertical="center"/>
      <protection hidden="1"/>
    </xf>
    <xf numFmtId="174" fontId="23" fillId="21" borderId="19" xfId="0" applyNumberFormat="1" applyFont="1" applyFill="1" applyBorder="1" applyAlignment="1" applyProtection="1">
      <alignment horizontal="right" vertical="center"/>
      <protection hidden="1"/>
    </xf>
    <xf numFmtId="174" fontId="34" fillId="24" borderId="19" xfId="23" applyNumberFormat="1" applyFont="1" applyFill="1" applyBorder="1" applyAlignment="1" applyProtection="1">
      <alignment horizontal="right" vertical="center"/>
      <protection hidden="1"/>
    </xf>
    <xf numFmtId="174" fontId="34" fillId="16" borderId="19" xfId="23" applyNumberFormat="1" applyFont="1" applyFill="1" applyBorder="1" applyAlignment="1" applyProtection="1">
      <alignment horizontal="right" vertical="center"/>
      <protection hidden="1"/>
    </xf>
    <xf numFmtId="174" fontId="34" fillId="18" borderId="19" xfId="23" applyNumberFormat="1" applyFont="1" applyFill="1" applyBorder="1" applyAlignment="1" applyProtection="1">
      <alignment horizontal="right" vertical="center"/>
      <protection hidden="1"/>
    </xf>
    <xf numFmtId="174" fontId="34" fillId="21" borderId="19" xfId="23" applyNumberFormat="1" applyFont="1" applyFill="1" applyBorder="1" applyAlignment="1" applyProtection="1">
      <alignment horizontal="right" vertical="center"/>
      <protection hidden="1"/>
    </xf>
    <xf numFmtId="174" fontId="31" fillId="16" borderId="20" xfId="0" quotePrefix="1" applyNumberFormat="1" applyFont="1" applyFill="1" applyBorder="1" applyAlignment="1" applyProtection="1">
      <alignment horizontal="left" vertical="center" indent="1"/>
      <protection hidden="1"/>
    </xf>
    <xf numFmtId="174" fontId="26" fillId="16" borderId="20" xfId="0" applyNumberFormat="1" applyFont="1" applyFill="1" applyBorder="1" applyAlignment="1" applyProtection="1">
      <alignment vertical="center"/>
      <protection hidden="1"/>
    </xf>
    <xf numFmtId="174" fontId="37" fillId="16" borderId="0" xfId="0" applyNumberFormat="1" applyFont="1" applyFill="1" applyBorder="1" applyAlignment="1" applyProtection="1">
      <alignment vertical="center"/>
      <protection hidden="1"/>
    </xf>
    <xf numFmtId="166" fontId="37" fillId="16" borderId="0" xfId="23" applyNumberFormat="1" applyFont="1" applyFill="1" applyBorder="1" applyAlignment="1" applyProtection="1">
      <alignment vertical="center"/>
      <protection hidden="1"/>
    </xf>
    <xf numFmtId="0" fontId="35" fillId="16" borderId="0" xfId="0" applyFont="1" applyFill="1" applyAlignment="1" applyProtection="1">
      <alignment vertical="center"/>
      <protection hidden="1"/>
    </xf>
    <xf numFmtId="174" fontId="35" fillId="16" borderId="0" xfId="0" applyNumberFormat="1" applyFont="1" applyFill="1" applyAlignment="1" applyProtection="1">
      <alignment vertical="center"/>
      <protection hidden="1"/>
    </xf>
    <xf numFmtId="174" fontId="24" fillId="16" borderId="0" xfId="35" applyNumberFormat="1" applyFont="1" applyFill="1" applyBorder="1" applyAlignment="1" applyProtection="1">
      <alignment horizontal="right" vertical="center"/>
      <protection hidden="1"/>
    </xf>
    <xf numFmtId="174" fontId="24" fillId="16" borderId="47" xfId="25" applyNumberFormat="1" applyFont="1" applyFill="1" applyBorder="1" applyAlignment="1" applyProtection="1">
      <alignment vertical="center"/>
      <protection hidden="1"/>
    </xf>
    <xf numFmtId="176" fontId="24" fillId="18" borderId="19" xfId="25" applyNumberFormat="1" applyFont="1" applyFill="1" applyBorder="1" applyAlignment="1" applyProtection="1">
      <alignment horizontal="right" vertical="center"/>
      <protection hidden="1"/>
    </xf>
    <xf numFmtId="176" fontId="24" fillId="16" borderId="19" xfId="25" applyNumberFormat="1" applyFont="1" applyFill="1" applyBorder="1" applyAlignment="1" applyProtection="1">
      <alignment horizontal="right" vertical="center"/>
      <protection hidden="1"/>
    </xf>
    <xf numFmtId="176" fontId="24" fillId="24" borderId="19" xfId="25" applyNumberFormat="1" applyFont="1" applyFill="1" applyBorder="1" applyAlignment="1" applyProtection="1">
      <alignment horizontal="right" vertical="center"/>
      <protection hidden="1"/>
    </xf>
    <xf numFmtId="175" fontId="26" fillId="16" borderId="19" xfId="33" applyNumberFormat="1" applyFont="1" applyFill="1" applyBorder="1" applyAlignment="1" applyProtection="1">
      <alignment vertical="center"/>
      <protection hidden="1"/>
    </xf>
    <xf numFmtId="176" fontId="24" fillId="21" borderId="19" xfId="25" applyNumberFormat="1" applyFont="1" applyFill="1" applyBorder="1" applyAlignment="1" applyProtection="1">
      <alignment horizontal="right" vertical="center"/>
      <protection hidden="1"/>
    </xf>
    <xf numFmtId="175" fontId="26" fillId="16" borderId="0" xfId="33" applyNumberFormat="1" applyFont="1" applyFill="1" applyBorder="1" applyAlignment="1" applyProtection="1">
      <alignment vertical="center"/>
      <protection hidden="1"/>
    </xf>
    <xf numFmtId="174" fontId="31" fillId="16" borderId="20" xfId="25" applyNumberFormat="1" applyFont="1" applyFill="1" applyBorder="1" applyAlignment="1" applyProtection="1">
      <alignment vertical="center"/>
      <protection hidden="1"/>
    </xf>
    <xf numFmtId="176" fontId="31" fillId="18" borderId="19" xfId="25" applyNumberFormat="1" applyFont="1" applyFill="1" applyBorder="1" applyAlignment="1" applyProtection="1">
      <alignment horizontal="right" vertical="center"/>
      <protection hidden="1"/>
    </xf>
    <xf numFmtId="176" fontId="31" fillId="16" borderId="19" xfId="25" applyNumberFormat="1" applyFont="1" applyFill="1" applyBorder="1" applyAlignment="1" applyProtection="1">
      <alignment horizontal="right" vertical="center"/>
      <protection hidden="1"/>
    </xf>
    <xf numFmtId="176" fontId="31" fillId="24" borderId="19" xfId="37" applyNumberFormat="1" applyFont="1" applyFill="1" applyBorder="1" applyAlignment="1" applyProtection="1">
      <alignment horizontal="right" vertical="center"/>
      <protection hidden="1"/>
    </xf>
    <xf numFmtId="176" fontId="31" fillId="16" borderId="19" xfId="37" applyNumberFormat="1" applyFont="1" applyFill="1" applyBorder="1" applyAlignment="1" applyProtection="1">
      <alignment horizontal="right" vertical="center"/>
      <protection hidden="1"/>
    </xf>
    <xf numFmtId="176" fontId="31" fillId="18" borderId="19" xfId="37" applyNumberFormat="1" applyFont="1" applyFill="1" applyBorder="1" applyAlignment="1" applyProtection="1">
      <alignment horizontal="right" vertical="center"/>
      <protection hidden="1"/>
    </xf>
    <xf numFmtId="175" fontId="31" fillId="16" borderId="19" xfId="33" applyNumberFormat="1" applyFont="1" applyFill="1" applyBorder="1" applyAlignment="1" applyProtection="1">
      <alignment vertical="center"/>
      <protection hidden="1"/>
    </xf>
    <xf numFmtId="176" fontId="31" fillId="21" borderId="19" xfId="37" applyNumberFormat="1" applyFont="1" applyFill="1" applyBorder="1" applyAlignment="1" applyProtection="1">
      <alignment horizontal="right" vertical="center"/>
      <protection hidden="1"/>
    </xf>
    <xf numFmtId="175" fontId="31" fillId="16" borderId="0" xfId="33" applyNumberFormat="1" applyFont="1" applyFill="1" applyBorder="1" applyAlignment="1" applyProtection="1">
      <alignment vertical="center"/>
      <protection hidden="1"/>
    </xf>
    <xf numFmtId="176" fontId="31" fillId="24" borderId="19" xfId="25" applyNumberFormat="1" applyFont="1" applyFill="1" applyBorder="1" applyAlignment="1" applyProtection="1">
      <alignment horizontal="right" vertical="center"/>
      <protection hidden="1"/>
    </xf>
    <xf numFmtId="176" fontId="31" fillId="21" borderId="19" xfId="25" applyNumberFormat="1" applyFont="1" applyFill="1" applyBorder="1" applyAlignment="1" applyProtection="1">
      <alignment horizontal="right" vertical="center"/>
      <protection hidden="1"/>
    </xf>
    <xf numFmtId="182" fontId="31" fillId="15" borderId="19" xfId="23" applyNumberFormat="1" applyFont="1" applyFill="1" applyBorder="1" applyAlignment="1" applyProtection="1">
      <alignment horizontal="right" vertical="center"/>
      <protection hidden="1"/>
    </xf>
    <xf numFmtId="175" fontId="23" fillId="16" borderId="19" xfId="33" applyNumberFormat="1" applyFont="1" applyFill="1" applyBorder="1" applyAlignment="1" applyProtection="1">
      <alignment vertical="center"/>
      <protection hidden="1"/>
    </xf>
    <xf numFmtId="175" fontId="23" fillId="16" borderId="0" xfId="33" applyNumberFormat="1" applyFont="1" applyFill="1" applyBorder="1" applyAlignment="1" applyProtection="1">
      <alignment vertical="center"/>
      <protection hidden="1"/>
    </xf>
    <xf numFmtId="174" fontId="34" fillId="16" borderId="20" xfId="25" applyNumberFormat="1" applyFont="1" applyFill="1" applyBorder="1" applyAlignment="1" applyProtection="1">
      <alignment vertical="center"/>
      <protection hidden="1"/>
    </xf>
    <xf numFmtId="176" fontId="34" fillId="18" borderId="19" xfId="25" applyNumberFormat="1" applyFont="1" applyFill="1" applyBorder="1" applyAlignment="1" applyProtection="1">
      <alignment horizontal="right" vertical="center"/>
      <protection hidden="1"/>
    </xf>
    <xf numFmtId="176" fontId="34" fillId="16" borderId="19" xfId="25" applyNumberFormat="1" applyFont="1" applyFill="1" applyBorder="1" applyAlignment="1" applyProtection="1">
      <alignment horizontal="right" vertical="center"/>
      <protection hidden="1"/>
    </xf>
    <xf numFmtId="176" fontId="34" fillId="24" borderId="19" xfId="25" applyNumberFormat="1" applyFont="1" applyFill="1" applyBorder="1" applyAlignment="1" applyProtection="1">
      <alignment horizontal="right" vertical="center"/>
      <protection hidden="1"/>
    </xf>
    <xf numFmtId="175" fontId="34" fillId="16" borderId="19" xfId="33" applyNumberFormat="1" applyFont="1" applyFill="1" applyBorder="1" applyAlignment="1" applyProtection="1">
      <alignment vertical="center"/>
      <protection hidden="1"/>
    </xf>
    <xf numFmtId="176" fontId="34" fillId="21" borderId="19" xfId="25" applyNumberFormat="1" applyFont="1" applyFill="1" applyBorder="1" applyAlignment="1" applyProtection="1">
      <alignment horizontal="right" vertical="center"/>
      <protection hidden="1"/>
    </xf>
    <xf numFmtId="175" fontId="34" fillId="16" borderId="0" xfId="33" applyNumberFormat="1" applyFont="1" applyFill="1" applyBorder="1" applyAlignment="1" applyProtection="1">
      <alignment vertical="center"/>
      <protection hidden="1"/>
    </xf>
    <xf numFmtId="174" fontId="31" fillId="16" borderId="0" xfId="25" applyNumberFormat="1" applyFont="1" applyFill="1" applyBorder="1" applyAlignment="1" applyProtection="1">
      <alignment vertical="center"/>
      <protection hidden="1"/>
    </xf>
    <xf numFmtId="176" fontId="26" fillId="0" borderId="0" xfId="37" applyNumberFormat="1" applyFont="1" applyFill="1" applyBorder="1" applyAlignment="1" applyProtection="1">
      <alignment horizontal="right" vertical="center"/>
      <protection hidden="1"/>
    </xf>
    <xf numFmtId="174" fontId="31" fillId="16" borderId="46" xfId="25" applyNumberFormat="1" applyFont="1" applyFill="1" applyBorder="1" applyAlignment="1" applyProtection="1">
      <alignment horizontal="right" vertical="center"/>
      <protection hidden="1"/>
    </xf>
    <xf numFmtId="176" fontId="31" fillId="16" borderId="0" xfId="25" applyNumberFormat="1" applyFont="1" applyFill="1" applyBorder="1" applyAlignment="1" applyProtection="1">
      <alignment horizontal="right" vertical="center"/>
      <protection hidden="1"/>
    </xf>
    <xf numFmtId="176" fontId="26" fillId="16" borderId="0" xfId="37" applyNumberFormat="1" applyFont="1" applyFill="1" applyBorder="1" applyAlignment="1" applyProtection="1">
      <alignment horizontal="right" vertical="center"/>
      <protection hidden="1"/>
    </xf>
    <xf numFmtId="181" fontId="31" fillId="16" borderId="0" xfId="36" applyNumberFormat="1" applyFont="1" applyFill="1" applyBorder="1" applyAlignment="1" applyProtection="1">
      <alignment horizontal="right" vertical="center"/>
      <protection hidden="1"/>
    </xf>
    <xf numFmtId="174" fontId="35" fillId="16" borderId="0" xfId="35" applyNumberFormat="1" applyFont="1" applyFill="1" applyAlignment="1" applyProtection="1">
      <alignment vertical="center"/>
      <protection hidden="1"/>
    </xf>
    <xf numFmtId="174" fontId="35" fillId="16" borderId="0" xfId="35" applyNumberFormat="1" applyFont="1" applyFill="1" applyAlignment="1" applyProtection="1">
      <alignment horizontal="right" vertical="center"/>
      <protection hidden="1"/>
    </xf>
    <xf numFmtId="166" fontId="35" fillId="10" borderId="0" xfId="23" applyNumberFormat="1" applyFont="1" applyFill="1" applyAlignment="1" applyProtection="1">
      <alignment vertical="center"/>
      <protection hidden="1"/>
    </xf>
    <xf numFmtId="174" fontId="23" fillId="0" borderId="0" xfId="35" applyNumberFormat="1" applyFont="1" applyAlignment="1" applyProtection="1">
      <alignment horizontal="right" vertical="center"/>
      <protection hidden="1"/>
    </xf>
    <xf numFmtId="174" fontId="38" fillId="16" borderId="0" xfId="0" applyNumberFormat="1" applyFont="1" applyFill="1" applyAlignment="1" applyProtection="1">
      <alignment vertical="center"/>
      <protection hidden="1"/>
    </xf>
    <xf numFmtId="174" fontId="23" fillId="16" borderId="21" xfId="0" applyNumberFormat="1" applyFont="1" applyFill="1" applyBorder="1" applyAlignment="1" applyProtection="1">
      <alignment vertical="center"/>
      <protection hidden="1"/>
    </xf>
    <xf numFmtId="174" fontId="38" fillId="16" borderId="0" xfId="0" applyNumberFormat="1" applyFont="1" applyFill="1" applyBorder="1" applyAlignment="1" applyProtection="1">
      <alignment vertical="center"/>
      <protection hidden="1"/>
    </xf>
    <xf numFmtId="166" fontId="38" fillId="16" borderId="0" xfId="23" applyNumberFormat="1" applyFont="1" applyFill="1" applyBorder="1" applyAlignment="1" applyProtection="1">
      <alignment horizontal="right" vertical="center"/>
      <protection hidden="1"/>
    </xf>
    <xf numFmtId="174" fontId="24" fillId="16" borderId="20" xfId="25" applyNumberFormat="1" applyFont="1" applyFill="1" applyBorder="1" applyAlignment="1" applyProtection="1">
      <alignment vertical="center"/>
      <protection hidden="1"/>
    </xf>
    <xf numFmtId="174" fontId="24" fillId="18" borderId="19" xfId="0" applyNumberFormat="1" applyFont="1" applyFill="1" applyBorder="1" applyAlignment="1" applyProtection="1">
      <alignment vertical="center"/>
      <protection hidden="1"/>
    </xf>
    <xf numFmtId="174" fontId="24" fillId="16" borderId="19" xfId="0" applyNumberFormat="1" applyFont="1" applyFill="1" applyBorder="1" applyAlignment="1" applyProtection="1">
      <alignment vertical="center"/>
      <protection hidden="1"/>
    </xf>
    <xf numFmtId="182" fontId="24" fillId="18" borderId="56" xfId="23" applyNumberFormat="1" applyFont="1" applyFill="1" applyBorder="1" applyAlignment="1" applyProtection="1">
      <alignment horizontal="right" vertical="center"/>
      <protection hidden="1"/>
    </xf>
    <xf numFmtId="174" fontId="31" fillId="16" borderId="20" xfId="0" quotePrefix="1" applyNumberFormat="1" applyFont="1" applyFill="1" applyBorder="1" applyAlignment="1" applyProtection="1">
      <alignment horizontal="left" vertical="center"/>
      <protection hidden="1"/>
    </xf>
    <xf numFmtId="174" fontId="31" fillId="18" borderId="19" xfId="0" applyNumberFormat="1" applyFont="1" applyFill="1" applyBorder="1" applyAlignment="1" applyProtection="1">
      <alignment vertical="center"/>
      <protection hidden="1"/>
    </xf>
    <xf numFmtId="174" fontId="31" fillId="16" borderId="19" xfId="0" applyNumberFormat="1" applyFont="1" applyFill="1" applyBorder="1" applyAlignment="1" applyProtection="1">
      <alignment vertical="center"/>
      <protection hidden="1"/>
    </xf>
    <xf numFmtId="174" fontId="31" fillId="24" borderId="21" xfId="0" quotePrefix="1" applyNumberFormat="1" applyFont="1" applyFill="1" applyBorder="1" applyAlignment="1" applyProtection="1">
      <alignment horizontal="right" vertical="center"/>
      <protection hidden="1"/>
    </xf>
    <xf numFmtId="174" fontId="31" fillId="16" borderId="21" xfId="0" quotePrefix="1" applyNumberFormat="1" applyFont="1" applyFill="1" applyBorder="1" applyAlignment="1" applyProtection="1">
      <alignment horizontal="right" vertical="center"/>
      <protection hidden="1"/>
    </xf>
    <xf numFmtId="182" fontId="31" fillId="18" borderId="56" xfId="23" applyNumberFormat="1" applyFont="1" applyFill="1" applyBorder="1" applyAlignment="1" applyProtection="1">
      <alignment horizontal="right" vertical="center"/>
      <protection hidden="1"/>
    </xf>
    <xf numFmtId="174" fontId="31" fillId="24" borderId="22" xfId="0" quotePrefix="1" applyNumberFormat="1" applyFont="1" applyFill="1" applyBorder="1" applyAlignment="1" applyProtection="1">
      <alignment horizontal="right" vertical="center"/>
      <protection hidden="1"/>
    </xf>
    <xf numFmtId="174" fontId="31" fillId="16" borderId="22" xfId="0" quotePrefix="1" applyNumberFormat="1" applyFont="1" applyFill="1" applyBorder="1" applyAlignment="1" applyProtection="1">
      <alignment horizontal="right" vertical="center"/>
      <protection hidden="1"/>
    </xf>
    <xf numFmtId="0" fontId="26" fillId="10" borderId="0" xfId="0" applyFont="1" applyFill="1" applyBorder="1" applyAlignment="1" applyProtection="1">
      <alignment horizontal="centerContinuous" vertical="center"/>
      <protection hidden="1"/>
    </xf>
    <xf numFmtId="0" fontId="26" fillId="16" borderId="0" xfId="0" applyFont="1" applyFill="1" applyBorder="1" applyAlignment="1" applyProtection="1">
      <alignment horizontal="center" vertical="center"/>
      <protection hidden="1"/>
    </xf>
    <xf numFmtId="1" fontId="26" fillId="16" borderId="0" xfId="0" applyNumberFormat="1" applyFont="1" applyFill="1" applyBorder="1" applyAlignment="1" applyProtection="1">
      <alignment horizontal="centerContinuous" vertical="center"/>
      <protection hidden="1"/>
    </xf>
    <xf numFmtId="0" fontId="26" fillId="16" borderId="0" xfId="0" applyFont="1" applyFill="1" applyBorder="1" applyAlignment="1" applyProtection="1">
      <alignment horizontal="centerContinuous" vertical="center"/>
      <protection hidden="1"/>
    </xf>
    <xf numFmtId="0" fontId="23" fillId="10" borderId="0" xfId="0" applyFont="1" applyFill="1" applyBorder="1" applyAlignment="1" applyProtection="1">
      <alignment vertical="center"/>
      <protection hidden="1"/>
    </xf>
    <xf numFmtId="0" fontId="23" fillId="16" borderId="0" xfId="0" applyFont="1" applyFill="1" applyBorder="1" applyAlignment="1" applyProtection="1">
      <alignment vertical="center"/>
      <protection hidden="1"/>
    </xf>
    <xf numFmtId="0" fontId="26" fillId="10" borderId="0" xfId="0" applyFont="1" applyFill="1" applyBorder="1" applyAlignment="1" applyProtection="1">
      <alignment horizontal="center" vertical="center"/>
      <protection hidden="1"/>
    </xf>
    <xf numFmtId="1" fontId="26" fillId="16" borderId="0" xfId="0" applyNumberFormat="1" applyFont="1" applyFill="1" applyBorder="1" applyAlignment="1" applyProtection="1">
      <alignment horizontal="center" vertical="center"/>
      <protection hidden="1"/>
    </xf>
    <xf numFmtId="38" fontId="31" fillId="13" borderId="10" xfId="0" applyNumberFormat="1" applyFont="1" applyFill="1" applyBorder="1" applyAlignment="1" applyProtection="1">
      <alignment vertical="center"/>
      <protection hidden="1"/>
    </xf>
    <xf numFmtId="38" fontId="31" fillId="15" borderId="10" xfId="0" applyNumberFormat="1" applyFont="1" applyFill="1" applyBorder="1" applyAlignment="1" applyProtection="1">
      <alignment vertical="center"/>
      <protection hidden="1"/>
    </xf>
    <xf numFmtId="38" fontId="31" fillId="16" borderId="10" xfId="0" applyNumberFormat="1" applyFont="1" applyFill="1" applyBorder="1" applyAlignment="1" applyProtection="1">
      <alignment vertical="center"/>
      <protection hidden="1"/>
    </xf>
    <xf numFmtId="38" fontId="31" fillId="16" borderId="0" xfId="0" applyNumberFormat="1" applyFont="1" applyFill="1" applyBorder="1" applyAlignment="1" applyProtection="1">
      <alignment vertical="center"/>
      <protection hidden="1"/>
    </xf>
    <xf numFmtId="166" fontId="31" fillId="16" borderId="10" xfId="23" applyNumberFormat="1" applyFont="1" applyFill="1" applyBorder="1" applyAlignment="1" applyProtection="1">
      <alignment horizontal="right" vertical="center"/>
      <protection hidden="1"/>
    </xf>
    <xf numFmtId="166" fontId="31" fillId="16" borderId="10" xfId="23" applyNumberFormat="1" applyFont="1" applyFill="1" applyBorder="1" applyAlignment="1" applyProtection="1">
      <alignment vertical="center"/>
      <protection hidden="1"/>
    </xf>
    <xf numFmtId="174" fontId="31" fillId="19" borderId="11" xfId="0" applyNumberFormat="1" applyFont="1" applyFill="1" applyBorder="1" applyAlignment="1" applyProtection="1">
      <alignment horizontal="right" vertical="center"/>
      <protection hidden="1"/>
    </xf>
    <xf numFmtId="174" fontId="31" fillId="22" borderId="15" xfId="0" applyNumberFormat="1" applyFont="1" applyFill="1" applyBorder="1" applyAlignment="1" applyProtection="1">
      <alignment horizontal="right" vertical="center"/>
      <protection hidden="1"/>
    </xf>
    <xf numFmtId="38" fontId="31" fillId="13" borderId="23" xfId="0" applyNumberFormat="1" applyFont="1" applyFill="1" applyBorder="1" applyAlignment="1" applyProtection="1">
      <alignment vertical="center"/>
      <protection hidden="1"/>
    </xf>
    <xf numFmtId="182" fontId="31" fillId="22" borderId="15" xfId="0" applyNumberFormat="1" applyFont="1" applyFill="1" applyBorder="1" applyAlignment="1" applyProtection="1">
      <alignment horizontal="right" vertical="center"/>
      <protection hidden="1"/>
    </xf>
    <xf numFmtId="166" fontId="31" fillId="16" borderId="13" xfId="23" applyNumberFormat="1" applyFont="1" applyFill="1" applyBorder="1" applyAlignment="1" applyProtection="1">
      <alignment horizontal="right" vertical="center"/>
      <protection hidden="1"/>
    </xf>
    <xf numFmtId="38" fontId="26" fillId="15" borderId="0" xfId="0" applyNumberFormat="1" applyFont="1" applyFill="1" applyBorder="1" applyAlignment="1" applyProtection="1">
      <alignment vertical="center"/>
      <protection hidden="1"/>
    </xf>
    <xf numFmtId="174" fontId="24" fillId="19" borderId="11" xfId="0" applyNumberFormat="1" applyFont="1" applyFill="1" applyBorder="1" applyAlignment="1" applyProtection="1">
      <alignment horizontal="right" vertical="center"/>
      <protection hidden="1"/>
    </xf>
    <xf numFmtId="174" fontId="24" fillId="22" borderId="15" xfId="0" applyNumberFormat="1" applyFont="1" applyFill="1" applyBorder="1" applyAlignment="1" applyProtection="1">
      <alignment horizontal="right" vertical="center"/>
      <protection hidden="1"/>
    </xf>
    <xf numFmtId="38" fontId="26" fillId="10" borderId="23" xfId="0" applyNumberFormat="1" applyFont="1" applyFill="1" applyBorder="1" applyAlignment="1" applyProtection="1">
      <alignment vertical="center"/>
      <protection hidden="1"/>
    </xf>
    <xf numFmtId="182" fontId="24" fillId="22" borderId="15" xfId="0" applyNumberFormat="1" applyFont="1" applyFill="1" applyBorder="1" applyAlignment="1" applyProtection="1">
      <alignment horizontal="right" vertical="center"/>
      <protection hidden="1"/>
    </xf>
    <xf numFmtId="166" fontId="26" fillId="16" borderId="13" xfId="23" applyNumberFormat="1" applyFont="1" applyFill="1" applyBorder="1" applyAlignment="1" applyProtection="1">
      <alignment horizontal="right" vertical="center"/>
      <protection hidden="1"/>
    </xf>
    <xf numFmtId="38" fontId="24" fillId="15" borderId="0" xfId="0" applyNumberFormat="1" applyFont="1" applyFill="1" applyBorder="1" applyAlignment="1" applyProtection="1">
      <alignment vertical="center"/>
      <protection hidden="1"/>
    </xf>
    <xf numFmtId="38" fontId="24" fillId="13" borderId="23" xfId="0" applyNumberFormat="1" applyFont="1" applyFill="1" applyBorder="1" applyAlignment="1" applyProtection="1">
      <alignment vertical="center"/>
      <protection hidden="1"/>
    </xf>
    <xf numFmtId="166" fontId="24" fillId="16" borderId="13" xfId="23" applyNumberFormat="1" applyFont="1" applyFill="1" applyBorder="1" applyAlignment="1" applyProtection="1">
      <alignment horizontal="right" vertical="center"/>
      <protection hidden="1"/>
    </xf>
    <xf numFmtId="38" fontId="31" fillId="15" borderId="0" xfId="0" applyNumberFormat="1" applyFont="1" applyFill="1" applyBorder="1" applyAlignment="1" applyProtection="1">
      <alignment vertical="center"/>
      <protection hidden="1"/>
    </xf>
    <xf numFmtId="38" fontId="24" fillId="19" borderId="11" xfId="0" applyNumberFormat="1" applyFont="1" applyFill="1" applyBorder="1" applyAlignment="1" applyProtection="1">
      <alignment vertical="center"/>
      <protection hidden="1"/>
    </xf>
    <xf numFmtId="38" fontId="24" fillId="22" borderId="15" xfId="0" applyNumberFormat="1" applyFont="1" applyFill="1" applyBorder="1" applyAlignment="1" applyProtection="1">
      <alignment vertical="center"/>
      <protection hidden="1"/>
    </xf>
    <xf numFmtId="164" fontId="31" fillId="16" borderId="12" xfId="0" applyNumberFormat="1" applyFont="1" applyFill="1" applyBorder="1" applyAlignment="1" applyProtection="1">
      <alignment vertical="center"/>
      <protection hidden="1"/>
    </xf>
    <xf numFmtId="164" fontId="31" fillId="15" borderId="12" xfId="0" applyNumberFormat="1" applyFont="1" applyFill="1" applyBorder="1" applyAlignment="1" applyProtection="1">
      <alignment vertical="center"/>
      <protection hidden="1"/>
    </xf>
    <xf numFmtId="164" fontId="31" fillId="16" borderId="0" xfId="0" applyNumberFormat="1" applyFont="1" applyFill="1" applyBorder="1" applyAlignment="1" applyProtection="1">
      <alignment vertical="center"/>
      <protection hidden="1"/>
    </xf>
    <xf numFmtId="174" fontId="31" fillId="16" borderId="12" xfId="0" applyNumberFormat="1" applyFont="1" applyFill="1" applyBorder="1" applyAlignment="1" applyProtection="1">
      <alignment vertical="center"/>
      <protection hidden="1"/>
    </xf>
    <xf numFmtId="166" fontId="31" fillId="16" borderId="12" xfId="23" applyNumberFormat="1" applyFont="1" applyFill="1" applyBorder="1" applyAlignment="1" applyProtection="1">
      <alignment horizontal="right" vertical="center"/>
      <protection hidden="1"/>
    </xf>
    <xf numFmtId="38" fontId="23" fillId="10" borderId="0" xfId="0" applyNumberFormat="1" applyFont="1" applyFill="1" applyAlignment="1" applyProtection="1">
      <alignment vertical="center"/>
      <protection hidden="1"/>
    </xf>
    <xf numFmtId="38" fontId="23" fillId="10" borderId="0" xfId="23" applyNumberFormat="1" applyFont="1" applyFill="1" applyBorder="1" applyAlignment="1" applyProtection="1">
      <alignment vertical="center"/>
      <protection hidden="1"/>
    </xf>
    <xf numFmtId="166" fontId="23" fillId="10" borderId="0" xfId="23" applyNumberFormat="1" applyFont="1" applyFill="1" applyAlignment="1" applyProtection="1">
      <alignment vertical="center"/>
      <protection hidden="1"/>
    </xf>
    <xf numFmtId="38" fontId="26" fillId="16" borderId="0" xfId="0" applyNumberFormat="1" applyFont="1" applyFill="1" applyBorder="1" applyAlignment="1" applyProtection="1">
      <alignment horizontal="center" vertical="center"/>
      <protection hidden="1"/>
    </xf>
    <xf numFmtId="38" fontId="26" fillId="16" borderId="0" xfId="0" applyNumberFormat="1" applyFont="1" applyFill="1" applyBorder="1" applyAlignment="1" applyProtection="1">
      <alignment horizontal="centerContinuous" vertical="center"/>
      <protection hidden="1"/>
    </xf>
    <xf numFmtId="166" fontId="31" fillId="15" borderId="10" xfId="23" applyNumberFormat="1" applyFont="1" applyFill="1" applyBorder="1" applyAlignment="1" applyProtection="1">
      <alignment horizontal="right" vertical="center"/>
      <protection hidden="1"/>
    </xf>
    <xf numFmtId="166" fontId="31" fillId="15" borderId="10" xfId="23" applyNumberFormat="1" applyFont="1" applyFill="1" applyBorder="1" applyAlignment="1" applyProtection="1">
      <alignment vertical="center"/>
      <protection hidden="1"/>
    </xf>
    <xf numFmtId="182" fontId="31" fillId="19" borderId="11" xfId="23" applyNumberFormat="1" applyFont="1" applyFill="1" applyBorder="1" applyAlignment="1" applyProtection="1">
      <alignment horizontal="right" vertical="center"/>
      <protection hidden="1"/>
    </xf>
    <xf numFmtId="182" fontId="24" fillId="19" borderId="11" xfId="23" applyNumberFormat="1" applyFont="1" applyFill="1" applyBorder="1" applyAlignment="1" applyProtection="1">
      <alignment horizontal="right" vertical="center"/>
      <protection hidden="1"/>
    </xf>
    <xf numFmtId="0" fontId="26" fillId="16" borderId="0" xfId="0" applyFont="1" applyFill="1" applyBorder="1" applyAlignment="1" applyProtection="1">
      <alignment horizontal="left" vertical="center"/>
      <protection hidden="1"/>
    </xf>
    <xf numFmtId="166" fontId="31" fillId="16" borderId="0" xfId="23" applyNumberFormat="1" applyFont="1" applyFill="1" applyBorder="1" applyAlignment="1" applyProtection="1">
      <alignment vertical="center"/>
      <protection hidden="1"/>
    </xf>
    <xf numFmtId="166" fontId="31" fillId="19" borderId="11" xfId="23" applyNumberFormat="1" applyFont="1" applyFill="1" applyBorder="1" applyAlignment="1" applyProtection="1">
      <alignment horizontal="right" vertical="center"/>
      <protection hidden="1"/>
    </xf>
    <xf numFmtId="166" fontId="31" fillId="22" borderId="15" xfId="23" applyNumberFormat="1" applyFont="1" applyFill="1" applyBorder="1" applyAlignment="1" applyProtection="1">
      <alignment horizontal="right" vertical="center"/>
      <protection hidden="1"/>
    </xf>
    <xf numFmtId="166" fontId="31" fillId="13" borderId="23" xfId="23" applyNumberFormat="1" applyFont="1" applyFill="1" applyBorder="1" applyAlignment="1" applyProtection="1">
      <alignment horizontal="right" vertical="center"/>
      <protection hidden="1"/>
    </xf>
    <xf numFmtId="38" fontId="31" fillId="13" borderId="13" xfId="0" applyNumberFormat="1" applyFont="1" applyFill="1" applyBorder="1" applyAlignment="1" applyProtection="1">
      <alignment vertical="center"/>
      <protection hidden="1"/>
    </xf>
    <xf numFmtId="182" fontId="31" fillId="15" borderId="0" xfId="0" applyNumberFormat="1" applyFont="1" applyFill="1" applyBorder="1" applyAlignment="1" applyProtection="1">
      <alignment horizontal="right" vertical="center"/>
      <protection hidden="1"/>
    </xf>
    <xf numFmtId="166" fontId="24" fillId="19" borderId="11" xfId="23" applyNumberFormat="1" applyFont="1" applyFill="1" applyBorder="1" applyAlignment="1" applyProtection="1">
      <alignment horizontal="right" vertical="center"/>
      <protection hidden="1"/>
    </xf>
    <xf numFmtId="166" fontId="26" fillId="15" borderId="19" xfId="23" applyNumberFormat="1" applyFont="1" applyFill="1" applyBorder="1" applyAlignment="1" applyProtection="1">
      <alignment horizontal="right" vertical="center"/>
      <protection hidden="1"/>
    </xf>
    <xf numFmtId="166" fontId="24" fillId="22" borderId="15" xfId="23" applyNumberFormat="1" applyFont="1" applyFill="1" applyBorder="1" applyAlignment="1" applyProtection="1">
      <alignment horizontal="right" vertical="center"/>
      <protection hidden="1"/>
    </xf>
    <xf numFmtId="166" fontId="26" fillId="10" borderId="23" xfId="23" applyNumberFormat="1" applyFont="1" applyFill="1" applyBorder="1" applyAlignment="1" applyProtection="1">
      <alignment horizontal="right" vertical="center"/>
      <protection hidden="1"/>
    </xf>
    <xf numFmtId="38" fontId="26" fillId="10" borderId="13" xfId="0" applyNumberFormat="1" applyFont="1" applyFill="1" applyBorder="1" applyAlignment="1" applyProtection="1">
      <alignment vertical="center"/>
      <protection hidden="1"/>
    </xf>
    <xf numFmtId="182" fontId="24" fillId="15" borderId="0" xfId="0" applyNumberFormat="1" applyFont="1" applyFill="1" applyBorder="1" applyAlignment="1" applyProtection="1">
      <alignment horizontal="right" vertical="center"/>
      <protection hidden="1"/>
    </xf>
    <xf numFmtId="166" fontId="24" fillId="13" borderId="23" xfId="23" applyNumberFormat="1" applyFont="1" applyFill="1" applyBorder="1" applyAlignment="1" applyProtection="1">
      <alignment horizontal="right" vertical="center"/>
      <protection hidden="1"/>
    </xf>
    <xf numFmtId="38" fontId="24" fillId="13" borderId="13" xfId="0" applyNumberFormat="1" applyFont="1" applyFill="1" applyBorder="1" applyAlignment="1" applyProtection="1">
      <alignment vertical="center"/>
      <protection hidden="1"/>
    </xf>
    <xf numFmtId="166" fontId="23" fillId="15" borderId="19" xfId="23" applyNumberFormat="1" applyFont="1" applyFill="1" applyBorder="1" applyAlignment="1" applyProtection="1">
      <alignment horizontal="right" vertical="center"/>
      <protection hidden="1"/>
    </xf>
    <xf numFmtId="38" fontId="24" fillId="15" borderId="0" xfId="20" applyNumberFormat="1" applyFont="1" applyFill="1" applyAlignment="1" applyProtection="1">
      <alignment vertical="center"/>
      <protection hidden="1"/>
    </xf>
    <xf numFmtId="38" fontId="26" fillId="16" borderId="0" xfId="19" applyNumberFormat="1" applyFont="1" applyFill="1" applyBorder="1" applyAlignment="1" applyProtection="1">
      <alignment vertical="center"/>
      <protection hidden="1"/>
    </xf>
    <xf numFmtId="0" fontId="24" fillId="15" borderId="0" xfId="20" applyNumberFormat="1" applyFont="1" applyFill="1" applyBorder="1" applyAlignment="1" applyProtection="1">
      <alignment horizontal="center" vertical="center"/>
      <protection hidden="1"/>
    </xf>
    <xf numFmtId="38" fontId="26" fillId="15" borderId="0" xfId="35" applyNumberFormat="1" applyFont="1" applyFill="1" applyBorder="1" applyAlignment="1" applyProtection="1">
      <alignment vertical="center"/>
      <protection hidden="1"/>
    </xf>
    <xf numFmtId="38" fontId="23" fillId="16" borderId="0" xfId="19" applyNumberFormat="1" applyFont="1" applyFill="1" applyBorder="1" applyAlignment="1" applyProtection="1">
      <alignment vertical="center"/>
      <protection hidden="1"/>
    </xf>
    <xf numFmtId="0" fontId="26" fillId="15" borderId="0" xfId="25" applyFont="1" applyFill="1" applyAlignment="1" applyProtection="1">
      <alignment horizontal="right" vertical="center"/>
      <protection hidden="1"/>
    </xf>
    <xf numFmtId="0" fontId="26" fillId="15" borderId="0" xfId="25" applyFont="1" applyFill="1" applyBorder="1" applyAlignment="1" applyProtection="1">
      <alignment horizontal="right" vertical="center"/>
      <protection hidden="1"/>
    </xf>
    <xf numFmtId="166" fontId="23" fillId="16" borderId="0" xfId="23" applyNumberFormat="1" applyFont="1" applyFill="1" applyBorder="1" applyAlignment="1" applyProtection="1">
      <alignment horizontal="right" vertical="center"/>
      <protection hidden="1"/>
    </xf>
    <xf numFmtId="0" fontId="31" fillId="15" borderId="0" xfId="18" applyNumberFormat="1" applyFont="1" applyFill="1" applyBorder="1" applyAlignment="1" applyProtection="1">
      <alignment horizontal="center" vertical="center"/>
      <protection hidden="1"/>
    </xf>
    <xf numFmtId="0" fontId="31" fillId="15" borderId="20" xfId="25" quotePrefix="1" applyFont="1" applyFill="1" applyBorder="1" applyAlignment="1" applyProtection="1">
      <alignment horizontal="left" vertical="center" indent="1"/>
      <protection hidden="1"/>
    </xf>
    <xf numFmtId="171" fontId="31" fillId="19" borderId="19" xfId="25" applyNumberFormat="1" applyFont="1" applyFill="1" applyBorder="1" applyAlignment="1" applyProtection="1">
      <alignment vertical="center"/>
      <protection hidden="1"/>
    </xf>
    <xf numFmtId="171" fontId="31" fillId="15" borderId="19" xfId="25" applyNumberFormat="1" applyFont="1" applyFill="1" applyBorder="1" applyAlignment="1" applyProtection="1">
      <alignment vertical="center"/>
      <protection hidden="1"/>
    </xf>
    <xf numFmtId="182" fontId="31" fillId="15" borderId="19" xfId="25" applyNumberFormat="1" applyFont="1" applyFill="1" applyBorder="1" applyAlignment="1" applyProtection="1">
      <alignment vertical="center"/>
      <protection hidden="1"/>
    </xf>
    <xf numFmtId="171" fontId="31" fillId="23" borderId="19" xfId="25" applyNumberFormat="1" applyFont="1" applyFill="1" applyBorder="1" applyAlignment="1" applyProtection="1">
      <alignment vertical="center"/>
      <protection hidden="1"/>
    </xf>
    <xf numFmtId="171" fontId="31" fillId="22" borderId="19" xfId="25" applyNumberFormat="1" applyFont="1" applyFill="1" applyBorder="1" applyAlignment="1" applyProtection="1">
      <alignment vertical="center"/>
      <protection hidden="1"/>
    </xf>
    <xf numFmtId="3" fontId="31" fillId="15" borderId="0" xfId="19" applyNumberFormat="1" applyFont="1" applyFill="1" applyBorder="1" applyAlignment="1" applyProtection="1">
      <alignment horizontal="center" vertical="center"/>
      <protection hidden="1"/>
    </xf>
    <xf numFmtId="182" fontId="31" fillId="15" borderId="12" xfId="25" applyNumberFormat="1" applyFont="1" applyFill="1" applyBorder="1" applyAlignment="1" applyProtection="1">
      <alignment vertical="center"/>
      <protection hidden="1"/>
    </xf>
    <xf numFmtId="171" fontId="31" fillId="23" borderId="19" xfId="35" applyNumberFormat="1" applyFont="1" applyFill="1" applyBorder="1" applyAlignment="1" applyProtection="1">
      <alignment horizontal="right" vertical="center"/>
      <protection hidden="1"/>
    </xf>
    <xf numFmtId="171" fontId="31" fillId="15" borderId="19" xfId="35" applyNumberFormat="1" applyFont="1" applyFill="1" applyBorder="1" applyAlignment="1" applyProtection="1">
      <alignment horizontal="right" vertical="center"/>
      <protection hidden="1"/>
    </xf>
    <xf numFmtId="171" fontId="31" fillId="19" borderId="19" xfId="35" applyNumberFormat="1" applyFont="1" applyFill="1" applyBorder="1" applyAlignment="1" applyProtection="1">
      <alignment horizontal="right" vertical="center"/>
      <protection hidden="1"/>
    </xf>
    <xf numFmtId="171" fontId="31" fillId="22" borderId="19" xfId="35" applyNumberFormat="1" applyFont="1" applyFill="1" applyBorder="1" applyAlignment="1" applyProtection="1">
      <alignment horizontal="right" vertical="center"/>
      <protection hidden="1"/>
    </xf>
    <xf numFmtId="38" fontId="23" fillId="15" borderId="0" xfId="19" applyNumberFormat="1" applyFont="1" applyFill="1" applyAlignment="1" applyProtection="1">
      <alignment vertical="center"/>
      <protection hidden="1"/>
    </xf>
    <xf numFmtId="182" fontId="31" fillId="15" borderId="22" xfId="25" applyNumberFormat="1" applyFont="1" applyFill="1" applyBorder="1" applyAlignment="1" applyProtection="1">
      <alignment vertical="center"/>
      <protection hidden="1"/>
    </xf>
    <xf numFmtId="0" fontId="24" fillId="15" borderId="0" xfId="19" applyNumberFormat="1" applyFont="1" applyFill="1" applyBorder="1" applyAlignment="1" applyProtection="1">
      <alignment horizontal="center" vertical="center"/>
      <protection hidden="1"/>
    </xf>
    <xf numFmtId="0" fontId="26" fillId="15" borderId="20" xfId="25" applyFont="1" applyFill="1" applyBorder="1" applyAlignment="1" applyProtection="1">
      <alignment horizontal="left" vertical="center"/>
      <protection hidden="1"/>
    </xf>
    <xf numFmtId="41" fontId="24" fillId="19" borderId="19" xfId="25" applyNumberFormat="1" applyFont="1" applyFill="1" applyBorder="1" applyAlignment="1" applyProtection="1">
      <alignment horizontal="right" vertical="center"/>
      <protection hidden="1"/>
    </xf>
    <xf numFmtId="41" fontId="24" fillId="15" borderId="19" xfId="25" applyNumberFormat="1" applyFont="1" applyFill="1" applyBorder="1" applyAlignment="1" applyProtection="1">
      <alignment horizontal="right" vertical="center"/>
      <protection hidden="1"/>
    </xf>
    <xf numFmtId="41" fontId="24" fillId="15" borderId="19" xfId="35" applyNumberFormat="1" applyFont="1" applyFill="1" applyBorder="1" applyAlignment="1" applyProtection="1">
      <alignment horizontal="right" vertical="center"/>
      <protection hidden="1"/>
    </xf>
    <xf numFmtId="41" fontId="24" fillId="23" borderId="19" xfId="25" applyNumberFormat="1" applyFont="1" applyFill="1" applyBorder="1" applyAlignment="1" applyProtection="1">
      <alignment horizontal="right" vertical="center"/>
      <protection hidden="1"/>
    </xf>
    <xf numFmtId="41" fontId="24" fillId="22" borderId="19" xfId="25" applyNumberFormat="1" applyFont="1" applyFill="1" applyBorder="1" applyAlignment="1" applyProtection="1">
      <alignment horizontal="right" vertical="center"/>
      <protection hidden="1"/>
    </xf>
    <xf numFmtId="0" fontId="26" fillId="0" borderId="0" xfId="35" applyFont="1" applyAlignment="1" applyProtection="1">
      <alignment vertical="center"/>
      <protection hidden="1"/>
    </xf>
    <xf numFmtId="3" fontId="30" fillId="15" borderId="0" xfId="19" applyNumberFormat="1" applyFont="1" applyFill="1" applyBorder="1" applyAlignment="1" applyProtection="1">
      <alignment horizontal="center" vertical="center"/>
      <protection hidden="1"/>
    </xf>
    <xf numFmtId="0" fontId="30" fillId="15" borderId="20" xfId="25" applyFont="1" applyFill="1" applyBorder="1" applyAlignment="1" applyProtection="1">
      <alignment vertical="center"/>
      <protection hidden="1"/>
    </xf>
    <xf numFmtId="171" fontId="30" fillId="19" borderId="19" xfId="35" applyNumberFormat="1" applyFont="1" applyFill="1" applyBorder="1" applyAlignment="1" applyProtection="1">
      <alignment horizontal="right" vertical="center"/>
      <protection hidden="1"/>
    </xf>
    <xf numFmtId="171" fontId="30" fillId="15" borderId="19" xfId="35" applyNumberFormat="1" applyFont="1" applyFill="1" applyBorder="1" applyAlignment="1" applyProtection="1">
      <alignment horizontal="right" vertical="center"/>
      <protection hidden="1"/>
    </xf>
    <xf numFmtId="182" fontId="30" fillId="15" borderId="19" xfId="35" applyNumberFormat="1" applyFont="1" applyFill="1" applyBorder="1" applyAlignment="1" applyProtection="1">
      <alignment horizontal="right" vertical="center"/>
      <protection hidden="1"/>
    </xf>
    <xf numFmtId="171" fontId="30" fillId="23" borderId="19" xfId="35" applyNumberFormat="1" applyFont="1" applyFill="1" applyBorder="1" applyAlignment="1" applyProtection="1">
      <alignment horizontal="right" vertical="center"/>
      <protection hidden="1"/>
    </xf>
    <xf numFmtId="171" fontId="30" fillId="22" borderId="19" xfId="35" applyNumberFormat="1" applyFont="1" applyFill="1" applyBorder="1" applyAlignment="1" applyProtection="1">
      <alignment horizontal="right" vertical="center"/>
      <protection hidden="1"/>
    </xf>
    <xf numFmtId="0" fontId="30" fillId="15" borderId="0" xfId="19" applyNumberFormat="1" applyFont="1" applyFill="1" applyBorder="1" applyAlignment="1" applyProtection="1">
      <alignment horizontal="center" vertical="center"/>
      <protection hidden="1"/>
    </xf>
    <xf numFmtId="0" fontId="29" fillId="0" borderId="0" xfId="35" applyFont="1" applyAlignment="1" applyProtection="1">
      <alignment vertical="center"/>
      <protection hidden="1"/>
    </xf>
    <xf numFmtId="0" fontId="31" fillId="15" borderId="0" xfId="19" applyNumberFormat="1" applyFont="1" applyFill="1" applyBorder="1" applyAlignment="1" applyProtection="1">
      <alignment horizontal="center" vertical="center"/>
      <protection hidden="1"/>
    </xf>
    <xf numFmtId="182" fontId="31" fillId="15" borderId="19" xfId="35" applyNumberFormat="1" applyFont="1" applyFill="1" applyBorder="1" applyAlignment="1" applyProtection="1">
      <alignment horizontal="right" vertical="center"/>
      <protection hidden="1"/>
    </xf>
    <xf numFmtId="3" fontId="24" fillId="15" borderId="0" xfId="19" applyNumberFormat="1" applyFont="1" applyFill="1" applyBorder="1" applyAlignment="1" applyProtection="1">
      <alignment horizontal="center" vertical="center"/>
      <protection hidden="1"/>
    </xf>
    <xf numFmtId="0" fontId="26" fillId="15" borderId="20" xfId="25" applyFont="1" applyFill="1" applyBorder="1" applyAlignment="1" applyProtection="1">
      <alignment horizontal="right" vertical="center"/>
      <protection hidden="1"/>
    </xf>
    <xf numFmtId="171" fontId="23" fillId="19" borderId="19" xfId="35" applyNumberFormat="1" applyFont="1" applyFill="1" applyBorder="1" applyAlignment="1" applyProtection="1">
      <alignment horizontal="right" vertical="center"/>
      <protection hidden="1"/>
    </xf>
    <xf numFmtId="171" fontId="23" fillId="15" borderId="19" xfId="35" applyNumberFormat="1" applyFont="1" applyFill="1" applyBorder="1" applyAlignment="1" applyProtection="1">
      <alignment horizontal="right" vertical="center"/>
      <protection hidden="1"/>
    </xf>
    <xf numFmtId="182" fontId="23" fillId="16" borderId="19" xfId="35" applyNumberFormat="1" applyFont="1" applyFill="1" applyBorder="1" applyAlignment="1" applyProtection="1">
      <alignment horizontal="right" vertical="center"/>
      <protection hidden="1"/>
    </xf>
    <xf numFmtId="171" fontId="23" fillId="23" borderId="19" xfId="35" applyNumberFormat="1" applyFont="1" applyFill="1" applyBorder="1" applyAlignment="1" applyProtection="1">
      <alignment horizontal="right" vertical="center"/>
      <protection hidden="1"/>
    </xf>
    <xf numFmtId="171" fontId="23" fillId="22" borderId="19" xfId="35" applyNumberFormat="1" applyFont="1" applyFill="1" applyBorder="1" applyAlignment="1" applyProtection="1">
      <alignment horizontal="right" vertical="center"/>
      <protection hidden="1"/>
    </xf>
    <xf numFmtId="38" fontId="26" fillId="15" borderId="0" xfId="19" applyNumberFormat="1" applyFont="1" applyFill="1" applyAlignment="1" applyProtection="1">
      <alignment vertical="center"/>
      <protection hidden="1"/>
    </xf>
    <xf numFmtId="0" fontId="26" fillId="15" borderId="0" xfId="25" applyFont="1" applyFill="1" applyBorder="1" applyAlignment="1" applyProtection="1">
      <alignment horizontal="left" vertical="center"/>
      <protection hidden="1"/>
    </xf>
    <xf numFmtId="41" fontId="24" fillId="15" borderId="0" xfId="25" applyNumberFormat="1" applyFont="1" applyFill="1" applyBorder="1" applyAlignment="1" applyProtection="1">
      <alignment horizontal="right" vertical="center"/>
      <protection hidden="1"/>
    </xf>
    <xf numFmtId="182" fontId="24" fillId="15" borderId="0" xfId="23" applyNumberFormat="1" applyFont="1" applyFill="1" applyBorder="1" applyAlignment="1" applyProtection="1">
      <alignment horizontal="right" vertical="center"/>
      <protection hidden="1"/>
    </xf>
    <xf numFmtId="0" fontId="23" fillId="16" borderId="0" xfId="35" applyFont="1" applyFill="1" applyBorder="1" applyAlignment="1" applyProtection="1">
      <alignment vertical="center"/>
      <protection hidden="1"/>
    </xf>
    <xf numFmtId="171" fontId="24" fillId="19" borderId="19" xfId="35" applyNumberFormat="1" applyFont="1" applyFill="1" applyBorder="1" applyAlignment="1" applyProtection="1">
      <alignment horizontal="right" vertical="center"/>
      <protection hidden="1"/>
    </xf>
    <xf numFmtId="171" fontId="24" fillId="15" borderId="19" xfId="35" applyNumberFormat="1" applyFont="1" applyFill="1" applyBorder="1" applyAlignment="1" applyProtection="1">
      <alignment horizontal="right" vertical="center"/>
      <protection hidden="1"/>
    </xf>
    <xf numFmtId="182" fontId="24" fillId="15" borderId="19" xfId="35" applyNumberFormat="1" applyFont="1" applyFill="1" applyBorder="1" applyAlignment="1" applyProtection="1">
      <alignment horizontal="right" vertical="center"/>
      <protection hidden="1"/>
    </xf>
    <xf numFmtId="171" fontId="24" fillId="23" borderId="19" xfId="35" applyNumberFormat="1" applyFont="1" applyFill="1" applyBorder="1" applyAlignment="1" applyProtection="1">
      <alignment horizontal="right" vertical="center"/>
      <protection hidden="1"/>
    </xf>
    <xf numFmtId="171" fontId="24" fillId="22" borderId="19" xfId="35" applyNumberFormat="1" applyFont="1" applyFill="1" applyBorder="1" applyAlignment="1" applyProtection="1">
      <alignment horizontal="right" vertical="center"/>
      <protection hidden="1"/>
    </xf>
    <xf numFmtId="166" fontId="23" fillId="0" borderId="0" xfId="23" applyNumberFormat="1" applyFont="1" applyAlignment="1" applyProtection="1">
      <alignment horizontal="right" vertical="center"/>
      <protection hidden="1"/>
    </xf>
    <xf numFmtId="38" fontId="26" fillId="16" borderId="0" xfId="35" applyNumberFormat="1" applyFont="1" applyFill="1" applyBorder="1" applyAlignment="1" applyProtection="1">
      <alignment vertical="center"/>
      <protection hidden="1"/>
    </xf>
    <xf numFmtId="38" fontId="26" fillId="16" borderId="0" xfId="19" applyNumberFormat="1" applyFont="1" applyFill="1" applyAlignment="1" applyProtection="1">
      <alignment vertical="center"/>
      <protection hidden="1"/>
    </xf>
    <xf numFmtId="174" fontId="26" fillId="15" borderId="18" xfId="0" applyNumberFormat="1" applyFont="1" applyFill="1" applyBorder="1" applyAlignment="1" applyProtection="1">
      <alignment vertical="center"/>
      <protection hidden="1"/>
    </xf>
    <xf numFmtId="174" fontId="23" fillId="15" borderId="0" xfId="35" applyNumberFormat="1" applyFont="1" applyFill="1" applyBorder="1" applyAlignment="1" applyProtection="1">
      <alignment vertical="center"/>
      <protection hidden="1"/>
    </xf>
    <xf numFmtId="38" fontId="23" fillId="15" borderId="0" xfId="19" applyNumberFormat="1" applyFont="1" applyFill="1" applyBorder="1" applyAlignment="1" applyProtection="1">
      <alignment vertical="center"/>
      <protection hidden="1"/>
    </xf>
    <xf numFmtId="38" fontId="24" fillId="15" borderId="0" xfId="20" applyNumberFormat="1" applyFont="1" applyFill="1" applyBorder="1" applyAlignment="1" applyProtection="1">
      <alignment vertical="center"/>
      <protection hidden="1"/>
    </xf>
    <xf numFmtId="0" fontId="52" fillId="15" borderId="47" xfId="25" applyFont="1" applyFill="1" applyBorder="1" applyAlignment="1" applyProtection="1">
      <alignment vertical="center"/>
      <protection hidden="1"/>
    </xf>
    <xf numFmtId="41" fontId="24" fillId="15" borderId="19" xfId="25" applyNumberFormat="1" applyFont="1" applyFill="1" applyBorder="1" applyAlignment="1" applyProtection="1">
      <alignment vertical="center"/>
      <protection hidden="1"/>
    </xf>
    <xf numFmtId="0" fontId="31" fillId="15" borderId="0" xfId="20" applyNumberFormat="1" applyFont="1" applyFill="1" applyBorder="1" applyAlignment="1" applyProtection="1">
      <alignment horizontal="center" vertical="center"/>
      <protection hidden="1"/>
    </xf>
    <xf numFmtId="0" fontId="54" fillId="15" borderId="20" xfId="25" quotePrefix="1" applyFont="1" applyFill="1" applyBorder="1" applyAlignment="1" applyProtection="1">
      <alignment vertical="center"/>
      <protection hidden="1"/>
    </xf>
    <xf numFmtId="171" fontId="31" fillId="15" borderId="12" xfId="25" applyNumberFormat="1" applyFont="1" applyFill="1" applyBorder="1" applyAlignment="1" applyProtection="1">
      <alignment vertical="center"/>
      <protection hidden="1"/>
    </xf>
    <xf numFmtId="171" fontId="31" fillId="23" borderId="12" xfId="25" applyNumberFormat="1" applyFont="1" applyFill="1" applyBorder="1" applyAlignment="1" applyProtection="1">
      <alignment horizontal="right" vertical="center"/>
      <protection hidden="1"/>
    </xf>
    <xf numFmtId="171" fontId="31" fillId="15" borderId="12" xfId="25" applyNumberFormat="1" applyFont="1" applyFill="1" applyBorder="1" applyAlignment="1" applyProtection="1">
      <alignment horizontal="right" vertical="center"/>
      <protection hidden="1"/>
    </xf>
    <xf numFmtId="171" fontId="31" fillId="19" borderId="12" xfId="25" applyNumberFormat="1" applyFont="1" applyFill="1" applyBorder="1" applyAlignment="1" applyProtection="1">
      <alignment horizontal="right" vertical="center"/>
      <protection hidden="1"/>
    </xf>
    <xf numFmtId="41" fontId="31" fillId="22" borderId="19" xfId="25" applyNumberFormat="1" applyFont="1" applyFill="1" applyBorder="1" applyAlignment="1" applyProtection="1">
      <alignment horizontal="right" vertical="center"/>
      <protection hidden="1"/>
    </xf>
    <xf numFmtId="0" fontId="31" fillId="15" borderId="19" xfId="25" applyFont="1" applyFill="1" applyBorder="1" applyAlignment="1" applyProtection="1">
      <alignment vertical="center"/>
      <protection hidden="1"/>
    </xf>
    <xf numFmtId="38" fontId="31" fillId="15" borderId="0" xfId="20" applyNumberFormat="1" applyFont="1" applyFill="1" applyAlignment="1" applyProtection="1">
      <alignment vertical="center"/>
      <protection hidden="1"/>
    </xf>
    <xf numFmtId="0" fontId="31" fillId="15" borderId="20" xfId="25" quotePrefix="1" applyFont="1" applyFill="1" applyBorder="1" applyAlignment="1" applyProtection="1">
      <alignment vertical="center"/>
      <protection hidden="1"/>
    </xf>
    <xf numFmtId="38" fontId="26" fillId="15" borderId="0" xfId="19" applyNumberFormat="1" applyFont="1" applyFill="1" applyBorder="1" applyAlignment="1" applyProtection="1">
      <alignment vertical="center"/>
      <protection hidden="1"/>
    </xf>
    <xf numFmtId="178" fontId="31" fillId="15" borderId="19" xfId="25" applyNumberFormat="1" applyFont="1" applyFill="1" applyBorder="1" applyAlignment="1" applyProtection="1">
      <alignment horizontal="right" vertical="center"/>
      <protection hidden="1"/>
    </xf>
    <xf numFmtId="49" fontId="54" fillId="15" borderId="20" xfId="25" quotePrefix="1" applyNumberFormat="1" applyFont="1" applyFill="1" applyBorder="1" applyAlignment="1" applyProtection="1">
      <alignment vertical="center"/>
      <protection hidden="1"/>
    </xf>
    <xf numFmtId="171" fontId="31" fillId="15" borderId="45" xfId="25" applyNumberFormat="1" applyFont="1" applyFill="1" applyBorder="1" applyAlignment="1" applyProtection="1">
      <alignment vertical="center"/>
      <protection hidden="1"/>
    </xf>
    <xf numFmtId="171" fontId="31" fillId="23" borderId="45" xfId="25" applyNumberFormat="1" applyFont="1" applyFill="1" applyBorder="1" applyAlignment="1" applyProtection="1">
      <alignment horizontal="right" vertical="center"/>
      <protection hidden="1"/>
    </xf>
    <xf numFmtId="171" fontId="31" fillId="15" borderId="45" xfId="25" applyNumberFormat="1" applyFont="1" applyFill="1" applyBorder="1" applyAlignment="1" applyProtection="1">
      <alignment horizontal="right" vertical="center"/>
      <protection hidden="1"/>
    </xf>
    <xf numFmtId="171" fontId="31" fillId="19" borderId="45" xfId="25" applyNumberFormat="1" applyFont="1" applyFill="1" applyBorder="1" applyAlignment="1" applyProtection="1">
      <alignment horizontal="right" vertical="center"/>
      <protection hidden="1"/>
    </xf>
    <xf numFmtId="182" fontId="31" fillId="19" borderId="45" xfId="23" applyNumberFormat="1" applyFont="1" applyFill="1" applyBorder="1" applyAlignment="1" applyProtection="1">
      <alignment horizontal="right" vertical="center"/>
      <protection hidden="1"/>
    </xf>
    <xf numFmtId="182" fontId="31" fillId="22" borderId="59" xfId="23" applyNumberFormat="1" applyFont="1" applyFill="1" applyBorder="1" applyAlignment="1" applyProtection="1">
      <alignment horizontal="right" vertical="center"/>
      <protection hidden="1"/>
    </xf>
    <xf numFmtId="171" fontId="24" fillId="19" borderId="10" xfId="35" applyNumberFormat="1" applyFont="1" applyFill="1" applyBorder="1" applyAlignment="1" applyProtection="1">
      <alignment horizontal="right" vertical="center"/>
      <protection hidden="1"/>
    </xf>
    <xf numFmtId="171" fontId="23" fillId="15" borderId="10" xfId="35" applyNumberFormat="1" applyFont="1" applyFill="1" applyBorder="1" applyAlignment="1" applyProtection="1">
      <alignment horizontal="right" vertical="center"/>
      <protection hidden="1"/>
    </xf>
    <xf numFmtId="171" fontId="24" fillId="23" borderId="10" xfId="35" applyNumberFormat="1" applyFont="1" applyFill="1" applyBorder="1" applyAlignment="1" applyProtection="1">
      <alignment horizontal="right" vertical="center"/>
      <protection hidden="1"/>
    </xf>
    <xf numFmtId="171" fontId="24" fillId="15" borderId="10" xfId="35" applyNumberFormat="1" applyFont="1" applyFill="1" applyBorder="1" applyAlignment="1" applyProtection="1">
      <alignment horizontal="right" vertical="center"/>
      <protection hidden="1"/>
    </xf>
    <xf numFmtId="171" fontId="24" fillId="22" borderId="10" xfId="35" applyNumberFormat="1" applyFont="1" applyFill="1" applyBorder="1" applyAlignment="1" applyProtection="1">
      <alignment horizontal="right" vertical="center"/>
      <protection hidden="1"/>
    </xf>
    <xf numFmtId="171" fontId="24" fillId="19" borderId="19" xfId="25" applyNumberFormat="1" applyFont="1" applyFill="1" applyBorder="1" applyAlignment="1" applyProtection="1">
      <alignment vertical="center"/>
      <protection hidden="1"/>
    </xf>
    <xf numFmtId="0" fontId="24" fillId="15" borderId="19" xfId="25" applyFont="1" applyFill="1" applyBorder="1" applyAlignment="1" applyProtection="1">
      <alignment vertical="center"/>
      <protection hidden="1"/>
    </xf>
    <xf numFmtId="171" fontId="24" fillId="23" borderId="19" xfId="25" applyNumberFormat="1" applyFont="1" applyFill="1" applyBorder="1" applyAlignment="1" applyProtection="1">
      <alignment vertical="center"/>
      <protection hidden="1"/>
    </xf>
    <xf numFmtId="171" fontId="24" fillId="15" borderId="19" xfId="25" applyNumberFormat="1" applyFont="1" applyFill="1" applyBorder="1" applyAlignment="1" applyProtection="1">
      <alignment vertical="center"/>
      <protection hidden="1"/>
    </xf>
    <xf numFmtId="171" fontId="24" fillId="22" borderId="19" xfId="25" applyNumberFormat="1" applyFont="1" applyFill="1" applyBorder="1" applyAlignment="1" applyProtection="1">
      <alignment vertical="center"/>
      <protection hidden="1"/>
    </xf>
    <xf numFmtId="9" fontId="31" fillId="19" borderId="19" xfId="25" applyNumberFormat="1" applyFont="1" applyFill="1" applyBorder="1" applyAlignment="1" applyProtection="1">
      <alignment horizontal="right" vertical="center"/>
      <protection hidden="1"/>
    </xf>
    <xf numFmtId="9" fontId="31" fillId="15" borderId="19" xfId="25" applyNumberFormat="1" applyFont="1" applyFill="1" applyBorder="1" applyAlignment="1" applyProtection="1">
      <alignment horizontal="right" vertical="center"/>
      <protection hidden="1"/>
    </xf>
    <xf numFmtId="9" fontId="31" fillId="15" borderId="19" xfId="25" applyNumberFormat="1" applyFont="1" applyFill="1" applyBorder="1" applyAlignment="1" applyProtection="1">
      <alignment vertical="center"/>
      <protection hidden="1"/>
    </xf>
    <xf numFmtId="9" fontId="31" fillId="23" borderId="12" xfId="25" applyNumberFormat="1" applyFont="1" applyFill="1" applyBorder="1" applyAlignment="1" applyProtection="1">
      <alignment horizontal="right" vertical="center"/>
      <protection hidden="1"/>
    </xf>
    <xf numFmtId="9" fontId="31" fillId="15" borderId="12" xfId="25" applyNumberFormat="1" applyFont="1" applyFill="1" applyBorder="1" applyAlignment="1" applyProtection="1">
      <alignment horizontal="right" vertical="center"/>
      <protection hidden="1"/>
    </xf>
    <xf numFmtId="9" fontId="31" fillId="19" borderId="12" xfId="25" applyNumberFormat="1" applyFont="1" applyFill="1" applyBorder="1" applyAlignment="1" applyProtection="1">
      <alignment horizontal="right" vertical="center"/>
      <protection hidden="1"/>
    </xf>
    <xf numFmtId="9" fontId="31" fillId="22" borderId="12" xfId="25" applyNumberFormat="1" applyFont="1" applyFill="1" applyBorder="1" applyAlignment="1" applyProtection="1">
      <alignment horizontal="right" vertical="center"/>
      <protection hidden="1"/>
    </xf>
    <xf numFmtId="9" fontId="31" fillId="23" borderId="19" xfId="25" applyNumberFormat="1" applyFont="1" applyFill="1" applyBorder="1" applyAlignment="1" applyProtection="1">
      <alignment horizontal="right" vertical="center"/>
      <protection hidden="1"/>
    </xf>
    <xf numFmtId="9" fontId="31" fillId="22" borderId="19" xfId="25" applyNumberFormat="1" applyFont="1" applyFill="1" applyBorder="1" applyAlignment="1" applyProtection="1">
      <alignment horizontal="right" vertical="center"/>
      <protection hidden="1"/>
    </xf>
    <xf numFmtId="182" fontId="31" fillId="22" borderId="32" xfId="23" applyNumberFormat="1" applyFont="1" applyFill="1" applyBorder="1" applyAlignment="1" applyProtection="1">
      <alignment horizontal="right" vertical="center"/>
      <protection hidden="1"/>
    </xf>
    <xf numFmtId="0" fontId="31" fillId="15" borderId="0" xfId="25" applyFont="1" applyFill="1" applyBorder="1" applyAlignment="1" applyProtection="1">
      <alignment vertical="center"/>
      <protection hidden="1"/>
    </xf>
    <xf numFmtId="174" fontId="31" fillId="15" borderId="0" xfId="35" applyNumberFormat="1" applyFont="1" applyFill="1" applyBorder="1" applyAlignment="1" applyProtection="1">
      <alignment vertical="center"/>
      <protection hidden="1"/>
    </xf>
    <xf numFmtId="182" fontId="31" fillId="15" borderId="0" xfId="23" applyNumberFormat="1" applyFont="1" applyFill="1" applyBorder="1" applyAlignment="1" applyProtection="1">
      <alignment horizontal="right" vertical="center"/>
      <protection hidden="1"/>
    </xf>
    <xf numFmtId="0" fontId="23" fillId="16" borderId="0" xfId="0" applyFont="1" applyFill="1" applyAlignment="1" applyProtection="1">
      <alignment vertical="center"/>
      <protection hidden="1"/>
    </xf>
    <xf numFmtId="0" fontId="23" fillId="16" borderId="0" xfId="35" applyFont="1" applyFill="1" applyAlignment="1" applyProtection="1">
      <alignment vertical="center"/>
      <protection hidden="1"/>
    </xf>
    <xf numFmtId="171" fontId="31" fillId="15" borderId="0" xfId="25" applyNumberFormat="1" applyFont="1" applyFill="1" applyBorder="1" applyAlignment="1" applyProtection="1">
      <alignment vertical="center"/>
      <protection hidden="1"/>
    </xf>
    <xf numFmtId="171" fontId="31" fillId="15" borderId="0" xfId="25" applyNumberFormat="1" applyFont="1" applyFill="1" applyBorder="1" applyAlignment="1" applyProtection="1">
      <alignment horizontal="right" vertical="center"/>
      <protection hidden="1"/>
    </xf>
    <xf numFmtId="0" fontId="54" fillId="15" borderId="0" xfId="25" quotePrefix="1" applyFont="1" applyFill="1" applyBorder="1" applyAlignment="1" applyProtection="1">
      <alignment vertical="center"/>
      <protection hidden="1"/>
    </xf>
    <xf numFmtId="0" fontId="50" fillId="15" borderId="0" xfId="20" applyNumberFormat="1" applyFont="1" applyFill="1" applyBorder="1" applyAlignment="1" applyProtection="1">
      <alignment horizontal="center" vertical="center"/>
      <protection hidden="1"/>
    </xf>
    <xf numFmtId="41" fontId="26" fillId="15" borderId="0" xfId="25" applyNumberFormat="1" applyFont="1" applyFill="1" applyBorder="1" applyAlignment="1" applyProtection="1">
      <alignment horizontal="right" vertical="center"/>
      <protection hidden="1"/>
    </xf>
    <xf numFmtId="0" fontId="54" fillId="15" borderId="65" xfId="25" quotePrefix="1" applyFont="1" applyFill="1" applyBorder="1" applyAlignment="1" applyProtection="1">
      <alignment vertical="center"/>
      <protection hidden="1"/>
    </xf>
    <xf numFmtId="41" fontId="31" fillId="19" borderId="58" xfId="25" applyNumberFormat="1" applyFont="1" applyFill="1" applyBorder="1" applyAlignment="1" applyProtection="1">
      <alignment vertical="center"/>
      <protection hidden="1"/>
    </xf>
    <xf numFmtId="41" fontId="31" fillId="15" borderId="45" xfId="25" applyNumberFormat="1" applyFont="1" applyFill="1" applyBorder="1" applyAlignment="1" applyProtection="1">
      <alignment vertical="center"/>
      <protection hidden="1"/>
    </xf>
    <xf numFmtId="41" fontId="31" fillId="23" borderId="45" xfId="25" applyNumberFormat="1" applyFont="1" applyFill="1" applyBorder="1" applyAlignment="1" applyProtection="1">
      <alignment horizontal="right" vertical="center"/>
      <protection hidden="1"/>
    </xf>
    <xf numFmtId="41" fontId="31" fillId="15" borderId="45" xfId="25" applyNumberFormat="1" applyFont="1" applyFill="1" applyBorder="1" applyAlignment="1" applyProtection="1">
      <alignment horizontal="right" vertical="center"/>
      <protection hidden="1"/>
    </xf>
    <xf numFmtId="41" fontId="31" fillId="19" borderId="45" xfId="25" applyNumberFormat="1" applyFont="1" applyFill="1" applyBorder="1" applyAlignment="1" applyProtection="1">
      <alignment horizontal="right" vertical="center"/>
      <protection hidden="1"/>
    </xf>
    <xf numFmtId="41" fontId="31" fillId="22" borderId="45" xfId="25" applyNumberFormat="1" applyFont="1" applyFill="1" applyBorder="1" applyAlignment="1" applyProtection="1">
      <alignment horizontal="right" vertical="center"/>
      <protection hidden="1"/>
    </xf>
    <xf numFmtId="41" fontId="31" fillId="19" borderId="45" xfId="25" applyNumberFormat="1" applyFont="1" applyFill="1" applyBorder="1" applyAlignment="1" applyProtection="1">
      <alignment vertical="center"/>
      <protection hidden="1"/>
    </xf>
    <xf numFmtId="182" fontId="31" fillId="22" borderId="50" xfId="23" applyNumberFormat="1" applyFont="1" applyFill="1" applyBorder="1" applyAlignment="1" applyProtection="1">
      <alignment horizontal="right" vertical="center"/>
      <protection hidden="1"/>
    </xf>
    <xf numFmtId="0" fontId="34" fillId="15" borderId="0" xfId="20" applyNumberFormat="1" applyFont="1" applyFill="1" applyBorder="1" applyAlignment="1" applyProtection="1">
      <alignment horizontal="center" vertical="center"/>
      <protection hidden="1"/>
    </xf>
    <xf numFmtId="0" fontId="55" fillId="15" borderId="20" xfId="25" quotePrefix="1" applyFont="1" applyFill="1" applyBorder="1" applyAlignment="1" applyProtection="1">
      <alignment horizontal="left" vertical="center" indent="1"/>
      <protection hidden="1"/>
    </xf>
    <xf numFmtId="41" fontId="34" fillId="19" borderId="54" xfId="25" applyNumberFormat="1" applyFont="1" applyFill="1" applyBorder="1" applyAlignment="1" applyProtection="1">
      <alignment horizontal="right" vertical="center"/>
      <protection hidden="1"/>
    </xf>
    <xf numFmtId="41" fontId="34" fillId="15" borderId="0" xfId="25" applyNumberFormat="1" applyFont="1" applyFill="1" applyBorder="1" applyAlignment="1" applyProtection="1">
      <alignment vertical="center"/>
      <protection hidden="1"/>
    </xf>
    <xf numFmtId="41" fontId="34" fillId="23" borderId="0" xfId="25" applyNumberFormat="1" applyFont="1" applyFill="1" applyBorder="1" applyAlignment="1" applyProtection="1">
      <alignment horizontal="right" vertical="center"/>
      <protection hidden="1"/>
    </xf>
    <xf numFmtId="41" fontId="34" fillId="15" borderId="0" xfId="25" applyNumberFormat="1" applyFont="1" applyFill="1" applyBorder="1" applyAlignment="1" applyProtection="1">
      <alignment horizontal="right" vertical="center"/>
      <protection hidden="1"/>
    </xf>
    <xf numFmtId="41" fontId="34" fillId="19" borderId="0" xfId="25" applyNumberFormat="1" applyFont="1" applyFill="1" applyBorder="1" applyAlignment="1" applyProtection="1">
      <alignment horizontal="right" vertical="center"/>
      <protection hidden="1"/>
    </xf>
    <xf numFmtId="182" fontId="34" fillId="19" borderId="0" xfId="23" applyNumberFormat="1" applyFont="1" applyFill="1" applyBorder="1" applyAlignment="1" applyProtection="1">
      <alignment horizontal="right" vertical="center"/>
      <protection hidden="1"/>
    </xf>
    <xf numFmtId="41" fontId="34" fillId="22" borderId="0" xfId="25" applyNumberFormat="1" applyFont="1" applyFill="1" applyBorder="1" applyAlignment="1" applyProtection="1">
      <alignment horizontal="right" vertical="center"/>
      <protection hidden="1"/>
    </xf>
    <xf numFmtId="182" fontId="34" fillId="22" borderId="20" xfId="23" applyNumberFormat="1" applyFont="1" applyFill="1" applyBorder="1" applyAlignment="1" applyProtection="1">
      <alignment horizontal="right" vertical="center"/>
      <protection hidden="1"/>
    </xf>
    <xf numFmtId="38" fontId="33" fillId="15" borderId="0" xfId="19" applyNumberFormat="1" applyFont="1" applyFill="1" applyBorder="1" applyAlignment="1" applyProtection="1">
      <alignment vertical="center"/>
      <protection hidden="1"/>
    </xf>
    <xf numFmtId="0" fontId="33" fillId="0" borderId="0" xfId="35" applyFont="1" applyAlignment="1" applyProtection="1">
      <alignment vertical="center"/>
      <protection hidden="1"/>
    </xf>
    <xf numFmtId="38" fontId="34" fillId="15" borderId="0" xfId="20" applyNumberFormat="1" applyFont="1" applyFill="1" applyBorder="1" applyAlignment="1" applyProtection="1">
      <alignment vertical="center"/>
      <protection hidden="1"/>
    </xf>
    <xf numFmtId="41" fontId="34" fillId="19" borderId="52" xfId="25" applyNumberFormat="1" applyFont="1" applyFill="1" applyBorder="1" applyAlignment="1" applyProtection="1">
      <alignment horizontal="right" vertical="center"/>
      <protection hidden="1"/>
    </xf>
    <xf numFmtId="41" fontId="34" fillId="15" borderId="22" xfId="25" applyNumberFormat="1" applyFont="1" applyFill="1" applyBorder="1" applyAlignment="1" applyProtection="1">
      <alignment vertical="center"/>
      <protection hidden="1"/>
    </xf>
    <xf numFmtId="41" fontId="34" fillId="23" borderId="22" xfId="25" applyNumberFormat="1" applyFont="1" applyFill="1" applyBorder="1" applyAlignment="1" applyProtection="1">
      <alignment horizontal="right" vertical="center"/>
      <protection hidden="1"/>
    </xf>
    <xf numFmtId="41" fontId="34" fillId="15" borderId="22" xfId="25" applyNumberFormat="1" applyFont="1" applyFill="1" applyBorder="1" applyAlignment="1" applyProtection="1">
      <alignment horizontal="right" vertical="center"/>
      <protection hidden="1"/>
    </xf>
    <xf numFmtId="41" fontId="34" fillId="19" borderId="22" xfId="25" applyNumberFormat="1" applyFont="1" applyFill="1" applyBorder="1" applyAlignment="1" applyProtection="1">
      <alignment horizontal="right" vertical="center"/>
      <protection hidden="1"/>
    </xf>
    <xf numFmtId="182" fontId="34" fillId="19" borderId="22" xfId="23" applyNumberFormat="1" applyFont="1" applyFill="1" applyBorder="1" applyAlignment="1" applyProtection="1">
      <alignment horizontal="right" vertical="center"/>
      <protection hidden="1"/>
    </xf>
    <xf numFmtId="41" fontId="34" fillId="22" borderId="22" xfId="25" applyNumberFormat="1" applyFont="1" applyFill="1" applyBorder="1" applyAlignment="1" applyProtection="1">
      <alignment horizontal="right" vertical="center"/>
      <protection hidden="1"/>
    </xf>
    <xf numFmtId="182" fontId="34" fillId="22" borderId="53" xfId="23" applyNumberFormat="1" applyFont="1" applyFill="1" applyBorder="1" applyAlignment="1" applyProtection="1">
      <alignment horizontal="right" vertical="center"/>
      <protection hidden="1"/>
    </xf>
    <xf numFmtId="0" fontId="34" fillId="15" borderId="0" xfId="19" applyNumberFormat="1" applyFont="1" applyFill="1" applyBorder="1" applyAlignment="1" applyProtection="1">
      <alignment horizontal="center" vertical="center"/>
      <protection hidden="1"/>
    </xf>
    <xf numFmtId="41" fontId="34" fillId="19" borderId="49" xfId="25" applyNumberFormat="1" applyFont="1" applyFill="1" applyBorder="1" applyAlignment="1" applyProtection="1">
      <alignment horizontal="right" vertical="center"/>
      <protection hidden="1"/>
    </xf>
    <xf numFmtId="41" fontId="34" fillId="15" borderId="21" xfId="25" applyNumberFormat="1" applyFont="1" applyFill="1" applyBorder="1" applyAlignment="1" applyProtection="1">
      <alignment vertical="center"/>
      <protection hidden="1"/>
    </xf>
    <xf numFmtId="41" fontId="34" fillId="23" borderId="21" xfId="25" applyNumberFormat="1" applyFont="1" applyFill="1" applyBorder="1" applyAlignment="1" applyProtection="1">
      <alignment horizontal="right" vertical="center"/>
      <protection hidden="1"/>
    </xf>
    <xf numFmtId="41" fontId="34" fillId="15" borderId="21" xfId="25" applyNumberFormat="1" applyFont="1" applyFill="1" applyBorder="1" applyAlignment="1" applyProtection="1">
      <alignment horizontal="right" vertical="center"/>
      <protection hidden="1"/>
    </xf>
    <xf numFmtId="41" fontId="34" fillId="19" borderId="21" xfId="25" applyNumberFormat="1" applyFont="1" applyFill="1" applyBorder="1" applyAlignment="1" applyProtection="1">
      <alignment horizontal="right" vertical="center"/>
      <protection hidden="1"/>
    </xf>
    <xf numFmtId="182" fontId="34" fillId="19" borderId="21" xfId="23" applyNumberFormat="1" applyFont="1" applyFill="1" applyBorder="1" applyAlignment="1" applyProtection="1">
      <alignment horizontal="right" vertical="center"/>
      <protection hidden="1"/>
    </xf>
    <xf numFmtId="41" fontId="34" fillId="22" borderId="21" xfId="25" applyNumberFormat="1" applyFont="1" applyFill="1" applyBorder="1" applyAlignment="1" applyProtection="1">
      <alignment horizontal="right" vertical="center"/>
      <protection hidden="1"/>
    </xf>
    <xf numFmtId="182" fontId="34" fillId="22" borderId="50" xfId="23" applyNumberFormat="1" applyFont="1" applyFill="1" applyBorder="1" applyAlignment="1" applyProtection="1">
      <alignment horizontal="right" vertical="center"/>
      <protection hidden="1"/>
    </xf>
    <xf numFmtId="41" fontId="31" fillId="19" borderId="54" xfId="25" applyNumberFormat="1" applyFont="1" applyFill="1" applyBorder="1" applyAlignment="1" applyProtection="1">
      <alignment horizontal="right" vertical="center"/>
      <protection hidden="1"/>
    </xf>
    <xf numFmtId="41" fontId="31" fillId="15" borderId="0" xfId="25" applyNumberFormat="1" applyFont="1" applyFill="1" applyBorder="1" applyAlignment="1" applyProtection="1">
      <alignment vertical="center"/>
      <protection hidden="1"/>
    </xf>
    <xf numFmtId="41" fontId="31" fillId="23" borderId="0" xfId="25" applyNumberFormat="1" applyFont="1" applyFill="1" applyBorder="1" applyAlignment="1" applyProtection="1">
      <alignment horizontal="right" vertical="center"/>
      <protection hidden="1"/>
    </xf>
    <xf numFmtId="41" fontId="31" fillId="15" borderId="0" xfId="25" applyNumberFormat="1" applyFont="1" applyFill="1" applyBorder="1" applyAlignment="1" applyProtection="1">
      <alignment horizontal="right" vertical="center"/>
      <protection hidden="1"/>
    </xf>
    <xf numFmtId="41" fontId="31" fillId="19" borderId="0" xfId="25" applyNumberFormat="1" applyFont="1" applyFill="1" applyBorder="1" applyAlignment="1" applyProtection="1">
      <alignment horizontal="right" vertical="center"/>
      <protection hidden="1"/>
    </xf>
    <xf numFmtId="41" fontId="31" fillId="22" borderId="0" xfId="25" applyNumberFormat="1" applyFont="1" applyFill="1" applyBorder="1" applyAlignment="1" applyProtection="1">
      <alignment horizontal="right" vertical="center"/>
      <protection hidden="1"/>
    </xf>
    <xf numFmtId="182" fontId="31" fillId="22" borderId="20" xfId="23" applyNumberFormat="1" applyFont="1" applyFill="1" applyBorder="1" applyAlignment="1" applyProtection="1">
      <alignment horizontal="right" vertical="center"/>
      <protection hidden="1"/>
    </xf>
    <xf numFmtId="41" fontId="31" fillId="19" borderId="52" xfId="25" applyNumberFormat="1" applyFont="1" applyFill="1" applyBorder="1" applyAlignment="1" applyProtection="1">
      <alignment horizontal="right" vertical="center"/>
      <protection hidden="1"/>
    </xf>
    <xf numFmtId="41" fontId="31" fillId="15" borderId="22" xfId="25" applyNumberFormat="1" applyFont="1" applyFill="1" applyBorder="1" applyAlignment="1" applyProtection="1">
      <alignment vertical="center"/>
      <protection hidden="1"/>
    </xf>
    <xf numFmtId="41" fontId="31" fillId="23" borderId="22" xfId="25" applyNumberFormat="1" applyFont="1" applyFill="1" applyBorder="1" applyAlignment="1" applyProtection="1">
      <alignment horizontal="right" vertical="center"/>
      <protection hidden="1"/>
    </xf>
    <xf numFmtId="41" fontId="31" fillId="15" borderId="22" xfId="25" applyNumberFormat="1" applyFont="1" applyFill="1" applyBorder="1" applyAlignment="1" applyProtection="1">
      <alignment horizontal="right" vertical="center"/>
      <protection hidden="1"/>
    </xf>
    <xf numFmtId="41" fontId="31" fillId="19" borderId="22" xfId="25" applyNumberFormat="1" applyFont="1" applyFill="1" applyBorder="1" applyAlignment="1" applyProtection="1">
      <alignment horizontal="right" vertical="center"/>
      <protection hidden="1"/>
    </xf>
    <xf numFmtId="41" fontId="31" fillId="22" borderId="22" xfId="25" applyNumberFormat="1" applyFont="1" applyFill="1" applyBorder="1" applyAlignment="1" applyProtection="1">
      <alignment horizontal="right" vertical="center"/>
      <protection hidden="1"/>
    </xf>
    <xf numFmtId="182" fontId="31" fillId="22" borderId="53" xfId="23" applyNumberFormat="1" applyFont="1" applyFill="1" applyBorder="1" applyAlignment="1" applyProtection="1">
      <alignment horizontal="right" vertical="center"/>
      <protection hidden="1"/>
    </xf>
    <xf numFmtId="0" fontId="23" fillId="0" borderId="0" xfId="35" applyFont="1" applyBorder="1" applyAlignment="1" applyProtection="1">
      <alignment vertical="center"/>
      <protection hidden="1"/>
    </xf>
    <xf numFmtId="0" fontId="54" fillId="15" borderId="20" xfId="25" applyFont="1" applyFill="1" applyBorder="1" applyAlignment="1" applyProtection="1">
      <alignment vertical="center"/>
      <protection hidden="1"/>
    </xf>
    <xf numFmtId="171" fontId="31" fillId="19" borderId="57" xfId="25" applyNumberFormat="1" applyFont="1" applyFill="1" applyBorder="1" applyAlignment="1" applyProtection="1">
      <alignment horizontal="right" vertical="center"/>
      <protection hidden="1"/>
    </xf>
    <xf numFmtId="171" fontId="31" fillId="23" borderId="10" xfId="25" applyNumberFormat="1" applyFont="1" applyFill="1" applyBorder="1" applyAlignment="1" applyProtection="1">
      <alignment horizontal="right" vertical="center"/>
      <protection hidden="1"/>
    </xf>
    <xf numFmtId="171" fontId="31" fillId="15" borderId="10" xfId="25" applyNumberFormat="1" applyFont="1" applyFill="1" applyBorder="1" applyAlignment="1" applyProtection="1">
      <alignment horizontal="right" vertical="center"/>
      <protection hidden="1"/>
    </xf>
    <xf numFmtId="171" fontId="31" fillId="19" borderId="10" xfId="25" applyNumberFormat="1" applyFont="1" applyFill="1" applyBorder="1" applyAlignment="1" applyProtection="1">
      <alignment horizontal="right" vertical="center"/>
      <protection hidden="1"/>
    </xf>
    <xf numFmtId="171" fontId="31" fillId="22" borderId="10" xfId="25" applyNumberFormat="1" applyFont="1" applyFill="1" applyBorder="1" applyAlignment="1" applyProtection="1">
      <alignment horizontal="right" vertical="center"/>
      <protection hidden="1"/>
    </xf>
    <xf numFmtId="0" fontId="52" fillId="15" borderId="73" xfId="25" applyFont="1" applyFill="1" applyBorder="1" applyAlignment="1" applyProtection="1">
      <alignment vertical="center"/>
      <protection hidden="1"/>
    </xf>
    <xf numFmtId="172" fontId="24" fillId="19" borderId="58" xfId="25" applyNumberFormat="1" applyFont="1" applyFill="1" applyBorder="1" applyAlignment="1" applyProtection="1">
      <alignment horizontal="right" vertical="center"/>
      <protection hidden="1"/>
    </xf>
    <xf numFmtId="172" fontId="24" fillId="15" borderId="45" xfId="25" applyNumberFormat="1" applyFont="1" applyFill="1" applyBorder="1" applyAlignment="1" applyProtection="1">
      <alignment horizontal="right" vertical="center"/>
      <protection hidden="1"/>
    </xf>
    <xf numFmtId="0" fontId="24" fillId="15" borderId="45" xfId="25" applyFont="1" applyFill="1" applyBorder="1" applyAlignment="1" applyProtection="1">
      <alignment vertical="center"/>
      <protection hidden="1"/>
    </xf>
    <xf numFmtId="172" fontId="24" fillId="23" borderId="45" xfId="25" applyNumberFormat="1" applyFont="1" applyFill="1" applyBorder="1" applyAlignment="1" applyProtection="1">
      <alignment horizontal="right" vertical="center"/>
      <protection hidden="1"/>
    </xf>
    <xf numFmtId="172" fontId="24" fillId="19" borderId="45" xfId="25" applyNumberFormat="1" applyFont="1" applyFill="1" applyBorder="1" applyAlignment="1" applyProtection="1">
      <alignment horizontal="right" vertical="center"/>
      <protection hidden="1"/>
    </xf>
    <xf numFmtId="172" fontId="24" fillId="22" borderId="45" xfId="25" applyNumberFormat="1" applyFont="1" applyFill="1" applyBorder="1" applyAlignment="1" applyProtection="1">
      <alignment horizontal="right" vertical="center"/>
      <protection hidden="1"/>
    </xf>
    <xf numFmtId="171" fontId="31" fillId="19" borderId="54" xfId="25" applyNumberFormat="1" applyFont="1" applyFill="1" applyBorder="1" applyAlignment="1" applyProtection="1">
      <alignment horizontal="right" vertical="center"/>
      <protection hidden="1"/>
    </xf>
    <xf numFmtId="171" fontId="31" fillId="23" borderId="0" xfId="25" applyNumberFormat="1" applyFont="1" applyFill="1" applyBorder="1" applyAlignment="1" applyProtection="1">
      <alignment horizontal="right" vertical="center"/>
      <protection hidden="1"/>
    </xf>
    <xf numFmtId="171" fontId="31" fillId="19" borderId="0" xfId="25" applyNumberFormat="1" applyFont="1" applyFill="1" applyBorder="1" applyAlignment="1" applyProtection="1">
      <alignment horizontal="right" vertical="center"/>
      <protection hidden="1"/>
    </xf>
    <xf numFmtId="171" fontId="31" fillId="22" borderId="0" xfId="25" applyNumberFormat="1" applyFont="1" applyFill="1" applyBorder="1" applyAlignment="1" applyProtection="1">
      <alignment horizontal="right" vertical="center"/>
      <protection hidden="1"/>
    </xf>
    <xf numFmtId="41" fontId="24" fillId="19" borderId="55" xfId="25" applyNumberFormat="1" applyFont="1" applyFill="1" applyBorder="1" applyAlignment="1" applyProtection="1">
      <alignment horizontal="right" vertical="center"/>
      <protection hidden="1"/>
    </xf>
    <xf numFmtId="41" fontId="31" fillId="19" borderId="72" xfId="25" applyNumberFormat="1" applyFont="1" applyFill="1" applyBorder="1" applyAlignment="1" applyProtection="1">
      <alignment horizontal="right" vertical="center"/>
      <protection hidden="1"/>
    </xf>
    <xf numFmtId="41" fontId="31" fillId="15" borderId="31" xfId="25" applyNumberFormat="1" applyFont="1" applyFill="1" applyBorder="1" applyAlignment="1" applyProtection="1">
      <alignment vertical="center"/>
      <protection hidden="1"/>
    </xf>
    <xf numFmtId="41" fontId="31" fillId="23" borderId="12" xfId="25" applyNumberFormat="1" applyFont="1" applyFill="1" applyBorder="1" applyAlignment="1" applyProtection="1">
      <alignment horizontal="right" vertical="center"/>
      <protection hidden="1"/>
    </xf>
    <xf numFmtId="41" fontId="31" fillId="15" borderId="12" xfId="25" applyNumberFormat="1" applyFont="1" applyFill="1" applyBorder="1" applyAlignment="1" applyProtection="1">
      <alignment horizontal="right" vertical="center"/>
      <protection hidden="1"/>
    </xf>
    <xf numFmtId="41" fontId="31" fillId="19" borderId="12" xfId="25" applyNumberFormat="1" applyFont="1" applyFill="1" applyBorder="1" applyAlignment="1" applyProtection="1">
      <alignment horizontal="right" vertical="center"/>
      <protection hidden="1"/>
    </xf>
    <xf numFmtId="41" fontId="31" fillId="22" borderId="12" xfId="25" applyNumberFormat="1" applyFont="1" applyFill="1" applyBorder="1" applyAlignment="1" applyProtection="1">
      <alignment horizontal="right" vertical="center"/>
      <protection hidden="1"/>
    </xf>
    <xf numFmtId="38" fontId="31" fillId="15" borderId="0" xfId="20" applyNumberFormat="1" applyFont="1" applyFill="1" applyBorder="1" applyAlignment="1" applyProtection="1">
      <alignment vertical="center"/>
      <protection hidden="1"/>
    </xf>
    <xf numFmtId="41" fontId="31" fillId="19" borderId="55" xfId="25" applyNumberFormat="1" applyFont="1" applyFill="1" applyBorder="1" applyAlignment="1" applyProtection="1">
      <alignment horizontal="right" vertical="center"/>
      <protection hidden="1"/>
    </xf>
    <xf numFmtId="41" fontId="31" fillId="15" borderId="19" xfId="25" applyNumberFormat="1" applyFont="1" applyFill="1" applyBorder="1" applyAlignment="1" applyProtection="1">
      <alignment vertical="center"/>
      <protection hidden="1"/>
    </xf>
    <xf numFmtId="41" fontId="31" fillId="23" borderId="19" xfId="25" applyNumberFormat="1" applyFont="1" applyFill="1" applyBorder="1" applyAlignment="1" applyProtection="1">
      <alignment horizontal="right" vertical="center"/>
      <protection hidden="1"/>
    </xf>
    <xf numFmtId="41" fontId="31" fillId="15" borderId="19" xfId="25" applyNumberFormat="1" applyFont="1" applyFill="1" applyBorder="1" applyAlignment="1" applyProtection="1">
      <alignment horizontal="right" vertical="center"/>
      <protection hidden="1"/>
    </xf>
    <xf numFmtId="41" fontId="31" fillId="19" borderId="19" xfId="25" applyNumberFormat="1" applyFont="1" applyFill="1" applyBorder="1" applyAlignment="1" applyProtection="1">
      <alignment horizontal="right" vertical="center"/>
      <protection hidden="1"/>
    </xf>
    <xf numFmtId="41" fontId="31" fillId="15" borderId="44" xfId="25" applyNumberFormat="1" applyFont="1" applyFill="1" applyBorder="1" applyAlignment="1" applyProtection="1">
      <alignment vertical="center"/>
      <protection hidden="1"/>
    </xf>
    <xf numFmtId="182" fontId="31" fillId="19" borderId="12" xfId="23" applyNumberFormat="1" applyFont="1" applyFill="1" applyBorder="1" applyAlignment="1" applyProtection="1">
      <alignment horizontal="right" vertical="center"/>
      <protection hidden="1"/>
    </xf>
    <xf numFmtId="182" fontId="31" fillId="22" borderId="65" xfId="23" applyNumberFormat="1" applyFont="1" applyFill="1" applyBorder="1" applyAlignment="1" applyProtection="1">
      <alignment horizontal="right" vertical="center"/>
      <protection hidden="1"/>
    </xf>
    <xf numFmtId="41" fontId="34" fillId="19" borderId="19" xfId="25" applyNumberFormat="1" applyFont="1" applyFill="1" applyBorder="1" applyAlignment="1" applyProtection="1">
      <alignment horizontal="right" vertical="center"/>
      <protection hidden="1"/>
    </xf>
    <xf numFmtId="41" fontId="34" fillId="15" borderId="19" xfId="25" applyNumberFormat="1" applyFont="1" applyFill="1" applyBorder="1" applyAlignment="1" applyProtection="1">
      <alignment horizontal="right" vertical="center"/>
      <protection hidden="1"/>
    </xf>
    <xf numFmtId="41" fontId="34" fillId="19" borderId="10" xfId="25" applyNumberFormat="1" applyFont="1" applyFill="1" applyBorder="1" applyAlignment="1" applyProtection="1">
      <alignment horizontal="right" vertical="center"/>
      <protection hidden="1"/>
    </xf>
    <xf numFmtId="41" fontId="34" fillId="23" borderId="12" xfId="25" applyNumberFormat="1" applyFont="1" applyFill="1" applyBorder="1" applyAlignment="1" applyProtection="1">
      <alignment horizontal="right" vertical="center"/>
      <protection hidden="1"/>
    </xf>
    <xf numFmtId="41" fontId="34" fillId="15" borderId="12" xfId="25" applyNumberFormat="1" applyFont="1" applyFill="1" applyBorder="1" applyAlignment="1" applyProtection="1">
      <alignment horizontal="right" vertical="center"/>
      <protection hidden="1"/>
    </xf>
    <xf numFmtId="41" fontId="34" fillId="15" borderId="10" xfId="25" applyNumberFormat="1" applyFont="1" applyFill="1" applyBorder="1" applyAlignment="1" applyProtection="1">
      <alignment horizontal="right" vertical="center"/>
      <protection hidden="1"/>
    </xf>
    <xf numFmtId="41" fontId="34" fillId="22" borderId="12" xfId="25" applyNumberFormat="1" applyFont="1" applyFill="1" applyBorder="1" applyAlignment="1" applyProtection="1">
      <alignment horizontal="right" vertical="center"/>
      <protection hidden="1"/>
    </xf>
    <xf numFmtId="185" fontId="24" fillId="19" borderId="19" xfId="25" applyNumberFormat="1" applyFont="1" applyFill="1" applyBorder="1" applyAlignment="1" applyProtection="1">
      <alignment horizontal="right" vertical="center"/>
      <protection hidden="1"/>
    </xf>
    <xf numFmtId="185" fontId="24" fillId="15" borderId="19" xfId="25" applyNumberFormat="1" applyFont="1" applyFill="1" applyBorder="1" applyAlignment="1" applyProtection="1">
      <alignment vertical="center"/>
      <protection hidden="1"/>
    </xf>
    <xf numFmtId="185" fontId="24" fillId="23" borderId="19" xfId="25" applyNumberFormat="1" applyFont="1" applyFill="1" applyBorder="1" applyAlignment="1" applyProtection="1">
      <alignment horizontal="right" vertical="center"/>
      <protection hidden="1"/>
    </xf>
    <xf numFmtId="185" fontId="24" fillId="15" borderId="19" xfId="25" applyNumberFormat="1" applyFont="1" applyFill="1" applyBorder="1" applyAlignment="1" applyProtection="1">
      <alignment horizontal="right" vertical="center"/>
      <protection hidden="1"/>
    </xf>
    <xf numFmtId="185" fontId="24" fillId="22" borderId="19" xfId="25" applyNumberFormat="1" applyFont="1" applyFill="1" applyBorder="1" applyAlignment="1" applyProtection="1">
      <alignment horizontal="right" vertical="center"/>
      <protection hidden="1"/>
    </xf>
    <xf numFmtId="176" fontId="31" fillId="15" borderId="0" xfId="35" applyNumberFormat="1" applyFont="1" applyFill="1" applyBorder="1" applyAlignment="1" applyProtection="1">
      <alignment vertical="center"/>
      <protection hidden="1"/>
    </xf>
    <xf numFmtId="0" fontId="23" fillId="16" borderId="0" xfId="19" applyFont="1" applyFill="1" applyAlignment="1" applyProtection="1">
      <alignment vertical="center"/>
      <protection hidden="1"/>
    </xf>
    <xf numFmtId="0" fontId="23" fillId="10" borderId="0" xfId="35" applyFont="1" applyFill="1" applyAlignment="1" applyProtection="1">
      <alignment vertical="center"/>
      <protection hidden="1"/>
    </xf>
    <xf numFmtId="0" fontId="23" fillId="10" borderId="0" xfId="19" applyFont="1" applyFill="1" applyAlignment="1" applyProtection="1">
      <alignment vertical="center"/>
      <protection hidden="1"/>
    </xf>
    <xf numFmtId="174" fontId="25" fillId="16" borderId="18" xfId="25" applyNumberFormat="1" applyFont="1" applyFill="1" applyBorder="1" applyAlignment="1" applyProtection="1">
      <alignment horizontal="center" vertical="center"/>
      <protection hidden="1"/>
    </xf>
    <xf numFmtId="0" fontId="23" fillId="16" borderId="10" xfId="35" applyFont="1" applyFill="1" applyBorder="1" applyAlignment="1" applyProtection="1">
      <alignment vertical="center"/>
      <protection hidden="1"/>
    </xf>
    <xf numFmtId="0" fontId="52" fillId="15" borderId="14" xfId="25" quotePrefix="1" applyFont="1" applyFill="1" applyBorder="1" applyAlignment="1" applyProtection="1">
      <alignment vertical="center"/>
      <protection hidden="1"/>
    </xf>
    <xf numFmtId="182" fontId="24" fillId="19" borderId="46" xfId="23" applyNumberFormat="1" applyFont="1" applyFill="1" applyBorder="1" applyAlignment="1" applyProtection="1">
      <alignment horizontal="right" vertical="center"/>
      <protection hidden="1"/>
    </xf>
    <xf numFmtId="182" fontId="24" fillId="22" borderId="48" xfId="23" applyNumberFormat="1" applyFont="1" applyFill="1" applyBorder="1" applyAlignment="1" applyProtection="1">
      <alignment horizontal="right" vertical="center"/>
      <protection hidden="1"/>
    </xf>
    <xf numFmtId="0" fontId="55" fillId="15" borderId="0" xfId="25" quotePrefix="1" applyFont="1" applyFill="1" applyBorder="1" applyAlignment="1" applyProtection="1">
      <alignment horizontal="left" vertical="center"/>
      <protection hidden="1"/>
    </xf>
    <xf numFmtId="172" fontId="24" fillId="19" borderId="19" xfId="25" applyNumberFormat="1" applyFont="1" applyFill="1" applyBorder="1" applyAlignment="1" applyProtection="1">
      <alignment horizontal="right" vertical="center"/>
      <protection hidden="1"/>
    </xf>
    <xf numFmtId="168" fontId="24" fillId="16" borderId="19" xfId="25" applyNumberFormat="1" applyFont="1" applyFill="1" applyBorder="1" applyAlignment="1" applyProtection="1">
      <alignment horizontal="right" vertical="center"/>
      <protection hidden="1"/>
    </xf>
    <xf numFmtId="172" fontId="24" fillId="23" borderId="22" xfId="25" applyNumberFormat="1" applyFont="1" applyFill="1" applyBorder="1" applyAlignment="1" applyProtection="1">
      <alignment horizontal="right" vertical="center"/>
      <protection hidden="1"/>
    </xf>
    <xf numFmtId="172" fontId="24" fillId="15" borderId="22" xfId="25" applyNumberFormat="1" applyFont="1" applyFill="1" applyBorder="1" applyAlignment="1" applyProtection="1">
      <alignment horizontal="right" vertical="center"/>
      <protection hidden="1"/>
    </xf>
    <xf numFmtId="168" fontId="24" fillId="19" borderId="19" xfId="25" applyNumberFormat="1" applyFont="1" applyFill="1" applyBorder="1" applyAlignment="1" applyProtection="1">
      <alignment horizontal="right" vertical="center"/>
      <protection hidden="1"/>
    </xf>
    <xf numFmtId="172" fontId="24" fillId="15" borderId="19" xfId="25" applyNumberFormat="1" applyFont="1" applyFill="1" applyBorder="1" applyAlignment="1" applyProtection="1">
      <alignment horizontal="right" vertical="center"/>
      <protection hidden="1"/>
    </xf>
    <xf numFmtId="172" fontId="24" fillId="22" borderId="22" xfId="25" applyNumberFormat="1" applyFont="1" applyFill="1" applyBorder="1" applyAlignment="1" applyProtection="1">
      <alignment horizontal="right" vertical="center"/>
      <protection hidden="1"/>
    </xf>
    <xf numFmtId="172" fontId="31" fillId="19" borderId="19" xfId="25" applyNumberFormat="1" applyFont="1" applyFill="1" applyBorder="1" applyAlignment="1" applyProtection="1">
      <alignment horizontal="right" vertical="center"/>
      <protection hidden="1"/>
    </xf>
    <xf numFmtId="168" fontId="31" fillId="16" borderId="19" xfId="25" applyNumberFormat="1" applyFont="1" applyFill="1" applyBorder="1" applyAlignment="1" applyProtection="1">
      <alignment horizontal="right" vertical="center"/>
      <protection hidden="1"/>
    </xf>
    <xf numFmtId="172" fontId="31" fillId="23" borderId="0" xfId="25" applyNumberFormat="1" applyFont="1" applyFill="1" applyBorder="1" applyAlignment="1" applyProtection="1">
      <alignment horizontal="right" vertical="center"/>
      <protection hidden="1"/>
    </xf>
    <xf numFmtId="172" fontId="31" fillId="15" borderId="0" xfId="25" applyNumberFormat="1" applyFont="1" applyFill="1" applyBorder="1" applyAlignment="1" applyProtection="1">
      <alignment horizontal="right" vertical="center"/>
      <protection hidden="1"/>
    </xf>
    <xf numFmtId="168" fontId="31" fillId="19" borderId="19" xfId="25" applyNumberFormat="1" applyFont="1" applyFill="1" applyBorder="1" applyAlignment="1" applyProtection="1">
      <alignment horizontal="right" vertical="center"/>
      <protection hidden="1"/>
    </xf>
    <xf numFmtId="172" fontId="31" fillId="15" borderId="19" xfId="25" applyNumberFormat="1" applyFont="1" applyFill="1" applyBorder="1" applyAlignment="1" applyProtection="1">
      <alignment horizontal="right" vertical="center"/>
      <protection hidden="1"/>
    </xf>
    <xf numFmtId="172" fontId="31" fillId="22" borderId="0" xfId="25" applyNumberFormat="1" applyFont="1" applyFill="1" applyBorder="1" applyAlignment="1" applyProtection="1">
      <alignment horizontal="right" vertical="center"/>
      <protection hidden="1"/>
    </xf>
    <xf numFmtId="172" fontId="31" fillId="23" borderId="19" xfId="25" applyNumberFormat="1" applyFont="1" applyFill="1" applyBorder="1" applyAlignment="1" applyProtection="1">
      <alignment horizontal="right" vertical="center"/>
      <protection hidden="1"/>
    </xf>
    <xf numFmtId="172" fontId="31" fillId="22" borderId="19" xfId="25" applyNumberFormat="1" applyFont="1" applyFill="1" applyBorder="1" applyAlignment="1" applyProtection="1">
      <alignment horizontal="right" vertical="center"/>
      <protection hidden="1"/>
    </xf>
    <xf numFmtId="41" fontId="23" fillId="0" borderId="0" xfId="35" applyNumberFormat="1" applyFont="1" applyAlignment="1" applyProtection="1">
      <alignment vertical="center"/>
      <protection hidden="1"/>
    </xf>
    <xf numFmtId="174" fontId="56" fillId="15" borderId="20" xfId="0" applyNumberFormat="1" applyFont="1" applyFill="1" applyBorder="1" applyAlignment="1" applyProtection="1">
      <alignment vertical="center"/>
      <protection hidden="1"/>
    </xf>
    <xf numFmtId="41" fontId="24" fillId="19" borderId="21" xfId="25" applyNumberFormat="1" applyFont="1" applyFill="1" applyBorder="1" applyAlignment="1" applyProtection="1">
      <alignment horizontal="right" vertical="center"/>
      <protection hidden="1"/>
    </xf>
    <xf numFmtId="41" fontId="24" fillId="15" borderId="21" xfId="25" applyNumberFormat="1" applyFont="1" applyFill="1" applyBorder="1" applyAlignment="1" applyProtection="1">
      <alignment vertical="center"/>
      <protection hidden="1"/>
    </xf>
    <xf numFmtId="41" fontId="24" fillId="23" borderId="21" xfId="25" applyNumberFormat="1" applyFont="1" applyFill="1" applyBorder="1" applyAlignment="1" applyProtection="1">
      <alignment horizontal="right" vertical="center"/>
      <protection hidden="1"/>
    </xf>
    <xf numFmtId="41" fontId="24" fillId="15" borderId="21" xfId="25" applyNumberFormat="1" applyFont="1" applyFill="1" applyBorder="1" applyAlignment="1" applyProtection="1">
      <alignment horizontal="right" vertical="center"/>
      <protection hidden="1"/>
    </xf>
    <xf numFmtId="182" fontId="24" fillId="19" borderId="21" xfId="23" applyNumberFormat="1" applyFont="1" applyFill="1" applyBorder="1" applyAlignment="1" applyProtection="1">
      <alignment horizontal="right" vertical="center"/>
      <protection hidden="1"/>
    </xf>
    <xf numFmtId="41" fontId="24" fillId="22" borderId="21" xfId="25" applyNumberFormat="1" applyFont="1" applyFill="1" applyBorder="1" applyAlignment="1" applyProtection="1">
      <alignment horizontal="right" vertical="center"/>
      <protection hidden="1"/>
    </xf>
    <xf numFmtId="182" fontId="24" fillId="22" borderId="50" xfId="23" applyNumberFormat="1" applyFont="1" applyFill="1" applyBorder="1" applyAlignment="1" applyProtection="1">
      <alignment horizontal="right" vertical="center"/>
      <protection hidden="1"/>
    </xf>
    <xf numFmtId="0" fontId="54" fillId="15" borderId="50" xfId="25" quotePrefix="1" applyFont="1" applyFill="1" applyBorder="1" applyAlignment="1" applyProtection="1">
      <alignment vertical="center"/>
      <protection hidden="1"/>
    </xf>
    <xf numFmtId="41" fontId="31" fillId="19" borderId="21" xfId="25" applyNumberFormat="1" applyFont="1" applyFill="1" applyBorder="1" applyAlignment="1" applyProtection="1">
      <alignment horizontal="right" vertical="center"/>
      <protection hidden="1"/>
    </xf>
    <xf numFmtId="41" fontId="31" fillId="15" borderId="21" xfId="25" applyNumberFormat="1" applyFont="1" applyFill="1" applyBorder="1" applyAlignment="1" applyProtection="1">
      <alignment vertical="center"/>
      <protection hidden="1"/>
    </xf>
    <xf numFmtId="172" fontId="31" fillId="23" borderId="45" xfId="25" applyNumberFormat="1" applyFont="1" applyFill="1" applyBorder="1" applyAlignment="1" applyProtection="1">
      <alignment horizontal="right" vertical="center"/>
      <protection hidden="1"/>
    </xf>
    <xf numFmtId="172" fontId="31" fillId="15" borderId="45" xfId="25" applyNumberFormat="1" applyFont="1" applyFill="1" applyBorder="1" applyAlignment="1" applyProtection="1">
      <alignment horizontal="right" vertical="center"/>
      <protection hidden="1"/>
    </xf>
    <xf numFmtId="41" fontId="31" fillId="15" borderId="21" xfId="25" applyNumberFormat="1" applyFont="1" applyFill="1" applyBorder="1" applyAlignment="1" applyProtection="1">
      <alignment horizontal="right" vertical="center"/>
      <protection hidden="1"/>
    </xf>
    <xf numFmtId="172" fontId="31" fillId="22" borderId="45" xfId="25" applyNumberFormat="1" applyFont="1" applyFill="1" applyBorder="1" applyAlignment="1" applyProtection="1">
      <alignment horizontal="right" vertical="center"/>
      <protection hidden="1"/>
    </xf>
    <xf numFmtId="0" fontId="52" fillId="15" borderId="52" xfId="25" quotePrefix="1" applyFont="1" applyFill="1" applyBorder="1" applyAlignment="1" applyProtection="1">
      <alignment vertical="center"/>
      <protection hidden="1"/>
    </xf>
    <xf numFmtId="41" fontId="24" fillId="19" borderId="52" xfId="25" applyNumberFormat="1" applyFont="1" applyFill="1" applyBorder="1" applyAlignment="1" applyProtection="1">
      <alignment horizontal="right" vertical="center"/>
      <protection hidden="1"/>
    </xf>
    <xf numFmtId="41" fontId="24" fillId="15" borderId="22" xfId="25" applyNumberFormat="1" applyFont="1" applyFill="1" applyBorder="1" applyAlignment="1" applyProtection="1">
      <alignment vertical="center"/>
      <protection hidden="1"/>
    </xf>
    <xf numFmtId="41" fontId="24" fillId="23" borderId="22" xfId="25" applyNumberFormat="1" applyFont="1" applyFill="1" applyBorder="1" applyAlignment="1" applyProtection="1">
      <alignment horizontal="right" vertical="center"/>
      <protection hidden="1"/>
    </xf>
    <xf numFmtId="41" fontId="24" fillId="15" borderId="22" xfId="25" applyNumberFormat="1" applyFont="1" applyFill="1" applyBorder="1" applyAlignment="1" applyProtection="1">
      <alignment horizontal="right" vertical="center"/>
      <protection hidden="1"/>
    </xf>
    <xf numFmtId="41" fontId="24" fillId="19" borderId="22" xfId="25" applyNumberFormat="1" applyFont="1" applyFill="1" applyBorder="1" applyAlignment="1" applyProtection="1">
      <alignment horizontal="right" vertical="center"/>
      <protection hidden="1"/>
    </xf>
    <xf numFmtId="41" fontId="24" fillId="22" borderId="22" xfId="25" applyNumberFormat="1" applyFont="1" applyFill="1" applyBorder="1" applyAlignment="1" applyProtection="1">
      <alignment horizontal="right" vertical="center"/>
      <protection hidden="1"/>
    </xf>
    <xf numFmtId="0" fontId="53" fillId="17" borderId="0" xfId="0" applyFont="1" applyFill="1" applyAlignment="1" applyProtection="1">
      <alignment vertical="center"/>
      <protection hidden="1"/>
    </xf>
    <xf numFmtId="41" fontId="24" fillId="15" borderId="0" xfId="25" applyNumberFormat="1" applyFont="1" applyFill="1" applyBorder="1" applyAlignment="1" applyProtection="1">
      <alignment vertical="center"/>
      <protection hidden="1"/>
    </xf>
    <xf numFmtId="166" fontId="23" fillId="16" borderId="10" xfId="23" applyNumberFormat="1" applyFont="1" applyFill="1" applyBorder="1" applyAlignment="1" applyProtection="1">
      <alignment horizontal="right" vertical="center"/>
      <protection hidden="1"/>
    </xf>
    <xf numFmtId="41" fontId="24" fillId="19" borderId="19" xfId="35" applyNumberFormat="1" applyFont="1" applyFill="1" applyBorder="1" applyAlignment="1" applyProtection="1">
      <alignment horizontal="right" vertical="center"/>
      <protection hidden="1"/>
    </xf>
    <xf numFmtId="41" fontId="24" fillId="23" borderId="19" xfId="35" applyNumberFormat="1" applyFont="1" applyFill="1" applyBorder="1" applyAlignment="1" applyProtection="1">
      <alignment horizontal="right" vertical="center"/>
      <protection hidden="1"/>
    </xf>
    <xf numFmtId="41" fontId="65" fillId="15" borderId="19" xfId="35" applyNumberFormat="1" applyFont="1" applyFill="1" applyBorder="1" applyAlignment="1" applyProtection="1">
      <alignment horizontal="right" vertical="center"/>
      <protection hidden="1"/>
    </xf>
    <xf numFmtId="41" fontId="24" fillId="22" borderId="19" xfId="35" applyNumberFormat="1" applyFont="1" applyFill="1" applyBorder="1" applyAlignment="1" applyProtection="1">
      <alignment horizontal="right" vertical="center"/>
      <protection hidden="1"/>
    </xf>
    <xf numFmtId="41" fontId="24" fillId="22" borderId="56" xfId="35" applyNumberFormat="1" applyFont="1" applyFill="1" applyBorder="1" applyAlignment="1" applyProtection="1">
      <alignment horizontal="right" vertical="center"/>
      <protection hidden="1"/>
    </xf>
    <xf numFmtId="41" fontId="31" fillId="19" borderId="19" xfId="25" applyNumberFormat="1" applyFont="1" applyFill="1" applyBorder="1" applyAlignment="1" applyProtection="1">
      <alignment vertical="center"/>
      <protection hidden="1"/>
    </xf>
    <xf numFmtId="41" fontId="31" fillId="23" borderId="19" xfId="25" applyNumberFormat="1" applyFont="1" applyFill="1" applyBorder="1" applyAlignment="1" applyProtection="1">
      <alignment vertical="center"/>
      <protection hidden="1"/>
    </xf>
    <xf numFmtId="41" fontId="23" fillId="15" borderId="19" xfId="25" applyNumberFormat="1" applyFont="1" applyFill="1" applyBorder="1" applyAlignment="1" applyProtection="1">
      <alignment vertical="center"/>
      <protection hidden="1"/>
    </xf>
    <xf numFmtId="41" fontId="31" fillId="22" borderId="19" xfId="25" applyNumberFormat="1" applyFont="1" applyFill="1" applyBorder="1" applyAlignment="1" applyProtection="1">
      <alignment vertical="center"/>
      <protection hidden="1"/>
    </xf>
    <xf numFmtId="41" fontId="31" fillId="15" borderId="12" xfId="25" applyNumberFormat="1" applyFont="1" applyFill="1" applyBorder="1" applyAlignment="1" applyProtection="1">
      <alignment vertical="center"/>
      <protection hidden="1"/>
    </xf>
    <xf numFmtId="41" fontId="31" fillId="23" borderId="19" xfId="35" applyNumberFormat="1" applyFont="1" applyFill="1" applyBorder="1" applyAlignment="1" applyProtection="1">
      <alignment horizontal="right" vertical="center"/>
      <protection hidden="1"/>
    </xf>
    <xf numFmtId="41" fontId="31" fillId="15" borderId="19" xfId="35" applyNumberFormat="1" applyFont="1" applyFill="1" applyBorder="1" applyAlignment="1" applyProtection="1">
      <alignment horizontal="right" vertical="center"/>
      <protection hidden="1"/>
    </xf>
    <xf numFmtId="41" fontId="31" fillId="19" borderId="19" xfId="35" applyNumberFormat="1" applyFont="1" applyFill="1" applyBorder="1" applyAlignment="1" applyProtection="1">
      <alignment horizontal="right" vertical="center"/>
      <protection hidden="1"/>
    </xf>
    <xf numFmtId="41" fontId="31" fillId="22" borderId="19" xfId="35" applyNumberFormat="1" applyFont="1" applyFill="1" applyBorder="1" applyAlignment="1" applyProtection="1">
      <alignment horizontal="right" vertical="center"/>
      <protection hidden="1"/>
    </xf>
    <xf numFmtId="41" fontId="26" fillId="15" borderId="19" xfId="35" applyNumberFormat="1" applyFont="1" applyFill="1" applyBorder="1" applyAlignment="1" applyProtection="1">
      <alignment horizontal="right" vertical="center"/>
      <protection hidden="1"/>
    </xf>
    <xf numFmtId="41" fontId="26" fillId="15" borderId="19" xfId="25" applyNumberFormat="1" applyFont="1" applyFill="1" applyBorder="1" applyAlignment="1" applyProtection="1">
      <alignment horizontal="right" vertical="center"/>
      <protection hidden="1"/>
    </xf>
    <xf numFmtId="41" fontId="23" fillId="15" borderId="19" xfId="35" applyNumberFormat="1" applyFont="1" applyFill="1" applyBorder="1" applyAlignment="1" applyProtection="1">
      <alignment horizontal="right" vertical="center"/>
      <protection hidden="1"/>
    </xf>
    <xf numFmtId="0" fontId="23" fillId="15" borderId="20" xfId="25" applyFont="1" applyFill="1" applyBorder="1" applyAlignment="1" applyProtection="1">
      <alignment horizontal="left" vertical="center"/>
      <protection hidden="1"/>
    </xf>
    <xf numFmtId="41" fontId="31" fillId="15" borderId="12" xfId="35" applyNumberFormat="1" applyFont="1" applyFill="1" applyBorder="1" applyAlignment="1" applyProtection="1">
      <alignment horizontal="right" vertical="center"/>
      <protection hidden="1"/>
    </xf>
    <xf numFmtId="41" fontId="23" fillId="15" borderId="12" xfId="25" applyNumberFormat="1" applyFont="1" applyFill="1" applyBorder="1" applyAlignment="1" applyProtection="1">
      <alignment horizontal="right" vertical="center"/>
      <protection hidden="1"/>
    </xf>
    <xf numFmtId="0" fontId="23" fillId="15" borderId="0" xfId="25" applyFont="1" applyFill="1" applyBorder="1" applyAlignment="1" applyProtection="1">
      <alignment horizontal="left" vertical="center"/>
      <protection hidden="1"/>
    </xf>
    <xf numFmtId="41" fontId="31" fillId="19" borderId="51" xfId="25" applyNumberFormat="1" applyFont="1" applyFill="1" applyBorder="1" applyAlignment="1" applyProtection="1">
      <alignment horizontal="right" vertical="center"/>
      <protection hidden="1"/>
    </xf>
    <xf numFmtId="41" fontId="31" fillId="15" borderId="46" xfId="35" applyNumberFormat="1" applyFont="1" applyFill="1" applyBorder="1" applyAlignment="1" applyProtection="1">
      <alignment horizontal="right" vertical="center"/>
      <protection hidden="1"/>
    </xf>
    <xf numFmtId="41" fontId="31" fillId="23" borderId="46" xfId="25" applyNumberFormat="1" applyFont="1" applyFill="1" applyBorder="1" applyAlignment="1" applyProtection="1">
      <alignment horizontal="right" vertical="center"/>
      <protection hidden="1"/>
    </xf>
    <xf numFmtId="41" fontId="31" fillId="15" borderId="46" xfId="25" applyNumberFormat="1" applyFont="1" applyFill="1" applyBorder="1" applyAlignment="1" applyProtection="1">
      <alignment horizontal="right" vertical="center"/>
      <protection hidden="1"/>
    </xf>
    <xf numFmtId="41" fontId="31" fillId="19" borderId="46" xfId="25" applyNumberFormat="1" applyFont="1" applyFill="1" applyBorder="1" applyAlignment="1" applyProtection="1">
      <alignment horizontal="right" vertical="center"/>
      <protection hidden="1"/>
    </xf>
    <xf numFmtId="41" fontId="23" fillId="15" borderId="46" xfId="25" applyNumberFormat="1" applyFont="1" applyFill="1" applyBorder="1" applyAlignment="1" applyProtection="1">
      <alignment horizontal="right" vertical="center"/>
      <protection hidden="1"/>
    </xf>
    <xf numFmtId="41" fontId="31" fillId="22" borderId="46" xfId="25" applyNumberFormat="1" applyFont="1" applyFill="1" applyBorder="1" applyAlignment="1" applyProtection="1">
      <alignment horizontal="right" vertical="center"/>
      <protection hidden="1"/>
    </xf>
    <xf numFmtId="41" fontId="23" fillId="15" borderId="19" xfId="25" applyNumberFormat="1" applyFont="1" applyFill="1" applyBorder="1" applyAlignment="1" applyProtection="1">
      <alignment horizontal="right" vertical="center"/>
      <protection hidden="1"/>
    </xf>
    <xf numFmtId="41" fontId="31" fillId="15" borderId="0" xfId="35" applyNumberFormat="1" applyFont="1" applyFill="1" applyBorder="1" applyAlignment="1" applyProtection="1">
      <alignment horizontal="right" vertical="center"/>
      <protection hidden="1"/>
    </xf>
    <xf numFmtId="41" fontId="23" fillId="15" borderId="0" xfId="25" applyNumberFormat="1" applyFont="1" applyFill="1" applyBorder="1" applyAlignment="1" applyProtection="1">
      <alignment horizontal="right" vertical="center"/>
      <protection hidden="1"/>
    </xf>
    <xf numFmtId="38" fontId="33" fillId="15" borderId="0" xfId="19" applyNumberFormat="1" applyFont="1" applyFill="1" applyAlignment="1" applyProtection="1">
      <alignment vertical="center"/>
      <protection hidden="1"/>
    </xf>
    <xf numFmtId="0" fontId="34" fillId="15" borderId="20" xfId="25" quotePrefix="1" applyFont="1" applyFill="1" applyBorder="1" applyAlignment="1" applyProtection="1">
      <alignment horizontal="left" vertical="center" indent="1"/>
      <protection hidden="1"/>
    </xf>
    <xf numFmtId="41" fontId="34" fillId="19" borderId="19" xfId="35" applyNumberFormat="1" applyFont="1" applyFill="1" applyBorder="1" applyAlignment="1" applyProtection="1">
      <alignment horizontal="right" vertical="center"/>
      <protection hidden="1"/>
    </xf>
    <xf numFmtId="41" fontId="34" fillId="15" borderId="19" xfId="35" applyNumberFormat="1" applyFont="1" applyFill="1" applyBorder="1" applyAlignment="1" applyProtection="1">
      <alignment horizontal="right" vertical="center"/>
      <protection hidden="1"/>
    </xf>
    <xf numFmtId="41" fontId="34" fillId="23" borderId="19" xfId="35" applyNumberFormat="1" applyFont="1" applyFill="1" applyBorder="1" applyAlignment="1" applyProtection="1">
      <alignment horizontal="right" vertical="center"/>
      <protection hidden="1"/>
    </xf>
    <xf numFmtId="41" fontId="33" fillId="15" borderId="19" xfId="35" applyNumberFormat="1" applyFont="1" applyFill="1" applyBorder="1" applyAlignment="1" applyProtection="1">
      <alignment horizontal="right" vertical="center"/>
      <protection hidden="1"/>
    </xf>
    <xf numFmtId="41" fontId="34" fillId="22" borderId="19" xfId="35" applyNumberFormat="1" applyFont="1" applyFill="1" applyBorder="1" applyAlignment="1" applyProtection="1">
      <alignment horizontal="right" vertical="center"/>
      <protection hidden="1"/>
    </xf>
    <xf numFmtId="166" fontId="23" fillId="16" borderId="0" xfId="23" applyNumberFormat="1" applyFont="1" applyFill="1" applyAlignment="1" applyProtection="1">
      <alignment horizontal="right" vertical="center"/>
      <protection hidden="1"/>
    </xf>
    <xf numFmtId="0" fontId="41" fillId="15" borderId="0" xfId="35" applyNumberFormat="1" applyFont="1" applyFill="1" applyBorder="1" applyAlignment="1" applyProtection="1">
      <alignment horizontal="center" vertical="center"/>
      <protection hidden="1"/>
    </xf>
    <xf numFmtId="38" fontId="38" fillId="15" borderId="0" xfId="35" applyNumberFormat="1" applyFont="1" applyFill="1" applyBorder="1" applyAlignment="1" applyProtection="1">
      <alignment vertical="center"/>
      <protection hidden="1"/>
    </xf>
    <xf numFmtId="38" fontId="23" fillId="15" borderId="0" xfId="18" applyNumberFormat="1" applyFont="1" applyFill="1" applyBorder="1" applyAlignment="1" applyProtection="1">
      <alignment vertical="center"/>
      <protection hidden="1"/>
    </xf>
    <xf numFmtId="0" fontId="24" fillId="15" borderId="0" xfId="18" applyNumberFormat="1" applyFont="1" applyFill="1" applyBorder="1" applyAlignment="1" applyProtection="1">
      <alignment horizontal="center" vertical="center"/>
      <protection hidden="1"/>
    </xf>
    <xf numFmtId="0" fontId="24" fillId="15" borderId="47" xfId="25" applyFont="1" applyFill="1" applyBorder="1" applyAlignment="1" applyProtection="1">
      <alignment vertical="center"/>
      <protection hidden="1"/>
    </xf>
    <xf numFmtId="3" fontId="31" fillId="15" borderId="0" xfId="18" applyNumberFormat="1" applyFont="1" applyFill="1" applyBorder="1" applyAlignment="1" applyProtection="1">
      <alignment horizontal="center" vertical="center"/>
      <protection hidden="1"/>
    </xf>
    <xf numFmtId="41" fontId="34" fillId="19" borderId="58" xfId="25" applyNumberFormat="1" applyFont="1" applyFill="1" applyBorder="1" applyAlignment="1" applyProtection="1">
      <alignment vertical="center"/>
      <protection hidden="1"/>
    </xf>
    <xf numFmtId="41" fontId="34" fillId="15" borderId="45" xfId="25" applyNumberFormat="1" applyFont="1" applyFill="1" applyBorder="1" applyAlignment="1" applyProtection="1">
      <alignment horizontal="right" vertical="center"/>
      <protection hidden="1"/>
    </xf>
    <xf numFmtId="41" fontId="34" fillId="15" borderId="45" xfId="25" applyNumberFormat="1" applyFont="1" applyFill="1" applyBorder="1" applyAlignment="1" applyProtection="1">
      <alignment vertical="center"/>
      <protection hidden="1"/>
    </xf>
    <xf numFmtId="41" fontId="34" fillId="23" borderId="45" xfId="25" applyNumberFormat="1" applyFont="1" applyFill="1" applyBorder="1" applyAlignment="1" applyProtection="1">
      <alignment horizontal="right" vertical="center"/>
      <protection hidden="1"/>
    </xf>
    <xf numFmtId="41" fontId="34" fillId="19" borderId="45" xfId="25" applyNumberFormat="1" applyFont="1" applyFill="1" applyBorder="1" applyAlignment="1" applyProtection="1">
      <alignment horizontal="right" vertical="center"/>
      <protection hidden="1"/>
    </xf>
    <xf numFmtId="41" fontId="34" fillId="22" borderId="19" xfId="25" applyNumberFormat="1" applyFont="1" applyFill="1" applyBorder="1" applyAlignment="1" applyProtection="1">
      <alignment horizontal="right" vertical="center"/>
      <protection hidden="1"/>
    </xf>
    <xf numFmtId="3" fontId="34" fillId="15" borderId="0" xfId="18" applyNumberFormat="1" applyFont="1" applyFill="1" applyBorder="1" applyAlignment="1" applyProtection="1">
      <alignment horizontal="center" vertical="center"/>
      <protection hidden="1"/>
    </xf>
    <xf numFmtId="0" fontId="34" fillId="15" borderId="0" xfId="18" applyNumberFormat="1" applyFont="1" applyFill="1" applyBorder="1" applyAlignment="1" applyProtection="1">
      <alignment horizontal="center" vertical="center"/>
      <protection hidden="1"/>
    </xf>
    <xf numFmtId="3" fontId="24" fillId="15" borderId="0" xfId="18" applyNumberFormat="1" applyFont="1" applyFill="1" applyBorder="1" applyAlignment="1" applyProtection="1">
      <alignment horizontal="center" vertical="center"/>
      <protection hidden="1"/>
    </xf>
    <xf numFmtId="0" fontId="31" fillId="15" borderId="0" xfId="25" quotePrefix="1" applyFont="1" applyFill="1" applyBorder="1" applyAlignment="1" applyProtection="1">
      <alignment vertical="center"/>
      <protection hidden="1"/>
    </xf>
    <xf numFmtId="38" fontId="23" fillId="15" borderId="0" xfId="35" applyNumberFormat="1" applyFont="1" applyFill="1" applyBorder="1" applyAlignment="1" applyProtection="1">
      <alignment vertical="center"/>
      <protection hidden="1"/>
    </xf>
    <xf numFmtId="0" fontId="23" fillId="0" borderId="0" xfId="0" applyFont="1" applyFill="1" applyAlignment="1" applyProtection="1">
      <alignment vertical="center"/>
      <protection hidden="1"/>
    </xf>
    <xf numFmtId="0" fontId="23" fillId="0" borderId="0" xfId="0" quotePrefix="1" applyFont="1" applyFill="1" applyAlignment="1" applyProtection="1">
      <alignment vertical="center"/>
      <protection hidden="1"/>
    </xf>
    <xf numFmtId="0" fontId="23" fillId="0" borderId="0" xfId="0" applyFont="1" applyFill="1" applyBorder="1" applyAlignment="1" applyProtection="1">
      <alignment vertical="center"/>
      <protection hidden="1"/>
    </xf>
    <xf numFmtId="174" fontId="23" fillId="0" borderId="0" xfId="0" applyNumberFormat="1" applyFont="1" applyFill="1" applyAlignment="1" applyProtection="1">
      <alignment vertical="center"/>
      <protection hidden="1"/>
    </xf>
    <xf numFmtId="0" fontId="23" fillId="0" borderId="0" xfId="0" applyFont="1" applyAlignment="1" applyProtection="1">
      <alignment vertical="center"/>
      <protection hidden="1"/>
    </xf>
    <xf numFmtId="0" fontId="24" fillId="15" borderId="14" xfId="25" applyFont="1" applyFill="1" applyBorder="1" applyAlignment="1" applyProtection="1">
      <alignment vertical="center"/>
      <protection hidden="1"/>
    </xf>
    <xf numFmtId="41" fontId="24" fillId="19" borderId="22" xfId="25" applyNumberFormat="1" applyFont="1" applyFill="1" applyBorder="1" applyAlignment="1" applyProtection="1">
      <alignment vertical="center"/>
      <protection hidden="1"/>
    </xf>
    <xf numFmtId="41" fontId="26" fillId="16" borderId="22" xfId="25" applyNumberFormat="1" applyFont="1" applyFill="1" applyBorder="1" applyAlignment="1" applyProtection="1">
      <alignment vertical="center"/>
      <protection hidden="1"/>
    </xf>
    <xf numFmtId="41" fontId="26" fillId="24" borderId="22" xfId="25" applyNumberFormat="1" applyFont="1" applyFill="1" applyBorder="1" applyAlignment="1" applyProtection="1">
      <alignment vertical="center"/>
      <protection hidden="1"/>
    </xf>
    <xf numFmtId="41" fontId="26" fillId="21" borderId="22" xfId="25" applyNumberFormat="1" applyFont="1" applyFill="1" applyBorder="1" applyAlignment="1" applyProtection="1">
      <alignment vertical="center"/>
      <protection hidden="1"/>
    </xf>
    <xf numFmtId="49" fontId="31" fillId="15" borderId="20" xfId="25" quotePrefix="1" applyNumberFormat="1" applyFont="1" applyFill="1" applyBorder="1" applyAlignment="1" applyProtection="1">
      <alignment vertical="center"/>
      <protection hidden="1"/>
    </xf>
    <xf numFmtId="171" fontId="24" fillId="19" borderId="57" xfId="35" applyNumberFormat="1" applyFont="1" applyFill="1" applyBorder="1" applyAlignment="1" applyProtection="1">
      <alignment horizontal="right" vertical="center"/>
      <protection hidden="1"/>
    </xf>
    <xf numFmtId="171" fontId="26" fillId="16" borderId="10" xfId="35" applyNumberFormat="1" applyFont="1" applyFill="1" applyBorder="1" applyAlignment="1" applyProtection="1">
      <alignment horizontal="right" vertical="center"/>
      <protection hidden="1"/>
    </xf>
    <xf numFmtId="171" fontId="26" fillId="24" borderId="10" xfId="35" applyNumberFormat="1" applyFont="1" applyFill="1" applyBorder="1" applyAlignment="1" applyProtection="1">
      <alignment horizontal="right" vertical="center"/>
      <protection hidden="1"/>
    </xf>
    <xf numFmtId="171" fontId="24" fillId="19" borderId="60" xfId="35" applyNumberFormat="1" applyFont="1" applyFill="1" applyBorder="1" applyAlignment="1" applyProtection="1">
      <alignment horizontal="right" vertical="center"/>
      <protection hidden="1"/>
    </xf>
    <xf numFmtId="171" fontId="26" fillId="21" borderId="10" xfId="35" applyNumberFormat="1" applyFont="1" applyFill="1" applyBorder="1" applyAlignment="1" applyProtection="1">
      <alignment horizontal="right" vertical="center"/>
      <protection hidden="1"/>
    </xf>
    <xf numFmtId="182" fontId="24" fillId="22" borderId="20" xfId="23" applyNumberFormat="1" applyFont="1" applyFill="1" applyBorder="1" applyAlignment="1" applyProtection="1">
      <alignment horizontal="right" vertical="center"/>
      <protection hidden="1"/>
    </xf>
    <xf numFmtId="168" fontId="24" fillId="16" borderId="45" xfId="25" applyNumberFormat="1" applyFont="1" applyFill="1" applyBorder="1" applyAlignment="1" applyProtection="1">
      <alignment horizontal="right" vertical="center"/>
      <protection hidden="1"/>
    </xf>
    <xf numFmtId="38" fontId="26" fillId="15" borderId="0" xfId="18" applyNumberFormat="1" applyFont="1" applyFill="1" applyBorder="1" applyAlignment="1" applyProtection="1">
      <alignment vertical="center"/>
      <protection hidden="1"/>
    </xf>
    <xf numFmtId="0" fontId="24" fillId="0" borderId="0" xfId="35" applyNumberFormat="1" applyFont="1" applyFill="1" applyBorder="1" applyAlignment="1" applyProtection="1">
      <alignment horizontal="center" vertical="center"/>
      <protection hidden="1"/>
    </xf>
    <xf numFmtId="38" fontId="23" fillId="15" borderId="0" xfId="18" applyNumberFormat="1" applyFont="1" applyFill="1" applyAlignment="1" applyProtection="1">
      <alignment vertical="center"/>
      <protection hidden="1"/>
    </xf>
    <xf numFmtId="0" fontId="23" fillId="10" borderId="0" xfId="25" quotePrefix="1" applyFont="1" applyFill="1" applyAlignment="1" applyProtection="1">
      <alignment vertical="center"/>
      <protection hidden="1"/>
    </xf>
    <xf numFmtId="0" fontId="1" fillId="0" borderId="0" xfId="0" applyFont="1" applyAlignment="1" applyProtection="1">
      <alignment vertical="center"/>
      <protection hidden="1"/>
    </xf>
    <xf numFmtId="182" fontId="24" fillId="19" borderId="22" xfId="23" applyNumberFormat="1" applyFont="1" applyFill="1" applyBorder="1" applyAlignment="1" applyProtection="1">
      <alignment vertical="center"/>
      <protection hidden="1"/>
    </xf>
    <xf numFmtId="171" fontId="24" fillId="19" borderId="10" xfId="35" applyNumberFormat="1" applyFont="1" applyFill="1" applyBorder="1" applyAlignment="1" applyProtection="1">
      <alignment vertical="center"/>
      <protection hidden="1"/>
    </xf>
    <xf numFmtId="171" fontId="26" fillId="16" borderId="10" xfId="35" applyNumberFormat="1" applyFont="1" applyFill="1" applyBorder="1" applyAlignment="1" applyProtection="1">
      <alignment vertical="center"/>
      <protection hidden="1"/>
    </xf>
    <xf numFmtId="171" fontId="23" fillId="15" borderId="10" xfId="35" applyNumberFormat="1" applyFont="1" applyFill="1" applyBorder="1" applyAlignment="1" applyProtection="1">
      <alignment vertical="center"/>
      <protection hidden="1"/>
    </xf>
    <xf numFmtId="171" fontId="26" fillId="24" borderId="10" xfId="35" applyNumberFormat="1" applyFont="1" applyFill="1" applyBorder="1" applyAlignment="1" applyProtection="1">
      <alignment vertical="center"/>
      <protection hidden="1"/>
    </xf>
    <xf numFmtId="171" fontId="24" fillId="15" borderId="10" xfId="35" applyNumberFormat="1" applyFont="1" applyFill="1" applyBorder="1" applyAlignment="1" applyProtection="1">
      <alignment vertical="center"/>
      <protection hidden="1"/>
    </xf>
    <xf numFmtId="182" fontId="24" fillId="19" borderId="0" xfId="23" applyNumberFormat="1" applyFont="1" applyFill="1" applyBorder="1" applyAlignment="1" applyProtection="1">
      <alignment vertical="center"/>
      <protection hidden="1"/>
    </xf>
    <xf numFmtId="171" fontId="26" fillId="21" borderId="10" xfId="35" applyNumberFormat="1" applyFont="1" applyFill="1" applyBorder="1" applyAlignment="1" applyProtection="1">
      <alignment vertical="center"/>
      <protection hidden="1"/>
    </xf>
    <xf numFmtId="182" fontId="24" fillId="19" borderId="12" xfId="23" applyNumberFormat="1" applyFont="1" applyFill="1" applyBorder="1" applyAlignment="1" applyProtection="1">
      <alignment vertical="center"/>
      <protection hidden="1"/>
    </xf>
    <xf numFmtId="182" fontId="24" fillId="22" borderId="65" xfId="23" applyNumberFormat="1" applyFont="1" applyFill="1" applyBorder="1" applyAlignment="1" applyProtection="1">
      <alignment horizontal="right" vertical="center"/>
      <protection hidden="1"/>
    </xf>
    <xf numFmtId="172" fontId="24" fillId="22" borderId="0" xfId="25" applyNumberFormat="1" applyFont="1" applyFill="1" applyBorder="1" applyAlignment="1" applyProtection="1">
      <alignment horizontal="right" vertical="center"/>
      <protection hidden="1"/>
    </xf>
    <xf numFmtId="168" fontId="24" fillId="19" borderId="0" xfId="25" applyNumberFormat="1" applyFont="1" applyFill="1" applyBorder="1" applyAlignment="1" applyProtection="1">
      <alignment horizontal="right" vertical="center"/>
      <protection hidden="1"/>
    </xf>
    <xf numFmtId="172" fontId="24" fillId="15" borderId="0" xfId="25" applyNumberFormat="1" applyFont="1" applyFill="1" applyBorder="1" applyAlignment="1" applyProtection="1">
      <alignment horizontal="right" vertical="center"/>
      <protection hidden="1"/>
    </xf>
    <xf numFmtId="168" fontId="24" fillId="15" borderId="0" xfId="25" applyNumberFormat="1" applyFont="1" applyFill="1" applyBorder="1" applyAlignment="1" applyProtection="1">
      <alignment horizontal="right" vertical="center"/>
      <protection hidden="1"/>
    </xf>
    <xf numFmtId="168" fontId="24" fillId="16" borderId="0" xfId="25" applyNumberFormat="1" applyFont="1" applyFill="1" applyBorder="1" applyAlignment="1" applyProtection="1">
      <alignment horizontal="right" vertical="center"/>
      <protection hidden="1"/>
    </xf>
    <xf numFmtId="172" fontId="24" fillId="16" borderId="0" xfId="25" applyNumberFormat="1" applyFont="1" applyFill="1" applyBorder="1" applyAlignment="1" applyProtection="1">
      <alignment horizontal="right" vertical="center"/>
      <protection hidden="1"/>
    </xf>
    <xf numFmtId="0" fontId="26" fillId="0" borderId="0" xfId="35" applyFont="1" applyBorder="1" applyAlignment="1" applyProtection="1">
      <alignment vertical="center"/>
      <protection hidden="1"/>
    </xf>
    <xf numFmtId="0" fontId="24" fillId="19" borderId="10" xfId="35" applyNumberFormat="1" applyFont="1" applyFill="1" applyBorder="1" applyAlignment="1" applyProtection="1">
      <alignment vertical="center"/>
      <protection hidden="1"/>
    </xf>
    <xf numFmtId="0" fontId="26" fillId="16" borderId="10" xfId="35" applyNumberFormat="1" applyFont="1" applyFill="1" applyBorder="1" applyAlignment="1" applyProtection="1">
      <alignment vertical="center"/>
      <protection hidden="1"/>
    </xf>
    <xf numFmtId="38" fontId="23" fillId="15" borderId="10" xfId="35" applyNumberFormat="1" applyFont="1" applyFill="1" applyBorder="1" applyAlignment="1" applyProtection="1">
      <alignment vertical="center"/>
      <protection hidden="1"/>
    </xf>
    <xf numFmtId="0" fontId="26" fillId="24" borderId="10" xfId="35" applyNumberFormat="1" applyFont="1" applyFill="1" applyBorder="1" applyAlignment="1" applyProtection="1">
      <alignment vertical="center"/>
      <protection hidden="1"/>
    </xf>
    <xf numFmtId="0" fontId="24" fillId="15" borderId="10" xfId="35" applyNumberFormat="1" applyFont="1" applyFill="1" applyBorder="1" applyAlignment="1" applyProtection="1">
      <alignment vertical="center"/>
      <protection hidden="1"/>
    </xf>
    <xf numFmtId="0" fontId="26" fillId="21" borderId="10" xfId="35" applyNumberFormat="1" applyFont="1" applyFill="1" applyBorder="1" applyAlignment="1" applyProtection="1">
      <alignment vertical="center"/>
      <protection hidden="1"/>
    </xf>
    <xf numFmtId="182" fontId="24" fillId="19" borderId="45" xfId="23" applyNumberFormat="1" applyFont="1" applyFill="1" applyBorder="1" applyAlignment="1" applyProtection="1">
      <alignment vertical="center"/>
      <protection hidden="1"/>
    </xf>
    <xf numFmtId="168" fontId="31" fillId="19" borderId="0" xfId="25" applyNumberFormat="1" applyFont="1" applyFill="1" applyBorder="1" applyAlignment="1" applyProtection="1">
      <alignment horizontal="right" vertical="center"/>
      <protection hidden="1"/>
    </xf>
    <xf numFmtId="168" fontId="31" fillId="15" borderId="0" xfId="25" applyNumberFormat="1" applyFont="1" applyFill="1" applyBorder="1" applyAlignment="1" applyProtection="1">
      <alignment horizontal="right" vertical="center"/>
      <protection hidden="1"/>
    </xf>
    <xf numFmtId="168" fontId="31" fillId="16" borderId="0" xfId="25" applyNumberFormat="1" applyFont="1" applyFill="1" applyBorder="1" applyAlignment="1" applyProtection="1">
      <alignment horizontal="right" vertical="center"/>
      <protection hidden="1"/>
    </xf>
    <xf numFmtId="172" fontId="31" fillId="16" borderId="0" xfId="25" applyNumberFormat="1" applyFont="1" applyFill="1" applyBorder="1" applyAlignment="1" applyProtection="1">
      <alignment horizontal="right" vertical="center"/>
      <protection hidden="1"/>
    </xf>
    <xf numFmtId="0" fontId="23" fillId="16" borderId="0" xfId="35" applyFont="1" applyFill="1" applyAlignment="1" applyProtection="1">
      <alignment horizontal="left" vertical="center"/>
      <protection hidden="1"/>
    </xf>
    <xf numFmtId="41" fontId="26" fillId="18" borderId="22" xfId="0" applyNumberFormat="1" applyFont="1" applyFill="1" applyBorder="1" applyAlignment="1" applyProtection="1">
      <alignment vertical="center"/>
      <protection hidden="1"/>
    </xf>
    <xf numFmtId="41" fontId="26" fillId="16" borderId="22" xfId="0" applyNumberFormat="1" applyFont="1" applyFill="1" applyBorder="1" applyAlignment="1" applyProtection="1">
      <alignment vertical="center"/>
      <protection hidden="1"/>
    </xf>
    <xf numFmtId="0" fontId="31" fillId="15" borderId="20" xfId="25" applyFont="1" applyFill="1" applyBorder="1" applyAlignment="1" applyProtection="1">
      <alignment vertical="center"/>
      <protection hidden="1"/>
    </xf>
    <xf numFmtId="171" fontId="24" fillId="19" borderId="0" xfId="35" applyNumberFormat="1" applyFont="1" applyFill="1" applyBorder="1" applyAlignment="1" applyProtection="1">
      <alignment horizontal="right" vertical="center"/>
      <protection hidden="1"/>
    </xf>
    <xf numFmtId="171" fontId="24" fillId="15" borderId="21" xfId="35" applyNumberFormat="1" applyFont="1" applyFill="1" applyBorder="1" applyAlignment="1" applyProtection="1">
      <alignment horizontal="right" vertical="center"/>
      <protection hidden="1"/>
    </xf>
    <xf numFmtId="171" fontId="24" fillId="15" borderId="0" xfId="35" applyNumberFormat="1" applyFont="1" applyFill="1" applyBorder="1" applyAlignment="1" applyProtection="1">
      <alignment horizontal="right" vertical="center"/>
      <protection hidden="1"/>
    </xf>
    <xf numFmtId="171" fontId="24" fillId="23" borderId="21" xfId="35" applyNumberFormat="1" applyFont="1" applyFill="1" applyBorder="1" applyAlignment="1" applyProtection="1">
      <alignment horizontal="right" vertical="center"/>
      <protection hidden="1"/>
    </xf>
    <xf numFmtId="171" fontId="24" fillId="22" borderId="21" xfId="35" applyNumberFormat="1" applyFont="1" applyFill="1" applyBorder="1" applyAlignment="1" applyProtection="1">
      <alignment horizontal="right" vertical="center"/>
      <protection hidden="1"/>
    </xf>
    <xf numFmtId="172" fontId="24" fillId="23" borderId="0" xfId="25" applyNumberFormat="1" applyFont="1" applyFill="1" applyBorder="1" applyAlignment="1" applyProtection="1">
      <alignment horizontal="right" vertical="center"/>
      <protection hidden="1"/>
    </xf>
    <xf numFmtId="41" fontId="26" fillId="0" borderId="0" xfId="35" applyNumberFormat="1" applyFont="1" applyAlignment="1" applyProtection="1">
      <alignment vertical="center"/>
      <protection hidden="1"/>
    </xf>
    <xf numFmtId="0" fontId="31" fillId="15" borderId="53" xfId="25" quotePrefix="1" applyFont="1" applyFill="1" applyBorder="1" applyAlignment="1" applyProtection="1">
      <alignment vertical="center"/>
      <protection hidden="1"/>
    </xf>
    <xf numFmtId="172" fontId="31" fillId="19" borderId="60" xfId="25" applyNumberFormat="1" applyFont="1" applyFill="1" applyBorder="1" applyAlignment="1" applyProtection="1">
      <alignment vertical="center"/>
      <protection hidden="1"/>
    </xf>
    <xf numFmtId="172" fontId="31" fillId="15" borderId="60" xfId="25" applyNumberFormat="1" applyFont="1" applyFill="1" applyBorder="1" applyAlignment="1" applyProtection="1">
      <alignment vertical="center"/>
      <protection hidden="1"/>
    </xf>
    <xf numFmtId="172" fontId="31" fillId="15" borderId="60" xfId="25" applyNumberFormat="1" applyFont="1" applyFill="1" applyBorder="1" applyAlignment="1" applyProtection="1">
      <alignment horizontal="right" vertical="center"/>
      <protection hidden="1"/>
    </xf>
    <xf numFmtId="172" fontId="31" fillId="23" borderId="60" xfId="25" applyNumberFormat="1" applyFont="1" applyFill="1" applyBorder="1" applyAlignment="1" applyProtection="1">
      <alignment vertical="center"/>
      <protection hidden="1"/>
    </xf>
    <xf numFmtId="182" fontId="31" fillId="19" borderId="60" xfId="23" applyNumberFormat="1" applyFont="1" applyFill="1" applyBorder="1" applyAlignment="1" applyProtection="1">
      <alignment horizontal="right" vertical="center"/>
      <protection hidden="1"/>
    </xf>
    <xf numFmtId="172" fontId="31" fillId="22" borderId="60" xfId="25" applyNumberFormat="1" applyFont="1" applyFill="1" applyBorder="1" applyAlignment="1" applyProtection="1">
      <alignment vertical="center"/>
      <protection hidden="1"/>
    </xf>
    <xf numFmtId="0" fontId="24" fillId="15" borderId="62" xfId="25" quotePrefix="1" applyFont="1" applyFill="1" applyBorder="1" applyAlignment="1" applyProtection="1">
      <alignment vertical="center"/>
      <protection hidden="1"/>
    </xf>
    <xf numFmtId="41" fontId="24" fillId="19" borderId="45" xfId="25" applyNumberFormat="1" applyFont="1" applyFill="1" applyBorder="1" applyAlignment="1" applyProtection="1">
      <alignment vertical="center"/>
      <protection hidden="1"/>
    </xf>
    <xf numFmtId="41" fontId="24" fillId="15" borderId="45" xfId="25" applyNumberFormat="1" applyFont="1" applyFill="1" applyBorder="1" applyAlignment="1" applyProtection="1">
      <alignment vertical="center"/>
      <protection hidden="1"/>
    </xf>
    <xf numFmtId="41" fontId="24" fillId="15" borderId="45" xfId="25" applyNumberFormat="1" applyFont="1" applyFill="1" applyBorder="1" applyAlignment="1" applyProtection="1">
      <alignment horizontal="right" vertical="center"/>
      <protection hidden="1"/>
    </xf>
    <xf numFmtId="41" fontId="24" fillId="23" borderId="45" xfId="25" applyNumberFormat="1" applyFont="1" applyFill="1" applyBorder="1" applyAlignment="1" applyProtection="1">
      <alignment vertical="center"/>
      <protection hidden="1"/>
    </xf>
    <xf numFmtId="41" fontId="24" fillId="22" borderId="45" xfId="25" applyNumberFormat="1" applyFont="1" applyFill="1" applyBorder="1" applyAlignment="1" applyProtection="1">
      <alignment vertical="center"/>
      <protection hidden="1"/>
    </xf>
    <xf numFmtId="0" fontId="24" fillId="15" borderId="53" xfId="25" quotePrefix="1" applyFont="1" applyFill="1" applyBorder="1" applyAlignment="1" applyProtection="1">
      <alignment vertical="center"/>
      <protection hidden="1"/>
    </xf>
    <xf numFmtId="41" fontId="24" fillId="23" borderId="22" xfId="25" applyNumberFormat="1" applyFont="1" applyFill="1" applyBorder="1" applyAlignment="1" applyProtection="1">
      <alignment vertical="center"/>
      <protection hidden="1"/>
    </xf>
    <xf numFmtId="41" fontId="24" fillId="22" borderId="22" xfId="25" applyNumberFormat="1" applyFont="1" applyFill="1" applyBorder="1" applyAlignment="1" applyProtection="1">
      <alignment vertical="center"/>
      <protection hidden="1"/>
    </xf>
    <xf numFmtId="168" fontId="24" fillId="16" borderId="22" xfId="25" applyNumberFormat="1" applyFont="1" applyFill="1" applyBorder="1" applyAlignment="1" applyProtection="1">
      <alignment horizontal="right" vertical="center"/>
      <protection hidden="1"/>
    </xf>
    <xf numFmtId="182" fontId="31" fillId="22" borderId="69" xfId="23" applyNumberFormat="1" applyFont="1" applyFill="1" applyBorder="1" applyAlignment="1" applyProtection="1">
      <alignment horizontal="right" vertical="center"/>
      <protection hidden="1"/>
    </xf>
    <xf numFmtId="43" fontId="24" fillId="15" borderId="19" xfId="35" applyNumberFormat="1" applyFont="1" applyFill="1" applyBorder="1" applyAlignment="1" applyProtection="1">
      <alignment horizontal="right" vertical="center"/>
      <protection hidden="1"/>
    </xf>
    <xf numFmtId="41" fontId="24" fillId="22" borderId="19" xfId="25" applyNumberFormat="1" applyFont="1" applyFill="1" applyBorder="1" applyAlignment="1" applyProtection="1">
      <alignment vertical="center"/>
      <protection hidden="1"/>
    </xf>
    <xf numFmtId="182" fontId="24" fillId="22" borderId="69" xfId="23" applyNumberFormat="1" applyFont="1" applyFill="1" applyBorder="1" applyAlignment="1" applyProtection="1">
      <alignment horizontal="right" vertical="center"/>
      <protection hidden="1"/>
    </xf>
    <xf numFmtId="182" fontId="24" fillId="16" borderId="0" xfId="25" applyNumberFormat="1" applyFont="1" applyFill="1" applyBorder="1" applyAlignment="1" applyProtection="1">
      <alignment horizontal="right" vertical="center"/>
      <protection hidden="1"/>
    </xf>
    <xf numFmtId="174" fontId="23" fillId="0" borderId="0" xfId="0" applyNumberFormat="1" applyFont="1" applyProtection="1">
      <protection hidden="1"/>
    </xf>
    <xf numFmtId="38" fontId="24" fillId="15" borderId="0" xfId="20" applyNumberFormat="1" applyFont="1" applyFill="1" applyProtection="1">
      <protection hidden="1"/>
    </xf>
    <xf numFmtId="174" fontId="25" fillId="17" borderId="17" xfId="25" applyNumberFormat="1" applyFont="1" applyFill="1" applyBorder="1" applyAlignment="1" applyProtection="1">
      <alignment horizontal="center"/>
      <protection hidden="1"/>
    </xf>
    <xf numFmtId="174" fontId="26" fillId="16" borderId="0" xfId="25" applyNumberFormat="1" applyFont="1" applyFill="1" applyBorder="1" applyAlignment="1" applyProtection="1">
      <alignment horizontal="center"/>
      <protection hidden="1"/>
    </xf>
    <xf numFmtId="38" fontId="26" fillId="16" borderId="0" xfId="35" applyNumberFormat="1" applyFont="1" applyFill="1" applyBorder="1" applyProtection="1">
      <protection hidden="1"/>
    </xf>
    <xf numFmtId="0" fontId="24" fillId="15" borderId="0" xfId="35" applyNumberFormat="1" applyFont="1" applyFill="1" applyBorder="1" applyAlignment="1" applyProtection="1">
      <alignment horizontal="center"/>
      <protection hidden="1"/>
    </xf>
    <xf numFmtId="174" fontId="24" fillId="15" borderId="0" xfId="35" applyNumberFormat="1" applyFont="1" applyFill="1" applyBorder="1" applyAlignment="1" applyProtection="1">
      <alignment horizontal="center"/>
      <protection hidden="1"/>
    </xf>
    <xf numFmtId="38" fontId="26" fillId="16" borderId="0" xfId="19" applyNumberFormat="1" applyFont="1" applyFill="1" applyProtection="1">
      <protection hidden="1"/>
    </xf>
    <xf numFmtId="0" fontId="23" fillId="0" borderId="0" xfId="35" applyFont="1" applyProtection="1">
      <protection hidden="1"/>
    </xf>
    <xf numFmtId="0" fontId="24" fillId="15" borderId="0" xfId="20" applyNumberFormat="1" applyFont="1" applyFill="1" applyBorder="1" applyAlignment="1" applyProtection="1">
      <alignment horizontal="center"/>
      <protection hidden="1"/>
    </xf>
    <xf numFmtId="174" fontId="26" fillId="15" borderId="18" xfId="0" applyNumberFormat="1" applyFont="1" applyFill="1" applyBorder="1" applyProtection="1">
      <protection hidden="1"/>
    </xf>
    <xf numFmtId="174" fontId="26" fillId="15" borderId="0" xfId="0" applyNumberFormat="1" applyFont="1" applyFill="1" applyBorder="1" applyProtection="1">
      <protection hidden="1"/>
    </xf>
    <xf numFmtId="38" fontId="26" fillId="15" borderId="0" xfId="35" applyNumberFormat="1" applyFont="1" applyFill="1" applyBorder="1" applyProtection="1">
      <protection hidden="1"/>
    </xf>
    <xf numFmtId="166" fontId="26" fillId="15" borderId="0" xfId="23" applyNumberFormat="1" applyFont="1" applyFill="1" applyBorder="1" applyAlignment="1" applyProtection="1">
      <alignment horizontal="center"/>
      <protection hidden="1"/>
    </xf>
    <xf numFmtId="38" fontId="23" fillId="15" borderId="0" xfId="19" applyNumberFormat="1" applyFont="1" applyFill="1" applyProtection="1">
      <protection hidden="1"/>
    </xf>
    <xf numFmtId="0" fontId="26" fillId="15" borderId="0" xfId="25" applyFont="1" applyFill="1" applyAlignment="1" applyProtection="1">
      <alignment horizontal="right"/>
      <protection hidden="1"/>
    </xf>
    <xf numFmtId="0" fontId="26" fillId="15" borderId="0" xfId="25" applyFont="1" applyFill="1" applyBorder="1" applyAlignment="1" applyProtection="1">
      <alignment horizontal="right"/>
      <protection hidden="1"/>
    </xf>
    <xf numFmtId="174" fontId="23" fillId="15" borderId="0" xfId="35" applyNumberFormat="1" applyFont="1" applyFill="1" applyBorder="1" applyProtection="1">
      <protection hidden="1"/>
    </xf>
    <xf numFmtId="166" fontId="23" fillId="15" borderId="0" xfId="23" applyNumberFormat="1" applyFont="1" applyFill="1" applyBorder="1" applyProtection="1">
      <protection hidden="1"/>
    </xf>
    <xf numFmtId="38" fontId="23" fillId="15" borderId="0" xfId="19" applyNumberFormat="1" applyFont="1" applyFill="1" applyBorder="1" applyProtection="1">
      <protection hidden="1"/>
    </xf>
    <xf numFmtId="0" fontId="26" fillId="17" borderId="0" xfId="0" applyFont="1" applyFill="1" applyProtection="1">
      <protection hidden="1"/>
    </xf>
    <xf numFmtId="38" fontId="24" fillId="15" borderId="0" xfId="20" applyNumberFormat="1" applyFont="1" applyFill="1" applyBorder="1" applyProtection="1">
      <protection hidden="1"/>
    </xf>
    <xf numFmtId="0" fontId="24" fillId="15" borderId="47" xfId="25" applyFont="1" applyFill="1" applyBorder="1" applyAlignment="1" applyProtection="1">
      <protection hidden="1"/>
    </xf>
    <xf numFmtId="174" fontId="24" fillId="19" borderId="19" xfId="0" applyNumberFormat="1" applyFont="1" applyFill="1" applyBorder="1" applyAlignment="1" applyProtection="1">
      <alignment horizontal="right"/>
      <protection hidden="1"/>
    </xf>
    <xf numFmtId="174" fontId="24" fillId="15" borderId="19" xfId="0" applyNumberFormat="1" applyFont="1" applyFill="1" applyBorder="1" applyAlignment="1" applyProtection="1">
      <alignment horizontal="right"/>
      <protection hidden="1"/>
    </xf>
    <xf numFmtId="171" fontId="24" fillId="15" borderId="12" xfId="25" applyNumberFormat="1" applyFont="1" applyFill="1" applyBorder="1" applyAlignment="1" applyProtection="1">
      <protection hidden="1"/>
    </xf>
    <xf numFmtId="174" fontId="24" fillId="23" borderId="19" xfId="0" applyNumberFormat="1" applyFont="1" applyFill="1" applyBorder="1" applyAlignment="1" applyProtection="1">
      <alignment horizontal="right"/>
      <protection hidden="1"/>
    </xf>
    <xf numFmtId="182" fontId="24" fillId="19" borderId="19" xfId="23" applyNumberFormat="1" applyFont="1" applyFill="1" applyBorder="1" applyAlignment="1" applyProtection="1">
      <alignment horizontal="right"/>
      <protection hidden="1"/>
    </xf>
    <xf numFmtId="174" fontId="24" fillId="22" borderId="19" xfId="0" applyNumberFormat="1" applyFont="1" applyFill="1" applyBorder="1" applyAlignment="1" applyProtection="1">
      <alignment horizontal="right"/>
      <protection hidden="1"/>
    </xf>
    <xf numFmtId="182" fontId="24" fillId="22" borderId="56" xfId="23" applyNumberFormat="1" applyFont="1" applyFill="1" applyBorder="1" applyAlignment="1" applyProtection="1">
      <alignment horizontal="right"/>
      <protection hidden="1"/>
    </xf>
    <xf numFmtId="0" fontId="24" fillId="15" borderId="0" xfId="19" applyNumberFormat="1" applyFont="1" applyFill="1" applyBorder="1" applyAlignment="1" applyProtection="1">
      <alignment horizontal="center"/>
      <protection hidden="1"/>
    </xf>
    <xf numFmtId="0" fontId="26" fillId="0" borderId="0" xfId="35" applyFont="1" applyProtection="1">
      <protection hidden="1"/>
    </xf>
    <xf numFmtId="0" fontId="31" fillId="15" borderId="0" xfId="20" applyNumberFormat="1" applyFont="1" applyFill="1" applyBorder="1" applyAlignment="1" applyProtection="1">
      <alignment horizontal="center"/>
      <protection hidden="1"/>
    </xf>
    <xf numFmtId="0" fontId="31" fillId="15" borderId="20" xfId="25" quotePrefix="1" applyFont="1" applyFill="1" applyBorder="1" applyAlignment="1" applyProtection="1">
      <protection hidden="1"/>
    </xf>
    <xf numFmtId="174" fontId="31" fillId="19" borderId="10" xfId="0" applyNumberFormat="1" applyFont="1" applyFill="1" applyBorder="1" applyAlignment="1" applyProtection="1">
      <alignment horizontal="right"/>
      <protection hidden="1"/>
    </xf>
    <xf numFmtId="174" fontId="31" fillId="15" borderId="19" xfId="0" applyNumberFormat="1" applyFont="1" applyFill="1" applyBorder="1" applyAlignment="1" applyProtection="1">
      <alignment horizontal="right"/>
      <protection hidden="1"/>
    </xf>
    <xf numFmtId="171" fontId="31" fillId="15" borderId="12" xfId="25" applyNumberFormat="1" applyFont="1" applyFill="1" applyBorder="1" applyAlignment="1" applyProtection="1">
      <protection hidden="1"/>
    </xf>
    <xf numFmtId="174" fontId="31" fillId="23" borderId="19" xfId="0" applyNumberFormat="1" applyFont="1" applyFill="1" applyBorder="1" applyAlignment="1" applyProtection="1">
      <alignment horizontal="right"/>
      <protection hidden="1"/>
    </xf>
    <xf numFmtId="174" fontId="31" fillId="19" borderId="19" xfId="0" applyNumberFormat="1" applyFont="1" applyFill="1" applyBorder="1" applyAlignment="1" applyProtection="1">
      <alignment horizontal="right"/>
      <protection hidden="1"/>
    </xf>
    <xf numFmtId="174" fontId="31" fillId="15" borderId="10" xfId="0" applyNumberFormat="1" applyFont="1" applyFill="1" applyBorder="1" applyAlignment="1" applyProtection="1">
      <alignment horizontal="right"/>
      <protection hidden="1"/>
    </xf>
    <xf numFmtId="182" fontId="31" fillId="19" borderId="19" xfId="23" applyNumberFormat="1" applyFont="1" applyFill="1" applyBorder="1" applyAlignment="1" applyProtection="1">
      <alignment horizontal="right"/>
      <protection hidden="1"/>
    </xf>
    <xf numFmtId="174" fontId="31" fillId="22" borderId="19" xfId="0" applyNumberFormat="1" applyFont="1" applyFill="1" applyBorder="1" applyAlignment="1" applyProtection="1">
      <alignment horizontal="right"/>
      <protection hidden="1"/>
    </xf>
    <xf numFmtId="182" fontId="31" fillId="22" borderId="56" xfId="23" applyNumberFormat="1" applyFont="1" applyFill="1" applyBorder="1" applyAlignment="1" applyProtection="1">
      <alignment horizontal="right"/>
      <protection hidden="1"/>
    </xf>
    <xf numFmtId="0" fontId="31" fillId="15" borderId="19" xfId="25" applyFont="1" applyFill="1" applyBorder="1" applyAlignment="1" applyProtection="1">
      <protection hidden="1"/>
    </xf>
    <xf numFmtId="0" fontId="31" fillId="15" borderId="0" xfId="19" applyNumberFormat="1" applyFont="1" applyFill="1" applyBorder="1" applyAlignment="1" applyProtection="1">
      <alignment horizontal="center"/>
      <protection hidden="1"/>
    </xf>
    <xf numFmtId="0" fontId="31" fillId="15" borderId="0" xfId="25" quotePrefix="1" applyFont="1" applyFill="1" applyBorder="1" applyAlignment="1" applyProtection="1">
      <protection hidden="1"/>
    </xf>
    <xf numFmtId="9" fontId="31" fillId="15" borderId="0" xfId="25" applyNumberFormat="1" applyFont="1" applyFill="1" applyBorder="1" applyAlignment="1" applyProtection="1">
      <alignment horizontal="right"/>
      <protection hidden="1"/>
    </xf>
    <xf numFmtId="171" fontId="31" fillId="15" borderId="0" xfId="25" applyNumberFormat="1" applyFont="1" applyFill="1" applyBorder="1" applyAlignment="1" applyProtection="1">
      <protection hidden="1"/>
    </xf>
    <xf numFmtId="9" fontId="31" fillId="15" borderId="10" xfId="25" applyNumberFormat="1" applyFont="1" applyFill="1" applyBorder="1" applyAlignment="1" applyProtection="1">
      <protection hidden="1"/>
    </xf>
    <xf numFmtId="182" fontId="31" fillId="15" borderId="0" xfId="23" applyNumberFormat="1" applyFont="1" applyFill="1" applyBorder="1" applyAlignment="1" applyProtection="1">
      <alignment horizontal="right"/>
      <protection hidden="1"/>
    </xf>
    <xf numFmtId="0" fontId="23" fillId="17" borderId="0" xfId="0" applyFont="1" applyFill="1" applyBorder="1" applyProtection="1">
      <protection hidden="1"/>
    </xf>
    <xf numFmtId="0" fontId="23" fillId="16" borderId="0" xfId="0" applyFont="1" applyFill="1" applyProtection="1">
      <protection hidden="1"/>
    </xf>
    <xf numFmtId="0" fontId="54" fillId="15" borderId="0" xfId="25" quotePrefix="1" applyFont="1" applyFill="1" applyBorder="1" applyAlignment="1" applyProtection="1">
      <protection hidden="1"/>
    </xf>
    <xf numFmtId="171" fontId="31" fillId="15" borderId="0" xfId="25" applyNumberFormat="1" applyFont="1" applyFill="1" applyBorder="1" applyAlignment="1" applyProtection="1">
      <alignment horizontal="right"/>
      <protection hidden="1"/>
    </xf>
    <xf numFmtId="0" fontId="23" fillId="16" borderId="0" xfId="35" applyFont="1" applyFill="1" applyProtection="1">
      <protection hidden="1"/>
    </xf>
    <xf numFmtId="0" fontId="23" fillId="16" borderId="0" xfId="19" applyFont="1" applyFill="1" applyProtection="1">
      <protection hidden="1"/>
    </xf>
    <xf numFmtId="0" fontId="23" fillId="10" borderId="0" xfId="35" applyFont="1" applyFill="1" applyProtection="1">
      <protection hidden="1"/>
    </xf>
    <xf numFmtId="0" fontId="23" fillId="10" borderId="0" xfId="19" applyFont="1" applyFill="1" applyProtection="1">
      <protection hidden="1"/>
    </xf>
    <xf numFmtId="174" fontId="25" fillId="16" borderId="18" xfId="25" applyNumberFormat="1" applyFont="1" applyFill="1" applyBorder="1" applyAlignment="1" applyProtection="1">
      <alignment horizontal="center"/>
      <protection hidden="1"/>
    </xf>
    <xf numFmtId="174" fontId="25" fillId="16" borderId="0" xfId="25" applyNumberFormat="1" applyFont="1" applyFill="1" applyBorder="1" applyAlignment="1" applyProtection="1">
      <alignment horizontal="center"/>
      <protection hidden="1"/>
    </xf>
    <xf numFmtId="0" fontId="23" fillId="16" borderId="10" xfId="35" applyFont="1" applyFill="1" applyBorder="1" applyProtection="1">
      <protection hidden="1"/>
    </xf>
    <xf numFmtId="0" fontId="23" fillId="16" borderId="0" xfId="35" applyFont="1" applyFill="1" applyBorder="1" applyProtection="1">
      <protection hidden="1"/>
    </xf>
    <xf numFmtId="166" fontId="23" fillId="16" borderId="0" xfId="23" applyNumberFormat="1" applyFont="1" applyFill="1" applyBorder="1" applyProtection="1">
      <protection hidden="1"/>
    </xf>
    <xf numFmtId="0" fontId="24" fillId="15" borderId="11" xfId="25" applyFont="1" applyFill="1" applyBorder="1" applyAlignment="1" applyProtection="1">
      <protection hidden="1"/>
    </xf>
    <xf numFmtId="41" fontId="24" fillId="19" borderId="51" xfId="25" applyNumberFormat="1" applyFont="1" applyFill="1" applyBorder="1" applyAlignment="1" applyProtection="1">
      <protection hidden="1"/>
    </xf>
    <xf numFmtId="41" fontId="24" fillId="15" borderId="46" xfId="25" applyNumberFormat="1" applyFont="1" applyFill="1" applyBorder="1" applyAlignment="1" applyProtection="1">
      <alignment horizontal="right"/>
      <protection hidden="1"/>
    </xf>
    <xf numFmtId="171" fontId="24" fillId="15" borderId="46" xfId="25" applyNumberFormat="1" applyFont="1" applyFill="1" applyBorder="1" applyAlignment="1" applyProtection="1">
      <protection hidden="1"/>
    </xf>
    <xf numFmtId="41" fontId="24" fillId="23" borderId="46" xfId="25" applyNumberFormat="1" applyFont="1" applyFill="1" applyBorder="1" applyAlignment="1" applyProtection="1">
      <alignment horizontal="right"/>
      <protection hidden="1"/>
    </xf>
    <xf numFmtId="41" fontId="24" fillId="19" borderId="46" xfId="25" applyNumberFormat="1" applyFont="1" applyFill="1" applyBorder="1" applyAlignment="1" applyProtection="1">
      <alignment horizontal="right"/>
      <protection hidden="1"/>
    </xf>
    <xf numFmtId="41" fontId="24" fillId="15" borderId="46" xfId="25" applyNumberFormat="1" applyFont="1" applyFill="1" applyBorder="1" applyAlignment="1" applyProtection="1">
      <protection hidden="1"/>
    </xf>
    <xf numFmtId="182" fontId="24" fillId="19" borderId="46" xfId="23" applyNumberFormat="1" applyFont="1" applyFill="1" applyBorder="1" applyAlignment="1" applyProtection="1">
      <alignment horizontal="right"/>
      <protection hidden="1"/>
    </xf>
    <xf numFmtId="41" fontId="24" fillId="22" borderId="46" xfId="25" applyNumberFormat="1" applyFont="1" applyFill="1" applyBorder="1" applyAlignment="1" applyProtection="1">
      <alignment horizontal="right"/>
      <protection hidden="1"/>
    </xf>
    <xf numFmtId="182" fontId="24" fillId="22" borderId="48" xfId="23" applyNumberFormat="1" applyFont="1" applyFill="1" applyBorder="1" applyAlignment="1" applyProtection="1">
      <alignment horizontal="right"/>
      <protection hidden="1"/>
    </xf>
    <xf numFmtId="38" fontId="26" fillId="15" borderId="0" xfId="19" applyNumberFormat="1" applyFont="1" applyFill="1" applyProtection="1">
      <protection hidden="1"/>
    </xf>
    <xf numFmtId="0" fontId="33" fillId="17" borderId="0" xfId="0" applyFont="1" applyFill="1" applyProtection="1">
      <protection hidden="1"/>
    </xf>
    <xf numFmtId="0" fontId="34" fillId="15" borderId="0" xfId="20" applyNumberFormat="1" applyFont="1" applyFill="1" applyBorder="1" applyAlignment="1" applyProtection="1">
      <alignment horizontal="center"/>
      <protection hidden="1"/>
    </xf>
    <xf numFmtId="0" fontId="34" fillId="15" borderId="0" xfId="25" quotePrefix="1" applyFont="1" applyFill="1" applyBorder="1" applyAlignment="1" applyProtection="1">
      <alignment horizontal="left" indent="1"/>
      <protection hidden="1"/>
    </xf>
    <xf numFmtId="41" fontId="34" fillId="19" borderId="52" xfId="25" applyNumberFormat="1" applyFont="1" applyFill="1" applyBorder="1" applyAlignment="1" applyProtection="1">
      <protection hidden="1"/>
    </xf>
    <xf numFmtId="41" fontId="34" fillId="15" borderId="22" xfId="25" applyNumberFormat="1" applyFont="1" applyFill="1" applyBorder="1" applyAlignment="1" applyProtection="1">
      <alignment horizontal="right"/>
      <protection hidden="1"/>
    </xf>
    <xf numFmtId="41" fontId="34" fillId="15" borderId="22" xfId="25" applyNumberFormat="1" applyFont="1" applyFill="1" applyBorder="1" applyAlignment="1" applyProtection="1">
      <protection hidden="1"/>
    </xf>
    <xf numFmtId="41" fontId="34" fillId="23" borderId="22" xfId="25" applyNumberFormat="1" applyFont="1" applyFill="1" applyBorder="1" applyAlignment="1" applyProtection="1">
      <alignment horizontal="right"/>
      <protection hidden="1"/>
    </xf>
    <xf numFmtId="41" fontId="34" fillId="19" borderId="22" xfId="25" applyNumberFormat="1" applyFont="1" applyFill="1" applyBorder="1" applyAlignment="1" applyProtection="1">
      <alignment horizontal="right"/>
      <protection hidden="1"/>
    </xf>
    <xf numFmtId="182" fontId="34" fillId="19" borderId="22" xfId="23" applyNumberFormat="1" applyFont="1" applyFill="1" applyBorder="1" applyAlignment="1" applyProtection="1">
      <alignment horizontal="right"/>
      <protection hidden="1"/>
    </xf>
    <xf numFmtId="41" fontId="34" fillId="22" borderId="46" xfId="25" applyNumberFormat="1" applyFont="1" applyFill="1" applyBorder="1" applyAlignment="1" applyProtection="1">
      <alignment horizontal="right"/>
      <protection hidden="1"/>
    </xf>
    <xf numFmtId="41" fontId="34" fillId="19" borderId="46" xfId="25" applyNumberFormat="1" applyFont="1" applyFill="1" applyBorder="1" applyAlignment="1" applyProtection="1">
      <alignment horizontal="right"/>
      <protection hidden="1"/>
    </xf>
    <xf numFmtId="182" fontId="34" fillId="22" borderId="53" xfId="23" applyNumberFormat="1" applyFont="1" applyFill="1" applyBorder="1" applyAlignment="1" applyProtection="1">
      <alignment horizontal="right"/>
      <protection hidden="1"/>
    </xf>
    <xf numFmtId="38" fontId="33" fillId="15" borderId="0" xfId="19" applyNumberFormat="1" applyFont="1" applyFill="1" applyProtection="1">
      <protection hidden="1"/>
    </xf>
    <xf numFmtId="0" fontId="33" fillId="0" borderId="0" xfId="35" applyFont="1" applyProtection="1">
      <protection hidden="1"/>
    </xf>
    <xf numFmtId="0" fontId="34" fillId="15" borderId="20" xfId="25" quotePrefix="1" applyFont="1" applyFill="1" applyBorder="1" applyAlignment="1" applyProtection="1">
      <alignment horizontal="left" indent="1"/>
      <protection hidden="1"/>
    </xf>
    <xf numFmtId="41" fontId="34" fillId="22" borderId="22" xfId="25" applyNumberFormat="1" applyFont="1" applyFill="1" applyBorder="1" applyAlignment="1" applyProtection="1">
      <alignment horizontal="right"/>
      <protection hidden="1"/>
    </xf>
    <xf numFmtId="0" fontId="56" fillId="15" borderId="0" xfId="25" applyFont="1" applyFill="1" applyBorder="1" applyAlignment="1" applyProtection="1">
      <alignment horizontal="right"/>
      <protection hidden="1"/>
    </xf>
    <xf numFmtId="0" fontId="56" fillId="15" borderId="46" xfId="25" applyFont="1" applyFill="1" applyBorder="1" applyAlignment="1" applyProtection="1">
      <alignment horizontal="right"/>
      <protection hidden="1"/>
    </xf>
    <xf numFmtId="41" fontId="31" fillId="15" borderId="22" xfId="25" applyNumberFormat="1" applyFont="1" applyFill="1" applyBorder="1" applyAlignment="1" applyProtection="1">
      <protection hidden="1"/>
    </xf>
    <xf numFmtId="41" fontId="31" fillId="15" borderId="22" xfId="25" applyNumberFormat="1" applyFont="1" applyFill="1" applyBorder="1" applyAlignment="1" applyProtection="1">
      <alignment horizontal="right"/>
      <protection hidden="1"/>
    </xf>
    <xf numFmtId="182" fontId="31" fillId="15" borderId="22" xfId="23" applyNumberFormat="1" applyFont="1" applyFill="1" applyBorder="1" applyAlignment="1" applyProtection="1">
      <alignment horizontal="right"/>
      <protection hidden="1"/>
    </xf>
    <xf numFmtId="0" fontId="53" fillId="17" borderId="0" xfId="0" applyFont="1" applyFill="1" applyProtection="1">
      <protection hidden="1"/>
    </xf>
    <xf numFmtId="0" fontId="53" fillId="16" borderId="0" xfId="0" applyFont="1" applyFill="1" applyProtection="1">
      <protection hidden="1"/>
    </xf>
    <xf numFmtId="166" fontId="23" fillId="16" borderId="0" xfId="23" applyNumberFormat="1" applyFont="1" applyFill="1" applyProtection="1">
      <protection hidden="1"/>
    </xf>
    <xf numFmtId="166" fontId="23" fillId="0" borderId="0" xfId="23" applyNumberFormat="1" applyFont="1" applyProtection="1">
      <protection hidden="1"/>
    </xf>
    <xf numFmtId="0" fontId="43" fillId="17" borderId="0" xfId="35" applyFont="1" applyFill="1" applyProtection="1">
      <protection hidden="1"/>
    </xf>
    <xf numFmtId="174" fontId="43" fillId="0" borderId="0" xfId="35" applyNumberFormat="1" applyFont="1" applyProtection="1">
      <protection hidden="1"/>
    </xf>
    <xf numFmtId="0" fontId="43" fillId="16" borderId="0" xfId="17" applyFont="1" applyFill="1" applyProtection="1">
      <protection hidden="1"/>
    </xf>
    <xf numFmtId="174" fontId="44" fillId="17" borderId="17" xfId="25" applyNumberFormat="1" applyFont="1" applyFill="1" applyBorder="1" applyAlignment="1" applyProtection="1">
      <alignment horizontal="left"/>
      <protection hidden="1"/>
    </xf>
    <xf numFmtId="174" fontId="44" fillId="17" borderId="17" xfId="25" applyNumberFormat="1" applyFont="1" applyFill="1" applyBorder="1" applyAlignment="1" applyProtection="1">
      <alignment horizontal="center"/>
      <protection hidden="1"/>
    </xf>
    <xf numFmtId="168" fontId="45" fillId="16" borderId="0" xfId="24" applyNumberFormat="1" applyFont="1" applyFill="1" applyBorder="1" applyProtection="1">
      <protection hidden="1"/>
    </xf>
    <xf numFmtId="0" fontId="45" fillId="16" borderId="0" xfId="24" applyFont="1" applyFill="1" applyBorder="1" applyAlignment="1" applyProtection="1">
      <alignment horizontal="right"/>
      <protection hidden="1"/>
    </xf>
    <xf numFmtId="15" fontId="45" fillId="16" borderId="0" xfId="24" applyNumberFormat="1" applyFont="1" applyFill="1" applyBorder="1" applyProtection="1">
      <protection hidden="1"/>
    </xf>
    <xf numFmtId="16" fontId="46" fillId="16" borderId="0" xfId="24" applyNumberFormat="1" applyFont="1" applyFill="1" applyBorder="1" applyAlignment="1" applyProtection="1">
      <alignment horizontal="right"/>
      <protection hidden="1"/>
    </xf>
    <xf numFmtId="0" fontId="45" fillId="16" borderId="0" xfId="24" applyFont="1" applyFill="1" applyBorder="1" applyAlignment="1" applyProtection="1">
      <alignment horizontal="center"/>
      <protection hidden="1"/>
    </xf>
    <xf numFmtId="0" fontId="45" fillId="16" borderId="0" xfId="24" applyFont="1" applyFill="1" applyBorder="1" applyAlignment="1" applyProtection="1">
      <alignment horizontal="right" wrapText="1"/>
      <protection hidden="1"/>
    </xf>
    <xf numFmtId="3" fontId="45" fillId="16" borderId="0" xfId="24" applyNumberFormat="1" applyFont="1" applyFill="1" applyBorder="1" applyAlignment="1" applyProtection="1">
      <alignment horizontal="center"/>
      <protection hidden="1"/>
    </xf>
    <xf numFmtId="0" fontId="43" fillId="0" borderId="0" xfId="26" applyFont="1" applyFill="1" applyProtection="1">
      <protection hidden="1"/>
    </xf>
    <xf numFmtId="0" fontId="43" fillId="9" borderId="0" xfId="17" applyFont="1" applyFill="1" applyProtection="1">
      <protection hidden="1"/>
    </xf>
    <xf numFmtId="15" fontId="45" fillId="16" borderId="0" xfId="24" applyNumberFormat="1" applyFont="1" applyFill="1" applyBorder="1" applyAlignment="1" applyProtection="1">
      <alignment horizontal="right"/>
      <protection hidden="1"/>
    </xf>
    <xf numFmtId="15" fontId="45" fillId="16" borderId="0" xfId="24" applyNumberFormat="1" applyFont="1" applyFill="1" applyBorder="1" applyAlignment="1" applyProtection="1">
      <alignment horizontal="center"/>
      <protection hidden="1"/>
    </xf>
    <xf numFmtId="15" fontId="45" fillId="16" borderId="0" xfId="24" applyNumberFormat="1" applyFont="1" applyFill="1" applyBorder="1" applyAlignment="1" applyProtection="1">
      <alignment wrapText="1"/>
      <protection hidden="1"/>
    </xf>
    <xf numFmtId="169" fontId="47" fillId="16" borderId="0" xfId="25" applyNumberFormat="1" applyFont="1" applyFill="1" applyBorder="1" applyAlignment="1" applyProtection="1">
      <protection hidden="1"/>
    </xf>
    <xf numFmtId="0" fontId="43" fillId="0" borderId="0" xfId="26" applyFont="1" applyFill="1" applyAlignment="1" applyProtection="1">
      <alignment vertical="top"/>
      <protection hidden="1"/>
    </xf>
    <xf numFmtId="0" fontId="43" fillId="16" borderId="0" xfId="17" applyFont="1" applyFill="1" applyAlignment="1" applyProtection="1">
      <alignment wrapText="1"/>
      <protection hidden="1"/>
    </xf>
    <xf numFmtId="0" fontId="45" fillId="16" borderId="0" xfId="24" applyFont="1" applyFill="1" applyBorder="1" applyAlignment="1" applyProtection="1">
      <alignment wrapText="1"/>
      <protection hidden="1"/>
    </xf>
    <xf numFmtId="0" fontId="48" fillId="16" borderId="0" xfId="24" applyFont="1" applyFill="1" applyBorder="1" applyAlignment="1" applyProtection="1">
      <alignment horizontal="right" wrapText="1"/>
      <protection hidden="1"/>
    </xf>
    <xf numFmtId="168" fontId="48" fillId="16" borderId="0" xfId="24" applyNumberFormat="1" applyFont="1" applyFill="1" applyBorder="1" applyAlignment="1" applyProtection="1">
      <alignment horizontal="right" wrapText="1"/>
      <protection hidden="1"/>
    </xf>
    <xf numFmtId="15" fontId="48" fillId="15" borderId="0" xfId="24" applyNumberFormat="1" applyFont="1" applyFill="1" applyBorder="1" applyAlignment="1" applyProtection="1">
      <alignment horizontal="right" wrapText="1"/>
      <protection hidden="1"/>
    </xf>
    <xf numFmtId="0" fontId="48" fillId="15" borderId="0" xfId="24" applyFont="1" applyFill="1" applyBorder="1" applyAlignment="1" applyProtection="1">
      <alignment horizontal="right" wrapText="1"/>
      <protection hidden="1"/>
    </xf>
    <xf numFmtId="15" fontId="48" fillId="16" borderId="0" xfId="24" applyNumberFormat="1" applyFont="1" applyFill="1" applyBorder="1" applyAlignment="1" applyProtection="1">
      <alignment horizontal="right" wrapText="1"/>
      <protection hidden="1"/>
    </xf>
    <xf numFmtId="0" fontId="48" fillId="16" borderId="0" xfId="24" applyFont="1" applyFill="1" applyBorder="1" applyAlignment="1" applyProtection="1">
      <alignment horizontal="center" wrapText="1"/>
      <protection hidden="1"/>
    </xf>
    <xf numFmtId="0" fontId="48" fillId="16" borderId="0" xfId="24" applyFont="1" applyFill="1" applyBorder="1" applyAlignment="1" applyProtection="1">
      <alignment horizontal="left" wrapText="1"/>
      <protection hidden="1"/>
    </xf>
    <xf numFmtId="15" fontId="45" fillId="16" borderId="0" xfId="24" applyNumberFormat="1" applyFont="1" applyFill="1" applyBorder="1" applyAlignment="1" applyProtection="1">
      <alignment horizontal="center" vertical="top" wrapText="1"/>
      <protection hidden="1"/>
    </xf>
    <xf numFmtId="0" fontId="43" fillId="0" borderId="0" xfId="26" applyFont="1" applyFill="1" applyAlignment="1" applyProtection="1">
      <alignment vertical="top" wrapText="1"/>
      <protection hidden="1"/>
    </xf>
    <xf numFmtId="0" fontId="43" fillId="9" borderId="0" xfId="17" applyFont="1" applyFill="1" applyAlignment="1" applyProtection="1">
      <alignment wrapText="1"/>
      <protection hidden="1"/>
    </xf>
    <xf numFmtId="0" fontId="45" fillId="16" borderId="0" xfId="24" applyFont="1" applyFill="1" applyBorder="1" applyProtection="1">
      <protection hidden="1"/>
    </xf>
    <xf numFmtId="0" fontId="49" fillId="16" borderId="0" xfId="24" applyFont="1" applyFill="1" applyBorder="1" applyAlignment="1" applyProtection="1">
      <alignment horizontal="center" vertical="top"/>
      <protection hidden="1"/>
    </xf>
    <xf numFmtId="183" fontId="45" fillId="16" borderId="0" xfId="4" applyNumberFormat="1" applyFont="1" applyFill="1" applyBorder="1" applyProtection="1">
      <protection hidden="1"/>
    </xf>
    <xf numFmtId="0" fontId="59" fillId="15" borderId="24" xfId="25" applyFont="1" applyFill="1" applyBorder="1" applyAlignment="1" applyProtection="1">
      <alignment vertical="top" wrapText="1"/>
      <protection hidden="1"/>
    </xf>
    <xf numFmtId="0" fontId="59" fillId="15" borderId="25" xfId="25" applyFont="1" applyFill="1" applyBorder="1" applyAlignment="1" applyProtection="1">
      <alignment horizontal="center" vertical="top" wrapText="1"/>
      <protection hidden="1"/>
    </xf>
    <xf numFmtId="168" fontId="59" fillId="15" borderId="25" xfId="25" applyNumberFormat="1" applyFont="1" applyFill="1" applyBorder="1" applyAlignment="1" applyProtection="1">
      <alignment horizontal="center" vertical="top" wrapText="1"/>
      <protection hidden="1"/>
    </xf>
    <xf numFmtId="183" fontId="59" fillId="16" borderId="25" xfId="4" applyNumberFormat="1" applyFont="1" applyFill="1" applyBorder="1" applyAlignment="1" applyProtection="1">
      <alignment vertical="top" wrapText="1"/>
      <protection hidden="1"/>
    </xf>
    <xf numFmtId="168" fontId="59" fillId="16" borderId="25" xfId="25" applyNumberFormat="1" applyFont="1" applyFill="1" applyBorder="1" applyAlignment="1" applyProtection="1">
      <alignment vertical="top" wrapText="1"/>
      <protection hidden="1"/>
    </xf>
    <xf numFmtId="170" fontId="59" fillId="15" borderId="25" xfId="25" applyNumberFormat="1" applyFont="1" applyFill="1" applyBorder="1" applyAlignment="1" applyProtection="1">
      <alignment horizontal="right" vertical="top" wrapText="1"/>
      <protection hidden="1"/>
    </xf>
    <xf numFmtId="15" fontId="59" fillId="15" borderId="25" xfId="25" applyNumberFormat="1" applyFont="1" applyFill="1" applyBorder="1" applyAlignment="1" applyProtection="1">
      <alignment horizontal="right" vertical="top" wrapText="1"/>
      <protection hidden="1"/>
    </xf>
    <xf numFmtId="15" fontId="59" fillId="15" borderId="26" xfId="25" quotePrefix="1" applyNumberFormat="1" applyFont="1" applyFill="1" applyBorder="1" applyAlignment="1" applyProtection="1">
      <alignment horizontal="right" vertical="top" wrapText="1"/>
      <protection hidden="1"/>
    </xf>
    <xf numFmtId="168" fontId="59" fillId="15" borderId="25" xfId="25" applyNumberFormat="1" applyFont="1" applyFill="1" applyBorder="1" applyAlignment="1" applyProtection="1">
      <alignment vertical="top" wrapText="1"/>
      <protection hidden="1"/>
    </xf>
    <xf numFmtId="169" fontId="59" fillId="15" borderId="27" xfId="25" applyNumberFormat="1" applyFont="1" applyFill="1" applyBorder="1" applyAlignment="1" applyProtection="1">
      <alignment horizontal="center" vertical="top" wrapText="1"/>
      <protection hidden="1"/>
    </xf>
    <xf numFmtId="169" fontId="47" fillId="16" borderId="0" xfId="25" applyNumberFormat="1" applyFont="1" applyFill="1" applyBorder="1" applyAlignment="1" applyProtection="1">
      <alignment wrapText="1"/>
      <protection hidden="1"/>
    </xf>
    <xf numFmtId="15" fontId="60" fillId="16" borderId="0" xfId="24" applyNumberFormat="1" applyFont="1" applyFill="1" applyBorder="1" applyProtection="1">
      <protection hidden="1"/>
    </xf>
    <xf numFmtId="183" fontId="60" fillId="16" borderId="0" xfId="4" applyNumberFormat="1" applyFont="1" applyFill="1" applyBorder="1" applyProtection="1">
      <protection hidden="1"/>
    </xf>
    <xf numFmtId="15" fontId="60" fillId="16" borderId="0" xfId="24" applyNumberFormat="1" applyFont="1" applyFill="1" applyBorder="1" applyAlignment="1" applyProtection="1">
      <alignment horizontal="center"/>
      <protection hidden="1"/>
    </xf>
    <xf numFmtId="15" fontId="60" fillId="16" borderId="0" xfId="24" applyNumberFormat="1" applyFont="1" applyFill="1" applyBorder="1" applyAlignment="1" applyProtection="1">
      <alignment wrapText="1"/>
      <protection hidden="1"/>
    </xf>
    <xf numFmtId="15" fontId="60" fillId="16" borderId="0" xfId="24" applyNumberFormat="1" applyFont="1" applyFill="1" applyBorder="1" applyAlignment="1" applyProtection="1">
      <alignment horizontal="center" vertical="top"/>
      <protection hidden="1"/>
    </xf>
    <xf numFmtId="168" fontId="59" fillId="0" borderId="25" xfId="25" applyNumberFormat="1" applyFont="1" applyFill="1" applyBorder="1" applyAlignment="1" applyProtection="1">
      <alignment vertical="top" wrapText="1"/>
      <protection hidden="1"/>
    </xf>
    <xf numFmtId="0" fontId="59" fillId="15" borderId="24" xfId="25" applyFont="1" applyFill="1" applyBorder="1" applyAlignment="1" applyProtection="1">
      <alignment vertical="top"/>
      <protection hidden="1"/>
    </xf>
    <xf numFmtId="183" fontId="59" fillId="15" borderId="25" xfId="4" applyNumberFormat="1" applyFont="1" applyFill="1" applyBorder="1" applyAlignment="1" applyProtection="1">
      <alignment vertical="top" wrapText="1"/>
      <protection hidden="1"/>
    </xf>
    <xf numFmtId="179" fontId="59" fillId="15" borderId="25" xfId="25" applyNumberFormat="1" applyFont="1" applyFill="1" applyBorder="1" applyAlignment="1" applyProtection="1">
      <alignment horizontal="right" vertical="top" wrapText="1"/>
      <protection hidden="1"/>
    </xf>
    <xf numFmtId="180" fontId="59" fillId="15" borderId="26" xfId="25" quotePrefix="1" applyNumberFormat="1" applyFont="1" applyFill="1" applyBorder="1" applyAlignment="1" applyProtection="1">
      <alignment horizontal="right" vertical="top" wrapText="1"/>
      <protection hidden="1"/>
    </xf>
    <xf numFmtId="15" fontId="60" fillId="16" borderId="0" xfId="24" applyNumberFormat="1" applyFont="1" applyFill="1" applyBorder="1" applyAlignment="1" applyProtection="1">
      <alignment horizontal="right"/>
      <protection hidden="1"/>
    </xf>
    <xf numFmtId="0" fontId="61" fillId="15" borderId="28" xfId="25" applyFont="1" applyFill="1" applyBorder="1" applyAlignment="1" applyProtection="1">
      <protection hidden="1"/>
    </xf>
    <xf numFmtId="0" fontId="61" fillId="15" borderId="29" xfId="25" applyFont="1" applyFill="1" applyBorder="1" applyAlignment="1" applyProtection="1">
      <alignment horizontal="center"/>
      <protection hidden="1"/>
    </xf>
    <xf numFmtId="168" fontId="61" fillId="15" borderId="29" xfId="25" applyNumberFormat="1" applyFont="1" applyFill="1" applyBorder="1" applyAlignment="1" applyProtection="1">
      <alignment horizontal="center"/>
      <protection hidden="1"/>
    </xf>
    <xf numFmtId="183" fontId="61" fillId="15" borderId="29" xfId="4" applyNumberFormat="1" applyFont="1" applyFill="1" applyBorder="1" applyAlignment="1" applyProtection="1">
      <protection hidden="1"/>
    </xf>
    <xf numFmtId="168" fontId="61" fillId="15" borderId="30" xfId="25" applyNumberFormat="1" applyFont="1" applyFill="1" applyBorder="1" applyAlignment="1" applyProtection="1">
      <protection hidden="1"/>
    </xf>
    <xf numFmtId="10" fontId="62" fillId="16" borderId="0" xfId="24" applyNumberFormat="1" applyFont="1" applyFill="1" applyBorder="1" applyAlignment="1" applyProtection="1">
      <alignment horizontal="right"/>
      <protection hidden="1"/>
    </xf>
    <xf numFmtId="15" fontId="62" fillId="16" borderId="0" xfId="24" applyNumberFormat="1" applyFont="1" applyFill="1" applyBorder="1" applyProtection="1">
      <protection hidden="1"/>
    </xf>
    <xf numFmtId="16" fontId="62" fillId="16" borderId="0" xfId="24" applyNumberFormat="1" applyFont="1" applyFill="1" applyBorder="1" applyAlignment="1" applyProtection="1">
      <alignment horizontal="right"/>
      <protection hidden="1"/>
    </xf>
    <xf numFmtId="3" fontId="62" fillId="16" borderId="0" xfId="24" applyNumberFormat="1" applyFont="1" applyFill="1" applyBorder="1" applyAlignment="1" applyProtection="1">
      <alignment horizontal="center"/>
      <protection hidden="1"/>
    </xf>
    <xf numFmtId="3" fontId="62" fillId="16" borderId="0" xfId="24" applyNumberFormat="1" applyFont="1" applyFill="1" applyBorder="1" applyAlignment="1" applyProtection="1">
      <alignment horizontal="right" wrapText="1"/>
      <protection hidden="1"/>
    </xf>
    <xf numFmtId="3" fontId="62" fillId="16" borderId="0" xfId="24" applyNumberFormat="1" applyFont="1" applyFill="1" applyBorder="1" applyAlignment="1" applyProtection="1">
      <alignment horizontal="center" vertical="top"/>
      <protection hidden="1"/>
    </xf>
    <xf numFmtId="0" fontId="43" fillId="16" borderId="0" xfId="24" applyFont="1" applyFill="1" applyBorder="1" applyAlignment="1" applyProtection="1">
      <alignment horizontal="center"/>
      <protection hidden="1"/>
    </xf>
    <xf numFmtId="0" fontId="59" fillId="15" borderId="0" xfId="25" applyFont="1" applyFill="1" applyBorder="1" applyAlignment="1" applyProtection="1">
      <protection hidden="1"/>
    </xf>
    <xf numFmtId="0" fontId="59" fillId="15" borderId="0" xfId="25" applyFont="1" applyFill="1" applyBorder="1" applyAlignment="1" applyProtection="1">
      <alignment horizontal="center"/>
      <protection hidden="1"/>
    </xf>
    <xf numFmtId="168" fontId="59" fillId="15" borderId="0" xfId="25" applyNumberFormat="1" applyFont="1" applyFill="1" applyBorder="1" applyAlignment="1" applyProtection="1">
      <alignment horizontal="center"/>
      <protection hidden="1"/>
    </xf>
    <xf numFmtId="183" fontId="59" fillId="15" borderId="0" xfId="4" applyNumberFormat="1" applyFont="1" applyFill="1" applyBorder="1" applyAlignment="1" applyProtection="1">
      <protection hidden="1"/>
    </xf>
    <xf numFmtId="168" fontId="59" fillId="15" borderId="0" xfId="25" applyNumberFormat="1" applyFont="1" applyFill="1" applyBorder="1" applyAlignment="1" applyProtection="1">
      <protection hidden="1"/>
    </xf>
    <xf numFmtId="0" fontId="48" fillId="15" borderId="28" xfId="25" applyFont="1" applyFill="1" applyBorder="1" applyAlignment="1" applyProtection="1">
      <protection hidden="1"/>
    </xf>
    <xf numFmtId="0" fontId="48" fillId="15" borderId="29" xfId="25" applyFont="1" applyFill="1" applyBorder="1" applyAlignment="1" applyProtection="1">
      <alignment horizontal="center"/>
      <protection hidden="1"/>
    </xf>
    <xf numFmtId="168" fontId="48" fillId="15" borderId="29" xfId="25" applyNumberFormat="1" applyFont="1" applyFill="1" applyBorder="1" applyAlignment="1" applyProtection="1">
      <alignment horizontal="center"/>
      <protection hidden="1"/>
    </xf>
    <xf numFmtId="168" fontId="48" fillId="15" borderId="29" xfId="25" applyNumberFormat="1" applyFont="1" applyFill="1" applyBorder="1" applyAlignment="1" applyProtection="1">
      <protection hidden="1"/>
    </xf>
    <xf numFmtId="168" fontId="48" fillId="15" borderId="30" xfId="25" applyNumberFormat="1" applyFont="1" applyFill="1" applyBorder="1" applyAlignment="1" applyProtection="1">
      <protection hidden="1"/>
    </xf>
    <xf numFmtId="10" fontId="43" fillId="16" borderId="0" xfId="24" applyNumberFormat="1" applyFont="1" applyFill="1" applyBorder="1" applyAlignment="1" applyProtection="1">
      <alignment horizontal="right"/>
      <protection hidden="1"/>
    </xf>
    <xf numFmtId="15" fontId="43" fillId="16" borderId="0" xfId="24" applyNumberFormat="1" applyFont="1" applyFill="1" applyBorder="1" applyProtection="1">
      <protection hidden="1"/>
    </xf>
    <xf numFmtId="16" fontId="43" fillId="16" borderId="0" xfId="24" applyNumberFormat="1" applyFont="1" applyFill="1" applyBorder="1" applyAlignment="1" applyProtection="1">
      <alignment horizontal="right"/>
      <protection hidden="1"/>
    </xf>
    <xf numFmtId="3" fontId="43" fillId="16" borderId="0" xfId="24" applyNumberFormat="1" applyFont="1" applyFill="1" applyBorder="1" applyAlignment="1" applyProtection="1">
      <alignment horizontal="center"/>
      <protection hidden="1"/>
    </xf>
    <xf numFmtId="3" fontId="43" fillId="16" borderId="0" xfId="24" applyNumberFormat="1" applyFont="1" applyFill="1" applyBorder="1" applyAlignment="1" applyProtection="1">
      <alignment horizontal="right" wrapText="1"/>
      <protection hidden="1"/>
    </xf>
    <xf numFmtId="0" fontId="47" fillId="15" borderId="0" xfId="25" applyFont="1" applyFill="1" applyBorder="1" applyAlignment="1" applyProtection="1">
      <protection hidden="1"/>
    </xf>
    <xf numFmtId="0" fontId="47" fillId="15" borderId="0" xfId="25" applyFont="1" applyFill="1" applyBorder="1" applyAlignment="1" applyProtection="1">
      <alignment horizontal="center"/>
      <protection hidden="1"/>
    </xf>
    <xf numFmtId="168" fontId="47" fillId="15" borderId="0" xfId="25" applyNumberFormat="1" applyFont="1" applyFill="1" applyBorder="1" applyAlignment="1" applyProtection="1">
      <alignment horizontal="center"/>
      <protection hidden="1"/>
    </xf>
    <xf numFmtId="168" fontId="47" fillId="15" borderId="0" xfId="25" applyNumberFormat="1" applyFont="1" applyFill="1" applyBorder="1" applyAlignment="1" applyProtection="1">
      <protection hidden="1"/>
    </xf>
    <xf numFmtId="0" fontId="48" fillId="15" borderId="0" xfId="25" applyFont="1" applyFill="1" applyBorder="1" applyAlignment="1" applyProtection="1">
      <protection hidden="1"/>
    </xf>
    <xf numFmtId="0" fontId="48" fillId="15" borderId="0" xfId="25" applyFont="1" applyFill="1" applyBorder="1" applyAlignment="1" applyProtection="1">
      <alignment horizontal="center"/>
      <protection hidden="1"/>
    </xf>
    <xf numFmtId="168" fontId="48" fillId="15" borderId="0" xfId="25" applyNumberFormat="1" applyFont="1" applyFill="1" applyBorder="1" applyAlignment="1" applyProtection="1">
      <alignment horizontal="center"/>
      <protection hidden="1"/>
    </xf>
    <xf numFmtId="168" fontId="48" fillId="15" borderId="0" xfId="25" applyNumberFormat="1" applyFont="1" applyFill="1" applyBorder="1" applyAlignment="1" applyProtection="1">
      <protection hidden="1"/>
    </xf>
    <xf numFmtId="0" fontId="43" fillId="15" borderId="0" xfId="25" applyFont="1" applyFill="1" applyBorder="1" applyAlignment="1" applyProtection="1">
      <protection hidden="1"/>
    </xf>
    <xf numFmtId="0" fontId="43" fillId="15" borderId="0" xfId="25" applyFont="1" applyFill="1" applyBorder="1" applyAlignment="1" applyProtection="1">
      <alignment horizontal="center"/>
      <protection hidden="1"/>
    </xf>
    <xf numFmtId="168" fontId="43" fillId="15" borderId="0" xfId="25" applyNumberFormat="1" applyFont="1" applyFill="1" applyBorder="1" applyAlignment="1" applyProtection="1">
      <alignment horizontal="center"/>
      <protection hidden="1"/>
    </xf>
    <xf numFmtId="168" fontId="43" fillId="15" borderId="0" xfId="25" applyNumberFormat="1" applyFont="1" applyFill="1" applyBorder="1" applyAlignment="1" applyProtection="1">
      <protection hidden="1"/>
    </xf>
    <xf numFmtId="168" fontId="43" fillId="0" borderId="0" xfId="17" applyNumberFormat="1" applyFont="1" applyFill="1" applyProtection="1">
      <protection hidden="1"/>
    </xf>
    <xf numFmtId="0" fontId="43" fillId="0" borderId="0" xfId="17" applyFont="1" applyFill="1" applyAlignment="1" applyProtection="1">
      <alignment horizontal="right"/>
      <protection hidden="1"/>
    </xf>
    <xf numFmtId="0" fontId="43" fillId="0" borderId="0" xfId="17" applyFont="1" applyFill="1" applyProtection="1">
      <protection hidden="1"/>
    </xf>
    <xf numFmtId="0" fontId="43" fillId="0" borderId="0" xfId="17" applyFont="1" applyFill="1" applyAlignment="1" applyProtection="1">
      <alignment horizontal="center"/>
      <protection hidden="1"/>
    </xf>
    <xf numFmtId="0" fontId="43" fillId="0" borderId="0" xfId="17" applyFont="1" applyFill="1" applyAlignment="1" applyProtection="1">
      <alignment wrapText="1"/>
      <protection hidden="1"/>
    </xf>
    <xf numFmtId="168" fontId="43" fillId="9" borderId="0" xfId="17" applyNumberFormat="1" applyFont="1" applyFill="1" applyProtection="1">
      <protection hidden="1"/>
    </xf>
    <xf numFmtId="0" fontId="43" fillId="9" borderId="0" xfId="17" applyFont="1" applyFill="1" applyAlignment="1" applyProtection="1">
      <alignment horizontal="right"/>
      <protection hidden="1"/>
    </xf>
    <xf numFmtId="0" fontId="43" fillId="9" borderId="0" xfId="17" applyFont="1" applyFill="1" applyAlignment="1" applyProtection="1">
      <alignment horizontal="center"/>
      <protection hidden="1"/>
    </xf>
    <xf numFmtId="174" fontId="23" fillId="16" borderId="0" xfId="0" applyNumberFormat="1" applyFont="1" applyFill="1" applyBorder="1" applyAlignment="1" applyProtection="1">
      <alignment horizontal="left" vertical="center" wrapText="1"/>
      <protection hidden="1"/>
    </xf>
    <xf numFmtId="174" fontId="35" fillId="10" borderId="0" xfId="25" applyNumberFormat="1" applyFont="1" applyFill="1" applyAlignment="1" applyProtection="1">
      <alignment horizontal="left" vertical="center" wrapText="1"/>
      <protection hidden="1"/>
    </xf>
  </cellXfs>
  <cellStyles count="38">
    <cellStyle name="%" xfId="1"/>
    <cellStyle name="******************************************" xfId="2"/>
    <cellStyle name="Berekening" xfId="3"/>
    <cellStyle name="Comma" xfId="4" builtinId="3"/>
    <cellStyle name="Comma 2" xfId="5"/>
    <cellStyle name="Comma 2 2" xfId="33"/>
    <cellStyle name="Comma 3" xfId="34"/>
    <cellStyle name="Controlecel" xfId="6"/>
    <cellStyle name="Gekoppelde cel" xfId="7"/>
    <cellStyle name="Goed" xfId="8"/>
    <cellStyle name="Hyperlink" xfId="9" builtinId="8"/>
    <cellStyle name="Invoer" xfId="10"/>
    <cellStyle name="Kop 1" xfId="11"/>
    <cellStyle name="Kop 2" xfId="12"/>
    <cellStyle name="Kop 3" xfId="13"/>
    <cellStyle name="Kop 4" xfId="14"/>
    <cellStyle name="Neutraal" xfId="15"/>
    <cellStyle name="Normal" xfId="0" builtinId="0"/>
    <cellStyle name="Normal 2" xfId="16"/>
    <cellStyle name="Normal 2 2" xfId="35"/>
    <cellStyle name="Normal 3" xfId="32"/>
    <cellStyle name="Normal 4" xfId="37"/>
    <cellStyle name="Normal_09.01.26 KPN Q4 2008 Factsheets Internal final" xfId="17"/>
    <cellStyle name="Normal_Book1" xfId="18"/>
    <cellStyle name="Normal_Book3" xfId="19"/>
    <cellStyle name="Normal_W&amp;O KPI's" xfId="20"/>
    <cellStyle name="Notitie" xfId="21"/>
    <cellStyle name="Ongeldig" xfId="22"/>
    <cellStyle name="Percent" xfId="23" builtinId="5"/>
    <cellStyle name="Percent 2" xfId="36"/>
    <cellStyle name="Standaard_Bijlage1_1" xfId="24"/>
    <cellStyle name="Standaard_KPN (Qs 2000 and 2001) (2002-03-14)" xfId="25"/>
    <cellStyle name="Standaard_Schulden per 1 juli" xfId="26"/>
    <cellStyle name="Titel" xfId="27"/>
    <cellStyle name="Totaal" xfId="28"/>
    <cellStyle name="Uitvoer" xfId="29"/>
    <cellStyle name="Verklarende tekst" xfId="30"/>
    <cellStyle name="Waarschuwingstekst" xfId="31"/>
  </cellStyles>
  <dxfs count="1">
    <dxf>
      <font>
        <condense val="0"/>
        <extend val="0"/>
        <color indexed="10"/>
      </font>
    </dxf>
  </dxfs>
  <tableStyles count="0" defaultTableStyle="TableStyleMedium9" defaultPivotStyle="PivotStyleLight16"/>
  <colors>
    <mruColors>
      <color rgb="FFB6E099"/>
      <color rgb="FFCCFFCC"/>
      <color rgb="FFC0E8FF"/>
      <color rgb="FFBFF3C4"/>
      <color rgb="FF66FF99"/>
      <color rgb="FF66FF33"/>
      <color rgb="FF009900"/>
      <color rgb="FFCCFFFF"/>
      <color rgb="FF1802BE"/>
      <color rgb="FF1306B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38100</xdr:colOff>
      <xdr:row>3</xdr:row>
      <xdr:rowOff>95251</xdr:rowOff>
    </xdr:from>
    <xdr:to>
      <xdr:col>6</xdr:col>
      <xdr:colOff>280147</xdr:colOff>
      <xdr:row>7</xdr:row>
      <xdr:rowOff>36518</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7726" t="25105" r="17520" b="36960"/>
        <a:stretch>
          <a:fillRect/>
        </a:stretch>
      </xdr:blipFill>
      <xdr:spPr bwMode="auto">
        <a:xfrm>
          <a:off x="183776" y="644339"/>
          <a:ext cx="1620371" cy="837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9526</xdr:colOff>
      <xdr:row>34</xdr:row>
      <xdr:rowOff>86843</xdr:rowOff>
    </xdr:from>
    <xdr:to>
      <xdr:col>15</xdr:col>
      <xdr:colOff>549088</xdr:colOff>
      <xdr:row>47</xdr:row>
      <xdr:rowOff>123825</xdr:rowOff>
    </xdr:to>
    <xdr:sp macro="" textlink="">
      <xdr:nvSpPr>
        <xdr:cNvPr id="3" name="Rectangle 113"/>
        <xdr:cNvSpPr>
          <a:spLocks noChangeArrowheads="1"/>
        </xdr:cNvSpPr>
      </xdr:nvSpPr>
      <xdr:spPr bwMode="auto">
        <a:xfrm>
          <a:off x="152401" y="7783043"/>
          <a:ext cx="7311837" cy="3008782"/>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r>
            <a:rPr lang="en-US" sz="1000" b="1" i="0">
              <a:effectLst/>
              <a:latin typeface="KPN Sans" pitchFamily="34" charset="0"/>
              <a:ea typeface="+mn-ea"/>
              <a:cs typeface="+mn-cs"/>
            </a:rPr>
            <a:t>Safe harbor</a:t>
          </a:r>
        </a:p>
        <a:p>
          <a:r>
            <a:rPr lang="en-US" sz="1000" b="0" i="1">
              <a:effectLst/>
              <a:latin typeface="KPN Sans" pitchFamily="34" charset="0"/>
              <a:ea typeface="+mn-ea"/>
              <a:cs typeface="+mn-cs"/>
            </a:rPr>
            <a:t>Non-GAAP measures and management estimates</a:t>
          </a:r>
        </a:p>
        <a:p>
          <a:r>
            <a:rPr lang="en-US" sz="1000" b="0" i="0">
              <a:effectLst/>
              <a:latin typeface="KPN Sans" pitchFamily="34" charset="0"/>
              <a:ea typeface="+mn-ea"/>
              <a:cs typeface="+mn-cs"/>
            </a:rPr>
            <a:t>This financial report contains a number of non-GAAP figures, such as EBITDA and Free Cash Flow (‘FCF’). These non-GAAP figures should not be viewed as a substitute for KPN’s GAAP figures and numerical reconciliations are included in KPN’s quarterly factsheets.</a:t>
          </a:r>
        </a:p>
        <a:p>
          <a:endParaRPr lang="en-US" sz="400" b="0" i="0">
            <a:effectLst/>
            <a:latin typeface="KPN Sans" pitchFamily="34" charset="0"/>
            <a:ea typeface="+mn-ea"/>
            <a:cs typeface="+mn-cs"/>
          </a:endParaRPr>
        </a:p>
        <a:p>
          <a:r>
            <a:rPr lang="en-US" sz="1000" b="0" i="0">
              <a:effectLst/>
              <a:latin typeface="KPN Sans" pitchFamily="34" charset="0"/>
              <a:ea typeface="+mn-ea"/>
              <a:cs typeface="+mn-cs"/>
            </a:rPr>
            <a:t>KPN defines EBITDA as operating result before depreciation (including impairments) of PP&amp;E and amortization (incl</a:t>
          </a:r>
          <a:r>
            <a:rPr lang="en-US" sz="1000" b="0" i="0" baseline="0">
              <a:effectLst/>
              <a:latin typeface="KPN Sans" pitchFamily="34" charset="0"/>
              <a:ea typeface="+mn-ea"/>
              <a:cs typeface="+mn-cs"/>
            </a:rPr>
            <a:t>uding i</a:t>
          </a:r>
          <a:r>
            <a:rPr lang="en-US" sz="1000" b="0" i="0">
              <a:effectLst/>
              <a:latin typeface="KPN Sans" pitchFamily="34" charset="0"/>
              <a:ea typeface="+mn-ea"/>
              <a:cs typeface="+mn-cs"/>
            </a:rPr>
            <a:t>mpairments) of intangible assets. Note that KPN’s definition of EBITDA deviates from the literal definition of earnings before interest, taxes, depreciation and amortization and should not be considered in isolation or as a substitute for analyses of the results as reported under IFRS as adopted by the European Union. In the Net Debt / EBITDA ratio, KPN defines Net Debt as the nominal value of interest bearing financial liabilities excluding derivatives and related collateral, representing the net repayment obligations in Euro, taking into account 50% of the nominal value of the hybrid capital instruments, less net cash and short-term investments, and defines EBITDA as a 12 month rolling total excluding restructuring costs, incidentals and major changes in the composition of the Group (acquisitions and disposals). Free Cash Flow is defined as cash flow from continuing operating activities plus proceeds from real estate, minus capital expenditures (Capex), being expenditures on PP&amp;E and software. Operating free cash flow is defined as adjusted EBITDA minus</a:t>
          </a:r>
          <a:r>
            <a:rPr lang="en-US" sz="1000" b="0" i="0" baseline="0">
              <a:effectLst/>
              <a:latin typeface="KPN Sans" pitchFamily="34" charset="0"/>
              <a:ea typeface="+mn-ea"/>
              <a:cs typeface="+mn-cs"/>
            </a:rPr>
            <a:t> Capex.  Re</a:t>
          </a:r>
          <a:r>
            <a:rPr lang="en-US" sz="1000" b="0" i="0">
              <a:effectLst/>
              <a:latin typeface="KPN Sans" pitchFamily="34" charset="0"/>
              <a:ea typeface="+mn-ea"/>
              <a:cs typeface="+mn-cs"/>
            </a:rPr>
            <a:t>venues are defined as the total of revenues and other income unless indicated otherwise. Adjusted revenues and adjusted EBITDA are derived from revenues (including other income) and EBITDA, respectively, and are adjusted for the impact of restructuring costs and incidentals. The</a:t>
          </a:r>
          <a:r>
            <a:rPr lang="en-US" sz="1000" b="0" i="0" baseline="0">
              <a:effectLst/>
              <a:latin typeface="KPN Sans" pitchFamily="34" charset="0"/>
              <a:ea typeface="+mn-ea"/>
              <a:cs typeface="+mn-cs"/>
            </a:rPr>
            <a:t> term service revenues refers to wireless service revenues. </a:t>
          </a:r>
          <a:r>
            <a:rPr lang="en-US" sz="1000" b="0" i="0">
              <a:effectLst/>
              <a:latin typeface="KPN Sans" pitchFamily="34" charset="0"/>
              <a:ea typeface="+mn-ea"/>
              <a:cs typeface="+mn-cs"/>
            </a:rPr>
            <a:t>All market share information in this financial report is based on management estimates based on externally available information, unless indicated otherwise. For a full overview on KPN’s non-financial information, reference is made to KPN’s quarterly factsheets available on ir.kpn.com.</a:t>
          </a:r>
        </a:p>
      </xdr:txBody>
    </xdr:sp>
    <xdr:clientData/>
  </xdr:twoCellAnchor>
  <xdr:oneCellAnchor>
    <xdr:from>
      <xdr:col>12</xdr:col>
      <xdr:colOff>400050</xdr:colOff>
      <xdr:row>11</xdr:row>
      <xdr:rowOff>200025</xdr:rowOff>
    </xdr:from>
    <xdr:ext cx="184731" cy="264560"/>
    <xdr:sp macro="" textlink="">
      <xdr:nvSpPr>
        <xdr:cNvPr id="4" name="TextBox 3"/>
        <xdr:cNvSpPr txBox="1"/>
      </xdr:nvSpPr>
      <xdr:spPr>
        <a:xfrm>
          <a:off x="5753100" y="263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r.kpn.com/phoenix.zhtml?c=69978&amp;p=irol-irhome" TargetMode="External"/><Relationship Id="rId1" Type="http://schemas.openxmlformats.org/officeDocument/2006/relationships/hyperlink" Target="mailto:ir@kpn.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B6E099"/>
  </sheetPr>
  <dimension ref="A1:R65"/>
  <sheetViews>
    <sheetView showGridLines="0" tabSelected="1" view="pageBreakPreview" zoomScaleNormal="100" zoomScaleSheetLayoutView="100" workbookViewId="0"/>
  </sheetViews>
  <sheetFormatPr defaultColWidth="9.140625" defaultRowHeight="15"/>
  <cols>
    <col min="1" max="1" width="1.28515625" style="15" customWidth="1"/>
    <col min="2" max="2" width="0.85546875" style="15" customWidth="1"/>
    <col min="3" max="3" width="1.7109375" style="15" customWidth="1"/>
    <col min="4" max="4" width="0.85546875" style="15" customWidth="1"/>
    <col min="5" max="16" width="9" style="15" customWidth="1"/>
    <col min="17" max="17" width="0.85546875" style="15" customWidth="1"/>
    <col min="18" max="18" width="1.28515625" style="15" customWidth="1"/>
    <col min="19" max="16384" width="9.140625" style="15"/>
  </cols>
  <sheetData>
    <row r="1" spans="1:18" ht="8.25" customHeight="1">
      <c r="A1" s="14"/>
      <c r="B1" s="14"/>
      <c r="C1" s="14"/>
      <c r="D1" s="14"/>
      <c r="E1" s="14"/>
      <c r="F1" s="14"/>
      <c r="G1" s="14"/>
      <c r="H1" s="14"/>
      <c r="I1" s="14"/>
      <c r="J1" s="14"/>
      <c r="K1" s="14"/>
      <c r="L1" s="14"/>
      <c r="M1" s="14"/>
      <c r="N1" s="14"/>
      <c r="O1" s="14"/>
      <c r="P1" s="14"/>
      <c r="Q1" s="14"/>
      <c r="R1" s="14"/>
    </row>
    <row r="2" spans="1:18" ht="18" customHeight="1">
      <c r="A2" s="14"/>
      <c r="B2" s="16"/>
      <c r="C2" s="16"/>
      <c r="D2" s="16"/>
      <c r="E2" s="16"/>
      <c r="F2" s="16"/>
      <c r="G2" s="16"/>
      <c r="H2" s="16"/>
      <c r="I2" s="16"/>
      <c r="J2" s="16"/>
      <c r="K2" s="16"/>
      <c r="L2" s="16"/>
      <c r="M2" s="16"/>
      <c r="N2" s="16"/>
      <c r="O2" s="16"/>
      <c r="P2" s="16"/>
      <c r="Q2" s="16"/>
      <c r="R2" s="14"/>
    </row>
    <row r="3" spans="1:18" ht="18" customHeight="1">
      <c r="A3" s="14"/>
      <c r="B3" s="16"/>
      <c r="C3" s="16"/>
      <c r="D3" s="16"/>
      <c r="E3" s="16"/>
      <c r="F3" s="16"/>
      <c r="G3" s="16"/>
      <c r="H3" s="16"/>
      <c r="I3" s="16"/>
      <c r="J3" s="17"/>
      <c r="K3" s="16"/>
      <c r="L3" s="16"/>
      <c r="M3" s="16"/>
      <c r="N3" s="16"/>
      <c r="O3" s="16"/>
      <c r="P3" s="16"/>
      <c r="Q3" s="16"/>
      <c r="R3" s="14"/>
    </row>
    <row r="4" spans="1:18" ht="18" customHeight="1">
      <c r="A4" s="14"/>
      <c r="B4" s="16"/>
      <c r="C4" s="16"/>
      <c r="D4" s="16"/>
      <c r="E4" s="16"/>
      <c r="F4" s="16"/>
      <c r="G4" s="16"/>
      <c r="H4" s="16"/>
      <c r="I4" s="16"/>
      <c r="J4" s="16"/>
      <c r="K4" s="16"/>
      <c r="L4" s="16"/>
      <c r="M4" s="16"/>
      <c r="N4" s="16"/>
      <c r="O4" s="16"/>
      <c r="P4" s="16"/>
      <c r="Q4" s="16"/>
      <c r="R4" s="14"/>
    </row>
    <row r="5" spans="1:18" ht="18" customHeight="1">
      <c r="A5" s="14"/>
      <c r="B5" s="16"/>
      <c r="C5" s="16"/>
      <c r="D5" s="16"/>
      <c r="E5" s="16"/>
      <c r="F5" s="16"/>
      <c r="G5" s="16"/>
      <c r="H5" s="16"/>
      <c r="I5" s="16"/>
      <c r="J5" s="16"/>
      <c r="K5" s="16"/>
      <c r="L5" s="16"/>
      <c r="M5" s="16"/>
      <c r="N5" s="16"/>
      <c r="O5" s="16"/>
      <c r="P5" s="16"/>
      <c r="Q5" s="16"/>
      <c r="R5" s="14"/>
    </row>
    <row r="6" spans="1:18" ht="18" customHeight="1">
      <c r="A6" s="14"/>
      <c r="B6" s="16"/>
      <c r="C6" s="16"/>
      <c r="D6" s="16"/>
      <c r="E6" s="16"/>
      <c r="F6" s="16"/>
      <c r="G6" s="16"/>
      <c r="H6" s="16"/>
      <c r="I6" s="16"/>
      <c r="J6" s="16"/>
      <c r="K6" s="16"/>
      <c r="L6" s="18"/>
      <c r="M6" s="18"/>
      <c r="N6" s="18"/>
      <c r="O6" s="16"/>
      <c r="P6" s="16"/>
      <c r="Q6" s="16"/>
      <c r="R6" s="14"/>
    </row>
    <row r="7" spans="1:18" ht="18" customHeight="1">
      <c r="A7" s="14"/>
      <c r="B7" s="16"/>
      <c r="C7" s="16"/>
      <c r="D7" s="16"/>
      <c r="E7" s="16"/>
      <c r="F7" s="16"/>
      <c r="G7" s="16"/>
      <c r="H7" s="16"/>
      <c r="I7" s="16"/>
      <c r="J7" s="16"/>
      <c r="K7" s="16"/>
      <c r="L7" s="16"/>
      <c r="M7" s="16"/>
      <c r="N7" s="16"/>
      <c r="O7" s="16"/>
      <c r="P7" s="16"/>
      <c r="Q7" s="16"/>
      <c r="R7" s="14"/>
    </row>
    <row r="8" spans="1:18" ht="18" customHeight="1">
      <c r="A8" s="14"/>
      <c r="B8" s="16"/>
      <c r="C8" s="16"/>
      <c r="D8" s="16"/>
      <c r="E8" s="16"/>
      <c r="F8" s="16"/>
      <c r="G8" s="16"/>
      <c r="H8" s="16"/>
      <c r="I8" s="16"/>
      <c r="J8" s="16"/>
      <c r="K8" s="16"/>
      <c r="L8" s="16"/>
      <c r="M8" s="16"/>
      <c r="N8" s="16"/>
      <c r="O8" s="16"/>
      <c r="P8" s="16"/>
      <c r="Q8" s="16"/>
      <c r="R8" s="14"/>
    </row>
    <row r="9" spans="1:18" ht="21.75" customHeight="1">
      <c r="A9" s="14"/>
      <c r="B9" s="16"/>
      <c r="C9" s="19" t="s">
        <v>401</v>
      </c>
      <c r="D9" s="18"/>
      <c r="E9" s="18"/>
      <c r="F9" s="18"/>
      <c r="G9" s="18"/>
      <c r="H9" s="18"/>
      <c r="I9" s="18"/>
      <c r="J9" s="18"/>
      <c r="K9" s="18"/>
      <c r="L9" s="18"/>
      <c r="M9" s="18"/>
      <c r="N9" s="20"/>
      <c r="O9" s="16"/>
      <c r="P9" s="16"/>
      <c r="Q9" s="16"/>
      <c r="R9" s="14"/>
    </row>
    <row r="10" spans="1:18" ht="18" customHeight="1">
      <c r="A10" s="14"/>
      <c r="B10" s="16"/>
      <c r="C10" s="21" t="s">
        <v>402</v>
      </c>
      <c r="D10" s="16"/>
      <c r="E10" s="16"/>
      <c r="F10" s="16"/>
      <c r="G10" s="16"/>
      <c r="H10" s="16"/>
      <c r="I10" s="16"/>
      <c r="J10" s="16"/>
      <c r="K10" s="16"/>
      <c r="L10" s="16"/>
      <c r="M10" s="16"/>
      <c r="N10" s="16"/>
      <c r="O10" s="16"/>
      <c r="P10" s="16"/>
      <c r="Q10" s="16"/>
      <c r="R10" s="14"/>
    </row>
    <row r="11" spans="1:18" ht="18" customHeight="1">
      <c r="A11" s="14"/>
      <c r="B11" s="16"/>
      <c r="C11" s="22" t="s">
        <v>187</v>
      </c>
      <c r="D11" s="16"/>
      <c r="E11" s="16"/>
      <c r="F11" s="16"/>
      <c r="G11" s="16"/>
      <c r="H11" s="16"/>
      <c r="I11" s="16"/>
      <c r="J11" s="16"/>
      <c r="K11" s="16"/>
      <c r="L11" s="16"/>
      <c r="M11" s="16"/>
      <c r="N11" s="16"/>
      <c r="O11" s="16"/>
      <c r="P11" s="16"/>
      <c r="Q11" s="16"/>
      <c r="R11" s="14"/>
    </row>
    <row r="12" spans="1:18" ht="18" customHeight="1">
      <c r="A12" s="14"/>
      <c r="B12" s="16"/>
      <c r="C12" s="16"/>
      <c r="D12" s="16"/>
      <c r="E12" s="16"/>
      <c r="F12" s="16"/>
      <c r="G12" s="16"/>
      <c r="H12" s="16"/>
      <c r="I12" s="16"/>
      <c r="J12" s="16"/>
      <c r="K12" s="16"/>
      <c r="L12" s="16"/>
      <c r="M12" s="16"/>
      <c r="N12" s="16"/>
      <c r="O12" s="16"/>
      <c r="P12" s="16"/>
      <c r="Q12" s="16"/>
      <c r="R12" s="14"/>
    </row>
    <row r="13" spans="1:18" ht="18" customHeight="1">
      <c r="A13" s="14"/>
      <c r="B13" s="16"/>
      <c r="C13" s="23" t="s">
        <v>10</v>
      </c>
      <c r="D13" s="16"/>
      <c r="E13" s="16"/>
      <c r="F13" s="16"/>
      <c r="G13" s="16"/>
      <c r="H13" s="16"/>
      <c r="I13" s="16"/>
      <c r="J13" s="16"/>
      <c r="K13" s="16"/>
      <c r="L13" s="16"/>
      <c r="M13" s="16"/>
      <c r="N13" s="16"/>
      <c r="O13" s="16"/>
      <c r="P13" s="16"/>
      <c r="Q13" s="16"/>
      <c r="R13" s="14"/>
    </row>
    <row r="14" spans="1:18" s="26" customFormat="1" ht="18" customHeight="1">
      <c r="A14" s="24"/>
      <c r="B14" s="25"/>
      <c r="C14" s="25" t="s">
        <v>11</v>
      </c>
      <c r="D14" s="25"/>
      <c r="E14" s="25" t="s">
        <v>182</v>
      </c>
      <c r="F14" s="25"/>
      <c r="G14" s="25"/>
      <c r="H14" s="25"/>
      <c r="I14" s="25"/>
      <c r="J14" s="25"/>
      <c r="K14" s="25"/>
      <c r="L14" s="25"/>
      <c r="M14" s="25"/>
      <c r="N14" s="25"/>
      <c r="O14" s="25"/>
      <c r="P14" s="25"/>
      <c r="Q14" s="25"/>
      <c r="R14" s="24"/>
    </row>
    <row r="15" spans="1:18" s="26" customFormat="1" ht="18" customHeight="1">
      <c r="A15" s="24"/>
      <c r="B15" s="25"/>
      <c r="C15" s="25" t="s">
        <v>11</v>
      </c>
      <c r="D15" s="25"/>
      <c r="E15" s="25" t="s">
        <v>179</v>
      </c>
      <c r="F15" s="25"/>
      <c r="G15" s="25"/>
      <c r="H15" s="25"/>
      <c r="I15" s="25"/>
      <c r="J15" s="25"/>
      <c r="K15" s="25"/>
      <c r="L15" s="25"/>
      <c r="M15" s="25"/>
      <c r="N15" s="25"/>
      <c r="O15" s="25"/>
      <c r="P15" s="25"/>
      <c r="Q15" s="25"/>
      <c r="R15" s="24"/>
    </row>
    <row r="16" spans="1:18" s="26" customFormat="1" ht="18" customHeight="1">
      <c r="A16" s="24"/>
      <c r="B16" s="25"/>
      <c r="C16" s="25" t="s">
        <v>11</v>
      </c>
      <c r="D16" s="25"/>
      <c r="E16" s="25" t="s">
        <v>295</v>
      </c>
      <c r="F16" s="25"/>
      <c r="G16" s="25"/>
      <c r="H16" s="25"/>
      <c r="I16" s="25"/>
      <c r="J16" s="25"/>
      <c r="K16" s="25"/>
      <c r="L16" s="25"/>
      <c r="M16" s="25"/>
      <c r="N16" s="25"/>
      <c r="O16" s="25"/>
      <c r="P16" s="25"/>
      <c r="Q16" s="25"/>
      <c r="R16" s="24"/>
    </row>
    <row r="17" spans="1:18" s="26" customFormat="1" ht="18" customHeight="1">
      <c r="A17" s="24"/>
      <c r="B17" s="25"/>
      <c r="C17" s="25" t="s">
        <v>11</v>
      </c>
      <c r="D17" s="25"/>
      <c r="E17" s="25" t="s">
        <v>20</v>
      </c>
      <c r="F17" s="25"/>
      <c r="G17" s="25"/>
      <c r="H17" s="25"/>
      <c r="I17" s="25"/>
      <c r="J17" s="25"/>
      <c r="K17" s="25"/>
      <c r="L17" s="25"/>
      <c r="M17" s="25"/>
      <c r="N17" s="25"/>
      <c r="O17" s="25"/>
      <c r="P17" s="25"/>
      <c r="Q17" s="25"/>
      <c r="R17" s="24"/>
    </row>
    <row r="18" spans="1:18" s="26" customFormat="1" ht="18" customHeight="1">
      <c r="A18" s="24"/>
      <c r="B18" s="25"/>
      <c r="C18" s="25" t="s">
        <v>11</v>
      </c>
      <c r="D18" s="25"/>
      <c r="E18" s="25" t="s">
        <v>183</v>
      </c>
      <c r="F18" s="25"/>
      <c r="G18" s="25"/>
      <c r="H18" s="25"/>
      <c r="I18" s="25"/>
      <c r="J18" s="25"/>
      <c r="K18" s="25"/>
      <c r="L18" s="25"/>
      <c r="M18" s="25"/>
      <c r="N18" s="25"/>
      <c r="O18" s="25"/>
      <c r="P18" s="25"/>
      <c r="Q18" s="25"/>
      <c r="R18" s="24"/>
    </row>
    <row r="19" spans="1:18" s="26" customFormat="1" ht="18" customHeight="1">
      <c r="A19" s="24"/>
      <c r="B19" s="25"/>
      <c r="C19" s="25" t="s">
        <v>11</v>
      </c>
      <c r="D19" s="27"/>
      <c r="E19" s="27" t="s">
        <v>296</v>
      </c>
      <c r="F19" s="27"/>
      <c r="G19" s="27"/>
      <c r="H19" s="25"/>
      <c r="I19" s="25"/>
      <c r="J19" s="25"/>
      <c r="K19" s="25"/>
      <c r="L19" s="25"/>
      <c r="M19" s="25"/>
      <c r="N19" s="25"/>
      <c r="O19" s="25"/>
      <c r="P19" s="25"/>
      <c r="Q19" s="25"/>
      <c r="R19" s="24"/>
    </row>
    <row r="20" spans="1:18" s="26" customFormat="1" ht="18" customHeight="1">
      <c r="A20" s="24"/>
      <c r="B20" s="25"/>
      <c r="C20" s="25" t="s">
        <v>11</v>
      </c>
      <c r="D20" s="25"/>
      <c r="E20" s="25" t="s">
        <v>418</v>
      </c>
      <c r="F20" s="27"/>
      <c r="G20" s="27"/>
      <c r="H20" s="25"/>
      <c r="I20" s="25"/>
      <c r="J20" s="25"/>
      <c r="K20" s="25"/>
      <c r="L20" s="25"/>
      <c r="M20" s="25"/>
      <c r="N20" s="25"/>
      <c r="O20" s="25"/>
      <c r="P20" s="25"/>
      <c r="Q20" s="25"/>
      <c r="R20" s="24"/>
    </row>
    <row r="21" spans="1:18" s="26" customFormat="1" ht="18" customHeight="1">
      <c r="A21" s="24"/>
      <c r="B21" s="25"/>
      <c r="C21" s="25" t="s">
        <v>11</v>
      </c>
      <c r="D21" s="25"/>
      <c r="E21" s="25" t="s">
        <v>362</v>
      </c>
      <c r="F21" s="25"/>
      <c r="G21" s="25"/>
      <c r="H21" s="25"/>
      <c r="I21" s="25"/>
      <c r="J21" s="25"/>
      <c r="K21" s="25"/>
      <c r="L21" s="25"/>
      <c r="M21" s="25"/>
      <c r="N21" s="25"/>
      <c r="O21" s="25"/>
      <c r="P21" s="25"/>
      <c r="Q21" s="25"/>
      <c r="R21" s="24"/>
    </row>
    <row r="22" spans="1:18" s="26" customFormat="1" ht="18" customHeight="1">
      <c r="A22" s="24"/>
      <c r="B22" s="25"/>
      <c r="C22" s="25" t="s">
        <v>11</v>
      </c>
      <c r="D22" s="25"/>
      <c r="E22" s="25" t="s">
        <v>297</v>
      </c>
      <c r="F22" s="25"/>
      <c r="G22" s="25"/>
      <c r="H22" s="25"/>
      <c r="I22" s="25"/>
      <c r="J22" s="25"/>
      <c r="K22" s="25"/>
      <c r="L22" s="25"/>
      <c r="M22" s="25"/>
      <c r="N22" s="25"/>
      <c r="O22" s="25"/>
      <c r="P22" s="25"/>
      <c r="Q22" s="25"/>
      <c r="R22" s="24"/>
    </row>
    <row r="23" spans="1:18" s="26" customFormat="1" ht="18" customHeight="1">
      <c r="A23" s="24"/>
      <c r="B23" s="25"/>
      <c r="C23" s="25" t="s">
        <v>11</v>
      </c>
      <c r="D23" s="25"/>
      <c r="E23" s="25" t="s">
        <v>363</v>
      </c>
      <c r="F23" s="25"/>
      <c r="G23" s="25"/>
      <c r="H23" s="25"/>
      <c r="I23" s="25"/>
      <c r="J23" s="25"/>
      <c r="K23" s="25"/>
      <c r="L23" s="25"/>
      <c r="M23" s="25"/>
      <c r="N23" s="25"/>
      <c r="O23" s="25"/>
      <c r="P23" s="25"/>
      <c r="Q23" s="25"/>
      <c r="R23" s="24"/>
    </row>
    <row r="24" spans="1:18" s="26" customFormat="1" ht="18" customHeight="1">
      <c r="A24" s="24"/>
      <c r="B24" s="25"/>
      <c r="C24" s="25" t="s">
        <v>11</v>
      </c>
      <c r="D24" s="25"/>
      <c r="E24" s="25" t="s">
        <v>298</v>
      </c>
      <c r="F24" s="25"/>
      <c r="G24" s="25"/>
      <c r="H24" s="25"/>
      <c r="I24" s="25"/>
      <c r="J24" s="25"/>
      <c r="K24" s="25"/>
      <c r="L24" s="25"/>
      <c r="M24" s="25"/>
      <c r="N24" s="25"/>
      <c r="O24" s="25"/>
      <c r="P24" s="25"/>
      <c r="Q24" s="25"/>
      <c r="R24" s="24"/>
    </row>
    <row r="25" spans="1:18" s="26" customFormat="1" ht="18" customHeight="1">
      <c r="A25" s="24"/>
      <c r="B25" s="25"/>
      <c r="C25" s="25" t="s">
        <v>11</v>
      </c>
      <c r="D25" s="25"/>
      <c r="E25" s="25" t="s">
        <v>364</v>
      </c>
      <c r="F25" s="25"/>
      <c r="G25" s="25"/>
      <c r="H25" s="25"/>
      <c r="I25" s="25"/>
      <c r="J25" s="25"/>
      <c r="K25" s="25"/>
      <c r="L25" s="25"/>
      <c r="M25" s="25"/>
      <c r="N25" s="25"/>
      <c r="O25" s="25"/>
      <c r="P25" s="25"/>
      <c r="Q25" s="25"/>
      <c r="R25" s="24"/>
    </row>
    <row r="26" spans="1:18" s="26" customFormat="1" ht="18" customHeight="1">
      <c r="A26" s="24"/>
      <c r="B26" s="25"/>
      <c r="C26" s="25" t="s">
        <v>11</v>
      </c>
      <c r="D26" s="25"/>
      <c r="E26" s="25" t="s">
        <v>303</v>
      </c>
      <c r="F26" s="25"/>
      <c r="G26" s="25"/>
      <c r="H26" s="25"/>
      <c r="I26" s="25"/>
      <c r="J26" s="25"/>
      <c r="K26" s="25"/>
      <c r="L26" s="25"/>
      <c r="M26" s="25"/>
      <c r="N26" s="25"/>
      <c r="O26" s="25"/>
      <c r="P26" s="25"/>
      <c r="Q26" s="25"/>
      <c r="R26" s="24"/>
    </row>
    <row r="27" spans="1:18" s="26" customFormat="1" ht="18" customHeight="1">
      <c r="A27" s="24"/>
      <c r="B27" s="25"/>
      <c r="C27" s="25" t="s">
        <v>11</v>
      </c>
      <c r="D27" s="25"/>
      <c r="E27" s="25" t="s">
        <v>61</v>
      </c>
      <c r="F27" s="25"/>
      <c r="G27" s="25"/>
      <c r="H27" s="25"/>
      <c r="I27" s="25"/>
      <c r="J27" s="25"/>
      <c r="K27" s="25"/>
      <c r="L27" s="25"/>
      <c r="M27" s="25"/>
      <c r="N27" s="25"/>
      <c r="O27" s="25"/>
      <c r="P27" s="25"/>
      <c r="Q27" s="25"/>
      <c r="R27" s="24"/>
    </row>
    <row r="28" spans="1:18" ht="18" customHeight="1">
      <c r="A28" s="14"/>
      <c r="B28" s="16"/>
      <c r="C28" s="25"/>
      <c r="D28" s="25"/>
      <c r="E28" s="25"/>
      <c r="F28" s="25"/>
      <c r="G28" s="16"/>
      <c r="H28" s="16"/>
      <c r="I28" s="16"/>
      <c r="J28" s="16"/>
      <c r="K28" s="16"/>
      <c r="L28" s="16"/>
      <c r="M28" s="16"/>
      <c r="N28" s="16"/>
      <c r="O28" s="16"/>
      <c r="P28" s="16"/>
      <c r="Q28" s="16"/>
      <c r="R28" s="14"/>
    </row>
    <row r="29" spans="1:18" ht="18" customHeight="1">
      <c r="A29" s="14"/>
      <c r="B29" s="16"/>
      <c r="C29" s="28" t="s">
        <v>12</v>
      </c>
      <c r="D29" s="16"/>
      <c r="E29" s="16"/>
      <c r="F29" s="16"/>
      <c r="G29" s="16"/>
      <c r="H29" s="16"/>
      <c r="I29" s="16"/>
      <c r="J29" s="16"/>
      <c r="K29" s="16"/>
      <c r="L29" s="16"/>
      <c r="M29" s="16"/>
      <c r="N29" s="16"/>
      <c r="O29" s="16"/>
      <c r="P29" s="16"/>
      <c r="Q29" s="16"/>
      <c r="R29" s="14"/>
    </row>
    <row r="30" spans="1:18" ht="18" customHeight="1">
      <c r="A30" s="14"/>
      <c r="B30" s="16"/>
      <c r="C30" s="29" t="s">
        <v>13</v>
      </c>
      <c r="D30" s="30"/>
      <c r="E30" s="16"/>
      <c r="F30" s="16"/>
      <c r="G30" s="16"/>
      <c r="H30" s="16"/>
      <c r="I30" s="16"/>
      <c r="J30" s="16"/>
      <c r="K30" s="16"/>
      <c r="L30" s="16"/>
      <c r="M30" s="16"/>
      <c r="N30" s="16"/>
      <c r="O30" s="16"/>
      <c r="P30" s="16"/>
      <c r="Q30" s="16"/>
      <c r="R30" s="14"/>
    </row>
    <row r="31" spans="1:18" ht="18" customHeight="1">
      <c r="A31" s="14"/>
      <c r="B31" s="16"/>
      <c r="C31" s="29" t="s">
        <v>14</v>
      </c>
      <c r="D31" s="30"/>
      <c r="E31" s="16"/>
      <c r="F31" s="29" t="s">
        <v>15</v>
      </c>
      <c r="G31" s="16"/>
      <c r="H31" s="16"/>
      <c r="I31" s="16"/>
      <c r="J31" s="16"/>
      <c r="K31" s="16"/>
      <c r="L31" s="16"/>
      <c r="M31" s="16"/>
      <c r="N31" s="16"/>
      <c r="O31" s="16"/>
      <c r="P31" s="16"/>
      <c r="Q31" s="16"/>
      <c r="R31" s="14"/>
    </row>
    <row r="32" spans="1:18" ht="18" customHeight="1">
      <c r="A32" s="14"/>
      <c r="B32" s="16"/>
      <c r="C32" s="31" t="s">
        <v>64</v>
      </c>
      <c r="D32" s="30"/>
      <c r="E32" s="16"/>
      <c r="F32" s="16"/>
      <c r="G32" s="16"/>
      <c r="H32" s="16"/>
      <c r="I32" s="16"/>
      <c r="J32" s="16"/>
      <c r="K32" s="16"/>
      <c r="L32" s="16"/>
      <c r="M32" s="16"/>
      <c r="N32" s="16"/>
      <c r="O32" s="16"/>
      <c r="P32" s="16"/>
      <c r="Q32" s="16"/>
      <c r="R32" s="14"/>
    </row>
    <row r="33" spans="1:18" ht="18" customHeight="1">
      <c r="A33" s="14"/>
      <c r="B33" s="16"/>
      <c r="C33" s="31" t="s">
        <v>321</v>
      </c>
      <c r="D33" s="30"/>
      <c r="E33" s="16"/>
      <c r="F33" s="16"/>
      <c r="G33" s="16"/>
      <c r="H33" s="16"/>
      <c r="I33" s="16"/>
      <c r="J33" s="16"/>
      <c r="K33" s="16"/>
      <c r="L33" s="16"/>
      <c r="M33" s="16"/>
      <c r="N33" s="16"/>
      <c r="O33" s="16"/>
      <c r="P33" s="16"/>
      <c r="Q33" s="16"/>
      <c r="R33" s="14"/>
    </row>
    <row r="34" spans="1:18" ht="18" customHeight="1">
      <c r="A34" s="14"/>
      <c r="B34" s="16"/>
      <c r="C34" s="31"/>
      <c r="D34" s="30"/>
      <c r="E34" s="16"/>
      <c r="F34" s="16"/>
      <c r="G34" s="16"/>
      <c r="H34" s="16"/>
      <c r="I34" s="16"/>
      <c r="J34" s="16"/>
      <c r="K34" s="16"/>
      <c r="L34" s="16"/>
      <c r="M34" s="16"/>
      <c r="N34" s="16"/>
      <c r="O34" s="16"/>
      <c r="P34" s="16"/>
      <c r="Q34" s="16"/>
      <c r="R34" s="14"/>
    </row>
    <row r="35" spans="1:18" ht="18" customHeight="1">
      <c r="A35" s="14"/>
      <c r="B35" s="16"/>
      <c r="C35" s="31"/>
      <c r="D35" s="30"/>
      <c r="E35" s="16"/>
      <c r="F35" s="16"/>
      <c r="G35" s="16"/>
      <c r="H35" s="16"/>
      <c r="I35" s="16"/>
      <c r="J35" s="16"/>
      <c r="K35" s="16"/>
      <c r="L35" s="16"/>
      <c r="M35" s="16"/>
      <c r="N35" s="16"/>
      <c r="O35" s="16"/>
      <c r="P35" s="16"/>
      <c r="Q35" s="16"/>
      <c r="R35" s="14"/>
    </row>
    <row r="36" spans="1:18" ht="18" customHeight="1">
      <c r="A36" s="14"/>
      <c r="B36" s="16"/>
      <c r="C36" s="31"/>
      <c r="D36" s="30"/>
      <c r="E36" s="16"/>
      <c r="F36" s="16"/>
      <c r="G36" s="16"/>
      <c r="H36" s="16"/>
      <c r="I36" s="16"/>
      <c r="J36" s="16"/>
      <c r="K36" s="16"/>
      <c r="L36" s="16"/>
      <c r="M36" s="16"/>
      <c r="N36" s="16"/>
      <c r="O36" s="16"/>
      <c r="P36" s="16"/>
      <c r="Q36" s="16"/>
      <c r="R36" s="14"/>
    </row>
    <row r="37" spans="1:18" ht="18" customHeight="1">
      <c r="A37" s="14"/>
      <c r="B37" s="16"/>
      <c r="C37" s="16"/>
      <c r="D37" s="16"/>
      <c r="E37" s="16"/>
      <c r="F37" s="16"/>
      <c r="G37" s="16"/>
      <c r="H37" s="16"/>
      <c r="I37" s="16"/>
      <c r="J37" s="16"/>
      <c r="K37" s="16"/>
      <c r="L37" s="16"/>
      <c r="M37" s="16"/>
      <c r="N37" s="16"/>
      <c r="O37" s="16"/>
      <c r="P37" s="16"/>
      <c r="Q37" s="16"/>
      <c r="R37" s="14"/>
    </row>
    <row r="38" spans="1:18" ht="18" customHeight="1">
      <c r="A38" s="14"/>
      <c r="B38" s="16"/>
      <c r="C38" s="16"/>
      <c r="D38" s="16"/>
      <c r="E38" s="16"/>
      <c r="F38" s="16"/>
      <c r="G38" s="16"/>
      <c r="H38" s="16"/>
      <c r="I38" s="16"/>
      <c r="J38" s="16"/>
      <c r="K38" s="16"/>
      <c r="L38" s="16"/>
      <c r="M38" s="16"/>
      <c r="N38" s="16"/>
      <c r="O38" s="16"/>
      <c r="P38" s="16"/>
      <c r="Q38" s="16"/>
      <c r="R38" s="14"/>
    </row>
    <row r="39" spans="1:18" ht="18" customHeight="1">
      <c r="A39" s="14"/>
      <c r="B39" s="16"/>
      <c r="D39" s="16"/>
      <c r="E39" s="16"/>
      <c r="F39" s="16"/>
      <c r="G39" s="16"/>
      <c r="H39" s="16"/>
      <c r="I39" s="16"/>
      <c r="J39" s="16"/>
      <c r="K39" s="16"/>
      <c r="L39" s="16"/>
      <c r="M39" s="16"/>
      <c r="N39" s="16"/>
      <c r="O39" s="16"/>
      <c r="P39" s="16"/>
      <c r="Q39" s="16"/>
      <c r="R39" s="14"/>
    </row>
    <row r="40" spans="1:18" ht="18" customHeight="1">
      <c r="A40" s="14"/>
      <c r="B40" s="30"/>
      <c r="C40" s="32"/>
      <c r="D40" s="30"/>
      <c r="E40" s="30"/>
      <c r="F40" s="30"/>
      <c r="G40" s="30"/>
      <c r="H40" s="30"/>
      <c r="I40" s="30"/>
      <c r="J40" s="30"/>
      <c r="K40" s="30"/>
      <c r="L40" s="30"/>
      <c r="M40" s="30"/>
      <c r="N40" s="30"/>
      <c r="O40" s="30"/>
      <c r="P40" s="30"/>
      <c r="Q40" s="30"/>
      <c r="R40" s="14"/>
    </row>
    <row r="41" spans="1:18" ht="18" customHeight="1">
      <c r="A41" s="14"/>
      <c r="B41" s="30"/>
      <c r="D41" s="30"/>
      <c r="E41" s="30"/>
      <c r="F41" s="30"/>
      <c r="G41" s="30"/>
      <c r="H41" s="30"/>
      <c r="I41" s="30"/>
      <c r="J41" s="30"/>
      <c r="K41" s="30"/>
      <c r="L41" s="30"/>
      <c r="M41" s="30"/>
      <c r="N41" s="30"/>
      <c r="O41" s="30"/>
      <c r="P41" s="30"/>
      <c r="Q41" s="30"/>
      <c r="R41" s="14"/>
    </row>
    <row r="42" spans="1:18" ht="18" customHeight="1">
      <c r="A42" s="14"/>
      <c r="B42" s="30"/>
      <c r="D42" s="30"/>
      <c r="E42" s="30"/>
      <c r="F42" s="30"/>
      <c r="G42" s="30"/>
      <c r="H42" s="30"/>
      <c r="I42" s="30"/>
      <c r="J42" s="30"/>
      <c r="K42" s="30"/>
      <c r="L42" s="30"/>
      <c r="M42" s="30"/>
      <c r="N42" s="30"/>
      <c r="O42" s="30"/>
      <c r="P42" s="30"/>
      <c r="Q42" s="30"/>
      <c r="R42" s="14"/>
    </row>
    <row r="43" spans="1:18" ht="18" customHeight="1">
      <c r="A43" s="14"/>
      <c r="B43" s="30"/>
      <c r="C43" s="30"/>
      <c r="D43" s="30"/>
      <c r="E43" s="30"/>
      <c r="F43" s="30"/>
      <c r="G43" s="30"/>
      <c r="H43" s="30"/>
      <c r="I43" s="30"/>
      <c r="J43" s="30"/>
      <c r="K43" s="30"/>
      <c r="L43" s="30"/>
      <c r="M43" s="30"/>
      <c r="N43" s="30"/>
      <c r="O43" s="30"/>
      <c r="P43" s="30"/>
      <c r="Q43" s="30"/>
      <c r="R43" s="14"/>
    </row>
    <row r="44" spans="1:18" ht="18" customHeight="1">
      <c r="A44" s="14"/>
      <c r="B44" s="30"/>
      <c r="C44" s="30"/>
      <c r="D44" s="30"/>
      <c r="E44" s="30"/>
      <c r="F44" s="30"/>
      <c r="G44" s="30"/>
      <c r="H44" s="30"/>
      <c r="I44" s="30"/>
      <c r="J44" s="30"/>
      <c r="K44" s="30"/>
      <c r="L44" s="30"/>
      <c r="M44" s="30"/>
      <c r="N44" s="30"/>
      <c r="O44" s="30"/>
      <c r="P44" s="30"/>
      <c r="Q44" s="30"/>
      <c r="R44" s="14"/>
    </row>
    <row r="45" spans="1:18" ht="18" customHeight="1">
      <c r="A45" s="14"/>
      <c r="B45" s="30"/>
      <c r="C45" s="30"/>
      <c r="D45" s="30"/>
      <c r="E45" s="30"/>
      <c r="F45" s="30"/>
      <c r="G45" s="30"/>
      <c r="H45" s="30"/>
      <c r="I45" s="30"/>
      <c r="J45" s="30"/>
      <c r="K45" s="30"/>
      <c r="L45" s="30"/>
      <c r="M45" s="30"/>
      <c r="N45" s="30"/>
      <c r="O45" s="30"/>
      <c r="P45" s="30"/>
      <c r="Q45" s="30"/>
      <c r="R45" s="14"/>
    </row>
    <row r="46" spans="1:18" ht="18" customHeight="1">
      <c r="A46" s="14"/>
      <c r="B46" s="30"/>
      <c r="C46" s="30"/>
      <c r="D46" s="30"/>
      <c r="E46" s="30"/>
      <c r="F46" s="30"/>
      <c r="G46" s="30"/>
      <c r="H46" s="30"/>
      <c r="I46" s="30"/>
      <c r="J46" s="30"/>
      <c r="K46" s="30"/>
      <c r="L46" s="30"/>
      <c r="M46" s="30"/>
      <c r="N46" s="30"/>
      <c r="O46" s="30"/>
      <c r="P46" s="30"/>
      <c r="Q46" s="30"/>
      <c r="R46" s="14"/>
    </row>
    <row r="47" spans="1:18" ht="18" customHeight="1">
      <c r="A47" s="14"/>
      <c r="B47" s="30"/>
      <c r="C47" s="30"/>
      <c r="D47" s="30"/>
      <c r="E47" s="30"/>
      <c r="F47" s="30"/>
      <c r="G47" s="30"/>
      <c r="H47" s="30"/>
      <c r="I47" s="30"/>
      <c r="J47" s="30"/>
      <c r="K47" s="30"/>
      <c r="L47" s="30"/>
      <c r="M47" s="30"/>
      <c r="N47" s="30"/>
      <c r="O47" s="30"/>
      <c r="P47" s="30"/>
      <c r="Q47" s="30"/>
      <c r="R47" s="14"/>
    </row>
    <row r="48" spans="1:18" ht="18" customHeight="1">
      <c r="A48" s="14"/>
      <c r="B48" s="30"/>
      <c r="C48" s="30"/>
      <c r="D48" s="30"/>
      <c r="E48" s="30"/>
      <c r="F48" s="30"/>
      <c r="G48" s="30"/>
      <c r="H48" s="30"/>
      <c r="I48" s="30"/>
      <c r="J48" s="30"/>
      <c r="K48" s="30"/>
      <c r="L48" s="30"/>
      <c r="M48" s="30"/>
      <c r="N48" s="30"/>
      <c r="O48" s="30"/>
      <c r="P48" s="30"/>
      <c r="Q48" s="30"/>
      <c r="R48" s="14"/>
    </row>
    <row r="49" spans="1:18" ht="18" customHeight="1">
      <c r="A49" s="14"/>
      <c r="B49" s="30"/>
      <c r="C49" s="30"/>
      <c r="D49" s="30"/>
      <c r="E49" s="30"/>
      <c r="F49" s="30"/>
      <c r="G49" s="30"/>
      <c r="H49" s="30"/>
      <c r="I49" s="30"/>
      <c r="J49" s="30"/>
      <c r="K49" s="30"/>
      <c r="L49" s="30"/>
      <c r="M49" s="30"/>
      <c r="N49" s="30"/>
      <c r="O49" s="30"/>
      <c r="P49" s="30"/>
      <c r="Q49" s="30"/>
      <c r="R49" s="14"/>
    </row>
    <row r="50" spans="1:18" ht="8.25" customHeight="1">
      <c r="A50" s="14"/>
      <c r="B50" s="14"/>
      <c r="C50" s="14"/>
      <c r="D50" s="14"/>
      <c r="E50" s="14"/>
      <c r="F50" s="14"/>
      <c r="G50" s="14"/>
      <c r="H50" s="14"/>
      <c r="I50" s="14"/>
      <c r="J50" s="14"/>
      <c r="K50" s="14"/>
      <c r="L50" s="14"/>
      <c r="M50" s="14"/>
      <c r="N50" s="14"/>
      <c r="O50" s="14"/>
      <c r="P50" s="14"/>
      <c r="Q50" s="14"/>
      <c r="R50" s="14"/>
    </row>
    <row r="65" spans="4:4">
      <c r="D65" s="15">
        <v>-318</v>
      </c>
    </row>
  </sheetData>
  <sheetProtection password="8355" sheet="1" objects="1" scenarios="1"/>
  <hyperlinks>
    <hyperlink ref="C32" r:id="rId1"/>
    <hyperlink ref="C33" r:id="rId2"/>
  </hyperlinks>
  <printOptions horizontalCentered="1"/>
  <pageMargins left="0.31496062992125984" right="0.31496062992125984" top="0.74803149606299213" bottom="0.74803149606299213" header="0.31496062992125984" footer="0.31496062992125984"/>
  <pageSetup paperSize="9" scale="85" fitToWidth="0" fitToHeight="0" orientation="portrait" r:id="rId3"/>
  <headerFooter alignWithMargins="0">
    <oddHeader>&amp;CKPN Investor Relations</oddHeader>
    <oddFooter>&amp;L&amp;8
Q3 2016&amp;C&amp;8&amp;A&amp;R&amp;8  &amp;P/&amp;N</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B6E099"/>
  </sheetPr>
  <dimension ref="A1:AG162"/>
  <sheetViews>
    <sheetView view="pageBreakPreview" zoomScale="85" zoomScaleNormal="100" zoomScaleSheetLayoutView="85" workbookViewId="0"/>
  </sheetViews>
  <sheetFormatPr defaultColWidth="9.140625" defaultRowHeight="15"/>
  <cols>
    <col min="1" max="1" width="1.42578125" style="34" customWidth="1"/>
    <col min="2" max="2" width="1.7109375" style="34" customWidth="1"/>
    <col min="3" max="3" width="63" style="34" bestFit="1" customWidth="1"/>
    <col min="4" max="6" width="8.7109375" style="34" customWidth="1"/>
    <col min="7" max="7" width="1.7109375" style="269" customWidth="1"/>
    <col min="8" max="8" width="8.7109375" style="34" customWidth="1"/>
    <col min="9" max="9" width="8.7109375" style="271" customWidth="1"/>
    <col min="10" max="12" width="8.7109375" style="34" customWidth="1"/>
    <col min="13" max="13" width="1.7109375" style="83" customWidth="1"/>
    <col min="14" max="14" width="8.7109375" style="268" customWidth="1"/>
    <col min="15" max="15" width="1.7109375" style="268" customWidth="1"/>
    <col min="16" max="17" width="8.7109375" style="268" customWidth="1"/>
    <col min="18" max="18" width="1.7109375" style="268" customWidth="1"/>
    <col min="19" max="19" width="8.7109375" style="268" customWidth="1"/>
    <col min="20" max="20" width="1.7109375" style="83" customWidth="1"/>
    <col min="21" max="21" width="1.42578125" style="34" customWidth="1"/>
    <col min="22" max="16384" width="9.140625" style="34"/>
  </cols>
  <sheetData>
    <row r="1" spans="1:33" ht="9" customHeight="1">
      <c r="A1" s="24"/>
      <c r="B1" s="24"/>
      <c r="C1" s="24"/>
      <c r="D1" s="24"/>
      <c r="E1" s="24"/>
      <c r="F1" s="24"/>
      <c r="G1" s="24"/>
      <c r="H1" s="24"/>
      <c r="I1" s="33"/>
      <c r="J1" s="24"/>
      <c r="K1" s="24"/>
      <c r="L1" s="24"/>
      <c r="M1" s="24"/>
      <c r="N1" s="24"/>
      <c r="O1" s="24"/>
      <c r="P1" s="24"/>
      <c r="Q1" s="24"/>
      <c r="R1" s="24"/>
      <c r="S1" s="24"/>
      <c r="T1" s="24"/>
      <c r="U1" s="24"/>
    </row>
    <row r="2" spans="1:33" ht="18" customHeight="1">
      <c r="A2" s="24"/>
      <c r="B2" s="35"/>
      <c r="C2" s="36" t="s">
        <v>0</v>
      </c>
      <c r="D2" s="37" t="s">
        <v>399</v>
      </c>
      <c r="E2" s="37" t="s">
        <v>377</v>
      </c>
      <c r="F2" s="37" t="s">
        <v>356</v>
      </c>
      <c r="G2" s="35"/>
      <c r="H2" s="37">
        <v>2015</v>
      </c>
      <c r="I2" s="35" t="s">
        <v>244</v>
      </c>
      <c r="J2" s="37" t="s">
        <v>242</v>
      </c>
      <c r="K2" s="35" t="s">
        <v>239</v>
      </c>
      <c r="L2" s="35" t="s">
        <v>205</v>
      </c>
      <c r="M2" s="35"/>
      <c r="N2" s="38" t="s">
        <v>133</v>
      </c>
      <c r="O2" s="38"/>
      <c r="P2" s="38" t="s">
        <v>378</v>
      </c>
      <c r="Q2" s="38" t="s">
        <v>379</v>
      </c>
      <c r="R2" s="38"/>
      <c r="S2" s="38" t="s">
        <v>133</v>
      </c>
      <c r="T2" s="35"/>
      <c r="U2" s="24"/>
    </row>
    <row r="3" spans="1:33" ht="18" customHeight="1">
      <c r="A3" s="24"/>
      <c r="B3" s="39"/>
      <c r="C3" s="40" t="s">
        <v>213</v>
      </c>
      <c r="D3" s="41"/>
      <c r="E3" s="41"/>
      <c r="F3" s="41"/>
      <c r="G3" s="42"/>
      <c r="H3" s="35"/>
      <c r="I3" s="43"/>
      <c r="J3" s="35"/>
      <c r="K3" s="35"/>
      <c r="L3" s="35"/>
      <c r="M3" s="42"/>
      <c r="N3" s="44" t="s">
        <v>400</v>
      </c>
      <c r="O3" s="44"/>
      <c r="P3" s="44"/>
      <c r="Q3" s="44"/>
      <c r="R3" s="44"/>
      <c r="S3" s="44" t="s">
        <v>392</v>
      </c>
      <c r="T3" s="42"/>
      <c r="U3" s="24"/>
    </row>
    <row r="4" spans="1:33" ht="18" customHeight="1">
      <c r="A4" s="24"/>
      <c r="B4" s="45"/>
      <c r="C4" s="46"/>
      <c r="D4" s="46"/>
      <c r="E4" s="46"/>
      <c r="F4" s="46"/>
      <c r="G4" s="42"/>
      <c r="H4" s="39"/>
      <c r="I4" s="47"/>
      <c r="J4" s="39"/>
      <c r="K4" s="39"/>
      <c r="L4" s="39"/>
      <c r="M4" s="42"/>
      <c r="N4" s="48"/>
      <c r="O4" s="48"/>
      <c r="P4" s="46"/>
      <c r="Q4" s="42"/>
      <c r="R4" s="48"/>
      <c r="S4" s="48"/>
      <c r="T4" s="42"/>
      <c r="U4" s="24"/>
    </row>
    <row r="5" spans="1:33" s="60" customFormat="1" ht="18" customHeight="1">
      <c r="A5" s="49"/>
      <c r="B5" s="41"/>
      <c r="C5" s="41" t="s">
        <v>179</v>
      </c>
      <c r="D5" s="50">
        <f>'Growth analysis Q3'!D18</f>
        <v>1718</v>
      </c>
      <c r="E5" s="51">
        <f>'Growth analysis Q2'!D18</f>
        <v>1676</v>
      </c>
      <c r="F5" s="51">
        <v>1689</v>
      </c>
      <c r="G5" s="52"/>
      <c r="H5" s="53">
        <f>L5+K5+J5+I5</f>
        <v>7008</v>
      </c>
      <c r="I5" s="54">
        <v>1745</v>
      </c>
      <c r="J5" s="55">
        <v>1764</v>
      </c>
      <c r="K5" s="51">
        <v>1741</v>
      </c>
      <c r="L5" s="51">
        <v>1758</v>
      </c>
      <c r="M5" s="52"/>
      <c r="N5" s="56">
        <f>+IFERROR(IF(D5*J5&lt;0,"n.m.",IF(D5/J5-1&gt;100%,"&gt;100%",D5/J5-1)),"n.m.")</f>
        <v>-2.6077097505668889E-2</v>
      </c>
      <c r="O5" s="52"/>
      <c r="P5" s="57">
        <f>F5+E5+D5</f>
        <v>5083</v>
      </c>
      <c r="Q5" s="52">
        <f>L5+K5+J5</f>
        <v>5263</v>
      </c>
      <c r="R5" s="52"/>
      <c r="S5" s="58">
        <f>+IFERROR(IF(P5*Q5&lt;0,"n.m.",IF(P5/Q5-1&gt;100%,"&gt;100%",P5/Q5-1)),"n.m.")</f>
        <v>-3.4201026030780901E-2</v>
      </c>
      <c r="T5" s="59"/>
      <c r="U5" s="49"/>
    </row>
    <row r="6" spans="1:33" s="72" customFormat="1" ht="18" customHeight="1">
      <c r="A6" s="61"/>
      <c r="B6" s="62"/>
      <c r="C6" s="62" t="s">
        <v>226</v>
      </c>
      <c r="D6" s="63">
        <f>'Growth analysis Q3'!G18</f>
        <v>1711</v>
      </c>
      <c r="E6" s="64">
        <f>'Growth analysis Q2'!G18</f>
        <v>1676</v>
      </c>
      <c r="F6" s="64">
        <v>1689</v>
      </c>
      <c r="G6" s="65"/>
      <c r="H6" s="66">
        <f>L6+K6+J6+I6</f>
        <v>7018</v>
      </c>
      <c r="I6" s="64">
        <f>+'Growth analysis Q4'!L18</f>
        <v>1745</v>
      </c>
      <c r="J6" s="67">
        <f>+'Growth analysis Q3'!L18</f>
        <v>1764</v>
      </c>
      <c r="K6" s="64">
        <f>+'Growth analysis Q2'!L18</f>
        <v>1751</v>
      </c>
      <c r="L6" s="64">
        <f>+'Growth analysis Q1'!L18</f>
        <v>1758</v>
      </c>
      <c r="M6" s="65"/>
      <c r="N6" s="68">
        <f t="shared" ref="N6:N47" si="0">+IFERROR(IF(D6*J6&lt;0,"n.m.",IF(D6/J6-1&gt;100%,"&gt;100%",D6/J6-1)),"n.m.")</f>
        <v>-3.0045351473922954E-2</v>
      </c>
      <c r="O6" s="65"/>
      <c r="P6" s="69">
        <f t="shared" ref="P6:P47" si="1">F6+E6+D6</f>
        <v>5076</v>
      </c>
      <c r="Q6" s="65">
        <f t="shared" ref="Q6:Q47" si="2">L6+K6+J6</f>
        <v>5273</v>
      </c>
      <c r="R6" s="65"/>
      <c r="S6" s="70">
        <f t="shared" ref="S6:S47" si="3">+IFERROR(IF(P6*Q6&lt;0,"n.m.",IF(P6/Q6-1&gt;100%,"&gt;100%",P6/Q6-1)),"n.m.")</f>
        <v>-3.7360136544661526E-2</v>
      </c>
      <c r="T6" s="71"/>
      <c r="U6" s="61"/>
    </row>
    <row r="7" spans="1:33" ht="18" customHeight="1">
      <c r="A7" s="24"/>
      <c r="B7" s="45"/>
      <c r="C7" s="45"/>
      <c r="D7" s="73"/>
      <c r="E7" s="74"/>
      <c r="F7" s="74"/>
      <c r="G7" s="75"/>
      <c r="H7" s="76"/>
      <c r="I7" s="77"/>
      <c r="J7" s="78"/>
      <c r="K7" s="74"/>
      <c r="L7" s="74"/>
      <c r="M7" s="75"/>
      <c r="N7" s="79"/>
      <c r="O7" s="75"/>
      <c r="P7" s="80"/>
      <c r="Q7" s="75"/>
      <c r="R7" s="75"/>
      <c r="S7" s="81"/>
      <c r="T7" s="82"/>
      <c r="U7" s="24"/>
      <c r="W7" s="83"/>
    </row>
    <row r="8" spans="1:33" ht="18" customHeight="1">
      <c r="A8" s="24"/>
      <c r="B8" s="84"/>
      <c r="C8" s="85" t="s">
        <v>257</v>
      </c>
      <c r="D8" s="86">
        <v>532</v>
      </c>
      <c r="E8" s="87">
        <v>534</v>
      </c>
      <c r="F8" s="87">
        <v>534</v>
      </c>
      <c r="G8" s="75"/>
      <c r="H8" s="88">
        <f>L8+K8+J8+I8</f>
        <v>2209</v>
      </c>
      <c r="I8" s="89">
        <v>572</v>
      </c>
      <c r="J8" s="90">
        <v>548</v>
      </c>
      <c r="K8" s="87">
        <v>546</v>
      </c>
      <c r="L8" s="87">
        <v>543</v>
      </c>
      <c r="M8" s="75"/>
      <c r="N8" s="91">
        <f t="shared" si="0"/>
        <v>-2.9197080291970767E-2</v>
      </c>
      <c r="O8" s="75"/>
      <c r="P8" s="92">
        <f t="shared" si="1"/>
        <v>1600</v>
      </c>
      <c r="Q8" s="75">
        <f t="shared" si="2"/>
        <v>1637</v>
      </c>
      <c r="R8" s="75"/>
      <c r="S8" s="93">
        <f t="shared" si="3"/>
        <v>-2.2602321319486918E-2</v>
      </c>
      <c r="T8" s="82"/>
      <c r="U8" s="24"/>
      <c r="V8" s="94"/>
      <c r="W8" s="95"/>
      <c r="X8" s="96"/>
      <c r="AG8" s="96"/>
    </row>
    <row r="9" spans="1:33" ht="18" customHeight="1">
      <c r="A9" s="24"/>
      <c r="B9" s="84"/>
      <c r="C9" s="85" t="s">
        <v>326</v>
      </c>
      <c r="D9" s="86">
        <v>268</v>
      </c>
      <c r="E9" s="87">
        <v>298</v>
      </c>
      <c r="F9" s="87">
        <v>327</v>
      </c>
      <c r="G9" s="75"/>
      <c r="H9" s="88">
        <f>L9+K9+J9+I9</f>
        <v>1260</v>
      </c>
      <c r="I9" s="89">
        <v>300</v>
      </c>
      <c r="J9" s="90">
        <v>298</v>
      </c>
      <c r="K9" s="87">
        <v>322</v>
      </c>
      <c r="L9" s="87">
        <v>340</v>
      </c>
      <c r="M9" s="75"/>
      <c r="N9" s="91">
        <f t="shared" si="0"/>
        <v>-0.10067114093959728</v>
      </c>
      <c r="O9" s="75"/>
      <c r="P9" s="92">
        <f t="shared" si="1"/>
        <v>893</v>
      </c>
      <c r="Q9" s="75">
        <f t="shared" si="2"/>
        <v>960</v>
      </c>
      <c r="R9" s="75"/>
      <c r="S9" s="93">
        <f t="shared" si="3"/>
        <v>-6.9791666666666696E-2</v>
      </c>
      <c r="T9" s="82"/>
      <c r="U9" s="24"/>
      <c r="V9" s="94"/>
      <c r="W9" s="95"/>
      <c r="X9" s="96"/>
      <c r="AG9" s="96"/>
    </row>
    <row r="10" spans="1:33" ht="18" customHeight="1">
      <c r="A10" s="24"/>
      <c r="B10" s="84"/>
      <c r="C10" s="85" t="s">
        <v>256</v>
      </c>
      <c r="D10" s="86">
        <v>119</v>
      </c>
      <c r="E10" s="87">
        <v>128</v>
      </c>
      <c r="F10" s="87">
        <v>133</v>
      </c>
      <c r="G10" s="75"/>
      <c r="H10" s="97">
        <f>L10+K10+J10+I10</f>
        <v>535</v>
      </c>
      <c r="I10" s="98">
        <v>135</v>
      </c>
      <c r="J10" s="90">
        <v>141</v>
      </c>
      <c r="K10" s="87">
        <v>126</v>
      </c>
      <c r="L10" s="87">
        <v>133</v>
      </c>
      <c r="M10" s="75"/>
      <c r="N10" s="91">
        <f t="shared" si="0"/>
        <v>-0.15602836879432624</v>
      </c>
      <c r="O10" s="75"/>
      <c r="P10" s="92">
        <f t="shared" si="1"/>
        <v>380</v>
      </c>
      <c r="Q10" s="75">
        <f t="shared" si="2"/>
        <v>400</v>
      </c>
      <c r="R10" s="75"/>
      <c r="S10" s="93">
        <f t="shared" si="3"/>
        <v>-5.0000000000000044E-2</v>
      </c>
      <c r="T10" s="82"/>
      <c r="U10" s="24"/>
      <c r="V10" s="94"/>
      <c r="W10" s="95"/>
      <c r="X10" s="96"/>
      <c r="AG10" s="96"/>
    </row>
    <row r="11" spans="1:33" ht="18" customHeight="1">
      <c r="A11" s="24"/>
      <c r="B11" s="84"/>
      <c r="C11" s="85" t="s">
        <v>2</v>
      </c>
      <c r="D11" s="86">
        <v>134</v>
      </c>
      <c r="E11" s="87">
        <v>137</v>
      </c>
      <c r="F11" s="87">
        <v>136</v>
      </c>
      <c r="G11" s="75"/>
      <c r="H11" s="88">
        <f>L11+K11+J11+I11</f>
        <v>680</v>
      </c>
      <c r="I11" s="89">
        <v>160</v>
      </c>
      <c r="J11" s="90">
        <v>175</v>
      </c>
      <c r="K11" s="87">
        <v>179</v>
      </c>
      <c r="L11" s="87">
        <v>166</v>
      </c>
      <c r="M11" s="75"/>
      <c r="N11" s="91">
        <f t="shared" si="0"/>
        <v>-0.23428571428571432</v>
      </c>
      <c r="O11" s="75"/>
      <c r="P11" s="92">
        <f t="shared" si="1"/>
        <v>407</v>
      </c>
      <c r="Q11" s="75">
        <f t="shared" si="2"/>
        <v>520</v>
      </c>
      <c r="R11" s="75"/>
      <c r="S11" s="93">
        <f t="shared" si="3"/>
        <v>-0.21730769230769231</v>
      </c>
      <c r="T11" s="82"/>
      <c r="U11" s="24"/>
      <c r="V11" s="94"/>
      <c r="W11" s="95"/>
      <c r="X11" s="96"/>
      <c r="AG11" s="96"/>
    </row>
    <row r="12" spans="1:33" s="60" customFormat="1" ht="18" customHeight="1">
      <c r="A12" s="49"/>
      <c r="B12" s="99"/>
      <c r="C12" s="100" t="s">
        <v>177</v>
      </c>
      <c r="D12" s="73">
        <f>SUM(D8:D11)</f>
        <v>1053</v>
      </c>
      <c r="E12" s="74">
        <f>E8+E9+E10+E11</f>
        <v>1097</v>
      </c>
      <c r="F12" s="74">
        <f>F8+F9+F10+F11</f>
        <v>1130</v>
      </c>
      <c r="G12" s="101"/>
      <c r="H12" s="102">
        <f>L12+K12+J12+I12</f>
        <v>4684</v>
      </c>
      <c r="I12" s="103">
        <f>+I8+I9+I10+I11</f>
        <v>1167</v>
      </c>
      <c r="J12" s="104">
        <f>+J8+J9+J10+J11</f>
        <v>1162</v>
      </c>
      <c r="K12" s="74">
        <f>+K8+K9+K10+K11</f>
        <v>1173</v>
      </c>
      <c r="L12" s="74">
        <f>+L8+L9+L10+L11</f>
        <v>1182</v>
      </c>
      <c r="M12" s="101"/>
      <c r="N12" s="79">
        <f t="shared" si="0"/>
        <v>-9.3803786574870873E-2</v>
      </c>
      <c r="O12" s="101"/>
      <c r="P12" s="80">
        <f t="shared" si="1"/>
        <v>3280</v>
      </c>
      <c r="Q12" s="101">
        <f t="shared" si="2"/>
        <v>3517</v>
      </c>
      <c r="R12" s="101"/>
      <c r="S12" s="81">
        <f t="shared" si="3"/>
        <v>-6.7386977537674198E-2</v>
      </c>
      <c r="T12" s="59"/>
      <c r="U12" s="49"/>
      <c r="V12" s="105"/>
      <c r="W12" s="106"/>
      <c r="X12" s="107"/>
      <c r="AG12" s="107"/>
    </row>
    <row r="13" spans="1:33" ht="18" customHeight="1">
      <c r="A13" s="24"/>
      <c r="B13" s="84"/>
      <c r="C13" s="100"/>
      <c r="D13" s="73"/>
      <c r="E13" s="74"/>
      <c r="F13" s="74"/>
      <c r="G13" s="75"/>
      <c r="H13" s="108"/>
      <c r="I13" s="109"/>
      <c r="J13" s="104"/>
      <c r="K13" s="74"/>
      <c r="L13" s="74"/>
      <c r="M13" s="75"/>
      <c r="N13" s="91"/>
      <c r="O13" s="75"/>
      <c r="P13" s="80"/>
      <c r="Q13" s="75"/>
      <c r="R13" s="75"/>
      <c r="S13" s="93"/>
      <c r="T13" s="82"/>
      <c r="U13" s="24"/>
      <c r="V13" s="94"/>
      <c r="W13" s="95"/>
      <c r="X13" s="96"/>
      <c r="AG13" s="96"/>
    </row>
    <row r="14" spans="1:33" s="60" customFormat="1" ht="18" customHeight="1">
      <c r="A14" s="49"/>
      <c r="B14" s="99"/>
      <c r="C14" s="100" t="s">
        <v>20</v>
      </c>
      <c r="D14" s="73">
        <f>'Growth analysis Q3'!D37</f>
        <v>665</v>
      </c>
      <c r="E14" s="74">
        <f>E5-E12</f>
        <v>579</v>
      </c>
      <c r="F14" s="74">
        <f>F5-F12</f>
        <v>559</v>
      </c>
      <c r="G14" s="101"/>
      <c r="H14" s="110">
        <f>L14+K14+J14+I14</f>
        <v>2324</v>
      </c>
      <c r="I14" s="111">
        <f>+I5-I12</f>
        <v>578</v>
      </c>
      <c r="J14" s="104">
        <f>+J5-J12</f>
        <v>602</v>
      </c>
      <c r="K14" s="74">
        <f>+K5-K12</f>
        <v>568</v>
      </c>
      <c r="L14" s="74">
        <f>+L5-L12</f>
        <v>576</v>
      </c>
      <c r="M14" s="101"/>
      <c r="N14" s="79">
        <f t="shared" si="0"/>
        <v>0.10465116279069764</v>
      </c>
      <c r="O14" s="101"/>
      <c r="P14" s="80">
        <f t="shared" si="1"/>
        <v>1803</v>
      </c>
      <c r="Q14" s="101">
        <f t="shared" si="2"/>
        <v>1746</v>
      </c>
      <c r="R14" s="101"/>
      <c r="S14" s="81">
        <f t="shared" si="3"/>
        <v>3.2646048109965742E-2</v>
      </c>
      <c r="T14" s="59"/>
      <c r="U14" s="49"/>
      <c r="V14" s="105"/>
      <c r="W14" s="106"/>
      <c r="X14" s="107" t="s">
        <v>382</v>
      </c>
      <c r="AG14" s="107"/>
    </row>
    <row r="15" spans="1:33" s="72" customFormat="1" ht="18" customHeight="1">
      <c r="A15" s="61"/>
      <c r="B15" s="112"/>
      <c r="C15" s="113" t="s">
        <v>227</v>
      </c>
      <c r="D15" s="63">
        <f>'Growth analysis Q3'!G37</f>
        <v>662</v>
      </c>
      <c r="E15" s="64">
        <f>EBITDA!E35</f>
        <v>592</v>
      </c>
      <c r="F15" s="64">
        <f>EBITDA!F35</f>
        <v>568</v>
      </c>
      <c r="G15" s="65"/>
      <c r="H15" s="114">
        <f>L15+K15+J15+I15</f>
        <v>2419</v>
      </c>
      <c r="I15" s="115">
        <v>582</v>
      </c>
      <c r="J15" s="67">
        <v>640</v>
      </c>
      <c r="K15" s="64">
        <v>602</v>
      </c>
      <c r="L15" s="64">
        <f>+'Growth analysis Q1'!L37</f>
        <v>595</v>
      </c>
      <c r="M15" s="65"/>
      <c r="N15" s="68">
        <f t="shared" si="0"/>
        <v>3.4375000000000044E-2</v>
      </c>
      <c r="O15" s="65"/>
      <c r="P15" s="69">
        <f t="shared" si="1"/>
        <v>1822</v>
      </c>
      <c r="Q15" s="65">
        <f t="shared" si="2"/>
        <v>1837</v>
      </c>
      <c r="R15" s="65"/>
      <c r="S15" s="70">
        <f t="shared" si="3"/>
        <v>-8.1654872074033991E-3</v>
      </c>
      <c r="T15" s="71"/>
      <c r="U15" s="61"/>
      <c r="V15" s="116"/>
      <c r="W15" s="117"/>
      <c r="Y15" s="118"/>
      <c r="Z15" s="118"/>
      <c r="AA15" s="118"/>
      <c r="AG15" s="118"/>
    </row>
    <row r="16" spans="1:33" ht="18" customHeight="1">
      <c r="A16" s="24"/>
      <c r="B16" s="84"/>
      <c r="C16" s="119"/>
      <c r="D16" s="73"/>
      <c r="E16" s="74"/>
      <c r="F16" s="74"/>
      <c r="G16" s="75"/>
      <c r="H16" s="88"/>
      <c r="I16" s="89"/>
      <c r="J16" s="90"/>
      <c r="K16" s="74"/>
      <c r="L16" s="74"/>
      <c r="M16" s="75"/>
      <c r="N16" s="91"/>
      <c r="O16" s="75"/>
      <c r="P16" s="80"/>
      <c r="Q16" s="75"/>
      <c r="R16" s="75"/>
      <c r="S16" s="93"/>
      <c r="T16" s="82"/>
      <c r="U16" s="24"/>
      <c r="V16" s="94"/>
      <c r="W16" s="95"/>
      <c r="X16" s="96"/>
      <c r="AG16" s="96"/>
    </row>
    <row r="17" spans="1:33" ht="18" customHeight="1">
      <c r="A17" s="24"/>
      <c r="B17" s="84"/>
      <c r="C17" s="120" t="s">
        <v>230</v>
      </c>
      <c r="D17" s="86">
        <v>251</v>
      </c>
      <c r="E17" s="87">
        <v>252</v>
      </c>
      <c r="F17" s="87">
        <v>251</v>
      </c>
      <c r="G17" s="75"/>
      <c r="H17" s="97">
        <f>L17+K17+J17+I17</f>
        <v>1105</v>
      </c>
      <c r="I17" s="98">
        <v>282</v>
      </c>
      <c r="J17" s="90">
        <v>276</v>
      </c>
      <c r="K17" s="87">
        <v>274</v>
      </c>
      <c r="L17" s="87">
        <v>273</v>
      </c>
      <c r="M17" s="75"/>
      <c r="N17" s="91">
        <f t="shared" si="0"/>
        <v>-9.0579710144927494E-2</v>
      </c>
      <c r="O17" s="75"/>
      <c r="P17" s="92">
        <f t="shared" si="1"/>
        <v>754</v>
      </c>
      <c r="Q17" s="75">
        <f t="shared" si="2"/>
        <v>823</v>
      </c>
      <c r="R17" s="75"/>
      <c r="S17" s="93">
        <f t="shared" si="3"/>
        <v>-8.3839611178614826E-2</v>
      </c>
      <c r="T17" s="82"/>
      <c r="U17" s="24"/>
      <c r="V17" s="94"/>
      <c r="W17" s="95"/>
      <c r="X17" s="96"/>
      <c r="AG17" s="96"/>
    </row>
    <row r="18" spans="1:33" ht="18" customHeight="1">
      <c r="A18" s="24"/>
      <c r="B18" s="84"/>
      <c r="C18" s="120" t="s">
        <v>231</v>
      </c>
      <c r="D18" s="86">
        <v>122</v>
      </c>
      <c r="E18" s="87">
        <v>122</v>
      </c>
      <c r="F18" s="87">
        <v>167</v>
      </c>
      <c r="G18" s="75"/>
      <c r="H18" s="121">
        <f>L18+K18+J18+I18</f>
        <v>511</v>
      </c>
      <c r="I18" s="122">
        <v>136</v>
      </c>
      <c r="J18" s="90">
        <v>122</v>
      </c>
      <c r="K18" s="87">
        <v>125</v>
      </c>
      <c r="L18" s="87">
        <v>128</v>
      </c>
      <c r="M18" s="75"/>
      <c r="N18" s="91">
        <f t="shared" si="0"/>
        <v>0</v>
      </c>
      <c r="O18" s="75"/>
      <c r="P18" s="92">
        <f t="shared" si="1"/>
        <v>411</v>
      </c>
      <c r="Q18" s="75">
        <f t="shared" si="2"/>
        <v>375</v>
      </c>
      <c r="R18" s="75"/>
      <c r="S18" s="93">
        <f t="shared" si="3"/>
        <v>9.6000000000000085E-2</v>
      </c>
      <c r="T18" s="82"/>
      <c r="U18" s="24"/>
      <c r="V18" s="94"/>
      <c r="W18" s="95"/>
      <c r="X18" s="96"/>
      <c r="AG18" s="96"/>
    </row>
    <row r="19" spans="1:33" s="60" customFormat="1" ht="18" customHeight="1">
      <c r="A19" s="49"/>
      <c r="B19" s="41"/>
      <c r="C19" s="41" t="s">
        <v>186</v>
      </c>
      <c r="D19" s="73">
        <f>D12+D17+D18</f>
        <v>1426</v>
      </c>
      <c r="E19" s="74">
        <f>E12+E17+E18</f>
        <v>1471</v>
      </c>
      <c r="F19" s="74">
        <f>F12+F17+F18</f>
        <v>1548</v>
      </c>
      <c r="G19" s="103"/>
      <c r="H19" s="102">
        <f>L19+K19+J19+I19</f>
        <v>6300</v>
      </c>
      <c r="I19" s="103">
        <f>+I8+I9+I10+I11+I17+I18</f>
        <v>1585</v>
      </c>
      <c r="J19" s="123">
        <f>+J8+J9+J10+J11+J17+J18</f>
        <v>1560</v>
      </c>
      <c r="K19" s="74">
        <f>+K8+K9+K10+K11+K17+K18</f>
        <v>1572</v>
      </c>
      <c r="L19" s="74">
        <f>+L8+L9+L10+L11+L17+L18</f>
        <v>1583</v>
      </c>
      <c r="M19" s="103"/>
      <c r="N19" s="79">
        <f t="shared" si="0"/>
        <v>-8.5897435897435925E-2</v>
      </c>
      <c r="O19" s="103"/>
      <c r="P19" s="80">
        <f t="shared" si="1"/>
        <v>4445</v>
      </c>
      <c r="Q19" s="103">
        <f t="shared" si="2"/>
        <v>4715</v>
      </c>
      <c r="R19" s="103"/>
      <c r="S19" s="81">
        <f t="shared" si="3"/>
        <v>-5.7264050901378538E-2</v>
      </c>
      <c r="T19" s="124"/>
      <c r="U19" s="49"/>
      <c r="V19" s="105"/>
      <c r="W19" s="106"/>
      <c r="X19" s="107"/>
      <c r="AG19" s="107"/>
    </row>
    <row r="20" spans="1:33" ht="18" customHeight="1">
      <c r="A20" s="24"/>
      <c r="B20" s="45"/>
      <c r="C20" s="45"/>
      <c r="D20" s="73"/>
      <c r="E20" s="74"/>
      <c r="F20" s="74"/>
      <c r="G20" s="75"/>
      <c r="H20" s="76"/>
      <c r="I20" s="77"/>
      <c r="J20" s="125"/>
      <c r="K20" s="74"/>
      <c r="L20" s="74"/>
      <c r="M20" s="75"/>
      <c r="N20" s="91"/>
      <c r="O20" s="75"/>
      <c r="P20" s="80"/>
      <c r="Q20" s="75"/>
      <c r="R20" s="75"/>
      <c r="S20" s="93"/>
      <c r="T20" s="82"/>
      <c r="U20" s="24"/>
      <c r="AG20" s="96"/>
    </row>
    <row r="21" spans="1:33" s="60" customFormat="1" ht="18" customHeight="1">
      <c r="A21" s="49"/>
      <c r="B21" s="41"/>
      <c r="C21" s="41" t="s">
        <v>3</v>
      </c>
      <c r="D21" s="73">
        <f>D5-D19</f>
        <v>292</v>
      </c>
      <c r="E21" s="74">
        <f>E5-E19</f>
        <v>205</v>
      </c>
      <c r="F21" s="74">
        <f>F5-F19</f>
        <v>141</v>
      </c>
      <c r="G21" s="101"/>
      <c r="H21" s="126">
        <f>L21+K21+J21+I21</f>
        <v>708</v>
      </c>
      <c r="I21" s="74">
        <f>I5-I19</f>
        <v>160</v>
      </c>
      <c r="J21" s="127">
        <f>J5-J19</f>
        <v>204</v>
      </c>
      <c r="K21" s="74">
        <f>K5-K19</f>
        <v>169</v>
      </c>
      <c r="L21" s="74">
        <f>L5-L19</f>
        <v>175</v>
      </c>
      <c r="M21" s="101"/>
      <c r="N21" s="79">
        <f t="shared" si="0"/>
        <v>0.43137254901960786</v>
      </c>
      <c r="O21" s="101"/>
      <c r="P21" s="80">
        <f t="shared" si="1"/>
        <v>638</v>
      </c>
      <c r="Q21" s="101">
        <f t="shared" si="2"/>
        <v>548</v>
      </c>
      <c r="R21" s="101"/>
      <c r="S21" s="81">
        <f t="shared" si="3"/>
        <v>0.16423357664233573</v>
      </c>
      <c r="T21" s="59"/>
      <c r="U21" s="49"/>
      <c r="AG21" s="107"/>
    </row>
    <row r="22" spans="1:33" ht="18" customHeight="1">
      <c r="A22" s="24"/>
      <c r="B22" s="41"/>
      <c r="C22" s="41"/>
      <c r="D22" s="73"/>
      <c r="E22" s="74"/>
      <c r="F22" s="74"/>
      <c r="G22" s="75"/>
      <c r="H22" s="128"/>
      <c r="I22" s="129"/>
      <c r="J22" s="130"/>
      <c r="K22" s="74"/>
      <c r="L22" s="74"/>
      <c r="M22" s="75"/>
      <c r="N22" s="91"/>
      <c r="O22" s="75"/>
      <c r="P22" s="80"/>
      <c r="Q22" s="75"/>
      <c r="R22" s="75"/>
      <c r="S22" s="93"/>
      <c r="T22" s="82"/>
      <c r="U22" s="24"/>
      <c r="AG22" s="96"/>
    </row>
    <row r="23" spans="1:33" ht="18" customHeight="1">
      <c r="A23" s="24"/>
      <c r="B23" s="84"/>
      <c r="C23" s="119" t="s">
        <v>422</v>
      </c>
      <c r="D23" s="86">
        <v>-246</v>
      </c>
      <c r="E23" s="87">
        <v>10</v>
      </c>
      <c r="F23" s="87">
        <v>-82</v>
      </c>
      <c r="G23" s="75"/>
      <c r="H23" s="121">
        <f>L23+K23+J23+I23</f>
        <v>-105</v>
      </c>
      <c r="I23" s="122">
        <v>127</v>
      </c>
      <c r="J23" s="131">
        <v>-108</v>
      </c>
      <c r="K23" s="87">
        <v>19</v>
      </c>
      <c r="L23" s="87">
        <v>-143</v>
      </c>
      <c r="M23" s="75"/>
      <c r="N23" s="91" t="str">
        <f t="shared" si="0"/>
        <v>&gt;100%</v>
      </c>
      <c r="O23" s="75"/>
      <c r="P23" s="92">
        <f t="shared" si="1"/>
        <v>-318</v>
      </c>
      <c r="Q23" s="75">
        <f t="shared" si="2"/>
        <v>-232</v>
      </c>
      <c r="R23" s="75"/>
      <c r="S23" s="93">
        <f t="shared" si="3"/>
        <v>0.3706896551724137</v>
      </c>
      <c r="T23" s="82"/>
      <c r="U23" s="24"/>
      <c r="AG23" s="96"/>
    </row>
    <row r="24" spans="1:33" ht="18" customHeight="1">
      <c r="A24" s="24"/>
      <c r="B24" s="84"/>
      <c r="C24" s="132" t="s">
        <v>4</v>
      </c>
      <c r="D24" s="86">
        <v>1</v>
      </c>
      <c r="E24" s="87">
        <v>-2</v>
      </c>
      <c r="F24" s="87">
        <v>1</v>
      </c>
      <c r="G24" s="75"/>
      <c r="H24" s="76">
        <f>L24+K24+J24+I24</f>
        <v>2</v>
      </c>
      <c r="I24" s="77">
        <v>1</v>
      </c>
      <c r="J24" s="90">
        <v>1</v>
      </c>
      <c r="K24" s="87">
        <v>0</v>
      </c>
      <c r="L24" s="87">
        <v>0</v>
      </c>
      <c r="M24" s="75"/>
      <c r="N24" s="91">
        <f t="shared" si="0"/>
        <v>0</v>
      </c>
      <c r="O24" s="75"/>
      <c r="P24" s="92">
        <f t="shared" si="1"/>
        <v>0</v>
      </c>
      <c r="Q24" s="75">
        <f t="shared" si="2"/>
        <v>1</v>
      </c>
      <c r="R24" s="75"/>
      <c r="S24" s="93">
        <f t="shared" si="3"/>
        <v>-1</v>
      </c>
      <c r="T24" s="82"/>
      <c r="U24" s="24"/>
      <c r="AG24" s="96"/>
    </row>
    <row r="25" spans="1:33" ht="18" customHeight="1">
      <c r="A25" s="24"/>
      <c r="B25" s="84"/>
      <c r="C25" s="41"/>
      <c r="D25" s="73"/>
      <c r="E25" s="74"/>
      <c r="F25" s="74"/>
      <c r="G25" s="75"/>
      <c r="H25" s="133"/>
      <c r="I25" s="124"/>
      <c r="J25" s="90"/>
      <c r="K25" s="74"/>
      <c r="L25" s="74"/>
      <c r="M25" s="75"/>
      <c r="N25" s="91"/>
      <c r="O25" s="75"/>
      <c r="P25" s="80"/>
      <c r="Q25" s="75"/>
      <c r="R25" s="75"/>
      <c r="S25" s="93"/>
      <c r="T25" s="82"/>
      <c r="U25" s="24"/>
      <c r="AG25" s="96"/>
    </row>
    <row r="26" spans="1:33" s="60" customFormat="1" ht="18" customHeight="1">
      <c r="A26" s="49"/>
      <c r="B26" s="99"/>
      <c r="C26" s="134" t="s">
        <v>5</v>
      </c>
      <c r="D26" s="73">
        <f>D21+D23+D24</f>
        <v>47</v>
      </c>
      <c r="E26" s="74">
        <f>E21+E23+E24</f>
        <v>213</v>
      </c>
      <c r="F26" s="74">
        <f>F21+F23+F24</f>
        <v>60</v>
      </c>
      <c r="G26" s="101"/>
      <c r="H26" s="126">
        <f>L26+K26+J26+I26</f>
        <v>605</v>
      </c>
      <c r="I26" s="74">
        <f>I21+I23+I24</f>
        <v>288</v>
      </c>
      <c r="J26" s="127">
        <f>J21+J23+J24</f>
        <v>97</v>
      </c>
      <c r="K26" s="74">
        <f>K21+K23+K24</f>
        <v>188</v>
      </c>
      <c r="L26" s="74">
        <f>L21+L23+L24</f>
        <v>32</v>
      </c>
      <c r="M26" s="101"/>
      <c r="N26" s="79">
        <f t="shared" si="0"/>
        <v>-0.51546391752577314</v>
      </c>
      <c r="O26" s="101"/>
      <c r="P26" s="80">
        <f t="shared" si="1"/>
        <v>320</v>
      </c>
      <c r="Q26" s="101">
        <f t="shared" si="2"/>
        <v>317</v>
      </c>
      <c r="R26" s="101"/>
      <c r="S26" s="81">
        <f t="shared" si="3"/>
        <v>9.4637223974762819E-3</v>
      </c>
      <c r="T26" s="59"/>
      <c r="U26" s="49"/>
      <c r="AG26" s="107"/>
    </row>
    <row r="27" spans="1:33" ht="18" customHeight="1">
      <c r="A27" s="24"/>
      <c r="B27" s="84"/>
      <c r="C27" s="41"/>
      <c r="D27" s="73"/>
      <c r="E27" s="74"/>
      <c r="F27" s="74"/>
      <c r="G27" s="75"/>
      <c r="H27" s="133"/>
      <c r="I27" s="124"/>
      <c r="J27" s="123"/>
      <c r="K27" s="74"/>
      <c r="L27" s="74"/>
      <c r="M27" s="75"/>
      <c r="N27" s="91"/>
      <c r="O27" s="75"/>
      <c r="P27" s="80"/>
      <c r="Q27" s="75"/>
      <c r="R27" s="75"/>
      <c r="S27" s="93"/>
      <c r="T27" s="82"/>
      <c r="U27" s="24"/>
    </row>
    <row r="28" spans="1:33" ht="18" customHeight="1">
      <c r="A28" s="24"/>
      <c r="B28" s="84"/>
      <c r="C28" s="119" t="s">
        <v>6</v>
      </c>
      <c r="D28" s="86">
        <v>-2</v>
      </c>
      <c r="E28" s="87">
        <v>-51</v>
      </c>
      <c r="F28" s="87">
        <v>-12</v>
      </c>
      <c r="G28" s="75"/>
      <c r="H28" s="88">
        <f>L28+K28+J28+I28</f>
        <v>-81</v>
      </c>
      <c r="I28" s="89">
        <v>-34</v>
      </c>
      <c r="J28" s="90">
        <v>-10</v>
      </c>
      <c r="K28" s="87">
        <v>-28</v>
      </c>
      <c r="L28" s="87">
        <v>-9</v>
      </c>
      <c r="M28" s="75"/>
      <c r="N28" s="91">
        <f t="shared" si="0"/>
        <v>-0.8</v>
      </c>
      <c r="O28" s="75"/>
      <c r="P28" s="92">
        <f t="shared" si="1"/>
        <v>-65</v>
      </c>
      <c r="Q28" s="75">
        <f t="shared" si="2"/>
        <v>-47</v>
      </c>
      <c r="R28" s="75"/>
      <c r="S28" s="93">
        <f t="shared" si="3"/>
        <v>0.38297872340425543</v>
      </c>
      <c r="T28" s="82"/>
      <c r="U28" s="24"/>
      <c r="AB28" s="34" t="s">
        <v>382</v>
      </c>
    </row>
    <row r="29" spans="1:33" ht="18" customHeight="1">
      <c r="A29" s="24"/>
      <c r="B29" s="45"/>
      <c r="C29" s="100"/>
      <c r="D29" s="73"/>
      <c r="E29" s="74"/>
      <c r="F29" s="74"/>
      <c r="G29" s="75"/>
      <c r="H29" s="135"/>
      <c r="I29" s="136"/>
      <c r="J29" s="90"/>
      <c r="K29" s="74"/>
      <c r="L29" s="74"/>
      <c r="M29" s="75"/>
      <c r="N29" s="91"/>
      <c r="O29" s="75"/>
      <c r="P29" s="80"/>
      <c r="Q29" s="75"/>
      <c r="R29" s="75"/>
      <c r="S29" s="93"/>
      <c r="T29" s="82"/>
      <c r="U29" s="24"/>
    </row>
    <row r="30" spans="1:33" s="60" customFormat="1" ht="18" customHeight="1">
      <c r="A30" s="49"/>
      <c r="B30" s="41"/>
      <c r="C30" s="41" t="s">
        <v>167</v>
      </c>
      <c r="D30" s="73">
        <f>D26+D28</f>
        <v>45</v>
      </c>
      <c r="E30" s="74">
        <f>E26+E28</f>
        <v>162</v>
      </c>
      <c r="F30" s="74">
        <f>F26+F28</f>
        <v>48</v>
      </c>
      <c r="G30" s="101"/>
      <c r="H30" s="126">
        <f>L30+K30+J30+I30</f>
        <v>524</v>
      </c>
      <c r="I30" s="74">
        <f>I26+I28</f>
        <v>254</v>
      </c>
      <c r="J30" s="127">
        <f>J26+J28</f>
        <v>87</v>
      </c>
      <c r="K30" s="74">
        <f>K26+K28</f>
        <v>160</v>
      </c>
      <c r="L30" s="74">
        <f>L26+L28</f>
        <v>23</v>
      </c>
      <c r="M30" s="101"/>
      <c r="N30" s="79">
        <f t="shared" si="0"/>
        <v>-0.48275862068965514</v>
      </c>
      <c r="O30" s="101"/>
      <c r="P30" s="80">
        <f t="shared" si="1"/>
        <v>255</v>
      </c>
      <c r="Q30" s="101">
        <f t="shared" si="2"/>
        <v>270</v>
      </c>
      <c r="R30" s="101"/>
      <c r="S30" s="81">
        <f t="shared" si="3"/>
        <v>-5.555555555555558E-2</v>
      </c>
      <c r="T30" s="59"/>
      <c r="U30" s="49"/>
    </row>
    <row r="31" spans="1:33" s="60" customFormat="1" ht="18" customHeight="1">
      <c r="A31" s="24"/>
      <c r="B31" s="41"/>
      <c r="C31" s="41"/>
      <c r="D31" s="73"/>
      <c r="E31" s="74"/>
      <c r="F31" s="74"/>
      <c r="G31" s="101"/>
      <c r="H31" s="128"/>
      <c r="I31" s="129"/>
      <c r="J31" s="127"/>
      <c r="K31" s="74"/>
      <c r="L31" s="74"/>
      <c r="M31" s="101"/>
      <c r="N31" s="79"/>
      <c r="O31" s="101"/>
      <c r="P31" s="80"/>
      <c r="Q31" s="101"/>
      <c r="R31" s="101"/>
      <c r="S31" s="81"/>
      <c r="T31" s="59"/>
      <c r="U31" s="24"/>
    </row>
    <row r="32" spans="1:33" s="149" customFormat="1" ht="18" customHeight="1">
      <c r="A32" s="137"/>
      <c r="B32" s="138"/>
      <c r="C32" s="138" t="s">
        <v>357</v>
      </c>
      <c r="D32" s="139">
        <v>49</v>
      </c>
      <c r="E32" s="140">
        <v>0</v>
      </c>
      <c r="F32" s="140">
        <v>362</v>
      </c>
      <c r="G32" s="141"/>
      <c r="H32" s="142">
        <f>L32+K32+J32+I32</f>
        <v>135</v>
      </c>
      <c r="I32" s="143">
        <v>102</v>
      </c>
      <c r="J32" s="144">
        <v>25</v>
      </c>
      <c r="K32" s="140">
        <v>7</v>
      </c>
      <c r="L32" s="140">
        <v>1</v>
      </c>
      <c r="M32" s="141"/>
      <c r="N32" s="145">
        <f t="shared" si="0"/>
        <v>0.96</v>
      </c>
      <c r="O32" s="141"/>
      <c r="P32" s="146">
        <f t="shared" si="1"/>
        <v>411</v>
      </c>
      <c r="Q32" s="141">
        <f t="shared" si="2"/>
        <v>33</v>
      </c>
      <c r="R32" s="141"/>
      <c r="S32" s="147" t="str">
        <f t="shared" si="3"/>
        <v>&gt;100%</v>
      </c>
      <c r="T32" s="148"/>
      <c r="U32" s="137"/>
    </row>
    <row r="33" spans="1:26" s="60" customFormat="1" ht="18" customHeight="1">
      <c r="A33" s="24"/>
      <c r="B33" s="41"/>
      <c r="C33" s="41"/>
      <c r="D33" s="73"/>
      <c r="E33" s="74"/>
      <c r="F33" s="74"/>
      <c r="G33" s="101"/>
      <c r="H33" s="128"/>
      <c r="I33" s="129"/>
      <c r="J33" s="127"/>
      <c r="K33" s="74"/>
      <c r="L33" s="74"/>
      <c r="M33" s="101"/>
      <c r="N33" s="79"/>
      <c r="O33" s="101"/>
      <c r="P33" s="80"/>
      <c r="Q33" s="101"/>
      <c r="R33" s="101"/>
      <c r="S33" s="81"/>
      <c r="T33" s="59"/>
      <c r="U33" s="24"/>
    </row>
    <row r="34" spans="1:26" s="60" customFormat="1" ht="18" customHeight="1">
      <c r="A34" s="49"/>
      <c r="B34" s="41"/>
      <c r="C34" s="41" t="s">
        <v>322</v>
      </c>
      <c r="D34" s="73">
        <f>D30+D32</f>
        <v>94</v>
      </c>
      <c r="E34" s="74">
        <f>E30+E32</f>
        <v>162</v>
      </c>
      <c r="F34" s="74">
        <f>F30+F32</f>
        <v>410</v>
      </c>
      <c r="G34" s="101"/>
      <c r="H34" s="126">
        <f>L34+K34+J34+I34</f>
        <v>659</v>
      </c>
      <c r="I34" s="74">
        <f>I30+I32</f>
        <v>356</v>
      </c>
      <c r="J34" s="127">
        <f>J30+J32</f>
        <v>112</v>
      </c>
      <c r="K34" s="74">
        <f>K30+K32</f>
        <v>167</v>
      </c>
      <c r="L34" s="74">
        <f>L30+L32</f>
        <v>24</v>
      </c>
      <c r="M34" s="101"/>
      <c r="N34" s="79">
        <f t="shared" si="0"/>
        <v>-0.1607142857142857</v>
      </c>
      <c r="O34" s="101"/>
      <c r="P34" s="80">
        <f t="shared" si="1"/>
        <v>666</v>
      </c>
      <c r="Q34" s="101">
        <f t="shared" si="2"/>
        <v>303</v>
      </c>
      <c r="R34" s="101"/>
      <c r="S34" s="81" t="str">
        <f t="shared" si="3"/>
        <v>&gt;100%</v>
      </c>
      <c r="T34" s="59"/>
      <c r="U34" s="49"/>
    </row>
    <row r="35" spans="1:26" s="60" customFormat="1" ht="18" customHeight="1">
      <c r="A35" s="24"/>
      <c r="B35" s="41"/>
      <c r="C35" s="41"/>
      <c r="D35" s="73"/>
      <c r="E35" s="74"/>
      <c r="F35" s="74"/>
      <c r="G35" s="101"/>
      <c r="H35" s="128"/>
      <c r="I35" s="129"/>
      <c r="J35" s="127"/>
      <c r="K35" s="74"/>
      <c r="L35" s="74"/>
      <c r="M35" s="101"/>
      <c r="N35" s="79"/>
      <c r="O35" s="101"/>
      <c r="P35" s="80"/>
      <c r="Q35" s="101"/>
      <c r="R35" s="101"/>
      <c r="S35" s="81"/>
      <c r="T35" s="59"/>
      <c r="U35" s="24"/>
    </row>
    <row r="36" spans="1:26" ht="18" customHeight="1">
      <c r="A36" s="24"/>
      <c r="B36" s="45"/>
      <c r="C36" s="45" t="s">
        <v>210</v>
      </c>
      <c r="D36" s="86">
        <v>-1</v>
      </c>
      <c r="E36" s="87">
        <v>1</v>
      </c>
      <c r="F36" s="87">
        <v>6</v>
      </c>
      <c r="G36" s="75"/>
      <c r="H36" s="76">
        <f>L36+K36+J36+I36</f>
        <v>21</v>
      </c>
      <c r="I36" s="77">
        <v>6</v>
      </c>
      <c r="J36" s="90">
        <v>6</v>
      </c>
      <c r="K36" s="87">
        <v>5</v>
      </c>
      <c r="L36" s="87">
        <v>4</v>
      </c>
      <c r="M36" s="75"/>
      <c r="N36" s="91" t="str">
        <f t="shared" si="0"/>
        <v>n.m.</v>
      </c>
      <c r="O36" s="75"/>
      <c r="P36" s="92">
        <f t="shared" si="1"/>
        <v>6</v>
      </c>
      <c r="Q36" s="75">
        <f t="shared" si="2"/>
        <v>15</v>
      </c>
      <c r="R36" s="75"/>
      <c r="S36" s="93">
        <f t="shared" si="3"/>
        <v>-0.6</v>
      </c>
      <c r="T36" s="82"/>
      <c r="U36" s="24"/>
    </row>
    <row r="37" spans="1:26" ht="18" customHeight="1">
      <c r="A37" s="24"/>
      <c r="B37" s="45"/>
      <c r="C37" s="150" t="s">
        <v>323</v>
      </c>
      <c r="D37" s="86">
        <f t="shared" ref="D37:J37" si="4">+D34-D36</f>
        <v>95</v>
      </c>
      <c r="E37" s="87">
        <f t="shared" si="4"/>
        <v>161</v>
      </c>
      <c r="F37" s="87">
        <f t="shared" si="4"/>
        <v>404</v>
      </c>
      <c r="G37" s="75"/>
      <c r="H37" s="121">
        <f t="shared" si="4"/>
        <v>638</v>
      </c>
      <c r="I37" s="122">
        <f t="shared" si="4"/>
        <v>350</v>
      </c>
      <c r="J37" s="151">
        <f t="shared" si="4"/>
        <v>106</v>
      </c>
      <c r="K37" s="87">
        <f>+K34-K36</f>
        <v>162</v>
      </c>
      <c r="L37" s="87">
        <f>+L34-L36</f>
        <v>20</v>
      </c>
      <c r="M37" s="75"/>
      <c r="N37" s="91">
        <f t="shared" si="0"/>
        <v>-0.10377358490566035</v>
      </c>
      <c r="O37" s="75"/>
      <c r="P37" s="92">
        <f t="shared" si="1"/>
        <v>660</v>
      </c>
      <c r="Q37" s="75">
        <f t="shared" si="2"/>
        <v>288</v>
      </c>
      <c r="R37" s="75"/>
      <c r="S37" s="93" t="str">
        <f t="shared" si="3"/>
        <v>&gt;100%</v>
      </c>
      <c r="T37" s="82"/>
      <c r="U37" s="24"/>
    </row>
    <row r="38" spans="1:26" ht="18" customHeight="1">
      <c r="A38" s="24"/>
      <c r="B38" s="41"/>
      <c r="C38" s="45"/>
      <c r="D38" s="73"/>
      <c r="E38" s="74"/>
      <c r="F38" s="74"/>
      <c r="G38" s="75"/>
      <c r="H38" s="152"/>
      <c r="I38" s="153"/>
      <c r="J38" s="123"/>
      <c r="K38" s="74"/>
      <c r="L38" s="74"/>
      <c r="M38" s="75"/>
      <c r="N38" s="91"/>
      <c r="O38" s="75"/>
      <c r="P38" s="80"/>
      <c r="Q38" s="75"/>
      <c r="R38" s="75"/>
      <c r="S38" s="93"/>
      <c r="T38" s="82"/>
      <c r="U38" s="24"/>
      <c r="Z38" s="154"/>
    </row>
    <row r="39" spans="1:26" s="60" customFormat="1" ht="18" customHeight="1">
      <c r="A39" s="49"/>
      <c r="B39" s="41"/>
      <c r="C39" s="41" t="s">
        <v>419</v>
      </c>
      <c r="D39" s="73"/>
      <c r="E39" s="74"/>
      <c r="F39" s="74"/>
      <c r="G39" s="155"/>
      <c r="H39" s="156"/>
      <c r="I39" s="157"/>
      <c r="J39" s="158"/>
      <c r="K39" s="74"/>
      <c r="L39" s="74"/>
      <c r="M39" s="155"/>
      <c r="N39" s="79"/>
      <c r="O39" s="155"/>
      <c r="P39" s="80"/>
      <c r="Q39" s="155"/>
      <c r="R39" s="155"/>
      <c r="S39" s="81"/>
      <c r="T39" s="159"/>
      <c r="U39" s="49"/>
      <c r="Z39" s="160"/>
    </row>
    <row r="40" spans="1:26" ht="18" customHeight="1">
      <c r="A40" s="24"/>
      <c r="B40" s="45"/>
      <c r="C40" s="45" t="s">
        <v>211</v>
      </c>
      <c r="D40" s="161">
        <v>1.0000000000000001E-5</v>
      </c>
      <c r="E40" s="162">
        <v>0.04</v>
      </c>
      <c r="F40" s="162">
        <v>0.01</v>
      </c>
      <c r="G40" s="163"/>
      <c r="H40" s="164">
        <f>L40+K40+J40+I40</f>
        <v>0.11</v>
      </c>
      <c r="I40" s="165">
        <v>0.06</v>
      </c>
      <c r="J40" s="166">
        <v>0.01</v>
      </c>
      <c r="K40" s="162">
        <v>0.04</v>
      </c>
      <c r="L40" s="162">
        <v>0</v>
      </c>
      <c r="M40" s="163"/>
      <c r="N40" s="91">
        <f t="shared" si="0"/>
        <v>-0.999</v>
      </c>
      <c r="O40" s="163"/>
      <c r="P40" s="167">
        <f t="shared" si="1"/>
        <v>5.0010000000000006E-2</v>
      </c>
      <c r="Q40" s="163">
        <f t="shared" si="2"/>
        <v>0.05</v>
      </c>
      <c r="R40" s="163"/>
      <c r="S40" s="93">
        <f t="shared" si="3"/>
        <v>1.9999999999997797E-4</v>
      </c>
      <c r="T40" s="168"/>
      <c r="U40" s="24"/>
      <c r="Z40" s="154"/>
    </row>
    <row r="41" spans="1:26" ht="18" customHeight="1">
      <c r="A41" s="24"/>
      <c r="B41" s="45"/>
      <c r="C41" s="150" t="s">
        <v>212</v>
      </c>
      <c r="D41" s="161">
        <v>9.9999999999999995E-7</v>
      </c>
      <c r="E41" s="162">
        <v>0.04</v>
      </c>
      <c r="F41" s="162">
        <v>0.01</v>
      </c>
      <c r="G41" s="163"/>
      <c r="H41" s="169">
        <f>L41+K41+J41+I41</f>
        <v>0.11</v>
      </c>
      <c r="I41" s="170">
        <v>0.06</v>
      </c>
      <c r="J41" s="166">
        <v>0.01</v>
      </c>
      <c r="K41" s="162">
        <v>0.04</v>
      </c>
      <c r="L41" s="162">
        <v>0</v>
      </c>
      <c r="M41" s="163"/>
      <c r="N41" s="91">
        <f t="shared" si="0"/>
        <v>-0.99990000000000001</v>
      </c>
      <c r="O41" s="163"/>
      <c r="P41" s="167">
        <f t="shared" si="1"/>
        <v>5.0001000000000004E-2</v>
      </c>
      <c r="Q41" s="163">
        <f t="shared" si="2"/>
        <v>0.05</v>
      </c>
      <c r="R41" s="163"/>
      <c r="S41" s="93">
        <f t="shared" si="3"/>
        <v>2.0000000000131024E-5</v>
      </c>
      <c r="T41" s="168"/>
      <c r="U41" s="24"/>
      <c r="Z41" s="154"/>
    </row>
    <row r="42" spans="1:26" ht="18" customHeight="1">
      <c r="A42" s="24"/>
      <c r="B42" s="45"/>
      <c r="C42" s="150"/>
      <c r="D42" s="161"/>
      <c r="E42" s="162"/>
      <c r="F42" s="162"/>
      <c r="G42" s="163"/>
      <c r="H42" s="169"/>
      <c r="I42" s="170"/>
      <c r="J42" s="166"/>
      <c r="K42" s="162"/>
      <c r="L42" s="162"/>
      <c r="M42" s="163"/>
      <c r="N42" s="91"/>
      <c r="O42" s="163"/>
      <c r="P42" s="167"/>
      <c r="Q42" s="163"/>
      <c r="R42" s="163"/>
      <c r="S42" s="93"/>
      <c r="T42" s="168"/>
      <c r="U42" s="24"/>
      <c r="Z42" s="154"/>
    </row>
    <row r="43" spans="1:26" ht="18" customHeight="1">
      <c r="A43" s="24"/>
      <c r="B43" s="45"/>
      <c r="C43" s="45" t="s">
        <v>308</v>
      </c>
      <c r="D43" s="161">
        <v>0.02</v>
      </c>
      <c r="E43" s="171">
        <v>0.04</v>
      </c>
      <c r="F43" s="171">
        <v>0.09</v>
      </c>
      <c r="G43" s="163"/>
      <c r="H43" s="164">
        <f>L43+K43+J43+I43</f>
        <v>0.14000000000000001</v>
      </c>
      <c r="I43" s="165">
        <v>0.08</v>
      </c>
      <c r="J43" s="166">
        <v>0.02</v>
      </c>
      <c r="K43" s="162">
        <v>0.04</v>
      </c>
      <c r="L43" s="162">
        <v>0</v>
      </c>
      <c r="M43" s="163"/>
      <c r="N43" s="91">
        <f t="shared" si="0"/>
        <v>0</v>
      </c>
      <c r="O43" s="163"/>
      <c r="P43" s="172">
        <f t="shared" si="1"/>
        <v>0.15</v>
      </c>
      <c r="Q43" s="163">
        <f t="shared" si="2"/>
        <v>0.06</v>
      </c>
      <c r="R43" s="163"/>
      <c r="S43" s="93" t="str">
        <f t="shared" si="3"/>
        <v>&gt;100%</v>
      </c>
      <c r="T43" s="168"/>
      <c r="U43" s="24"/>
      <c r="Z43" s="154"/>
    </row>
    <row r="44" spans="1:26" ht="18" customHeight="1">
      <c r="A44" s="24"/>
      <c r="B44" s="45"/>
      <c r="C44" s="150" t="s">
        <v>309</v>
      </c>
      <c r="D44" s="161">
        <v>0.02</v>
      </c>
      <c r="E44" s="171">
        <v>0.04</v>
      </c>
      <c r="F44" s="171">
        <v>0.09</v>
      </c>
      <c r="G44" s="163"/>
      <c r="H44" s="164">
        <f>L44+K44+J44+I44</f>
        <v>0.14000000000000001</v>
      </c>
      <c r="I44" s="165">
        <v>0.08</v>
      </c>
      <c r="J44" s="166">
        <v>0.02</v>
      </c>
      <c r="K44" s="162">
        <v>0.04</v>
      </c>
      <c r="L44" s="162">
        <v>0</v>
      </c>
      <c r="M44" s="163"/>
      <c r="N44" s="91">
        <f t="shared" si="0"/>
        <v>0</v>
      </c>
      <c r="O44" s="163"/>
      <c r="P44" s="172">
        <f t="shared" si="1"/>
        <v>0.15</v>
      </c>
      <c r="Q44" s="163">
        <f t="shared" si="2"/>
        <v>0.06</v>
      </c>
      <c r="R44" s="163"/>
      <c r="S44" s="93" t="str">
        <f t="shared" si="3"/>
        <v>&gt;100%</v>
      </c>
      <c r="T44" s="168"/>
      <c r="U44" s="24"/>
      <c r="Z44" s="154"/>
    </row>
    <row r="45" spans="1:26" ht="18" customHeight="1">
      <c r="A45" s="24"/>
      <c r="B45" s="45"/>
      <c r="C45" s="45"/>
      <c r="D45" s="173"/>
      <c r="E45" s="171"/>
      <c r="F45" s="171"/>
      <c r="G45" s="163"/>
      <c r="H45" s="164"/>
      <c r="I45" s="165"/>
      <c r="J45" s="174"/>
      <c r="K45" s="171"/>
      <c r="L45" s="171"/>
      <c r="M45" s="163"/>
      <c r="N45" s="91"/>
      <c r="O45" s="163"/>
      <c r="P45" s="172"/>
      <c r="Q45" s="163"/>
      <c r="R45" s="163"/>
      <c r="S45" s="93"/>
      <c r="T45" s="168"/>
      <c r="U45" s="24"/>
      <c r="Z45" s="154"/>
    </row>
    <row r="46" spans="1:26" s="60" customFormat="1" ht="18" customHeight="1">
      <c r="A46" s="49"/>
      <c r="B46" s="41"/>
      <c r="C46" s="41" t="s">
        <v>214</v>
      </c>
      <c r="D46" s="175">
        <v>0</v>
      </c>
      <c r="E46" s="176">
        <v>0.06</v>
      </c>
      <c r="F46" s="176">
        <v>0</v>
      </c>
      <c r="G46" s="155"/>
      <c r="H46" s="177">
        <f>L46+K46+J46+I46</f>
        <v>0.11</v>
      </c>
      <c r="I46" s="176">
        <v>0.05</v>
      </c>
      <c r="J46" s="158">
        <v>0</v>
      </c>
      <c r="K46" s="176">
        <v>0.06</v>
      </c>
      <c r="L46" s="176">
        <v>0</v>
      </c>
      <c r="M46" s="155"/>
      <c r="N46" s="79" t="str">
        <f t="shared" si="0"/>
        <v>n.m.</v>
      </c>
      <c r="O46" s="155"/>
      <c r="P46" s="178">
        <f t="shared" si="1"/>
        <v>0.06</v>
      </c>
      <c r="Q46" s="155">
        <f t="shared" si="2"/>
        <v>0.06</v>
      </c>
      <c r="R46" s="155"/>
      <c r="S46" s="81">
        <f t="shared" si="3"/>
        <v>0</v>
      </c>
      <c r="T46" s="159"/>
      <c r="U46" s="49"/>
      <c r="X46" s="179"/>
    </row>
    <row r="47" spans="1:26" s="149" customFormat="1" ht="18" customHeight="1">
      <c r="A47" s="137"/>
      <c r="B47" s="138"/>
      <c r="C47" s="180" t="s">
        <v>243</v>
      </c>
      <c r="D47" s="181">
        <v>0</v>
      </c>
      <c r="E47" s="182">
        <v>0.06</v>
      </c>
      <c r="F47" s="182">
        <v>0</v>
      </c>
      <c r="G47" s="183"/>
      <c r="H47" s="184">
        <f>L47+K47+J47+I47</f>
        <v>0.06</v>
      </c>
      <c r="I47" s="185">
        <v>0</v>
      </c>
      <c r="J47" s="186">
        <v>0</v>
      </c>
      <c r="K47" s="182">
        <v>0.06</v>
      </c>
      <c r="L47" s="182">
        <v>0</v>
      </c>
      <c r="M47" s="183"/>
      <c r="N47" s="187" t="str">
        <f t="shared" si="0"/>
        <v>n.m.</v>
      </c>
      <c r="O47" s="183"/>
      <c r="P47" s="188">
        <f t="shared" si="1"/>
        <v>0.06</v>
      </c>
      <c r="Q47" s="183">
        <f t="shared" si="2"/>
        <v>0.06</v>
      </c>
      <c r="R47" s="183"/>
      <c r="S47" s="189">
        <f t="shared" si="3"/>
        <v>0</v>
      </c>
      <c r="T47" s="190"/>
      <c r="U47" s="137"/>
    </row>
    <row r="48" spans="1:26" ht="18" customHeight="1">
      <c r="A48" s="24"/>
      <c r="B48" s="41"/>
      <c r="C48" s="45"/>
      <c r="D48" s="45"/>
      <c r="E48" s="45"/>
      <c r="F48" s="45"/>
      <c r="G48" s="42"/>
      <c r="H48" s="42"/>
      <c r="I48" s="191"/>
      <c r="J48" s="42"/>
      <c r="K48" s="42"/>
      <c r="L48" s="42"/>
      <c r="M48" s="42"/>
      <c r="N48" s="192"/>
      <c r="O48" s="192"/>
      <c r="P48" s="192"/>
      <c r="Q48" s="192"/>
      <c r="R48" s="192"/>
      <c r="S48" s="192"/>
      <c r="T48" s="42"/>
      <c r="U48" s="24"/>
    </row>
    <row r="49" spans="1:32" ht="9" customHeight="1">
      <c r="A49" s="24"/>
      <c r="B49" s="193"/>
      <c r="C49" s="193"/>
      <c r="D49" s="193"/>
      <c r="E49" s="193"/>
      <c r="F49" s="193"/>
      <c r="G49" s="193"/>
      <c r="H49" s="193"/>
      <c r="I49" s="194"/>
      <c r="J49" s="193"/>
      <c r="K49" s="193"/>
      <c r="L49" s="193"/>
      <c r="M49" s="193"/>
      <c r="N49" s="193"/>
      <c r="O49" s="193"/>
      <c r="P49" s="193"/>
      <c r="Q49" s="193"/>
      <c r="R49" s="193"/>
      <c r="S49" s="193"/>
      <c r="T49" s="193"/>
      <c r="U49" s="24"/>
    </row>
    <row r="50" spans="1:32" ht="18" customHeight="1">
      <c r="A50" s="195"/>
      <c r="B50" s="1376" t="s">
        <v>355</v>
      </c>
      <c r="C50" s="1376"/>
      <c r="D50" s="1376"/>
      <c r="E50" s="1376"/>
      <c r="F50" s="1376"/>
      <c r="G50" s="1376"/>
      <c r="H50" s="1376"/>
      <c r="I50" s="1376"/>
      <c r="J50" s="1376"/>
      <c r="K50" s="1376"/>
      <c r="L50" s="1376"/>
      <c r="M50" s="1376"/>
      <c r="N50" s="1376"/>
      <c r="O50" s="1376"/>
      <c r="P50" s="1376"/>
      <c r="Q50" s="1376"/>
      <c r="R50" s="1376"/>
      <c r="S50" s="1376"/>
      <c r="T50" s="1376"/>
      <c r="U50" s="39"/>
    </row>
    <row r="51" spans="1:32" ht="17.25">
      <c r="A51" s="195"/>
      <c r="B51" s="196" t="s">
        <v>420</v>
      </c>
      <c r="C51" s="39"/>
      <c r="D51" s="39"/>
      <c r="E51" s="39"/>
      <c r="F51" s="39"/>
      <c r="G51" s="39"/>
      <c r="H51" s="195"/>
      <c r="I51" s="197"/>
      <c r="J51" s="195"/>
      <c r="K51" s="195"/>
      <c r="L51" s="195"/>
      <c r="M51" s="195"/>
      <c r="N51" s="198"/>
      <c r="O51" s="198"/>
      <c r="P51" s="198"/>
      <c r="Q51" s="198"/>
      <c r="R51" s="198"/>
      <c r="S51" s="198"/>
      <c r="T51" s="195"/>
      <c r="U51" s="195"/>
    </row>
    <row r="52" spans="1:32" ht="13.5" customHeight="1">
      <c r="A52" s="195"/>
      <c r="B52" s="83"/>
      <c r="C52" s="39"/>
      <c r="D52" s="39"/>
      <c r="E52" s="39"/>
      <c r="F52" s="39"/>
      <c r="G52" s="39"/>
      <c r="H52" s="195"/>
      <c r="I52" s="197"/>
      <c r="J52" s="195"/>
      <c r="K52" s="195"/>
      <c r="L52" s="195"/>
      <c r="M52" s="195"/>
      <c r="N52" s="198"/>
      <c r="O52" s="198"/>
      <c r="P52" s="198"/>
      <c r="Q52" s="198"/>
      <c r="R52" s="198"/>
      <c r="S52" s="198"/>
      <c r="T52" s="195"/>
      <c r="U52" s="195"/>
    </row>
    <row r="53" spans="1:32" ht="9" customHeight="1">
      <c r="A53" s="24"/>
      <c r="B53" s="193"/>
      <c r="C53" s="193"/>
      <c r="D53" s="193"/>
      <c r="E53" s="193"/>
      <c r="F53" s="193"/>
      <c r="G53" s="193"/>
      <c r="H53" s="193"/>
      <c r="I53" s="194"/>
      <c r="J53" s="193"/>
      <c r="K53" s="193"/>
      <c r="L53" s="193"/>
      <c r="M53" s="193"/>
      <c r="N53" s="193"/>
      <c r="O53" s="193"/>
      <c r="P53" s="193"/>
      <c r="Q53" s="193"/>
      <c r="R53" s="193"/>
      <c r="S53" s="193"/>
      <c r="T53" s="193"/>
      <c r="U53" s="24"/>
    </row>
    <row r="54" spans="1:32" ht="18" customHeight="1">
      <c r="A54" s="24"/>
      <c r="B54" s="35"/>
      <c r="C54" s="36" t="s">
        <v>0</v>
      </c>
      <c r="D54" s="199" t="str">
        <f>D2</f>
        <v>Q3 '16</v>
      </c>
      <c r="E54" s="199" t="s">
        <v>377</v>
      </c>
      <c r="F54" s="199" t="s">
        <v>356</v>
      </c>
      <c r="G54" s="35"/>
      <c r="H54" s="200">
        <v>2015</v>
      </c>
      <c r="I54" s="35" t="str">
        <f>+I2</f>
        <v>Q4 '15</v>
      </c>
      <c r="J54" s="35" t="str">
        <f>+J2</f>
        <v>Q3 '15</v>
      </c>
      <c r="K54" s="35" t="str">
        <f>+K2</f>
        <v>Q2 '15</v>
      </c>
      <c r="L54" s="35" t="str">
        <f>+L2</f>
        <v>Q1 '15</v>
      </c>
      <c r="M54" s="35"/>
      <c r="N54" s="38" t="str">
        <f>+N2</f>
        <v>y-on-y</v>
      </c>
      <c r="O54" s="38"/>
      <c r="P54" s="38" t="str">
        <f>P2</f>
        <v>YTD '16</v>
      </c>
      <c r="Q54" s="38" t="str">
        <f t="shared" ref="Q54:S55" si="5">Q2</f>
        <v>YTD '15</v>
      </c>
      <c r="R54" s="38">
        <f t="shared" si="5"/>
        <v>0</v>
      </c>
      <c r="S54" s="38" t="str">
        <f t="shared" si="5"/>
        <v>y-on-y</v>
      </c>
      <c r="T54" s="35"/>
      <c r="U54" s="24"/>
    </row>
    <row r="55" spans="1:32" ht="18" customHeight="1">
      <c r="A55" s="24"/>
      <c r="B55" s="45"/>
      <c r="C55" s="40" t="s">
        <v>423</v>
      </c>
      <c r="D55" s="41"/>
      <c r="E55" s="41"/>
      <c r="F55" s="41"/>
      <c r="G55" s="41"/>
      <c r="H55" s="201"/>
      <c r="I55" s="35"/>
      <c r="J55" s="35"/>
      <c r="K55" s="35"/>
      <c r="L55" s="35"/>
      <c r="M55" s="41"/>
      <c r="N55" s="201" t="str">
        <f>+N3</f>
        <v>Q3%</v>
      </c>
      <c r="O55" s="201"/>
      <c r="P55" s="38"/>
      <c r="Q55" s="38"/>
      <c r="R55" s="38">
        <f t="shared" si="5"/>
        <v>0</v>
      </c>
      <c r="S55" s="38" t="str">
        <f t="shared" si="5"/>
        <v>YTD%</v>
      </c>
      <c r="T55" s="41"/>
      <c r="U55" s="24"/>
      <c r="W55" s="83"/>
      <c r="X55" s="83"/>
      <c r="Y55" s="83"/>
      <c r="Z55" s="83"/>
      <c r="AA55" s="83"/>
      <c r="AB55" s="83"/>
      <c r="AC55" s="83"/>
      <c r="AD55" s="83"/>
      <c r="AE55" s="83"/>
      <c r="AF55" s="83"/>
    </row>
    <row r="56" spans="1:32" ht="18" customHeight="1">
      <c r="A56" s="24"/>
      <c r="B56" s="45"/>
      <c r="C56" s="45"/>
      <c r="D56" s="45"/>
      <c r="E56" s="45"/>
      <c r="F56" s="45"/>
      <c r="G56" s="45"/>
      <c r="H56" s="45"/>
      <c r="I56" s="45"/>
      <c r="J56" s="45"/>
      <c r="K56" s="45"/>
      <c r="L56" s="45"/>
      <c r="M56" s="45"/>
      <c r="N56" s="202"/>
      <c r="O56" s="202"/>
      <c r="P56" s="202"/>
      <c r="Q56" s="202"/>
      <c r="R56" s="202"/>
      <c r="S56" s="202"/>
      <c r="T56" s="45"/>
      <c r="U56" s="24"/>
      <c r="W56" s="203"/>
      <c r="X56" s="204"/>
      <c r="Y56" s="205"/>
      <c r="Z56" s="206"/>
      <c r="AA56" s="205"/>
      <c r="AB56" s="207"/>
      <c r="AC56" s="205"/>
      <c r="AD56" s="206"/>
      <c r="AE56" s="205"/>
      <c r="AF56" s="206"/>
    </row>
    <row r="57" spans="1:32" s="60" customFormat="1" ht="18" customHeight="1">
      <c r="A57" s="49"/>
      <c r="B57" s="41"/>
      <c r="C57" s="208" t="s">
        <v>20</v>
      </c>
      <c r="D57" s="209">
        <f>EBITDA!D16</f>
        <v>665</v>
      </c>
      <c r="E57" s="210">
        <v>579</v>
      </c>
      <c r="F57" s="210">
        <f>EBITDA!F16</f>
        <v>559</v>
      </c>
      <c r="G57" s="52"/>
      <c r="H57" s="211">
        <f t="shared" ref="H57:H63" si="6">+L57+K57+J57+I57</f>
        <v>2324</v>
      </c>
      <c r="I57" s="210">
        <f>+EBITDA!I16</f>
        <v>578</v>
      </c>
      <c r="J57" s="212">
        <f>+EBITDA!J16</f>
        <v>602</v>
      </c>
      <c r="K57" s="210">
        <f>+EBITDA!K16</f>
        <v>568</v>
      </c>
      <c r="L57" s="210">
        <f>+EBITDA!L16</f>
        <v>576</v>
      </c>
      <c r="M57" s="52"/>
      <c r="N57" s="79">
        <f>+IFERROR(IF(D57*J57&lt;0,"n.m.",IF(D57/J57-1&gt;100%,"&gt;100%",D57/J57-1)),"n.m.")</f>
        <v>0.10465116279069764</v>
      </c>
      <c r="O57" s="52"/>
      <c r="P57" s="213">
        <f>F57+E57+D57</f>
        <v>1803</v>
      </c>
      <c r="Q57" s="210">
        <f>L57+K57+J57</f>
        <v>1746</v>
      </c>
      <c r="R57" s="52"/>
      <c r="S57" s="81">
        <f>+IFERROR(IF(P57*Q57&lt;0,"n.m.",IF(P57/Q57-1&gt;100%,"&gt;100%",P57/Q57-1)),"n.m.")</f>
        <v>3.2646048109965742E-2</v>
      </c>
      <c r="T57" s="59"/>
      <c r="U57" s="49"/>
      <c r="W57" s="203"/>
      <c r="X57" s="204"/>
      <c r="Y57" s="205"/>
      <c r="Z57" s="206"/>
      <c r="AA57" s="205"/>
      <c r="AB57" s="207"/>
      <c r="AC57" s="205"/>
      <c r="AD57" s="206"/>
      <c r="AE57" s="205"/>
      <c r="AF57" s="206"/>
    </row>
    <row r="58" spans="1:32" ht="18" customHeight="1">
      <c r="A58" s="24"/>
      <c r="B58" s="45"/>
      <c r="C58" s="214" t="s">
        <v>185</v>
      </c>
      <c r="D58" s="215">
        <f>'CF, Capex, BS &amp; Debt sum'!D26</f>
        <v>-136</v>
      </c>
      <c r="E58" s="216">
        <f>'CF, Capex, BS &amp; Debt sum'!E26</f>
        <v>-37</v>
      </c>
      <c r="F58" s="216">
        <f>'CF, Capex, BS &amp; Debt sum'!F26</f>
        <v>-226</v>
      </c>
      <c r="G58" s="75"/>
      <c r="H58" s="217">
        <f t="shared" si="6"/>
        <v>-485</v>
      </c>
      <c r="I58" s="216">
        <v>-71</v>
      </c>
      <c r="J58" s="218">
        <v>-113</v>
      </c>
      <c r="K58" s="216">
        <v>-79</v>
      </c>
      <c r="L58" s="216">
        <f>+'CF, Capex, BS &amp; Debt sum'!L26</f>
        <v>-222</v>
      </c>
      <c r="M58" s="75"/>
      <c r="N58" s="219">
        <f t="shared" ref="N58:N69" si="7">+IFERROR(IF(D58*J58&lt;0,"n.m.",IF(D58/J58-1&gt;100%,"&gt;100%",D58/J58-1)),"n.m.")</f>
        <v>0.20353982300884965</v>
      </c>
      <c r="O58" s="75"/>
      <c r="P58" s="220">
        <f t="shared" ref="P58:P69" si="8">F58+E58+D58</f>
        <v>-399</v>
      </c>
      <c r="Q58" s="216">
        <f t="shared" ref="Q58:Q69" si="9">L58+K58+J58</f>
        <v>-414</v>
      </c>
      <c r="R58" s="75"/>
      <c r="S58" s="221">
        <f t="shared" ref="S58:S69" si="10">+IFERROR(IF(P58*Q58&lt;0,"n.m.",IF(P58/Q58-1&gt;100%,"&gt;100%",P58/Q58-1)),"n.m.")</f>
        <v>-3.6231884057971064E-2</v>
      </c>
      <c r="T58" s="82"/>
      <c r="U58" s="24"/>
      <c r="W58" s="222"/>
      <c r="X58" s="223"/>
      <c r="Y58" s="224"/>
      <c r="Z58" s="225"/>
      <c r="AA58" s="224"/>
      <c r="AB58" s="226"/>
      <c r="AC58" s="224"/>
      <c r="AD58" s="225"/>
      <c r="AE58" s="224"/>
      <c r="AF58" s="225"/>
    </row>
    <row r="59" spans="1:32" ht="18" customHeight="1">
      <c r="A59" s="24"/>
      <c r="B59" s="45"/>
      <c r="C59" s="227" t="s">
        <v>78</v>
      </c>
      <c r="D59" s="215">
        <f>'CF, Capex, BS &amp; Debt sum'!D25</f>
        <v>0</v>
      </c>
      <c r="E59" s="216">
        <f>'CF, Capex, BS &amp; Debt sum'!E25</f>
        <v>-6</v>
      </c>
      <c r="F59" s="216">
        <f>'CF, Capex, BS &amp; Debt sum'!F25</f>
        <v>50</v>
      </c>
      <c r="G59" s="75"/>
      <c r="H59" s="217">
        <f t="shared" si="6"/>
        <v>18</v>
      </c>
      <c r="I59" s="216">
        <v>31</v>
      </c>
      <c r="J59" s="218">
        <v>-1</v>
      </c>
      <c r="K59" s="216">
        <v>-2</v>
      </c>
      <c r="L59" s="216">
        <f>+'CF, Capex, BS &amp; Debt sum'!L25</f>
        <v>-10</v>
      </c>
      <c r="M59" s="75"/>
      <c r="N59" s="219">
        <f t="shared" si="7"/>
        <v>-1</v>
      </c>
      <c r="O59" s="75"/>
      <c r="P59" s="220">
        <f t="shared" si="8"/>
        <v>44</v>
      </c>
      <c r="Q59" s="216">
        <f t="shared" si="9"/>
        <v>-13</v>
      </c>
      <c r="R59" s="75"/>
      <c r="S59" s="221" t="str">
        <f t="shared" si="10"/>
        <v>n.m.</v>
      </c>
      <c r="T59" s="82"/>
      <c r="U59" s="24"/>
      <c r="W59" s="222"/>
      <c r="X59" s="223"/>
      <c r="Y59" s="224"/>
      <c r="Z59" s="225"/>
      <c r="AA59" s="224"/>
      <c r="AB59" s="226"/>
      <c r="AC59" s="224"/>
      <c r="AD59" s="225"/>
      <c r="AE59" s="224"/>
      <c r="AF59" s="225"/>
    </row>
    <row r="60" spans="1:32" ht="18" customHeight="1">
      <c r="A60" s="24"/>
      <c r="B60" s="45"/>
      <c r="C60" s="214" t="s">
        <v>191</v>
      </c>
      <c r="D60" s="215">
        <f>'CF, Capex, BS &amp; Debt sum'!D13</f>
        <v>-15</v>
      </c>
      <c r="E60" s="216">
        <f>'CF, Capex, BS &amp; Debt sum'!E13</f>
        <v>-7</v>
      </c>
      <c r="F60" s="216">
        <f>'CF, Capex, BS &amp; Debt sum'!F13</f>
        <v>-27</v>
      </c>
      <c r="G60" s="75"/>
      <c r="H60" s="217">
        <f t="shared" si="6"/>
        <v>-44</v>
      </c>
      <c r="I60" s="216">
        <v>-43</v>
      </c>
      <c r="J60" s="218">
        <v>9</v>
      </c>
      <c r="K60" s="216">
        <v>-9</v>
      </c>
      <c r="L60" s="216">
        <f>+'CF, Capex, BS &amp; Debt sum'!L13</f>
        <v>-1</v>
      </c>
      <c r="M60" s="75"/>
      <c r="N60" s="219" t="str">
        <f t="shared" si="7"/>
        <v>n.m.</v>
      </c>
      <c r="O60" s="75"/>
      <c r="P60" s="220">
        <f t="shared" si="8"/>
        <v>-49</v>
      </c>
      <c r="Q60" s="216">
        <f t="shared" si="9"/>
        <v>-1</v>
      </c>
      <c r="R60" s="75"/>
      <c r="S60" s="228" t="str">
        <f t="shared" si="10"/>
        <v>&gt;100%</v>
      </c>
      <c r="T60" s="82"/>
      <c r="U60" s="24"/>
      <c r="W60" s="222"/>
      <c r="X60" s="223"/>
      <c r="Y60" s="224"/>
      <c r="Z60" s="225"/>
      <c r="AA60" s="224"/>
      <c r="AB60" s="226"/>
      <c r="AC60" s="224"/>
      <c r="AD60" s="225"/>
      <c r="AE60" s="224"/>
      <c r="AF60" s="225"/>
    </row>
    <row r="61" spans="1:32" ht="18" customHeight="1">
      <c r="A61" s="24"/>
      <c r="B61" s="45"/>
      <c r="C61" s="214" t="s">
        <v>192</v>
      </c>
      <c r="D61" s="215">
        <f>'CF, Capex, BS &amp; Debt sum'!D22</f>
        <v>-103</v>
      </c>
      <c r="E61" s="216">
        <f>'CF, Capex, BS &amp; Debt sum'!E22</f>
        <v>-67</v>
      </c>
      <c r="F61" s="216">
        <f>'CF, Capex, BS &amp; Debt sum'!F22</f>
        <v>-78</v>
      </c>
      <c r="G61" s="75"/>
      <c r="H61" s="217">
        <f t="shared" si="6"/>
        <v>30</v>
      </c>
      <c r="I61" s="216">
        <v>81</v>
      </c>
      <c r="J61" s="218">
        <v>18</v>
      </c>
      <c r="K61" s="216">
        <v>-90</v>
      </c>
      <c r="L61" s="216">
        <f>+'CF, Capex, BS &amp; Debt sum'!L22</f>
        <v>21</v>
      </c>
      <c r="M61" s="75"/>
      <c r="N61" s="219" t="str">
        <f t="shared" si="7"/>
        <v>n.m.</v>
      </c>
      <c r="O61" s="75"/>
      <c r="P61" s="220">
        <f t="shared" si="8"/>
        <v>-248</v>
      </c>
      <c r="Q61" s="216">
        <f t="shared" si="9"/>
        <v>-51</v>
      </c>
      <c r="R61" s="75"/>
      <c r="S61" s="228" t="str">
        <f t="shared" si="10"/>
        <v>&gt;100%</v>
      </c>
      <c r="T61" s="82"/>
      <c r="U61" s="24"/>
      <c r="W61" s="222"/>
      <c r="X61" s="223"/>
      <c r="Y61" s="224"/>
      <c r="Z61" s="225"/>
      <c r="AA61" s="224"/>
      <c r="AB61" s="226"/>
      <c r="AC61" s="224"/>
      <c r="AD61" s="225"/>
      <c r="AE61" s="224"/>
      <c r="AF61" s="225"/>
    </row>
    <row r="62" spans="1:32" ht="18" customHeight="1">
      <c r="A62" s="24"/>
      <c r="B62" s="45"/>
      <c r="C62" s="214" t="s">
        <v>240</v>
      </c>
      <c r="D62" s="215">
        <v>-8</v>
      </c>
      <c r="E62" s="216">
        <v>104</v>
      </c>
      <c r="F62" s="216">
        <v>0</v>
      </c>
      <c r="G62" s="75"/>
      <c r="H62" s="217">
        <f t="shared" si="6"/>
        <v>153</v>
      </c>
      <c r="I62" s="216">
        <v>1</v>
      </c>
      <c r="J62" s="218">
        <v>3</v>
      </c>
      <c r="K62" s="216">
        <v>149</v>
      </c>
      <c r="L62" s="216">
        <v>0</v>
      </c>
      <c r="M62" s="75"/>
      <c r="N62" s="219" t="str">
        <f t="shared" si="7"/>
        <v>n.m.</v>
      </c>
      <c r="O62" s="75"/>
      <c r="P62" s="220">
        <f t="shared" si="8"/>
        <v>96</v>
      </c>
      <c r="Q62" s="216">
        <f t="shared" si="9"/>
        <v>152</v>
      </c>
      <c r="R62" s="75"/>
      <c r="S62" s="228">
        <f t="shared" si="10"/>
        <v>-0.36842105263157898</v>
      </c>
      <c r="T62" s="82"/>
      <c r="U62" s="24"/>
      <c r="W62" s="222"/>
      <c r="X62" s="223"/>
      <c r="Y62" s="224"/>
      <c r="Z62" s="225"/>
      <c r="AA62" s="224"/>
      <c r="AB62" s="226"/>
      <c r="AC62" s="224"/>
      <c r="AD62" s="225"/>
      <c r="AE62" s="224"/>
      <c r="AF62" s="225"/>
    </row>
    <row r="63" spans="1:32" s="60" customFormat="1" ht="18" customHeight="1">
      <c r="A63" s="49"/>
      <c r="B63" s="41"/>
      <c r="C63" s="229" t="s">
        <v>215</v>
      </c>
      <c r="D63" s="230">
        <f>D57+D58+D59+D60+D61+D62</f>
        <v>403</v>
      </c>
      <c r="E63" s="111">
        <f>E57+E58+E59+E60+E61+E62</f>
        <v>566</v>
      </c>
      <c r="F63" s="111">
        <f>F57+F58+F59+F60+F61</f>
        <v>278</v>
      </c>
      <c r="G63" s="101"/>
      <c r="H63" s="110">
        <f t="shared" si="6"/>
        <v>1996</v>
      </c>
      <c r="I63" s="111">
        <f>+I57+I58+I59+I60+I61+I62</f>
        <v>577</v>
      </c>
      <c r="J63" s="231">
        <f>+J57+J58+J59+J60+J61+J62</f>
        <v>518</v>
      </c>
      <c r="K63" s="111">
        <f>+K57+K58+K59+K60+K61+K62</f>
        <v>537</v>
      </c>
      <c r="L63" s="111">
        <f>+L57+L58+L59+L60+L61+L62</f>
        <v>364</v>
      </c>
      <c r="M63" s="101"/>
      <c r="N63" s="232">
        <f t="shared" si="7"/>
        <v>-0.22200772200772201</v>
      </c>
      <c r="O63" s="101"/>
      <c r="P63" s="233">
        <f t="shared" si="8"/>
        <v>1247</v>
      </c>
      <c r="Q63" s="111">
        <f t="shared" si="9"/>
        <v>1419</v>
      </c>
      <c r="R63" s="101"/>
      <c r="S63" s="234">
        <f t="shared" si="10"/>
        <v>-0.12121212121212122</v>
      </c>
      <c r="T63" s="59"/>
      <c r="U63" s="49"/>
      <c r="W63" s="235"/>
      <c r="X63" s="235"/>
      <c r="Y63" s="236"/>
      <c r="Z63" s="237"/>
      <c r="AA63" s="236"/>
      <c r="AB63" s="238"/>
      <c r="AC63" s="236"/>
      <c r="AD63" s="237"/>
      <c r="AE63" s="236"/>
      <c r="AF63" s="237"/>
    </row>
    <row r="64" spans="1:32" ht="18" customHeight="1">
      <c r="A64" s="24"/>
      <c r="B64" s="41"/>
      <c r="C64" s="239"/>
      <c r="D64" s="215"/>
      <c r="E64" s="216"/>
      <c r="F64" s="216"/>
      <c r="G64" s="101"/>
      <c r="H64" s="217"/>
      <c r="I64" s="216"/>
      <c r="J64" s="218"/>
      <c r="K64" s="216"/>
      <c r="L64" s="216"/>
      <c r="M64" s="101"/>
      <c r="N64" s="240"/>
      <c r="O64" s="101"/>
      <c r="P64" s="220"/>
      <c r="Q64" s="216"/>
      <c r="R64" s="101"/>
      <c r="S64" s="241"/>
      <c r="T64" s="82"/>
      <c r="U64" s="24"/>
      <c r="W64" s="235"/>
      <c r="X64" s="235"/>
      <c r="Y64" s="236"/>
      <c r="Z64" s="237"/>
      <c r="AA64" s="236"/>
      <c r="AB64" s="238"/>
      <c r="AC64" s="236"/>
      <c r="AD64" s="237"/>
      <c r="AE64" s="236"/>
      <c r="AF64" s="237"/>
    </row>
    <row r="65" spans="1:32" ht="18" customHeight="1">
      <c r="A65" s="24"/>
      <c r="B65" s="45"/>
      <c r="C65" s="214" t="s">
        <v>229</v>
      </c>
      <c r="D65" s="215">
        <f>-'CF, Capex, BS &amp; Debt sum'!D85</f>
        <v>-265</v>
      </c>
      <c r="E65" s="216">
        <v>-312</v>
      </c>
      <c r="F65" s="216">
        <v>-318</v>
      </c>
      <c r="G65" s="75"/>
      <c r="H65" s="217">
        <f>+L65+K65+J65+I65</f>
        <v>-1300</v>
      </c>
      <c r="I65" s="216">
        <v>-355</v>
      </c>
      <c r="J65" s="218">
        <v>-305</v>
      </c>
      <c r="K65" s="216">
        <v>-306</v>
      </c>
      <c r="L65" s="216">
        <f>+'CF, Capex, BS &amp; Debt sum'!L67</f>
        <v>-334</v>
      </c>
      <c r="M65" s="75"/>
      <c r="N65" s="219">
        <f t="shared" si="7"/>
        <v>-0.13114754098360659</v>
      </c>
      <c r="O65" s="75"/>
      <c r="P65" s="220">
        <f t="shared" si="8"/>
        <v>-895</v>
      </c>
      <c r="Q65" s="216">
        <f t="shared" si="9"/>
        <v>-945</v>
      </c>
      <c r="R65" s="75"/>
      <c r="S65" s="221">
        <f t="shared" si="10"/>
        <v>-5.2910052910052907E-2</v>
      </c>
      <c r="T65" s="82"/>
      <c r="U65" s="24"/>
      <c r="W65" s="242"/>
      <c r="X65" s="243"/>
      <c r="Y65" s="244"/>
      <c r="Z65" s="245"/>
      <c r="AA65" s="244"/>
      <c r="AB65" s="246"/>
      <c r="AC65" s="244"/>
      <c r="AD65" s="245"/>
      <c r="AE65" s="244"/>
      <c r="AF65" s="245"/>
    </row>
    <row r="66" spans="1:32" ht="18" customHeight="1">
      <c r="A66" s="24"/>
      <c r="B66" s="45"/>
      <c r="C66" s="214" t="s">
        <v>178</v>
      </c>
      <c r="D66" s="215">
        <v>8</v>
      </c>
      <c r="E66" s="216">
        <f>'CF, Capex, BS &amp; Debt sum'!E68</f>
        <v>0</v>
      </c>
      <c r="F66" s="216">
        <v>0</v>
      </c>
      <c r="G66" s="75"/>
      <c r="H66" s="217">
        <f>+L66+K66+J66+I66</f>
        <v>2</v>
      </c>
      <c r="I66" s="216">
        <v>1</v>
      </c>
      <c r="J66" s="218">
        <v>0</v>
      </c>
      <c r="K66" s="216">
        <v>1</v>
      </c>
      <c r="L66" s="216">
        <v>0</v>
      </c>
      <c r="M66" s="75"/>
      <c r="N66" s="219" t="str">
        <f t="shared" si="7"/>
        <v>n.m.</v>
      </c>
      <c r="O66" s="75"/>
      <c r="P66" s="220">
        <f t="shared" si="8"/>
        <v>8</v>
      </c>
      <c r="Q66" s="216">
        <f t="shared" si="9"/>
        <v>1</v>
      </c>
      <c r="R66" s="75"/>
      <c r="S66" s="228" t="str">
        <f t="shared" si="10"/>
        <v>&gt;100%</v>
      </c>
      <c r="T66" s="82"/>
      <c r="U66" s="24"/>
      <c r="W66" s="243"/>
      <c r="X66" s="243"/>
      <c r="Y66" s="247"/>
      <c r="Z66" s="248"/>
      <c r="AA66" s="247"/>
      <c r="AB66" s="249"/>
      <c r="AC66" s="247"/>
      <c r="AD66" s="248"/>
      <c r="AE66" s="247"/>
      <c r="AF66" s="248"/>
    </row>
    <row r="67" spans="1:32" s="60" customFormat="1" ht="18" customHeight="1">
      <c r="A67" s="49"/>
      <c r="B67" s="41"/>
      <c r="C67" s="250" t="s">
        <v>228</v>
      </c>
      <c r="D67" s="230">
        <f>'CF, Capex, BS &amp; Debt sum'!D69</f>
        <v>146</v>
      </c>
      <c r="E67" s="111">
        <f>'CF, Capex, BS &amp; Debt sum'!E69</f>
        <v>254</v>
      </c>
      <c r="F67" s="111">
        <f>'CF, Capex, BS &amp; Debt sum'!F69</f>
        <v>-40</v>
      </c>
      <c r="G67" s="101"/>
      <c r="H67" s="110">
        <f>+L67+K67+J67+I67</f>
        <v>698</v>
      </c>
      <c r="I67" s="111">
        <f>+I63+I65+I66</f>
        <v>223</v>
      </c>
      <c r="J67" s="231">
        <f>+J63+J65+J66</f>
        <v>213</v>
      </c>
      <c r="K67" s="111">
        <f>+K63+K65+K66</f>
        <v>232</v>
      </c>
      <c r="L67" s="111">
        <f>+L63+L65+L66</f>
        <v>30</v>
      </c>
      <c r="M67" s="101"/>
      <c r="N67" s="232">
        <f t="shared" si="7"/>
        <v>-0.31455399061032863</v>
      </c>
      <c r="O67" s="101"/>
      <c r="P67" s="233">
        <f t="shared" si="8"/>
        <v>360</v>
      </c>
      <c r="Q67" s="111">
        <f t="shared" si="9"/>
        <v>475</v>
      </c>
      <c r="R67" s="101"/>
      <c r="S67" s="234">
        <f t="shared" si="10"/>
        <v>-0.24210526315789471</v>
      </c>
      <c r="T67" s="59"/>
      <c r="U67" s="49"/>
      <c r="W67" s="179"/>
      <c r="X67" s="179"/>
      <c r="Y67" s="179"/>
      <c r="Z67" s="179"/>
      <c r="AA67" s="179"/>
      <c r="AB67" s="179"/>
      <c r="AC67" s="179"/>
      <c r="AD67" s="179"/>
      <c r="AE67" s="179"/>
      <c r="AF67" s="179"/>
    </row>
    <row r="68" spans="1:32" s="60" customFormat="1" ht="18" customHeight="1">
      <c r="A68" s="24"/>
      <c r="B68" s="41"/>
      <c r="C68" s="250"/>
      <c r="D68" s="230"/>
      <c r="E68" s="111"/>
      <c r="F68" s="111"/>
      <c r="G68" s="101"/>
      <c r="H68" s="110"/>
      <c r="I68" s="111"/>
      <c r="J68" s="231"/>
      <c r="K68" s="111"/>
      <c r="L68" s="111"/>
      <c r="M68" s="101"/>
      <c r="N68" s="251"/>
      <c r="O68" s="101"/>
      <c r="P68" s="233"/>
      <c r="Q68" s="111"/>
      <c r="R68" s="101"/>
      <c r="S68" s="241"/>
      <c r="T68" s="59"/>
      <c r="U68" s="24"/>
      <c r="W68" s="179"/>
      <c r="X68" s="179"/>
      <c r="Y68" s="179"/>
      <c r="Z68" s="179"/>
      <c r="AA68" s="179"/>
      <c r="AB68" s="179"/>
      <c r="AC68" s="179"/>
      <c r="AD68" s="179"/>
      <c r="AE68" s="179"/>
      <c r="AF68" s="179"/>
    </row>
    <row r="69" spans="1:32" ht="18" customHeight="1">
      <c r="A69" s="24"/>
      <c r="B69" s="45"/>
      <c r="C69" s="252" t="s">
        <v>174</v>
      </c>
      <c r="D69" s="215">
        <v>-67</v>
      </c>
      <c r="E69" s="216">
        <v>0</v>
      </c>
      <c r="F69" s="216">
        <v>0</v>
      </c>
      <c r="G69" s="75"/>
      <c r="H69" s="217">
        <f>+L69+K69+J69+I69</f>
        <v>-67</v>
      </c>
      <c r="I69" s="216">
        <v>0</v>
      </c>
      <c r="J69" s="218">
        <v>-67</v>
      </c>
      <c r="K69" s="216">
        <v>0</v>
      </c>
      <c r="L69" s="216">
        <v>0</v>
      </c>
      <c r="M69" s="75"/>
      <c r="N69" s="253">
        <f t="shared" si="7"/>
        <v>0</v>
      </c>
      <c r="O69" s="75"/>
      <c r="P69" s="220">
        <f t="shared" si="8"/>
        <v>-67</v>
      </c>
      <c r="Q69" s="216">
        <f t="shared" si="9"/>
        <v>-67</v>
      </c>
      <c r="R69" s="75"/>
      <c r="S69" s="221">
        <f t="shared" si="10"/>
        <v>0</v>
      </c>
      <c r="T69" s="82"/>
      <c r="U69" s="24"/>
      <c r="W69" s="83"/>
      <c r="X69" s="83"/>
      <c r="Y69" s="83"/>
      <c r="Z69" s="83"/>
      <c r="AA69" s="83"/>
      <c r="AB69" s="83"/>
      <c r="AC69" s="83"/>
      <c r="AD69" s="83"/>
      <c r="AE69" s="83"/>
      <c r="AF69" s="83"/>
    </row>
    <row r="70" spans="1:32" ht="18" customHeight="1">
      <c r="A70" s="24"/>
      <c r="B70" s="41"/>
      <c r="C70" s="239"/>
      <c r="D70" s="86"/>
      <c r="E70" s="87"/>
      <c r="F70" s="87"/>
      <c r="G70" s="75"/>
      <c r="H70" s="254"/>
      <c r="I70" s="87"/>
      <c r="J70" s="90"/>
      <c r="K70" s="87"/>
      <c r="L70" s="87"/>
      <c r="M70" s="75"/>
      <c r="N70" s="255"/>
      <c r="O70" s="75"/>
      <c r="P70" s="92"/>
      <c r="Q70" s="87"/>
      <c r="R70" s="75"/>
      <c r="S70" s="241"/>
      <c r="T70" s="82"/>
      <c r="U70" s="24"/>
      <c r="W70" s="83"/>
      <c r="X70" s="83"/>
      <c r="Y70" s="83"/>
      <c r="Z70" s="83"/>
      <c r="AA70" s="83"/>
      <c r="AB70" s="83"/>
      <c r="AC70" s="83"/>
      <c r="AD70" s="83"/>
      <c r="AE70" s="83"/>
      <c r="AF70" s="83"/>
    </row>
    <row r="71" spans="1:32" s="60" customFormat="1" ht="18" customHeight="1">
      <c r="A71" s="49"/>
      <c r="B71" s="41"/>
      <c r="C71" s="250" t="s">
        <v>368</v>
      </c>
      <c r="D71" s="73"/>
      <c r="E71" s="74"/>
      <c r="F71" s="74"/>
      <c r="G71" s="101"/>
      <c r="H71" s="126"/>
      <c r="I71" s="74"/>
      <c r="J71" s="127"/>
      <c r="K71" s="74"/>
      <c r="L71" s="74"/>
      <c r="M71" s="101"/>
      <c r="N71" s="240"/>
      <c r="O71" s="101"/>
      <c r="P71" s="80"/>
      <c r="Q71" s="74"/>
      <c r="R71" s="101"/>
      <c r="S71" s="241"/>
      <c r="T71" s="59"/>
      <c r="U71" s="49"/>
      <c r="W71" s="179"/>
      <c r="X71" s="179"/>
      <c r="Y71" s="179"/>
      <c r="Z71" s="179"/>
      <c r="AA71" s="179"/>
      <c r="AB71" s="179"/>
      <c r="AC71" s="179"/>
      <c r="AD71" s="179"/>
      <c r="AE71" s="179"/>
      <c r="AF71" s="179"/>
    </row>
    <row r="72" spans="1:32" ht="18" customHeight="1">
      <c r="A72" s="24"/>
      <c r="B72" s="84"/>
      <c r="C72" s="239" t="s">
        <v>234</v>
      </c>
      <c r="D72" s="256">
        <v>3</v>
      </c>
      <c r="E72" s="257">
        <v>2.8</v>
      </c>
      <c r="F72" s="257">
        <v>2.2999999999999998</v>
      </c>
      <c r="G72" s="258"/>
      <c r="H72" s="259">
        <f>I72</f>
        <v>2.5</v>
      </c>
      <c r="I72" s="257">
        <v>2.5</v>
      </c>
      <c r="J72" s="260">
        <v>2.8</v>
      </c>
      <c r="K72" s="257">
        <v>2.8</v>
      </c>
      <c r="L72" s="257">
        <v>2.8</v>
      </c>
      <c r="M72" s="258"/>
      <c r="N72" s="261"/>
      <c r="O72" s="258"/>
      <c r="P72" s="262">
        <f>D72</f>
        <v>3</v>
      </c>
      <c r="Q72" s="257">
        <f>J72</f>
        <v>2.8</v>
      </c>
      <c r="R72" s="258"/>
      <c r="S72" s="221"/>
      <c r="T72" s="263"/>
      <c r="U72" s="24"/>
      <c r="W72" s="83"/>
      <c r="X72" s="83"/>
      <c r="Y72" s="83"/>
      <c r="Z72" s="83"/>
      <c r="AA72" s="83"/>
      <c r="AB72" s="83"/>
      <c r="AC72" s="83"/>
      <c r="AD72" s="83"/>
      <c r="AE72" s="83"/>
      <c r="AF72" s="83"/>
    </row>
    <row r="73" spans="1:32" ht="18" customHeight="1">
      <c r="A73" s="24"/>
      <c r="B73" s="41"/>
      <c r="C73" s="45"/>
      <c r="D73" s="45"/>
      <c r="E73" s="45"/>
      <c r="F73" s="45"/>
      <c r="G73" s="82"/>
      <c r="H73" s="82"/>
      <c r="I73" s="191"/>
      <c r="J73" s="82"/>
      <c r="K73" s="82"/>
      <c r="L73" s="82"/>
      <c r="M73" s="82"/>
      <c r="N73" s="264"/>
      <c r="O73" s="264"/>
      <c r="P73" s="264"/>
      <c r="Q73" s="264"/>
      <c r="R73" s="264"/>
      <c r="S73" s="264"/>
      <c r="T73" s="82"/>
      <c r="U73" s="24"/>
      <c r="W73" s="83"/>
      <c r="X73" s="83"/>
      <c r="Y73" s="83"/>
      <c r="Z73" s="83"/>
      <c r="AA73" s="83"/>
      <c r="AB73" s="83"/>
      <c r="AC73" s="83"/>
      <c r="AD73" s="83"/>
      <c r="AE73" s="83"/>
      <c r="AF73" s="83"/>
    </row>
    <row r="74" spans="1:32" ht="9" customHeight="1">
      <c r="A74" s="24"/>
      <c r="B74" s="193"/>
      <c r="C74" s="193"/>
      <c r="D74" s="193"/>
      <c r="E74" s="193"/>
      <c r="F74" s="193"/>
      <c r="G74" s="193"/>
      <c r="H74" s="193"/>
      <c r="I74" s="194"/>
      <c r="J74" s="193"/>
      <c r="K74" s="193"/>
      <c r="L74" s="193"/>
      <c r="M74" s="193"/>
      <c r="N74" s="193"/>
      <c r="O74" s="193"/>
      <c r="P74" s="193"/>
      <c r="Q74" s="193"/>
      <c r="R74" s="193"/>
      <c r="S74" s="193"/>
      <c r="T74" s="193"/>
      <c r="U74" s="24"/>
      <c r="W74" s="83"/>
      <c r="X74" s="83"/>
      <c r="Y74" s="83"/>
      <c r="Z74" s="83"/>
      <c r="AA74" s="83"/>
      <c r="AB74" s="83"/>
      <c r="AC74" s="83"/>
      <c r="AD74" s="83"/>
      <c r="AE74" s="83"/>
      <c r="AF74" s="83"/>
    </row>
    <row r="75" spans="1:32" ht="17.25">
      <c r="A75" s="195"/>
      <c r="B75" s="5" t="s">
        <v>193</v>
      </c>
      <c r="C75" s="195"/>
      <c r="D75" s="195"/>
      <c r="E75" s="195"/>
      <c r="F75" s="195"/>
      <c r="G75" s="39"/>
      <c r="H75" s="195"/>
      <c r="I75" s="265"/>
      <c r="J75" s="195"/>
      <c r="K75" s="195"/>
      <c r="L75" s="195"/>
      <c r="M75" s="195"/>
      <c r="N75" s="198"/>
      <c r="O75" s="198"/>
      <c r="P75" s="198"/>
      <c r="Q75" s="198"/>
      <c r="R75" s="198"/>
      <c r="S75" s="198"/>
      <c r="T75" s="195"/>
      <c r="U75" s="195"/>
      <c r="W75" s="83"/>
      <c r="X75" s="83"/>
      <c r="Y75" s="83"/>
      <c r="Z75" s="83"/>
      <c r="AA75" s="83"/>
      <c r="AB75" s="83"/>
      <c r="AC75" s="83"/>
      <c r="AD75" s="83"/>
      <c r="AE75" s="83"/>
      <c r="AF75" s="83"/>
    </row>
    <row r="76" spans="1:32">
      <c r="A76" s="266"/>
      <c r="B76" s="195"/>
      <c r="C76" s="195"/>
      <c r="D76" s="195"/>
      <c r="E76" s="195"/>
      <c r="F76" s="195"/>
      <c r="G76" s="39"/>
      <c r="H76" s="195"/>
      <c r="I76" s="265"/>
      <c r="J76" s="195"/>
      <c r="K76" s="195"/>
      <c r="L76" s="195"/>
      <c r="M76" s="195"/>
      <c r="N76" s="198"/>
      <c r="O76" s="198"/>
      <c r="P76" s="198"/>
      <c r="Q76" s="198"/>
      <c r="R76" s="198"/>
      <c r="S76" s="198"/>
      <c r="T76" s="195"/>
      <c r="U76" s="195"/>
      <c r="W76" s="83"/>
      <c r="X76" s="83"/>
      <c r="Y76" s="83"/>
      <c r="Z76" s="83"/>
      <c r="AA76" s="83"/>
      <c r="AB76" s="83"/>
      <c r="AC76" s="83"/>
      <c r="AD76" s="83"/>
      <c r="AE76" s="83"/>
      <c r="AF76" s="83"/>
    </row>
    <row r="77" spans="1:32">
      <c r="B77" s="83"/>
      <c r="C77" s="83"/>
      <c r="D77" s="83"/>
      <c r="E77" s="83"/>
      <c r="F77" s="83"/>
      <c r="G77" s="39"/>
      <c r="H77" s="83"/>
      <c r="I77" s="267"/>
      <c r="J77" s="83"/>
      <c r="K77" s="83"/>
      <c r="L77" s="83"/>
    </row>
    <row r="78" spans="1:32">
      <c r="B78" s="83"/>
      <c r="C78" s="83"/>
      <c r="D78" s="83"/>
      <c r="E78" s="83"/>
      <c r="F78" s="83"/>
      <c r="G78" s="39"/>
      <c r="H78" s="83"/>
      <c r="I78" s="267"/>
      <c r="J78" s="83"/>
      <c r="K78" s="83"/>
      <c r="L78" s="83"/>
    </row>
    <row r="79" spans="1:32">
      <c r="B79" s="83"/>
      <c r="C79" s="83"/>
      <c r="D79" s="83"/>
      <c r="E79" s="83"/>
      <c r="F79" s="83"/>
      <c r="G79" s="39"/>
      <c r="H79" s="83"/>
      <c r="I79" s="267"/>
      <c r="J79" s="83"/>
      <c r="K79" s="83"/>
      <c r="L79" s="83"/>
    </row>
    <row r="80" spans="1:32">
      <c r="B80" s="83"/>
      <c r="C80" s="83"/>
      <c r="D80" s="83"/>
      <c r="E80" s="83"/>
      <c r="F80" s="83"/>
      <c r="G80" s="39"/>
      <c r="H80" s="83"/>
      <c r="I80" s="267"/>
      <c r="J80" s="83"/>
      <c r="K80" s="83"/>
      <c r="L80" s="83"/>
    </row>
    <row r="81" spans="2:12">
      <c r="B81" s="83"/>
      <c r="C81" s="83"/>
      <c r="D81" s="83"/>
      <c r="E81" s="83"/>
      <c r="F81" s="83"/>
      <c r="G81" s="39"/>
      <c r="H81" s="83"/>
      <c r="I81" s="267"/>
      <c r="J81" s="83"/>
      <c r="K81" s="83"/>
      <c r="L81" s="83"/>
    </row>
    <row r="82" spans="2:12">
      <c r="B82" s="83"/>
      <c r="C82" s="83"/>
      <c r="D82" s="83"/>
      <c r="E82" s="83"/>
      <c r="F82" s="83"/>
      <c r="G82" s="39"/>
      <c r="H82" s="83"/>
      <c r="I82" s="267"/>
      <c r="J82" s="83"/>
      <c r="K82" s="83"/>
      <c r="L82" s="83"/>
    </row>
    <row r="83" spans="2:12">
      <c r="B83" s="83"/>
      <c r="C83" s="83"/>
      <c r="D83" s="83"/>
      <c r="E83" s="83"/>
      <c r="F83" s="83"/>
      <c r="G83" s="39"/>
      <c r="H83" s="83"/>
      <c r="I83" s="267"/>
      <c r="J83" s="83"/>
      <c r="K83" s="83"/>
      <c r="L83" s="83"/>
    </row>
    <row r="84" spans="2:12">
      <c r="B84" s="83"/>
      <c r="C84" s="83"/>
      <c r="D84" s="83"/>
      <c r="E84" s="83"/>
      <c r="F84" s="83"/>
      <c r="G84" s="39"/>
      <c r="H84" s="83"/>
      <c r="I84" s="267"/>
      <c r="J84" s="83"/>
      <c r="K84" s="83"/>
      <c r="L84" s="83"/>
    </row>
    <row r="103" spans="8:20" s="269" customFormat="1">
      <c r="H103" s="39"/>
      <c r="I103" s="270"/>
      <c r="J103" s="39"/>
      <c r="K103" s="39"/>
      <c r="L103" s="39"/>
      <c r="N103" s="48"/>
      <c r="O103" s="48"/>
      <c r="P103" s="48"/>
      <c r="Q103" s="48"/>
      <c r="R103" s="48"/>
      <c r="S103" s="48"/>
    </row>
    <row r="104" spans="8:20">
      <c r="H104" s="83"/>
      <c r="J104" s="83"/>
      <c r="K104" s="83"/>
      <c r="L104" s="83"/>
      <c r="M104" s="34"/>
      <c r="T104" s="34"/>
    </row>
    <row r="105" spans="8:20">
      <c r="H105" s="83"/>
      <c r="J105" s="83"/>
      <c r="K105" s="83"/>
      <c r="L105" s="83"/>
      <c r="M105" s="34"/>
      <c r="T105" s="34"/>
    </row>
    <row r="106" spans="8:20">
      <c r="H106" s="83"/>
      <c r="J106" s="83"/>
      <c r="K106" s="83"/>
      <c r="L106" s="83"/>
      <c r="M106" s="34"/>
      <c r="T106" s="34"/>
    </row>
    <row r="107" spans="8:20">
      <c r="H107" s="83"/>
      <c r="J107" s="83"/>
      <c r="K107" s="83"/>
      <c r="L107" s="83"/>
      <c r="M107" s="34"/>
      <c r="T107" s="34"/>
    </row>
    <row r="108" spans="8:20">
      <c r="H108" s="83"/>
      <c r="J108" s="83"/>
      <c r="K108" s="83"/>
      <c r="L108" s="83"/>
      <c r="M108" s="34"/>
      <c r="T108" s="34"/>
    </row>
    <row r="109" spans="8:20">
      <c r="H109" s="83"/>
      <c r="J109" s="83"/>
      <c r="K109" s="83"/>
      <c r="L109" s="83"/>
      <c r="M109" s="34"/>
      <c r="T109" s="34"/>
    </row>
    <row r="110" spans="8:20">
      <c r="H110" s="83"/>
      <c r="J110" s="83"/>
      <c r="K110" s="83"/>
      <c r="L110" s="83"/>
      <c r="M110" s="34"/>
      <c r="T110" s="34"/>
    </row>
    <row r="111" spans="8:20">
      <c r="H111" s="83"/>
      <c r="J111" s="83"/>
      <c r="K111" s="83"/>
      <c r="L111" s="83"/>
      <c r="M111" s="34"/>
      <c r="T111" s="34"/>
    </row>
    <row r="112" spans="8:20">
      <c r="H112" s="83"/>
      <c r="J112" s="83"/>
      <c r="K112" s="83"/>
      <c r="L112" s="83"/>
      <c r="M112" s="34"/>
      <c r="T112" s="34"/>
    </row>
    <row r="113" spans="8:20">
      <c r="H113" s="83"/>
      <c r="J113" s="83"/>
      <c r="K113" s="83"/>
      <c r="L113" s="83"/>
      <c r="M113" s="34"/>
      <c r="T113" s="34"/>
    </row>
    <row r="114" spans="8:20">
      <c r="H114" s="83"/>
      <c r="J114" s="83"/>
      <c r="K114" s="83"/>
      <c r="L114" s="83"/>
      <c r="M114" s="34"/>
      <c r="T114" s="34"/>
    </row>
    <row r="115" spans="8:20">
      <c r="H115" s="83"/>
      <c r="J115" s="83"/>
      <c r="K115" s="83"/>
      <c r="L115" s="83"/>
      <c r="M115" s="34"/>
      <c r="T115" s="34"/>
    </row>
    <row r="116" spans="8:20">
      <c r="H116" s="83"/>
      <c r="J116" s="83"/>
      <c r="K116" s="83"/>
      <c r="L116" s="83"/>
      <c r="M116" s="34"/>
      <c r="T116" s="34"/>
    </row>
    <row r="117" spans="8:20">
      <c r="H117" s="83"/>
      <c r="J117" s="83"/>
      <c r="K117" s="83"/>
      <c r="L117" s="83"/>
      <c r="M117" s="34"/>
      <c r="T117" s="34"/>
    </row>
    <row r="118" spans="8:20">
      <c r="H118" s="83"/>
      <c r="J118" s="83"/>
      <c r="K118" s="83"/>
      <c r="L118" s="83"/>
      <c r="M118" s="34"/>
      <c r="T118" s="34"/>
    </row>
    <row r="119" spans="8:20">
      <c r="H119" s="83"/>
      <c r="J119" s="83"/>
      <c r="K119" s="83"/>
      <c r="L119" s="83"/>
      <c r="M119" s="34"/>
      <c r="T119" s="34"/>
    </row>
    <row r="120" spans="8:20">
      <c r="H120" s="83"/>
      <c r="J120" s="83"/>
      <c r="K120" s="83"/>
      <c r="L120" s="83"/>
      <c r="M120" s="34"/>
      <c r="T120" s="34"/>
    </row>
    <row r="121" spans="8:20">
      <c r="H121" s="83"/>
      <c r="J121" s="83"/>
      <c r="K121" s="83"/>
      <c r="L121" s="83"/>
      <c r="M121" s="34"/>
      <c r="T121" s="34"/>
    </row>
    <row r="122" spans="8:20">
      <c r="H122" s="83"/>
      <c r="J122" s="83"/>
      <c r="K122" s="83"/>
      <c r="L122" s="83"/>
      <c r="M122" s="34"/>
      <c r="T122" s="34"/>
    </row>
    <row r="123" spans="8:20">
      <c r="H123" s="83"/>
      <c r="J123" s="83"/>
      <c r="K123" s="83"/>
      <c r="L123" s="83"/>
      <c r="M123" s="34"/>
      <c r="T123" s="34"/>
    </row>
    <row r="124" spans="8:20">
      <c r="H124" s="83"/>
      <c r="J124" s="83"/>
      <c r="K124" s="83"/>
      <c r="L124" s="83"/>
      <c r="M124" s="34"/>
      <c r="T124" s="34"/>
    </row>
    <row r="125" spans="8:20">
      <c r="H125" s="83"/>
      <c r="J125" s="83"/>
      <c r="K125" s="83"/>
      <c r="L125" s="83"/>
      <c r="M125" s="34"/>
      <c r="T125" s="34"/>
    </row>
    <row r="126" spans="8:20">
      <c r="H126" s="83"/>
      <c r="J126" s="83"/>
      <c r="K126" s="83"/>
      <c r="L126" s="83"/>
      <c r="M126" s="34"/>
      <c r="T126" s="34"/>
    </row>
    <row r="127" spans="8:20">
      <c r="H127" s="83"/>
      <c r="J127" s="83"/>
      <c r="K127" s="83"/>
      <c r="L127" s="83"/>
      <c r="M127" s="34"/>
      <c r="T127" s="34"/>
    </row>
    <row r="128" spans="8:20">
      <c r="H128" s="83"/>
      <c r="J128" s="83"/>
      <c r="K128" s="83"/>
      <c r="L128" s="83"/>
      <c r="M128" s="34"/>
      <c r="T128" s="34"/>
    </row>
    <row r="129" spans="8:20">
      <c r="H129" s="83"/>
      <c r="J129" s="83"/>
      <c r="K129" s="83"/>
      <c r="L129" s="83"/>
      <c r="M129" s="34"/>
      <c r="T129" s="34"/>
    </row>
    <row r="130" spans="8:20">
      <c r="H130" s="83"/>
      <c r="J130" s="83"/>
      <c r="K130" s="83"/>
      <c r="L130" s="83"/>
      <c r="M130" s="34"/>
      <c r="T130" s="34"/>
    </row>
    <row r="131" spans="8:20">
      <c r="H131" s="83"/>
      <c r="J131" s="83"/>
      <c r="K131" s="83"/>
      <c r="L131" s="83"/>
      <c r="M131" s="34"/>
      <c r="T131" s="34"/>
    </row>
    <row r="132" spans="8:20">
      <c r="H132" s="83"/>
      <c r="J132" s="83"/>
      <c r="K132" s="83"/>
      <c r="L132" s="83"/>
      <c r="M132" s="34"/>
      <c r="T132" s="34"/>
    </row>
    <row r="133" spans="8:20">
      <c r="H133" s="83"/>
      <c r="J133" s="83"/>
      <c r="K133" s="83"/>
      <c r="L133" s="83"/>
      <c r="M133" s="34"/>
      <c r="T133" s="34"/>
    </row>
    <row r="134" spans="8:20">
      <c r="H134" s="83"/>
      <c r="J134" s="83"/>
      <c r="K134" s="83"/>
      <c r="L134" s="83"/>
      <c r="M134" s="34"/>
      <c r="T134" s="34"/>
    </row>
    <row r="135" spans="8:20">
      <c r="H135" s="83"/>
      <c r="J135" s="83"/>
      <c r="K135" s="83"/>
      <c r="L135" s="83"/>
      <c r="M135" s="34"/>
      <c r="T135" s="34"/>
    </row>
    <row r="136" spans="8:20">
      <c r="H136" s="83"/>
      <c r="J136" s="83"/>
      <c r="K136" s="83"/>
      <c r="L136" s="83"/>
      <c r="M136" s="34"/>
      <c r="T136" s="34"/>
    </row>
    <row r="137" spans="8:20">
      <c r="H137" s="83"/>
      <c r="J137" s="83"/>
      <c r="K137" s="83"/>
      <c r="L137" s="83"/>
      <c r="M137" s="34"/>
      <c r="T137" s="34"/>
    </row>
    <row r="138" spans="8:20">
      <c r="H138" s="83"/>
      <c r="J138" s="83"/>
      <c r="K138" s="83"/>
      <c r="L138" s="83"/>
      <c r="M138" s="34"/>
      <c r="T138" s="34"/>
    </row>
    <row r="139" spans="8:20">
      <c r="H139" s="83"/>
      <c r="J139" s="83"/>
      <c r="K139" s="83"/>
      <c r="L139" s="83"/>
      <c r="M139" s="34"/>
      <c r="T139" s="34"/>
    </row>
    <row r="140" spans="8:20">
      <c r="H140" s="83"/>
      <c r="J140" s="83"/>
      <c r="K140" s="83"/>
      <c r="L140" s="83"/>
      <c r="M140" s="34"/>
      <c r="T140" s="34"/>
    </row>
    <row r="141" spans="8:20">
      <c r="H141" s="83"/>
      <c r="J141" s="83"/>
      <c r="K141" s="83"/>
      <c r="L141" s="83"/>
      <c r="M141" s="34"/>
      <c r="T141" s="34"/>
    </row>
    <row r="142" spans="8:20">
      <c r="H142" s="83"/>
      <c r="J142" s="83"/>
      <c r="K142" s="83"/>
      <c r="L142" s="83"/>
      <c r="M142" s="34"/>
      <c r="T142" s="34"/>
    </row>
    <row r="143" spans="8:20">
      <c r="H143" s="83"/>
      <c r="J143" s="83"/>
      <c r="K143" s="83"/>
      <c r="L143" s="83"/>
      <c r="M143" s="34"/>
      <c r="T143" s="34"/>
    </row>
    <row r="144" spans="8:20">
      <c r="H144" s="83"/>
      <c r="J144" s="83"/>
      <c r="K144" s="83"/>
      <c r="L144" s="83"/>
      <c r="M144" s="34"/>
      <c r="T144" s="34"/>
    </row>
    <row r="145" spans="8:20">
      <c r="H145" s="83"/>
      <c r="J145" s="83"/>
      <c r="K145" s="83"/>
      <c r="L145" s="83"/>
      <c r="M145" s="34"/>
      <c r="T145" s="34"/>
    </row>
    <row r="146" spans="8:20">
      <c r="H146" s="83"/>
      <c r="J146" s="83"/>
      <c r="K146" s="83"/>
      <c r="L146" s="83"/>
      <c r="M146" s="34"/>
      <c r="T146" s="34"/>
    </row>
    <row r="147" spans="8:20">
      <c r="H147" s="83"/>
      <c r="J147" s="83"/>
      <c r="K147" s="83"/>
      <c r="L147" s="83"/>
      <c r="M147" s="34"/>
      <c r="T147" s="34"/>
    </row>
    <row r="148" spans="8:20">
      <c r="H148" s="83"/>
      <c r="J148" s="83"/>
      <c r="K148" s="83"/>
      <c r="L148" s="83"/>
      <c r="M148" s="34"/>
      <c r="T148" s="34"/>
    </row>
    <row r="149" spans="8:20">
      <c r="H149" s="83"/>
      <c r="J149" s="83"/>
      <c r="K149" s="83"/>
      <c r="L149" s="83"/>
      <c r="M149" s="34"/>
      <c r="T149" s="34"/>
    </row>
    <row r="150" spans="8:20">
      <c r="H150" s="83"/>
      <c r="J150" s="83"/>
      <c r="K150" s="83"/>
      <c r="L150" s="83"/>
      <c r="M150" s="34"/>
      <c r="T150" s="34"/>
    </row>
    <row r="151" spans="8:20">
      <c r="H151" s="83"/>
      <c r="J151" s="83"/>
      <c r="K151" s="83"/>
      <c r="L151" s="83"/>
      <c r="M151" s="34"/>
      <c r="T151" s="34"/>
    </row>
    <row r="152" spans="8:20">
      <c r="H152" s="83"/>
      <c r="J152" s="83"/>
      <c r="K152" s="83"/>
      <c r="L152" s="83"/>
      <c r="M152" s="34"/>
      <c r="T152" s="34"/>
    </row>
    <row r="153" spans="8:20">
      <c r="H153" s="83"/>
      <c r="J153" s="83"/>
      <c r="K153" s="83"/>
      <c r="L153" s="83"/>
      <c r="M153" s="34"/>
      <c r="T153" s="34"/>
    </row>
    <row r="154" spans="8:20">
      <c r="H154" s="83"/>
      <c r="J154" s="83"/>
      <c r="K154" s="83"/>
      <c r="L154" s="83"/>
      <c r="M154" s="34"/>
      <c r="T154" s="34"/>
    </row>
    <row r="155" spans="8:20">
      <c r="H155" s="83"/>
      <c r="J155" s="83"/>
      <c r="K155" s="83"/>
      <c r="L155" s="83"/>
      <c r="M155" s="34"/>
      <c r="T155" s="34"/>
    </row>
    <row r="156" spans="8:20">
      <c r="H156" s="83"/>
      <c r="J156" s="83"/>
      <c r="K156" s="83"/>
      <c r="L156" s="83"/>
      <c r="M156" s="34"/>
      <c r="T156" s="34"/>
    </row>
    <row r="157" spans="8:20">
      <c r="H157" s="83"/>
      <c r="J157" s="83"/>
      <c r="K157" s="83"/>
      <c r="L157" s="83"/>
      <c r="M157" s="34"/>
      <c r="T157" s="34"/>
    </row>
    <row r="158" spans="8:20">
      <c r="H158" s="83"/>
      <c r="J158" s="83"/>
      <c r="K158" s="83"/>
      <c r="L158" s="83"/>
      <c r="M158" s="34"/>
      <c r="T158" s="34"/>
    </row>
    <row r="159" spans="8:20">
      <c r="H159" s="83"/>
      <c r="J159" s="83"/>
      <c r="K159" s="83"/>
      <c r="L159" s="83"/>
      <c r="M159" s="34"/>
      <c r="T159" s="34"/>
    </row>
    <row r="160" spans="8:20">
      <c r="H160" s="83"/>
      <c r="J160" s="83"/>
      <c r="K160" s="83"/>
      <c r="L160" s="83"/>
      <c r="M160" s="34"/>
      <c r="T160" s="34"/>
    </row>
    <row r="161" spans="8:20">
      <c r="H161" s="83"/>
      <c r="J161" s="83"/>
      <c r="K161" s="83"/>
      <c r="L161" s="83"/>
      <c r="M161" s="34"/>
      <c r="T161" s="34"/>
    </row>
    <row r="162" spans="8:20">
      <c r="H162" s="83"/>
      <c r="J162" s="83"/>
      <c r="K162" s="83"/>
      <c r="L162" s="83"/>
      <c r="M162" s="34"/>
      <c r="T162" s="34"/>
    </row>
  </sheetData>
  <sheetProtection password="8355" sheet="1" objects="1" scenarios="1"/>
  <mergeCells count="1">
    <mergeCell ref="B50:T50"/>
  </mergeCells>
  <phoneticPr fontId="3" type="noConversion"/>
  <conditionalFormatting sqref="AE65 AA65 AC65 Y65">
    <cfRule type="cellIs" dxfId="0" priority="14" stopIfTrue="1" operator="lessThan">
      <formula>0</formula>
    </cfRule>
  </conditionalFormatting>
  <printOptions horizontalCentered="1"/>
  <pageMargins left="0.31496062992125984" right="0.31496062992125984" top="0.74803149606299213" bottom="0.74803149606299213" header="0.31496062992125984" footer="0.31496062992125984"/>
  <pageSetup paperSize="9" scale="54" fitToWidth="0" orientation="portrait" r:id="rId1"/>
  <headerFooter alignWithMargins="0">
    <oddHeader>&amp;CKPN Investor Relations</oddHeader>
    <oddFooter>&amp;L&amp;8
Q3 2016&amp;C&amp;8&amp;A&amp;R&amp;8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B6E099"/>
  </sheetPr>
  <dimension ref="A1:Z42"/>
  <sheetViews>
    <sheetView view="pageBreakPreview" zoomScale="85" zoomScaleNormal="100" zoomScaleSheetLayoutView="85" workbookViewId="0"/>
  </sheetViews>
  <sheetFormatPr defaultColWidth="9.140625" defaultRowHeight="15"/>
  <cols>
    <col min="1" max="1" width="1.28515625" style="34" customWidth="1"/>
    <col min="2" max="2" width="1.7109375" style="34" customWidth="1"/>
    <col min="3" max="3" width="48.7109375" style="34" customWidth="1"/>
    <col min="4" max="6" width="8.7109375" style="34" customWidth="1"/>
    <col min="7" max="7" width="1.7109375" style="34" customWidth="1"/>
    <col min="8" max="9" width="8.7109375" style="34" customWidth="1"/>
    <col min="10" max="10" width="8.7109375" style="83" customWidth="1"/>
    <col min="11" max="12" width="8.7109375" style="34" customWidth="1"/>
    <col min="13" max="13" width="1.7109375" style="34" customWidth="1"/>
    <col min="14" max="14" width="8.7109375" style="268" customWidth="1"/>
    <col min="15" max="15" width="1.7109375" style="34" customWidth="1"/>
    <col min="16" max="17" width="8.7109375" style="34" customWidth="1"/>
    <col min="18" max="18" width="1.7109375" style="34" customWidth="1"/>
    <col min="19" max="19" width="8.7109375" style="34" customWidth="1"/>
    <col min="20" max="20" width="1.7109375" style="34" customWidth="1"/>
    <col min="21" max="21" width="1.28515625" style="34" customWidth="1"/>
    <col min="22" max="16384" width="9.140625" style="34"/>
  </cols>
  <sheetData>
    <row r="1" spans="1:26" ht="9" customHeight="1">
      <c r="A1" s="24"/>
      <c r="B1" s="24"/>
      <c r="C1" s="24"/>
      <c r="D1" s="24"/>
      <c r="E1" s="24"/>
      <c r="F1" s="24"/>
      <c r="G1" s="24"/>
      <c r="H1" s="24"/>
      <c r="I1" s="24"/>
      <c r="J1" s="24"/>
      <c r="K1" s="24"/>
      <c r="L1" s="24"/>
      <c r="M1" s="24"/>
      <c r="N1" s="24"/>
      <c r="O1" s="24"/>
      <c r="P1" s="24"/>
      <c r="Q1" s="24"/>
      <c r="R1" s="24"/>
      <c r="S1" s="24"/>
      <c r="T1" s="24"/>
      <c r="U1" s="24"/>
    </row>
    <row r="2" spans="1:26" ht="18" customHeight="1">
      <c r="A2" s="24"/>
      <c r="B2" s="35"/>
      <c r="C2" s="36" t="s">
        <v>0</v>
      </c>
      <c r="D2" s="199" t="s">
        <v>399</v>
      </c>
      <c r="E2" s="199" t="s">
        <v>377</v>
      </c>
      <c r="F2" s="199" t="s">
        <v>356</v>
      </c>
      <c r="G2" s="35"/>
      <c r="H2" s="37">
        <v>2015</v>
      </c>
      <c r="I2" s="199" t="s">
        <v>244</v>
      </c>
      <c r="J2" s="35" t="str">
        <f>+'P&amp;L &amp; Cash flow'!J2</f>
        <v>Q3 '15</v>
      </c>
      <c r="K2" s="35" t="str">
        <f>+'P&amp;L &amp; Cash flow'!K2</f>
        <v>Q2 '15</v>
      </c>
      <c r="L2" s="35" t="str">
        <f>+'P&amp;L &amp; Cash flow'!L2</f>
        <v>Q1 '15</v>
      </c>
      <c r="M2" s="35"/>
      <c r="N2" s="35" t="str">
        <f>+'P&amp;L &amp; Cash flow'!N2</f>
        <v>y-on-y</v>
      </c>
      <c r="O2" s="99"/>
      <c r="P2" s="38" t="s">
        <v>378</v>
      </c>
      <c r="Q2" s="38" t="s">
        <v>379</v>
      </c>
      <c r="R2" s="38"/>
      <c r="S2" s="38" t="s">
        <v>133</v>
      </c>
      <c r="T2" s="99"/>
      <c r="U2" s="24"/>
    </row>
    <row r="3" spans="1:26" ht="18" customHeight="1">
      <c r="A3" s="24"/>
      <c r="B3" s="45"/>
      <c r="C3" s="40" t="s">
        <v>179</v>
      </c>
      <c r="D3" s="41"/>
      <c r="E3" s="41"/>
      <c r="F3" s="41"/>
      <c r="G3" s="41"/>
      <c r="H3" s="201"/>
      <c r="I3" s="41"/>
      <c r="J3" s="35"/>
      <c r="K3" s="35"/>
      <c r="L3" s="35"/>
      <c r="M3" s="41"/>
      <c r="N3" s="201" t="str">
        <f>+'P&amp;L &amp; Cash flow'!N3</f>
        <v>Q3%</v>
      </c>
      <c r="O3" s="45"/>
      <c r="P3" s="44"/>
      <c r="Q3" s="44"/>
      <c r="R3" s="44"/>
      <c r="S3" s="44" t="s">
        <v>392</v>
      </c>
      <c r="T3" s="45"/>
      <c r="U3" s="24"/>
    </row>
    <row r="4" spans="1:26" ht="18" customHeight="1">
      <c r="A4" s="24"/>
      <c r="B4" s="45"/>
      <c r="C4" s="45"/>
      <c r="D4" s="45"/>
      <c r="E4" s="45"/>
      <c r="F4" s="45"/>
      <c r="G4" s="45"/>
      <c r="H4" s="272"/>
      <c r="I4" s="45"/>
      <c r="J4" s="272"/>
      <c r="K4" s="272"/>
      <c r="L4" s="272"/>
      <c r="M4" s="45"/>
      <c r="N4" s="273"/>
      <c r="O4" s="274"/>
      <c r="P4" s="48"/>
      <c r="Q4" s="48"/>
      <c r="R4" s="48"/>
      <c r="S4" s="48"/>
      <c r="T4" s="274"/>
      <c r="U4" s="24"/>
    </row>
    <row r="5" spans="1:26" ht="18" customHeight="1">
      <c r="A5" s="24"/>
      <c r="B5" s="45"/>
      <c r="C5" s="275" t="s">
        <v>246</v>
      </c>
      <c r="D5" s="276">
        <f>'Growth analysis Q3'!D5</f>
        <v>802</v>
      </c>
      <c r="E5" s="153">
        <f>'Growth analysis Q2'!D5</f>
        <v>767</v>
      </c>
      <c r="F5" s="153">
        <v>771</v>
      </c>
      <c r="G5" s="75"/>
      <c r="H5" s="277">
        <f t="shared" ref="H5:H10" si="0">+L5+K5+J5+I5</f>
        <v>3095</v>
      </c>
      <c r="I5" s="278">
        <v>781</v>
      </c>
      <c r="J5" s="279">
        <v>790</v>
      </c>
      <c r="K5" s="153">
        <v>774</v>
      </c>
      <c r="L5" s="153">
        <v>750</v>
      </c>
      <c r="M5" s="75"/>
      <c r="N5" s="280">
        <f>+IFERROR(IF(D5*J5&lt;0,"n.m.",IF(D5/J5-1&gt;100%,"&gt;100%",D5/J5-1)),"n.m.")</f>
        <v>1.51898734177216E-2</v>
      </c>
      <c r="O5" s="75"/>
      <c r="P5" s="281">
        <f>F5+E5+D5</f>
        <v>2340</v>
      </c>
      <c r="Q5" s="282">
        <f>L5+K5+J5</f>
        <v>2314</v>
      </c>
      <c r="R5" s="283"/>
      <c r="S5" s="284">
        <f>+IFERROR(IF(P5*Q5&lt;0,"n.m.",IF(P5/Q5-1&gt;100%,"&gt;100%",P5/Q5-1)),"n.m.")</f>
        <v>1.1235955056179803E-2</v>
      </c>
      <c r="T5" s="285"/>
      <c r="U5" s="24"/>
      <c r="W5" s="94"/>
      <c r="X5" s="94"/>
      <c r="Y5" s="94"/>
      <c r="Z5" s="94"/>
    </row>
    <row r="6" spans="1:26" ht="18" customHeight="1">
      <c r="A6" s="24"/>
      <c r="B6" s="45"/>
      <c r="C6" s="275" t="s">
        <v>16</v>
      </c>
      <c r="D6" s="286">
        <f>'Growth analysis Q3'!D6</f>
        <v>569</v>
      </c>
      <c r="E6" s="77">
        <f>'Growth analysis Q2'!D6</f>
        <v>573</v>
      </c>
      <c r="F6" s="77">
        <v>589</v>
      </c>
      <c r="G6" s="75"/>
      <c r="H6" s="277">
        <f>+L6+K6+J6+I6</f>
        <v>2482</v>
      </c>
      <c r="I6" s="278">
        <v>630</v>
      </c>
      <c r="J6" s="287">
        <v>612</v>
      </c>
      <c r="K6" s="77">
        <v>608</v>
      </c>
      <c r="L6" s="77">
        <v>632</v>
      </c>
      <c r="M6" s="75"/>
      <c r="N6" s="288">
        <f t="shared" ref="N6:N18" si="1">+IFERROR(IF(D6*J6&lt;0,"n.m.",IF(D6/J6-1&gt;100%,"&gt;100%",D6/J6-1)),"n.m.")</f>
        <v>-7.0261437908496704E-2</v>
      </c>
      <c r="O6" s="75"/>
      <c r="P6" s="92">
        <f t="shared" ref="P6:P18" si="2">F6+E6+D6</f>
        <v>1731</v>
      </c>
      <c r="Q6" s="87">
        <f t="shared" ref="Q6:Q18" si="3">L6+K6+J6</f>
        <v>1852</v>
      </c>
      <c r="R6" s="75"/>
      <c r="S6" s="284">
        <f t="shared" ref="S6:S18" si="4">+IFERROR(IF(P6*Q6&lt;0,"n.m.",IF(P6/Q6-1&gt;100%,"&gt;100%",P6/Q6-1)),"n.m.")</f>
        <v>-6.5334773218142517E-2</v>
      </c>
      <c r="T6" s="45"/>
      <c r="U6" s="24"/>
      <c r="W6" s="94"/>
      <c r="X6" s="94"/>
      <c r="Y6" s="94"/>
      <c r="Z6" s="94"/>
    </row>
    <row r="7" spans="1:26" ht="18" customHeight="1">
      <c r="A7" s="24"/>
      <c r="B7" s="45"/>
      <c r="C7" s="275" t="s">
        <v>238</v>
      </c>
      <c r="D7" s="286">
        <f>'Growth analysis Q3'!D7</f>
        <v>194</v>
      </c>
      <c r="E7" s="77">
        <f>'Growth analysis Q2'!D7</f>
        <v>184</v>
      </c>
      <c r="F7" s="77">
        <v>180</v>
      </c>
      <c r="G7" s="75"/>
      <c r="H7" s="277">
        <f t="shared" si="0"/>
        <v>730</v>
      </c>
      <c r="I7" s="278">
        <v>180</v>
      </c>
      <c r="J7" s="287">
        <v>182</v>
      </c>
      <c r="K7" s="77">
        <v>184</v>
      </c>
      <c r="L7" s="77">
        <v>184</v>
      </c>
      <c r="M7" s="75"/>
      <c r="N7" s="289">
        <f t="shared" si="1"/>
        <v>6.5934065934065922E-2</v>
      </c>
      <c r="O7" s="75"/>
      <c r="P7" s="290">
        <f t="shared" si="2"/>
        <v>558</v>
      </c>
      <c r="Q7" s="291">
        <f t="shared" si="3"/>
        <v>550</v>
      </c>
      <c r="R7" s="75"/>
      <c r="S7" s="284">
        <f t="shared" si="4"/>
        <v>1.4545454545454639E-2</v>
      </c>
      <c r="T7" s="45"/>
      <c r="U7" s="24"/>
      <c r="W7" s="94"/>
      <c r="X7" s="94"/>
      <c r="Y7" s="94"/>
      <c r="Z7" s="94"/>
    </row>
    <row r="8" spans="1:26" ht="18" customHeight="1">
      <c r="A8" s="24"/>
      <c r="B8" s="45"/>
      <c r="C8" s="275" t="s">
        <v>247</v>
      </c>
      <c r="D8" s="292">
        <f>'Growth analysis Q3'!D8</f>
        <v>5</v>
      </c>
      <c r="E8" s="293">
        <f>'Growth analysis Q2'!D8</f>
        <v>5</v>
      </c>
      <c r="F8" s="293">
        <v>4</v>
      </c>
      <c r="G8" s="75"/>
      <c r="H8" s="294">
        <f t="shared" si="0"/>
        <v>16</v>
      </c>
      <c r="I8" s="82">
        <v>5</v>
      </c>
      <c r="J8" s="295">
        <v>4</v>
      </c>
      <c r="K8" s="293">
        <v>3</v>
      </c>
      <c r="L8" s="293">
        <v>4</v>
      </c>
      <c r="M8" s="75"/>
      <c r="N8" s="288">
        <f t="shared" si="1"/>
        <v>0.25</v>
      </c>
      <c r="O8" s="75"/>
      <c r="P8" s="296">
        <f t="shared" si="2"/>
        <v>14</v>
      </c>
      <c r="Q8" s="87">
        <f t="shared" si="3"/>
        <v>11</v>
      </c>
      <c r="R8" s="75"/>
      <c r="S8" s="284">
        <f t="shared" si="4"/>
        <v>0.27272727272727271</v>
      </c>
      <c r="T8" s="45"/>
      <c r="U8" s="24"/>
      <c r="W8" s="94"/>
      <c r="X8" s="94"/>
      <c r="Y8" s="94"/>
      <c r="Z8" s="94"/>
    </row>
    <row r="9" spans="1:26" ht="18" customHeight="1">
      <c r="A9" s="24"/>
      <c r="B9" s="45"/>
      <c r="C9" s="275" t="s">
        <v>126</v>
      </c>
      <c r="D9" s="286">
        <f>'Growth analysis Q3'!D9</f>
        <v>-45</v>
      </c>
      <c r="E9" s="77">
        <f>'Growth analysis Q2'!D9</f>
        <v>-43</v>
      </c>
      <c r="F9" s="77">
        <v>-41</v>
      </c>
      <c r="G9" s="75"/>
      <c r="H9" s="297">
        <f t="shared" si="0"/>
        <v>-161</v>
      </c>
      <c r="I9" s="298">
        <v>-47</v>
      </c>
      <c r="J9" s="287">
        <v>-40</v>
      </c>
      <c r="K9" s="77">
        <v>-37</v>
      </c>
      <c r="L9" s="77">
        <v>-37</v>
      </c>
      <c r="M9" s="75"/>
      <c r="N9" s="299">
        <f t="shared" si="1"/>
        <v>0.125</v>
      </c>
      <c r="O9" s="75"/>
      <c r="P9" s="296">
        <f t="shared" si="2"/>
        <v>-129</v>
      </c>
      <c r="Q9" s="87">
        <f t="shared" si="3"/>
        <v>-114</v>
      </c>
      <c r="R9" s="75"/>
      <c r="S9" s="284">
        <f t="shared" si="4"/>
        <v>0.13157894736842102</v>
      </c>
      <c r="T9" s="45"/>
      <c r="U9" s="24"/>
      <c r="W9" s="94"/>
      <c r="X9" s="94"/>
      <c r="Y9" s="94"/>
      <c r="Z9" s="94"/>
    </row>
    <row r="10" spans="1:26" s="60" customFormat="1" ht="18" customHeight="1">
      <c r="A10" s="49"/>
      <c r="B10" s="41"/>
      <c r="C10" s="41" t="s">
        <v>65</v>
      </c>
      <c r="D10" s="300">
        <f>'Growth analysis Q3'!D10</f>
        <v>1525</v>
      </c>
      <c r="E10" s="301">
        <f>'Growth analysis Q2'!D10</f>
        <v>1486</v>
      </c>
      <c r="F10" s="301">
        <f>F5+F6+F7+F8+F9</f>
        <v>1503</v>
      </c>
      <c r="G10" s="101"/>
      <c r="H10" s="302">
        <f t="shared" si="0"/>
        <v>6162</v>
      </c>
      <c r="I10" s="101">
        <f>I5+I7+I6+I8+I9</f>
        <v>1549</v>
      </c>
      <c r="J10" s="303">
        <f>J5+J7+J6+J8+J9</f>
        <v>1548</v>
      </c>
      <c r="K10" s="301">
        <f>K5+K7+K6+K8+K9</f>
        <v>1532</v>
      </c>
      <c r="L10" s="301">
        <f>L5+L7+L6+L8+L9</f>
        <v>1533</v>
      </c>
      <c r="M10" s="101"/>
      <c r="N10" s="79">
        <f t="shared" si="1"/>
        <v>-1.4857881136950857E-2</v>
      </c>
      <c r="O10" s="101"/>
      <c r="P10" s="304">
        <f t="shared" si="2"/>
        <v>4514</v>
      </c>
      <c r="Q10" s="74">
        <f t="shared" si="3"/>
        <v>4613</v>
      </c>
      <c r="R10" s="101"/>
      <c r="S10" s="58">
        <f t="shared" si="4"/>
        <v>-2.1461088228918235E-2</v>
      </c>
      <c r="T10" s="41"/>
      <c r="U10" s="49"/>
    </row>
    <row r="11" spans="1:26" s="60" customFormat="1" ht="18" customHeight="1">
      <c r="A11" s="49"/>
      <c r="B11" s="41"/>
      <c r="C11" s="41"/>
      <c r="D11" s="300"/>
      <c r="E11" s="301"/>
      <c r="F11" s="301"/>
      <c r="G11" s="101"/>
      <c r="H11" s="305"/>
      <c r="I11" s="306"/>
      <c r="J11" s="303"/>
      <c r="K11" s="301"/>
      <c r="L11" s="301"/>
      <c r="M11" s="101"/>
      <c r="N11" s="232"/>
      <c r="O11" s="101"/>
      <c r="P11" s="307"/>
      <c r="Q11" s="74"/>
      <c r="R11" s="101"/>
      <c r="S11" s="58"/>
      <c r="T11" s="41"/>
      <c r="U11" s="49"/>
    </row>
    <row r="12" spans="1:26" s="60" customFormat="1" ht="18" customHeight="1">
      <c r="A12" s="49"/>
      <c r="B12" s="41"/>
      <c r="C12" s="100" t="s">
        <v>71</v>
      </c>
      <c r="D12" s="308">
        <f>'Growth analysis Q3'!D12</f>
        <v>224</v>
      </c>
      <c r="E12" s="124">
        <f>'Growth analysis Q2'!D12</f>
        <v>218</v>
      </c>
      <c r="F12" s="124">
        <v>215</v>
      </c>
      <c r="G12" s="309"/>
      <c r="H12" s="310">
        <f>+L12+K12+J12+I12</f>
        <v>920</v>
      </c>
      <c r="I12" s="311">
        <v>218</v>
      </c>
      <c r="J12" s="312">
        <v>241</v>
      </c>
      <c r="K12" s="124">
        <v>234</v>
      </c>
      <c r="L12" s="124">
        <v>227</v>
      </c>
      <c r="M12" s="309"/>
      <c r="N12" s="79">
        <f t="shared" si="1"/>
        <v>-7.0539419087136901E-2</v>
      </c>
      <c r="O12" s="309"/>
      <c r="P12" s="313">
        <f t="shared" si="2"/>
        <v>657</v>
      </c>
      <c r="Q12" s="314">
        <f t="shared" si="3"/>
        <v>702</v>
      </c>
      <c r="R12" s="101"/>
      <c r="S12" s="58">
        <f t="shared" si="4"/>
        <v>-6.4102564102564097E-2</v>
      </c>
      <c r="T12" s="41"/>
      <c r="U12" s="49"/>
    </row>
    <row r="13" spans="1:26" s="60" customFormat="1" ht="18" customHeight="1">
      <c r="A13" s="49"/>
      <c r="B13" s="99"/>
      <c r="C13" s="100"/>
      <c r="D13" s="315"/>
      <c r="E13" s="316"/>
      <c r="F13" s="316"/>
      <c r="G13" s="101"/>
      <c r="H13" s="317"/>
      <c r="I13" s="59"/>
      <c r="J13" s="318"/>
      <c r="K13" s="316"/>
      <c r="L13" s="316"/>
      <c r="M13" s="101"/>
      <c r="N13" s="232"/>
      <c r="O13" s="101"/>
      <c r="P13" s="304"/>
      <c r="Q13" s="314"/>
      <c r="R13" s="101"/>
      <c r="S13" s="58"/>
      <c r="T13" s="41"/>
      <c r="U13" s="49"/>
    </row>
    <row r="14" spans="1:26" s="60" customFormat="1" ht="18" customHeight="1">
      <c r="A14" s="49"/>
      <c r="B14" s="41"/>
      <c r="C14" s="41" t="s">
        <v>17</v>
      </c>
      <c r="D14" s="315">
        <f>'Growth analysis Q3'!D14</f>
        <v>0</v>
      </c>
      <c r="E14" s="316">
        <f>'Growth analysis Q2'!D14</f>
        <v>0</v>
      </c>
      <c r="F14" s="316">
        <v>1</v>
      </c>
      <c r="G14" s="319"/>
      <c r="H14" s="320">
        <f>+L14+K14+J14+I14</f>
        <v>35</v>
      </c>
      <c r="I14" s="321">
        <v>3</v>
      </c>
      <c r="J14" s="318">
        <v>3</v>
      </c>
      <c r="K14" s="316">
        <v>2</v>
      </c>
      <c r="L14" s="316">
        <v>27</v>
      </c>
      <c r="M14" s="319"/>
      <c r="N14" s="232">
        <f t="shared" si="1"/>
        <v>-1</v>
      </c>
      <c r="O14" s="319"/>
      <c r="P14" s="233">
        <f t="shared" si="2"/>
        <v>1</v>
      </c>
      <c r="Q14" s="314">
        <f t="shared" si="3"/>
        <v>32</v>
      </c>
      <c r="R14" s="101"/>
      <c r="S14" s="58">
        <f t="shared" si="4"/>
        <v>-0.96875</v>
      </c>
      <c r="T14" s="41"/>
      <c r="U14" s="49"/>
    </row>
    <row r="15" spans="1:26" s="60" customFormat="1" ht="18" customHeight="1">
      <c r="A15" s="49"/>
      <c r="B15" s="41"/>
      <c r="C15" s="41"/>
      <c r="D15" s="315"/>
      <c r="E15" s="316"/>
      <c r="F15" s="316"/>
      <c r="G15" s="319"/>
      <c r="H15" s="322"/>
      <c r="I15" s="323"/>
      <c r="J15" s="318"/>
      <c r="K15" s="316"/>
      <c r="L15" s="316"/>
      <c r="M15" s="319"/>
      <c r="N15" s="232"/>
      <c r="O15" s="319"/>
      <c r="P15" s="324"/>
      <c r="Q15" s="51"/>
      <c r="R15" s="52"/>
      <c r="S15" s="58"/>
      <c r="T15" s="41"/>
      <c r="U15" s="49"/>
    </row>
    <row r="16" spans="1:26" s="60" customFormat="1" ht="18" customHeight="1">
      <c r="A16" s="49"/>
      <c r="B16" s="41"/>
      <c r="C16" s="41" t="s">
        <v>307</v>
      </c>
      <c r="D16" s="315">
        <f>'Growth analysis Q3'!D16</f>
        <v>-31</v>
      </c>
      <c r="E16" s="316">
        <f>'Growth analysis Q2'!D16</f>
        <v>-28</v>
      </c>
      <c r="F16" s="316">
        <v>-30</v>
      </c>
      <c r="G16" s="319"/>
      <c r="H16" s="322">
        <f>+L16+K16+J16+I16</f>
        <v>-109</v>
      </c>
      <c r="I16" s="323">
        <v>-25</v>
      </c>
      <c r="J16" s="318">
        <v>-28</v>
      </c>
      <c r="K16" s="316">
        <v>-27</v>
      </c>
      <c r="L16" s="316">
        <v>-29</v>
      </c>
      <c r="M16" s="319"/>
      <c r="N16" s="232">
        <f t="shared" si="1"/>
        <v>0.10714285714285721</v>
      </c>
      <c r="O16" s="319"/>
      <c r="P16" s="80">
        <f t="shared" si="2"/>
        <v>-89</v>
      </c>
      <c r="Q16" s="74">
        <f t="shared" si="3"/>
        <v>-84</v>
      </c>
      <c r="R16" s="101"/>
      <c r="S16" s="58">
        <f t="shared" si="4"/>
        <v>5.9523809523809534E-2</v>
      </c>
      <c r="T16" s="41"/>
      <c r="U16" s="49"/>
    </row>
    <row r="17" spans="1:26" s="60" customFormat="1" ht="18" customHeight="1">
      <c r="A17" s="49"/>
      <c r="B17" s="41"/>
      <c r="C17" s="100"/>
      <c r="D17" s="315"/>
      <c r="E17" s="316"/>
      <c r="F17" s="316"/>
      <c r="G17" s="101"/>
      <c r="H17" s="325"/>
      <c r="I17" s="100"/>
      <c r="J17" s="318"/>
      <c r="K17" s="316"/>
      <c r="L17" s="316"/>
      <c r="M17" s="101"/>
      <c r="N17" s="232"/>
      <c r="O17" s="101"/>
      <c r="P17" s="326"/>
      <c r="Q17" s="327"/>
      <c r="R17" s="101"/>
      <c r="S17" s="58"/>
      <c r="T17" s="328"/>
      <c r="U17" s="49"/>
    </row>
    <row r="18" spans="1:26" s="60" customFormat="1" ht="18" customHeight="1">
      <c r="A18" s="49"/>
      <c r="B18" s="41"/>
      <c r="C18" s="134" t="s">
        <v>324</v>
      </c>
      <c r="D18" s="315">
        <f>'Growth analysis Q3'!D18</f>
        <v>1718</v>
      </c>
      <c r="E18" s="316">
        <f>'Growth analysis Q2'!D18</f>
        <v>1676</v>
      </c>
      <c r="F18" s="316">
        <f>F10+F12+F14+F16</f>
        <v>1689</v>
      </c>
      <c r="G18" s="101"/>
      <c r="H18" s="302">
        <f>H10+H12+H14+H16</f>
        <v>7008</v>
      </c>
      <c r="I18" s="101">
        <f>I10+I12+I14+I16</f>
        <v>1745</v>
      </c>
      <c r="J18" s="318">
        <f>J10+J12+J14+J16</f>
        <v>1764</v>
      </c>
      <c r="K18" s="316">
        <f>K10+K12+K14+K16</f>
        <v>1741</v>
      </c>
      <c r="L18" s="316">
        <f>L10+L12+L14+L16</f>
        <v>1758</v>
      </c>
      <c r="M18" s="101"/>
      <c r="N18" s="79">
        <f t="shared" si="1"/>
        <v>-2.6077097505668889E-2</v>
      </c>
      <c r="O18" s="101"/>
      <c r="P18" s="307">
        <f t="shared" si="2"/>
        <v>5083</v>
      </c>
      <c r="Q18" s="74">
        <f t="shared" si="3"/>
        <v>5263</v>
      </c>
      <c r="R18" s="101"/>
      <c r="S18" s="58">
        <f t="shared" si="4"/>
        <v>-3.4201026030780901E-2</v>
      </c>
      <c r="T18" s="41"/>
      <c r="U18" s="49"/>
    </row>
    <row r="19" spans="1:26" ht="18" customHeight="1">
      <c r="A19" s="24"/>
      <c r="B19" s="45"/>
      <c r="C19" s="41"/>
      <c r="D19" s="41"/>
      <c r="E19" s="41"/>
      <c r="F19" s="41"/>
      <c r="G19" s="84"/>
      <c r="H19" s="84"/>
      <c r="I19" s="41"/>
      <c r="J19" s="84"/>
      <c r="K19" s="84"/>
      <c r="L19" s="84"/>
      <c r="M19" s="84"/>
      <c r="N19" s="38"/>
      <c r="O19" s="329"/>
      <c r="P19" s="329"/>
      <c r="Q19" s="329"/>
      <c r="R19" s="329"/>
      <c r="S19" s="329"/>
      <c r="T19" s="329"/>
      <c r="U19" s="24"/>
    </row>
    <row r="20" spans="1:26" ht="9" customHeight="1">
      <c r="A20" s="24"/>
      <c r="B20" s="24"/>
      <c r="C20" s="24"/>
      <c r="D20" s="24"/>
      <c r="E20" s="24"/>
      <c r="F20" s="24"/>
      <c r="G20" s="24"/>
      <c r="H20" s="24"/>
      <c r="I20" s="24"/>
      <c r="J20" s="24"/>
      <c r="K20" s="24"/>
      <c r="L20" s="24"/>
      <c r="M20" s="24"/>
      <c r="N20" s="24"/>
      <c r="O20" s="24"/>
      <c r="P20" s="24"/>
      <c r="Q20" s="24"/>
      <c r="R20" s="24"/>
      <c r="S20" s="24"/>
      <c r="T20" s="24"/>
      <c r="U20" s="24"/>
    </row>
    <row r="21" spans="1:26" s="269" customFormat="1" ht="13.5" customHeight="1">
      <c r="B21" s="330"/>
      <c r="H21" s="39"/>
      <c r="J21" s="39"/>
      <c r="N21" s="331"/>
      <c r="O21" s="196"/>
      <c r="P21" s="196"/>
      <c r="Q21" s="196"/>
      <c r="R21" s="196"/>
      <c r="S21" s="196"/>
      <c r="T21" s="196"/>
    </row>
    <row r="22" spans="1:26" ht="9" customHeight="1">
      <c r="A22" s="24"/>
      <c r="B22" s="24"/>
      <c r="C22" s="24"/>
      <c r="D22" s="24"/>
      <c r="E22" s="24"/>
      <c r="F22" s="24"/>
      <c r="G22" s="24"/>
      <c r="H22" s="193"/>
      <c r="I22" s="24"/>
      <c r="J22" s="24"/>
      <c r="K22" s="24"/>
      <c r="L22" s="24"/>
      <c r="M22" s="24"/>
      <c r="N22" s="24"/>
      <c r="O22" s="24"/>
      <c r="P22" s="24"/>
      <c r="Q22" s="24"/>
      <c r="R22" s="24"/>
      <c r="S22" s="24"/>
      <c r="T22" s="24"/>
      <c r="U22" s="24"/>
    </row>
    <row r="23" spans="1:26" ht="18" customHeight="1">
      <c r="A23" s="24"/>
      <c r="B23" s="35"/>
      <c r="C23" s="36" t="s">
        <v>0</v>
      </c>
      <c r="D23" s="199" t="s">
        <v>399</v>
      </c>
      <c r="E23" s="199" t="s">
        <v>377</v>
      </c>
      <c r="F23" s="199" t="s">
        <v>356</v>
      </c>
      <c r="G23" s="332"/>
      <c r="H23" s="332">
        <f>H2</f>
        <v>2015</v>
      </c>
      <c r="I23" s="332" t="str">
        <f t="shared" ref="I23:N23" si="5">I2</f>
        <v>Q4 '15</v>
      </c>
      <c r="J23" s="332" t="str">
        <f t="shared" si="5"/>
        <v>Q3 '15</v>
      </c>
      <c r="K23" s="332" t="str">
        <f t="shared" si="5"/>
        <v>Q2 '15</v>
      </c>
      <c r="L23" s="332" t="str">
        <f t="shared" si="5"/>
        <v>Q1 '15</v>
      </c>
      <c r="M23" s="332">
        <f t="shared" si="5"/>
        <v>0</v>
      </c>
      <c r="N23" s="332" t="str">
        <f t="shared" si="5"/>
        <v>y-on-y</v>
      </c>
      <c r="O23" s="99"/>
      <c r="P23" s="38" t="s">
        <v>378</v>
      </c>
      <c r="Q23" s="38" t="s">
        <v>379</v>
      </c>
      <c r="R23" s="38"/>
      <c r="S23" s="38" t="s">
        <v>133</v>
      </c>
      <c r="T23" s="99"/>
      <c r="U23" s="24"/>
    </row>
    <row r="24" spans="1:26" ht="18" customHeight="1">
      <c r="A24" s="24"/>
      <c r="B24" s="45"/>
      <c r="C24" s="40" t="s">
        <v>226</v>
      </c>
      <c r="D24" s="41"/>
      <c r="E24" s="41"/>
      <c r="F24" s="41"/>
      <c r="G24" s="41"/>
      <c r="H24" s="201"/>
      <c r="I24" s="41"/>
      <c r="J24" s="35"/>
      <c r="K24" s="35"/>
      <c r="L24" s="35"/>
      <c r="M24" s="41"/>
      <c r="N24" s="201" t="str">
        <f>N3</f>
        <v>Q3%</v>
      </c>
      <c r="O24" s="45"/>
      <c r="P24" s="44"/>
      <c r="Q24" s="44"/>
      <c r="R24" s="44"/>
      <c r="S24" s="44" t="s">
        <v>380</v>
      </c>
      <c r="T24" s="45"/>
      <c r="U24" s="24"/>
    </row>
    <row r="25" spans="1:26" ht="18" customHeight="1">
      <c r="A25" s="24"/>
      <c r="B25" s="45"/>
      <c r="C25" s="45"/>
      <c r="D25" s="45"/>
      <c r="E25" s="45"/>
      <c r="F25" s="45"/>
      <c r="G25" s="45"/>
      <c r="H25" s="41"/>
      <c r="I25" s="45"/>
      <c r="J25" s="272"/>
      <c r="K25" s="272"/>
      <c r="L25" s="272"/>
      <c r="M25" s="45"/>
      <c r="N25" s="273"/>
      <c r="O25" s="274"/>
      <c r="P25" s="48"/>
      <c r="Q25" s="48"/>
      <c r="R25" s="48"/>
      <c r="S25" s="48"/>
      <c r="T25" s="274"/>
      <c r="U25" s="24"/>
    </row>
    <row r="26" spans="1:26" ht="18" customHeight="1">
      <c r="A26" s="24"/>
      <c r="B26" s="45"/>
      <c r="C26" s="85" t="s">
        <v>249</v>
      </c>
      <c r="D26" s="333">
        <f>'Growth analysis Q3'!G5</f>
        <v>802</v>
      </c>
      <c r="E26" s="334">
        <f>'Growth analysis Q2'!G5</f>
        <v>767</v>
      </c>
      <c r="F26" s="334">
        <f>'Growth analysis Q1'!G5</f>
        <v>771</v>
      </c>
      <c r="G26" s="335"/>
      <c r="H26" s="336">
        <f>+L26+K26+J26+I26</f>
        <v>3095</v>
      </c>
      <c r="I26" s="337">
        <f>'Growth analysis Q4'!L5</f>
        <v>781</v>
      </c>
      <c r="J26" s="338">
        <f>+'Growth analysis Q3'!L5</f>
        <v>790</v>
      </c>
      <c r="K26" s="334">
        <f>+'Growth analysis Q2'!L5</f>
        <v>774</v>
      </c>
      <c r="L26" s="334">
        <f>+'Growth analysis Q1'!L5</f>
        <v>750</v>
      </c>
      <c r="M26" s="335"/>
      <c r="N26" s="280">
        <f>+IFERROR(IF(D26*J26&lt;0,"n.m.",IF(D26/J26-1&gt;100%,"&gt;100%",D26/J26-1)),"n.m.")</f>
        <v>1.51898734177216E-2</v>
      </c>
      <c r="O26" s="283"/>
      <c r="P26" s="281">
        <f>F26+E26+D26</f>
        <v>2340</v>
      </c>
      <c r="Q26" s="282">
        <f>L26+K26+J26</f>
        <v>2314</v>
      </c>
      <c r="R26" s="283"/>
      <c r="S26" s="284">
        <f>+IFERROR(IF(P26*Q26&lt;0,"n.m.",IF(P26/Q26-1&gt;100%,"&gt;100%",P26/Q26-1)),"n.m.")</f>
        <v>1.1235955056179803E-2</v>
      </c>
      <c r="T26" s="285"/>
      <c r="U26" s="24"/>
      <c r="W26" s="339"/>
      <c r="X26" s="339"/>
      <c r="Y26" s="339"/>
      <c r="Z26" s="339"/>
    </row>
    <row r="27" spans="1:26" ht="18" customHeight="1">
      <c r="A27" s="24"/>
      <c r="B27" s="45"/>
      <c r="C27" s="85" t="s">
        <v>16</v>
      </c>
      <c r="D27" s="340">
        <f>'Growth analysis Q3'!G6</f>
        <v>569</v>
      </c>
      <c r="E27" s="341">
        <f>'Growth analysis Q2'!G6</f>
        <v>573</v>
      </c>
      <c r="F27" s="341">
        <f>'Growth analysis Q1'!G6</f>
        <v>589</v>
      </c>
      <c r="G27" s="342"/>
      <c r="H27" s="277">
        <f>+L27+K27+J27+I27</f>
        <v>2492</v>
      </c>
      <c r="I27" s="278">
        <f>'Growth analysis Q4'!L6</f>
        <v>630</v>
      </c>
      <c r="J27" s="343">
        <f>+'Growth analysis Q3'!L6</f>
        <v>612</v>
      </c>
      <c r="K27" s="341">
        <f>+'Growth analysis Q2'!L6</f>
        <v>618</v>
      </c>
      <c r="L27" s="341">
        <f>+'Growth analysis Q1'!L6</f>
        <v>632</v>
      </c>
      <c r="M27" s="342"/>
      <c r="N27" s="288">
        <f t="shared" ref="N27:N39" si="6">+IFERROR(IF(D27*J27&lt;0,"n.m.",IF(D27/J27-1&gt;100%,"&gt;100%",D27/J27-1)),"n.m.")</f>
        <v>-7.0261437908496704E-2</v>
      </c>
      <c r="O27" s="75"/>
      <c r="P27" s="92">
        <f t="shared" ref="P27:P39" si="7">F27+E27+D27</f>
        <v>1731</v>
      </c>
      <c r="Q27" s="87">
        <f t="shared" ref="Q27:Q39" si="8">L27+K27+J27</f>
        <v>1862</v>
      </c>
      <c r="R27" s="75"/>
      <c r="S27" s="93">
        <f t="shared" ref="S27:S39" si="9">+IFERROR(IF(P27*Q27&lt;0,"n.m.",IF(P27/Q27-1&gt;100%,"&gt;100%",P27/Q27-1)),"n.m.")</f>
        <v>-7.0354457572502693E-2</v>
      </c>
      <c r="T27" s="45"/>
      <c r="U27" s="24"/>
      <c r="W27" s="339"/>
      <c r="X27" s="339"/>
      <c r="Y27" s="339"/>
      <c r="Z27" s="339"/>
    </row>
    <row r="28" spans="1:26" ht="18" customHeight="1">
      <c r="A28" s="24"/>
      <c r="B28" s="45"/>
      <c r="C28" s="85" t="s">
        <v>238</v>
      </c>
      <c r="D28" s="340">
        <f>'Growth analysis Q3'!G7</f>
        <v>187</v>
      </c>
      <c r="E28" s="341">
        <f>'Growth analysis Q2'!G7</f>
        <v>184</v>
      </c>
      <c r="F28" s="341">
        <f>'Growth analysis Q1'!G7</f>
        <v>180</v>
      </c>
      <c r="G28" s="342"/>
      <c r="H28" s="277">
        <f t="shared" ref="H28:H39" si="10">+L28+K28+J28+I28</f>
        <v>730</v>
      </c>
      <c r="I28" s="278">
        <f>'Growth analysis Q4'!L7</f>
        <v>180</v>
      </c>
      <c r="J28" s="343">
        <f>+'Growth analysis Q3'!L7</f>
        <v>182</v>
      </c>
      <c r="K28" s="341">
        <f>+'Growth analysis Q2'!L7</f>
        <v>184</v>
      </c>
      <c r="L28" s="341">
        <f>+'Growth analysis Q1'!L7</f>
        <v>184</v>
      </c>
      <c r="M28" s="342"/>
      <c r="N28" s="289">
        <f t="shared" si="6"/>
        <v>2.7472527472527375E-2</v>
      </c>
      <c r="O28" s="75"/>
      <c r="P28" s="290">
        <f t="shared" si="7"/>
        <v>551</v>
      </c>
      <c r="Q28" s="291">
        <f t="shared" si="8"/>
        <v>550</v>
      </c>
      <c r="R28" s="75"/>
      <c r="S28" s="93">
        <f t="shared" si="9"/>
        <v>1.8181818181817189E-3</v>
      </c>
      <c r="T28" s="45"/>
      <c r="U28" s="24"/>
      <c r="W28" s="339"/>
      <c r="X28" s="339"/>
      <c r="Y28" s="339"/>
      <c r="Z28" s="339"/>
    </row>
    <row r="29" spans="1:26" ht="18" customHeight="1">
      <c r="A29" s="24"/>
      <c r="B29" s="45"/>
      <c r="C29" s="85" t="s">
        <v>247</v>
      </c>
      <c r="D29" s="340">
        <f>'Growth analysis Q3'!G8</f>
        <v>5</v>
      </c>
      <c r="E29" s="341">
        <f>'Growth analysis Q2'!G8</f>
        <v>5</v>
      </c>
      <c r="F29" s="341">
        <f>'Growth analysis Q1'!G8</f>
        <v>4</v>
      </c>
      <c r="G29" s="342"/>
      <c r="H29" s="294">
        <f t="shared" si="10"/>
        <v>16</v>
      </c>
      <c r="I29" s="278">
        <f>'Growth analysis Q4'!L8</f>
        <v>5</v>
      </c>
      <c r="J29" s="343">
        <f>+'Growth analysis Q3'!L8</f>
        <v>4</v>
      </c>
      <c r="K29" s="341">
        <f>+'Growth analysis Q2'!L8</f>
        <v>3</v>
      </c>
      <c r="L29" s="341">
        <f>+'Growth analysis Q1'!L8</f>
        <v>4</v>
      </c>
      <c r="M29" s="342"/>
      <c r="N29" s="288">
        <f t="shared" si="6"/>
        <v>0.25</v>
      </c>
      <c r="O29" s="75"/>
      <c r="P29" s="296">
        <f t="shared" si="7"/>
        <v>14</v>
      </c>
      <c r="Q29" s="87">
        <f t="shared" si="8"/>
        <v>11</v>
      </c>
      <c r="R29" s="75"/>
      <c r="S29" s="93">
        <f t="shared" si="9"/>
        <v>0.27272727272727271</v>
      </c>
      <c r="T29" s="45"/>
      <c r="U29" s="24"/>
      <c r="W29" s="339"/>
      <c r="X29" s="339"/>
      <c r="Y29" s="339"/>
      <c r="Z29" s="339"/>
    </row>
    <row r="30" spans="1:26" ht="18" customHeight="1">
      <c r="A30" s="24"/>
      <c r="B30" s="45"/>
      <c r="C30" s="85" t="s">
        <v>126</v>
      </c>
      <c r="D30" s="340">
        <f>'Growth analysis Q3'!G9</f>
        <v>-45</v>
      </c>
      <c r="E30" s="341">
        <f>'Growth analysis Q2'!G9</f>
        <v>-43</v>
      </c>
      <c r="F30" s="341">
        <f>'Growth analysis Q1'!G9</f>
        <v>-41</v>
      </c>
      <c r="G30" s="342"/>
      <c r="H30" s="297">
        <f t="shared" si="10"/>
        <v>-161</v>
      </c>
      <c r="I30" s="278">
        <f>'Growth analysis Q4'!L9</f>
        <v>-47</v>
      </c>
      <c r="J30" s="343">
        <f>+'Growth analysis Q3'!L9</f>
        <v>-40</v>
      </c>
      <c r="K30" s="341">
        <f>+'Growth analysis Q2'!L9</f>
        <v>-37</v>
      </c>
      <c r="L30" s="341">
        <f>+'Growth analysis Q1'!L9</f>
        <v>-37</v>
      </c>
      <c r="M30" s="342"/>
      <c r="N30" s="299">
        <f t="shared" si="6"/>
        <v>0.125</v>
      </c>
      <c r="O30" s="75"/>
      <c r="P30" s="296">
        <f t="shared" si="7"/>
        <v>-129</v>
      </c>
      <c r="Q30" s="87">
        <f t="shared" si="8"/>
        <v>-114</v>
      </c>
      <c r="R30" s="75"/>
      <c r="S30" s="93">
        <f t="shared" si="9"/>
        <v>0.13157894736842102</v>
      </c>
      <c r="T30" s="45"/>
      <c r="U30" s="24"/>
      <c r="W30" s="339"/>
      <c r="X30" s="339"/>
      <c r="Y30" s="339"/>
      <c r="Z30" s="339"/>
    </row>
    <row r="31" spans="1:26" s="60" customFormat="1" ht="18" customHeight="1">
      <c r="A31" s="49"/>
      <c r="B31" s="41"/>
      <c r="C31" s="41" t="s">
        <v>65</v>
      </c>
      <c r="D31" s="344">
        <f>'Growth analysis Q3'!G10</f>
        <v>1518</v>
      </c>
      <c r="E31" s="103">
        <f>'Growth analysis Q2'!G10</f>
        <v>1486</v>
      </c>
      <c r="F31" s="103">
        <f>'Growth analysis Q1'!G10</f>
        <v>1503</v>
      </c>
      <c r="G31" s="345"/>
      <c r="H31" s="302">
        <f t="shared" si="10"/>
        <v>6172</v>
      </c>
      <c r="I31" s="311">
        <f>'Growth analysis Q4'!L10</f>
        <v>1549</v>
      </c>
      <c r="J31" s="123">
        <f>+'Growth analysis Q3'!L10</f>
        <v>1548</v>
      </c>
      <c r="K31" s="103">
        <f>+'Growth analysis Q2'!L10</f>
        <v>1542</v>
      </c>
      <c r="L31" s="103">
        <f>+'Growth analysis Q1'!L10</f>
        <v>1533</v>
      </c>
      <c r="M31" s="345"/>
      <c r="N31" s="79">
        <f t="shared" si="6"/>
        <v>-1.9379844961240345E-2</v>
      </c>
      <c r="O31" s="101"/>
      <c r="P31" s="304">
        <f t="shared" si="7"/>
        <v>4507</v>
      </c>
      <c r="Q31" s="74">
        <f t="shared" si="8"/>
        <v>4623</v>
      </c>
      <c r="R31" s="101"/>
      <c r="S31" s="81">
        <f t="shared" si="9"/>
        <v>-2.5091931646117227E-2</v>
      </c>
      <c r="T31" s="41"/>
      <c r="U31" s="49"/>
    </row>
    <row r="32" spans="1:26" s="60" customFormat="1" ht="18" customHeight="1">
      <c r="A32" s="49"/>
      <c r="B32" s="41"/>
      <c r="C32" s="41"/>
      <c r="D32" s="344"/>
      <c r="E32" s="103"/>
      <c r="F32" s="103"/>
      <c r="G32" s="101"/>
      <c r="H32" s="305"/>
      <c r="I32" s="311"/>
      <c r="J32" s="123"/>
      <c r="K32" s="103"/>
      <c r="L32" s="103"/>
      <c r="M32" s="101"/>
      <c r="N32" s="232"/>
      <c r="O32" s="101"/>
      <c r="P32" s="307"/>
      <c r="Q32" s="74"/>
      <c r="R32" s="101"/>
      <c r="S32" s="81"/>
      <c r="T32" s="41"/>
      <c r="U32" s="49"/>
    </row>
    <row r="33" spans="1:21" s="60" customFormat="1" ht="18" customHeight="1">
      <c r="A33" s="49"/>
      <c r="B33" s="41"/>
      <c r="C33" s="100" t="s">
        <v>71</v>
      </c>
      <c r="D33" s="344">
        <f>'Growth analysis Q3'!G12</f>
        <v>224</v>
      </c>
      <c r="E33" s="103">
        <f>'Growth analysis Q2'!G12</f>
        <v>218</v>
      </c>
      <c r="F33" s="103">
        <f>'Growth analysis Q1'!G12</f>
        <v>215</v>
      </c>
      <c r="G33" s="309"/>
      <c r="H33" s="310">
        <f t="shared" si="10"/>
        <v>920</v>
      </c>
      <c r="I33" s="311">
        <f>'Growth analysis Q4'!L12</f>
        <v>218</v>
      </c>
      <c r="J33" s="123">
        <f>+'Growth analysis Q3'!L12</f>
        <v>241</v>
      </c>
      <c r="K33" s="103">
        <f>+'Growth analysis Q2'!L12</f>
        <v>234</v>
      </c>
      <c r="L33" s="103">
        <f>+'Growth analysis Q1'!L12</f>
        <v>227</v>
      </c>
      <c r="M33" s="309"/>
      <c r="N33" s="79">
        <f t="shared" si="6"/>
        <v>-7.0539419087136901E-2</v>
      </c>
      <c r="O33" s="309"/>
      <c r="P33" s="313">
        <f t="shared" si="7"/>
        <v>657</v>
      </c>
      <c r="Q33" s="314">
        <f t="shared" si="8"/>
        <v>702</v>
      </c>
      <c r="R33" s="101"/>
      <c r="S33" s="81">
        <f t="shared" si="9"/>
        <v>-6.4102564102564097E-2</v>
      </c>
      <c r="T33" s="41"/>
      <c r="U33" s="49"/>
    </row>
    <row r="34" spans="1:21" s="60" customFormat="1" ht="18" customHeight="1">
      <c r="A34" s="49"/>
      <c r="B34" s="41"/>
      <c r="C34" s="41"/>
      <c r="D34" s="344"/>
      <c r="E34" s="103"/>
      <c r="F34" s="103"/>
      <c r="G34" s="101"/>
      <c r="H34" s="317"/>
      <c r="I34" s="311"/>
      <c r="J34" s="123"/>
      <c r="K34" s="103"/>
      <c r="L34" s="103"/>
      <c r="M34" s="101"/>
      <c r="N34" s="232"/>
      <c r="O34" s="101"/>
      <c r="P34" s="304"/>
      <c r="Q34" s="314"/>
      <c r="R34" s="101"/>
      <c r="S34" s="81"/>
      <c r="T34" s="41"/>
      <c r="U34" s="49"/>
    </row>
    <row r="35" spans="1:21" s="60" customFormat="1" ht="18" customHeight="1">
      <c r="A35" s="49"/>
      <c r="B35" s="41"/>
      <c r="C35" s="41" t="s">
        <v>17</v>
      </c>
      <c r="D35" s="344">
        <f>'Growth analysis Q3'!G14</f>
        <v>0</v>
      </c>
      <c r="E35" s="103">
        <f>'Growth analysis Q2'!G14</f>
        <v>0</v>
      </c>
      <c r="F35" s="103">
        <f>'Growth analysis Q1'!G14</f>
        <v>1</v>
      </c>
      <c r="G35" s="319"/>
      <c r="H35" s="320">
        <f t="shared" si="10"/>
        <v>35</v>
      </c>
      <c r="I35" s="311">
        <f>'Growth analysis Q4'!L14</f>
        <v>3</v>
      </c>
      <c r="J35" s="123">
        <f>+'Growth analysis Q3'!L14</f>
        <v>3</v>
      </c>
      <c r="K35" s="103">
        <f>+'Growth analysis Q2'!L14</f>
        <v>2</v>
      </c>
      <c r="L35" s="103">
        <f>+'Growth analysis Q1'!L14</f>
        <v>27</v>
      </c>
      <c r="M35" s="319"/>
      <c r="N35" s="232">
        <f t="shared" si="6"/>
        <v>-1</v>
      </c>
      <c r="O35" s="319"/>
      <c r="P35" s="233">
        <f t="shared" si="7"/>
        <v>1</v>
      </c>
      <c r="Q35" s="314">
        <f t="shared" si="8"/>
        <v>32</v>
      </c>
      <c r="R35" s="101"/>
      <c r="S35" s="81">
        <f t="shared" si="9"/>
        <v>-0.96875</v>
      </c>
      <c r="T35" s="41"/>
      <c r="U35" s="49"/>
    </row>
    <row r="36" spans="1:21" s="60" customFormat="1" ht="18" customHeight="1">
      <c r="A36" s="49"/>
      <c r="B36" s="41"/>
      <c r="C36" s="41"/>
      <c r="D36" s="344"/>
      <c r="E36" s="103"/>
      <c r="F36" s="103"/>
      <c r="G36" s="319"/>
      <c r="H36" s="322"/>
      <c r="I36" s="311"/>
      <c r="J36" s="123"/>
      <c r="K36" s="103"/>
      <c r="L36" s="103"/>
      <c r="M36" s="319"/>
      <c r="N36" s="232"/>
      <c r="O36" s="319"/>
      <c r="P36" s="324"/>
      <c r="Q36" s="51"/>
      <c r="R36" s="52"/>
      <c r="S36" s="58"/>
      <c r="T36" s="41"/>
      <c r="U36" s="49"/>
    </row>
    <row r="37" spans="1:21" s="60" customFormat="1" ht="18" customHeight="1">
      <c r="A37" s="49"/>
      <c r="B37" s="41"/>
      <c r="C37" s="41" t="s">
        <v>307</v>
      </c>
      <c r="D37" s="344">
        <f>'Growth analysis Q3'!G16</f>
        <v>-31</v>
      </c>
      <c r="E37" s="103">
        <f>'Growth analysis Q2'!G16</f>
        <v>-28</v>
      </c>
      <c r="F37" s="103">
        <f>'Growth analysis Q1'!G16</f>
        <v>-30</v>
      </c>
      <c r="G37" s="319"/>
      <c r="H37" s="322">
        <f>L37+K37+J37+I37</f>
        <v>-109</v>
      </c>
      <c r="I37" s="311">
        <f>'Growth analysis Q4'!L16</f>
        <v>-25</v>
      </c>
      <c r="J37" s="123">
        <f>+'Growth analysis Q3'!L16</f>
        <v>-28</v>
      </c>
      <c r="K37" s="103">
        <f>'Growth analysis Q2'!L16</f>
        <v>-27</v>
      </c>
      <c r="L37" s="103">
        <f>'Growth analysis Q1'!L16</f>
        <v>-29</v>
      </c>
      <c r="M37" s="319"/>
      <c r="N37" s="232">
        <f t="shared" si="6"/>
        <v>0.10714285714285721</v>
      </c>
      <c r="O37" s="319"/>
      <c r="P37" s="80">
        <f t="shared" si="7"/>
        <v>-89</v>
      </c>
      <c r="Q37" s="74">
        <f t="shared" si="8"/>
        <v>-84</v>
      </c>
      <c r="R37" s="101"/>
      <c r="S37" s="81">
        <f t="shared" si="9"/>
        <v>5.9523809523809534E-2</v>
      </c>
      <c r="T37" s="41"/>
      <c r="U37" s="49"/>
    </row>
    <row r="38" spans="1:21" s="60" customFormat="1" ht="18" customHeight="1">
      <c r="A38" s="49"/>
      <c r="B38" s="41"/>
      <c r="C38" s="100"/>
      <c r="D38" s="344"/>
      <c r="E38" s="103"/>
      <c r="F38" s="103"/>
      <c r="G38" s="101"/>
      <c r="H38" s="325"/>
      <c r="I38" s="311"/>
      <c r="J38" s="123"/>
      <c r="K38" s="103"/>
      <c r="L38" s="103"/>
      <c r="M38" s="101"/>
      <c r="N38" s="232"/>
      <c r="O38" s="101"/>
      <c r="P38" s="326"/>
      <c r="Q38" s="327"/>
      <c r="R38" s="101"/>
      <c r="S38" s="81"/>
      <c r="T38" s="328"/>
      <c r="U38" s="49"/>
    </row>
    <row r="39" spans="1:21" s="60" customFormat="1" ht="18" customHeight="1">
      <c r="A39" s="49"/>
      <c r="B39" s="41"/>
      <c r="C39" s="134" t="s">
        <v>325</v>
      </c>
      <c r="D39" s="346">
        <f>'Growth analysis Q3'!G18</f>
        <v>1711</v>
      </c>
      <c r="E39" s="347">
        <f>'Growth analysis Q2'!G18</f>
        <v>1676</v>
      </c>
      <c r="F39" s="347">
        <f>'Growth analysis Q1'!G18</f>
        <v>1689</v>
      </c>
      <c r="G39" s="348"/>
      <c r="H39" s="349">
        <f t="shared" si="10"/>
        <v>7018</v>
      </c>
      <c r="I39" s="350">
        <f>'Growth analysis Q4'!L18</f>
        <v>1745</v>
      </c>
      <c r="J39" s="351">
        <f>+'Growth analysis Q3'!L18</f>
        <v>1764</v>
      </c>
      <c r="K39" s="347">
        <f>+'Growth analysis Q2'!L18</f>
        <v>1751</v>
      </c>
      <c r="L39" s="347">
        <f>+'Growth analysis Q1'!L18</f>
        <v>1758</v>
      </c>
      <c r="M39" s="348"/>
      <c r="N39" s="79">
        <f t="shared" si="6"/>
        <v>-3.0045351473922954E-2</v>
      </c>
      <c r="O39" s="348"/>
      <c r="P39" s="352">
        <f t="shared" si="7"/>
        <v>5076</v>
      </c>
      <c r="Q39" s="353">
        <f t="shared" si="8"/>
        <v>5273</v>
      </c>
      <c r="R39" s="348"/>
      <c r="S39" s="354">
        <f t="shared" si="9"/>
        <v>-3.7360136544661526E-2</v>
      </c>
      <c r="T39" s="41"/>
      <c r="U39" s="49"/>
    </row>
    <row r="40" spans="1:21" ht="18" customHeight="1">
      <c r="A40" s="24"/>
      <c r="B40" s="45"/>
      <c r="C40" s="41"/>
      <c r="D40" s="41"/>
      <c r="E40" s="41"/>
      <c r="F40" s="41"/>
      <c r="G40" s="84"/>
      <c r="H40" s="84"/>
      <c r="I40" s="41"/>
      <c r="J40" s="84"/>
      <c r="K40" s="84"/>
      <c r="L40" s="84"/>
      <c r="M40" s="84"/>
      <c r="N40" s="38"/>
      <c r="O40" s="329"/>
      <c r="P40" s="329"/>
      <c r="Q40" s="329"/>
      <c r="R40" s="329"/>
      <c r="S40" s="329"/>
      <c r="T40" s="329"/>
      <c r="U40" s="24"/>
    </row>
    <row r="41" spans="1:21" ht="9" customHeight="1">
      <c r="A41" s="24"/>
      <c r="B41" s="24"/>
      <c r="C41" s="24"/>
      <c r="D41" s="24"/>
      <c r="E41" s="24"/>
      <c r="F41" s="24"/>
      <c r="G41" s="24"/>
      <c r="H41" s="193"/>
      <c r="I41" s="24"/>
      <c r="J41" s="24"/>
      <c r="K41" s="24"/>
      <c r="L41" s="24"/>
      <c r="M41" s="24"/>
      <c r="N41" s="24"/>
      <c r="O41" s="24"/>
      <c r="P41" s="24"/>
      <c r="Q41" s="24"/>
      <c r="R41" s="24"/>
      <c r="S41" s="24"/>
      <c r="T41" s="24"/>
      <c r="U41" s="24"/>
    </row>
    <row r="42" spans="1:21" s="269" customFormat="1">
      <c r="J42" s="39"/>
      <c r="N42" s="48"/>
    </row>
  </sheetData>
  <sheetProtection password="8355" sheet="1" objects="1" scenarios="1"/>
  <phoneticPr fontId="3" type="noConversion"/>
  <printOptions horizontalCentered="1"/>
  <pageMargins left="0.31496062992125984" right="0.31496062992125984" top="0.74803149606299213" bottom="0.74803149606299213" header="0.31496062992125984" footer="0.31496062992125984"/>
  <pageSetup paperSize="9" scale="59" fitToWidth="0" orientation="portrait" r:id="rId1"/>
  <headerFooter alignWithMargins="0">
    <oddHeader>&amp;CKPN Investor Relations</oddHeader>
    <oddFooter>&amp;L&amp;8
Q3 2016&amp;C&amp;8&amp;A&amp;R&amp;8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Z42"/>
  <sheetViews>
    <sheetView view="pageBreakPreview" zoomScale="85" zoomScaleNormal="100" zoomScaleSheetLayoutView="85" workbookViewId="0"/>
  </sheetViews>
  <sheetFormatPr defaultColWidth="9.140625" defaultRowHeight="15"/>
  <cols>
    <col min="1" max="1" width="1.28515625" style="34" customWidth="1"/>
    <col min="2" max="2" width="1.7109375" style="34" customWidth="1"/>
    <col min="3" max="3" width="48.85546875" style="34" customWidth="1"/>
    <col min="4" max="6" width="8.7109375" style="34" customWidth="1"/>
    <col min="7" max="7" width="1.7109375" style="34" customWidth="1"/>
    <col min="8" max="12" width="8.7109375" style="34" customWidth="1"/>
    <col min="13" max="13" width="1.7109375" style="34" customWidth="1"/>
    <col min="14" max="14" width="8.7109375" style="268" customWidth="1"/>
    <col min="15" max="15" width="1.7109375" style="268" customWidth="1"/>
    <col min="16" max="17" width="8.7109375" style="268" customWidth="1"/>
    <col min="18" max="18" width="1.7109375" style="268" customWidth="1"/>
    <col min="19" max="19" width="8.7109375" style="268" customWidth="1"/>
    <col min="20" max="20" width="1.7109375" style="34" customWidth="1"/>
    <col min="21" max="21" width="1.28515625" style="34" customWidth="1"/>
    <col min="22" max="16384" width="9.140625" style="34"/>
  </cols>
  <sheetData>
    <row r="1" spans="1:26" ht="9" customHeight="1">
      <c r="A1" s="24"/>
      <c r="B1" s="24"/>
      <c r="C1" s="24"/>
      <c r="D1" s="24"/>
      <c r="E1" s="24"/>
      <c r="F1" s="24"/>
      <c r="G1" s="24"/>
      <c r="H1" s="24"/>
      <c r="I1" s="24"/>
      <c r="J1" s="24"/>
      <c r="K1" s="24"/>
      <c r="L1" s="24"/>
      <c r="M1" s="24"/>
      <c r="N1" s="24"/>
      <c r="O1" s="24"/>
      <c r="P1" s="24"/>
      <c r="Q1" s="24"/>
      <c r="R1" s="24"/>
      <c r="S1" s="24"/>
      <c r="T1" s="24"/>
      <c r="U1" s="24"/>
    </row>
    <row r="2" spans="1:26" ht="18" customHeight="1">
      <c r="A2" s="24"/>
      <c r="B2" s="35"/>
      <c r="C2" s="36" t="s">
        <v>18</v>
      </c>
      <c r="D2" s="199" t="s">
        <v>399</v>
      </c>
      <c r="E2" s="199" t="s">
        <v>377</v>
      </c>
      <c r="F2" s="199" t="s">
        <v>356</v>
      </c>
      <c r="G2" s="35"/>
      <c r="H2" s="37">
        <f>+Revenues!H2</f>
        <v>2015</v>
      </c>
      <c r="I2" s="199" t="s">
        <v>244</v>
      </c>
      <c r="J2" s="35" t="str">
        <f>+Revenues!J2</f>
        <v>Q3 '15</v>
      </c>
      <c r="K2" s="35" t="str">
        <f>+Revenues!K2</f>
        <v>Q2 '15</v>
      </c>
      <c r="L2" s="35" t="str">
        <f>+Revenues!L2</f>
        <v>Q1 '15</v>
      </c>
      <c r="M2" s="35"/>
      <c r="N2" s="38" t="s">
        <v>133</v>
      </c>
      <c r="O2" s="38"/>
      <c r="P2" s="38" t="s">
        <v>378</v>
      </c>
      <c r="Q2" s="38" t="s">
        <v>379</v>
      </c>
      <c r="R2" s="38"/>
      <c r="S2" s="38" t="s">
        <v>133</v>
      </c>
      <c r="T2" s="99"/>
      <c r="U2" s="24"/>
    </row>
    <row r="3" spans="1:26" ht="18" customHeight="1">
      <c r="A3" s="24"/>
      <c r="B3" s="45"/>
      <c r="C3" s="40" t="s">
        <v>253</v>
      </c>
      <c r="D3" s="41"/>
      <c r="E3" s="41"/>
      <c r="F3" s="41"/>
      <c r="G3" s="41"/>
      <c r="H3" s="35"/>
      <c r="I3" s="41"/>
      <c r="J3" s="35"/>
      <c r="K3" s="35"/>
      <c r="L3" s="35"/>
      <c r="M3" s="41"/>
      <c r="N3" s="201" t="str">
        <f>+Revenues!N3</f>
        <v>Q3%</v>
      </c>
      <c r="O3" s="201"/>
      <c r="P3" s="44"/>
      <c r="Q3" s="44"/>
      <c r="R3" s="44"/>
      <c r="S3" s="44" t="s">
        <v>392</v>
      </c>
      <c r="T3" s="45"/>
      <c r="U3" s="24"/>
    </row>
    <row r="4" spans="1:26" ht="18" customHeight="1">
      <c r="A4" s="24"/>
      <c r="B4" s="45"/>
      <c r="C4" s="45"/>
      <c r="D4" s="45"/>
      <c r="E4" s="45"/>
      <c r="F4" s="45"/>
      <c r="G4" s="45"/>
      <c r="H4" s="355"/>
      <c r="I4" s="45"/>
      <c r="J4" s="356"/>
      <c r="K4" s="356"/>
      <c r="L4" s="355"/>
      <c r="M4" s="45"/>
      <c r="N4" s="357"/>
      <c r="O4" s="357"/>
      <c r="P4" s="48"/>
      <c r="Q4" s="48"/>
      <c r="R4" s="48"/>
      <c r="S4" s="48"/>
      <c r="T4" s="358"/>
      <c r="U4" s="24"/>
    </row>
    <row r="5" spans="1:26" ht="18" customHeight="1">
      <c r="A5" s="24"/>
      <c r="B5" s="45"/>
      <c r="C5" s="85" t="s">
        <v>249</v>
      </c>
      <c r="D5" s="359">
        <v>307</v>
      </c>
      <c r="E5" s="360">
        <v>321</v>
      </c>
      <c r="F5" s="360">
        <v>322</v>
      </c>
      <c r="G5" s="360"/>
      <c r="H5" s="361">
        <f>+L5+K5+J5+I5</f>
        <v>1298</v>
      </c>
      <c r="I5" s="362">
        <v>350</v>
      </c>
      <c r="J5" s="363">
        <v>313</v>
      </c>
      <c r="K5" s="360">
        <v>314</v>
      </c>
      <c r="L5" s="360">
        <v>321</v>
      </c>
      <c r="M5" s="360"/>
      <c r="N5" s="280">
        <f>+IFERROR(IF(D5*J5&lt;0,"n.m.",IF(D5/J5-1&gt;100%,"&gt;100%",D5/J5-1)),"n.m.")</f>
        <v>-1.9169329073482455E-2</v>
      </c>
      <c r="O5" s="360"/>
      <c r="P5" s="281">
        <f>F5+E5+D5</f>
        <v>950</v>
      </c>
      <c r="Q5" s="282">
        <f>L5+K5+J5</f>
        <v>948</v>
      </c>
      <c r="R5" s="283"/>
      <c r="S5" s="284">
        <f>+IFERROR(IF(P5*Q5&lt;0,"n.m.",IF(P5/Q5-1&gt;100%,"&gt;100%",P5/Q5-1)),"n.m.")</f>
        <v>2.1097046413502962E-3</v>
      </c>
      <c r="T5" s="364"/>
      <c r="U5" s="24"/>
      <c r="W5" s="94"/>
      <c r="X5" s="94"/>
      <c r="Y5" s="94"/>
      <c r="Z5" s="94"/>
    </row>
    <row r="6" spans="1:26" ht="18" customHeight="1">
      <c r="A6" s="24"/>
      <c r="B6" s="45"/>
      <c r="C6" s="85" t="s">
        <v>16</v>
      </c>
      <c r="D6" s="365">
        <v>221</v>
      </c>
      <c r="E6" s="366">
        <v>222</v>
      </c>
      <c r="F6" s="366">
        <v>237</v>
      </c>
      <c r="G6" s="366"/>
      <c r="H6" s="367">
        <f>+L6+K6+J6+I6</f>
        <v>1014</v>
      </c>
      <c r="I6" s="368">
        <v>262</v>
      </c>
      <c r="J6" s="369">
        <v>232</v>
      </c>
      <c r="K6" s="366">
        <v>267</v>
      </c>
      <c r="L6" s="366">
        <v>253</v>
      </c>
      <c r="M6" s="366"/>
      <c r="N6" s="288">
        <f t="shared" ref="N6:N18" si="0">+IFERROR(IF(D6*J6&lt;0,"n.m.",IF(D6/J6-1&gt;100%,"&gt;100%",D6/J6-1)),"n.m.")</f>
        <v>-4.7413793103448287E-2</v>
      </c>
      <c r="O6" s="366"/>
      <c r="P6" s="92">
        <f t="shared" ref="P6:P18" si="1">F6+E6+D6</f>
        <v>680</v>
      </c>
      <c r="Q6" s="87">
        <f t="shared" ref="Q6:Q18" si="2">L6+K6+J6</f>
        <v>752</v>
      </c>
      <c r="R6" s="75"/>
      <c r="S6" s="93">
        <f t="shared" ref="S6:S18" si="3">+IFERROR(IF(P6*Q6&lt;0,"n.m.",IF(P6/Q6-1&gt;100%,"&gt;100%",P6/Q6-1)),"n.m.")</f>
        <v>-9.5744680851063801E-2</v>
      </c>
      <c r="T6" s="191"/>
      <c r="U6" s="24"/>
      <c r="W6" s="94"/>
      <c r="X6" s="94"/>
      <c r="Y6" s="94"/>
      <c r="Z6" s="94"/>
    </row>
    <row r="7" spans="1:26" ht="18" customHeight="1">
      <c r="A7" s="24"/>
      <c r="B7" s="45"/>
      <c r="C7" s="85" t="s">
        <v>238</v>
      </c>
      <c r="D7" s="370">
        <v>60</v>
      </c>
      <c r="E7" s="82">
        <v>56</v>
      </c>
      <c r="F7" s="82">
        <v>55</v>
      </c>
      <c r="G7" s="82"/>
      <c r="H7" s="97">
        <f t="shared" ref="H7:H16" si="4">+L7+K7+J7+I7</f>
        <v>235</v>
      </c>
      <c r="I7" s="98">
        <v>56</v>
      </c>
      <c r="J7" s="371">
        <v>61</v>
      </c>
      <c r="K7" s="82">
        <v>59</v>
      </c>
      <c r="L7" s="82">
        <v>59</v>
      </c>
      <c r="M7" s="82"/>
      <c r="N7" s="289">
        <f t="shared" si="0"/>
        <v>-1.6393442622950838E-2</v>
      </c>
      <c r="O7" s="82"/>
      <c r="P7" s="290">
        <f t="shared" si="1"/>
        <v>171</v>
      </c>
      <c r="Q7" s="291">
        <f t="shared" si="2"/>
        <v>179</v>
      </c>
      <c r="R7" s="75"/>
      <c r="S7" s="93">
        <f t="shared" si="3"/>
        <v>-4.4692737430167551E-2</v>
      </c>
      <c r="T7" s="191"/>
      <c r="U7" s="24"/>
      <c r="W7" s="94"/>
      <c r="X7" s="94"/>
      <c r="Y7" s="94"/>
      <c r="Z7" s="94"/>
    </row>
    <row r="8" spans="1:26" ht="18" customHeight="1">
      <c r="A8" s="24"/>
      <c r="B8" s="45"/>
      <c r="C8" s="85" t="s">
        <v>247</v>
      </c>
      <c r="D8" s="365">
        <v>264</v>
      </c>
      <c r="E8" s="366">
        <v>292</v>
      </c>
      <c r="F8" s="366">
        <v>311</v>
      </c>
      <c r="G8" s="366"/>
      <c r="H8" s="367">
        <f t="shared" si="4"/>
        <v>1203</v>
      </c>
      <c r="I8" s="368">
        <v>304</v>
      </c>
      <c r="J8" s="369">
        <v>299</v>
      </c>
      <c r="K8" s="366">
        <v>295</v>
      </c>
      <c r="L8" s="366">
        <v>305</v>
      </c>
      <c r="M8" s="366"/>
      <c r="N8" s="288">
        <f t="shared" si="0"/>
        <v>-0.117056856187291</v>
      </c>
      <c r="O8" s="366"/>
      <c r="P8" s="296">
        <f t="shared" si="1"/>
        <v>867</v>
      </c>
      <c r="Q8" s="87">
        <f t="shared" si="2"/>
        <v>899</v>
      </c>
      <c r="R8" s="75"/>
      <c r="S8" s="93">
        <f t="shared" si="3"/>
        <v>-3.5595105672969973E-2</v>
      </c>
      <c r="T8" s="191"/>
      <c r="U8" s="24"/>
      <c r="W8" s="94"/>
      <c r="X8" s="94"/>
      <c r="Y8" s="94"/>
      <c r="Z8" s="94"/>
    </row>
    <row r="9" spans="1:26" ht="18" customHeight="1">
      <c r="A9" s="24"/>
      <c r="B9" s="45"/>
      <c r="C9" s="85" t="s">
        <v>126</v>
      </c>
      <c r="D9" s="372">
        <v>12</v>
      </c>
      <c r="E9" s="373">
        <v>21</v>
      </c>
      <c r="F9" s="373">
        <v>20</v>
      </c>
      <c r="G9" s="373"/>
      <c r="H9" s="374">
        <f t="shared" si="4"/>
        <v>111</v>
      </c>
      <c r="I9" s="375">
        <v>19</v>
      </c>
      <c r="J9" s="376">
        <v>37</v>
      </c>
      <c r="K9" s="373">
        <v>30</v>
      </c>
      <c r="L9" s="373">
        <v>25</v>
      </c>
      <c r="M9" s="373"/>
      <c r="N9" s="299">
        <f t="shared" si="0"/>
        <v>-0.67567567567567566</v>
      </c>
      <c r="O9" s="373"/>
      <c r="P9" s="296">
        <f t="shared" si="1"/>
        <v>53</v>
      </c>
      <c r="Q9" s="87">
        <f t="shared" si="2"/>
        <v>92</v>
      </c>
      <c r="R9" s="75"/>
      <c r="S9" s="93">
        <f t="shared" si="3"/>
        <v>-0.42391304347826086</v>
      </c>
      <c r="T9" s="191"/>
      <c r="U9" s="24"/>
      <c r="W9" s="94"/>
      <c r="X9" s="94"/>
      <c r="Y9" s="94"/>
      <c r="Z9" s="94"/>
    </row>
    <row r="10" spans="1:26" s="60" customFormat="1" ht="18" customHeight="1">
      <c r="A10" s="49"/>
      <c r="B10" s="41"/>
      <c r="C10" s="41" t="s">
        <v>65</v>
      </c>
      <c r="D10" s="377">
        <f>D5+D6+D7+D8+D9</f>
        <v>864</v>
      </c>
      <c r="E10" s="378">
        <f>E5+E6+E7+E8+E9</f>
        <v>912</v>
      </c>
      <c r="F10" s="378">
        <f>F5+F6+F7+F8+F9</f>
        <v>945</v>
      </c>
      <c r="G10" s="101"/>
      <c r="H10" s="302">
        <f t="shared" si="4"/>
        <v>3861</v>
      </c>
      <c r="I10" s="74">
        <f>I5+I7+I6+I8+I9</f>
        <v>991</v>
      </c>
      <c r="J10" s="379">
        <f>J5+J7+J6+J8+J9</f>
        <v>942</v>
      </c>
      <c r="K10" s="378">
        <f>K5+K7+K6+K8+K9</f>
        <v>965</v>
      </c>
      <c r="L10" s="378">
        <f>L5+L7+L6+L8+L9</f>
        <v>963</v>
      </c>
      <c r="M10" s="101"/>
      <c r="N10" s="79">
        <f t="shared" si="0"/>
        <v>-8.2802547770700619E-2</v>
      </c>
      <c r="O10" s="101"/>
      <c r="P10" s="304">
        <f t="shared" si="1"/>
        <v>2721</v>
      </c>
      <c r="Q10" s="74">
        <f t="shared" si="2"/>
        <v>2870</v>
      </c>
      <c r="R10" s="101"/>
      <c r="S10" s="81">
        <f t="shared" si="3"/>
        <v>-5.191637630662016E-2</v>
      </c>
      <c r="T10" s="43"/>
      <c r="U10" s="49"/>
      <c r="V10" s="380"/>
    </row>
    <row r="11" spans="1:26" s="60" customFormat="1" ht="18" customHeight="1">
      <c r="A11" s="49"/>
      <c r="B11" s="41"/>
      <c r="C11" s="41"/>
      <c r="D11" s="377"/>
      <c r="E11" s="378"/>
      <c r="F11" s="378"/>
      <c r="G11" s="101"/>
      <c r="H11" s="302"/>
      <c r="I11" s="74"/>
      <c r="J11" s="379"/>
      <c r="K11" s="378"/>
      <c r="L11" s="378"/>
      <c r="M11" s="101"/>
      <c r="N11" s="79"/>
      <c r="O11" s="101"/>
      <c r="P11" s="307"/>
      <c r="Q11" s="74"/>
      <c r="R11" s="101"/>
      <c r="S11" s="81"/>
      <c r="T11" s="43"/>
      <c r="U11" s="49"/>
    </row>
    <row r="12" spans="1:26" s="60" customFormat="1" ht="18" customHeight="1">
      <c r="A12" s="49"/>
      <c r="B12" s="41"/>
      <c r="C12" s="100" t="s">
        <v>71</v>
      </c>
      <c r="D12" s="377">
        <v>218</v>
      </c>
      <c r="E12" s="378">
        <v>212</v>
      </c>
      <c r="F12" s="378">
        <v>209</v>
      </c>
      <c r="G12" s="309"/>
      <c r="H12" s="381">
        <f t="shared" si="4"/>
        <v>897</v>
      </c>
      <c r="I12" s="103">
        <v>212</v>
      </c>
      <c r="J12" s="382">
        <v>235</v>
      </c>
      <c r="K12" s="378">
        <v>228</v>
      </c>
      <c r="L12" s="378">
        <v>222</v>
      </c>
      <c r="M12" s="309"/>
      <c r="N12" s="79">
        <f t="shared" si="0"/>
        <v>-7.2340425531914887E-2</v>
      </c>
      <c r="O12" s="309"/>
      <c r="P12" s="313">
        <f t="shared" si="1"/>
        <v>639</v>
      </c>
      <c r="Q12" s="314">
        <f t="shared" si="2"/>
        <v>685</v>
      </c>
      <c r="R12" s="101"/>
      <c r="S12" s="81">
        <f t="shared" si="3"/>
        <v>-6.7153284671532809E-2</v>
      </c>
      <c r="T12" s="43"/>
      <c r="U12" s="49"/>
    </row>
    <row r="13" spans="1:26" s="60" customFormat="1" ht="18" customHeight="1">
      <c r="A13" s="49"/>
      <c r="B13" s="41"/>
      <c r="C13" s="41"/>
      <c r="D13" s="377"/>
      <c r="E13" s="378"/>
      <c r="F13" s="378"/>
      <c r="G13" s="101"/>
      <c r="H13" s="302"/>
      <c r="I13" s="74"/>
      <c r="J13" s="379"/>
      <c r="K13" s="378"/>
      <c r="L13" s="378"/>
      <c r="M13" s="101"/>
      <c r="N13" s="79"/>
      <c r="O13" s="101"/>
      <c r="P13" s="304"/>
      <c r="Q13" s="314"/>
      <c r="R13" s="101"/>
      <c r="S13" s="81"/>
      <c r="T13" s="43"/>
      <c r="U13" s="49"/>
    </row>
    <row r="14" spans="1:26" s="60" customFormat="1" ht="18" customHeight="1">
      <c r="A14" s="49"/>
      <c r="B14" s="41"/>
      <c r="C14" s="41" t="s">
        <v>17</v>
      </c>
      <c r="D14" s="377">
        <v>2</v>
      </c>
      <c r="E14" s="378">
        <v>1</v>
      </c>
      <c r="F14" s="378">
        <v>6</v>
      </c>
      <c r="G14" s="319"/>
      <c r="H14" s="302">
        <f t="shared" si="4"/>
        <v>35</v>
      </c>
      <c r="I14" s="74">
        <v>-11</v>
      </c>
      <c r="J14" s="379">
        <v>13</v>
      </c>
      <c r="K14" s="378">
        <v>7</v>
      </c>
      <c r="L14" s="378">
        <v>26</v>
      </c>
      <c r="M14" s="319"/>
      <c r="N14" s="79">
        <f t="shared" si="0"/>
        <v>-0.84615384615384615</v>
      </c>
      <c r="O14" s="319"/>
      <c r="P14" s="233">
        <f t="shared" si="1"/>
        <v>9</v>
      </c>
      <c r="Q14" s="314">
        <f t="shared" si="2"/>
        <v>46</v>
      </c>
      <c r="R14" s="101"/>
      <c r="S14" s="81">
        <f t="shared" si="3"/>
        <v>-0.80434782608695654</v>
      </c>
      <c r="T14" s="43"/>
      <c r="U14" s="49"/>
    </row>
    <row r="15" spans="1:26" s="60" customFormat="1" ht="18" customHeight="1">
      <c r="A15" s="49"/>
      <c r="B15" s="41"/>
      <c r="C15" s="41"/>
      <c r="D15" s="377"/>
      <c r="E15" s="378"/>
      <c r="F15" s="378"/>
      <c r="G15" s="314"/>
      <c r="H15" s="381"/>
      <c r="I15" s="103"/>
      <c r="J15" s="382"/>
      <c r="K15" s="378"/>
      <c r="L15" s="378"/>
      <c r="M15" s="314"/>
      <c r="N15" s="79"/>
      <c r="O15" s="314"/>
      <c r="P15" s="324"/>
      <c r="Q15" s="51"/>
      <c r="R15" s="52"/>
      <c r="S15" s="58"/>
      <c r="T15" s="43"/>
      <c r="U15" s="49"/>
    </row>
    <row r="16" spans="1:26" s="60" customFormat="1" ht="18" customHeight="1">
      <c r="A16" s="49"/>
      <c r="B16" s="41"/>
      <c r="C16" s="41" t="s">
        <v>19</v>
      </c>
      <c r="D16" s="377">
        <v>-31</v>
      </c>
      <c r="E16" s="378">
        <v>-28</v>
      </c>
      <c r="F16" s="378">
        <v>-30</v>
      </c>
      <c r="G16" s="314"/>
      <c r="H16" s="302">
        <f t="shared" si="4"/>
        <v>-109</v>
      </c>
      <c r="I16" s="74">
        <v>-25</v>
      </c>
      <c r="J16" s="379">
        <v>-28</v>
      </c>
      <c r="K16" s="378">
        <v>-27</v>
      </c>
      <c r="L16" s="378">
        <v>-29</v>
      </c>
      <c r="M16" s="314"/>
      <c r="N16" s="79">
        <f t="shared" si="0"/>
        <v>0.10714285714285721</v>
      </c>
      <c r="O16" s="314"/>
      <c r="P16" s="80">
        <f t="shared" si="1"/>
        <v>-89</v>
      </c>
      <c r="Q16" s="74">
        <f t="shared" si="2"/>
        <v>-84</v>
      </c>
      <c r="R16" s="101"/>
      <c r="S16" s="81">
        <f t="shared" si="3"/>
        <v>5.9523809523809534E-2</v>
      </c>
      <c r="T16" s="43"/>
      <c r="U16" s="49"/>
    </row>
    <row r="17" spans="1:21" s="60" customFormat="1" ht="18" customHeight="1">
      <c r="A17" s="49"/>
      <c r="B17" s="41"/>
      <c r="C17" s="134"/>
      <c r="D17" s="377"/>
      <c r="E17" s="378"/>
      <c r="F17" s="378"/>
      <c r="G17" s="101"/>
      <c r="H17" s="126"/>
      <c r="I17" s="74"/>
      <c r="J17" s="127"/>
      <c r="K17" s="378"/>
      <c r="L17" s="378"/>
      <c r="M17" s="101"/>
      <c r="N17" s="79"/>
      <c r="O17" s="101"/>
      <c r="P17" s="324"/>
      <c r="Q17" s="51"/>
      <c r="R17" s="52"/>
      <c r="S17" s="58"/>
      <c r="T17" s="41"/>
      <c r="U17" s="49"/>
    </row>
    <row r="18" spans="1:21" s="60" customFormat="1" ht="18" customHeight="1">
      <c r="A18" s="49"/>
      <c r="B18" s="41"/>
      <c r="C18" s="134" t="s">
        <v>186</v>
      </c>
      <c r="D18" s="383">
        <f>D10+D12+D14+D16</f>
        <v>1053</v>
      </c>
      <c r="E18" s="384">
        <f>E10+E12+E14+E16</f>
        <v>1097</v>
      </c>
      <c r="F18" s="384">
        <f>F10+F12+F14+F16</f>
        <v>1130</v>
      </c>
      <c r="G18" s="348"/>
      <c r="H18" s="385">
        <f>H16+H14+H12+H10</f>
        <v>4684</v>
      </c>
      <c r="I18" s="353">
        <f>I16+I14+I12+I10</f>
        <v>1167</v>
      </c>
      <c r="J18" s="386">
        <f>J16+J14+J12+J10</f>
        <v>1162</v>
      </c>
      <c r="K18" s="384">
        <f>K16+K14+K12+K10</f>
        <v>1173</v>
      </c>
      <c r="L18" s="384">
        <f>L16+L14+L12+L10</f>
        <v>1182</v>
      </c>
      <c r="M18" s="348"/>
      <c r="N18" s="387">
        <f t="shared" si="0"/>
        <v>-9.3803786574870873E-2</v>
      </c>
      <c r="O18" s="348"/>
      <c r="P18" s="388">
        <f t="shared" si="1"/>
        <v>3280</v>
      </c>
      <c r="Q18" s="353">
        <f t="shared" si="2"/>
        <v>3517</v>
      </c>
      <c r="R18" s="348"/>
      <c r="S18" s="354">
        <f t="shared" si="3"/>
        <v>-6.7386977537674198E-2</v>
      </c>
      <c r="T18" s="41"/>
      <c r="U18" s="49"/>
    </row>
    <row r="19" spans="1:21" ht="18" customHeight="1">
      <c r="A19" s="24"/>
      <c r="B19" s="45"/>
      <c r="C19" s="41"/>
      <c r="D19" s="41"/>
      <c r="E19" s="41"/>
      <c r="F19" s="41"/>
      <c r="G19" s="84"/>
      <c r="H19" s="84"/>
      <c r="I19" s="41"/>
      <c r="J19" s="84"/>
      <c r="K19" s="84"/>
      <c r="L19" s="84"/>
      <c r="M19" s="84"/>
      <c r="N19" s="38"/>
      <c r="O19" s="38"/>
      <c r="P19" s="38"/>
      <c r="Q19" s="38"/>
      <c r="R19" s="38"/>
      <c r="S19" s="38"/>
      <c r="T19" s="41"/>
      <c r="U19" s="24"/>
    </row>
    <row r="20" spans="1:21" ht="9" customHeight="1">
      <c r="A20" s="24"/>
      <c r="B20" s="24"/>
      <c r="C20" s="24"/>
      <c r="D20" s="24"/>
      <c r="E20" s="24"/>
      <c r="F20" s="24"/>
      <c r="G20" s="24"/>
      <c r="H20" s="24"/>
      <c r="I20" s="24"/>
      <c r="J20" s="24"/>
      <c r="K20" s="24"/>
      <c r="L20" s="24"/>
      <c r="M20" s="24"/>
      <c r="N20" s="24"/>
      <c r="O20" s="24"/>
      <c r="P20" s="24"/>
      <c r="Q20" s="24"/>
      <c r="R20" s="24"/>
      <c r="S20" s="24"/>
      <c r="T20" s="24"/>
      <c r="U20" s="24"/>
    </row>
    <row r="21" spans="1:21" ht="17.25" customHeight="1">
      <c r="A21" s="195"/>
      <c r="B21" s="269"/>
      <c r="C21" s="269"/>
      <c r="D21" s="269"/>
      <c r="E21" s="269"/>
      <c r="F21" s="269"/>
      <c r="G21" s="269"/>
      <c r="H21" s="389"/>
      <c r="I21" s="269"/>
      <c r="J21" s="269"/>
      <c r="K21" s="269"/>
      <c r="L21" s="269"/>
      <c r="M21" s="269"/>
      <c r="N21" s="269"/>
      <c r="O21" s="269"/>
      <c r="P21" s="269"/>
      <c r="Q21" s="269"/>
      <c r="R21" s="269"/>
      <c r="S21" s="269"/>
      <c r="T21" s="269"/>
      <c r="U21" s="39"/>
    </row>
    <row r="22" spans="1:21" ht="9" customHeight="1">
      <c r="A22" s="24"/>
      <c r="B22" s="24"/>
      <c r="C22" s="24"/>
      <c r="D22" s="24"/>
      <c r="E22" s="24"/>
      <c r="F22" s="24"/>
      <c r="G22" s="24"/>
      <c r="H22" s="24"/>
      <c r="I22" s="24"/>
      <c r="J22" s="24"/>
      <c r="K22" s="24"/>
      <c r="L22" s="24"/>
      <c r="M22" s="24"/>
      <c r="N22" s="24"/>
      <c r="O22" s="24"/>
      <c r="P22" s="24"/>
      <c r="Q22" s="24"/>
      <c r="R22" s="24"/>
      <c r="S22" s="24"/>
      <c r="T22" s="24"/>
      <c r="U22" s="24"/>
    </row>
    <row r="23" spans="1:21" ht="17.25" customHeight="1">
      <c r="A23" s="24"/>
      <c r="B23" s="35"/>
      <c r="C23" s="36" t="s">
        <v>18</v>
      </c>
      <c r="D23" s="199" t="s">
        <v>399</v>
      </c>
      <c r="E23" s="199" t="s">
        <v>377</v>
      </c>
      <c r="F23" s="199" t="s">
        <v>356</v>
      </c>
      <c r="G23" s="200"/>
      <c r="H23" s="200">
        <f>H2</f>
        <v>2015</v>
      </c>
      <c r="I23" s="200" t="str">
        <f t="shared" ref="I23:N23" si="5">I2</f>
        <v>Q4 '15</v>
      </c>
      <c r="J23" s="200" t="str">
        <f t="shared" si="5"/>
        <v>Q3 '15</v>
      </c>
      <c r="K23" s="200" t="str">
        <f t="shared" si="5"/>
        <v>Q2 '15</v>
      </c>
      <c r="L23" s="200" t="str">
        <f t="shared" si="5"/>
        <v>Q1 '15</v>
      </c>
      <c r="M23" s="200">
        <f t="shared" si="5"/>
        <v>0</v>
      </c>
      <c r="N23" s="200" t="str">
        <f t="shared" si="5"/>
        <v>y-on-y</v>
      </c>
      <c r="O23" s="200"/>
      <c r="P23" s="38" t="s">
        <v>378</v>
      </c>
      <c r="Q23" s="38" t="s">
        <v>379</v>
      </c>
      <c r="R23" s="38"/>
      <c r="S23" s="38" t="s">
        <v>133</v>
      </c>
      <c r="T23" s="390"/>
      <c r="U23" s="24"/>
    </row>
    <row r="24" spans="1:21" ht="18" customHeight="1">
      <c r="A24" s="24"/>
      <c r="B24" s="45"/>
      <c r="C24" s="40" t="s">
        <v>254</v>
      </c>
      <c r="D24" s="41"/>
      <c r="E24" s="41"/>
      <c r="F24" s="41"/>
      <c r="G24" s="45"/>
      <c r="H24" s="201"/>
      <c r="I24" s="41"/>
      <c r="J24" s="35"/>
      <c r="K24" s="35"/>
      <c r="L24" s="35"/>
      <c r="M24" s="45"/>
      <c r="N24" s="201" t="str">
        <f>N3</f>
        <v>Q3%</v>
      </c>
      <c r="O24" s="201"/>
      <c r="P24" s="44"/>
      <c r="Q24" s="44"/>
      <c r="R24" s="44"/>
      <c r="S24" s="44" t="s">
        <v>392</v>
      </c>
      <c r="T24" s="45"/>
      <c r="U24" s="24"/>
    </row>
    <row r="25" spans="1:21" ht="18" customHeight="1">
      <c r="A25" s="24"/>
      <c r="B25" s="45"/>
      <c r="C25" s="45"/>
      <c r="D25" s="45"/>
      <c r="E25" s="45"/>
      <c r="F25" s="45"/>
      <c r="G25" s="45"/>
      <c r="H25" s="355"/>
      <c r="I25" s="45"/>
      <c r="J25" s="355"/>
      <c r="K25" s="356"/>
      <c r="L25" s="355"/>
      <c r="M25" s="45"/>
      <c r="N25" s="357"/>
      <c r="O25" s="357"/>
      <c r="P25" s="48"/>
      <c r="Q25" s="48"/>
      <c r="R25" s="48"/>
      <c r="S25" s="48"/>
      <c r="T25" s="358"/>
      <c r="U25" s="24"/>
    </row>
    <row r="26" spans="1:21" ht="18" customHeight="1">
      <c r="A26" s="24"/>
      <c r="B26" s="45"/>
      <c r="C26" s="85" t="s">
        <v>255</v>
      </c>
      <c r="D26" s="359">
        <v>356</v>
      </c>
      <c r="E26" s="360">
        <v>362</v>
      </c>
      <c r="F26" s="360">
        <v>366</v>
      </c>
      <c r="G26" s="360"/>
      <c r="H26" s="361">
        <f>+L26+K26+J26+I26</f>
        <v>1475</v>
      </c>
      <c r="I26" s="360">
        <v>398</v>
      </c>
      <c r="J26" s="363">
        <v>357</v>
      </c>
      <c r="K26" s="360">
        <v>359</v>
      </c>
      <c r="L26" s="360">
        <v>361</v>
      </c>
      <c r="M26" s="360"/>
      <c r="N26" s="280">
        <f>+IFERROR(IF(D26*J26&lt;0,"n.m.",IF(D26/J26-1&gt;100%,"&gt;100%",D26/J26-1)),"n.m.")</f>
        <v>-2.8011204481792618E-3</v>
      </c>
      <c r="O26" s="360"/>
      <c r="P26" s="281">
        <f>F26+E26+D26</f>
        <v>1084</v>
      </c>
      <c r="Q26" s="282">
        <f>L26+K26+J26</f>
        <v>1077</v>
      </c>
      <c r="R26" s="283"/>
      <c r="S26" s="284">
        <f>+IFERROR(IF(P26*Q26&lt;0,"n.m.",IF(P26/Q26-1&gt;100%,"&gt;100%",P26/Q26-1)),"n.m.")</f>
        <v>6.4995357474466608E-3</v>
      </c>
      <c r="T26" s="364"/>
      <c r="U26" s="24"/>
    </row>
    <row r="27" spans="1:21" ht="18" customHeight="1">
      <c r="A27" s="24"/>
      <c r="B27" s="45"/>
      <c r="C27" s="85" t="s">
        <v>326</v>
      </c>
      <c r="D27" s="365">
        <v>259</v>
      </c>
      <c r="E27" s="366">
        <v>291</v>
      </c>
      <c r="F27" s="366">
        <v>314</v>
      </c>
      <c r="G27" s="366"/>
      <c r="H27" s="367">
        <f>+L27+K27+J27+I27</f>
        <v>1208</v>
      </c>
      <c r="I27" s="366">
        <v>303</v>
      </c>
      <c r="J27" s="369">
        <v>288</v>
      </c>
      <c r="K27" s="366">
        <v>304</v>
      </c>
      <c r="L27" s="366">
        <v>313</v>
      </c>
      <c r="M27" s="366"/>
      <c r="N27" s="288">
        <f t="shared" ref="N27:N38" si="6">+IFERROR(IF(D27*J27&lt;0,"n.m.",IF(D27/J27-1&gt;100%,"&gt;100%",D27/J27-1)),"n.m.")</f>
        <v>-0.10069444444444442</v>
      </c>
      <c r="O27" s="366"/>
      <c r="P27" s="92">
        <f t="shared" ref="P27:P38" si="7">F27+E27+D27</f>
        <v>864</v>
      </c>
      <c r="Q27" s="87">
        <f t="shared" ref="Q27:Q38" si="8">L27+K27+J27</f>
        <v>905</v>
      </c>
      <c r="R27" s="75"/>
      <c r="S27" s="93">
        <f t="shared" ref="S27:S38" si="9">+IFERROR(IF(P27*Q27&lt;0,"n.m.",IF(P27/Q27-1&gt;100%,"&gt;100%",P27/Q27-1)),"n.m.")</f>
        <v>-4.5303867403314935E-2</v>
      </c>
      <c r="T27" s="191"/>
      <c r="U27" s="24"/>
    </row>
    <row r="28" spans="1:21" ht="18" customHeight="1">
      <c r="A28" s="24"/>
      <c r="B28" s="45"/>
      <c r="C28" s="85" t="s">
        <v>256</v>
      </c>
      <c r="D28" s="365">
        <v>119</v>
      </c>
      <c r="E28" s="366">
        <v>128</v>
      </c>
      <c r="F28" s="366">
        <v>133</v>
      </c>
      <c r="G28" s="366"/>
      <c r="H28" s="367">
        <f>+L28+K28+J28+I28</f>
        <v>531</v>
      </c>
      <c r="I28" s="366">
        <v>135</v>
      </c>
      <c r="J28" s="369">
        <v>140</v>
      </c>
      <c r="K28" s="366">
        <v>125</v>
      </c>
      <c r="L28" s="366">
        <v>131</v>
      </c>
      <c r="M28" s="366"/>
      <c r="N28" s="288">
        <f t="shared" si="6"/>
        <v>-0.15000000000000002</v>
      </c>
      <c r="O28" s="82"/>
      <c r="P28" s="290">
        <f t="shared" si="7"/>
        <v>380</v>
      </c>
      <c r="Q28" s="291">
        <f t="shared" si="8"/>
        <v>396</v>
      </c>
      <c r="R28" s="75"/>
      <c r="S28" s="93">
        <f t="shared" si="9"/>
        <v>-4.0404040404040442E-2</v>
      </c>
      <c r="T28" s="191"/>
      <c r="U28" s="24"/>
    </row>
    <row r="29" spans="1:21" ht="18" customHeight="1">
      <c r="A29" s="24"/>
      <c r="B29" s="45"/>
      <c r="C29" s="85" t="s">
        <v>2</v>
      </c>
      <c r="D29" s="391">
        <v>130</v>
      </c>
      <c r="E29" s="392">
        <v>131</v>
      </c>
      <c r="F29" s="392">
        <v>132</v>
      </c>
      <c r="G29" s="392"/>
      <c r="H29" s="393">
        <f>+L29+K29+J29+I29</f>
        <v>647</v>
      </c>
      <c r="I29" s="392">
        <v>155</v>
      </c>
      <c r="J29" s="394">
        <v>157</v>
      </c>
      <c r="K29" s="392">
        <v>177</v>
      </c>
      <c r="L29" s="392">
        <v>158</v>
      </c>
      <c r="M29" s="392"/>
      <c r="N29" s="395">
        <f t="shared" si="6"/>
        <v>-0.17197452229299359</v>
      </c>
      <c r="O29" s="366"/>
      <c r="P29" s="296">
        <f t="shared" si="7"/>
        <v>393</v>
      </c>
      <c r="Q29" s="87">
        <f t="shared" si="8"/>
        <v>492</v>
      </c>
      <c r="R29" s="75"/>
      <c r="S29" s="93">
        <f t="shared" si="9"/>
        <v>-0.20121951219512191</v>
      </c>
      <c r="T29" s="191"/>
      <c r="U29" s="24"/>
    </row>
    <row r="30" spans="1:21" s="60" customFormat="1" ht="18" customHeight="1">
      <c r="A30" s="49"/>
      <c r="B30" s="41"/>
      <c r="C30" s="208" t="s">
        <v>65</v>
      </c>
      <c r="D30" s="383">
        <f>D26+D27+D28+D29</f>
        <v>864</v>
      </c>
      <c r="E30" s="396">
        <f>E26+E27+E28+E29</f>
        <v>912</v>
      </c>
      <c r="F30" s="396">
        <f>F26+F27+F28+F29</f>
        <v>945</v>
      </c>
      <c r="G30" s="396"/>
      <c r="H30" s="397">
        <f>+L30+K30+J30+I30</f>
        <v>3861</v>
      </c>
      <c r="I30" s="396">
        <f>I26+I27+I28+I29</f>
        <v>991</v>
      </c>
      <c r="J30" s="398">
        <f>J26+J27+J28+J29</f>
        <v>942</v>
      </c>
      <c r="K30" s="396">
        <f>K26+K27+K28+K29</f>
        <v>965</v>
      </c>
      <c r="L30" s="396">
        <f>L26+L27+L28+L29</f>
        <v>963</v>
      </c>
      <c r="M30" s="396"/>
      <c r="N30" s="399">
        <f t="shared" si="6"/>
        <v>-8.2802547770700619E-2</v>
      </c>
      <c r="O30" s="378"/>
      <c r="P30" s="307">
        <f t="shared" si="7"/>
        <v>2721</v>
      </c>
      <c r="Q30" s="74">
        <f t="shared" si="8"/>
        <v>2870</v>
      </c>
      <c r="R30" s="101"/>
      <c r="S30" s="81">
        <f t="shared" si="9"/>
        <v>-5.191637630662016E-2</v>
      </c>
      <c r="T30" s="43"/>
      <c r="U30" s="49"/>
    </row>
    <row r="31" spans="1:21" s="60" customFormat="1" ht="18" customHeight="1">
      <c r="A31" s="49"/>
      <c r="B31" s="41"/>
      <c r="C31" s="208"/>
      <c r="D31" s="400"/>
      <c r="E31" s="59"/>
      <c r="F31" s="59"/>
      <c r="G31" s="59"/>
      <c r="H31" s="108"/>
      <c r="I31" s="59"/>
      <c r="J31" s="401"/>
      <c r="K31" s="59"/>
      <c r="L31" s="59"/>
      <c r="M31" s="59"/>
      <c r="N31" s="402"/>
      <c r="O31" s="101"/>
      <c r="P31" s="304"/>
      <c r="Q31" s="74"/>
      <c r="R31" s="101"/>
      <c r="S31" s="81"/>
      <c r="T31" s="43"/>
      <c r="U31" s="49"/>
    </row>
    <row r="32" spans="1:21" s="60" customFormat="1" ht="18" customHeight="1">
      <c r="A32" s="49"/>
      <c r="B32" s="41"/>
      <c r="C32" s="250" t="s">
        <v>71</v>
      </c>
      <c r="D32" s="383">
        <v>218</v>
      </c>
      <c r="E32" s="396">
        <v>212</v>
      </c>
      <c r="F32" s="396">
        <v>209</v>
      </c>
      <c r="G32" s="403"/>
      <c r="H32" s="404">
        <f>+L32+K32+J32+I32</f>
        <v>897</v>
      </c>
      <c r="I32" s="403">
        <v>212</v>
      </c>
      <c r="J32" s="405">
        <v>235</v>
      </c>
      <c r="K32" s="396">
        <v>228</v>
      </c>
      <c r="L32" s="396">
        <v>222</v>
      </c>
      <c r="M32" s="403"/>
      <c r="N32" s="399">
        <f t="shared" si="6"/>
        <v>-7.2340425531914887E-2</v>
      </c>
      <c r="O32" s="101"/>
      <c r="P32" s="307">
        <f t="shared" si="7"/>
        <v>639</v>
      </c>
      <c r="Q32" s="74">
        <f t="shared" si="8"/>
        <v>685</v>
      </c>
      <c r="R32" s="101"/>
      <c r="S32" s="81">
        <f t="shared" si="9"/>
        <v>-6.7153284671532809E-2</v>
      </c>
      <c r="T32" s="43"/>
      <c r="U32" s="49"/>
    </row>
    <row r="33" spans="1:21" s="60" customFormat="1" ht="18" customHeight="1">
      <c r="A33" s="49"/>
      <c r="B33" s="41"/>
      <c r="C33" s="208"/>
      <c r="D33" s="377"/>
      <c r="E33" s="378"/>
      <c r="F33" s="378"/>
      <c r="G33" s="378"/>
      <c r="H33" s="406"/>
      <c r="I33" s="378"/>
      <c r="J33" s="407"/>
      <c r="K33" s="378"/>
      <c r="L33" s="378"/>
      <c r="M33" s="378"/>
      <c r="N33" s="408"/>
      <c r="O33" s="309"/>
      <c r="P33" s="313"/>
      <c r="Q33" s="314"/>
      <c r="R33" s="101"/>
      <c r="S33" s="81"/>
      <c r="T33" s="43"/>
      <c r="U33" s="49"/>
    </row>
    <row r="34" spans="1:21" s="60" customFormat="1" ht="18" customHeight="1">
      <c r="A34" s="49"/>
      <c r="B34" s="41"/>
      <c r="C34" s="208" t="s">
        <v>17</v>
      </c>
      <c r="D34" s="377">
        <v>2</v>
      </c>
      <c r="E34" s="378">
        <v>1</v>
      </c>
      <c r="F34" s="378">
        <v>6</v>
      </c>
      <c r="G34" s="319"/>
      <c r="H34" s="409">
        <f>+L34+K34+J34+I34</f>
        <v>35</v>
      </c>
      <c r="I34" s="410">
        <v>-11</v>
      </c>
      <c r="J34" s="411">
        <v>13</v>
      </c>
      <c r="K34" s="378">
        <v>7</v>
      </c>
      <c r="L34" s="378">
        <v>26</v>
      </c>
      <c r="M34" s="319"/>
      <c r="N34" s="79">
        <f t="shared" si="6"/>
        <v>-0.84615384615384615</v>
      </c>
      <c r="O34" s="101"/>
      <c r="P34" s="304">
        <f t="shared" si="7"/>
        <v>9</v>
      </c>
      <c r="Q34" s="314">
        <f t="shared" si="8"/>
        <v>46</v>
      </c>
      <c r="R34" s="101"/>
      <c r="S34" s="81">
        <f t="shared" si="9"/>
        <v>-0.80434782608695654</v>
      </c>
      <c r="T34" s="43"/>
      <c r="U34" s="49"/>
    </row>
    <row r="35" spans="1:21" s="60" customFormat="1" ht="18" customHeight="1">
      <c r="A35" s="49"/>
      <c r="B35" s="41"/>
      <c r="C35" s="208"/>
      <c r="D35" s="377"/>
      <c r="E35" s="378"/>
      <c r="F35" s="378"/>
      <c r="G35" s="319"/>
      <c r="H35" s="409"/>
      <c r="I35" s="410"/>
      <c r="J35" s="411"/>
      <c r="K35" s="378"/>
      <c r="L35" s="378"/>
      <c r="M35" s="319"/>
      <c r="N35" s="79"/>
      <c r="O35" s="319"/>
      <c r="P35" s="233"/>
      <c r="Q35" s="314"/>
      <c r="R35" s="101"/>
      <c r="S35" s="81"/>
      <c r="T35" s="43"/>
      <c r="U35" s="49"/>
    </row>
    <row r="36" spans="1:21" s="60" customFormat="1" ht="18" customHeight="1">
      <c r="A36" s="49"/>
      <c r="B36" s="41"/>
      <c r="C36" s="208" t="s">
        <v>19</v>
      </c>
      <c r="D36" s="377">
        <v>-31</v>
      </c>
      <c r="E36" s="378">
        <v>-28</v>
      </c>
      <c r="F36" s="378">
        <v>-30</v>
      </c>
      <c r="G36" s="319"/>
      <c r="H36" s="409">
        <f>+L36+K36+J36+I36</f>
        <v>-109</v>
      </c>
      <c r="I36" s="410">
        <v>-25</v>
      </c>
      <c r="J36" s="411">
        <v>-28</v>
      </c>
      <c r="K36" s="378">
        <v>-27</v>
      </c>
      <c r="L36" s="378">
        <v>-29</v>
      </c>
      <c r="M36" s="319"/>
      <c r="N36" s="79">
        <f t="shared" si="6"/>
        <v>0.10714285714285721</v>
      </c>
      <c r="O36" s="314"/>
      <c r="P36" s="324">
        <f t="shared" si="7"/>
        <v>-89</v>
      </c>
      <c r="Q36" s="51">
        <f t="shared" si="8"/>
        <v>-84</v>
      </c>
      <c r="R36" s="52"/>
      <c r="S36" s="58">
        <f t="shared" si="9"/>
        <v>5.9523809523809534E-2</v>
      </c>
      <c r="T36" s="43"/>
      <c r="U36" s="49"/>
    </row>
    <row r="37" spans="1:21" s="60" customFormat="1" ht="18" customHeight="1">
      <c r="A37" s="49"/>
      <c r="B37" s="41"/>
      <c r="C37" s="208"/>
      <c r="D37" s="377"/>
      <c r="E37" s="378"/>
      <c r="F37" s="378"/>
      <c r="G37" s="314"/>
      <c r="H37" s="381"/>
      <c r="I37" s="309"/>
      <c r="J37" s="382"/>
      <c r="K37" s="378"/>
      <c r="L37" s="378"/>
      <c r="M37" s="314"/>
      <c r="N37" s="79"/>
      <c r="O37" s="314"/>
      <c r="P37" s="80"/>
      <c r="Q37" s="74"/>
      <c r="R37" s="101"/>
      <c r="S37" s="81"/>
      <c r="T37" s="43"/>
      <c r="U37" s="49"/>
    </row>
    <row r="38" spans="1:21" s="60" customFormat="1" ht="18" customHeight="1">
      <c r="A38" s="49"/>
      <c r="B38" s="41"/>
      <c r="C38" s="208" t="s">
        <v>186</v>
      </c>
      <c r="D38" s="383">
        <f>D30+D32+D34+D36</f>
        <v>1053</v>
      </c>
      <c r="E38" s="384">
        <f>E30+E32+E34+E36</f>
        <v>1097</v>
      </c>
      <c r="F38" s="384">
        <f>F30+F32+F34+F36</f>
        <v>1130</v>
      </c>
      <c r="G38" s="412"/>
      <c r="H38" s="349">
        <f>H34+H32+H30+H36</f>
        <v>4684</v>
      </c>
      <c r="I38" s="348">
        <f>I34+I32+I30+I36</f>
        <v>1167</v>
      </c>
      <c r="J38" s="413">
        <f>J34+J32+J30+J36</f>
        <v>1162</v>
      </c>
      <c r="K38" s="384">
        <f>K34+K32+K30+K36</f>
        <v>1173</v>
      </c>
      <c r="L38" s="384">
        <f>L34+L32+L30+L36</f>
        <v>1182</v>
      </c>
      <c r="M38" s="412"/>
      <c r="N38" s="387">
        <f t="shared" si="6"/>
        <v>-9.3803786574870873E-2</v>
      </c>
      <c r="O38" s="348"/>
      <c r="P38" s="414">
        <f t="shared" si="7"/>
        <v>3280</v>
      </c>
      <c r="Q38" s="415">
        <f t="shared" si="8"/>
        <v>3517</v>
      </c>
      <c r="R38" s="396"/>
      <c r="S38" s="416">
        <f t="shared" si="9"/>
        <v>-6.7386977537674198E-2</v>
      </c>
      <c r="T38" s="43"/>
      <c r="U38" s="49"/>
    </row>
    <row r="39" spans="1:21" s="149" customFormat="1" ht="18" customHeight="1">
      <c r="A39" s="24"/>
      <c r="B39" s="45"/>
      <c r="C39" s="41"/>
      <c r="D39" s="41"/>
      <c r="E39" s="41"/>
      <c r="F39" s="41"/>
      <c r="G39" s="84"/>
      <c r="H39" s="84"/>
      <c r="I39" s="41"/>
      <c r="J39" s="84"/>
      <c r="K39" s="84"/>
      <c r="L39" s="84"/>
      <c r="M39" s="84"/>
      <c r="N39" s="38"/>
      <c r="O39" s="384"/>
      <c r="P39" s="38"/>
      <c r="Q39" s="38"/>
      <c r="R39" s="38"/>
      <c r="S39" s="38"/>
      <c r="T39" s="191"/>
      <c r="U39" s="24"/>
    </row>
    <row r="40" spans="1:21" ht="9" customHeight="1">
      <c r="A40" s="24"/>
      <c r="B40" s="24"/>
      <c r="C40" s="24"/>
      <c r="D40" s="24"/>
      <c r="E40" s="24"/>
      <c r="F40" s="24"/>
      <c r="G40" s="24"/>
      <c r="H40" s="24"/>
      <c r="I40" s="24"/>
      <c r="J40" s="24"/>
      <c r="K40" s="24"/>
      <c r="L40" s="24"/>
      <c r="M40" s="24"/>
      <c r="N40" s="24"/>
      <c r="O40" s="24"/>
      <c r="P40" s="24"/>
      <c r="Q40" s="24"/>
      <c r="R40" s="24"/>
      <c r="S40" s="24"/>
      <c r="T40" s="24"/>
      <c r="U40" s="24"/>
    </row>
    <row r="41" spans="1:21" s="60" customFormat="1" ht="18" customHeight="1">
      <c r="A41" s="195"/>
      <c r="B41" s="269"/>
      <c r="C41" s="269"/>
      <c r="D41" s="269"/>
      <c r="E41" s="269"/>
      <c r="F41" s="269"/>
      <c r="G41" s="269"/>
      <c r="H41" s="389"/>
      <c r="I41" s="269"/>
      <c r="J41" s="269"/>
      <c r="K41" s="269"/>
      <c r="L41" s="269"/>
      <c r="M41" s="269"/>
      <c r="N41" s="269"/>
      <c r="O41" s="269"/>
      <c r="P41" s="269"/>
      <c r="Q41" s="269"/>
      <c r="R41" s="269"/>
      <c r="S41" s="269"/>
      <c r="T41" s="269"/>
      <c r="U41" s="39"/>
    </row>
    <row r="42" spans="1:21" ht="17.25">
      <c r="A42" s="266"/>
      <c r="B42" s="6"/>
      <c r="C42" s="269"/>
      <c r="D42" s="269"/>
      <c r="E42" s="269"/>
      <c r="F42" s="269"/>
      <c r="G42" s="269"/>
      <c r="H42" s="269"/>
      <c r="I42" s="269"/>
      <c r="J42" s="269"/>
      <c r="K42" s="269"/>
      <c r="L42" s="269"/>
      <c r="M42" s="269"/>
      <c r="N42" s="48"/>
      <c r="O42" s="48"/>
      <c r="P42" s="48"/>
      <c r="Q42" s="48"/>
      <c r="R42" s="48"/>
      <c r="S42" s="48"/>
      <c r="T42" s="195"/>
      <c r="U42" s="266"/>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9" fitToWidth="0" orientation="portrait" r:id="rId1"/>
  <headerFooter alignWithMargins="0">
    <oddHeader>&amp;CKPN Investor Relations</oddHeader>
    <oddFooter>&amp;L&amp;8
Q3 2016&amp;C&amp;8&amp;A&amp;R&amp;8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B6E099"/>
  </sheetPr>
  <dimension ref="A1:AA84"/>
  <sheetViews>
    <sheetView view="pageBreakPreview" zoomScale="85" zoomScaleNormal="100" zoomScaleSheetLayoutView="85" workbookViewId="0"/>
  </sheetViews>
  <sheetFormatPr defaultColWidth="9.140625" defaultRowHeight="15"/>
  <cols>
    <col min="1" max="1" width="1.28515625" style="34" customWidth="1"/>
    <col min="2" max="2" width="1.7109375" style="34" customWidth="1"/>
    <col min="3" max="3" width="48.7109375" style="34" customWidth="1"/>
    <col min="4" max="6" width="8.7109375" style="34" customWidth="1"/>
    <col min="7" max="7" width="1.7109375" style="34" customWidth="1"/>
    <col min="8" max="12" width="8.7109375" style="34" customWidth="1"/>
    <col min="13" max="13" width="1.7109375" style="34" customWidth="1"/>
    <col min="14" max="14" width="8.7109375" style="268" customWidth="1"/>
    <col min="15" max="15" width="1.7109375" style="268" customWidth="1"/>
    <col min="16" max="17" width="8.7109375" style="268" customWidth="1"/>
    <col min="18" max="18" width="1.7109375" style="268" customWidth="1"/>
    <col min="19" max="19" width="8.7109375" style="268" customWidth="1"/>
    <col min="20" max="20" width="1.7109375" style="34" customWidth="1"/>
    <col min="21" max="21" width="1.28515625" style="34" customWidth="1"/>
    <col min="22" max="16384" width="9.140625" style="34"/>
  </cols>
  <sheetData>
    <row r="1" spans="1:21" ht="9" customHeight="1">
      <c r="A1" s="24"/>
      <c r="B1" s="24"/>
      <c r="C1" s="24"/>
      <c r="D1" s="24"/>
      <c r="E1" s="24"/>
      <c r="F1" s="24"/>
      <c r="G1" s="24"/>
      <c r="H1" s="24"/>
      <c r="I1" s="24"/>
      <c r="J1" s="24"/>
      <c r="K1" s="24"/>
      <c r="L1" s="24"/>
      <c r="M1" s="24"/>
      <c r="N1" s="24"/>
      <c r="O1" s="24"/>
      <c r="P1" s="24"/>
      <c r="Q1" s="24"/>
      <c r="R1" s="24"/>
      <c r="S1" s="24"/>
      <c r="T1" s="24"/>
      <c r="U1" s="24"/>
    </row>
    <row r="2" spans="1:21" ht="18" customHeight="1">
      <c r="A2" s="24"/>
      <c r="B2" s="35"/>
      <c r="C2" s="36" t="s">
        <v>18</v>
      </c>
      <c r="D2" s="199" t="s">
        <v>399</v>
      </c>
      <c r="E2" s="199" t="s">
        <v>377</v>
      </c>
      <c r="F2" s="199" t="s">
        <v>356</v>
      </c>
      <c r="G2" s="35"/>
      <c r="H2" s="37">
        <f>+'Opex (excl. D&amp;A)'!H2</f>
        <v>2015</v>
      </c>
      <c r="I2" s="199" t="s">
        <v>244</v>
      </c>
      <c r="J2" s="35" t="str">
        <f>+Revenues!J2</f>
        <v>Q3 '15</v>
      </c>
      <c r="K2" s="35" t="str">
        <f>+Revenues!K2</f>
        <v>Q2 '15</v>
      </c>
      <c r="L2" s="35" t="str">
        <f>+Revenues!L2</f>
        <v>Q1 '15</v>
      </c>
      <c r="M2" s="35"/>
      <c r="N2" s="38" t="str">
        <f>+'Opex (excl. D&amp;A)'!N2</f>
        <v>y-on-y</v>
      </c>
      <c r="O2" s="35"/>
      <c r="P2" s="38" t="s">
        <v>378</v>
      </c>
      <c r="Q2" s="38" t="s">
        <v>379</v>
      </c>
      <c r="R2" s="38"/>
      <c r="S2" s="38" t="s">
        <v>133</v>
      </c>
      <c r="T2" s="99"/>
      <c r="U2" s="24"/>
    </row>
    <row r="3" spans="1:21" ht="18" customHeight="1">
      <c r="A3" s="24"/>
      <c r="B3" s="45"/>
      <c r="C3" s="40" t="s">
        <v>20</v>
      </c>
      <c r="D3" s="41"/>
      <c r="E3" s="41"/>
      <c r="F3" s="41"/>
      <c r="G3" s="45"/>
      <c r="H3" s="35"/>
      <c r="I3" s="41"/>
      <c r="J3" s="35"/>
      <c r="K3" s="35"/>
      <c r="L3" s="35"/>
      <c r="M3" s="45"/>
      <c r="N3" s="201" t="str">
        <f>+Revenues!N3</f>
        <v>Q3%</v>
      </c>
      <c r="O3" s="45"/>
      <c r="P3" s="44"/>
      <c r="Q3" s="44"/>
      <c r="R3" s="44"/>
      <c r="S3" s="44" t="s">
        <v>392</v>
      </c>
      <c r="T3" s="45"/>
      <c r="U3" s="24"/>
    </row>
    <row r="4" spans="1:21" ht="18" customHeight="1">
      <c r="A4" s="24"/>
      <c r="B4" s="45"/>
      <c r="C4" s="45"/>
      <c r="D4" s="45"/>
      <c r="E4" s="45"/>
      <c r="F4" s="45"/>
      <c r="G4" s="45"/>
      <c r="H4" s="417"/>
      <c r="I4" s="45"/>
      <c r="J4" s="417"/>
      <c r="K4" s="417"/>
      <c r="L4" s="417"/>
      <c r="M4" s="45"/>
      <c r="N4" s="273"/>
      <c r="O4" s="45"/>
      <c r="P4" s="48"/>
      <c r="Q4" s="48"/>
      <c r="R4" s="48"/>
      <c r="S4" s="48"/>
      <c r="T4" s="274"/>
      <c r="U4" s="24"/>
    </row>
    <row r="5" spans="1:21" ht="18" customHeight="1">
      <c r="A5" s="24"/>
      <c r="B5" s="45"/>
      <c r="C5" s="85" t="s">
        <v>250</v>
      </c>
      <c r="D5" s="418">
        <f>Revenues!D5-'Opex (excl. D&amp;A)'!D5</f>
        <v>495</v>
      </c>
      <c r="E5" s="419">
        <f>Revenues!E5-'Opex (excl. D&amp;A)'!E5</f>
        <v>446</v>
      </c>
      <c r="F5" s="419">
        <f>Revenues!F5-'Opex (excl. D&amp;A)'!F5</f>
        <v>449</v>
      </c>
      <c r="G5" s="283"/>
      <c r="H5" s="420">
        <f>Revenues!H5-'Opex (excl. D&amp;A)'!H5</f>
        <v>1797</v>
      </c>
      <c r="I5" s="419">
        <f>Revenues!I5-'Opex (excl. D&amp;A)'!I5</f>
        <v>431</v>
      </c>
      <c r="J5" s="421">
        <f>+Revenues!J5-'Opex (excl. D&amp;A)'!J5</f>
        <v>477</v>
      </c>
      <c r="K5" s="419">
        <f>+Revenues!K5-'Opex (excl. D&amp;A)'!K5</f>
        <v>460</v>
      </c>
      <c r="L5" s="419">
        <f>+Revenues!L5-'Opex (excl. D&amp;A)'!L5</f>
        <v>429</v>
      </c>
      <c r="M5" s="283"/>
      <c r="N5" s="280">
        <f>+IFERROR(IF(D5*J5&lt;0,"n.m.",IF(D5/J5-1&gt;100%,"&gt;100%",D5/J5-1)),"n.m.")</f>
        <v>3.7735849056603765E-2</v>
      </c>
      <c r="O5" s="283"/>
      <c r="P5" s="281">
        <f>F5+E5+D5</f>
        <v>1390</v>
      </c>
      <c r="Q5" s="282">
        <f>L5+K5+J5</f>
        <v>1366</v>
      </c>
      <c r="R5" s="283"/>
      <c r="S5" s="284">
        <f>+IFERROR(IF(P5*Q5&lt;0,"n.m.",IF(P5/Q5-1&gt;100%,"&gt;100%",P5/Q5-1)),"n.m.")</f>
        <v>1.7569546120058455E-2</v>
      </c>
      <c r="T5" s="364"/>
      <c r="U5" s="24"/>
    </row>
    <row r="6" spans="1:21" ht="18" customHeight="1">
      <c r="A6" s="24"/>
      <c r="B6" s="45"/>
      <c r="C6" s="85" t="s">
        <v>252</v>
      </c>
      <c r="D6" s="422">
        <f>Revenues!D6-'Opex (excl. D&amp;A)'!D6</f>
        <v>348</v>
      </c>
      <c r="E6" s="423">
        <f>Revenues!E6-'Opex (excl. D&amp;A)'!E6</f>
        <v>351</v>
      </c>
      <c r="F6" s="423">
        <f>Revenues!F6-'Opex (excl. D&amp;A)'!F6</f>
        <v>352</v>
      </c>
      <c r="G6" s="75"/>
      <c r="H6" s="424">
        <f>+L6+K6+J6+I6</f>
        <v>1468</v>
      </c>
      <c r="I6" s="425">
        <f>Revenues!I6-'Opex (excl. D&amp;A)'!I6</f>
        <v>368</v>
      </c>
      <c r="J6" s="426">
        <f>+Revenues!J6-'Opex (excl. D&amp;A)'!J6</f>
        <v>380</v>
      </c>
      <c r="K6" s="423">
        <f>+Revenues!K6-'Opex (excl. D&amp;A)'!K6</f>
        <v>341</v>
      </c>
      <c r="L6" s="423">
        <f>+Revenues!L6-'Opex (excl. D&amp;A)'!L6</f>
        <v>379</v>
      </c>
      <c r="M6" s="75"/>
      <c r="N6" s="288">
        <f t="shared" ref="N6:N16" si="0">+IFERROR(IF(D6*J6&lt;0,"n.m.",IF(D6/J6-1&gt;100%,"&gt;100%",D6/J6-1)),"n.m.")</f>
        <v>-8.4210526315789513E-2</v>
      </c>
      <c r="O6" s="75"/>
      <c r="P6" s="92">
        <f t="shared" ref="P6:P16" si="1">F6+E6+D6</f>
        <v>1051</v>
      </c>
      <c r="Q6" s="87">
        <f t="shared" ref="Q6:Q16" si="2">L6+K6+J6</f>
        <v>1100</v>
      </c>
      <c r="R6" s="75"/>
      <c r="S6" s="284">
        <f t="shared" ref="S6:S16" si="3">+IFERROR(IF(P6*Q6&lt;0,"n.m.",IF(P6/Q6-1&gt;100%,"&gt;100%",P6/Q6-1)),"n.m.")</f>
        <v>-4.4545454545454555E-2</v>
      </c>
      <c r="T6" s="191"/>
      <c r="U6" s="24"/>
    </row>
    <row r="7" spans="1:21" ht="18" customHeight="1">
      <c r="A7" s="24"/>
      <c r="B7" s="45"/>
      <c r="C7" s="85" t="s">
        <v>251</v>
      </c>
      <c r="D7" s="422">
        <f>Revenues!D7-'Opex (excl. D&amp;A)'!D7</f>
        <v>134</v>
      </c>
      <c r="E7" s="423">
        <f>Revenues!E7-'Opex (excl. D&amp;A)'!E7</f>
        <v>128</v>
      </c>
      <c r="F7" s="423">
        <f>Revenues!F7-'Opex (excl. D&amp;A)'!F7</f>
        <v>125</v>
      </c>
      <c r="G7" s="75"/>
      <c r="H7" s="424">
        <f t="shared" ref="H7:H14" si="4">+L7+K7+J7+I7</f>
        <v>495</v>
      </c>
      <c r="I7" s="425">
        <f>Revenues!I7-'Opex (excl. D&amp;A)'!I7</f>
        <v>124</v>
      </c>
      <c r="J7" s="426">
        <f>+Revenues!J7-'Opex (excl. D&amp;A)'!J7</f>
        <v>121</v>
      </c>
      <c r="K7" s="423">
        <f>+Revenues!K7-'Opex (excl. D&amp;A)'!K7</f>
        <v>125</v>
      </c>
      <c r="L7" s="423">
        <f>+Revenues!L7-'Opex (excl. D&amp;A)'!L7</f>
        <v>125</v>
      </c>
      <c r="M7" s="75"/>
      <c r="N7" s="289">
        <f t="shared" si="0"/>
        <v>0.10743801652892571</v>
      </c>
      <c r="O7" s="75"/>
      <c r="P7" s="290">
        <f t="shared" si="1"/>
        <v>387</v>
      </c>
      <c r="Q7" s="291">
        <f t="shared" si="2"/>
        <v>371</v>
      </c>
      <c r="R7" s="75"/>
      <c r="S7" s="284">
        <f t="shared" si="3"/>
        <v>4.3126684636118684E-2</v>
      </c>
      <c r="T7" s="191"/>
      <c r="U7" s="24"/>
    </row>
    <row r="8" spans="1:21" ht="18" customHeight="1">
      <c r="A8" s="24"/>
      <c r="B8" s="45"/>
      <c r="C8" s="85" t="s">
        <v>330</v>
      </c>
      <c r="D8" s="422">
        <f>Revenues!D8-'Opex (excl. D&amp;A)'!D8</f>
        <v>-259</v>
      </c>
      <c r="E8" s="423">
        <f>Revenues!E8-'Opex (excl. D&amp;A)'!E8</f>
        <v>-287</v>
      </c>
      <c r="F8" s="423">
        <f>Revenues!F8-'Opex (excl. D&amp;A)'!F8</f>
        <v>-307</v>
      </c>
      <c r="G8" s="75"/>
      <c r="H8" s="424">
        <f t="shared" si="4"/>
        <v>-1187</v>
      </c>
      <c r="I8" s="425">
        <f>Revenues!I8-'Opex (excl. D&amp;A)'!I8</f>
        <v>-299</v>
      </c>
      <c r="J8" s="426">
        <f>+Revenues!J8-'Opex (excl. D&amp;A)'!J8</f>
        <v>-295</v>
      </c>
      <c r="K8" s="423">
        <f>+Revenues!K8-'Opex (excl. D&amp;A)'!K8</f>
        <v>-292</v>
      </c>
      <c r="L8" s="423">
        <f>+Revenues!L8-'Opex (excl. D&amp;A)'!L8</f>
        <v>-301</v>
      </c>
      <c r="M8" s="75"/>
      <c r="N8" s="288">
        <f t="shared" si="0"/>
        <v>-0.12203389830508471</v>
      </c>
      <c r="O8" s="75"/>
      <c r="P8" s="296">
        <f t="shared" si="1"/>
        <v>-853</v>
      </c>
      <c r="Q8" s="87">
        <f t="shared" si="2"/>
        <v>-888</v>
      </c>
      <c r="R8" s="75"/>
      <c r="S8" s="284">
        <f t="shared" si="3"/>
        <v>-3.94144144144144E-2</v>
      </c>
      <c r="T8" s="191"/>
      <c r="U8" s="24"/>
    </row>
    <row r="9" spans="1:21" ht="18" customHeight="1">
      <c r="A9" s="24"/>
      <c r="B9" s="45"/>
      <c r="C9" s="85" t="s">
        <v>126</v>
      </c>
      <c r="D9" s="422">
        <f>Revenues!D9-'Opex (excl. D&amp;A)'!D9</f>
        <v>-57</v>
      </c>
      <c r="E9" s="423">
        <f>Revenues!E9-'Opex (excl. D&amp;A)'!E9</f>
        <v>-64</v>
      </c>
      <c r="F9" s="423">
        <f>Revenues!F9-'Opex (excl. D&amp;A)'!F9</f>
        <v>-61</v>
      </c>
      <c r="G9" s="75"/>
      <c r="H9" s="424">
        <f t="shared" si="4"/>
        <v>-272</v>
      </c>
      <c r="I9" s="425">
        <f>Revenues!I9-'Opex (excl. D&amp;A)'!I9</f>
        <v>-66</v>
      </c>
      <c r="J9" s="426">
        <f>+Revenues!J9-'Opex (excl. D&amp;A)'!J9</f>
        <v>-77</v>
      </c>
      <c r="K9" s="423">
        <f>+Revenues!K9-'Opex (excl. D&amp;A)'!K9</f>
        <v>-67</v>
      </c>
      <c r="L9" s="423">
        <f>+Revenues!L9-'Opex (excl. D&amp;A)'!L9</f>
        <v>-62</v>
      </c>
      <c r="M9" s="75"/>
      <c r="N9" s="299">
        <f t="shared" si="0"/>
        <v>-0.25974025974025972</v>
      </c>
      <c r="O9" s="75"/>
      <c r="P9" s="296">
        <f t="shared" si="1"/>
        <v>-182</v>
      </c>
      <c r="Q9" s="87">
        <f t="shared" si="2"/>
        <v>-206</v>
      </c>
      <c r="R9" s="75"/>
      <c r="S9" s="284">
        <f t="shared" si="3"/>
        <v>-0.11650485436893199</v>
      </c>
      <c r="T9" s="191"/>
      <c r="U9" s="24"/>
    </row>
    <row r="10" spans="1:21" s="60" customFormat="1" ht="18" customHeight="1">
      <c r="A10" s="49"/>
      <c r="B10" s="41"/>
      <c r="C10" s="41" t="s">
        <v>65</v>
      </c>
      <c r="D10" s="427">
        <f>Revenues!D10-'Opex (excl. D&amp;A)'!D10</f>
        <v>661</v>
      </c>
      <c r="E10" s="410">
        <f>Revenues!E10-'Opex (excl. D&amp;A)'!E10</f>
        <v>574</v>
      </c>
      <c r="F10" s="410">
        <f>Revenues!F10-'Opex (excl. D&amp;A)'!F10</f>
        <v>558</v>
      </c>
      <c r="G10" s="101"/>
      <c r="H10" s="302">
        <f t="shared" si="4"/>
        <v>2301</v>
      </c>
      <c r="I10" s="101">
        <f>Revenues!I10-'Opex (excl. D&amp;A)'!I10</f>
        <v>558</v>
      </c>
      <c r="J10" s="379">
        <f>+Revenues!J10-'Opex (excl. D&amp;A)'!J10</f>
        <v>606</v>
      </c>
      <c r="K10" s="410">
        <f>+Revenues!K10-'Opex (excl. D&amp;A)'!K10</f>
        <v>567</v>
      </c>
      <c r="L10" s="410">
        <f>+Revenues!L10-'Opex (excl. D&amp;A)'!L10</f>
        <v>570</v>
      </c>
      <c r="M10" s="101"/>
      <c r="N10" s="79">
        <f t="shared" si="0"/>
        <v>9.0759075907590692E-2</v>
      </c>
      <c r="O10" s="101"/>
      <c r="P10" s="304">
        <f t="shared" si="1"/>
        <v>1793</v>
      </c>
      <c r="Q10" s="74">
        <f t="shared" si="2"/>
        <v>1743</v>
      </c>
      <c r="R10" s="101"/>
      <c r="S10" s="58">
        <f t="shared" si="3"/>
        <v>2.8686173264486525E-2</v>
      </c>
      <c r="T10" s="41"/>
      <c r="U10" s="49"/>
    </row>
    <row r="11" spans="1:21" s="60" customFormat="1" ht="18" customHeight="1">
      <c r="A11" s="49"/>
      <c r="B11" s="41"/>
      <c r="C11" s="41"/>
      <c r="D11" s="427"/>
      <c r="E11" s="410"/>
      <c r="F11" s="410"/>
      <c r="G11" s="101"/>
      <c r="H11" s="302"/>
      <c r="I11" s="101"/>
      <c r="J11" s="379"/>
      <c r="K11" s="410"/>
      <c r="L11" s="410"/>
      <c r="M11" s="101"/>
      <c r="N11" s="428"/>
      <c r="O11" s="101"/>
      <c r="P11" s="307"/>
      <c r="Q11" s="74"/>
      <c r="R11" s="101"/>
      <c r="S11" s="58"/>
      <c r="T11" s="41"/>
      <c r="U11" s="49"/>
    </row>
    <row r="12" spans="1:21" s="60" customFormat="1" ht="18" customHeight="1">
      <c r="A12" s="49"/>
      <c r="B12" s="41"/>
      <c r="C12" s="100" t="s">
        <v>71</v>
      </c>
      <c r="D12" s="427">
        <f>Revenues!D12-'Opex (excl. D&amp;A)'!D12</f>
        <v>6</v>
      </c>
      <c r="E12" s="410">
        <f>Revenues!E12-'Opex (excl. D&amp;A)'!E12</f>
        <v>6</v>
      </c>
      <c r="F12" s="410">
        <f>Revenues!F12-'Opex (excl. D&amp;A)'!F12</f>
        <v>6</v>
      </c>
      <c r="G12" s="309"/>
      <c r="H12" s="302">
        <f t="shared" si="4"/>
        <v>23</v>
      </c>
      <c r="I12" s="101">
        <f>Revenues!I12-'Opex (excl. D&amp;A)'!I12</f>
        <v>6</v>
      </c>
      <c r="J12" s="379">
        <f>+Revenues!J12-'Opex (excl. D&amp;A)'!J12</f>
        <v>6</v>
      </c>
      <c r="K12" s="410">
        <f>+Revenues!K12-'Opex (excl. D&amp;A)'!K12</f>
        <v>6</v>
      </c>
      <c r="L12" s="410">
        <f>+Revenues!L12-'Opex (excl. D&amp;A)'!L12</f>
        <v>5</v>
      </c>
      <c r="M12" s="309"/>
      <c r="N12" s="79">
        <f t="shared" si="0"/>
        <v>0</v>
      </c>
      <c r="O12" s="309"/>
      <c r="P12" s="313">
        <f t="shared" si="1"/>
        <v>18</v>
      </c>
      <c r="Q12" s="314">
        <f t="shared" si="2"/>
        <v>17</v>
      </c>
      <c r="R12" s="101"/>
      <c r="S12" s="58">
        <f t="shared" si="3"/>
        <v>5.8823529411764719E-2</v>
      </c>
      <c r="T12" s="43"/>
      <c r="U12" s="49"/>
    </row>
    <row r="13" spans="1:21" s="60" customFormat="1" ht="18" customHeight="1">
      <c r="A13" s="49"/>
      <c r="B13" s="41"/>
      <c r="C13" s="100"/>
      <c r="D13" s="427"/>
      <c r="E13" s="410"/>
      <c r="F13" s="410"/>
      <c r="G13" s="309"/>
      <c r="H13" s="302"/>
      <c r="I13" s="101"/>
      <c r="J13" s="379"/>
      <c r="K13" s="410"/>
      <c r="L13" s="410"/>
      <c r="M13" s="309"/>
      <c r="N13" s="428"/>
      <c r="O13" s="309"/>
      <c r="P13" s="304"/>
      <c r="Q13" s="314"/>
      <c r="R13" s="101"/>
      <c r="S13" s="58"/>
      <c r="T13" s="43"/>
      <c r="U13" s="49"/>
    </row>
    <row r="14" spans="1:21" s="60" customFormat="1" ht="18" customHeight="1">
      <c r="A14" s="49"/>
      <c r="B14" s="41"/>
      <c r="C14" s="41" t="s">
        <v>17</v>
      </c>
      <c r="D14" s="427">
        <f>Revenues!D14-'Opex (excl. D&amp;A)'!D14</f>
        <v>-2</v>
      </c>
      <c r="E14" s="410">
        <f>Revenues!E14-'Opex (excl. D&amp;A)'!E14</f>
        <v>-1</v>
      </c>
      <c r="F14" s="410">
        <f>Revenues!F14-'Opex (excl. D&amp;A)'!F14</f>
        <v>-5</v>
      </c>
      <c r="G14" s="319"/>
      <c r="H14" s="302">
        <f t="shared" si="4"/>
        <v>0</v>
      </c>
      <c r="I14" s="101">
        <f>Revenues!I14-'Opex (excl. D&amp;A)'!I14</f>
        <v>14</v>
      </c>
      <c r="J14" s="379">
        <f>+Revenues!J14-'Opex (excl. D&amp;A)'!J14</f>
        <v>-10</v>
      </c>
      <c r="K14" s="410">
        <f>+Revenues!K14-'Opex (excl. D&amp;A)'!K14</f>
        <v>-5</v>
      </c>
      <c r="L14" s="410">
        <f>+Revenues!L14-'Opex (excl. D&amp;A)'!L14</f>
        <v>1</v>
      </c>
      <c r="M14" s="319"/>
      <c r="N14" s="429">
        <f t="shared" si="0"/>
        <v>-0.8</v>
      </c>
      <c r="O14" s="319"/>
      <c r="P14" s="233">
        <f t="shared" si="1"/>
        <v>-8</v>
      </c>
      <c r="Q14" s="314">
        <f t="shared" si="2"/>
        <v>-14</v>
      </c>
      <c r="R14" s="101"/>
      <c r="S14" s="58">
        <f t="shared" si="3"/>
        <v>-0.4285714285714286</v>
      </c>
      <c r="T14" s="41"/>
      <c r="U14" s="49"/>
    </row>
    <row r="15" spans="1:21" s="60" customFormat="1" ht="18" customHeight="1">
      <c r="A15" s="49"/>
      <c r="B15" s="41"/>
      <c r="C15" s="41"/>
      <c r="D15" s="427"/>
      <c r="E15" s="410"/>
      <c r="F15" s="410"/>
      <c r="G15" s="314"/>
      <c r="H15" s="381"/>
      <c r="I15" s="309"/>
      <c r="J15" s="382"/>
      <c r="K15" s="410"/>
      <c r="L15" s="410"/>
      <c r="M15" s="314"/>
      <c r="N15" s="428"/>
      <c r="O15" s="314"/>
      <c r="P15" s="324"/>
      <c r="Q15" s="51"/>
      <c r="R15" s="52"/>
      <c r="S15" s="58"/>
      <c r="T15" s="328"/>
      <c r="U15" s="49"/>
    </row>
    <row r="16" spans="1:21" s="60" customFormat="1" ht="18" customHeight="1">
      <c r="A16" s="49"/>
      <c r="B16" s="41"/>
      <c r="C16" s="134" t="s">
        <v>381</v>
      </c>
      <c r="D16" s="430">
        <f>D10+D12+D14</f>
        <v>665</v>
      </c>
      <c r="E16" s="431">
        <f>E10+E12+E14</f>
        <v>579</v>
      </c>
      <c r="F16" s="431">
        <f>F10+F12+F14</f>
        <v>559</v>
      </c>
      <c r="G16" s="348"/>
      <c r="H16" s="385">
        <f>H10+H12+H14</f>
        <v>2324</v>
      </c>
      <c r="I16" s="353">
        <f>I10+I12+I14</f>
        <v>578</v>
      </c>
      <c r="J16" s="386">
        <f>J10+J12+J14</f>
        <v>602</v>
      </c>
      <c r="K16" s="431">
        <f>K10+K12+K14</f>
        <v>568</v>
      </c>
      <c r="L16" s="431">
        <f>L10+L12+L14</f>
        <v>576</v>
      </c>
      <c r="M16" s="348"/>
      <c r="N16" s="429">
        <f t="shared" si="0"/>
        <v>0.10465116279069764</v>
      </c>
      <c r="O16" s="348"/>
      <c r="P16" s="80">
        <f t="shared" si="1"/>
        <v>1803</v>
      </c>
      <c r="Q16" s="74">
        <f t="shared" si="2"/>
        <v>1746</v>
      </c>
      <c r="R16" s="101"/>
      <c r="S16" s="58">
        <f t="shared" si="3"/>
        <v>3.2646048109965742E-2</v>
      </c>
      <c r="T16" s="41"/>
      <c r="U16" s="49"/>
    </row>
    <row r="17" spans="1:27" ht="18" customHeight="1">
      <c r="A17" s="24"/>
      <c r="B17" s="45"/>
      <c r="C17" s="41"/>
      <c r="D17" s="41"/>
      <c r="E17" s="41"/>
      <c r="F17" s="41"/>
      <c r="G17" s="84"/>
      <c r="H17" s="84"/>
      <c r="I17" s="41"/>
      <c r="J17" s="84"/>
      <c r="K17" s="84"/>
      <c r="L17" s="84"/>
      <c r="M17" s="84"/>
      <c r="N17" s="38"/>
      <c r="O17" s="84"/>
      <c r="P17" s="38"/>
      <c r="Q17" s="38"/>
      <c r="R17" s="84"/>
      <c r="S17" s="38"/>
      <c r="T17" s="329"/>
      <c r="U17" s="24"/>
    </row>
    <row r="18" spans="1:27" ht="9" customHeight="1">
      <c r="A18" s="24"/>
      <c r="B18" s="24"/>
      <c r="C18" s="24"/>
      <c r="D18" s="24"/>
      <c r="E18" s="193"/>
      <c r="F18" s="24"/>
      <c r="G18" s="24"/>
      <c r="H18" s="24"/>
      <c r="I18" s="24"/>
      <c r="J18" s="24"/>
      <c r="K18" s="24"/>
      <c r="L18" s="24"/>
      <c r="M18" s="24"/>
      <c r="N18" s="24"/>
      <c r="O18" s="24"/>
      <c r="P18" s="24"/>
      <c r="Q18" s="24"/>
      <c r="R18" s="24"/>
      <c r="S18" s="24"/>
      <c r="T18" s="24"/>
      <c r="U18" s="24"/>
    </row>
    <row r="19" spans="1:27" ht="17.25">
      <c r="A19" s="266"/>
      <c r="B19" s="6"/>
      <c r="C19" s="269"/>
      <c r="D19" s="269"/>
      <c r="E19" s="39"/>
      <c r="F19" s="269"/>
      <c r="G19" s="269"/>
      <c r="H19" s="269"/>
      <c r="I19" s="39"/>
      <c r="J19" s="269"/>
      <c r="K19" s="269"/>
      <c r="L19" s="269"/>
      <c r="M19" s="269"/>
      <c r="N19" s="48"/>
      <c r="O19" s="269"/>
      <c r="P19" s="48"/>
      <c r="Q19" s="48"/>
      <c r="R19" s="269"/>
      <c r="S19" s="48"/>
      <c r="T19" s="195"/>
      <c r="U19" s="266"/>
      <c r="X19" s="432"/>
    </row>
    <row r="20" spans="1:27" ht="9" customHeight="1">
      <c r="A20" s="24"/>
      <c r="B20" s="24"/>
      <c r="C20" s="24"/>
      <c r="D20" s="24"/>
      <c r="E20" s="193"/>
      <c r="F20" s="24"/>
      <c r="G20" s="24"/>
      <c r="H20" s="24"/>
      <c r="I20" s="193"/>
      <c r="J20" s="24"/>
      <c r="K20" s="24"/>
      <c r="L20" s="24"/>
      <c r="M20" s="24"/>
      <c r="N20" s="24"/>
      <c r="O20" s="24"/>
      <c r="P20" s="24"/>
      <c r="Q20" s="24"/>
      <c r="R20" s="24"/>
      <c r="S20" s="24"/>
      <c r="T20" s="24"/>
      <c r="U20" s="24"/>
      <c r="X20" s="432"/>
    </row>
    <row r="21" spans="1:27" ht="18" customHeight="1">
      <c r="A21" s="24"/>
      <c r="B21" s="35"/>
      <c r="C21" s="36" t="s">
        <v>18</v>
      </c>
      <c r="D21" s="199" t="s">
        <v>399</v>
      </c>
      <c r="E21" s="199" t="str">
        <f>E2</f>
        <v>Q2 '16</v>
      </c>
      <c r="F21" s="199" t="str">
        <f>F2</f>
        <v>Q1 '16</v>
      </c>
      <c r="G21" s="35"/>
      <c r="H21" s="37">
        <f>H2</f>
        <v>2015</v>
      </c>
      <c r="I21" s="199" t="s">
        <v>244</v>
      </c>
      <c r="J21" s="35" t="str">
        <f>+J2</f>
        <v>Q3 '15</v>
      </c>
      <c r="K21" s="35" t="str">
        <f>+K2</f>
        <v>Q2 '15</v>
      </c>
      <c r="L21" s="35" t="str">
        <f>+L2</f>
        <v>Q1 '15</v>
      </c>
      <c r="M21" s="35"/>
      <c r="N21" s="35" t="str">
        <f>+N2</f>
        <v>y-on-y</v>
      </c>
      <c r="O21" s="35"/>
      <c r="P21" s="38" t="s">
        <v>378</v>
      </c>
      <c r="Q21" s="38" t="s">
        <v>379</v>
      </c>
      <c r="R21" s="38"/>
      <c r="S21" s="38" t="s">
        <v>133</v>
      </c>
      <c r="T21" s="99"/>
      <c r="U21" s="24"/>
      <c r="X21" s="432"/>
    </row>
    <row r="22" spans="1:27" ht="18" customHeight="1">
      <c r="A22" s="24"/>
      <c r="B22" s="45"/>
      <c r="C22" s="40" t="s">
        <v>227</v>
      </c>
      <c r="D22" s="41"/>
      <c r="E22" s="41"/>
      <c r="F22" s="41"/>
      <c r="G22" s="45"/>
      <c r="H22" s="35"/>
      <c r="I22" s="41"/>
      <c r="J22" s="35"/>
      <c r="K22" s="35"/>
      <c r="L22" s="35"/>
      <c r="M22" s="45"/>
      <c r="N22" s="37" t="str">
        <f>+N3</f>
        <v>Q3%</v>
      </c>
      <c r="O22" s="45"/>
      <c r="P22" s="44"/>
      <c r="Q22" s="44"/>
      <c r="R22" s="44"/>
      <c r="S22" s="44" t="s">
        <v>392</v>
      </c>
      <c r="T22" s="45"/>
      <c r="U22" s="24"/>
      <c r="X22" s="432"/>
    </row>
    <row r="23" spans="1:27" ht="18" customHeight="1">
      <c r="A23" s="24"/>
      <c r="B23" s="45"/>
      <c r="C23" s="45"/>
      <c r="D23" s="45"/>
      <c r="E23" s="45"/>
      <c r="F23" s="45"/>
      <c r="G23" s="45"/>
      <c r="H23" s="417"/>
      <c r="I23" s="45"/>
      <c r="J23" s="417"/>
      <c r="K23" s="417"/>
      <c r="L23" s="417"/>
      <c r="M23" s="45"/>
      <c r="N23" s="273"/>
      <c r="O23" s="45"/>
      <c r="P23" s="48"/>
      <c r="Q23" s="48"/>
      <c r="R23" s="48"/>
      <c r="S23" s="48"/>
      <c r="T23" s="274"/>
      <c r="U23" s="24"/>
    </row>
    <row r="24" spans="1:27" ht="18" customHeight="1">
      <c r="A24" s="24"/>
      <c r="B24" s="45"/>
      <c r="C24" s="85" t="s">
        <v>250</v>
      </c>
      <c r="D24" s="418">
        <f>'Growth analysis Q3'!G26</f>
        <v>498</v>
      </c>
      <c r="E24" s="419">
        <f>'Growth analysis Q2'!G26</f>
        <v>450</v>
      </c>
      <c r="F24" s="419">
        <f>'Growth analysis Q1'!G26</f>
        <v>450</v>
      </c>
      <c r="G24" s="283"/>
      <c r="H24" s="433">
        <f>+L24+K24+J24+I24</f>
        <v>1809</v>
      </c>
      <c r="I24" s="434">
        <f>+'Growth analysis Q4'!L26</f>
        <v>434</v>
      </c>
      <c r="J24" s="421">
        <f>+'Growth analysis Q3'!L26</f>
        <v>482</v>
      </c>
      <c r="K24" s="419">
        <f>+'Growth analysis Q2'!L26</f>
        <v>461</v>
      </c>
      <c r="L24" s="419">
        <f>+'Growth analysis Q1'!L26</f>
        <v>432</v>
      </c>
      <c r="M24" s="283"/>
      <c r="N24" s="280">
        <f>+IFERROR(IF(D24*J24&lt;0,"n.m.",IF(D24/J24-1&gt;100%,"&gt;100%",D24/J24-1)),"n.m.")</f>
        <v>3.3195020746888071E-2</v>
      </c>
      <c r="O24" s="283"/>
      <c r="P24" s="281">
        <f>F24+E24+D24</f>
        <v>1398</v>
      </c>
      <c r="Q24" s="282">
        <f>L24+K24+J24</f>
        <v>1375</v>
      </c>
      <c r="R24" s="283"/>
      <c r="S24" s="284">
        <f>+IFERROR(IF(P24*Q24&lt;0,"n.m.",IF(P24/Q24-1&gt;100%,"&gt;100%",P24/Q24-1)),"n.m.")</f>
        <v>1.6727272727272702E-2</v>
      </c>
      <c r="T24" s="364"/>
      <c r="U24" s="24"/>
      <c r="W24" s="339"/>
      <c r="X24" s="339"/>
      <c r="Y24" s="339"/>
      <c r="Z24" s="339"/>
    </row>
    <row r="25" spans="1:27" ht="18" customHeight="1">
      <c r="A25" s="24"/>
      <c r="B25" s="45"/>
      <c r="C25" s="85" t="s">
        <v>252</v>
      </c>
      <c r="D25" s="422">
        <f>'Growth analysis Q3'!G27</f>
        <v>348</v>
      </c>
      <c r="E25" s="423">
        <f>'Growth analysis Q2'!G27</f>
        <v>347</v>
      </c>
      <c r="F25" s="423">
        <f>'Growth analysis Q1'!G27</f>
        <v>355</v>
      </c>
      <c r="G25" s="75"/>
      <c r="H25" s="433">
        <f>+L25+K25+J25+I25</f>
        <v>1515</v>
      </c>
      <c r="I25" s="435">
        <f>+'Growth analysis Q4'!L27</f>
        <v>370</v>
      </c>
      <c r="J25" s="436">
        <f>+'Growth analysis Q3'!L27</f>
        <v>385</v>
      </c>
      <c r="K25" s="423">
        <f>+'Growth analysis Q2'!L27</f>
        <v>374</v>
      </c>
      <c r="L25" s="423">
        <f>+'Growth analysis Q1'!L27</f>
        <v>386</v>
      </c>
      <c r="M25" s="75"/>
      <c r="N25" s="288">
        <f t="shared" ref="N25:N35" si="5">+IFERROR(IF(D25*J25&lt;0,"n.m.",IF(D25/J25-1&gt;100%,"&gt;100%",D25/J25-1)),"n.m.")</f>
        <v>-9.6103896103896136E-2</v>
      </c>
      <c r="O25" s="75"/>
      <c r="P25" s="92">
        <f t="shared" ref="P25:P35" si="6">F25+E25+D25</f>
        <v>1050</v>
      </c>
      <c r="Q25" s="87">
        <f t="shared" ref="Q25:Q35" si="7">L25+K25+J25</f>
        <v>1145</v>
      </c>
      <c r="R25" s="75"/>
      <c r="S25" s="93">
        <f t="shared" ref="S25:S35" si="8">+IFERROR(IF(P25*Q25&lt;0,"n.m.",IF(P25/Q25-1&gt;100%,"&gt;100%",P25/Q25-1)),"n.m.")</f>
        <v>-8.2969432314410452E-2</v>
      </c>
      <c r="T25" s="191"/>
      <c r="U25" s="24"/>
      <c r="W25" s="339"/>
      <c r="X25" s="339"/>
      <c r="Y25" s="339"/>
      <c r="Z25" s="339"/>
      <c r="AA25" s="339"/>
    </row>
    <row r="26" spans="1:27" ht="18" customHeight="1">
      <c r="A26" s="24"/>
      <c r="B26" s="45"/>
      <c r="C26" s="85" t="s">
        <v>251</v>
      </c>
      <c r="D26" s="422">
        <f>'Growth analysis Q3'!G28</f>
        <v>127</v>
      </c>
      <c r="E26" s="423">
        <f>'Growth analysis Q2'!G28</f>
        <v>128</v>
      </c>
      <c r="F26" s="423">
        <f>'Growth analysis Q1'!G28</f>
        <v>125</v>
      </c>
      <c r="G26" s="75"/>
      <c r="H26" s="433">
        <f t="shared" ref="H26:H35" si="9">+L26+K26+J26+I26</f>
        <v>498</v>
      </c>
      <c r="I26" s="435">
        <f>+'Growth analysis Q4'!L28</f>
        <v>124</v>
      </c>
      <c r="J26" s="436">
        <f>+'Growth analysis Q3'!L28</f>
        <v>124</v>
      </c>
      <c r="K26" s="423">
        <f>+'Growth analysis Q2'!L28</f>
        <v>125</v>
      </c>
      <c r="L26" s="423">
        <f>+'Growth analysis Q1'!L28</f>
        <v>125</v>
      </c>
      <c r="M26" s="75"/>
      <c r="N26" s="289">
        <f t="shared" si="5"/>
        <v>2.4193548387096753E-2</v>
      </c>
      <c r="O26" s="75"/>
      <c r="P26" s="290">
        <f t="shared" si="6"/>
        <v>380</v>
      </c>
      <c r="Q26" s="291">
        <f t="shared" si="7"/>
        <v>374</v>
      </c>
      <c r="R26" s="75"/>
      <c r="S26" s="93">
        <f t="shared" si="8"/>
        <v>1.6042780748663166E-2</v>
      </c>
      <c r="T26" s="191"/>
      <c r="U26" s="24"/>
      <c r="W26" s="339"/>
      <c r="X26" s="339"/>
      <c r="Y26" s="339"/>
      <c r="Z26" s="339"/>
    </row>
    <row r="27" spans="1:27" ht="18" customHeight="1">
      <c r="A27" s="24"/>
      <c r="B27" s="45"/>
      <c r="C27" s="85" t="s">
        <v>330</v>
      </c>
      <c r="D27" s="422">
        <f>'Growth analysis Q3'!G29</f>
        <v>-257</v>
      </c>
      <c r="E27" s="423">
        <f>'Growth analysis Q2'!G29</f>
        <v>-276</v>
      </c>
      <c r="F27" s="423">
        <f>'Growth analysis Q1'!G29</f>
        <v>-305</v>
      </c>
      <c r="G27" s="75"/>
      <c r="H27" s="433">
        <f t="shared" si="9"/>
        <v>-1177</v>
      </c>
      <c r="I27" s="435">
        <f>+'Growth analysis Q4'!L29</f>
        <v>-295</v>
      </c>
      <c r="J27" s="436">
        <f>+'Growth analysis Q3'!L29</f>
        <v>-294</v>
      </c>
      <c r="K27" s="423">
        <f>+'Growth analysis Q2'!L29</f>
        <v>-291</v>
      </c>
      <c r="L27" s="423">
        <f>+'Growth analysis Q1'!L29</f>
        <v>-297</v>
      </c>
      <c r="M27" s="75"/>
      <c r="N27" s="288">
        <f t="shared" si="5"/>
        <v>-0.12585034013605445</v>
      </c>
      <c r="O27" s="75"/>
      <c r="P27" s="296">
        <f t="shared" si="6"/>
        <v>-838</v>
      </c>
      <c r="Q27" s="87">
        <f t="shared" si="7"/>
        <v>-882</v>
      </c>
      <c r="R27" s="75"/>
      <c r="S27" s="93">
        <f t="shared" si="8"/>
        <v>-4.9886621315192725E-2</v>
      </c>
      <c r="T27" s="191"/>
      <c r="U27" s="24"/>
      <c r="W27" s="339"/>
      <c r="X27" s="339"/>
      <c r="Y27" s="339"/>
      <c r="Z27" s="339"/>
    </row>
    <row r="28" spans="1:27" ht="18" customHeight="1">
      <c r="A28" s="24"/>
      <c r="B28" s="45"/>
      <c r="C28" s="85" t="s">
        <v>126</v>
      </c>
      <c r="D28" s="422">
        <f>'Growth analysis Q3'!G30</f>
        <v>-59</v>
      </c>
      <c r="E28" s="423">
        <f>'Growth analysis Q2'!G30</f>
        <v>-62</v>
      </c>
      <c r="F28" s="423">
        <f>'Growth analysis Q1'!G30</f>
        <v>-60</v>
      </c>
      <c r="G28" s="75"/>
      <c r="H28" s="433">
        <f t="shared" si="9"/>
        <v>-264</v>
      </c>
      <c r="I28" s="435">
        <f>+'Growth analysis Q4'!L30</f>
        <v>-66</v>
      </c>
      <c r="J28" s="436">
        <f>+'Growth analysis Q3'!L30</f>
        <v>-67</v>
      </c>
      <c r="K28" s="423">
        <f>+'Growth analysis Q2'!L30</f>
        <v>-70</v>
      </c>
      <c r="L28" s="423">
        <f>+'Growth analysis Q1'!L30</f>
        <v>-61</v>
      </c>
      <c r="M28" s="75"/>
      <c r="N28" s="299">
        <f t="shared" si="5"/>
        <v>-0.11940298507462688</v>
      </c>
      <c r="O28" s="75"/>
      <c r="P28" s="296">
        <f t="shared" si="6"/>
        <v>-181</v>
      </c>
      <c r="Q28" s="87">
        <f t="shared" si="7"/>
        <v>-198</v>
      </c>
      <c r="R28" s="75"/>
      <c r="S28" s="93">
        <f t="shared" si="8"/>
        <v>-8.5858585858585856E-2</v>
      </c>
      <c r="T28" s="191"/>
      <c r="U28" s="24"/>
      <c r="W28" s="339"/>
      <c r="X28" s="339"/>
      <c r="Y28" s="339"/>
      <c r="Z28" s="339"/>
    </row>
    <row r="29" spans="1:27" s="60" customFormat="1" ht="18" customHeight="1">
      <c r="A29" s="49"/>
      <c r="B29" s="41"/>
      <c r="C29" s="41" t="s">
        <v>65</v>
      </c>
      <c r="D29" s="427">
        <f>'Growth analysis Q3'!G31</f>
        <v>657</v>
      </c>
      <c r="E29" s="410">
        <f>'Growth analysis Q2'!G31</f>
        <v>587</v>
      </c>
      <c r="F29" s="410">
        <f>'Growth analysis Q1'!G31</f>
        <v>565</v>
      </c>
      <c r="G29" s="101"/>
      <c r="H29" s="437">
        <f t="shared" si="9"/>
        <v>2381</v>
      </c>
      <c r="I29" s="323">
        <f>+'Growth analysis Q4'!L31</f>
        <v>567</v>
      </c>
      <c r="J29" s="379">
        <f>+'Growth analysis Q3'!L31</f>
        <v>630</v>
      </c>
      <c r="K29" s="410">
        <f>+'Growth analysis Q2'!L31</f>
        <v>599</v>
      </c>
      <c r="L29" s="410">
        <f>+'Growth analysis Q1'!L31</f>
        <v>585</v>
      </c>
      <c r="M29" s="101"/>
      <c r="N29" s="79">
        <f t="shared" si="5"/>
        <v>4.2857142857142927E-2</v>
      </c>
      <c r="O29" s="101"/>
      <c r="P29" s="304">
        <f t="shared" si="6"/>
        <v>1809</v>
      </c>
      <c r="Q29" s="74">
        <f t="shared" si="7"/>
        <v>1814</v>
      </c>
      <c r="R29" s="101"/>
      <c r="S29" s="81">
        <f t="shared" si="8"/>
        <v>-2.7563395810363822E-3</v>
      </c>
      <c r="T29" s="41"/>
      <c r="U29" s="49"/>
    </row>
    <row r="30" spans="1:27" s="60" customFormat="1" ht="18" customHeight="1">
      <c r="A30" s="49"/>
      <c r="B30" s="41"/>
      <c r="C30" s="41"/>
      <c r="D30" s="427"/>
      <c r="E30" s="410"/>
      <c r="F30" s="410"/>
      <c r="G30" s="101"/>
      <c r="H30" s="437"/>
      <c r="I30" s="323"/>
      <c r="J30" s="379"/>
      <c r="K30" s="410"/>
      <c r="L30" s="410"/>
      <c r="M30" s="101"/>
      <c r="N30" s="428"/>
      <c r="O30" s="101"/>
      <c r="P30" s="307"/>
      <c r="Q30" s="74"/>
      <c r="R30" s="101"/>
      <c r="S30" s="81"/>
      <c r="T30" s="41"/>
      <c r="U30" s="49"/>
    </row>
    <row r="31" spans="1:27" s="60" customFormat="1" ht="18" customHeight="1">
      <c r="A31" s="49"/>
      <c r="B31" s="41"/>
      <c r="C31" s="100" t="s">
        <v>71</v>
      </c>
      <c r="D31" s="427">
        <f>'Growth analysis Q3'!G33</f>
        <v>6</v>
      </c>
      <c r="E31" s="410">
        <f>'Growth analysis Q2'!G33</f>
        <v>6</v>
      </c>
      <c r="F31" s="410">
        <f>'Growth analysis Q1'!G33</f>
        <v>6</v>
      </c>
      <c r="G31" s="309"/>
      <c r="H31" s="437">
        <f t="shared" si="9"/>
        <v>23</v>
      </c>
      <c r="I31" s="323">
        <f>+'Growth analysis Q4'!L33</f>
        <v>6</v>
      </c>
      <c r="J31" s="379">
        <f>+'Growth analysis Q3'!L33</f>
        <v>6</v>
      </c>
      <c r="K31" s="410">
        <f>+'Growth analysis Q2'!L33</f>
        <v>6</v>
      </c>
      <c r="L31" s="410">
        <f>+'Growth analysis Q1'!L33</f>
        <v>5</v>
      </c>
      <c r="M31" s="309"/>
      <c r="N31" s="79">
        <f t="shared" si="5"/>
        <v>0</v>
      </c>
      <c r="O31" s="309"/>
      <c r="P31" s="313">
        <f t="shared" si="6"/>
        <v>18</v>
      </c>
      <c r="Q31" s="314">
        <f t="shared" si="7"/>
        <v>17</v>
      </c>
      <c r="R31" s="101"/>
      <c r="S31" s="81">
        <f t="shared" si="8"/>
        <v>5.8823529411764719E-2</v>
      </c>
      <c r="T31" s="43"/>
      <c r="U31" s="49"/>
    </row>
    <row r="32" spans="1:27" s="60" customFormat="1" ht="18" customHeight="1">
      <c r="A32" s="49"/>
      <c r="B32" s="41"/>
      <c r="C32" s="100"/>
      <c r="D32" s="427"/>
      <c r="E32" s="410"/>
      <c r="F32" s="410"/>
      <c r="G32" s="309"/>
      <c r="H32" s="437"/>
      <c r="I32" s="323"/>
      <c r="J32" s="379"/>
      <c r="K32" s="410"/>
      <c r="L32" s="410"/>
      <c r="M32" s="309"/>
      <c r="N32" s="428"/>
      <c r="O32" s="309"/>
      <c r="P32" s="304"/>
      <c r="Q32" s="314"/>
      <c r="R32" s="101"/>
      <c r="S32" s="81"/>
      <c r="T32" s="43"/>
      <c r="U32" s="49"/>
    </row>
    <row r="33" spans="1:21" s="60" customFormat="1" ht="18" customHeight="1">
      <c r="A33" s="49"/>
      <c r="B33" s="41"/>
      <c r="C33" s="41" t="s">
        <v>17</v>
      </c>
      <c r="D33" s="427">
        <f>'Growth analysis Q3'!G35</f>
        <v>-1</v>
      </c>
      <c r="E33" s="410">
        <f>'Growth analysis Q2'!G35</f>
        <v>-1</v>
      </c>
      <c r="F33" s="410">
        <f>'Growth analysis Q1'!G35</f>
        <v>-3</v>
      </c>
      <c r="G33" s="319"/>
      <c r="H33" s="437">
        <f t="shared" si="9"/>
        <v>15</v>
      </c>
      <c r="I33" s="323">
        <f>+'Growth analysis Q4'!L35</f>
        <v>9</v>
      </c>
      <c r="J33" s="379">
        <f>+'Growth analysis Q3'!L35</f>
        <v>4</v>
      </c>
      <c r="K33" s="410">
        <f>+'Growth analysis Q2'!L35</f>
        <v>-3</v>
      </c>
      <c r="L33" s="410">
        <f>+'Growth analysis Q1'!L35</f>
        <v>5</v>
      </c>
      <c r="M33" s="319"/>
      <c r="N33" s="429" t="str">
        <f t="shared" si="5"/>
        <v>n.m.</v>
      </c>
      <c r="O33" s="319"/>
      <c r="P33" s="233">
        <f t="shared" si="6"/>
        <v>-5</v>
      </c>
      <c r="Q33" s="314">
        <f t="shared" si="7"/>
        <v>6</v>
      </c>
      <c r="R33" s="101"/>
      <c r="S33" s="81" t="str">
        <f t="shared" si="8"/>
        <v>n.m.</v>
      </c>
      <c r="T33" s="41"/>
      <c r="U33" s="49"/>
    </row>
    <row r="34" spans="1:21" s="60" customFormat="1" ht="18" customHeight="1">
      <c r="A34" s="49"/>
      <c r="B34" s="41"/>
      <c r="C34" s="41"/>
      <c r="D34" s="427"/>
      <c r="E34" s="410"/>
      <c r="F34" s="410"/>
      <c r="G34" s="314"/>
      <c r="H34" s="437"/>
      <c r="I34" s="323"/>
      <c r="J34" s="382"/>
      <c r="K34" s="410"/>
      <c r="L34" s="410"/>
      <c r="M34" s="314"/>
      <c r="N34" s="428"/>
      <c r="O34" s="314"/>
      <c r="P34" s="324"/>
      <c r="Q34" s="51"/>
      <c r="R34" s="52"/>
      <c r="S34" s="58"/>
      <c r="T34" s="328"/>
      <c r="U34" s="49"/>
    </row>
    <row r="35" spans="1:21" s="60" customFormat="1" ht="18" customHeight="1">
      <c r="A35" s="49"/>
      <c r="B35" s="41"/>
      <c r="C35" s="134" t="s">
        <v>327</v>
      </c>
      <c r="D35" s="430">
        <f>'Growth analysis Q3'!G37</f>
        <v>662</v>
      </c>
      <c r="E35" s="431">
        <f>'Growth analysis Q2'!G37</f>
        <v>592</v>
      </c>
      <c r="F35" s="431">
        <f>'Growth analysis Q1'!G37</f>
        <v>568</v>
      </c>
      <c r="G35" s="412"/>
      <c r="H35" s="437">
        <f t="shared" si="9"/>
        <v>2419</v>
      </c>
      <c r="I35" s="323">
        <f>+'Growth analysis Q4'!L37</f>
        <v>582</v>
      </c>
      <c r="J35" s="413">
        <f>+'Growth analysis Q3'!L37</f>
        <v>640</v>
      </c>
      <c r="K35" s="431">
        <f>+'Growth analysis Q2'!L37</f>
        <v>602</v>
      </c>
      <c r="L35" s="431">
        <f>+'Growth analysis Q1'!L37</f>
        <v>595</v>
      </c>
      <c r="M35" s="412"/>
      <c r="N35" s="79">
        <f t="shared" si="5"/>
        <v>3.4375000000000044E-2</v>
      </c>
      <c r="O35" s="412"/>
      <c r="P35" s="80">
        <f t="shared" si="6"/>
        <v>1822</v>
      </c>
      <c r="Q35" s="74">
        <f t="shared" si="7"/>
        <v>1837</v>
      </c>
      <c r="R35" s="101"/>
      <c r="S35" s="81">
        <f t="shared" si="8"/>
        <v>-8.1654872074033991E-3</v>
      </c>
      <c r="T35" s="41"/>
      <c r="U35" s="49"/>
    </row>
    <row r="36" spans="1:21" ht="18" customHeight="1">
      <c r="A36" s="24"/>
      <c r="B36" s="45"/>
      <c r="C36" s="41"/>
      <c r="D36" s="41"/>
      <c r="E36" s="41"/>
      <c r="F36" s="41"/>
      <c r="G36" s="84"/>
      <c r="H36" s="84"/>
      <c r="I36" s="41"/>
      <c r="J36" s="84"/>
      <c r="K36" s="84"/>
      <c r="L36" s="84"/>
      <c r="M36" s="84"/>
      <c r="N36" s="38"/>
      <c r="O36" s="84"/>
      <c r="P36" s="38"/>
      <c r="Q36" s="38"/>
      <c r="R36" s="84"/>
      <c r="S36" s="38"/>
      <c r="T36" s="329"/>
      <c r="U36" s="24"/>
    </row>
    <row r="37" spans="1:21" ht="9" customHeight="1">
      <c r="A37" s="24"/>
      <c r="B37" s="24"/>
      <c r="C37" s="24"/>
      <c r="D37" s="24"/>
      <c r="E37" s="193"/>
      <c r="F37" s="24"/>
      <c r="G37" s="24"/>
      <c r="H37" s="24"/>
      <c r="I37" s="193"/>
      <c r="J37" s="24"/>
      <c r="K37" s="24"/>
      <c r="L37" s="24"/>
      <c r="M37" s="24"/>
      <c r="N37" s="24"/>
      <c r="O37" s="24"/>
      <c r="P37" s="24"/>
      <c r="Q37" s="24"/>
      <c r="R37" s="24"/>
      <c r="S37" s="24"/>
      <c r="T37" s="24"/>
      <c r="U37" s="24"/>
    </row>
    <row r="38" spans="1:21" ht="17.25">
      <c r="A38" s="266"/>
      <c r="B38" s="6"/>
      <c r="C38" s="269"/>
      <c r="D38" s="269"/>
      <c r="E38" s="39"/>
      <c r="F38" s="269"/>
      <c r="G38" s="269"/>
      <c r="H38" s="269"/>
      <c r="I38" s="269"/>
      <c r="J38" s="269"/>
      <c r="K38" s="269"/>
      <c r="L38" s="269"/>
      <c r="M38" s="269"/>
      <c r="N38" s="48"/>
      <c r="O38" s="269"/>
      <c r="P38" s="48"/>
      <c r="Q38" s="48"/>
      <c r="R38" s="269"/>
      <c r="S38" s="48"/>
      <c r="T38" s="195"/>
      <c r="U38" s="266"/>
    </row>
    <row r="39" spans="1:21" ht="9" customHeight="1">
      <c r="A39" s="24"/>
      <c r="B39" s="24"/>
      <c r="C39" s="24"/>
      <c r="D39" s="24"/>
      <c r="E39" s="193"/>
      <c r="F39" s="24"/>
      <c r="G39" s="24"/>
      <c r="H39" s="24"/>
      <c r="I39" s="24"/>
      <c r="J39" s="24"/>
      <c r="K39" s="24"/>
      <c r="L39" s="24"/>
      <c r="M39" s="24"/>
      <c r="N39" s="24"/>
      <c r="O39" s="24"/>
      <c r="P39" s="24"/>
      <c r="Q39" s="24"/>
      <c r="R39" s="24"/>
      <c r="S39" s="24"/>
      <c r="T39" s="24"/>
      <c r="U39" s="24"/>
    </row>
    <row r="40" spans="1:21" ht="18" customHeight="1">
      <c r="A40" s="24"/>
      <c r="B40" s="35"/>
      <c r="C40" s="36" t="s">
        <v>18</v>
      </c>
      <c r="D40" s="199" t="s">
        <v>399</v>
      </c>
      <c r="E40" s="199" t="s">
        <v>377</v>
      </c>
      <c r="F40" s="199" t="s">
        <v>356</v>
      </c>
      <c r="G40" s="37"/>
      <c r="H40" s="37">
        <v>2015</v>
      </c>
      <c r="I40" s="37" t="s">
        <v>244</v>
      </c>
      <c r="J40" s="37" t="s">
        <v>242</v>
      </c>
      <c r="K40" s="37" t="s">
        <v>239</v>
      </c>
      <c r="L40" s="37" t="s">
        <v>205</v>
      </c>
      <c r="M40" s="37"/>
      <c r="N40" s="37"/>
      <c r="O40" s="37"/>
      <c r="P40" s="37" t="s">
        <v>378</v>
      </c>
      <c r="Q40" s="37" t="s">
        <v>379</v>
      </c>
      <c r="R40" s="37"/>
      <c r="S40" s="37"/>
      <c r="T40" s="99"/>
      <c r="U40" s="24"/>
    </row>
    <row r="41" spans="1:21" ht="18" customHeight="1">
      <c r="A41" s="24"/>
      <c r="B41" s="35"/>
      <c r="C41" s="40" t="s">
        <v>328</v>
      </c>
      <c r="D41" s="41"/>
      <c r="E41" s="41"/>
      <c r="F41" s="41"/>
      <c r="G41" s="45"/>
      <c r="H41" s="35"/>
      <c r="I41" s="41"/>
      <c r="J41" s="35"/>
      <c r="K41" s="35"/>
      <c r="L41" s="35"/>
      <c r="M41" s="45"/>
      <c r="N41" s="37"/>
      <c r="O41" s="45"/>
      <c r="P41" s="37"/>
      <c r="Q41" s="37"/>
      <c r="R41" s="45"/>
      <c r="S41" s="37"/>
      <c r="T41" s="45"/>
      <c r="U41" s="24"/>
    </row>
    <row r="42" spans="1:21" ht="18" customHeight="1">
      <c r="A42" s="24"/>
      <c r="B42" s="45"/>
      <c r="C42" s="45"/>
      <c r="D42" s="45"/>
      <c r="E42" s="45"/>
      <c r="F42" s="45"/>
      <c r="G42" s="274"/>
      <c r="H42" s="273"/>
      <c r="I42" s="45"/>
      <c r="J42" s="273"/>
      <c r="K42" s="273"/>
      <c r="L42" s="273"/>
      <c r="M42" s="274"/>
      <c r="N42" s="273"/>
      <c r="O42" s="274"/>
      <c r="P42" s="273"/>
      <c r="Q42" s="273"/>
      <c r="R42" s="274"/>
      <c r="S42" s="273"/>
      <c r="T42" s="274"/>
      <c r="U42" s="24"/>
    </row>
    <row r="43" spans="1:21" ht="18" customHeight="1">
      <c r="A43" s="24"/>
      <c r="B43" s="45"/>
      <c r="C43" s="85" t="s">
        <v>250</v>
      </c>
      <c r="D43" s="438">
        <f>EBITDA!D24/Revenues!D26</f>
        <v>0.62094763092269323</v>
      </c>
      <c r="E43" s="439">
        <f>EBITDA!E24/Revenues!E26</f>
        <v>0.58670143415906129</v>
      </c>
      <c r="F43" s="439">
        <f>EBITDA!F24/Revenues!F26</f>
        <v>0.58365758754863817</v>
      </c>
      <c r="G43" s="283"/>
      <c r="H43" s="440">
        <f>EBITDA!H24/Revenues!H26</f>
        <v>0.58449111470113091</v>
      </c>
      <c r="I43" s="439">
        <f>EBITDA!I24/Revenues!I26</f>
        <v>0.55569782330345707</v>
      </c>
      <c r="J43" s="441">
        <f>EBITDA!J24/Revenues!J26</f>
        <v>0.61012658227848104</v>
      </c>
      <c r="K43" s="442">
        <f>EBITDA!K24/Revenues!K26</f>
        <v>0.59560723514211888</v>
      </c>
      <c r="L43" s="442">
        <f>EBITDA!L24/Revenues!L26</f>
        <v>0.57599999999999996</v>
      </c>
      <c r="M43" s="442"/>
      <c r="N43" s="443"/>
      <c r="O43" s="442"/>
      <c r="P43" s="444">
        <f>EBITDA!P24/Revenues!P26</f>
        <v>0.59743589743589742</v>
      </c>
      <c r="Q43" s="445">
        <f>EBITDA!Q24/Revenues!Q26</f>
        <v>0.59420916162489201</v>
      </c>
      <c r="R43" s="442"/>
      <c r="S43" s="446"/>
      <c r="T43" s="364"/>
      <c r="U43" s="24"/>
    </row>
    <row r="44" spans="1:21" ht="18" customHeight="1">
      <c r="A44" s="24"/>
      <c r="B44" s="45"/>
      <c r="C44" s="85" t="s">
        <v>252</v>
      </c>
      <c r="D44" s="447">
        <f>EBITDA!D25/Revenues!D27</f>
        <v>0.61159929701230231</v>
      </c>
      <c r="E44" s="448">
        <f>EBITDA!E25/Revenues!E27</f>
        <v>0.60558464223385688</v>
      </c>
      <c r="F44" s="448">
        <f>EBITDA!F25/Revenues!F27</f>
        <v>0.60271646859083194</v>
      </c>
      <c r="G44" s="75"/>
      <c r="H44" s="449">
        <f>EBITDA!H25/Revenues!H27</f>
        <v>0.6079454253611557</v>
      </c>
      <c r="I44" s="448">
        <f>EBITDA!I25/Revenues!I27</f>
        <v>0.58730158730158732</v>
      </c>
      <c r="J44" s="450">
        <f>EBITDA!J25/Revenues!J27</f>
        <v>0.62908496732026142</v>
      </c>
      <c r="K44" s="451">
        <f>EBITDA!K25/Revenues!K27</f>
        <v>0.60517799352750812</v>
      </c>
      <c r="L44" s="451">
        <f>EBITDA!L25/Revenues!L27</f>
        <v>0.61075949367088611</v>
      </c>
      <c r="M44" s="451"/>
      <c r="N44" s="452"/>
      <c r="O44" s="451"/>
      <c r="P44" s="453">
        <f>EBITDA!P25/Revenues!P27</f>
        <v>0.60658578856152512</v>
      </c>
      <c r="Q44" s="454">
        <f>EBITDA!Q25/Revenues!Q27</f>
        <v>0.6149301825993555</v>
      </c>
      <c r="R44" s="451"/>
      <c r="S44" s="455"/>
      <c r="T44" s="191"/>
      <c r="U44" s="24"/>
    </row>
    <row r="45" spans="1:21" ht="18" customHeight="1">
      <c r="A45" s="24"/>
      <c r="B45" s="45"/>
      <c r="C45" s="85" t="s">
        <v>251</v>
      </c>
      <c r="D45" s="447">
        <f>EBITDA!D26/Revenues!D28</f>
        <v>0.67914438502673802</v>
      </c>
      <c r="E45" s="448">
        <f>EBITDA!E26/Revenues!E28</f>
        <v>0.69565217391304346</v>
      </c>
      <c r="F45" s="448">
        <f>EBITDA!F26/Revenues!F28</f>
        <v>0.69444444444444442</v>
      </c>
      <c r="G45" s="75"/>
      <c r="H45" s="449">
        <f>EBITDA!H26/Revenues!H28</f>
        <v>0.68219178082191778</v>
      </c>
      <c r="I45" s="448">
        <f>EBITDA!I26/Revenues!I28</f>
        <v>0.68888888888888888</v>
      </c>
      <c r="J45" s="450">
        <f>EBITDA!J26/Revenues!J28</f>
        <v>0.68131868131868134</v>
      </c>
      <c r="K45" s="451">
        <f>EBITDA!K26/Revenues!K28</f>
        <v>0.67934782608695654</v>
      </c>
      <c r="L45" s="451">
        <f>EBITDA!L26/Revenues!L28</f>
        <v>0.67934782608695654</v>
      </c>
      <c r="M45" s="451"/>
      <c r="N45" s="452"/>
      <c r="O45" s="451"/>
      <c r="P45" s="456">
        <f>EBITDA!P26/Revenues!P28</f>
        <v>0.68965517241379315</v>
      </c>
      <c r="Q45" s="457">
        <f>EBITDA!Q26/Revenues!Q28</f>
        <v>0.68</v>
      </c>
      <c r="R45" s="451"/>
      <c r="S45" s="455"/>
      <c r="T45" s="191"/>
      <c r="U45" s="24"/>
    </row>
    <row r="46" spans="1:21" ht="18" customHeight="1">
      <c r="A46" s="24"/>
      <c r="B46" s="45"/>
      <c r="C46" s="85" t="s">
        <v>330</v>
      </c>
      <c r="D46" s="447" t="s">
        <v>348</v>
      </c>
      <c r="E46" s="448" t="s">
        <v>348</v>
      </c>
      <c r="F46" s="448" t="s">
        <v>348</v>
      </c>
      <c r="G46" s="75"/>
      <c r="H46" s="449" t="s">
        <v>348</v>
      </c>
      <c r="I46" s="448" t="s">
        <v>348</v>
      </c>
      <c r="J46" s="450" t="s">
        <v>348</v>
      </c>
      <c r="K46" s="451" t="s">
        <v>348</v>
      </c>
      <c r="L46" s="451" t="s">
        <v>348</v>
      </c>
      <c r="M46" s="451"/>
      <c r="N46" s="452"/>
      <c r="O46" s="451"/>
      <c r="P46" s="458" t="s">
        <v>348</v>
      </c>
      <c r="Q46" s="454" t="s">
        <v>348</v>
      </c>
      <c r="R46" s="451"/>
      <c r="S46" s="455"/>
      <c r="T46" s="191"/>
      <c r="U46" s="24"/>
    </row>
    <row r="47" spans="1:21" ht="18" customHeight="1">
      <c r="A47" s="24"/>
      <c r="B47" s="45"/>
      <c r="C47" s="85" t="s">
        <v>126</v>
      </c>
      <c r="D47" s="447" t="s">
        <v>348</v>
      </c>
      <c r="E47" s="448" t="s">
        <v>348</v>
      </c>
      <c r="F47" s="448" t="s">
        <v>348</v>
      </c>
      <c r="G47" s="75"/>
      <c r="H47" s="449" t="s">
        <v>348</v>
      </c>
      <c r="I47" s="448" t="s">
        <v>348</v>
      </c>
      <c r="J47" s="450" t="s">
        <v>348</v>
      </c>
      <c r="K47" s="451" t="s">
        <v>348</v>
      </c>
      <c r="L47" s="451" t="s">
        <v>348</v>
      </c>
      <c r="M47" s="451"/>
      <c r="N47" s="452"/>
      <c r="O47" s="451"/>
      <c r="P47" s="458" t="s">
        <v>348</v>
      </c>
      <c r="Q47" s="454" t="s">
        <v>348</v>
      </c>
      <c r="R47" s="451"/>
      <c r="S47" s="455"/>
      <c r="T47" s="191"/>
      <c r="U47" s="24"/>
    </row>
    <row r="48" spans="1:21" s="60" customFormat="1" ht="18" customHeight="1">
      <c r="A48" s="49"/>
      <c r="B48" s="41"/>
      <c r="C48" s="41" t="s">
        <v>65</v>
      </c>
      <c r="D48" s="459">
        <f>EBITDA!D29/Revenues!D31</f>
        <v>0.43280632411067194</v>
      </c>
      <c r="E48" s="460">
        <f>EBITDA!E29/Revenues!E31</f>
        <v>0.39502018842530284</v>
      </c>
      <c r="F48" s="460">
        <f>EBITDA!F29/Revenues!F31</f>
        <v>0.3759148369926813</v>
      </c>
      <c r="G48" s="101"/>
      <c r="H48" s="461">
        <f>EBITDA!H29/Revenues!H31</f>
        <v>0.38577446532728449</v>
      </c>
      <c r="I48" s="460">
        <f>EBITDA!I29/Revenues!I31</f>
        <v>0.36604260813428019</v>
      </c>
      <c r="J48" s="462">
        <f>EBITDA!J29/Revenues!J31</f>
        <v>0.40697674418604651</v>
      </c>
      <c r="K48" s="463">
        <f>EBITDA!K29/Revenues!K31</f>
        <v>0.38845654993514916</v>
      </c>
      <c r="L48" s="463">
        <f>EBITDA!L29/Revenues!L31</f>
        <v>0.3816046966731898</v>
      </c>
      <c r="M48" s="463"/>
      <c r="N48" s="464"/>
      <c r="O48" s="463"/>
      <c r="P48" s="465">
        <f>EBITDA!P29/Revenues!P31</f>
        <v>0.4013756378966053</v>
      </c>
      <c r="Q48" s="466">
        <f>EBITDA!Q29/Revenues!Q31</f>
        <v>0.39238589660393686</v>
      </c>
      <c r="R48" s="463"/>
      <c r="S48" s="467"/>
      <c r="T48" s="468"/>
      <c r="U48" s="49"/>
    </row>
    <row r="49" spans="1:25" s="60" customFormat="1" ht="18" customHeight="1">
      <c r="A49" s="49"/>
      <c r="B49" s="41"/>
      <c r="C49" s="41"/>
      <c r="D49" s="459"/>
      <c r="E49" s="460"/>
      <c r="F49" s="460"/>
      <c r="G49" s="101"/>
      <c r="H49" s="461"/>
      <c r="I49" s="460"/>
      <c r="J49" s="462"/>
      <c r="K49" s="463"/>
      <c r="L49" s="463"/>
      <c r="M49" s="463"/>
      <c r="N49" s="464"/>
      <c r="O49" s="463"/>
      <c r="P49" s="469"/>
      <c r="Q49" s="466"/>
      <c r="R49" s="463"/>
      <c r="S49" s="467"/>
      <c r="T49" s="43"/>
      <c r="U49" s="49"/>
    </row>
    <row r="50" spans="1:25" s="60" customFormat="1" ht="18" customHeight="1">
      <c r="A50" s="49"/>
      <c r="B50" s="41"/>
      <c r="C50" s="100" t="s">
        <v>71</v>
      </c>
      <c r="D50" s="459">
        <f>EBITDA!D31/Revenues!D33</f>
        <v>2.6785714285714284E-2</v>
      </c>
      <c r="E50" s="460">
        <f>EBITDA!E31/Revenues!E33</f>
        <v>2.7522935779816515E-2</v>
      </c>
      <c r="F50" s="460">
        <f>EBITDA!F31/Revenues!F33</f>
        <v>2.7906976744186046E-2</v>
      </c>
      <c r="G50" s="309"/>
      <c r="H50" s="461">
        <f>EBITDA!H31/Revenues!H33</f>
        <v>2.5000000000000001E-2</v>
      </c>
      <c r="I50" s="460">
        <f>EBITDA!I31/Revenues!I33</f>
        <v>2.7522935779816515E-2</v>
      </c>
      <c r="J50" s="462">
        <f>EBITDA!J31/Revenues!J33</f>
        <v>2.4896265560165973E-2</v>
      </c>
      <c r="K50" s="463">
        <f>EBITDA!K31/Revenues!K33</f>
        <v>2.564102564102564E-2</v>
      </c>
      <c r="L50" s="463">
        <f>EBITDA!L31/Revenues!L33</f>
        <v>2.2026431718061675E-2</v>
      </c>
      <c r="M50" s="470"/>
      <c r="N50" s="464"/>
      <c r="O50" s="470"/>
      <c r="P50" s="471">
        <f>EBITDA!P31/Revenues!P33</f>
        <v>2.7397260273972601E-2</v>
      </c>
      <c r="Q50" s="470">
        <f>EBITDA!Q31/Revenues!Q33</f>
        <v>2.4216524216524215E-2</v>
      </c>
      <c r="R50" s="463"/>
      <c r="S50" s="467"/>
      <c r="T50" s="43"/>
      <c r="U50" s="49"/>
    </row>
    <row r="51" spans="1:25" s="60" customFormat="1" ht="18" customHeight="1">
      <c r="A51" s="49"/>
      <c r="B51" s="41"/>
      <c r="C51" s="100"/>
      <c r="D51" s="459"/>
      <c r="E51" s="460"/>
      <c r="F51" s="460"/>
      <c r="G51" s="309"/>
      <c r="H51" s="461"/>
      <c r="I51" s="460"/>
      <c r="J51" s="462"/>
      <c r="K51" s="463"/>
      <c r="L51" s="463"/>
      <c r="M51" s="470"/>
      <c r="N51" s="464"/>
      <c r="O51" s="470"/>
      <c r="P51" s="465"/>
      <c r="Q51" s="470"/>
      <c r="R51" s="463"/>
      <c r="S51" s="467"/>
      <c r="T51" s="43"/>
      <c r="U51" s="49"/>
    </row>
    <row r="52" spans="1:25" s="60" customFormat="1" ht="18" customHeight="1">
      <c r="A52" s="49"/>
      <c r="B52" s="41"/>
      <c r="C52" s="41" t="s">
        <v>17</v>
      </c>
      <c r="D52" s="459" t="s">
        <v>348</v>
      </c>
      <c r="E52" s="460" t="s">
        <v>348</v>
      </c>
      <c r="F52" s="460" t="s">
        <v>348</v>
      </c>
      <c r="G52" s="319"/>
      <c r="H52" s="461" t="s">
        <v>348</v>
      </c>
      <c r="I52" s="460" t="s">
        <v>348</v>
      </c>
      <c r="J52" s="462" t="s">
        <v>348</v>
      </c>
      <c r="K52" s="463" t="s">
        <v>348</v>
      </c>
      <c r="L52" s="463" t="s">
        <v>348</v>
      </c>
      <c r="M52" s="463"/>
      <c r="N52" s="464"/>
      <c r="O52" s="463"/>
      <c r="P52" s="471" t="s">
        <v>348</v>
      </c>
      <c r="Q52" s="470" t="s">
        <v>348</v>
      </c>
      <c r="R52" s="463"/>
      <c r="S52" s="467"/>
      <c r="T52" s="43"/>
      <c r="U52" s="49"/>
      <c r="Y52" s="472"/>
    </row>
    <row r="53" spans="1:25" s="60" customFormat="1" ht="18" customHeight="1">
      <c r="A53" s="49"/>
      <c r="B53" s="41"/>
      <c r="C53" s="41"/>
      <c r="D53" s="459"/>
      <c r="E53" s="460"/>
      <c r="F53" s="460"/>
      <c r="G53" s="314"/>
      <c r="H53" s="461"/>
      <c r="I53" s="460"/>
      <c r="J53" s="462"/>
      <c r="K53" s="463"/>
      <c r="L53" s="463"/>
      <c r="M53" s="470"/>
      <c r="N53" s="464"/>
      <c r="O53" s="470"/>
      <c r="P53" s="473"/>
      <c r="Q53" s="474"/>
      <c r="R53" s="475"/>
      <c r="S53" s="476"/>
      <c r="T53" s="43"/>
      <c r="U53" s="49"/>
      <c r="Y53" s="472"/>
    </row>
    <row r="54" spans="1:25" s="60" customFormat="1" ht="18" customHeight="1">
      <c r="A54" s="49"/>
      <c r="B54" s="41"/>
      <c r="C54" s="134" t="s">
        <v>329</v>
      </c>
      <c r="D54" s="477">
        <f>EBITDA!D35/Revenues!D39</f>
        <v>0.38690824079485681</v>
      </c>
      <c r="E54" s="478">
        <f>EBITDA!E35/Revenues!E39</f>
        <v>0.3532219570405728</v>
      </c>
      <c r="F54" s="478">
        <f>EBITDA!F35/Revenues!F39</f>
        <v>0.33629366489046775</v>
      </c>
      <c r="G54" s="412"/>
      <c r="H54" s="479">
        <f>H35/Revenues!H39</f>
        <v>0.34468509546879456</v>
      </c>
      <c r="I54" s="478">
        <f>I35/Revenues!I39</f>
        <v>0.33352435530085961</v>
      </c>
      <c r="J54" s="480">
        <f>J35/Revenues!J39</f>
        <v>0.36281179138321995</v>
      </c>
      <c r="K54" s="481">
        <f>K35/Revenues!K39</f>
        <v>0.34380354083380926</v>
      </c>
      <c r="L54" s="481">
        <f>L35/Revenues!L39</f>
        <v>0.33845278725824801</v>
      </c>
      <c r="M54" s="482"/>
      <c r="N54" s="483"/>
      <c r="O54" s="482"/>
      <c r="P54" s="484">
        <f>P35/Revenues!P39</f>
        <v>0.35894405043341215</v>
      </c>
      <c r="Q54" s="466">
        <f>Q35/Revenues!Q39</f>
        <v>0.34837853214488906</v>
      </c>
      <c r="R54" s="463"/>
      <c r="S54" s="467"/>
      <c r="T54" s="41"/>
      <c r="U54" s="49"/>
      <c r="Y54" s="472"/>
    </row>
    <row r="55" spans="1:25" ht="18" customHeight="1">
      <c r="A55" s="24"/>
      <c r="B55" s="41"/>
      <c r="C55" s="41"/>
      <c r="D55" s="41"/>
      <c r="E55" s="41"/>
      <c r="F55" s="41"/>
      <c r="G55" s="84"/>
      <c r="H55" s="84"/>
      <c r="I55" s="41"/>
      <c r="J55" s="84"/>
      <c r="K55" s="84"/>
      <c r="L55" s="84"/>
      <c r="M55" s="84"/>
      <c r="N55" s="38"/>
      <c r="O55" s="84"/>
      <c r="P55" s="38"/>
      <c r="Q55" s="38"/>
      <c r="R55" s="84"/>
      <c r="S55" s="38"/>
      <c r="T55" s="191"/>
      <c r="U55" s="24"/>
      <c r="Y55" s="432"/>
    </row>
    <row r="56" spans="1:25" ht="9" customHeight="1">
      <c r="A56" s="24"/>
      <c r="B56" s="24"/>
      <c r="C56" s="24"/>
      <c r="D56" s="24"/>
      <c r="E56" s="24"/>
      <c r="F56" s="24"/>
      <c r="G56" s="24"/>
      <c r="H56" s="24"/>
      <c r="I56" s="193"/>
      <c r="J56" s="24"/>
      <c r="K56" s="24"/>
      <c r="L56" s="24"/>
      <c r="M56" s="24"/>
      <c r="N56" s="24"/>
      <c r="O56" s="24"/>
      <c r="P56" s="24"/>
      <c r="Q56" s="24"/>
      <c r="R56" s="24"/>
      <c r="S56" s="24"/>
      <c r="T56" s="24"/>
      <c r="U56" s="24"/>
      <c r="Y56" s="432"/>
    </row>
    <row r="57" spans="1:25">
      <c r="I57" s="83"/>
    </row>
    <row r="58" spans="1:25">
      <c r="I58" s="83"/>
    </row>
    <row r="59" spans="1:25">
      <c r="I59" s="83"/>
    </row>
    <row r="60" spans="1:25">
      <c r="I60" s="83"/>
    </row>
    <row r="61" spans="1:25">
      <c r="I61" s="83"/>
    </row>
    <row r="62" spans="1:25">
      <c r="I62" s="83"/>
    </row>
    <row r="63" spans="1:25">
      <c r="I63" s="83"/>
    </row>
    <row r="64" spans="1:25">
      <c r="I64" s="83"/>
    </row>
    <row r="65" spans="9:9">
      <c r="I65" s="83"/>
    </row>
    <row r="66" spans="9:9">
      <c r="I66" s="83"/>
    </row>
    <row r="67" spans="9:9">
      <c r="I67" s="83"/>
    </row>
    <row r="68" spans="9:9">
      <c r="I68" s="83"/>
    </row>
    <row r="69" spans="9:9">
      <c r="I69" s="83"/>
    </row>
    <row r="70" spans="9:9">
      <c r="I70" s="83"/>
    </row>
    <row r="71" spans="9:9">
      <c r="I71" s="83"/>
    </row>
    <row r="72" spans="9:9">
      <c r="I72" s="83"/>
    </row>
    <row r="73" spans="9:9">
      <c r="I73" s="83"/>
    </row>
    <row r="74" spans="9:9">
      <c r="I74" s="83"/>
    </row>
    <row r="75" spans="9:9">
      <c r="I75" s="83"/>
    </row>
    <row r="76" spans="9:9">
      <c r="I76" s="83"/>
    </row>
    <row r="77" spans="9:9">
      <c r="I77" s="83"/>
    </row>
    <row r="78" spans="9:9">
      <c r="I78" s="83"/>
    </row>
    <row r="79" spans="9:9">
      <c r="I79" s="83"/>
    </row>
    <row r="80" spans="9:9">
      <c r="I80" s="83"/>
    </row>
    <row r="81" spans="9:9">
      <c r="I81" s="83"/>
    </row>
    <row r="82" spans="9:9">
      <c r="I82" s="83"/>
    </row>
    <row r="83" spans="9:9">
      <c r="I83" s="83"/>
    </row>
    <row r="84" spans="9:9">
      <c r="I84" s="83"/>
    </row>
  </sheetData>
  <sheetProtection password="8355" sheet="1" objects="1" scenarios="1"/>
  <phoneticPr fontId="3" type="noConversion"/>
  <printOptions horizontalCentered="1"/>
  <pageMargins left="0.31496062992125984" right="0.31496062992125984" top="0.74803149606299213" bottom="0.74803149606299213" header="0.31496062992125984" footer="0.31496062992125984"/>
  <pageSetup paperSize="9" scale="59" fitToWidth="0" orientation="portrait" r:id="rId1"/>
  <headerFooter alignWithMargins="0">
    <oddHeader>&amp;CKPN Investor Relations</oddHeader>
    <oddFooter>&amp;L&amp;8
Q3 2016&amp;C&amp;8&amp;A&amp;R&amp;8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X164"/>
  <sheetViews>
    <sheetView view="pageBreakPreview" zoomScale="85" zoomScaleNormal="100" zoomScaleSheetLayoutView="85" workbookViewId="0"/>
  </sheetViews>
  <sheetFormatPr defaultColWidth="9.140625" defaultRowHeight="15"/>
  <cols>
    <col min="1" max="1" width="1.28515625" style="488" customWidth="1"/>
    <col min="2" max="2" width="1.7109375" style="488" customWidth="1"/>
    <col min="3" max="3" width="67.5703125" style="488" bestFit="1" customWidth="1"/>
    <col min="4" max="6" width="8.7109375" style="488" customWidth="1"/>
    <col min="7" max="7" width="1.7109375" style="488" customWidth="1"/>
    <col min="8" max="8" width="8.7109375" style="488" customWidth="1"/>
    <col min="9" max="9" width="8.85546875" style="688" customWidth="1"/>
    <col min="10" max="12" width="8.7109375" style="488" customWidth="1"/>
    <col min="13" max="13" width="1.7109375" style="488" customWidth="1"/>
    <col min="14" max="14" width="8.7109375" style="94" customWidth="1"/>
    <col min="15" max="15" width="1.7109375" style="94" customWidth="1"/>
    <col min="16" max="17" width="8.7109375" style="94" customWidth="1"/>
    <col min="18" max="18" width="1.7109375" style="94" customWidth="1"/>
    <col min="19" max="19" width="8.7109375" style="94" customWidth="1"/>
    <col min="20" max="20" width="1.7109375" style="488" customWidth="1"/>
    <col min="21" max="21" width="1.28515625" style="488" customWidth="1"/>
    <col min="22" max="16384" width="9.140625" style="488"/>
  </cols>
  <sheetData>
    <row r="1" spans="1:24" s="34" customFormat="1" ht="9" customHeight="1">
      <c r="A1" s="24"/>
      <c r="B1" s="24"/>
      <c r="C1" s="24"/>
      <c r="D1" s="24"/>
      <c r="E1" s="24"/>
      <c r="F1" s="24"/>
      <c r="G1" s="24"/>
      <c r="H1" s="24"/>
      <c r="I1" s="33"/>
      <c r="J1" s="24"/>
      <c r="K1" s="24"/>
      <c r="L1" s="24"/>
      <c r="M1" s="24"/>
      <c r="N1" s="24"/>
      <c r="O1" s="24"/>
      <c r="P1" s="24"/>
      <c r="Q1" s="24"/>
      <c r="R1" s="24"/>
      <c r="S1" s="24"/>
      <c r="T1" s="24"/>
      <c r="U1" s="24"/>
    </row>
    <row r="2" spans="1:24" ht="18" customHeight="1">
      <c r="A2" s="24"/>
      <c r="B2" s="485"/>
      <c r="C2" s="36" t="s">
        <v>0</v>
      </c>
      <c r="D2" s="199" t="s">
        <v>399</v>
      </c>
      <c r="E2" s="199" t="s">
        <v>377</v>
      </c>
      <c r="F2" s="199" t="s">
        <v>356</v>
      </c>
      <c r="G2" s="486"/>
      <c r="H2" s="487">
        <f>+EBITDA!H2</f>
        <v>2015</v>
      </c>
      <c r="I2" s="486" t="s">
        <v>244</v>
      </c>
      <c r="J2" s="486" t="str">
        <f>+EBITDA!J2</f>
        <v>Q3 '15</v>
      </c>
      <c r="K2" s="486" t="str">
        <f>+EBITDA!K2</f>
        <v>Q2 '15</v>
      </c>
      <c r="L2" s="486" t="str">
        <f>+EBITDA!L2</f>
        <v>Q1 '15</v>
      </c>
      <c r="M2" s="486"/>
      <c r="N2" s="486" t="str">
        <f>+EBITDA!N2</f>
        <v>y-on-y</v>
      </c>
      <c r="O2" s="486"/>
      <c r="P2" s="38" t="s">
        <v>378</v>
      </c>
      <c r="Q2" s="38" t="s">
        <v>379</v>
      </c>
      <c r="R2" s="486"/>
      <c r="S2" s="38" t="s">
        <v>133</v>
      </c>
      <c r="T2" s="486"/>
      <c r="U2" s="24"/>
    </row>
    <row r="3" spans="1:24" ht="18" customHeight="1">
      <c r="A3" s="24"/>
      <c r="B3" s="489"/>
      <c r="C3" s="490" t="s">
        <v>223</v>
      </c>
      <c r="D3" s="42"/>
      <c r="E3" s="42"/>
      <c r="F3" s="42"/>
      <c r="G3" s="491"/>
      <c r="H3" s="487"/>
      <c r="I3" s="486"/>
      <c r="J3" s="486"/>
      <c r="K3" s="486"/>
      <c r="L3" s="486"/>
      <c r="M3" s="491"/>
      <c r="N3" s="487" t="str">
        <f>+EBITDA!N3</f>
        <v>Q3%</v>
      </c>
      <c r="O3" s="491"/>
      <c r="P3" s="44"/>
      <c r="Q3" s="44"/>
      <c r="R3" s="491"/>
      <c r="S3" s="44" t="s">
        <v>392</v>
      </c>
      <c r="T3" s="491"/>
      <c r="U3" s="24"/>
    </row>
    <row r="4" spans="1:24" ht="18" customHeight="1">
      <c r="A4" s="24"/>
      <c r="B4" s="489"/>
      <c r="C4" s="489"/>
      <c r="D4" s="489"/>
      <c r="E4" s="489"/>
      <c r="F4" s="489"/>
      <c r="G4" s="492"/>
      <c r="H4" s="493"/>
      <c r="I4" s="493"/>
      <c r="J4" s="494"/>
      <c r="K4" s="493"/>
      <c r="L4" s="493"/>
      <c r="M4" s="492"/>
      <c r="N4" s="495"/>
      <c r="O4" s="492"/>
      <c r="P4" s="495"/>
      <c r="Q4" s="495"/>
      <c r="R4" s="492"/>
      <c r="S4" s="495"/>
      <c r="T4" s="492"/>
      <c r="U4" s="24"/>
    </row>
    <row r="5" spans="1:24" s="504" customFormat="1" ht="18" customHeight="1">
      <c r="A5" s="49"/>
      <c r="B5" s="496"/>
      <c r="C5" s="497" t="s">
        <v>5</v>
      </c>
      <c r="D5" s="498">
        <f>'P&amp;L &amp; Cash flow'!D26</f>
        <v>47</v>
      </c>
      <c r="E5" s="499">
        <f>'P&amp;L &amp; Cash flow'!E26</f>
        <v>213</v>
      </c>
      <c r="F5" s="499">
        <f>'P&amp;L &amp; Cash flow'!F26</f>
        <v>60</v>
      </c>
      <c r="G5" s="500"/>
      <c r="H5" s="501">
        <f>+L5+K5+J5+I5</f>
        <v>605</v>
      </c>
      <c r="I5" s="499">
        <v>288</v>
      </c>
      <c r="J5" s="502">
        <v>97</v>
      </c>
      <c r="K5" s="499">
        <v>188</v>
      </c>
      <c r="L5" s="499">
        <v>32</v>
      </c>
      <c r="M5" s="500"/>
      <c r="N5" s="56">
        <f>+IFERROR(IF(D5*J5&lt;0,"n.m.",IF(D5/J5-1&gt;100%,"&gt;100%",D5/J5-1)),"n.m.")</f>
        <v>-0.51546391752577314</v>
      </c>
      <c r="O5" s="500"/>
      <c r="P5" s="503">
        <f t="shared" ref="P5:P55" si="0">F5+E5+D5</f>
        <v>320</v>
      </c>
      <c r="Q5" s="499">
        <f>L5+K5+J5</f>
        <v>317</v>
      </c>
      <c r="R5" s="500"/>
      <c r="S5" s="58">
        <f>+IFERROR(IF(P5*Q5&lt;0,"n.m.",IF(P5/Q5-1&gt;100%,"&gt;100%",P5/Q5-1)),"n.m.")</f>
        <v>9.4637223974762819E-3</v>
      </c>
      <c r="T5" s="329"/>
      <c r="U5" s="49"/>
      <c r="X5" s="505"/>
    </row>
    <row r="6" spans="1:24" ht="18" customHeight="1">
      <c r="A6" s="24"/>
      <c r="B6" s="506"/>
      <c r="C6" s="507" t="s">
        <v>422</v>
      </c>
      <c r="D6" s="508">
        <v>246</v>
      </c>
      <c r="E6" s="509">
        <v>-10</v>
      </c>
      <c r="F6" s="509">
        <v>82</v>
      </c>
      <c r="G6" s="510"/>
      <c r="H6" s="511">
        <f t="shared" ref="H6:H28" si="1">+L6+K6+J6+I6</f>
        <v>105</v>
      </c>
      <c r="I6" s="512">
        <v>-127</v>
      </c>
      <c r="J6" s="513">
        <v>108</v>
      </c>
      <c r="K6" s="509">
        <v>-19</v>
      </c>
      <c r="L6" s="509">
        <v>143</v>
      </c>
      <c r="M6" s="510"/>
      <c r="N6" s="91" t="str">
        <f t="shared" ref="N6:N69" si="2">+IFERROR(IF(D6*J6&lt;0,"n.m.",IF(D6/J6-1&gt;100%,"&gt;100%",D6/J6-1)),"n.m.")</f>
        <v>&gt;100%</v>
      </c>
      <c r="O6" s="510"/>
      <c r="P6" s="514">
        <f t="shared" si="0"/>
        <v>318</v>
      </c>
      <c r="Q6" s="515">
        <f t="shared" ref="Q6:Q56" si="3">L6+K6+J6</f>
        <v>232</v>
      </c>
      <c r="R6" s="510"/>
      <c r="S6" s="93">
        <f t="shared" ref="S6:S69" si="4">+IFERROR(IF(P6*Q6&lt;0,"n.m.",IF(P6/Q6-1&gt;100%,"&gt;100%",P6/Q6-1)),"n.m.")</f>
        <v>0.3706896551724137</v>
      </c>
      <c r="T6" s="285"/>
      <c r="U6" s="24"/>
    </row>
    <row r="7" spans="1:24" ht="18" customHeight="1">
      <c r="A7" s="24"/>
      <c r="B7" s="506"/>
      <c r="C7" s="507" t="s">
        <v>4</v>
      </c>
      <c r="D7" s="508">
        <v>-1</v>
      </c>
      <c r="E7" s="509">
        <v>2</v>
      </c>
      <c r="F7" s="509">
        <v>-1</v>
      </c>
      <c r="G7" s="510"/>
      <c r="H7" s="511">
        <f t="shared" si="1"/>
        <v>-2</v>
      </c>
      <c r="I7" s="512">
        <v>-1</v>
      </c>
      <c r="J7" s="513">
        <v>-1</v>
      </c>
      <c r="K7" s="509">
        <v>0</v>
      </c>
      <c r="L7" s="509">
        <v>0</v>
      </c>
      <c r="M7" s="510"/>
      <c r="N7" s="91">
        <f t="shared" si="2"/>
        <v>0</v>
      </c>
      <c r="O7" s="510"/>
      <c r="P7" s="514">
        <f t="shared" si="0"/>
        <v>0</v>
      </c>
      <c r="Q7" s="515">
        <f t="shared" si="3"/>
        <v>-1</v>
      </c>
      <c r="R7" s="510"/>
      <c r="S7" s="93">
        <f t="shared" si="4"/>
        <v>-1</v>
      </c>
      <c r="T7" s="285"/>
      <c r="U7" s="24"/>
    </row>
    <row r="8" spans="1:24" ht="18" customHeight="1">
      <c r="A8" s="24"/>
      <c r="B8" s="506"/>
      <c r="C8" s="507"/>
      <c r="D8" s="508"/>
      <c r="E8" s="509"/>
      <c r="F8" s="509"/>
      <c r="G8" s="516"/>
      <c r="H8" s="511"/>
      <c r="I8" s="512"/>
      <c r="J8" s="513"/>
      <c r="K8" s="509"/>
      <c r="L8" s="509"/>
      <c r="M8" s="516"/>
      <c r="N8" s="91"/>
      <c r="O8" s="516"/>
      <c r="P8" s="514"/>
      <c r="Q8" s="515"/>
      <c r="R8" s="516"/>
      <c r="S8" s="93"/>
      <c r="T8" s="274"/>
      <c r="U8" s="24"/>
    </row>
    <row r="9" spans="1:24" ht="18" customHeight="1">
      <c r="A9" s="24"/>
      <c r="B9" s="506"/>
      <c r="C9" s="517" t="s">
        <v>72</v>
      </c>
      <c r="D9" s="508"/>
      <c r="E9" s="509"/>
      <c r="F9" s="509"/>
      <c r="G9" s="516"/>
      <c r="H9" s="511"/>
      <c r="I9" s="512"/>
      <c r="J9" s="513"/>
      <c r="K9" s="509"/>
      <c r="L9" s="509"/>
      <c r="M9" s="516"/>
      <c r="N9" s="91"/>
      <c r="O9" s="516"/>
      <c r="P9" s="514"/>
      <c r="Q9" s="515"/>
      <c r="R9" s="516"/>
      <c r="S9" s="93"/>
      <c r="T9" s="274"/>
      <c r="U9" s="24"/>
    </row>
    <row r="10" spans="1:24" ht="18" customHeight="1">
      <c r="A10" s="24"/>
      <c r="B10" s="506"/>
      <c r="C10" s="507" t="s">
        <v>128</v>
      </c>
      <c r="D10" s="508">
        <v>373</v>
      </c>
      <c r="E10" s="509">
        <v>374</v>
      </c>
      <c r="F10" s="509">
        <v>418</v>
      </c>
      <c r="G10" s="510"/>
      <c r="H10" s="511">
        <f t="shared" si="1"/>
        <v>1616</v>
      </c>
      <c r="I10" s="512">
        <v>418</v>
      </c>
      <c r="J10" s="513">
        <v>398</v>
      </c>
      <c r="K10" s="509">
        <v>399</v>
      </c>
      <c r="L10" s="509">
        <v>401</v>
      </c>
      <c r="M10" s="510"/>
      <c r="N10" s="91">
        <f t="shared" si="2"/>
        <v>-6.2814070351758788E-2</v>
      </c>
      <c r="O10" s="510"/>
      <c r="P10" s="514">
        <f t="shared" si="0"/>
        <v>1165</v>
      </c>
      <c r="Q10" s="515">
        <f t="shared" si="3"/>
        <v>1198</v>
      </c>
      <c r="R10" s="510"/>
      <c r="S10" s="93">
        <f t="shared" si="4"/>
        <v>-2.7545909849749584E-2</v>
      </c>
      <c r="T10" s="285"/>
      <c r="U10" s="24"/>
    </row>
    <row r="11" spans="1:24" ht="18" customHeight="1">
      <c r="A11" s="24"/>
      <c r="B11" s="506"/>
      <c r="C11" s="507" t="s">
        <v>73</v>
      </c>
      <c r="D11" s="508">
        <v>2</v>
      </c>
      <c r="E11" s="509">
        <v>2</v>
      </c>
      <c r="F11" s="509">
        <v>0</v>
      </c>
      <c r="G11" s="510"/>
      <c r="H11" s="511">
        <f t="shared" si="1"/>
        <v>8</v>
      </c>
      <c r="I11" s="512">
        <v>0</v>
      </c>
      <c r="J11" s="513">
        <v>3</v>
      </c>
      <c r="K11" s="509">
        <v>3</v>
      </c>
      <c r="L11" s="509">
        <v>2</v>
      </c>
      <c r="M11" s="510"/>
      <c r="N11" s="91">
        <f t="shared" si="2"/>
        <v>-0.33333333333333337</v>
      </c>
      <c r="O11" s="510"/>
      <c r="P11" s="514">
        <f t="shared" si="0"/>
        <v>4</v>
      </c>
      <c r="Q11" s="515">
        <f t="shared" si="3"/>
        <v>8</v>
      </c>
      <c r="R11" s="510"/>
      <c r="S11" s="93">
        <f t="shared" si="4"/>
        <v>-0.5</v>
      </c>
      <c r="T11" s="285"/>
      <c r="U11" s="24"/>
    </row>
    <row r="12" spans="1:24" ht="18" customHeight="1">
      <c r="A12" s="24"/>
      <c r="B12" s="506"/>
      <c r="C12" s="507" t="s">
        <v>1</v>
      </c>
      <c r="D12" s="508">
        <v>-10</v>
      </c>
      <c r="E12" s="509">
        <v>-8</v>
      </c>
      <c r="F12" s="509">
        <v>0</v>
      </c>
      <c r="G12" s="510"/>
      <c r="H12" s="511">
        <f t="shared" si="1"/>
        <v>-2</v>
      </c>
      <c r="I12" s="512">
        <v>0</v>
      </c>
      <c r="J12" s="513">
        <v>0</v>
      </c>
      <c r="K12" s="509">
        <v>0</v>
      </c>
      <c r="L12" s="509">
        <v>-2</v>
      </c>
      <c r="M12" s="510"/>
      <c r="N12" s="91" t="str">
        <f t="shared" si="2"/>
        <v>n.m.</v>
      </c>
      <c r="O12" s="510"/>
      <c r="P12" s="514">
        <f t="shared" si="0"/>
        <v>-18</v>
      </c>
      <c r="Q12" s="515">
        <f t="shared" si="3"/>
        <v>-2</v>
      </c>
      <c r="R12" s="510"/>
      <c r="S12" s="93" t="str">
        <f t="shared" si="4"/>
        <v>&gt;100%</v>
      </c>
      <c r="T12" s="285"/>
      <c r="U12" s="24"/>
    </row>
    <row r="13" spans="1:24" ht="18" customHeight="1">
      <c r="A13" s="24"/>
      <c r="B13" s="506"/>
      <c r="C13" s="507" t="s">
        <v>194</v>
      </c>
      <c r="D13" s="508">
        <v>-15</v>
      </c>
      <c r="E13" s="509">
        <v>-7</v>
      </c>
      <c r="F13" s="509">
        <v>-27</v>
      </c>
      <c r="G13" s="510"/>
      <c r="H13" s="511">
        <f t="shared" si="1"/>
        <v>-44</v>
      </c>
      <c r="I13" s="512">
        <v>-43</v>
      </c>
      <c r="J13" s="513">
        <v>9</v>
      </c>
      <c r="K13" s="509">
        <v>-9</v>
      </c>
      <c r="L13" s="509">
        <v>-1</v>
      </c>
      <c r="M13" s="510"/>
      <c r="N13" s="91" t="str">
        <f t="shared" si="2"/>
        <v>n.m.</v>
      </c>
      <c r="O13" s="510"/>
      <c r="P13" s="514">
        <f t="shared" si="0"/>
        <v>-49</v>
      </c>
      <c r="Q13" s="515">
        <f t="shared" si="3"/>
        <v>-1</v>
      </c>
      <c r="R13" s="510"/>
      <c r="S13" s="93" t="str">
        <f t="shared" si="4"/>
        <v>&gt;100%</v>
      </c>
      <c r="T13" s="285"/>
      <c r="U13" s="24"/>
    </row>
    <row r="14" spans="1:24" ht="18" customHeight="1">
      <c r="A14" s="24"/>
      <c r="B14" s="506"/>
      <c r="C14" s="507"/>
      <c r="D14" s="508"/>
      <c r="E14" s="509"/>
      <c r="F14" s="509"/>
      <c r="G14" s="516"/>
      <c r="H14" s="511"/>
      <c r="I14" s="512"/>
      <c r="J14" s="513"/>
      <c r="K14" s="509"/>
      <c r="L14" s="509"/>
      <c r="M14" s="516"/>
      <c r="N14" s="91"/>
      <c r="O14" s="516"/>
      <c r="P14" s="514"/>
      <c r="Q14" s="515"/>
      <c r="R14" s="516"/>
      <c r="S14" s="93"/>
      <c r="T14" s="274"/>
      <c r="U14" s="24"/>
    </row>
    <row r="15" spans="1:24" ht="18" customHeight="1">
      <c r="A15" s="24"/>
      <c r="B15" s="506"/>
      <c r="C15" s="507" t="s">
        <v>74</v>
      </c>
      <c r="D15" s="508">
        <v>0</v>
      </c>
      <c r="E15" s="509">
        <v>8</v>
      </c>
      <c r="F15" s="509">
        <v>0</v>
      </c>
      <c r="G15" s="510"/>
      <c r="H15" s="511">
        <f t="shared" si="1"/>
        <v>-12</v>
      </c>
      <c r="I15" s="512">
        <v>-15</v>
      </c>
      <c r="J15" s="513">
        <v>8</v>
      </c>
      <c r="K15" s="509">
        <v>6</v>
      </c>
      <c r="L15" s="509">
        <v>-11</v>
      </c>
      <c r="M15" s="510"/>
      <c r="N15" s="91">
        <f t="shared" si="2"/>
        <v>-1</v>
      </c>
      <c r="O15" s="510"/>
      <c r="P15" s="514">
        <f t="shared" si="0"/>
        <v>8</v>
      </c>
      <c r="Q15" s="515">
        <f t="shared" si="3"/>
        <v>3</v>
      </c>
      <c r="R15" s="510"/>
      <c r="S15" s="93" t="str">
        <f t="shared" si="4"/>
        <v>&gt;100%</v>
      </c>
      <c r="T15" s="285"/>
      <c r="U15" s="24"/>
    </row>
    <row r="16" spans="1:24" ht="18" customHeight="1">
      <c r="A16" s="24"/>
      <c r="B16" s="506"/>
      <c r="C16" s="507" t="s">
        <v>21</v>
      </c>
      <c r="D16" s="508">
        <v>4</v>
      </c>
      <c r="E16" s="509">
        <v>7</v>
      </c>
      <c r="F16" s="509">
        <v>11</v>
      </c>
      <c r="G16" s="510"/>
      <c r="H16" s="511">
        <f t="shared" si="1"/>
        <v>63</v>
      </c>
      <c r="I16" s="512">
        <v>16</v>
      </c>
      <c r="J16" s="513">
        <v>39</v>
      </c>
      <c r="K16" s="509">
        <v>11</v>
      </c>
      <c r="L16" s="509">
        <v>-3</v>
      </c>
      <c r="M16" s="510"/>
      <c r="N16" s="91">
        <f t="shared" si="2"/>
        <v>-0.89743589743589747</v>
      </c>
      <c r="O16" s="510"/>
      <c r="P16" s="514">
        <f t="shared" si="0"/>
        <v>22</v>
      </c>
      <c r="Q16" s="515">
        <f t="shared" si="3"/>
        <v>47</v>
      </c>
      <c r="R16" s="510"/>
      <c r="S16" s="93">
        <f t="shared" si="4"/>
        <v>-0.53191489361702127</v>
      </c>
      <c r="T16" s="285"/>
      <c r="U16" s="24"/>
    </row>
    <row r="17" spans="1:21" ht="18" customHeight="1">
      <c r="A17" s="24"/>
      <c r="B17" s="506"/>
      <c r="C17" s="507" t="s">
        <v>75</v>
      </c>
      <c r="D17" s="508">
        <v>0</v>
      </c>
      <c r="E17" s="509">
        <v>2</v>
      </c>
      <c r="F17" s="509">
        <v>-36</v>
      </c>
      <c r="G17" s="510"/>
      <c r="H17" s="511">
        <f t="shared" si="1"/>
        <v>53</v>
      </c>
      <c r="I17" s="512">
        <v>58</v>
      </c>
      <c r="J17" s="513">
        <v>-5</v>
      </c>
      <c r="K17" s="509">
        <v>34</v>
      </c>
      <c r="L17" s="509">
        <v>-34</v>
      </c>
      <c r="M17" s="510"/>
      <c r="N17" s="91">
        <f t="shared" si="2"/>
        <v>-1</v>
      </c>
      <c r="O17" s="510"/>
      <c r="P17" s="514">
        <f t="shared" si="0"/>
        <v>-34</v>
      </c>
      <c r="Q17" s="515">
        <f t="shared" si="3"/>
        <v>-5</v>
      </c>
      <c r="R17" s="510"/>
      <c r="S17" s="93" t="str">
        <f t="shared" si="4"/>
        <v>&gt;100%</v>
      </c>
      <c r="T17" s="285"/>
      <c r="U17" s="24"/>
    </row>
    <row r="18" spans="1:21" ht="18" customHeight="1">
      <c r="A18" s="24"/>
      <c r="B18" s="506"/>
      <c r="C18" s="507" t="s">
        <v>22</v>
      </c>
      <c r="D18" s="508">
        <v>0</v>
      </c>
      <c r="E18" s="509">
        <v>0</v>
      </c>
      <c r="F18" s="509">
        <v>0</v>
      </c>
      <c r="G18" s="510"/>
      <c r="H18" s="511">
        <f t="shared" si="1"/>
        <v>18</v>
      </c>
      <c r="I18" s="512">
        <v>5</v>
      </c>
      <c r="J18" s="513">
        <v>3</v>
      </c>
      <c r="K18" s="509">
        <v>4</v>
      </c>
      <c r="L18" s="509">
        <v>6</v>
      </c>
      <c r="M18" s="510"/>
      <c r="N18" s="91">
        <f t="shared" si="2"/>
        <v>-1</v>
      </c>
      <c r="O18" s="510"/>
      <c r="P18" s="514">
        <f t="shared" si="0"/>
        <v>0</v>
      </c>
      <c r="Q18" s="515">
        <f t="shared" si="3"/>
        <v>13</v>
      </c>
      <c r="R18" s="510"/>
      <c r="S18" s="93">
        <f t="shared" si="4"/>
        <v>-1</v>
      </c>
      <c r="T18" s="285"/>
      <c r="U18" s="24"/>
    </row>
    <row r="19" spans="1:21" ht="18" customHeight="1">
      <c r="A19" s="24"/>
      <c r="B19" s="506"/>
      <c r="C19" s="507" t="s">
        <v>76</v>
      </c>
      <c r="D19" s="508">
        <v>-77</v>
      </c>
      <c r="E19" s="509">
        <v>42</v>
      </c>
      <c r="F19" s="509">
        <v>-147</v>
      </c>
      <c r="G19" s="510"/>
      <c r="H19" s="511">
        <f t="shared" si="1"/>
        <v>63</v>
      </c>
      <c r="I19" s="512">
        <v>84</v>
      </c>
      <c r="J19" s="513">
        <v>-36</v>
      </c>
      <c r="K19" s="509">
        <v>-31</v>
      </c>
      <c r="L19" s="509">
        <v>46</v>
      </c>
      <c r="M19" s="510"/>
      <c r="N19" s="91" t="str">
        <f t="shared" si="2"/>
        <v>&gt;100%</v>
      </c>
      <c r="O19" s="510"/>
      <c r="P19" s="514">
        <f t="shared" si="0"/>
        <v>-182</v>
      </c>
      <c r="Q19" s="515">
        <f t="shared" si="3"/>
        <v>-21</v>
      </c>
      <c r="R19" s="510"/>
      <c r="S19" s="93" t="str">
        <f t="shared" si="4"/>
        <v>&gt;100%</v>
      </c>
      <c r="T19" s="285"/>
      <c r="U19" s="24"/>
    </row>
    <row r="20" spans="1:21" ht="18" customHeight="1">
      <c r="A20" s="24"/>
      <c r="B20" s="506"/>
      <c r="C20" s="507" t="s">
        <v>77</v>
      </c>
      <c r="D20" s="508">
        <v>-34</v>
      </c>
      <c r="E20" s="509">
        <v>-131</v>
      </c>
      <c r="F20" s="509">
        <v>105</v>
      </c>
      <c r="G20" s="510"/>
      <c r="H20" s="511">
        <f t="shared" si="1"/>
        <v>-145</v>
      </c>
      <c r="I20" s="512">
        <v>-73</v>
      </c>
      <c r="J20" s="513">
        <v>-15</v>
      </c>
      <c r="K20" s="509">
        <v>-89</v>
      </c>
      <c r="L20" s="509">
        <v>32</v>
      </c>
      <c r="M20" s="510"/>
      <c r="N20" s="91" t="str">
        <f t="shared" si="2"/>
        <v>&gt;100%</v>
      </c>
      <c r="O20" s="510"/>
      <c r="P20" s="514">
        <f t="shared" si="0"/>
        <v>-60</v>
      </c>
      <c r="Q20" s="515">
        <f t="shared" si="3"/>
        <v>-72</v>
      </c>
      <c r="R20" s="510"/>
      <c r="S20" s="93">
        <f t="shared" si="4"/>
        <v>-0.16666666666666663</v>
      </c>
      <c r="T20" s="285"/>
      <c r="U20" s="24"/>
    </row>
    <row r="21" spans="1:21" ht="18" customHeight="1">
      <c r="A21" s="24"/>
      <c r="B21" s="506"/>
      <c r="C21" s="507" t="s">
        <v>204</v>
      </c>
      <c r="D21" s="508">
        <v>4</v>
      </c>
      <c r="E21" s="509">
        <v>5</v>
      </c>
      <c r="F21" s="509">
        <v>-11</v>
      </c>
      <c r="G21" s="510"/>
      <c r="H21" s="511">
        <f t="shared" si="1"/>
        <v>-10</v>
      </c>
      <c r="I21" s="512">
        <v>6</v>
      </c>
      <c r="J21" s="513">
        <v>24</v>
      </c>
      <c r="K21" s="509">
        <v>-25</v>
      </c>
      <c r="L21" s="509">
        <v>-15</v>
      </c>
      <c r="M21" s="510"/>
      <c r="N21" s="91">
        <f t="shared" si="2"/>
        <v>-0.83333333333333337</v>
      </c>
      <c r="O21" s="510"/>
      <c r="P21" s="514">
        <f t="shared" si="0"/>
        <v>-2</v>
      </c>
      <c r="Q21" s="515">
        <f t="shared" si="3"/>
        <v>-16</v>
      </c>
      <c r="R21" s="510"/>
      <c r="S21" s="93">
        <f t="shared" si="4"/>
        <v>-0.875</v>
      </c>
      <c r="T21" s="285"/>
      <c r="U21" s="24"/>
    </row>
    <row r="22" spans="1:21" s="504" customFormat="1" ht="18" customHeight="1">
      <c r="A22" s="49"/>
      <c r="B22" s="496"/>
      <c r="C22" s="497" t="s">
        <v>195</v>
      </c>
      <c r="D22" s="518">
        <f>D15+D16+D17+D18+D19+D20+D21</f>
        <v>-103</v>
      </c>
      <c r="E22" s="519">
        <f>E15+E16+E17+E18+E19+E20+E21</f>
        <v>-67</v>
      </c>
      <c r="F22" s="519">
        <f>F15+F16+F17+F18+F19+F20+F21</f>
        <v>-78</v>
      </c>
      <c r="G22" s="520"/>
      <c r="H22" s="521">
        <f t="shared" si="1"/>
        <v>30</v>
      </c>
      <c r="I22" s="522">
        <f>+I15+I16+I17+I18+I19+I20+I21</f>
        <v>81</v>
      </c>
      <c r="J22" s="523">
        <f>+J15+J16+J17+J18+J19+J20+J21</f>
        <v>18</v>
      </c>
      <c r="K22" s="519">
        <f>+K15+K16+K17+K18+K19+K20+K21</f>
        <v>-90</v>
      </c>
      <c r="L22" s="519">
        <f>+L15+L16+L17+L18+L19+L20+L21</f>
        <v>21</v>
      </c>
      <c r="M22" s="520"/>
      <c r="N22" s="79" t="str">
        <f t="shared" si="2"/>
        <v>n.m.</v>
      </c>
      <c r="O22" s="520"/>
      <c r="P22" s="524">
        <f t="shared" si="0"/>
        <v>-248</v>
      </c>
      <c r="Q22" s="499">
        <f t="shared" si="3"/>
        <v>-51</v>
      </c>
      <c r="R22" s="520"/>
      <c r="S22" s="81" t="str">
        <f t="shared" si="4"/>
        <v>&gt;100%</v>
      </c>
      <c r="T22" s="328"/>
      <c r="U22" s="49"/>
    </row>
    <row r="23" spans="1:21" ht="18" customHeight="1">
      <c r="A23" s="24"/>
      <c r="B23" s="506"/>
      <c r="C23" s="517"/>
      <c r="D23" s="518"/>
      <c r="E23" s="519"/>
      <c r="F23" s="519"/>
      <c r="G23" s="510"/>
      <c r="H23" s="511"/>
      <c r="I23" s="512"/>
      <c r="J23" s="513"/>
      <c r="K23" s="519"/>
      <c r="L23" s="519"/>
      <c r="M23" s="510"/>
      <c r="N23" s="79"/>
      <c r="O23" s="510"/>
      <c r="P23" s="514"/>
      <c r="Q23" s="499"/>
      <c r="R23" s="510"/>
      <c r="S23" s="81"/>
      <c r="T23" s="285"/>
      <c r="U23" s="24"/>
    </row>
    <row r="24" spans="1:21" ht="18" customHeight="1">
      <c r="A24" s="24"/>
      <c r="B24" s="506"/>
      <c r="C24" s="507" t="s">
        <v>241</v>
      </c>
      <c r="D24" s="508">
        <v>0</v>
      </c>
      <c r="E24" s="509">
        <v>110</v>
      </c>
      <c r="F24" s="509">
        <v>0</v>
      </c>
      <c r="G24" s="510"/>
      <c r="H24" s="511">
        <f t="shared" si="1"/>
        <v>147</v>
      </c>
      <c r="I24" s="512">
        <v>1</v>
      </c>
      <c r="J24" s="513">
        <v>0</v>
      </c>
      <c r="K24" s="509">
        <v>146</v>
      </c>
      <c r="L24" s="509">
        <v>0</v>
      </c>
      <c r="M24" s="510"/>
      <c r="N24" s="91" t="str">
        <f t="shared" si="2"/>
        <v>n.m.</v>
      </c>
      <c r="O24" s="510"/>
      <c r="P24" s="514">
        <f t="shared" si="0"/>
        <v>110</v>
      </c>
      <c r="Q24" s="515">
        <f t="shared" si="3"/>
        <v>146</v>
      </c>
      <c r="R24" s="510"/>
      <c r="S24" s="93">
        <f t="shared" si="4"/>
        <v>-0.24657534246575341</v>
      </c>
      <c r="T24" s="285"/>
      <c r="U24" s="24"/>
    </row>
    <row r="25" spans="1:21" ht="18" customHeight="1">
      <c r="A25" s="24"/>
      <c r="B25" s="506"/>
      <c r="C25" s="507" t="s">
        <v>78</v>
      </c>
      <c r="D25" s="508">
        <v>0</v>
      </c>
      <c r="E25" s="509">
        <v>-6</v>
      </c>
      <c r="F25" s="509">
        <v>50</v>
      </c>
      <c r="G25" s="510"/>
      <c r="H25" s="511">
        <f t="shared" si="1"/>
        <v>18</v>
      </c>
      <c r="I25" s="512">
        <v>31</v>
      </c>
      <c r="J25" s="513">
        <v>-1</v>
      </c>
      <c r="K25" s="509">
        <v>-2</v>
      </c>
      <c r="L25" s="509">
        <v>-10</v>
      </c>
      <c r="M25" s="510"/>
      <c r="N25" s="91">
        <f t="shared" si="2"/>
        <v>-1</v>
      </c>
      <c r="O25" s="510"/>
      <c r="P25" s="514">
        <f t="shared" si="0"/>
        <v>44</v>
      </c>
      <c r="Q25" s="515">
        <f t="shared" si="3"/>
        <v>-13</v>
      </c>
      <c r="R25" s="510"/>
      <c r="S25" s="93" t="str">
        <f t="shared" si="4"/>
        <v>n.m.</v>
      </c>
      <c r="T25" s="285"/>
      <c r="U25" s="24"/>
    </row>
    <row r="26" spans="1:21" ht="18" customHeight="1">
      <c r="A26" s="24"/>
      <c r="B26" s="506"/>
      <c r="C26" s="507" t="s">
        <v>185</v>
      </c>
      <c r="D26" s="508">
        <v>-136</v>
      </c>
      <c r="E26" s="509">
        <v>-37</v>
      </c>
      <c r="F26" s="509">
        <v>-226</v>
      </c>
      <c r="G26" s="510"/>
      <c r="H26" s="511">
        <f t="shared" si="1"/>
        <v>-485</v>
      </c>
      <c r="I26" s="512">
        <v>-71</v>
      </c>
      <c r="J26" s="513">
        <v>-113</v>
      </c>
      <c r="K26" s="509">
        <v>-79</v>
      </c>
      <c r="L26" s="509">
        <v>-222</v>
      </c>
      <c r="M26" s="510"/>
      <c r="N26" s="91">
        <f t="shared" si="2"/>
        <v>0.20353982300884965</v>
      </c>
      <c r="O26" s="510"/>
      <c r="P26" s="514">
        <f t="shared" si="0"/>
        <v>-399</v>
      </c>
      <c r="Q26" s="515">
        <f t="shared" si="3"/>
        <v>-414</v>
      </c>
      <c r="R26" s="510"/>
      <c r="S26" s="93">
        <f t="shared" si="4"/>
        <v>-3.6231884057971064E-2</v>
      </c>
      <c r="T26" s="285"/>
      <c r="U26" s="24"/>
    </row>
    <row r="27" spans="1:21" s="504" customFormat="1" ht="18" customHeight="1">
      <c r="A27" s="49"/>
      <c r="B27" s="496"/>
      <c r="C27" s="497" t="s">
        <v>215</v>
      </c>
      <c r="D27" s="518">
        <f>D5+D6+D7+D10+D11+D12+D13+D22+D24+D25+D26</f>
        <v>403</v>
      </c>
      <c r="E27" s="519">
        <f>E5+E6+E7+E10+E11+E12+E13+E22+E24+E25+E26</f>
        <v>566</v>
      </c>
      <c r="F27" s="519">
        <f>F5+F6+F7+F10+F11+F12+F13+F22+F24+F25+F26</f>
        <v>278</v>
      </c>
      <c r="G27" s="520"/>
      <c r="H27" s="521">
        <f t="shared" si="1"/>
        <v>1996</v>
      </c>
      <c r="I27" s="522">
        <f>+I24+I25+I26+I22+I5+I6+I7+I10+I11+I12+I13</f>
        <v>577</v>
      </c>
      <c r="J27" s="523">
        <f>+J24+J25+J26+J22+J5+J6+J7+J10+J11+J12+J13</f>
        <v>518</v>
      </c>
      <c r="K27" s="519">
        <f>+K24+K25+K26+K22+K5+K6+K7+K10+K11+K12+K13</f>
        <v>537</v>
      </c>
      <c r="L27" s="519">
        <f>+L24+L25+L26+L22+L5+L6+L7+L10+L11+L12+L13</f>
        <v>364</v>
      </c>
      <c r="M27" s="520"/>
      <c r="N27" s="79">
        <f t="shared" si="2"/>
        <v>-0.22200772200772201</v>
      </c>
      <c r="O27" s="520"/>
      <c r="P27" s="524">
        <f t="shared" si="0"/>
        <v>1247</v>
      </c>
      <c r="Q27" s="499">
        <f t="shared" si="3"/>
        <v>1419</v>
      </c>
      <c r="R27" s="520"/>
      <c r="S27" s="81">
        <f t="shared" si="4"/>
        <v>-0.12121212121212122</v>
      </c>
      <c r="T27" s="328"/>
      <c r="U27" s="49"/>
    </row>
    <row r="28" spans="1:21" s="536" customFormat="1" ht="18" customHeight="1">
      <c r="A28" s="137"/>
      <c r="B28" s="525"/>
      <c r="C28" s="526" t="s">
        <v>216</v>
      </c>
      <c r="D28" s="527">
        <v>0</v>
      </c>
      <c r="E28" s="528">
        <v>-1</v>
      </c>
      <c r="F28" s="528">
        <v>-2</v>
      </c>
      <c r="G28" s="529"/>
      <c r="H28" s="530">
        <f t="shared" si="1"/>
        <v>222</v>
      </c>
      <c r="I28" s="531">
        <v>117</v>
      </c>
      <c r="J28" s="532">
        <v>51</v>
      </c>
      <c r="K28" s="528">
        <v>29</v>
      </c>
      <c r="L28" s="528">
        <v>25</v>
      </c>
      <c r="M28" s="529"/>
      <c r="N28" s="145">
        <f t="shared" si="2"/>
        <v>-1</v>
      </c>
      <c r="O28" s="529"/>
      <c r="P28" s="533">
        <f t="shared" si="0"/>
        <v>-3</v>
      </c>
      <c r="Q28" s="534">
        <f t="shared" si="3"/>
        <v>105</v>
      </c>
      <c r="R28" s="529"/>
      <c r="S28" s="147" t="str">
        <f t="shared" si="4"/>
        <v>n.m.</v>
      </c>
      <c r="T28" s="535"/>
      <c r="U28" s="137"/>
    </row>
    <row r="29" spans="1:21" ht="18" customHeight="1">
      <c r="A29" s="24"/>
      <c r="B29" s="506"/>
      <c r="C29" s="517"/>
      <c r="D29" s="508"/>
      <c r="E29" s="509"/>
      <c r="F29" s="509"/>
      <c r="G29" s="510"/>
      <c r="H29" s="511"/>
      <c r="I29" s="512"/>
      <c r="J29" s="513"/>
      <c r="K29" s="509"/>
      <c r="L29" s="509"/>
      <c r="M29" s="510"/>
      <c r="N29" s="91"/>
      <c r="O29" s="510"/>
      <c r="P29" s="514"/>
      <c r="Q29" s="499"/>
      <c r="R29" s="510"/>
      <c r="S29" s="93"/>
      <c r="T29" s="285"/>
      <c r="U29" s="24"/>
    </row>
    <row r="30" spans="1:21" ht="18" customHeight="1">
      <c r="A30" s="24"/>
      <c r="B30" s="506"/>
      <c r="C30" s="507" t="s">
        <v>331</v>
      </c>
      <c r="D30" s="508">
        <v>0</v>
      </c>
      <c r="E30" s="509">
        <v>0</v>
      </c>
      <c r="F30" s="509">
        <v>0</v>
      </c>
      <c r="G30" s="510"/>
      <c r="H30" s="511">
        <f t="shared" ref="H30:H40" si="5">+L30+K30+J30+I30</f>
        <v>805</v>
      </c>
      <c r="I30" s="512">
        <v>805</v>
      </c>
      <c r="J30" s="513">
        <v>0</v>
      </c>
      <c r="K30" s="509">
        <v>0</v>
      </c>
      <c r="L30" s="509">
        <v>0</v>
      </c>
      <c r="M30" s="510"/>
      <c r="N30" s="91" t="str">
        <f t="shared" si="2"/>
        <v>n.m.</v>
      </c>
      <c r="O30" s="510"/>
      <c r="P30" s="514">
        <f t="shared" si="0"/>
        <v>0</v>
      </c>
      <c r="Q30" s="515">
        <f t="shared" si="3"/>
        <v>0</v>
      </c>
      <c r="R30" s="510"/>
      <c r="S30" s="93" t="str">
        <f t="shared" si="4"/>
        <v>n.m.</v>
      </c>
      <c r="T30" s="285"/>
      <c r="U30" s="24"/>
    </row>
    <row r="31" spans="1:21" ht="18" customHeight="1">
      <c r="A31" s="24"/>
      <c r="B31" s="506"/>
      <c r="C31" s="507" t="s">
        <v>79</v>
      </c>
      <c r="D31" s="508">
        <v>-12</v>
      </c>
      <c r="E31" s="509">
        <v>-83</v>
      </c>
      <c r="F31" s="509">
        <v>-6</v>
      </c>
      <c r="G31" s="510"/>
      <c r="H31" s="511">
        <f t="shared" si="5"/>
        <v>-73</v>
      </c>
      <c r="I31" s="512">
        <v>-5</v>
      </c>
      <c r="J31" s="513">
        <v>-68</v>
      </c>
      <c r="K31" s="509">
        <v>0</v>
      </c>
      <c r="L31" s="509">
        <v>0</v>
      </c>
      <c r="M31" s="510"/>
      <c r="N31" s="91">
        <f t="shared" si="2"/>
        <v>-0.82352941176470584</v>
      </c>
      <c r="O31" s="510"/>
      <c r="P31" s="514">
        <f t="shared" si="0"/>
        <v>-101</v>
      </c>
      <c r="Q31" s="515">
        <f t="shared" si="3"/>
        <v>-68</v>
      </c>
      <c r="R31" s="510"/>
      <c r="S31" s="93">
        <f t="shared" si="4"/>
        <v>0.48529411764705888</v>
      </c>
      <c r="T31" s="285"/>
      <c r="U31" s="24"/>
    </row>
    <row r="32" spans="1:21" ht="18" customHeight="1">
      <c r="A32" s="24"/>
      <c r="B32" s="506"/>
      <c r="C32" s="507" t="s">
        <v>80</v>
      </c>
      <c r="D32" s="508">
        <v>0</v>
      </c>
      <c r="E32" s="509">
        <v>31</v>
      </c>
      <c r="F32" s="509">
        <v>0</v>
      </c>
      <c r="G32" s="510"/>
      <c r="H32" s="511">
        <f t="shared" si="5"/>
        <v>-1</v>
      </c>
      <c r="I32" s="512">
        <v>0</v>
      </c>
      <c r="J32" s="513">
        <v>4</v>
      </c>
      <c r="K32" s="509">
        <v>0</v>
      </c>
      <c r="L32" s="509">
        <v>-5</v>
      </c>
      <c r="M32" s="510"/>
      <c r="N32" s="91">
        <f t="shared" si="2"/>
        <v>-1</v>
      </c>
      <c r="O32" s="510"/>
      <c r="P32" s="514">
        <f t="shared" si="0"/>
        <v>31</v>
      </c>
      <c r="Q32" s="515">
        <f t="shared" si="3"/>
        <v>-1</v>
      </c>
      <c r="R32" s="510"/>
      <c r="S32" s="93" t="str">
        <f t="shared" si="4"/>
        <v>n.m.</v>
      </c>
      <c r="T32" s="285"/>
      <c r="U32" s="24"/>
    </row>
    <row r="33" spans="1:21" ht="18" customHeight="1">
      <c r="A33" s="24"/>
      <c r="B33" s="506"/>
      <c r="C33" s="507" t="s">
        <v>127</v>
      </c>
      <c r="D33" s="508">
        <v>1</v>
      </c>
      <c r="E33" s="509">
        <v>-3</v>
      </c>
      <c r="F33" s="509">
        <v>-24</v>
      </c>
      <c r="G33" s="510"/>
      <c r="H33" s="511">
        <f t="shared" si="5"/>
        <v>-4</v>
      </c>
      <c r="I33" s="512">
        <v>0</v>
      </c>
      <c r="J33" s="513">
        <v>-4</v>
      </c>
      <c r="K33" s="509">
        <v>0</v>
      </c>
      <c r="L33" s="509">
        <v>0</v>
      </c>
      <c r="M33" s="510"/>
      <c r="N33" s="91" t="str">
        <f t="shared" si="2"/>
        <v>n.m.</v>
      </c>
      <c r="O33" s="510"/>
      <c r="P33" s="514">
        <f t="shared" si="0"/>
        <v>-26</v>
      </c>
      <c r="Q33" s="515">
        <f t="shared" si="3"/>
        <v>-4</v>
      </c>
      <c r="R33" s="510"/>
      <c r="S33" s="93" t="str">
        <f t="shared" si="4"/>
        <v>&gt;100%</v>
      </c>
      <c r="T33" s="285"/>
      <c r="U33" s="24"/>
    </row>
    <row r="34" spans="1:21" ht="18" customHeight="1">
      <c r="A34" s="24"/>
      <c r="B34" s="506"/>
      <c r="C34" s="507" t="s">
        <v>81</v>
      </c>
      <c r="D34" s="508">
        <v>0</v>
      </c>
      <c r="E34" s="509">
        <v>0</v>
      </c>
      <c r="F34" s="509">
        <v>0</v>
      </c>
      <c r="G34" s="510"/>
      <c r="H34" s="511">
        <f t="shared" si="5"/>
        <v>0</v>
      </c>
      <c r="I34" s="512">
        <v>0</v>
      </c>
      <c r="J34" s="513">
        <v>0</v>
      </c>
      <c r="K34" s="509">
        <v>0</v>
      </c>
      <c r="L34" s="509">
        <v>0</v>
      </c>
      <c r="M34" s="510"/>
      <c r="N34" s="91" t="str">
        <f t="shared" si="2"/>
        <v>n.m.</v>
      </c>
      <c r="O34" s="510"/>
      <c r="P34" s="514">
        <f t="shared" si="0"/>
        <v>0</v>
      </c>
      <c r="Q34" s="515">
        <f t="shared" si="3"/>
        <v>0</v>
      </c>
      <c r="R34" s="510"/>
      <c r="S34" s="93" t="str">
        <f t="shared" si="4"/>
        <v>n.m.</v>
      </c>
      <c r="T34" s="285"/>
      <c r="U34" s="24"/>
    </row>
    <row r="35" spans="1:21" ht="18" customHeight="1">
      <c r="A35" s="24"/>
      <c r="B35" s="506"/>
      <c r="C35" s="507" t="s">
        <v>82</v>
      </c>
      <c r="D35" s="508">
        <v>-265</v>
      </c>
      <c r="E35" s="509">
        <v>-312</v>
      </c>
      <c r="F35" s="509">
        <v>-318</v>
      </c>
      <c r="G35" s="510"/>
      <c r="H35" s="511">
        <f t="shared" si="5"/>
        <v>-1300</v>
      </c>
      <c r="I35" s="512">
        <v>-355</v>
      </c>
      <c r="J35" s="513">
        <v>-305</v>
      </c>
      <c r="K35" s="509">
        <v>-306</v>
      </c>
      <c r="L35" s="509">
        <v>-334</v>
      </c>
      <c r="M35" s="510"/>
      <c r="N35" s="91">
        <f t="shared" si="2"/>
        <v>-0.13114754098360659</v>
      </c>
      <c r="O35" s="510"/>
      <c r="P35" s="514">
        <f t="shared" si="0"/>
        <v>-895</v>
      </c>
      <c r="Q35" s="515">
        <f t="shared" si="3"/>
        <v>-945</v>
      </c>
      <c r="R35" s="510"/>
      <c r="S35" s="93">
        <f t="shared" si="4"/>
        <v>-5.2910052910052907E-2</v>
      </c>
      <c r="T35" s="285"/>
      <c r="U35" s="24"/>
    </row>
    <row r="36" spans="1:21" ht="18" customHeight="1">
      <c r="A36" s="24"/>
      <c r="B36" s="506"/>
      <c r="C36" s="507" t="s">
        <v>332</v>
      </c>
      <c r="D36" s="508">
        <v>8</v>
      </c>
      <c r="E36" s="509">
        <v>0</v>
      </c>
      <c r="F36" s="509">
        <v>0</v>
      </c>
      <c r="G36" s="510"/>
      <c r="H36" s="511">
        <f t="shared" si="5"/>
        <v>3</v>
      </c>
      <c r="I36" s="512">
        <v>2</v>
      </c>
      <c r="J36" s="513">
        <v>0</v>
      </c>
      <c r="K36" s="509">
        <v>1</v>
      </c>
      <c r="L36" s="509">
        <v>0</v>
      </c>
      <c r="M36" s="510"/>
      <c r="N36" s="91" t="str">
        <f t="shared" si="2"/>
        <v>n.m.</v>
      </c>
      <c r="O36" s="510"/>
      <c r="P36" s="514">
        <f t="shared" si="0"/>
        <v>8</v>
      </c>
      <c r="Q36" s="515">
        <f t="shared" si="3"/>
        <v>1</v>
      </c>
      <c r="R36" s="510"/>
      <c r="S36" s="93" t="str">
        <f t="shared" si="4"/>
        <v>&gt;100%</v>
      </c>
      <c r="T36" s="285"/>
      <c r="U36" s="24"/>
    </row>
    <row r="37" spans="1:21" ht="18" customHeight="1">
      <c r="A37" s="24"/>
      <c r="B37" s="506"/>
      <c r="C37" s="507" t="s">
        <v>333</v>
      </c>
      <c r="D37" s="508">
        <v>50</v>
      </c>
      <c r="E37" s="509">
        <v>360</v>
      </c>
      <c r="F37" s="509">
        <v>115</v>
      </c>
      <c r="G37" s="510"/>
      <c r="H37" s="511">
        <f t="shared" si="5"/>
        <v>-275</v>
      </c>
      <c r="I37" s="512">
        <v>-325</v>
      </c>
      <c r="J37" s="513">
        <v>-50</v>
      </c>
      <c r="K37" s="509">
        <v>-50</v>
      </c>
      <c r="L37" s="509">
        <v>150</v>
      </c>
      <c r="M37" s="510"/>
      <c r="N37" s="91" t="str">
        <f t="shared" si="2"/>
        <v>n.m.</v>
      </c>
      <c r="O37" s="510"/>
      <c r="P37" s="514">
        <f t="shared" si="0"/>
        <v>525</v>
      </c>
      <c r="Q37" s="515">
        <f t="shared" si="3"/>
        <v>50</v>
      </c>
      <c r="R37" s="510"/>
      <c r="S37" s="93" t="str">
        <f t="shared" si="4"/>
        <v>&gt;100%</v>
      </c>
      <c r="T37" s="285"/>
      <c r="U37" s="24"/>
    </row>
    <row r="38" spans="1:21" ht="18" customHeight="1">
      <c r="A38" s="24"/>
      <c r="B38" s="506"/>
      <c r="C38" s="507" t="s">
        <v>83</v>
      </c>
      <c r="D38" s="508">
        <v>-1</v>
      </c>
      <c r="E38" s="509">
        <v>3</v>
      </c>
      <c r="F38" s="509">
        <v>-1</v>
      </c>
      <c r="G38" s="510"/>
      <c r="H38" s="511">
        <f t="shared" si="5"/>
        <v>-1</v>
      </c>
      <c r="I38" s="512">
        <v>-1</v>
      </c>
      <c r="J38" s="513">
        <v>-1</v>
      </c>
      <c r="K38" s="509">
        <v>1</v>
      </c>
      <c r="L38" s="509">
        <v>0</v>
      </c>
      <c r="M38" s="510"/>
      <c r="N38" s="91">
        <f t="shared" si="2"/>
        <v>0</v>
      </c>
      <c r="O38" s="510"/>
      <c r="P38" s="514">
        <f t="shared" si="0"/>
        <v>1</v>
      </c>
      <c r="Q38" s="515">
        <f t="shared" si="3"/>
        <v>0</v>
      </c>
      <c r="R38" s="510"/>
      <c r="S38" s="93" t="str">
        <f t="shared" si="4"/>
        <v>n.m.</v>
      </c>
      <c r="T38" s="285"/>
      <c r="U38" s="24"/>
    </row>
    <row r="39" spans="1:21" s="504" customFormat="1" ht="18" customHeight="1">
      <c r="A39" s="49"/>
      <c r="B39" s="496"/>
      <c r="C39" s="497" t="s">
        <v>217</v>
      </c>
      <c r="D39" s="537">
        <f>D30+D31+D32+D33+D34+D35+D36+D37+D38</f>
        <v>-219</v>
      </c>
      <c r="E39" s="522">
        <f>E30+E31+E32+E33+E34+E35+E36+E37+E38</f>
        <v>-4</v>
      </c>
      <c r="F39" s="522">
        <f>F30+F31+F32+F33+F34+F35+F36+F37+F38</f>
        <v>-234</v>
      </c>
      <c r="G39" s="520"/>
      <c r="H39" s="521">
        <f>+H30+H31+H32+H33+H34+H35+H36+H38+H37</f>
        <v>-846</v>
      </c>
      <c r="I39" s="522">
        <f>+I30+I31+I32+I33+I34+I35+I36+I38+I37</f>
        <v>121</v>
      </c>
      <c r="J39" s="523">
        <f>+J30+J31+J32+J33+J34+J35+J36+J38+J37</f>
        <v>-424</v>
      </c>
      <c r="K39" s="522">
        <f>+K30+K31+K32+K33+K34+K35+K36+K38+K37</f>
        <v>-354</v>
      </c>
      <c r="L39" s="522">
        <f>+L30+L31+L32+L33+L34+L35+L36+L38+L37</f>
        <v>-189</v>
      </c>
      <c r="M39" s="520"/>
      <c r="N39" s="79">
        <f t="shared" si="2"/>
        <v>-0.48349056603773588</v>
      </c>
      <c r="O39" s="520"/>
      <c r="P39" s="524">
        <f t="shared" si="0"/>
        <v>-457</v>
      </c>
      <c r="Q39" s="499">
        <f t="shared" si="3"/>
        <v>-967</v>
      </c>
      <c r="R39" s="520"/>
      <c r="S39" s="81">
        <f t="shared" si="4"/>
        <v>-0.52740434332988628</v>
      </c>
      <c r="T39" s="328"/>
      <c r="U39" s="49"/>
    </row>
    <row r="40" spans="1:21" s="536" customFormat="1" ht="18" customHeight="1">
      <c r="A40" s="137"/>
      <c r="B40" s="525"/>
      <c r="C40" s="526" t="s">
        <v>218</v>
      </c>
      <c r="D40" s="527">
        <v>-4</v>
      </c>
      <c r="E40" s="528">
        <v>0</v>
      </c>
      <c r="F40" s="528">
        <v>1188</v>
      </c>
      <c r="G40" s="529"/>
      <c r="H40" s="530">
        <f t="shared" si="5"/>
        <v>-247</v>
      </c>
      <c r="I40" s="531">
        <v>-152</v>
      </c>
      <c r="J40" s="532">
        <v>-20</v>
      </c>
      <c r="K40" s="528">
        <v>-50</v>
      </c>
      <c r="L40" s="528">
        <v>-25</v>
      </c>
      <c r="M40" s="529"/>
      <c r="N40" s="145">
        <f t="shared" si="2"/>
        <v>-0.8</v>
      </c>
      <c r="O40" s="529"/>
      <c r="P40" s="533">
        <f t="shared" si="0"/>
        <v>1184</v>
      </c>
      <c r="Q40" s="534">
        <f t="shared" si="3"/>
        <v>-95</v>
      </c>
      <c r="R40" s="529"/>
      <c r="S40" s="147" t="str">
        <f t="shared" si="4"/>
        <v>n.m.</v>
      </c>
      <c r="T40" s="535"/>
      <c r="U40" s="137"/>
    </row>
    <row r="41" spans="1:21" ht="18" customHeight="1">
      <c r="A41" s="24"/>
      <c r="B41" s="506"/>
      <c r="C41" s="517"/>
      <c r="D41" s="518"/>
      <c r="E41" s="519"/>
      <c r="F41" s="519"/>
      <c r="G41" s="510"/>
      <c r="H41" s="511"/>
      <c r="I41" s="512"/>
      <c r="J41" s="513"/>
      <c r="K41" s="519"/>
      <c r="L41" s="519"/>
      <c r="M41" s="510"/>
      <c r="N41" s="79"/>
      <c r="O41" s="510"/>
      <c r="P41" s="514"/>
      <c r="Q41" s="499"/>
      <c r="R41" s="510"/>
      <c r="S41" s="81"/>
      <c r="T41" s="285"/>
      <c r="U41" s="24"/>
    </row>
    <row r="42" spans="1:21" ht="18" customHeight="1">
      <c r="A42" s="24"/>
      <c r="B42" s="506"/>
      <c r="C42" s="507" t="s">
        <v>334</v>
      </c>
      <c r="D42" s="508">
        <v>0</v>
      </c>
      <c r="E42" s="509">
        <v>0</v>
      </c>
      <c r="F42" s="509">
        <v>0</v>
      </c>
      <c r="G42" s="510"/>
      <c r="H42" s="511">
        <f t="shared" ref="H42:H52" si="6">+L42+K42+J42+I42</f>
        <v>0</v>
      </c>
      <c r="I42" s="512">
        <v>0</v>
      </c>
      <c r="J42" s="513">
        <v>0</v>
      </c>
      <c r="K42" s="509">
        <v>0</v>
      </c>
      <c r="L42" s="509">
        <v>0</v>
      </c>
      <c r="M42" s="510"/>
      <c r="N42" s="91" t="str">
        <f t="shared" si="2"/>
        <v>n.m.</v>
      </c>
      <c r="O42" s="510"/>
      <c r="P42" s="514">
        <f t="shared" si="0"/>
        <v>0</v>
      </c>
      <c r="Q42" s="515">
        <f t="shared" si="3"/>
        <v>0</v>
      </c>
      <c r="R42" s="510"/>
      <c r="S42" s="93" t="str">
        <f t="shared" si="4"/>
        <v>n.m.</v>
      </c>
      <c r="T42" s="285"/>
      <c r="U42" s="24"/>
    </row>
    <row r="43" spans="1:21" ht="18" customHeight="1">
      <c r="A43" s="24"/>
      <c r="B43" s="506"/>
      <c r="C43" s="507" t="s">
        <v>84</v>
      </c>
      <c r="D43" s="508">
        <v>0</v>
      </c>
      <c r="E43" s="509">
        <v>0</v>
      </c>
      <c r="F43" s="509">
        <v>0</v>
      </c>
      <c r="G43" s="510"/>
      <c r="H43" s="511">
        <f t="shared" si="6"/>
        <v>0</v>
      </c>
      <c r="I43" s="512">
        <v>0</v>
      </c>
      <c r="J43" s="513">
        <v>0</v>
      </c>
      <c r="K43" s="509">
        <v>0</v>
      </c>
      <c r="L43" s="509">
        <v>0</v>
      </c>
      <c r="M43" s="510"/>
      <c r="N43" s="91" t="str">
        <f t="shared" si="2"/>
        <v>n.m.</v>
      </c>
      <c r="O43" s="510"/>
      <c r="P43" s="514">
        <f t="shared" si="0"/>
        <v>0</v>
      </c>
      <c r="Q43" s="515">
        <f t="shared" si="3"/>
        <v>0</v>
      </c>
      <c r="R43" s="510"/>
      <c r="S43" s="93" t="str">
        <f t="shared" si="4"/>
        <v>n.m.</v>
      </c>
      <c r="T43" s="285"/>
      <c r="U43" s="24"/>
    </row>
    <row r="44" spans="1:21" ht="18" customHeight="1">
      <c r="A44" s="24"/>
      <c r="B44" s="506"/>
      <c r="C44" s="507" t="s">
        <v>23</v>
      </c>
      <c r="D44" s="508">
        <v>-141</v>
      </c>
      <c r="E44" s="509">
        <v>-320</v>
      </c>
      <c r="F44" s="509">
        <v>-26</v>
      </c>
      <c r="G44" s="510"/>
      <c r="H44" s="511">
        <f t="shared" si="6"/>
        <v>-495</v>
      </c>
      <c r="I44" s="512">
        <v>-20</v>
      </c>
      <c r="J44" s="513">
        <v>-253</v>
      </c>
      <c r="K44" s="509">
        <v>-213</v>
      </c>
      <c r="L44" s="509">
        <v>-9</v>
      </c>
      <c r="M44" s="510"/>
      <c r="N44" s="91">
        <f t="shared" si="2"/>
        <v>-0.44268774703557312</v>
      </c>
      <c r="O44" s="510"/>
      <c r="P44" s="514">
        <f t="shared" si="0"/>
        <v>-487</v>
      </c>
      <c r="Q44" s="515">
        <f t="shared" si="3"/>
        <v>-475</v>
      </c>
      <c r="R44" s="510"/>
      <c r="S44" s="93">
        <f t="shared" si="4"/>
        <v>2.5263157894736876E-2</v>
      </c>
      <c r="T44" s="285"/>
      <c r="U44" s="24"/>
    </row>
    <row r="45" spans="1:21" ht="18" customHeight="1">
      <c r="A45" s="24"/>
      <c r="B45" s="506"/>
      <c r="C45" s="538" t="s">
        <v>174</v>
      </c>
      <c r="D45" s="508">
        <v>-67</v>
      </c>
      <c r="E45" s="509">
        <v>0</v>
      </c>
      <c r="F45" s="509">
        <v>0</v>
      </c>
      <c r="G45" s="510"/>
      <c r="H45" s="511">
        <f t="shared" si="6"/>
        <v>-67</v>
      </c>
      <c r="I45" s="512">
        <v>0</v>
      </c>
      <c r="J45" s="513">
        <v>-67</v>
      </c>
      <c r="K45" s="509">
        <v>0</v>
      </c>
      <c r="L45" s="509">
        <v>0</v>
      </c>
      <c r="M45" s="510"/>
      <c r="N45" s="91">
        <f t="shared" si="2"/>
        <v>0</v>
      </c>
      <c r="O45" s="510"/>
      <c r="P45" s="514">
        <f t="shared" si="0"/>
        <v>-67</v>
      </c>
      <c r="Q45" s="515">
        <f t="shared" si="3"/>
        <v>-67</v>
      </c>
      <c r="R45" s="510"/>
      <c r="S45" s="93">
        <f t="shared" si="4"/>
        <v>0</v>
      </c>
      <c r="T45" s="285"/>
      <c r="U45" s="24"/>
    </row>
    <row r="46" spans="1:21" ht="18" customHeight="1">
      <c r="A46" s="24"/>
      <c r="B46" s="506"/>
      <c r="C46" s="507" t="s">
        <v>335</v>
      </c>
      <c r="D46" s="508">
        <v>0</v>
      </c>
      <c r="E46" s="509">
        <v>0</v>
      </c>
      <c r="F46" s="509">
        <v>0</v>
      </c>
      <c r="G46" s="510"/>
      <c r="H46" s="511">
        <f t="shared" si="6"/>
        <v>0</v>
      </c>
      <c r="I46" s="512">
        <v>0</v>
      </c>
      <c r="J46" s="513">
        <v>0</v>
      </c>
      <c r="K46" s="509">
        <v>0</v>
      </c>
      <c r="L46" s="509">
        <v>0</v>
      </c>
      <c r="M46" s="510"/>
      <c r="N46" s="91" t="str">
        <f t="shared" si="2"/>
        <v>n.m.</v>
      </c>
      <c r="O46" s="510"/>
      <c r="P46" s="514">
        <f t="shared" si="0"/>
        <v>0</v>
      </c>
      <c r="Q46" s="515">
        <f t="shared" si="3"/>
        <v>0</v>
      </c>
      <c r="R46" s="510"/>
      <c r="S46" s="93" t="str">
        <f t="shared" si="4"/>
        <v>n.m.</v>
      </c>
      <c r="T46" s="285"/>
      <c r="U46" s="24"/>
    </row>
    <row r="47" spans="1:21" ht="18" customHeight="1">
      <c r="A47" s="24"/>
      <c r="B47" s="506"/>
      <c r="C47" s="507" t="s">
        <v>140</v>
      </c>
      <c r="D47" s="508">
        <v>1235</v>
      </c>
      <c r="E47" s="509">
        <v>0</v>
      </c>
      <c r="F47" s="509">
        <v>0</v>
      </c>
      <c r="G47" s="510"/>
      <c r="H47" s="511">
        <f t="shared" si="6"/>
        <v>0</v>
      </c>
      <c r="I47" s="512">
        <v>0</v>
      </c>
      <c r="J47" s="513">
        <v>0</v>
      </c>
      <c r="K47" s="509">
        <v>0</v>
      </c>
      <c r="L47" s="509">
        <v>0</v>
      </c>
      <c r="M47" s="510"/>
      <c r="N47" s="91" t="str">
        <f t="shared" si="2"/>
        <v>n.m.</v>
      </c>
      <c r="O47" s="510"/>
      <c r="P47" s="514">
        <f t="shared" si="0"/>
        <v>1235</v>
      </c>
      <c r="Q47" s="515">
        <f t="shared" si="3"/>
        <v>0</v>
      </c>
      <c r="R47" s="510"/>
      <c r="S47" s="93" t="str">
        <f t="shared" si="4"/>
        <v>n.m.</v>
      </c>
      <c r="T47" s="285"/>
      <c r="U47" s="24"/>
    </row>
    <row r="48" spans="1:21" ht="18" customHeight="1">
      <c r="A48" s="24"/>
      <c r="B48" s="506"/>
      <c r="C48" s="507" t="s">
        <v>85</v>
      </c>
      <c r="D48" s="508">
        <v>-1299</v>
      </c>
      <c r="E48" s="509">
        <v>-12</v>
      </c>
      <c r="F48" s="509">
        <v>-857</v>
      </c>
      <c r="G48" s="510"/>
      <c r="H48" s="511">
        <f t="shared" si="6"/>
        <v>-929</v>
      </c>
      <c r="I48" s="512">
        <v>48</v>
      </c>
      <c r="J48" s="513">
        <v>-9</v>
      </c>
      <c r="K48" s="509">
        <v>-982</v>
      </c>
      <c r="L48" s="509">
        <v>14</v>
      </c>
      <c r="M48" s="510"/>
      <c r="N48" s="91" t="str">
        <f t="shared" si="2"/>
        <v>&gt;100%</v>
      </c>
      <c r="O48" s="510"/>
      <c r="P48" s="514">
        <f t="shared" si="0"/>
        <v>-2168</v>
      </c>
      <c r="Q48" s="515">
        <f t="shared" si="3"/>
        <v>-977</v>
      </c>
      <c r="R48" s="510"/>
      <c r="S48" s="93" t="str">
        <f t="shared" si="4"/>
        <v>&gt;100%</v>
      </c>
      <c r="T48" s="285"/>
      <c r="U48" s="24"/>
    </row>
    <row r="49" spans="1:21" ht="18" customHeight="1">
      <c r="A49" s="24"/>
      <c r="B49" s="506"/>
      <c r="C49" s="507" t="s">
        <v>166</v>
      </c>
      <c r="D49" s="508">
        <v>0</v>
      </c>
      <c r="E49" s="509">
        <v>-1193</v>
      </c>
      <c r="F49" s="509">
        <v>0</v>
      </c>
      <c r="G49" s="510"/>
      <c r="H49" s="511">
        <f t="shared" si="6"/>
        <v>0</v>
      </c>
      <c r="I49" s="512">
        <v>0</v>
      </c>
      <c r="J49" s="513">
        <v>0</v>
      </c>
      <c r="K49" s="509">
        <v>0</v>
      </c>
      <c r="L49" s="509">
        <v>0</v>
      </c>
      <c r="M49" s="510"/>
      <c r="N49" s="91" t="str">
        <f t="shared" si="2"/>
        <v>n.m.</v>
      </c>
      <c r="O49" s="510"/>
      <c r="P49" s="514">
        <f t="shared" si="0"/>
        <v>-1193</v>
      </c>
      <c r="Q49" s="515">
        <f t="shared" si="3"/>
        <v>0</v>
      </c>
      <c r="R49" s="510"/>
      <c r="S49" s="93" t="str">
        <f t="shared" si="4"/>
        <v>n.m.</v>
      </c>
      <c r="T49" s="285"/>
      <c r="U49" s="24"/>
    </row>
    <row r="50" spans="1:21" ht="18" customHeight="1">
      <c r="A50" s="24"/>
      <c r="B50" s="506"/>
      <c r="C50" s="507" t="s">
        <v>86</v>
      </c>
      <c r="D50" s="508">
        <v>-4</v>
      </c>
      <c r="E50" s="509">
        <v>-2</v>
      </c>
      <c r="F50" s="509">
        <v>-1</v>
      </c>
      <c r="G50" s="510"/>
      <c r="H50" s="511">
        <f t="shared" si="6"/>
        <v>-5</v>
      </c>
      <c r="I50" s="512">
        <v>0</v>
      </c>
      <c r="J50" s="513">
        <v>-2</v>
      </c>
      <c r="K50" s="509">
        <v>-1</v>
      </c>
      <c r="L50" s="509">
        <v>-2</v>
      </c>
      <c r="M50" s="510"/>
      <c r="N50" s="91">
        <f t="shared" si="2"/>
        <v>1</v>
      </c>
      <c r="O50" s="510"/>
      <c r="P50" s="514">
        <f t="shared" si="0"/>
        <v>-7</v>
      </c>
      <c r="Q50" s="515">
        <f t="shared" si="3"/>
        <v>-5</v>
      </c>
      <c r="R50" s="510"/>
      <c r="S50" s="93">
        <f t="shared" si="4"/>
        <v>0.39999999999999991</v>
      </c>
      <c r="T50" s="285"/>
      <c r="U50" s="24"/>
    </row>
    <row r="51" spans="1:21" s="504" customFormat="1" ht="18" customHeight="1">
      <c r="A51" s="49"/>
      <c r="B51" s="496"/>
      <c r="C51" s="497" t="s">
        <v>219</v>
      </c>
      <c r="D51" s="518">
        <f>D42+D43+D44+D45+D46+D47+D48+D49+D50</f>
        <v>-276</v>
      </c>
      <c r="E51" s="519">
        <f>E42+E43+E44+E45+E46+E47+E48+E49+E50</f>
        <v>-1527</v>
      </c>
      <c r="F51" s="519">
        <f>F42+F43+F44+F45+F46+F47+F48+F49+F50</f>
        <v>-884</v>
      </c>
      <c r="G51" s="520"/>
      <c r="H51" s="521">
        <f t="shared" si="6"/>
        <v>-1496</v>
      </c>
      <c r="I51" s="522">
        <f>+I42+I43+I44+I46+I47+I48+I49+I50+I45</f>
        <v>28</v>
      </c>
      <c r="J51" s="523">
        <f>+J42+J43+J44+J46+J47+J48+J49+J50+J45</f>
        <v>-331</v>
      </c>
      <c r="K51" s="519">
        <f>+K42+K43+K44+K46+K47+K48+K49+K50+K45</f>
        <v>-1196</v>
      </c>
      <c r="L51" s="519">
        <f>+L42+L43+L44+L46+L47+L48+L49+L50+L45</f>
        <v>3</v>
      </c>
      <c r="M51" s="520"/>
      <c r="N51" s="79">
        <f t="shared" si="2"/>
        <v>-0.16616314199395765</v>
      </c>
      <c r="O51" s="520"/>
      <c r="P51" s="524">
        <f t="shared" si="0"/>
        <v>-2687</v>
      </c>
      <c r="Q51" s="499">
        <f t="shared" si="3"/>
        <v>-1524</v>
      </c>
      <c r="R51" s="520"/>
      <c r="S51" s="81">
        <f t="shared" si="4"/>
        <v>0.7631233595800524</v>
      </c>
      <c r="T51" s="328"/>
      <c r="U51" s="49"/>
    </row>
    <row r="52" spans="1:21" s="536" customFormat="1" ht="18" customHeight="1">
      <c r="A52" s="137"/>
      <c r="B52" s="525"/>
      <c r="C52" s="526" t="s">
        <v>220</v>
      </c>
      <c r="D52" s="527">
        <v>0</v>
      </c>
      <c r="E52" s="528">
        <v>0</v>
      </c>
      <c r="F52" s="528">
        <v>0</v>
      </c>
      <c r="G52" s="529"/>
      <c r="H52" s="530">
        <f t="shared" si="6"/>
        <v>0</v>
      </c>
      <c r="I52" s="531">
        <v>0</v>
      </c>
      <c r="J52" s="532">
        <v>0</v>
      </c>
      <c r="K52" s="528">
        <v>0</v>
      </c>
      <c r="L52" s="528">
        <v>0</v>
      </c>
      <c r="M52" s="529"/>
      <c r="N52" s="145" t="str">
        <f t="shared" si="2"/>
        <v>n.m.</v>
      </c>
      <c r="O52" s="529"/>
      <c r="P52" s="533">
        <f t="shared" si="0"/>
        <v>0</v>
      </c>
      <c r="Q52" s="534">
        <f t="shared" si="3"/>
        <v>0</v>
      </c>
      <c r="R52" s="529"/>
      <c r="S52" s="147" t="str">
        <f t="shared" si="4"/>
        <v>n.m.</v>
      </c>
      <c r="T52" s="535"/>
      <c r="U52" s="137"/>
    </row>
    <row r="53" spans="1:21" s="549" customFormat="1" ht="18" customHeight="1">
      <c r="A53" s="137"/>
      <c r="B53" s="539"/>
      <c r="C53" s="540"/>
      <c r="D53" s="541"/>
      <c r="E53" s="542"/>
      <c r="F53" s="542"/>
      <c r="G53" s="543"/>
      <c r="H53" s="544"/>
      <c r="I53" s="545"/>
      <c r="J53" s="546"/>
      <c r="K53" s="542"/>
      <c r="L53" s="542"/>
      <c r="M53" s="543"/>
      <c r="N53" s="68"/>
      <c r="O53" s="543"/>
      <c r="P53" s="547"/>
      <c r="Q53" s="499"/>
      <c r="R53" s="543"/>
      <c r="S53" s="70"/>
      <c r="T53" s="548"/>
      <c r="U53" s="137"/>
    </row>
    <row r="54" spans="1:21" s="536" customFormat="1" ht="18" customHeight="1">
      <c r="A54" s="137"/>
      <c r="B54" s="525"/>
      <c r="C54" s="550" t="s">
        <v>221</v>
      </c>
      <c r="D54" s="527">
        <v>-93</v>
      </c>
      <c r="E54" s="528">
        <f>E27+E39+E51</f>
        <v>-965</v>
      </c>
      <c r="F54" s="528">
        <f>F27+F39+F51</f>
        <v>-840</v>
      </c>
      <c r="G54" s="529"/>
      <c r="H54" s="530">
        <f t="shared" ref="H54:L55" si="7">+H27+H39+H51</f>
        <v>-346</v>
      </c>
      <c r="I54" s="531">
        <f t="shared" si="7"/>
        <v>726</v>
      </c>
      <c r="J54" s="532">
        <f t="shared" si="7"/>
        <v>-237</v>
      </c>
      <c r="K54" s="528">
        <f t="shared" si="7"/>
        <v>-1013</v>
      </c>
      <c r="L54" s="528">
        <f t="shared" si="7"/>
        <v>178</v>
      </c>
      <c r="M54" s="529"/>
      <c r="N54" s="145">
        <f t="shared" si="2"/>
        <v>-0.60759493670886078</v>
      </c>
      <c r="O54" s="529"/>
      <c r="P54" s="533">
        <f t="shared" si="0"/>
        <v>-1898</v>
      </c>
      <c r="Q54" s="534">
        <f t="shared" si="3"/>
        <v>-1072</v>
      </c>
      <c r="R54" s="529"/>
      <c r="S54" s="147">
        <f t="shared" si="4"/>
        <v>0.77052238805970141</v>
      </c>
      <c r="T54" s="535"/>
      <c r="U54" s="137"/>
    </row>
    <row r="55" spans="1:21" s="536" customFormat="1" ht="18" customHeight="1">
      <c r="A55" s="137"/>
      <c r="B55" s="525"/>
      <c r="C55" s="550" t="s">
        <v>222</v>
      </c>
      <c r="D55" s="527">
        <v>-3</v>
      </c>
      <c r="E55" s="528">
        <v>-1</v>
      </c>
      <c r="F55" s="528">
        <v>1186</v>
      </c>
      <c r="G55" s="551"/>
      <c r="H55" s="552">
        <f t="shared" si="7"/>
        <v>-25</v>
      </c>
      <c r="I55" s="553">
        <f t="shared" si="7"/>
        <v>-35</v>
      </c>
      <c r="J55" s="554">
        <f t="shared" si="7"/>
        <v>31</v>
      </c>
      <c r="K55" s="528">
        <f t="shared" si="7"/>
        <v>-21</v>
      </c>
      <c r="L55" s="528">
        <f t="shared" si="7"/>
        <v>0</v>
      </c>
      <c r="M55" s="551"/>
      <c r="N55" s="145" t="str">
        <f t="shared" si="2"/>
        <v>n.m.</v>
      </c>
      <c r="O55" s="551"/>
      <c r="P55" s="555">
        <f t="shared" si="0"/>
        <v>1182</v>
      </c>
      <c r="Q55" s="534">
        <f t="shared" si="3"/>
        <v>10</v>
      </c>
      <c r="R55" s="551"/>
      <c r="S55" s="147" t="str">
        <f t="shared" si="4"/>
        <v>&gt;100%</v>
      </c>
      <c r="T55" s="556"/>
      <c r="U55" s="137"/>
    </row>
    <row r="56" spans="1:21" s="504" customFormat="1" ht="18" customHeight="1">
      <c r="A56" s="49"/>
      <c r="B56" s="496"/>
      <c r="C56" s="497" t="s">
        <v>173</v>
      </c>
      <c r="D56" s="518">
        <f>D54+D55</f>
        <v>-96</v>
      </c>
      <c r="E56" s="519">
        <f>E54+E55</f>
        <v>-966</v>
      </c>
      <c r="F56" s="519">
        <f>F54+F55</f>
        <v>346</v>
      </c>
      <c r="G56" s="520"/>
      <c r="H56" s="521">
        <f t="shared" ref="H56:H68" si="8">+L56+K56+J56+I56</f>
        <v>-371</v>
      </c>
      <c r="I56" s="522">
        <f>I54+I55</f>
        <v>691</v>
      </c>
      <c r="J56" s="523">
        <f>J54+J55</f>
        <v>-206</v>
      </c>
      <c r="K56" s="519">
        <f>K54+K55</f>
        <v>-1034</v>
      </c>
      <c r="L56" s="519">
        <f>L54+L55</f>
        <v>178</v>
      </c>
      <c r="M56" s="520"/>
      <c r="N56" s="79">
        <f t="shared" si="2"/>
        <v>-0.53398058252427183</v>
      </c>
      <c r="O56" s="520"/>
      <c r="P56" s="524">
        <f>F56+E56+D56</f>
        <v>-716</v>
      </c>
      <c r="Q56" s="499">
        <f t="shared" si="3"/>
        <v>-1062</v>
      </c>
      <c r="R56" s="520"/>
      <c r="S56" s="81">
        <f t="shared" si="4"/>
        <v>-0.32580037664783423</v>
      </c>
      <c r="T56" s="328"/>
      <c r="U56" s="49"/>
    </row>
    <row r="57" spans="1:21" s="504" customFormat="1" ht="18" customHeight="1">
      <c r="A57" s="24"/>
      <c r="B57" s="496"/>
      <c r="C57" s="497"/>
      <c r="D57" s="518"/>
      <c r="E57" s="519"/>
      <c r="F57" s="519"/>
      <c r="G57" s="557"/>
      <c r="H57" s="558"/>
      <c r="I57" s="559"/>
      <c r="J57" s="560"/>
      <c r="K57" s="519"/>
      <c r="L57" s="519"/>
      <c r="M57" s="557"/>
      <c r="N57" s="79"/>
      <c r="O57" s="557"/>
      <c r="P57" s="561"/>
      <c r="Q57" s="499"/>
      <c r="R57" s="557"/>
      <c r="S57" s="81"/>
      <c r="T57" s="329"/>
      <c r="U57" s="24"/>
    </row>
    <row r="58" spans="1:21" s="504" customFormat="1" ht="18" customHeight="1">
      <c r="A58" s="49"/>
      <c r="B58" s="496"/>
      <c r="C58" s="497" t="s">
        <v>129</v>
      </c>
      <c r="D58" s="518">
        <f>E61</f>
        <v>955</v>
      </c>
      <c r="E58" s="519">
        <f>F61</f>
        <v>1920</v>
      </c>
      <c r="F58" s="519">
        <f>H61</f>
        <v>1575</v>
      </c>
      <c r="G58" s="557"/>
      <c r="H58" s="562">
        <f>L58</f>
        <v>1945</v>
      </c>
      <c r="I58" s="563">
        <f>+J61</f>
        <v>883</v>
      </c>
      <c r="J58" s="564">
        <f>+K61</f>
        <v>1089</v>
      </c>
      <c r="K58" s="519">
        <f>+L61</f>
        <v>2124</v>
      </c>
      <c r="L58" s="519">
        <v>1945</v>
      </c>
      <c r="M58" s="557"/>
      <c r="N58" s="79">
        <f t="shared" si="2"/>
        <v>-0.12304866850321394</v>
      </c>
      <c r="O58" s="557"/>
      <c r="P58" s="565">
        <f>F58</f>
        <v>1575</v>
      </c>
      <c r="Q58" s="499">
        <f>H58</f>
        <v>1945</v>
      </c>
      <c r="R58" s="557"/>
      <c r="S58" s="81">
        <f t="shared" si="4"/>
        <v>-0.19023136246786632</v>
      </c>
      <c r="T58" s="329"/>
      <c r="U58" s="49"/>
    </row>
    <row r="59" spans="1:21" ht="18" customHeight="1">
      <c r="A59" s="24"/>
      <c r="B59" s="506"/>
      <c r="C59" s="517" t="s">
        <v>87</v>
      </c>
      <c r="D59" s="508">
        <v>-96</v>
      </c>
      <c r="E59" s="509">
        <v>-966</v>
      </c>
      <c r="F59" s="509">
        <f>F56</f>
        <v>346</v>
      </c>
      <c r="G59" s="516"/>
      <c r="H59" s="511">
        <f t="shared" si="8"/>
        <v>-371</v>
      </c>
      <c r="I59" s="512">
        <f>I56</f>
        <v>691</v>
      </c>
      <c r="J59" s="513">
        <f>J56</f>
        <v>-206</v>
      </c>
      <c r="K59" s="509">
        <f>+K56</f>
        <v>-1034</v>
      </c>
      <c r="L59" s="509">
        <f>+L56</f>
        <v>178</v>
      </c>
      <c r="M59" s="516"/>
      <c r="N59" s="91">
        <f t="shared" si="2"/>
        <v>-0.53398058252427183</v>
      </c>
      <c r="O59" s="516"/>
      <c r="P59" s="514">
        <f>F59+E59+D59</f>
        <v>-716</v>
      </c>
      <c r="Q59" s="515">
        <f>L59+K59+J59</f>
        <v>-1062</v>
      </c>
      <c r="R59" s="516"/>
      <c r="S59" s="93">
        <f t="shared" si="4"/>
        <v>-0.32580037664783423</v>
      </c>
      <c r="T59" s="274"/>
      <c r="U59" s="24"/>
    </row>
    <row r="60" spans="1:21" ht="18" customHeight="1">
      <c r="A60" s="24"/>
      <c r="B60" s="506"/>
      <c r="C60" s="517" t="s">
        <v>88</v>
      </c>
      <c r="D60" s="508">
        <v>0</v>
      </c>
      <c r="E60" s="509">
        <v>1</v>
      </c>
      <c r="F60" s="509">
        <v>-1</v>
      </c>
      <c r="G60" s="516"/>
      <c r="H60" s="511">
        <f t="shared" si="8"/>
        <v>1</v>
      </c>
      <c r="I60" s="512">
        <v>1</v>
      </c>
      <c r="J60" s="513">
        <v>0</v>
      </c>
      <c r="K60" s="509">
        <v>-1</v>
      </c>
      <c r="L60" s="509">
        <v>1</v>
      </c>
      <c r="M60" s="516"/>
      <c r="N60" s="91" t="str">
        <f t="shared" si="2"/>
        <v>n.m.</v>
      </c>
      <c r="O60" s="516"/>
      <c r="P60" s="514">
        <f>F60+E60+D60</f>
        <v>0</v>
      </c>
      <c r="Q60" s="515">
        <f>L60+K60+J60</f>
        <v>0</v>
      </c>
      <c r="R60" s="516"/>
      <c r="S60" s="93" t="str">
        <f t="shared" si="4"/>
        <v>n.m.</v>
      </c>
      <c r="T60" s="274"/>
      <c r="U60" s="24"/>
    </row>
    <row r="61" spans="1:21" s="504" customFormat="1" ht="18" customHeight="1">
      <c r="A61" s="49"/>
      <c r="B61" s="496"/>
      <c r="C61" s="497" t="s">
        <v>130</v>
      </c>
      <c r="D61" s="518">
        <f>D58+D59+D60</f>
        <v>859</v>
      </c>
      <c r="E61" s="519">
        <f>E58+E59+E60</f>
        <v>955</v>
      </c>
      <c r="F61" s="519">
        <f>F58+F59+F60</f>
        <v>1920</v>
      </c>
      <c r="G61" s="557"/>
      <c r="H61" s="562">
        <f>H58+H59+H60</f>
        <v>1575</v>
      </c>
      <c r="I61" s="563">
        <f>+I58+I59+I60</f>
        <v>1575</v>
      </c>
      <c r="J61" s="564">
        <f>+J58+J59+J60</f>
        <v>883</v>
      </c>
      <c r="K61" s="519">
        <f>+K58+K59+K60</f>
        <v>1089</v>
      </c>
      <c r="L61" s="519">
        <f>+L58+L59+L60</f>
        <v>2124</v>
      </c>
      <c r="M61" s="557"/>
      <c r="N61" s="79">
        <f t="shared" si="2"/>
        <v>-2.7180067950169917E-2</v>
      </c>
      <c r="O61" s="557"/>
      <c r="P61" s="565">
        <f>P58+P59+P60</f>
        <v>859</v>
      </c>
      <c r="Q61" s="499">
        <f>Q58+Q59+Q60</f>
        <v>883</v>
      </c>
      <c r="R61" s="557"/>
      <c r="S61" s="81">
        <f t="shared" si="4"/>
        <v>-2.7180067950169917E-2</v>
      </c>
      <c r="T61" s="329"/>
      <c r="U61" s="49"/>
    </row>
    <row r="62" spans="1:21" ht="18" customHeight="1">
      <c r="A62" s="24"/>
      <c r="B62" s="506"/>
      <c r="C62" s="517" t="s">
        <v>89</v>
      </c>
      <c r="D62" s="508">
        <v>0</v>
      </c>
      <c r="E62" s="509">
        <v>5</v>
      </c>
      <c r="F62" s="509">
        <v>5</v>
      </c>
      <c r="G62" s="516"/>
      <c r="H62" s="566">
        <f>I62</f>
        <v>4</v>
      </c>
      <c r="I62" s="567">
        <v>4</v>
      </c>
      <c r="J62" s="568">
        <v>24</v>
      </c>
      <c r="K62" s="509">
        <v>12</v>
      </c>
      <c r="L62" s="509">
        <v>14</v>
      </c>
      <c r="M62" s="516"/>
      <c r="N62" s="91">
        <f t="shared" si="2"/>
        <v>-1</v>
      </c>
      <c r="O62" s="516"/>
      <c r="P62" s="569">
        <f>D62</f>
        <v>0</v>
      </c>
      <c r="Q62" s="515">
        <f>J62</f>
        <v>24</v>
      </c>
      <c r="R62" s="516"/>
      <c r="S62" s="93">
        <f t="shared" si="4"/>
        <v>-1</v>
      </c>
      <c r="T62" s="274"/>
      <c r="U62" s="24"/>
    </row>
    <row r="63" spans="1:21" ht="18" customHeight="1">
      <c r="A63" s="24"/>
      <c r="B63" s="506"/>
      <c r="C63" s="517" t="s">
        <v>94</v>
      </c>
      <c r="D63" s="508">
        <v>0</v>
      </c>
      <c r="E63" s="509">
        <v>0</v>
      </c>
      <c r="F63" s="509">
        <v>0</v>
      </c>
      <c r="G63" s="516"/>
      <c r="H63" s="566">
        <f>I63</f>
        <v>-133</v>
      </c>
      <c r="I63" s="567">
        <v>-133</v>
      </c>
      <c r="J63" s="568">
        <v>-82</v>
      </c>
      <c r="K63" s="509">
        <v>-51</v>
      </c>
      <c r="L63" s="509">
        <v>0</v>
      </c>
      <c r="M63" s="516"/>
      <c r="N63" s="91">
        <f t="shared" si="2"/>
        <v>-1</v>
      </c>
      <c r="O63" s="516"/>
      <c r="P63" s="569">
        <f>F63+E63+D63</f>
        <v>0</v>
      </c>
      <c r="Q63" s="515">
        <f>J63</f>
        <v>-82</v>
      </c>
      <c r="R63" s="516"/>
      <c r="S63" s="93">
        <f t="shared" si="4"/>
        <v>-1</v>
      </c>
      <c r="T63" s="274"/>
      <c r="U63" s="24"/>
    </row>
    <row r="64" spans="1:21" s="504" customFormat="1" ht="18" customHeight="1">
      <c r="A64" s="49"/>
      <c r="B64" s="496"/>
      <c r="C64" s="497" t="s">
        <v>90</v>
      </c>
      <c r="D64" s="518">
        <f>D61+D62+D63</f>
        <v>859</v>
      </c>
      <c r="E64" s="519">
        <f>E61+E62+E63</f>
        <v>960</v>
      </c>
      <c r="F64" s="519">
        <f>F61+F62+F63</f>
        <v>1925</v>
      </c>
      <c r="G64" s="557"/>
      <c r="H64" s="562">
        <f>H61+H62+H63</f>
        <v>1446</v>
      </c>
      <c r="I64" s="563">
        <f>+I61+I62+I63</f>
        <v>1446</v>
      </c>
      <c r="J64" s="564">
        <f>+J61+J62+J63</f>
        <v>825</v>
      </c>
      <c r="K64" s="519">
        <f>+K61+K62+K63</f>
        <v>1050</v>
      </c>
      <c r="L64" s="519">
        <f>+L61+L62+L63</f>
        <v>2138</v>
      </c>
      <c r="M64" s="557"/>
      <c r="N64" s="79">
        <f t="shared" si="2"/>
        <v>4.1212121212121255E-2</v>
      </c>
      <c r="O64" s="557"/>
      <c r="P64" s="565">
        <f>P61+P62+P63</f>
        <v>859</v>
      </c>
      <c r="Q64" s="499">
        <f>Q61+Q62+Q63</f>
        <v>825</v>
      </c>
      <c r="R64" s="557"/>
      <c r="S64" s="81">
        <f t="shared" si="4"/>
        <v>4.1212121212121255E-2</v>
      </c>
      <c r="T64" s="329"/>
      <c r="U64" s="49"/>
    </row>
    <row r="65" spans="1:23" ht="18" customHeight="1">
      <c r="A65" s="24"/>
      <c r="B65" s="506"/>
      <c r="C65" s="497"/>
      <c r="D65" s="518"/>
      <c r="E65" s="519"/>
      <c r="F65" s="519"/>
      <c r="G65" s="557"/>
      <c r="H65" s="570"/>
      <c r="I65" s="571"/>
      <c r="J65" s="572"/>
      <c r="K65" s="519"/>
      <c r="L65" s="519"/>
      <c r="M65" s="557"/>
      <c r="N65" s="79"/>
      <c r="O65" s="557"/>
      <c r="P65" s="573"/>
      <c r="Q65" s="499"/>
      <c r="R65" s="557"/>
      <c r="S65" s="81"/>
      <c r="T65" s="329"/>
      <c r="U65" s="24"/>
    </row>
    <row r="66" spans="1:23" ht="18" customHeight="1">
      <c r="A66" s="24"/>
      <c r="B66" s="506"/>
      <c r="C66" s="574" t="s">
        <v>168</v>
      </c>
      <c r="D66" s="508">
        <f>D27</f>
        <v>403</v>
      </c>
      <c r="E66" s="509">
        <f>E27</f>
        <v>566</v>
      </c>
      <c r="F66" s="509">
        <v>278</v>
      </c>
      <c r="G66" s="516"/>
      <c r="H66" s="566">
        <f t="shared" si="8"/>
        <v>1996</v>
      </c>
      <c r="I66" s="567">
        <f>I27</f>
        <v>577</v>
      </c>
      <c r="J66" s="568">
        <f>J27</f>
        <v>518</v>
      </c>
      <c r="K66" s="509">
        <f>K27</f>
        <v>537</v>
      </c>
      <c r="L66" s="509">
        <f>L27</f>
        <v>364</v>
      </c>
      <c r="M66" s="516"/>
      <c r="N66" s="91">
        <f t="shared" si="2"/>
        <v>-0.22200772200772201</v>
      </c>
      <c r="O66" s="516"/>
      <c r="P66" s="569">
        <f>F66+E66+D66</f>
        <v>1247</v>
      </c>
      <c r="Q66" s="515">
        <f>L66+K66+J66</f>
        <v>1419</v>
      </c>
      <c r="R66" s="516"/>
      <c r="S66" s="93">
        <f t="shared" si="4"/>
        <v>-0.12121212121212122</v>
      </c>
      <c r="T66" s="274"/>
      <c r="U66" s="24"/>
    </row>
    <row r="67" spans="1:23" ht="18" customHeight="1">
      <c r="A67" s="24"/>
      <c r="B67" s="506"/>
      <c r="C67" s="574" t="s">
        <v>232</v>
      </c>
      <c r="D67" s="508">
        <f>D35</f>
        <v>-265</v>
      </c>
      <c r="E67" s="509">
        <f>E35</f>
        <v>-312</v>
      </c>
      <c r="F67" s="509">
        <v>-318</v>
      </c>
      <c r="G67" s="516"/>
      <c r="H67" s="566">
        <f t="shared" si="8"/>
        <v>-1300</v>
      </c>
      <c r="I67" s="567">
        <v>-355</v>
      </c>
      <c r="J67" s="568">
        <f>-J85</f>
        <v>-305</v>
      </c>
      <c r="K67" s="509">
        <f>-K85</f>
        <v>-306</v>
      </c>
      <c r="L67" s="509">
        <f>-L85</f>
        <v>-334</v>
      </c>
      <c r="M67" s="516"/>
      <c r="N67" s="91">
        <f t="shared" si="2"/>
        <v>-0.13114754098360659</v>
      </c>
      <c r="O67" s="516"/>
      <c r="P67" s="569">
        <f>F67+E67+D67</f>
        <v>-895</v>
      </c>
      <c r="Q67" s="515">
        <f>L67+K67+J67</f>
        <v>-945</v>
      </c>
      <c r="R67" s="516"/>
      <c r="S67" s="93">
        <f t="shared" si="4"/>
        <v>-5.2910052910052907E-2</v>
      </c>
      <c r="T67" s="274"/>
      <c r="U67" s="24"/>
    </row>
    <row r="68" spans="1:23" ht="18" customHeight="1">
      <c r="A68" s="24"/>
      <c r="B68" s="506"/>
      <c r="C68" s="574" t="s">
        <v>169</v>
      </c>
      <c r="D68" s="508">
        <v>8</v>
      </c>
      <c r="E68" s="509">
        <v>0</v>
      </c>
      <c r="F68" s="509">
        <v>0</v>
      </c>
      <c r="G68" s="516"/>
      <c r="H68" s="566">
        <f t="shared" si="8"/>
        <v>2</v>
      </c>
      <c r="I68" s="567">
        <v>1</v>
      </c>
      <c r="J68" s="568">
        <v>0</v>
      </c>
      <c r="K68" s="509">
        <v>1</v>
      </c>
      <c r="L68" s="509">
        <v>0</v>
      </c>
      <c r="M68" s="516"/>
      <c r="N68" s="91" t="str">
        <f t="shared" si="2"/>
        <v>n.m.</v>
      </c>
      <c r="O68" s="516"/>
      <c r="P68" s="569">
        <f>F68+E68+D68</f>
        <v>8</v>
      </c>
      <c r="Q68" s="515">
        <f>L68+K68+J68</f>
        <v>1</v>
      </c>
      <c r="R68" s="516"/>
      <c r="S68" s="93" t="str">
        <f t="shared" si="4"/>
        <v>&gt;100%</v>
      </c>
      <c r="T68" s="274"/>
      <c r="U68" s="24"/>
      <c r="W68" s="575"/>
    </row>
    <row r="69" spans="1:23" s="504" customFormat="1" ht="18" customHeight="1">
      <c r="A69" s="49"/>
      <c r="B69" s="496"/>
      <c r="C69" s="497" t="s">
        <v>228</v>
      </c>
      <c r="D69" s="576">
        <f>D66+D67+D68</f>
        <v>146</v>
      </c>
      <c r="E69" s="577">
        <f>E66+E67+E68</f>
        <v>254</v>
      </c>
      <c r="F69" s="577">
        <f>F66+F67+F68</f>
        <v>-40</v>
      </c>
      <c r="G69" s="578"/>
      <c r="H69" s="579">
        <f>+L69+K69+J69+I69</f>
        <v>698</v>
      </c>
      <c r="I69" s="580">
        <f>+I66+I67+I68</f>
        <v>223</v>
      </c>
      <c r="J69" s="581">
        <f>+J66+J67+J68</f>
        <v>213</v>
      </c>
      <c r="K69" s="577">
        <f>+K66+K67+K68</f>
        <v>232</v>
      </c>
      <c r="L69" s="577">
        <f>+L66+L67+L68</f>
        <v>30</v>
      </c>
      <c r="M69" s="578"/>
      <c r="N69" s="387">
        <f t="shared" si="2"/>
        <v>-0.31455399061032863</v>
      </c>
      <c r="O69" s="578"/>
      <c r="P69" s="582">
        <f>F69+E69+D69</f>
        <v>360</v>
      </c>
      <c r="Q69" s="499">
        <f>L69+K69+J69</f>
        <v>475</v>
      </c>
      <c r="R69" s="578"/>
      <c r="S69" s="354">
        <f t="shared" si="4"/>
        <v>-0.24210526315789471</v>
      </c>
      <c r="T69" s="329"/>
      <c r="U69" s="49"/>
    </row>
    <row r="70" spans="1:23" ht="18" customHeight="1">
      <c r="A70" s="24"/>
      <c r="B70" s="583"/>
      <c r="C70" s="583"/>
      <c r="D70" s="583"/>
      <c r="E70" s="583"/>
      <c r="F70" s="583"/>
      <c r="G70" s="328"/>
      <c r="H70" s="584"/>
      <c r="I70" s="584"/>
      <c r="J70" s="584"/>
      <c r="K70" s="584"/>
      <c r="L70" s="584"/>
      <c r="M70" s="328"/>
      <c r="N70" s="585"/>
      <c r="O70" s="328"/>
      <c r="P70" s="584"/>
      <c r="Q70" s="584"/>
      <c r="R70" s="328"/>
      <c r="S70" s="586"/>
      <c r="T70" s="328"/>
      <c r="U70" s="24"/>
    </row>
    <row r="71" spans="1:23" s="34" customFormat="1" ht="9" customHeight="1">
      <c r="A71" s="24"/>
      <c r="B71" s="24"/>
      <c r="C71" s="24"/>
      <c r="D71" s="24"/>
      <c r="E71" s="193"/>
      <c r="F71" s="24"/>
      <c r="G71" s="24"/>
      <c r="H71" s="24"/>
      <c r="I71" s="24"/>
      <c r="J71" s="24"/>
      <c r="K71" s="24"/>
      <c r="L71" s="24"/>
      <c r="M71" s="24"/>
      <c r="N71" s="193"/>
      <c r="O71" s="24"/>
      <c r="P71" s="24"/>
      <c r="Q71" s="24"/>
      <c r="R71" s="24"/>
      <c r="S71" s="193"/>
      <c r="T71" s="193"/>
      <c r="U71" s="24"/>
    </row>
    <row r="72" spans="1:23" ht="17.25">
      <c r="A72" s="587"/>
      <c r="B72" s="3" t="s">
        <v>196</v>
      </c>
      <c r="C72" s="588"/>
      <c r="D72" s="588"/>
      <c r="E72" s="589"/>
      <c r="F72" s="588"/>
      <c r="G72" s="588"/>
      <c r="H72" s="587"/>
      <c r="I72" s="590"/>
      <c r="J72" s="588"/>
      <c r="K72" s="587"/>
      <c r="L72" s="587"/>
      <c r="M72" s="587"/>
      <c r="N72" s="11"/>
      <c r="O72" s="588"/>
      <c r="P72" s="587"/>
      <c r="Q72" s="590"/>
      <c r="R72" s="587"/>
      <c r="S72" s="591"/>
      <c r="T72" s="591"/>
      <c r="U72" s="587"/>
    </row>
    <row r="73" spans="1:23" ht="17.25">
      <c r="A73" s="587"/>
      <c r="B73" s="3" t="s">
        <v>197</v>
      </c>
      <c r="C73" s="588"/>
      <c r="D73" s="588"/>
      <c r="E73" s="589"/>
      <c r="F73" s="588"/>
      <c r="G73" s="588"/>
      <c r="H73" s="587"/>
      <c r="I73" s="590"/>
      <c r="J73" s="588"/>
      <c r="K73" s="587"/>
      <c r="L73" s="587"/>
      <c r="M73" s="587"/>
      <c r="N73" s="11"/>
      <c r="O73" s="588"/>
      <c r="P73" s="587"/>
      <c r="Q73" s="590"/>
      <c r="R73" s="587"/>
      <c r="S73" s="591"/>
      <c r="T73" s="591"/>
      <c r="U73" s="587"/>
    </row>
    <row r="74" spans="1:23" ht="17.25">
      <c r="A74" s="587"/>
      <c r="B74" s="266"/>
      <c r="C74" s="588"/>
      <c r="D74" s="588"/>
      <c r="E74" s="589"/>
      <c r="F74" s="588"/>
      <c r="G74" s="588"/>
      <c r="H74" s="587"/>
      <c r="I74" s="590"/>
      <c r="J74" s="588"/>
      <c r="K74" s="587"/>
      <c r="L74" s="587"/>
      <c r="M74" s="587"/>
      <c r="N74" s="11"/>
      <c r="O74" s="588"/>
      <c r="P74" s="587"/>
      <c r="Q74" s="590"/>
      <c r="R74" s="587"/>
      <c r="S74" s="591"/>
      <c r="T74" s="591"/>
      <c r="U74" s="587"/>
    </row>
    <row r="75" spans="1:23" s="34" customFormat="1" ht="9" customHeight="1">
      <c r="A75" s="24"/>
      <c r="B75" s="24"/>
      <c r="C75" s="24"/>
      <c r="D75" s="24"/>
      <c r="E75" s="193"/>
      <c r="F75" s="24"/>
      <c r="G75" s="24"/>
      <c r="H75" s="24"/>
      <c r="I75" s="24"/>
      <c r="J75" s="24"/>
      <c r="K75" s="24"/>
      <c r="L75" s="24"/>
      <c r="M75" s="24"/>
      <c r="N75" s="193"/>
      <c r="O75" s="24"/>
      <c r="P75" s="24"/>
      <c r="Q75" s="24"/>
      <c r="R75" s="24"/>
      <c r="S75" s="193"/>
      <c r="T75" s="193"/>
      <c r="U75" s="24"/>
    </row>
    <row r="76" spans="1:23" ht="18" customHeight="1">
      <c r="A76" s="24"/>
      <c r="B76" s="485"/>
      <c r="C76" s="36" t="s">
        <v>0</v>
      </c>
      <c r="D76" s="199" t="s">
        <v>399</v>
      </c>
      <c r="E76" s="199" t="s">
        <v>377</v>
      </c>
      <c r="F76" s="199" t="str">
        <f>F2</f>
        <v>Q1 '16</v>
      </c>
      <c r="G76" s="199"/>
      <c r="H76" s="592">
        <f>+H2</f>
        <v>2015</v>
      </c>
      <c r="I76" s="485" t="s">
        <v>244</v>
      </c>
      <c r="J76" s="485" t="str">
        <f>+J2</f>
        <v>Q3 '15</v>
      </c>
      <c r="K76" s="485" t="str">
        <f>+K2</f>
        <v>Q2 '15</v>
      </c>
      <c r="L76" s="485" t="str">
        <f>+L2</f>
        <v>Q1 '15</v>
      </c>
      <c r="M76" s="485"/>
      <c r="N76" s="485" t="str">
        <f>+N2</f>
        <v>y-on-y</v>
      </c>
      <c r="O76" s="199"/>
      <c r="P76" s="38" t="s">
        <v>378</v>
      </c>
      <c r="Q76" s="38" t="s">
        <v>379</v>
      </c>
      <c r="R76" s="486"/>
      <c r="S76" s="38" t="s">
        <v>133</v>
      </c>
      <c r="T76" s="485"/>
      <c r="U76" s="24"/>
    </row>
    <row r="77" spans="1:23" ht="18" customHeight="1">
      <c r="A77" s="24"/>
      <c r="B77" s="489"/>
      <c r="C77" s="490" t="s">
        <v>229</v>
      </c>
      <c r="D77" s="42"/>
      <c r="E77" s="42"/>
      <c r="F77" s="42"/>
      <c r="G77" s="42"/>
      <c r="H77" s="44"/>
      <c r="I77" s="485"/>
      <c r="J77" s="485"/>
      <c r="K77" s="485"/>
      <c r="L77" s="485"/>
      <c r="M77" s="489"/>
      <c r="N77" s="44" t="str">
        <f>+N3</f>
        <v>Q3%</v>
      </c>
      <c r="O77" s="42"/>
      <c r="P77" s="44"/>
      <c r="Q77" s="44"/>
      <c r="R77" s="491"/>
      <c r="S77" s="44" t="s">
        <v>392</v>
      </c>
      <c r="T77" s="489"/>
      <c r="U77" s="24"/>
    </row>
    <row r="78" spans="1:23" ht="18" customHeight="1">
      <c r="A78" s="24"/>
      <c r="B78" s="489"/>
      <c r="C78" s="42"/>
      <c r="D78" s="593"/>
      <c r="E78" s="593"/>
      <c r="F78" s="593"/>
      <c r="G78" s="593"/>
      <c r="H78" s="594"/>
      <c r="I78" s="595"/>
      <c r="J78" s="595"/>
      <c r="K78" s="595"/>
      <c r="L78" s="595"/>
      <c r="M78" s="596"/>
      <c r="N78" s="594"/>
      <c r="O78" s="593"/>
      <c r="P78" s="594"/>
      <c r="Q78" s="595"/>
      <c r="R78" s="596"/>
      <c r="S78" s="594"/>
      <c r="T78" s="489"/>
      <c r="U78" s="24"/>
    </row>
    <row r="79" spans="1:23" s="504" customFormat="1" ht="18" customHeight="1">
      <c r="A79" s="49"/>
      <c r="B79" s="496"/>
      <c r="C79" s="497" t="s">
        <v>65</v>
      </c>
      <c r="D79" s="597">
        <v>264</v>
      </c>
      <c r="E79" s="598">
        <v>310</v>
      </c>
      <c r="F79" s="598">
        <v>317</v>
      </c>
      <c r="G79" s="599"/>
      <c r="H79" s="600">
        <v>1285</v>
      </c>
      <c r="I79" s="598">
        <v>348</v>
      </c>
      <c r="J79" s="597">
        <v>301</v>
      </c>
      <c r="K79" s="598">
        <v>304</v>
      </c>
      <c r="L79" s="598">
        <v>332</v>
      </c>
      <c r="M79" s="599"/>
      <c r="N79" s="408">
        <v>-0.12292358803986714</v>
      </c>
      <c r="O79" s="599"/>
      <c r="P79" s="601">
        <v>891</v>
      </c>
      <c r="Q79" s="598">
        <v>937</v>
      </c>
      <c r="R79" s="599"/>
      <c r="S79" s="602">
        <v>-4.9092849519743909E-2</v>
      </c>
      <c r="T79" s="603"/>
      <c r="U79" s="49"/>
    </row>
    <row r="80" spans="1:23" s="504" customFormat="1" ht="18" customHeight="1">
      <c r="A80" s="49"/>
      <c r="B80" s="496"/>
      <c r="C80" s="604"/>
      <c r="D80" s="127"/>
      <c r="E80" s="74"/>
      <c r="F80" s="74"/>
      <c r="G80" s="605"/>
      <c r="H80" s="126"/>
      <c r="I80" s="606"/>
      <c r="J80" s="607"/>
      <c r="K80" s="74"/>
      <c r="L80" s="74"/>
      <c r="M80" s="605"/>
      <c r="N80" s="79"/>
      <c r="O80" s="605"/>
      <c r="P80" s="80"/>
      <c r="Q80" s="606"/>
      <c r="R80" s="605"/>
      <c r="S80" s="81"/>
      <c r="T80" s="603"/>
      <c r="U80" s="49"/>
    </row>
    <row r="81" spans="1:21" s="504" customFormat="1" ht="18" customHeight="1">
      <c r="A81" s="49"/>
      <c r="B81" s="496"/>
      <c r="C81" s="604" t="s">
        <v>71</v>
      </c>
      <c r="D81" s="127">
        <v>1</v>
      </c>
      <c r="E81" s="74">
        <v>2</v>
      </c>
      <c r="F81" s="74">
        <v>1</v>
      </c>
      <c r="G81" s="608"/>
      <c r="H81" s="126">
        <f>+L81+K81+J81+I81</f>
        <v>11</v>
      </c>
      <c r="I81" s="609">
        <v>6</v>
      </c>
      <c r="J81" s="610">
        <v>3</v>
      </c>
      <c r="K81" s="74">
        <v>1</v>
      </c>
      <c r="L81" s="74">
        <v>1</v>
      </c>
      <c r="M81" s="608"/>
      <c r="N81" s="79">
        <f t="shared" ref="N81:N85" si="9">+IFERROR(IF(D81*J81&lt;0,"n.m.",IF(D81/J81-1&gt;100%,"&gt;100%",D81/J81-1)),"n.m.")</f>
        <v>-0.66666666666666674</v>
      </c>
      <c r="O81" s="608"/>
      <c r="P81" s="80">
        <f t="shared" ref="P81:P85" si="10">F81+E81+D81</f>
        <v>4</v>
      </c>
      <c r="Q81" s="609">
        <f t="shared" ref="Q81:Q85" si="11">L81+K81+J81</f>
        <v>5</v>
      </c>
      <c r="R81" s="608"/>
      <c r="S81" s="81">
        <f t="shared" ref="S81:S85" si="12">+IFERROR(IF(P81*Q81&lt;0,"n.m.",IF(P81/Q81-1&gt;100%,"&gt;100%",P81/Q81-1)),"n.m.")</f>
        <v>-0.19999999999999996</v>
      </c>
      <c r="T81" s="611"/>
      <c r="U81" s="49"/>
    </row>
    <row r="82" spans="1:21" s="504" customFormat="1" ht="18" customHeight="1">
      <c r="A82" s="49"/>
      <c r="B82" s="496"/>
      <c r="C82" s="604"/>
      <c r="D82" s="127"/>
      <c r="E82" s="74"/>
      <c r="F82" s="74"/>
      <c r="G82" s="605"/>
      <c r="H82" s="126"/>
      <c r="I82" s="606"/>
      <c r="J82" s="607"/>
      <c r="K82" s="74"/>
      <c r="L82" s="74"/>
      <c r="M82" s="605"/>
      <c r="N82" s="79"/>
      <c r="O82" s="605"/>
      <c r="P82" s="80"/>
      <c r="Q82" s="606"/>
      <c r="R82" s="605"/>
      <c r="S82" s="81"/>
      <c r="T82" s="603"/>
      <c r="U82" s="49"/>
    </row>
    <row r="83" spans="1:21" s="504" customFormat="1" ht="18" customHeight="1">
      <c r="A83" s="49"/>
      <c r="B83" s="583"/>
      <c r="C83" s="497" t="s">
        <v>17</v>
      </c>
      <c r="D83" s="127">
        <v>0</v>
      </c>
      <c r="E83" s="74">
        <v>0</v>
      </c>
      <c r="F83" s="74">
        <v>0</v>
      </c>
      <c r="G83" s="608"/>
      <c r="H83" s="126">
        <f>+L83+K83+J83+I83</f>
        <v>4</v>
      </c>
      <c r="I83" s="612">
        <v>1</v>
      </c>
      <c r="J83" s="613">
        <v>1</v>
      </c>
      <c r="K83" s="74">
        <v>1</v>
      </c>
      <c r="L83" s="74">
        <v>1</v>
      </c>
      <c r="M83" s="608"/>
      <c r="N83" s="79">
        <f t="shared" si="9"/>
        <v>-1</v>
      </c>
      <c r="O83" s="608"/>
      <c r="P83" s="80">
        <f t="shared" si="10"/>
        <v>0</v>
      </c>
      <c r="Q83" s="612">
        <f t="shared" si="11"/>
        <v>3</v>
      </c>
      <c r="R83" s="608"/>
      <c r="S83" s="81">
        <f t="shared" si="12"/>
        <v>-1</v>
      </c>
      <c r="T83" s="611"/>
      <c r="U83" s="49"/>
    </row>
    <row r="84" spans="1:21" s="504" customFormat="1" ht="18" customHeight="1">
      <c r="A84" s="49"/>
      <c r="B84" s="583"/>
      <c r="C84" s="604"/>
      <c r="D84" s="127"/>
      <c r="E84" s="74"/>
      <c r="F84" s="74"/>
      <c r="G84" s="605"/>
      <c r="H84" s="126"/>
      <c r="I84" s="606"/>
      <c r="J84" s="607"/>
      <c r="K84" s="74"/>
      <c r="L84" s="74"/>
      <c r="M84" s="605"/>
      <c r="N84" s="79"/>
      <c r="O84" s="605"/>
      <c r="P84" s="80"/>
      <c r="Q84" s="606"/>
      <c r="R84" s="605"/>
      <c r="S84" s="81"/>
      <c r="T84" s="603"/>
      <c r="U84" s="49"/>
    </row>
    <row r="85" spans="1:21" s="60" customFormat="1" ht="18" customHeight="1">
      <c r="A85" s="49"/>
      <c r="B85" s="41"/>
      <c r="C85" s="614" t="s">
        <v>337</v>
      </c>
      <c r="D85" s="127">
        <f>D79+D81+D83</f>
        <v>265</v>
      </c>
      <c r="E85" s="74">
        <f>E79+E81+E83</f>
        <v>312</v>
      </c>
      <c r="F85" s="74">
        <f>F79+F81+F83</f>
        <v>318</v>
      </c>
      <c r="G85" s="101"/>
      <c r="H85" s="126">
        <f>H83+H81+H79</f>
        <v>1300</v>
      </c>
      <c r="I85" s="74">
        <f>I83+I81+I79</f>
        <v>355</v>
      </c>
      <c r="J85" s="127">
        <f>J83+J81+J79</f>
        <v>305</v>
      </c>
      <c r="K85" s="74">
        <f>K83+K81+K79</f>
        <v>306</v>
      </c>
      <c r="L85" s="74">
        <f>L83+L81+L79</f>
        <v>334</v>
      </c>
      <c r="M85" s="101"/>
      <c r="N85" s="79">
        <f t="shared" si="9"/>
        <v>-0.13114754098360659</v>
      </c>
      <c r="O85" s="101"/>
      <c r="P85" s="80">
        <f t="shared" si="10"/>
        <v>895</v>
      </c>
      <c r="Q85" s="74">
        <f t="shared" si="11"/>
        <v>945</v>
      </c>
      <c r="R85" s="101"/>
      <c r="S85" s="81">
        <f t="shared" si="12"/>
        <v>-5.2910052910052907E-2</v>
      </c>
      <c r="T85" s="59"/>
      <c r="U85" s="49"/>
    </row>
    <row r="86" spans="1:21" s="504" customFormat="1" ht="18" customHeight="1">
      <c r="A86" s="24"/>
      <c r="B86" s="489"/>
      <c r="C86" s="615"/>
      <c r="D86" s="615"/>
      <c r="E86" s="615"/>
      <c r="F86" s="615"/>
      <c r="G86" s="615"/>
      <c r="H86" s="616"/>
      <c r="I86" s="616"/>
      <c r="J86" s="616"/>
      <c r="K86" s="616"/>
      <c r="L86" s="616"/>
      <c r="M86" s="603"/>
      <c r="N86" s="617"/>
      <c r="O86" s="615"/>
      <c r="P86" s="616"/>
      <c r="Q86" s="616"/>
      <c r="R86" s="603"/>
      <c r="S86" s="617"/>
      <c r="T86" s="603"/>
      <c r="U86" s="24"/>
    </row>
    <row r="87" spans="1:21" s="34" customFormat="1" ht="9" customHeight="1">
      <c r="A87" s="24"/>
      <c r="B87" s="24"/>
      <c r="C87" s="24"/>
      <c r="D87" s="24"/>
      <c r="E87" s="193"/>
      <c r="F87" s="24"/>
      <c r="G87" s="24"/>
      <c r="H87" s="24"/>
      <c r="I87" s="24"/>
      <c r="J87" s="24"/>
      <c r="K87" s="24"/>
      <c r="L87" s="24"/>
      <c r="M87" s="24"/>
      <c r="N87" s="24"/>
      <c r="O87" s="24"/>
      <c r="P87" s="24"/>
      <c r="Q87" s="24"/>
      <c r="R87" s="24"/>
      <c r="S87" s="24"/>
      <c r="T87" s="193"/>
      <c r="U87" s="24"/>
    </row>
    <row r="88" spans="1:21" ht="17.25">
      <c r="A88" s="489"/>
      <c r="B88" s="7"/>
      <c r="C88" s="618"/>
      <c r="D88" s="618"/>
      <c r="E88" s="619"/>
      <c r="F88" s="618"/>
      <c r="G88" s="618"/>
      <c r="H88" s="618"/>
      <c r="I88" s="620"/>
      <c r="J88" s="618"/>
      <c r="K88" s="618"/>
      <c r="L88" s="618"/>
      <c r="M88" s="618"/>
      <c r="N88" s="198"/>
      <c r="O88" s="618"/>
      <c r="P88" s="618"/>
      <c r="Q88" s="620"/>
      <c r="R88" s="618"/>
      <c r="S88" s="198"/>
      <c r="T88" s="619"/>
      <c r="U88" s="489"/>
    </row>
    <row r="89" spans="1:21" s="34" customFormat="1" ht="9" customHeight="1">
      <c r="A89" s="24"/>
      <c r="B89" s="24"/>
      <c r="C89" s="24"/>
      <c r="D89" s="24"/>
      <c r="E89" s="193"/>
      <c r="F89" s="24"/>
      <c r="G89" s="24"/>
      <c r="H89" s="24"/>
      <c r="I89" s="24"/>
      <c r="J89" s="24"/>
      <c r="K89" s="24"/>
      <c r="L89" s="24"/>
      <c r="M89" s="24"/>
      <c r="N89" s="24"/>
      <c r="O89" s="24"/>
      <c r="P89" s="24"/>
      <c r="Q89" s="24"/>
      <c r="R89" s="24"/>
      <c r="S89" s="24"/>
      <c r="T89" s="193"/>
      <c r="U89" s="24"/>
    </row>
    <row r="90" spans="1:21" ht="18" customHeight="1">
      <c r="A90" s="24"/>
      <c r="B90" s="485"/>
      <c r="C90" s="36" t="s">
        <v>0</v>
      </c>
      <c r="D90" s="199" t="s">
        <v>399</v>
      </c>
      <c r="E90" s="199" t="s">
        <v>377</v>
      </c>
      <c r="F90" s="199" t="str">
        <f>F2</f>
        <v>Q1 '16</v>
      </c>
      <c r="G90" s="199"/>
      <c r="H90" s="592">
        <f>+H76</f>
        <v>2015</v>
      </c>
      <c r="I90" s="485" t="s">
        <v>244</v>
      </c>
      <c r="J90" s="485" t="str">
        <f>+J76</f>
        <v>Q3 '15</v>
      </c>
      <c r="K90" s="485" t="str">
        <f>+K76</f>
        <v>Q2 '15</v>
      </c>
      <c r="L90" s="485" t="str">
        <f>+L76</f>
        <v>Q1 '15</v>
      </c>
      <c r="M90" s="485"/>
      <c r="N90" s="621"/>
      <c r="O90" s="199"/>
      <c r="P90" s="592" t="s">
        <v>378</v>
      </c>
      <c r="Q90" s="485" t="s">
        <v>379</v>
      </c>
      <c r="R90" s="485"/>
      <c r="S90" s="621"/>
      <c r="T90" s="485"/>
      <c r="U90" s="24"/>
    </row>
    <row r="91" spans="1:21" s="622" customFormat="1" ht="18" customHeight="1">
      <c r="A91" s="24"/>
      <c r="B91" s="489"/>
      <c r="C91" s="490" t="s">
        <v>233</v>
      </c>
      <c r="D91" s="42"/>
      <c r="E91" s="42"/>
      <c r="F91" s="42"/>
      <c r="G91" s="42"/>
      <c r="H91" s="485"/>
      <c r="I91" s="485"/>
      <c r="J91" s="485"/>
      <c r="K91" s="485"/>
      <c r="L91" s="485"/>
      <c r="M91" s="489"/>
      <c r="N91" s="44"/>
      <c r="O91" s="42"/>
      <c r="P91" s="485"/>
      <c r="Q91" s="485"/>
      <c r="R91" s="489"/>
      <c r="S91" s="44"/>
      <c r="T91" s="489"/>
      <c r="U91" s="24"/>
    </row>
    <row r="92" spans="1:21" s="622" customFormat="1" ht="18" customHeight="1">
      <c r="A92" s="24"/>
      <c r="B92" s="489"/>
      <c r="C92" s="42"/>
      <c r="D92" s="42"/>
      <c r="E92" s="42"/>
      <c r="F92" s="42"/>
      <c r="G92" s="42"/>
      <c r="H92" s="485"/>
      <c r="I92" s="485"/>
      <c r="J92" s="485"/>
      <c r="K92" s="485"/>
      <c r="L92" s="485"/>
      <c r="M92" s="489"/>
      <c r="N92" s="44"/>
      <c r="O92" s="42"/>
      <c r="P92" s="485"/>
      <c r="Q92" s="485"/>
      <c r="R92" s="489"/>
      <c r="S92" s="44"/>
      <c r="T92" s="489"/>
      <c r="U92" s="24"/>
    </row>
    <row r="93" spans="1:21" s="504" customFormat="1" ht="18" customHeight="1">
      <c r="A93" s="49"/>
      <c r="B93" s="496"/>
      <c r="C93" s="497" t="s">
        <v>65</v>
      </c>
      <c r="D93" s="462">
        <f>+IFERROR(IF(D79*Revenues!D31&lt;0,"n.m.",IF(D79/Revenues!D31&gt;100%,"&gt;100%",D79/Revenues!D31)),"n.m.")</f>
        <v>0.17391304347826086</v>
      </c>
      <c r="E93" s="460">
        <f>+IFERROR(IF(E79*Revenues!E31&lt;0,"n.m.",IF(E79/Revenues!E31&gt;100%,"&gt;100%",E79/Revenues!E31)),"n.m.")</f>
        <v>0.20861372812920592</v>
      </c>
      <c r="F93" s="460">
        <f>+IFERROR(IF(F79*Revenues!F31&lt;0,"n.m.",IF(F79/Revenues!F31&gt;100%,"&gt;100%",F79/Revenues!F31)),"n.m.")</f>
        <v>0.21091151031270791</v>
      </c>
      <c r="G93" s="460"/>
      <c r="H93" s="461">
        <f>+IFERROR(IF(H79*Revenues!H31&lt;0,"n.m.",IF(H79/Revenues!H31&gt;100%,"&gt;100%",H79/Revenues!H31)),"n.m.")</f>
        <v>0.20819831497083605</v>
      </c>
      <c r="I93" s="460">
        <f>+IFERROR(IF(I79*Revenues!I31&lt;0,"n.m.",IF(I79/Revenues!I31&gt;100%,"&gt;100%",I79/Revenues!I31)),"n.m.")</f>
        <v>0.22466107165913493</v>
      </c>
      <c r="J93" s="462">
        <f>+IFERROR(IF(J79*Revenues!J31&lt;0,"n.m.",IF(J79/Revenues!J31&gt;100%,"&gt;100%",J79/Revenues!J31)),"n.m.")</f>
        <v>0.19444444444444445</v>
      </c>
      <c r="K93" s="460">
        <f>+IFERROR(IF(K79*Revenues!K31&lt;0,"n.m.",IF(K79/Revenues!K31&gt;100%,"&gt;100%",K79/Revenues!K31)),"n.m.")</f>
        <v>0.19714656290531776</v>
      </c>
      <c r="L93" s="460">
        <f>+IFERROR(IF(L79*Revenues!L31&lt;0,"n.m.",IF(L79/Revenues!L31&gt;100%,"&gt;100%",L79/Revenues!L31)),"n.m.")</f>
        <v>0.21656881930854532</v>
      </c>
      <c r="M93" s="460"/>
      <c r="N93" s="79"/>
      <c r="O93" s="460"/>
      <c r="P93" s="623">
        <f>+IFERROR(IF(P79*Revenues!P31&lt;0,"n.m.",IF(P79/Revenues!P31&gt;100%,"&gt;100%",P79/Revenues!P31)),"n.m.")</f>
        <v>0.1976924783669847</v>
      </c>
      <c r="Q93" s="460">
        <f>+IFERROR(IF(Q79*Revenues!Q31&lt;0,"n.m.",IF(Q79/Revenues!Q31&gt;100%,"&gt;100%",Q79/Revenues!Q31)),"n.m.")</f>
        <v>0.2026822409690677</v>
      </c>
      <c r="R93" s="460"/>
      <c r="S93" s="467"/>
      <c r="T93" s="624"/>
      <c r="U93" s="49"/>
    </row>
    <row r="94" spans="1:21" s="504" customFormat="1" ht="18" customHeight="1">
      <c r="A94" s="49"/>
      <c r="B94" s="496"/>
      <c r="C94" s="604"/>
      <c r="D94" s="462"/>
      <c r="E94" s="460"/>
      <c r="F94" s="460"/>
      <c r="G94" s="460"/>
      <c r="H94" s="461"/>
      <c r="I94" s="460"/>
      <c r="J94" s="462"/>
      <c r="K94" s="460"/>
      <c r="L94" s="460"/>
      <c r="M94" s="460"/>
      <c r="N94" s="79"/>
      <c r="O94" s="460"/>
      <c r="P94" s="623"/>
      <c r="Q94" s="460"/>
      <c r="R94" s="460"/>
      <c r="S94" s="467"/>
      <c r="T94" s="624"/>
      <c r="U94" s="49"/>
    </row>
    <row r="95" spans="1:21" s="504" customFormat="1" ht="18" customHeight="1">
      <c r="A95" s="49"/>
      <c r="B95" s="496"/>
      <c r="C95" s="604" t="s">
        <v>71</v>
      </c>
      <c r="D95" s="462">
        <f>+IFERROR(IF(D81*Revenues!D33&lt;0,"n.m.",IF(D81/Revenues!D33&gt;100%,"&gt;100%",D81/Revenues!D33)),"n.m.")</f>
        <v>4.464285714285714E-3</v>
      </c>
      <c r="E95" s="460">
        <f>+IFERROR(IF(E81*Revenues!E33&lt;0,"n.m.",IF(E81/Revenues!E33&gt;100%,"&gt;100%",E81/Revenues!E33)),"n.m.")</f>
        <v>9.1743119266055051E-3</v>
      </c>
      <c r="F95" s="460">
        <f>+IFERROR(IF(F81*Revenues!F33&lt;0,"n.m.",IF(F81/Revenues!F33&gt;100%,"&gt;100%",F81/Revenues!F33)),"n.m.")</f>
        <v>4.6511627906976744E-3</v>
      </c>
      <c r="G95" s="460"/>
      <c r="H95" s="461">
        <f>+IFERROR(IF(H81*Revenues!H33&lt;0,"n.m.",IF(H81/Revenues!H33&gt;100%,"&gt;100%",H81/Revenues!H33)),"n.m.")</f>
        <v>1.1956521739130435E-2</v>
      </c>
      <c r="I95" s="460">
        <f>+IFERROR(IF(I81*Revenues!I33&lt;0,"n.m.",IF(I81/Revenues!I33&gt;100%,"&gt;100%",I81/Revenues!I33)),"n.m.")</f>
        <v>2.7522935779816515E-2</v>
      </c>
      <c r="J95" s="462">
        <f>+IFERROR(IF(J81*Revenues!J33&lt;0,"n.m.",IF(J81/Revenues!J33&gt;100%,"&gt;100%",J81/Revenues!J33)),"n.m.")</f>
        <v>1.2448132780082987E-2</v>
      </c>
      <c r="K95" s="460">
        <f>+IFERROR(IF(K81*Revenues!K33&lt;0,"n.m.",IF(K81/Revenues!K33&gt;100%,"&gt;100%",K81/Revenues!K33)),"n.m.")</f>
        <v>4.2735042735042739E-3</v>
      </c>
      <c r="L95" s="460">
        <f>+IFERROR(IF(L81*Revenues!L33&lt;0,"n.m.",IF(L81/Revenues!L33&gt;100%,"&gt;100%",L81/Revenues!L33)),"n.m.")</f>
        <v>4.4052863436123352E-3</v>
      </c>
      <c r="M95" s="460"/>
      <c r="N95" s="79"/>
      <c r="O95" s="460"/>
      <c r="P95" s="623">
        <f>+IFERROR(IF(P81*Revenues!P33&lt;0,"n.m.",IF(P81/Revenues!P33&gt;100%,"&gt;100%",P81/Revenues!P33)),"n.m.")</f>
        <v>6.0882800608828003E-3</v>
      </c>
      <c r="Q95" s="460">
        <f>+IFERROR(IF(Q81*Revenues!Q33&lt;0,"n.m.",IF(Q81/Revenues!Q33&gt;100%,"&gt;100%",Q81/Revenues!Q33)),"n.m.")</f>
        <v>7.1225071225071226E-3</v>
      </c>
      <c r="R95" s="460"/>
      <c r="S95" s="467"/>
      <c r="T95" s="624"/>
      <c r="U95" s="49"/>
    </row>
    <row r="96" spans="1:21" s="504" customFormat="1" ht="18" customHeight="1">
      <c r="A96" s="49"/>
      <c r="B96" s="496"/>
      <c r="C96" s="604"/>
      <c r="D96" s="462"/>
      <c r="E96" s="460"/>
      <c r="F96" s="460"/>
      <c r="G96" s="460"/>
      <c r="H96" s="461"/>
      <c r="I96" s="460"/>
      <c r="J96" s="462"/>
      <c r="K96" s="460"/>
      <c r="L96" s="460"/>
      <c r="M96" s="460"/>
      <c r="N96" s="79"/>
      <c r="O96" s="460"/>
      <c r="P96" s="623"/>
      <c r="Q96" s="460"/>
      <c r="R96" s="460"/>
      <c r="S96" s="467"/>
      <c r="T96" s="624"/>
      <c r="U96" s="49"/>
    </row>
    <row r="97" spans="1:21" s="504" customFormat="1" ht="18" customHeight="1">
      <c r="A97" s="49"/>
      <c r="B97" s="496"/>
      <c r="C97" s="497" t="s">
        <v>17</v>
      </c>
      <c r="D97" s="462">
        <v>0</v>
      </c>
      <c r="E97" s="460">
        <v>0</v>
      </c>
      <c r="F97" s="460">
        <f>+IFERROR(IF(F83*Revenues!F35&lt;0,"n.m.",IF(F83/Revenues!F35&gt;100%,"&gt;100%",F83/Revenues!F35)),"n.m.")</f>
        <v>0</v>
      </c>
      <c r="G97" s="460"/>
      <c r="H97" s="461">
        <f>+IFERROR(IF(H83*Revenues!H35&lt;0,"n.m.",IF(H83/Revenues!H35&gt;100%,"&gt;100%",H83/Revenues!H35)),"n.m.")</f>
        <v>0.11428571428571428</v>
      </c>
      <c r="I97" s="460">
        <f>+IFERROR(IF(I83*Revenues!I35&lt;0,"n.m.",IF(I83/Revenues!I35&gt;100%,"&gt;100%",I83/Revenues!I35)),"n.m.")</f>
        <v>0.33333333333333331</v>
      </c>
      <c r="J97" s="462">
        <f>+IFERROR(IF(J83*Revenues!J35&lt;0,"n.m.",IF(J83/Revenues!J35&gt;100%,"&gt;100%",J83/Revenues!J35)),"n.m.")</f>
        <v>0.33333333333333331</v>
      </c>
      <c r="K97" s="460">
        <f>+IFERROR(IF(K83*Revenues!K35&lt;0,"n.m.",IF(K83/Revenues!K35&gt;100%,"&gt;100%",K83/Revenues!K35)),"n.m.")</f>
        <v>0.5</v>
      </c>
      <c r="L97" s="460">
        <f>+IFERROR(IF(L83*Revenues!L35&lt;0,"n.m.",IF(L83/Revenues!L35&gt;100%,"&gt;100%",L83/Revenues!L35)),"n.m.")</f>
        <v>3.7037037037037035E-2</v>
      </c>
      <c r="M97" s="460"/>
      <c r="N97" s="79"/>
      <c r="O97" s="460"/>
      <c r="P97" s="623">
        <f>+IFERROR(IF(P83*Revenues!P35&lt;0,"n.m.",IF(P83/Revenues!P35&gt;100%,"&gt;100%",P83/Revenues!P35)),"n.m.")</f>
        <v>0</v>
      </c>
      <c r="Q97" s="460">
        <f>+IFERROR(IF(Q83*Revenues!Q35&lt;0,"n.m.",IF(Q83/Revenues!Q35&gt;100%,"&gt;100%",Q83/Revenues!Q35)),"n.m.")</f>
        <v>9.375E-2</v>
      </c>
      <c r="R97" s="460"/>
      <c r="S97" s="467"/>
      <c r="T97" s="624"/>
      <c r="U97" s="49"/>
    </row>
    <row r="98" spans="1:21" s="504" customFormat="1" ht="18" customHeight="1">
      <c r="A98" s="49"/>
      <c r="B98" s="496"/>
      <c r="C98" s="604"/>
      <c r="D98" s="462"/>
      <c r="E98" s="460"/>
      <c r="F98" s="460"/>
      <c r="G98" s="460"/>
      <c r="H98" s="461"/>
      <c r="I98" s="460"/>
      <c r="J98" s="462"/>
      <c r="K98" s="460"/>
      <c r="L98" s="460"/>
      <c r="M98" s="460"/>
      <c r="N98" s="79"/>
      <c r="O98" s="460"/>
      <c r="P98" s="623"/>
      <c r="Q98" s="460"/>
      <c r="R98" s="460"/>
      <c r="S98" s="467"/>
      <c r="T98" s="624"/>
      <c r="U98" s="49"/>
    </row>
    <row r="99" spans="1:21" s="60" customFormat="1" ht="18" customHeight="1">
      <c r="A99" s="49"/>
      <c r="B99" s="41"/>
      <c r="C99" s="614" t="s">
        <v>338</v>
      </c>
      <c r="D99" s="462">
        <f>+IFERROR(IF(D85*Revenues!D39&lt;0,"n.m.",IF(D85/Revenues!D39&gt;100%,"&gt;100%",D85/Revenues!D39)),"n.m.")</f>
        <v>0.15488018702513151</v>
      </c>
      <c r="E99" s="460">
        <f>+IFERROR(IF(E85*Revenues!E39&lt;0,"n.m.",IF(E85/Revenues!E39&gt;100%,"&gt;100%",E85/Revenues!E39)),"n.m.")</f>
        <v>0.18615751789976134</v>
      </c>
      <c r="F99" s="460">
        <f>+IFERROR(IF(F85*Revenues!F39&lt;0,"n.m.",IF(F85/Revenues!F39&gt;100%,"&gt;100%",F85/Revenues!F39)),"n.m.")</f>
        <v>0.18827708703374779</v>
      </c>
      <c r="G99" s="460"/>
      <c r="H99" s="461">
        <f>+IFERROR(IF(H85*Revenues!H39&lt;0,"n.m.",IF(H85/Revenues!H39&gt;100%,"&gt;100%",H85/Revenues!H39)),"n.m.")</f>
        <v>0.18523795953263039</v>
      </c>
      <c r="I99" s="460">
        <f>+IFERROR(IF(I85*Revenues!I39&lt;0,"n.m.",IF(I85/Revenues!I39&gt;100%,"&gt;100%",I85/Revenues!I39)),"n.m.")</f>
        <v>0.20343839541547279</v>
      </c>
      <c r="J99" s="462">
        <f>+IFERROR(IF(J85*Revenues!J39&lt;0,"n.m.",IF(J85/Revenues!J39&gt;100%,"&gt;100%",J85/Revenues!J39)),"n.m.")</f>
        <v>0.17290249433106575</v>
      </c>
      <c r="K99" s="460">
        <f>+IFERROR(IF(K85*Revenues!K39&lt;0,"n.m.",IF(K85/Revenues!K39&gt;100%,"&gt;100%",K85/Revenues!K39)),"n.m.")</f>
        <v>0.17475728155339806</v>
      </c>
      <c r="L99" s="460">
        <f>+IFERROR(IF(L85*Revenues!L39&lt;0,"n.m.",IF(L85/Revenues!L39&gt;100%,"&gt;100%",L85/Revenues!L39)),"n.m.")</f>
        <v>0.1899886234357224</v>
      </c>
      <c r="M99" s="460"/>
      <c r="N99" s="79"/>
      <c r="O99" s="460"/>
      <c r="P99" s="623">
        <f>+IFERROR(IF(P85*Revenues!P39&lt;0,"n.m.",IF(P85/Revenues!P39&gt;100%,"&gt;100%",P85/Revenues!P39)),"n.m.")</f>
        <v>0.17631993695823484</v>
      </c>
      <c r="Q99" s="460">
        <f>+IFERROR(IF(Q85*Revenues!Q39&lt;0,"n.m.",IF(Q85/Revenues!Q39&gt;100%,"&gt;100%",Q85/Revenues!Q39)),"n.m.")</f>
        <v>0.17921486819647259</v>
      </c>
      <c r="R99" s="460"/>
      <c r="S99" s="467"/>
      <c r="T99" s="59"/>
      <c r="U99" s="49"/>
    </row>
    <row r="100" spans="1:21" ht="18" customHeight="1">
      <c r="A100" s="24"/>
      <c r="B100" s="583"/>
      <c r="C100" s="583"/>
      <c r="D100" s="583"/>
      <c r="E100" s="583"/>
      <c r="F100" s="583"/>
      <c r="G100" s="583"/>
      <c r="H100" s="625"/>
      <c r="I100" s="625"/>
      <c r="J100" s="625"/>
      <c r="K100" s="625"/>
      <c r="L100" s="625"/>
      <c r="M100" s="625"/>
      <c r="N100" s="625"/>
      <c r="O100" s="583"/>
      <c r="P100" s="625"/>
      <c r="Q100" s="625"/>
      <c r="R100" s="625"/>
      <c r="S100" s="625"/>
      <c r="T100" s="625"/>
      <c r="U100" s="24"/>
    </row>
    <row r="101" spans="1:21" s="34" customFormat="1" ht="9" customHeight="1">
      <c r="A101" s="24"/>
      <c r="B101" s="24"/>
      <c r="C101" s="24"/>
      <c r="D101" s="24"/>
      <c r="E101" s="193"/>
      <c r="F101" s="24"/>
      <c r="G101" s="24"/>
      <c r="H101" s="24"/>
      <c r="I101" s="24"/>
      <c r="J101" s="24"/>
      <c r="K101" s="24"/>
      <c r="L101" s="24"/>
      <c r="M101" s="24"/>
      <c r="N101" s="24"/>
      <c r="O101" s="24"/>
      <c r="P101" s="24"/>
      <c r="Q101" s="24"/>
      <c r="R101" s="24"/>
      <c r="S101" s="24"/>
      <c r="T101" s="193"/>
      <c r="U101" s="24"/>
    </row>
    <row r="102" spans="1:21" s="504" customFormat="1" ht="12.75" customHeight="1">
      <c r="A102" s="583"/>
      <c r="B102" s="330"/>
      <c r="C102" s="618"/>
      <c r="D102" s="618"/>
      <c r="E102" s="619"/>
      <c r="F102" s="618"/>
      <c r="G102" s="618"/>
      <c r="H102" s="618"/>
      <c r="I102" s="618"/>
      <c r="J102" s="618"/>
      <c r="K102" s="618"/>
      <c r="L102" s="618"/>
      <c r="M102" s="618"/>
      <c r="N102" s="198"/>
      <c r="O102" s="618"/>
      <c r="P102" s="618"/>
      <c r="Q102" s="618"/>
      <c r="R102" s="618"/>
      <c r="S102" s="198"/>
      <c r="T102" s="619"/>
      <c r="U102" s="583"/>
    </row>
    <row r="103" spans="1:21" s="34" customFormat="1" ht="9" customHeight="1">
      <c r="A103" s="24"/>
      <c r="B103" s="24"/>
      <c r="C103" s="24"/>
      <c r="D103" s="24"/>
      <c r="E103" s="193"/>
      <c r="F103" s="24"/>
      <c r="G103" s="24"/>
      <c r="H103" s="24"/>
      <c r="I103" s="24"/>
      <c r="J103" s="24"/>
      <c r="K103" s="24"/>
      <c r="L103" s="24"/>
      <c r="M103" s="24"/>
      <c r="N103" s="24"/>
      <c r="O103" s="24"/>
      <c r="P103" s="24"/>
      <c r="Q103" s="24"/>
      <c r="R103" s="24"/>
      <c r="S103" s="24"/>
      <c r="T103" s="193"/>
      <c r="U103" s="24"/>
    </row>
    <row r="104" spans="1:21" s="34" customFormat="1" ht="18" customHeight="1">
      <c r="A104" s="24"/>
      <c r="B104" s="626"/>
      <c r="C104" s="36" t="s">
        <v>0</v>
      </c>
      <c r="D104" s="199" t="s">
        <v>399</v>
      </c>
      <c r="E104" s="199" t="s">
        <v>377</v>
      </c>
      <c r="F104" s="199" t="str">
        <f>F2</f>
        <v>Q1 '16</v>
      </c>
      <c r="G104" s="199"/>
      <c r="H104" s="627">
        <f>+H90</f>
        <v>2015</v>
      </c>
      <c r="I104" s="626" t="s">
        <v>244</v>
      </c>
      <c r="J104" s="626" t="str">
        <f>+J90</f>
        <v>Q3 '15</v>
      </c>
      <c r="K104" s="626" t="str">
        <f>+K90</f>
        <v>Q2 '15</v>
      </c>
      <c r="L104" s="626" t="str">
        <f>+L90</f>
        <v>Q1 '15</v>
      </c>
      <c r="M104" s="626"/>
      <c r="N104" s="621" t="s">
        <v>133</v>
      </c>
      <c r="O104" s="199"/>
      <c r="P104" s="627" t="s">
        <v>378</v>
      </c>
      <c r="Q104" s="626" t="s">
        <v>379</v>
      </c>
      <c r="R104" s="626"/>
      <c r="S104" s="621" t="s">
        <v>133</v>
      </c>
      <c r="T104" s="626"/>
      <c r="U104" s="24"/>
    </row>
    <row r="105" spans="1:21" s="34" customFormat="1" ht="18" customHeight="1">
      <c r="A105" s="24"/>
      <c r="B105" s="39"/>
      <c r="C105" s="490" t="s">
        <v>7</v>
      </c>
      <c r="D105" s="42"/>
      <c r="E105" s="42"/>
      <c r="F105" s="42"/>
      <c r="G105" s="42"/>
      <c r="H105" s="626"/>
      <c r="I105" s="626"/>
      <c r="J105" s="626"/>
      <c r="K105" s="626"/>
      <c r="L105" s="626"/>
      <c r="M105" s="39"/>
      <c r="N105" s="44" t="str">
        <f>N77</f>
        <v>Q3%</v>
      </c>
      <c r="O105" s="42"/>
      <c r="P105" s="626"/>
      <c r="Q105" s="626"/>
      <c r="R105" s="39"/>
      <c r="S105" s="44" t="s">
        <v>392</v>
      </c>
      <c r="T105" s="39"/>
      <c r="U105" s="24"/>
    </row>
    <row r="106" spans="1:21" s="34" customFormat="1" ht="18" customHeight="1">
      <c r="A106" s="24"/>
      <c r="B106" s="39"/>
      <c r="C106" s="628"/>
      <c r="D106" s="628"/>
      <c r="E106" s="628"/>
      <c r="F106" s="628"/>
      <c r="G106" s="628"/>
      <c r="H106" s="269"/>
      <c r="I106" s="269"/>
      <c r="J106" s="269"/>
      <c r="K106" s="269"/>
      <c r="L106" s="269"/>
      <c r="M106" s="39"/>
      <c r="N106" s="48"/>
      <c r="O106" s="628"/>
      <c r="P106" s="39"/>
      <c r="Q106" s="39"/>
      <c r="R106" s="39"/>
      <c r="S106" s="48"/>
      <c r="T106" s="39"/>
      <c r="U106" s="24"/>
    </row>
    <row r="107" spans="1:21" s="34" customFormat="1" ht="18" customHeight="1">
      <c r="A107" s="24"/>
      <c r="B107" s="629"/>
      <c r="C107" s="630" t="s">
        <v>24</v>
      </c>
      <c r="D107" s="90">
        <v>1426</v>
      </c>
      <c r="E107" s="87">
        <v>1415</v>
      </c>
      <c r="F107" s="87">
        <v>1388</v>
      </c>
      <c r="G107" s="342"/>
      <c r="H107" s="254">
        <f>+I107</f>
        <v>1428</v>
      </c>
      <c r="I107" s="87">
        <v>1428</v>
      </c>
      <c r="J107" s="90">
        <v>1410</v>
      </c>
      <c r="K107" s="87">
        <v>1351</v>
      </c>
      <c r="L107" s="87">
        <v>1447</v>
      </c>
      <c r="M107" s="87"/>
      <c r="N107" s="91">
        <f>+IFERROR(IF(D107*J107&lt;0,"n.m.",IF(D107/J107-1&gt;100%,"&gt;100%",D107/J107-1)),"n.m.")</f>
        <v>1.134751773049647E-2</v>
      </c>
      <c r="O107" s="342"/>
      <c r="P107" s="92">
        <f>D107</f>
        <v>1426</v>
      </c>
      <c r="Q107" s="87">
        <f>J107</f>
        <v>1410</v>
      </c>
      <c r="R107" s="342"/>
      <c r="S107" s="93">
        <f>+IFERROR(IF(P107*Q107&lt;0,"n.m.",IF(P107/Q107-1&gt;100%,"&gt;100%",P107/Q107-1)),"n.m.")</f>
        <v>1.134751773049647E-2</v>
      </c>
      <c r="T107" s="82"/>
      <c r="U107" s="24"/>
    </row>
    <row r="108" spans="1:21" s="34" customFormat="1" ht="18" customHeight="1">
      <c r="A108" s="24"/>
      <c r="B108" s="629"/>
      <c r="C108" s="631" t="s">
        <v>25</v>
      </c>
      <c r="D108" s="90">
        <v>1073</v>
      </c>
      <c r="E108" s="87">
        <v>1108</v>
      </c>
      <c r="F108" s="87">
        <v>1144</v>
      </c>
      <c r="G108" s="342"/>
      <c r="H108" s="254">
        <f t="shared" ref="H108:H123" si="13">+I108</f>
        <v>1180</v>
      </c>
      <c r="I108" s="87">
        <v>1180</v>
      </c>
      <c r="J108" s="90">
        <v>1215</v>
      </c>
      <c r="K108" s="87">
        <v>1251</v>
      </c>
      <c r="L108" s="87">
        <v>1523</v>
      </c>
      <c r="M108" s="87"/>
      <c r="N108" s="91">
        <f t="shared" ref="N108:N123" si="14">+IFERROR(IF(D108*J108&lt;0,"n.m.",IF(D108/J108-1&gt;100%,"&gt;100%",D108/J108-1)),"n.m.")</f>
        <v>-0.11687242798353914</v>
      </c>
      <c r="O108" s="342"/>
      <c r="P108" s="92">
        <f t="shared" ref="P108:P123" si="15">D108</f>
        <v>1073</v>
      </c>
      <c r="Q108" s="87">
        <f t="shared" ref="Q108:Q123" si="16">J108</f>
        <v>1215</v>
      </c>
      <c r="R108" s="342"/>
      <c r="S108" s="93">
        <f t="shared" ref="S108:S160" si="17">+IFERROR(IF(P108*Q108&lt;0,"n.m.",IF(P108/Q108-1&gt;100%,"&gt;100%",P108/Q108-1)),"n.m.")</f>
        <v>-0.11687242798353914</v>
      </c>
      <c r="T108" s="82"/>
      <c r="U108" s="24"/>
    </row>
    <row r="109" spans="1:21" s="34" customFormat="1" ht="18" customHeight="1">
      <c r="A109" s="24"/>
      <c r="B109" s="629"/>
      <c r="C109" s="630" t="s">
        <v>198</v>
      </c>
      <c r="D109" s="90">
        <v>489</v>
      </c>
      <c r="E109" s="87">
        <v>505</v>
      </c>
      <c r="F109" s="87">
        <v>515</v>
      </c>
      <c r="G109" s="342"/>
      <c r="H109" s="254">
        <f t="shared" si="13"/>
        <v>556</v>
      </c>
      <c r="I109" s="87">
        <v>556</v>
      </c>
      <c r="J109" s="90">
        <v>529</v>
      </c>
      <c r="K109" s="87">
        <v>554</v>
      </c>
      <c r="L109" s="87">
        <v>644</v>
      </c>
      <c r="M109" s="87"/>
      <c r="N109" s="91">
        <f t="shared" si="14"/>
        <v>-7.5614366729678584E-2</v>
      </c>
      <c r="O109" s="342"/>
      <c r="P109" s="92">
        <f t="shared" si="15"/>
        <v>489</v>
      </c>
      <c r="Q109" s="87">
        <f t="shared" si="16"/>
        <v>529</v>
      </c>
      <c r="R109" s="342"/>
      <c r="S109" s="93">
        <f t="shared" si="17"/>
        <v>-7.5614366729678584E-2</v>
      </c>
      <c r="T109" s="82"/>
      <c r="U109" s="24"/>
    </row>
    <row r="110" spans="1:21" s="34" customFormat="1" ht="18" customHeight="1">
      <c r="A110" s="24"/>
      <c r="B110" s="629"/>
      <c r="C110" s="630" t="s">
        <v>26</v>
      </c>
      <c r="D110" s="90">
        <v>274</v>
      </c>
      <c r="E110" s="87">
        <v>284</v>
      </c>
      <c r="F110" s="87">
        <v>280</v>
      </c>
      <c r="G110" s="342"/>
      <c r="H110" s="254">
        <f t="shared" si="13"/>
        <v>286</v>
      </c>
      <c r="I110" s="87">
        <v>286</v>
      </c>
      <c r="J110" s="90">
        <v>290</v>
      </c>
      <c r="K110" s="87">
        <v>275</v>
      </c>
      <c r="L110" s="87">
        <v>289</v>
      </c>
      <c r="M110" s="87"/>
      <c r="N110" s="91">
        <f t="shared" si="14"/>
        <v>-5.5172413793103448E-2</v>
      </c>
      <c r="O110" s="342"/>
      <c r="P110" s="92">
        <f t="shared" si="15"/>
        <v>274</v>
      </c>
      <c r="Q110" s="87">
        <f t="shared" si="16"/>
        <v>290</v>
      </c>
      <c r="R110" s="342"/>
      <c r="S110" s="93">
        <f t="shared" si="17"/>
        <v>-5.5172413793103448E-2</v>
      </c>
      <c r="T110" s="82"/>
      <c r="U110" s="24"/>
    </row>
    <row r="111" spans="1:21" s="34" customFormat="1" ht="18" customHeight="1">
      <c r="A111" s="24"/>
      <c r="B111" s="629"/>
      <c r="C111" s="631" t="s">
        <v>27</v>
      </c>
      <c r="D111" s="90">
        <v>6032</v>
      </c>
      <c r="E111" s="87">
        <v>6081</v>
      </c>
      <c r="F111" s="87">
        <v>6031</v>
      </c>
      <c r="G111" s="342"/>
      <c r="H111" s="254">
        <f t="shared" si="13"/>
        <v>6001</v>
      </c>
      <c r="I111" s="87">
        <v>6001</v>
      </c>
      <c r="J111" s="90">
        <v>6043</v>
      </c>
      <c r="K111" s="87">
        <v>6064</v>
      </c>
      <c r="L111" s="87">
        <v>6603</v>
      </c>
      <c r="M111" s="87"/>
      <c r="N111" s="91">
        <f t="shared" si="14"/>
        <v>-1.8202879364553892E-3</v>
      </c>
      <c r="O111" s="342"/>
      <c r="P111" s="92">
        <f t="shared" si="15"/>
        <v>6032</v>
      </c>
      <c r="Q111" s="87">
        <f t="shared" si="16"/>
        <v>6043</v>
      </c>
      <c r="R111" s="342"/>
      <c r="S111" s="93">
        <f t="shared" si="17"/>
        <v>-1.8202879364553892E-3</v>
      </c>
      <c r="T111" s="82"/>
      <c r="U111" s="24"/>
    </row>
    <row r="112" spans="1:21" s="34" customFormat="1" ht="18" customHeight="1">
      <c r="A112" s="24"/>
      <c r="B112" s="629"/>
      <c r="C112" s="631" t="s">
        <v>172</v>
      </c>
      <c r="D112" s="90">
        <v>3254</v>
      </c>
      <c r="E112" s="87">
        <v>3297</v>
      </c>
      <c r="F112" s="87">
        <v>3768</v>
      </c>
      <c r="G112" s="342"/>
      <c r="H112" s="254">
        <f t="shared" si="13"/>
        <v>4014</v>
      </c>
      <c r="I112" s="87">
        <v>4014</v>
      </c>
      <c r="J112" s="90">
        <v>4950</v>
      </c>
      <c r="K112" s="87">
        <v>4914</v>
      </c>
      <c r="L112" s="87">
        <v>5095</v>
      </c>
      <c r="M112" s="87"/>
      <c r="N112" s="91">
        <f t="shared" si="14"/>
        <v>-0.34262626262626261</v>
      </c>
      <c r="O112" s="342"/>
      <c r="P112" s="92">
        <f t="shared" si="15"/>
        <v>3254</v>
      </c>
      <c r="Q112" s="87">
        <f t="shared" si="16"/>
        <v>4950</v>
      </c>
      <c r="R112" s="342"/>
      <c r="S112" s="93">
        <f t="shared" si="17"/>
        <v>-0.34262626262626261</v>
      </c>
      <c r="T112" s="82"/>
      <c r="U112" s="24"/>
    </row>
    <row r="113" spans="1:21" s="34" customFormat="1" ht="18" customHeight="1">
      <c r="A113" s="24"/>
      <c r="B113" s="629"/>
      <c r="C113" s="631" t="s">
        <v>28</v>
      </c>
      <c r="D113" s="90">
        <v>1767</v>
      </c>
      <c r="E113" s="87">
        <v>1960</v>
      </c>
      <c r="F113" s="87">
        <v>3306</v>
      </c>
      <c r="G113" s="342"/>
      <c r="H113" s="254">
        <f t="shared" si="13"/>
        <v>3024</v>
      </c>
      <c r="I113" s="87">
        <v>3024</v>
      </c>
      <c r="J113" s="90">
        <v>2081</v>
      </c>
      <c r="K113" s="87">
        <v>2312</v>
      </c>
      <c r="L113" s="87">
        <v>3506</v>
      </c>
      <c r="M113" s="87"/>
      <c r="N113" s="91">
        <f t="shared" si="14"/>
        <v>-0.15088899567515612</v>
      </c>
      <c r="O113" s="342"/>
      <c r="P113" s="92">
        <f t="shared" si="15"/>
        <v>1767</v>
      </c>
      <c r="Q113" s="87">
        <f t="shared" si="16"/>
        <v>2081</v>
      </c>
      <c r="R113" s="342"/>
      <c r="S113" s="93">
        <f t="shared" si="17"/>
        <v>-0.15088899567515612</v>
      </c>
      <c r="T113" s="82"/>
      <c r="U113" s="24"/>
    </row>
    <row r="114" spans="1:21" s="149" customFormat="1" ht="18" customHeight="1">
      <c r="A114" s="137"/>
      <c r="B114" s="632"/>
      <c r="C114" s="633" t="s">
        <v>62</v>
      </c>
      <c r="D114" s="144">
        <v>859</v>
      </c>
      <c r="E114" s="140">
        <v>960</v>
      </c>
      <c r="F114" s="140">
        <v>1925</v>
      </c>
      <c r="G114" s="634"/>
      <c r="H114" s="635">
        <f t="shared" si="13"/>
        <v>1446</v>
      </c>
      <c r="I114" s="140">
        <v>1446</v>
      </c>
      <c r="J114" s="144">
        <v>825</v>
      </c>
      <c r="K114" s="140">
        <v>1050</v>
      </c>
      <c r="L114" s="140">
        <v>2138</v>
      </c>
      <c r="M114" s="140"/>
      <c r="N114" s="145">
        <f t="shared" si="14"/>
        <v>4.1212121212121255E-2</v>
      </c>
      <c r="O114" s="634"/>
      <c r="P114" s="146">
        <f t="shared" si="15"/>
        <v>859</v>
      </c>
      <c r="Q114" s="140">
        <f t="shared" si="16"/>
        <v>825</v>
      </c>
      <c r="R114" s="634"/>
      <c r="S114" s="147">
        <f t="shared" si="17"/>
        <v>4.1212121212121255E-2</v>
      </c>
      <c r="T114" s="148"/>
      <c r="U114" s="137"/>
    </row>
    <row r="115" spans="1:21" s="34" customFormat="1" ht="18" customHeight="1">
      <c r="A115" s="24"/>
      <c r="B115" s="629"/>
      <c r="C115" s="631" t="s">
        <v>170</v>
      </c>
      <c r="D115" s="90">
        <v>1</v>
      </c>
      <c r="E115" s="87">
        <v>1</v>
      </c>
      <c r="F115" s="87">
        <v>1</v>
      </c>
      <c r="G115" s="342"/>
      <c r="H115" s="254">
        <f t="shared" si="13"/>
        <v>1308</v>
      </c>
      <c r="I115" s="87">
        <v>1308</v>
      </c>
      <c r="J115" s="90">
        <v>1262</v>
      </c>
      <c r="K115" s="87">
        <v>1214</v>
      </c>
      <c r="L115" s="87">
        <v>0</v>
      </c>
      <c r="M115" s="87"/>
      <c r="N115" s="91">
        <f t="shared" si="14"/>
        <v>-0.99920760697305866</v>
      </c>
      <c r="O115" s="342"/>
      <c r="P115" s="92">
        <f t="shared" si="15"/>
        <v>1</v>
      </c>
      <c r="Q115" s="87">
        <f t="shared" si="16"/>
        <v>1262</v>
      </c>
      <c r="R115" s="342"/>
      <c r="S115" s="93">
        <f t="shared" si="17"/>
        <v>-0.99920760697305866</v>
      </c>
      <c r="T115" s="82"/>
      <c r="U115" s="24"/>
    </row>
    <row r="116" spans="1:21" s="60" customFormat="1" ht="18" customHeight="1">
      <c r="A116" s="49"/>
      <c r="B116" s="390"/>
      <c r="C116" s="636" t="s">
        <v>8</v>
      </c>
      <c r="D116" s="127">
        <f>D107+D108+D109+D110+D111+D112+D113+D115</f>
        <v>14316</v>
      </c>
      <c r="E116" s="74">
        <f>E107+E108+E109+E110+E111+E112+E113+E115</f>
        <v>14651</v>
      </c>
      <c r="F116" s="74">
        <f>F107+F108+F109+F110+F111+F112+F113+F115</f>
        <v>16433</v>
      </c>
      <c r="G116" s="74"/>
      <c r="H116" s="126">
        <f t="shared" si="13"/>
        <v>17797</v>
      </c>
      <c r="I116" s="74">
        <f>I107+I108+I109+I110+I111+I112+I113+I115</f>
        <v>17797</v>
      </c>
      <c r="J116" s="127">
        <f>J107+J108+J109+J110+J111+J112+J113+J115</f>
        <v>17780</v>
      </c>
      <c r="K116" s="74">
        <f>K107+K108+K109+K110+K111+K112+K113+K115</f>
        <v>17935</v>
      </c>
      <c r="L116" s="74">
        <f>L107+L108+L109+L110+L111+L112+L113+L115</f>
        <v>19107</v>
      </c>
      <c r="M116" s="74"/>
      <c r="N116" s="79">
        <f t="shared" si="14"/>
        <v>-0.19482564679415071</v>
      </c>
      <c r="O116" s="74"/>
      <c r="P116" s="80">
        <f t="shared" si="15"/>
        <v>14316</v>
      </c>
      <c r="Q116" s="74">
        <f t="shared" si="16"/>
        <v>17780</v>
      </c>
      <c r="R116" s="74"/>
      <c r="S116" s="81">
        <f t="shared" si="17"/>
        <v>-0.19482564679415071</v>
      </c>
      <c r="T116" s="59"/>
      <c r="U116" s="49"/>
    </row>
    <row r="117" spans="1:21" s="34" customFormat="1" ht="18" customHeight="1">
      <c r="A117" s="24"/>
      <c r="B117" s="629"/>
      <c r="C117" s="637"/>
      <c r="D117" s="90"/>
      <c r="E117" s="87"/>
      <c r="F117" s="87"/>
      <c r="G117" s="87"/>
      <c r="H117" s="254"/>
      <c r="I117" s="87"/>
      <c r="J117" s="90"/>
      <c r="K117" s="87"/>
      <c r="L117" s="87"/>
      <c r="M117" s="87"/>
      <c r="N117" s="79"/>
      <c r="O117" s="87"/>
      <c r="P117" s="92"/>
      <c r="Q117" s="87"/>
      <c r="R117" s="87"/>
      <c r="S117" s="81"/>
      <c r="T117" s="82"/>
      <c r="U117" s="24"/>
    </row>
    <row r="118" spans="1:21" s="34" customFormat="1" ht="18" customHeight="1">
      <c r="A118" s="24"/>
      <c r="B118" s="39"/>
      <c r="C118" s="631" t="s">
        <v>199</v>
      </c>
      <c r="D118" s="90">
        <v>3220</v>
      </c>
      <c r="E118" s="87">
        <v>3448</v>
      </c>
      <c r="F118" s="87">
        <v>5148</v>
      </c>
      <c r="G118" s="87"/>
      <c r="H118" s="254">
        <f t="shared" si="13"/>
        <v>5051</v>
      </c>
      <c r="I118" s="87">
        <v>5051</v>
      </c>
      <c r="J118" s="90">
        <v>5062</v>
      </c>
      <c r="K118" s="87">
        <v>5117</v>
      </c>
      <c r="L118" s="87">
        <v>5158</v>
      </c>
      <c r="M118" s="87"/>
      <c r="N118" s="91">
        <f t="shared" si="14"/>
        <v>-0.36388779138680361</v>
      </c>
      <c r="O118" s="87"/>
      <c r="P118" s="92">
        <f t="shared" si="15"/>
        <v>3220</v>
      </c>
      <c r="Q118" s="87">
        <f t="shared" si="16"/>
        <v>5062</v>
      </c>
      <c r="R118" s="87"/>
      <c r="S118" s="93">
        <f t="shared" si="17"/>
        <v>-0.36388779138680361</v>
      </c>
      <c r="T118" s="82"/>
      <c r="U118" s="24"/>
    </row>
    <row r="119" spans="1:21" s="34" customFormat="1" ht="18" customHeight="1">
      <c r="A119" s="24"/>
      <c r="B119" s="39"/>
      <c r="C119" s="630" t="s">
        <v>29</v>
      </c>
      <c r="D119" s="90">
        <v>8583</v>
      </c>
      <c r="E119" s="87">
        <v>8409</v>
      </c>
      <c r="F119" s="87">
        <v>8472</v>
      </c>
      <c r="G119" s="87"/>
      <c r="H119" s="638">
        <f t="shared" si="13"/>
        <v>9338</v>
      </c>
      <c r="I119" s="341">
        <v>9338</v>
      </c>
      <c r="J119" s="343">
        <v>9186</v>
      </c>
      <c r="K119" s="87">
        <v>9277</v>
      </c>
      <c r="L119" s="87">
        <v>9396</v>
      </c>
      <c r="M119" s="87"/>
      <c r="N119" s="91">
        <f t="shared" si="14"/>
        <v>-6.5643370346178953E-2</v>
      </c>
      <c r="O119" s="87"/>
      <c r="P119" s="639">
        <f t="shared" si="15"/>
        <v>8583</v>
      </c>
      <c r="Q119" s="87">
        <f t="shared" si="16"/>
        <v>9186</v>
      </c>
      <c r="R119" s="87"/>
      <c r="S119" s="93">
        <f t="shared" si="17"/>
        <v>-6.5643370346178953E-2</v>
      </c>
      <c r="T119" s="191"/>
      <c r="U119" s="24"/>
    </row>
    <row r="120" spans="1:21" s="149" customFormat="1" ht="18" customHeight="1">
      <c r="A120" s="137"/>
      <c r="B120" s="632"/>
      <c r="C120" s="633" t="s">
        <v>63</v>
      </c>
      <c r="D120" s="144">
        <v>420</v>
      </c>
      <c r="E120" s="140">
        <v>406</v>
      </c>
      <c r="F120" s="140">
        <v>379</v>
      </c>
      <c r="G120" s="140"/>
      <c r="H120" s="640">
        <f t="shared" si="13"/>
        <v>356</v>
      </c>
      <c r="I120" s="641">
        <v>356</v>
      </c>
      <c r="J120" s="642">
        <v>367</v>
      </c>
      <c r="K120" s="140">
        <v>345</v>
      </c>
      <c r="L120" s="140">
        <v>442</v>
      </c>
      <c r="M120" s="140"/>
      <c r="N120" s="145">
        <f t="shared" si="14"/>
        <v>0.14441416893732972</v>
      </c>
      <c r="O120" s="140"/>
      <c r="P120" s="643">
        <f t="shared" si="15"/>
        <v>420</v>
      </c>
      <c r="Q120" s="140">
        <f t="shared" si="16"/>
        <v>367</v>
      </c>
      <c r="R120" s="140"/>
      <c r="S120" s="147">
        <f t="shared" si="17"/>
        <v>0.14441416893732972</v>
      </c>
      <c r="T120" s="148"/>
      <c r="U120" s="137"/>
    </row>
    <row r="121" spans="1:21" s="34" customFormat="1" ht="18" customHeight="1">
      <c r="A121" s="24"/>
      <c r="B121" s="629"/>
      <c r="C121" s="644" t="s">
        <v>200</v>
      </c>
      <c r="D121" s="90">
        <v>2513</v>
      </c>
      <c r="E121" s="87">
        <v>2794</v>
      </c>
      <c r="F121" s="87">
        <v>2813</v>
      </c>
      <c r="G121" s="87"/>
      <c r="H121" s="254">
        <f t="shared" si="13"/>
        <v>3042</v>
      </c>
      <c r="I121" s="87">
        <v>3042</v>
      </c>
      <c r="J121" s="90">
        <v>3158</v>
      </c>
      <c r="K121" s="87">
        <v>3182</v>
      </c>
      <c r="L121" s="87">
        <v>4553</v>
      </c>
      <c r="M121" s="87"/>
      <c r="N121" s="91">
        <f t="shared" si="14"/>
        <v>-0.20424319189360352</v>
      </c>
      <c r="O121" s="87"/>
      <c r="P121" s="92">
        <f t="shared" si="15"/>
        <v>2513</v>
      </c>
      <c r="Q121" s="87">
        <f t="shared" si="16"/>
        <v>3158</v>
      </c>
      <c r="R121" s="87"/>
      <c r="S121" s="93">
        <f t="shared" si="17"/>
        <v>-0.20424319189360352</v>
      </c>
      <c r="T121" s="82"/>
      <c r="U121" s="24"/>
    </row>
    <row r="122" spans="1:21" s="34" customFormat="1" ht="18" customHeight="1">
      <c r="A122" s="24"/>
      <c r="B122" s="629"/>
      <c r="C122" s="644" t="s">
        <v>171</v>
      </c>
      <c r="D122" s="90">
        <v>0</v>
      </c>
      <c r="E122" s="87">
        <v>0</v>
      </c>
      <c r="F122" s="87">
        <v>0</v>
      </c>
      <c r="G122" s="87"/>
      <c r="H122" s="254">
        <f t="shared" si="13"/>
        <v>366</v>
      </c>
      <c r="I122" s="87">
        <v>366</v>
      </c>
      <c r="J122" s="90">
        <v>374</v>
      </c>
      <c r="K122" s="87">
        <v>359</v>
      </c>
      <c r="L122" s="87">
        <v>0</v>
      </c>
      <c r="M122" s="87"/>
      <c r="N122" s="91">
        <f t="shared" si="14"/>
        <v>-1</v>
      </c>
      <c r="O122" s="87"/>
      <c r="P122" s="92">
        <f t="shared" si="15"/>
        <v>0</v>
      </c>
      <c r="Q122" s="87">
        <f t="shared" si="16"/>
        <v>374</v>
      </c>
      <c r="R122" s="87"/>
      <c r="S122" s="93">
        <f t="shared" si="17"/>
        <v>-1</v>
      </c>
      <c r="T122" s="82"/>
      <c r="U122" s="24"/>
    </row>
    <row r="123" spans="1:21" s="60" customFormat="1" ht="18" customHeight="1">
      <c r="A123" s="49"/>
      <c r="B123" s="390"/>
      <c r="C123" s="645" t="s">
        <v>9</v>
      </c>
      <c r="D123" s="127">
        <f>D118+D119+D121+D122</f>
        <v>14316</v>
      </c>
      <c r="E123" s="74">
        <f>E118+E119+E121+E122</f>
        <v>14651</v>
      </c>
      <c r="F123" s="74">
        <f>F118+F119+F121+F122</f>
        <v>16433</v>
      </c>
      <c r="G123" s="74"/>
      <c r="H123" s="126">
        <f t="shared" si="13"/>
        <v>17797</v>
      </c>
      <c r="I123" s="74">
        <f>I118+I119+I121+I122</f>
        <v>17797</v>
      </c>
      <c r="J123" s="127">
        <f>J118+J119+J121+J122</f>
        <v>17780</v>
      </c>
      <c r="K123" s="74">
        <f>K118+K119+K121+K122</f>
        <v>17935</v>
      </c>
      <c r="L123" s="74">
        <f>L118+L119+L121+L122</f>
        <v>19107</v>
      </c>
      <c r="M123" s="74"/>
      <c r="N123" s="79">
        <f t="shared" si="14"/>
        <v>-0.19482564679415071</v>
      </c>
      <c r="O123" s="74"/>
      <c r="P123" s="80">
        <f t="shared" si="15"/>
        <v>14316</v>
      </c>
      <c r="Q123" s="74">
        <f t="shared" si="16"/>
        <v>17780</v>
      </c>
      <c r="R123" s="74"/>
      <c r="S123" s="81">
        <f t="shared" si="17"/>
        <v>-0.19482564679415071</v>
      </c>
      <c r="T123" s="59"/>
      <c r="U123" s="49"/>
    </row>
    <row r="124" spans="1:21" s="34" customFormat="1" ht="18" customHeight="1">
      <c r="A124" s="24"/>
      <c r="B124" s="42"/>
      <c r="C124" s="646"/>
      <c r="D124" s="646"/>
      <c r="E124" s="646"/>
      <c r="F124" s="646"/>
      <c r="G124" s="646"/>
      <c r="H124" s="42"/>
      <c r="I124" s="42"/>
      <c r="J124" s="42"/>
      <c r="K124" s="42"/>
      <c r="L124" s="42"/>
      <c r="M124" s="42"/>
      <c r="N124" s="647"/>
      <c r="O124" s="646"/>
      <c r="P124" s="42"/>
      <c r="Q124" s="42"/>
      <c r="R124" s="42"/>
      <c r="S124" s="647"/>
      <c r="T124" s="42"/>
      <c r="U124" s="24"/>
    </row>
    <row r="125" spans="1:21" s="34" customFormat="1" ht="9" customHeight="1">
      <c r="A125" s="24"/>
      <c r="B125" s="24"/>
      <c r="C125" s="24"/>
      <c r="D125" s="24"/>
      <c r="E125" s="24"/>
      <c r="F125" s="24"/>
      <c r="G125" s="24"/>
      <c r="H125" s="24"/>
      <c r="I125" s="24"/>
      <c r="J125" s="24"/>
      <c r="K125" s="24"/>
      <c r="L125" s="24"/>
      <c r="M125" s="24"/>
      <c r="N125" s="24"/>
      <c r="O125" s="24"/>
      <c r="P125" s="24"/>
      <c r="Q125" s="24"/>
      <c r="R125" s="24"/>
      <c r="S125" s="24"/>
      <c r="T125" s="193"/>
      <c r="U125" s="24"/>
    </row>
    <row r="126" spans="1:21" s="269" customFormat="1" ht="17.25">
      <c r="A126" s="39"/>
      <c r="B126" s="648" t="s">
        <v>201</v>
      </c>
      <c r="H126" s="39"/>
      <c r="I126" s="39"/>
      <c r="J126" s="39"/>
      <c r="K126" s="39"/>
      <c r="L126" s="39"/>
      <c r="M126" s="39"/>
      <c r="N126" s="48"/>
      <c r="P126" s="39"/>
      <c r="Q126" s="39"/>
      <c r="R126" s="39"/>
      <c r="S126" s="48"/>
      <c r="T126" s="39"/>
      <c r="U126" s="39"/>
    </row>
    <row r="127" spans="1:21" s="269" customFormat="1" ht="17.25">
      <c r="A127" s="39"/>
      <c r="B127" s="649" t="s">
        <v>202</v>
      </c>
      <c r="C127" s="39"/>
      <c r="D127" s="39"/>
      <c r="E127" s="39"/>
      <c r="F127" s="39"/>
      <c r="G127" s="39"/>
      <c r="H127" s="39"/>
      <c r="I127" s="39"/>
      <c r="J127" s="39"/>
      <c r="K127" s="39"/>
      <c r="L127" s="39"/>
      <c r="M127" s="39"/>
      <c r="N127" s="48"/>
      <c r="O127" s="39"/>
      <c r="P127" s="39"/>
      <c r="Q127" s="39"/>
      <c r="R127" s="39"/>
      <c r="S127" s="48"/>
      <c r="T127" s="39"/>
      <c r="U127" s="39"/>
    </row>
    <row r="128" spans="1:21" s="269" customFormat="1" ht="17.25">
      <c r="A128" s="39"/>
      <c r="B128" s="649" t="s">
        <v>203</v>
      </c>
      <c r="C128" s="39"/>
      <c r="D128" s="39"/>
      <c r="E128" s="39"/>
      <c r="F128" s="39"/>
      <c r="G128" s="39"/>
      <c r="H128" s="39"/>
      <c r="I128" s="39"/>
      <c r="J128" s="39"/>
      <c r="K128" s="39"/>
      <c r="L128" s="39"/>
      <c r="M128" s="39"/>
      <c r="N128" s="48"/>
      <c r="O128" s="39"/>
      <c r="P128" s="39"/>
      <c r="Q128" s="39"/>
      <c r="R128" s="39"/>
      <c r="S128" s="48"/>
      <c r="T128" s="39"/>
      <c r="U128" s="39"/>
    </row>
    <row r="129" spans="1:21" s="504" customFormat="1" ht="17.25">
      <c r="A129" s="583"/>
      <c r="B129" s="7"/>
      <c r="C129" s="618"/>
      <c r="D129" s="618"/>
      <c r="E129" s="618"/>
      <c r="F129" s="618"/>
      <c r="G129" s="618"/>
      <c r="H129" s="618"/>
      <c r="I129" s="618"/>
      <c r="J129" s="618"/>
      <c r="K129" s="618"/>
      <c r="L129" s="618"/>
      <c r="M129" s="618"/>
      <c r="N129" s="198"/>
      <c r="O129" s="618"/>
      <c r="P129" s="618"/>
      <c r="Q129" s="618"/>
      <c r="R129" s="618"/>
      <c r="S129" s="198"/>
      <c r="T129" s="619"/>
      <c r="U129" s="583"/>
    </row>
    <row r="130" spans="1:21" s="34" customFormat="1" ht="9" customHeight="1">
      <c r="A130" s="24"/>
      <c r="B130" s="24"/>
      <c r="C130" s="24"/>
      <c r="D130" s="24"/>
      <c r="E130" s="24"/>
      <c r="F130" s="24"/>
      <c r="G130" s="24"/>
      <c r="H130" s="24"/>
      <c r="I130" s="24"/>
      <c r="J130" s="24"/>
      <c r="K130" s="24"/>
      <c r="L130" s="24"/>
      <c r="M130" s="24"/>
      <c r="N130" s="24"/>
      <c r="O130" s="24"/>
      <c r="P130" s="24"/>
      <c r="Q130" s="24"/>
      <c r="R130" s="24"/>
      <c r="S130" s="24"/>
      <c r="T130" s="193"/>
      <c r="U130" s="24"/>
    </row>
    <row r="131" spans="1:21" s="504" customFormat="1" ht="18" customHeight="1">
      <c r="A131" s="24"/>
      <c r="B131" s="485"/>
      <c r="C131" s="36" t="s">
        <v>365</v>
      </c>
      <c r="D131" s="199" t="s">
        <v>399</v>
      </c>
      <c r="E131" s="199" t="s">
        <v>377</v>
      </c>
      <c r="F131" s="199" t="str">
        <f>F2</f>
        <v>Q1 '16</v>
      </c>
      <c r="G131" s="199"/>
      <c r="H131" s="592">
        <f>+H2</f>
        <v>2015</v>
      </c>
      <c r="I131" s="485" t="s">
        <v>244</v>
      </c>
      <c r="J131" s="485" t="str">
        <f>+J2</f>
        <v>Q3 '15</v>
      </c>
      <c r="K131" s="485" t="str">
        <f>+K2</f>
        <v>Q2 '15</v>
      </c>
      <c r="L131" s="485" t="str">
        <f>+L2</f>
        <v>Q1 '15</v>
      </c>
      <c r="M131" s="485"/>
      <c r="N131" s="621" t="s">
        <v>133</v>
      </c>
      <c r="O131" s="199"/>
      <c r="P131" s="592" t="s">
        <v>378</v>
      </c>
      <c r="Q131" s="485" t="s">
        <v>379</v>
      </c>
      <c r="R131" s="485"/>
      <c r="S131" s="621" t="s">
        <v>133</v>
      </c>
      <c r="T131" s="485"/>
      <c r="U131" s="24"/>
    </row>
    <row r="132" spans="1:21" ht="18" customHeight="1">
      <c r="A132" s="24"/>
      <c r="B132" s="489"/>
      <c r="C132" s="490" t="s">
        <v>66</v>
      </c>
      <c r="D132" s="42"/>
      <c r="E132" s="42"/>
      <c r="F132" s="42"/>
      <c r="G132" s="42"/>
      <c r="H132" s="485"/>
      <c r="I132" s="485"/>
      <c r="J132" s="485"/>
      <c r="K132" s="485"/>
      <c r="L132" s="485"/>
      <c r="M132" s="489"/>
      <c r="N132" s="44" t="str">
        <f>N105</f>
        <v>Q3%</v>
      </c>
      <c r="O132" s="42"/>
      <c r="P132" s="485"/>
      <c r="Q132" s="485"/>
      <c r="R132" s="489"/>
      <c r="S132" s="44" t="s">
        <v>392</v>
      </c>
      <c r="T132" s="489"/>
      <c r="U132" s="24"/>
    </row>
    <row r="133" spans="1:21" ht="18" customHeight="1">
      <c r="A133" s="24"/>
      <c r="B133" s="489"/>
      <c r="C133" s="489"/>
      <c r="D133" s="489"/>
      <c r="E133" s="489"/>
      <c r="F133" s="489"/>
      <c r="G133" s="489"/>
      <c r="H133" s="650"/>
      <c r="I133" s="650"/>
      <c r="J133" s="650"/>
      <c r="K133" s="650"/>
      <c r="L133" s="650"/>
      <c r="M133" s="489"/>
      <c r="N133" s="624"/>
      <c r="O133" s="489"/>
      <c r="P133" s="650"/>
      <c r="Q133" s="650"/>
      <c r="R133" s="489"/>
      <c r="S133" s="624"/>
      <c r="T133" s="489"/>
      <c r="U133" s="24"/>
    </row>
    <row r="134" spans="1:21" s="504" customFormat="1" ht="18" customHeight="1">
      <c r="A134" s="49"/>
      <c r="B134" s="539"/>
      <c r="C134" s="651" t="s">
        <v>162</v>
      </c>
      <c r="D134" s="652">
        <v>9.0399999999999991</v>
      </c>
      <c r="E134" s="653">
        <f>E135+E136+E137+E138</f>
        <v>8.8000000000000007</v>
      </c>
      <c r="F134" s="653">
        <f>F135+F136+F137+F138</f>
        <v>8.7799999999999994</v>
      </c>
      <c r="G134" s="653"/>
      <c r="H134" s="654">
        <f>I134</f>
        <v>9.59</v>
      </c>
      <c r="I134" s="653">
        <f>SUM(I135:I138)</f>
        <v>9.59</v>
      </c>
      <c r="J134" s="652">
        <f>SUM(J135:J138)</f>
        <v>9.59</v>
      </c>
      <c r="K134" s="653">
        <f>SUM(K135:K138)</f>
        <v>9.59</v>
      </c>
      <c r="L134" s="653">
        <f>SUM(L135:L138)</f>
        <v>10.59</v>
      </c>
      <c r="M134" s="655"/>
      <c r="N134" s="79">
        <f>+IFERROR(IF(D134*J134&lt;0,"n.m.",IF(D134/J134-1&gt;100%,"&gt;100%",D134/J134-1)),"n.m.")</f>
        <v>-5.7351407716371261E-2</v>
      </c>
      <c r="O134" s="653"/>
      <c r="P134" s="656">
        <f>D134</f>
        <v>9.0399999999999991</v>
      </c>
      <c r="Q134" s="653">
        <f>J134</f>
        <v>9.59</v>
      </c>
      <c r="R134" s="653"/>
      <c r="S134" s="81">
        <f t="shared" si="17"/>
        <v>-5.7351407716371261E-2</v>
      </c>
      <c r="T134" s="657"/>
      <c r="U134" s="49"/>
    </row>
    <row r="135" spans="1:21" s="622" customFormat="1" ht="18" customHeight="1">
      <c r="A135" s="24"/>
      <c r="B135" s="506"/>
      <c r="C135" s="658" t="s">
        <v>67</v>
      </c>
      <c r="D135" s="659">
        <v>6.13</v>
      </c>
      <c r="E135" s="660">
        <v>5.88</v>
      </c>
      <c r="F135" s="660">
        <v>5.87</v>
      </c>
      <c r="G135" s="660"/>
      <c r="H135" s="661">
        <f t="shared" ref="H135:H160" si="18">I135</f>
        <v>6.67</v>
      </c>
      <c r="I135" s="662">
        <v>6.67</v>
      </c>
      <c r="J135" s="663">
        <v>6.67</v>
      </c>
      <c r="K135" s="660">
        <v>6.67</v>
      </c>
      <c r="L135" s="660">
        <v>7.67</v>
      </c>
      <c r="M135" s="664"/>
      <c r="N135" s="91">
        <f t="shared" ref="N135:N160" si="19">+IFERROR(IF(D135*J135&lt;0,"n.m.",IF(D135/J135-1&gt;100%,"&gt;100%",D135/J135-1)),"n.m.")</f>
        <v>-8.0959520239880067E-2</v>
      </c>
      <c r="O135" s="660"/>
      <c r="P135" s="665">
        <f t="shared" ref="P135:P160" si="20">D135</f>
        <v>6.13</v>
      </c>
      <c r="Q135" s="662">
        <f t="shared" ref="Q135:Q160" si="21">J135</f>
        <v>6.67</v>
      </c>
      <c r="R135" s="660"/>
      <c r="S135" s="93">
        <f t="shared" si="17"/>
        <v>-8.0959520239880067E-2</v>
      </c>
      <c r="T135" s="666"/>
      <c r="U135" s="24"/>
    </row>
    <row r="136" spans="1:21" ht="18" customHeight="1">
      <c r="A136" s="24"/>
      <c r="B136" s="506"/>
      <c r="C136" s="658" t="s">
        <v>68</v>
      </c>
      <c r="D136" s="659">
        <v>0.76</v>
      </c>
      <c r="E136" s="660">
        <v>0.76</v>
      </c>
      <c r="F136" s="660">
        <v>0.76</v>
      </c>
      <c r="G136" s="660"/>
      <c r="H136" s="661">
        <f t="shared" si="18"/>
        <v>0.76</v>
      </c>
      <c r="I136" s="662">
        <v>0.76</v>
      </c>
      <c r="J136" s="663">
        <v>0.76</v>
      </c>
      <c r="K136" s="660">
        <v>0.76</v>
      </c>
      <c r="L136" s="660">
        <v>0.76</v>
      </c>
      <c r="M136" s="664"/>
      <c r="N136" s="91">
        <f t="shared" si="19"/>
        <v>0</v>
      </c>
      <c r="O136" s="660"/>
      <c r="P136" s="665">
        <f t="shared" si="20"/>
        <v>0.76</v>
      </c>
      <c r="Q136" s="662">
        <f t="shared" si="21"/>
        <v>0.76</v>
      </c>
      <c r="R136" s="660"/>
      <c r="S136" s="93">
        <f t="shared" si="17"/>
        <v>0</v>
      </c>
      <c r="T136" s="666"/>
      <c r="U136" s="24"/>
    </row>
    <row r="137" spans="1:21" ht="18" customHeight="1">
      <c r="A137" s="24"/>
      <c r="B137" s="506"/>
      <c r="C137" s="658" t="s">
        <v>156</v>
      </c>
      <c r="D137" s="659">
        <v>2.0299999999999998</v>
      </c>
      <c r="E137" s="660">
        <v>2.0299999999999998</v>
      </c>
      <c r="F137" s="660">
        <v>2.0299999999999998</v>
      </c>
      <c r="G137" s="660"/>
      <c r="H137" s="661">
        <f t="shared" si="18"/>
        <v>2.0299999999999998</v>
      </c>
      <c r="I137" s="662">
        <v>2.0299999999999998</v>
      </c>
      <c r="J137" s="663">
        <v>2.0299999999999998</v>
      </c>
      <c r="K137" s="660">
        <v>2.0299999999999998</v>
      </c>
      <c r="L137" s="660">
        <v>2.0299999999999998</v>
      </c>
      <c r="M137" s="664"/>
      <c r="N137" s="91">
        <f t="shared" si="19"/>
        <v>0</v>
      </c>
      <c r="O137" s="660"/>
      <c r="P137" s="665">
        <f t="shared" si="20"/>
        <v>2.0299999999999998</v>
      </c>
      <c r="Q137" s="662">
        <f t="shared" si="21"/>
        <v>2.0299999999999998</v>
      </c>
      <c r="R137" s="660"/>
      <c r="S137" s="93">
        <f t="shared" si="17"/>
        <v>0</v>
      </c>
      <c r="T137" s="666"/>
      <c r="U137" s="24"/>
    </row>
    <row r="138" spans="1:21" ht="18" customHeight="1">
      <c r="A138" s="24"/>
      <c r="B138" s="506"/>
      <c r="C138" s="658" t="s">
        <v>157</v>
      </c>
      <c r="D138" s="659">
        <v>0.12</v>
      </c>
      <c r="E138" s="660">
        <v>0.13</v>
      </c>
      <c r="F138" s="660">
        <v>0.12</v>
      </c>
      <c r="G138" s="660"/>
      <c r="H138" s="661">
        <f t="shared" si="18"/>
        <v>0.13</v>
      </c>
      <c r="I138" s="662">
        <v>0.13</v>
      </c>
      <c r="J138" s="663">
        <v>0.13</v>
      </c>
      <c r="K138" s="660">
        <v>0.13</v>
      </c>
      <c r="L138" s="660">
        <v>0.13</v>
      </c>
      <c r="M138" s="664"/>
      <c r="N138" s="91">
        <f t="shared" si="19"/>
        <v>-7.6923076923076983E-2</v>
      </c>
      <c r="O138" s="660"/>
      <c r="P138" s="665">
        <f t="shared" si="20"/>
        <v>0.12</v>
      </c>
      <c r="Q138" s="662">
        <f t="shared" si="21"/>
        <v>0.13</v>
      </c>
      <c r="R138" s="660"/>
      <c r="S138" s="93">
        <f t="shared" si="17"/>
        <v>-7.6923076923076983E-2</v>
      </c>
      <c r="T138" s="666"/>
      <c r="U138" s="24"/>
    </row>
    <row r="139" spans="1:21" ht="18" customHeight="1">
      <c r="A139" s="24"/>
      <c r="B139" s="539"/>
      <c r="C139" s="658"/>
      <c r="D139" s="652"/>
      <c r="E139" s="653"/>
      <c r="F139" s="653"/>
      <c r="G139" s="653"/>
      <c r="H139" s="667"/>
      <c r="I139" s="660"/>
      <c r="J139" s="659"/>
      <c r="K139" s="653"/>
      <c r="L139" s="653"/>
      <c r="M139" s="655"/>
      <c r="N139" s="79"/>
      <c r="O139" s="653"/>
      <c r="P139" s="668"/>
      <c r="Q139" s="660"/>
      <c r="R139" s="653"/>
      <c r="S139" s="81"/>
      <c r="T139" s="657"/>
      <c r="U139" s="24"/>
    </row>
    <row r="140" spans="1:21" s="504" customFormat="1" ht="18" customHeight="1">
      <c r="A140" s="49"/>
      <c r="B140" s="496"/>
      <c r="C140" s="651" t="s">
        <v>175</v>
      </c>
      <c r="D140" s="652">
        <v>-1</v>
      </c>
      <c r="E140" s="653">
        <f>E141+E142</f>
        <v>-0.98</v>
      </c>
      <c r="F140" s="653">
        <f>F141+F142</f>
        <v>-0.97</v>
      </c>
      <c r="G140" s="653"/>
      <c r="H140" s="654">
        <f t="shared" si="18"/>
        <v>-0.92</v>
      </c>
      <c r="I140" s="653">
        <f>SUM(I141:I142)</f>
        <v>-0.92</v>
      </c>
      <c r="J140" s="652">
        <f>SUM(J141:J142)</f>
        <v>-0.97</v>
      </c>
      <c r="K140" s="653">
        <f>SUM(K141:K142)</f>
        <v>-0.97</v>
      </c>
      <c r="L140" s="653">
        <f>SUM(L141:L142)</f>
        <v>-1.01</v>
      </c>
      <c r="M140" s="655"/>
      <c r="N140" s="79">
        <f t="shared" si="19"/>
        <v>3.0927835051546504E-2</v>
      </c>
      <c r="O140" s="653"/>
      <c r="P140" s="656">
        <f t="shared" si="20"/>
        <v>-1</v>
      </c>
      <c r="Q140" s="653">
        <f t="shared" si="21"/>
        <v>-0.97</v>
      </c>
      <c r="R140" s="653"/>
      <c r="S140" s="81">
        <f t="shared" si="17"/>
        <v>3.0927835051546504E-2</v>
      </c>
      <c r="T140" s="657"/>
      <c r="U140" s="49"/>
    </row>
    <row r="141" spans="1:21" ht="18" customHeight="1">
      <c r="A141" s="24"/>
      <c r="B141" s="506"/>
      <c r="C141" s="658" t="s">
        <v>160</v>
      </c>
      <c r="D141" s="659">
        <v>-1.01</v>
      </c>
      <c r="E141" s="660">
        <v>-1.01</v>
      </c>
      <c r="F141" s="660">
        <v>-1.01</v>
      </c>
      <c r="G141" s="669"/>
      <c r="H141" s="661">
        <f t="shared" si="18"/>
        <v>-1.01</v>
      </c>
      <c r="I141" s="662">
        <v>-1.01</v>
      </c>
      <c r="J141" s="663">
        <v>-1.01</v>
      </c>
      <c r="K141" s="660">
        <v>-1.01</v>
      </c>
      <c r="L141" s="660">
        <v>-1.01</v>
      </c>
      <c r="M141" s="670"/>
      <c r="N141" s="91">
        <f t="shared" si="19"/>
        <v>0</v>
      </c>
      <c r="O141" s="669"/>
      <c r="P141" s="665">
        <f t="shared" si="20"/>
        <v>-1.01</v>
      </c>
      <c r="Q141" s="662">
        <f t="shared" si="21"/>
        <v>-1.01</v>
      </c>
      <c r="R141" s="669"/>
      <c r="S141" s="93">
        <f t="shared" si="17"/>
        <v>0</v>
      </c>
      <c r="T141" s="671"/>
      <c r="U141" s="24"/>
    </row>
    <row r="142" spans="1:21" ht="18" customHeight="1">
      <c r="A142" s="24"/>
      <c r="B142" s="506"/>
      <c r="C142" s="658" t="s">
        <v>176</v>
      </c>
      <c r="D142" s="659">
        <v>0.01</v>
      </c>
      <c r="E142" s="660">
        <v>0.03</v>
      </c>
      <c r="F142" s="660">
        <v>0.04</v>
      </c>
      <c r="G142" s="669"/>
      <c r="H142" s="661">
        <f t="shared" si="18"/>
        <v>0.09</v>
      </c>
      <c r="I142" s="662">
        <v>0.09</v>
      </c>
      <c r="J142" s="663">
        <v>0.04</v>
      </c>
      <c r="K142" s="660">
        <v>0.04</v>
      </c>
      <c r="L142" s="660">
        <v>0</v>
      </c>
      <c r="M142" s="670"/>
      <c r="N142" s="91">
        <f t="shared" si="19"/>
        <v>-0.75</v>
      </c>
      <c r="O142" s="669"/>
      <c r="P142" s="665">
        <f t="shared" si="20"/>
        <v>0.01</v>
      </c>
      <c r="Q142" s="662">
        <f t="shared" si="21"/>
        <v>0.04</v>
      </c>
      <c r="R142" s="669"/>
      <c r="S142" s="93">
        <f t="shared" si="17"/>
        <v>-0.75</v>
      </c>
      <c r="T142" s="671"/>
      <c r="U142" s="24"/>
    </row>
    <row r="143" spans="1:21" ht="18" customHeight="1">
      <c r="A143" s="24"/>
      <c r="B143" s="506"/>
      <c r="C143" s="658"/>
      <c r="D143" s="652"/>
      <c r="E143" s="653"/>
      <c r="F143" s="653"/>
      <c r="G143" s="653"/>
      <c r="H143" s="667"/>
      <c r="I143" s="660"/>
      <c r="J143" s="659"/>
      <c r="K143" s="653"/>
      <c r="L143" s="653"/>
      <c r="M143" s="655"/>
      <c r="N143" s="79"/>
      <c r="O143" s="653"/>
      <c r="P143" s="668"/>
      <c r="Q143" s="660"/>
      <c r="R143" s="653"/>
      <c r="S143" s="81"/>
      <c r="T143" s="657"/>
      <c r="U143" s="24"/>
    </row>
    <row r="144" spans="1:21" s="504" customFormat="1" ht="18" customHeight="1">
      <c r="A144" s="49"/>
      <c r="B144" s="583"/>
      <c r="C144" s="651" t="s">
        <v>224</v>
      </c>
      <c r="D144" s="652">
        <v>8.0399999999999991</v>
      </c>
      <c r="E144" s="653">
        <f>E134+E140</f>
        <v>7.82</v>
      </c>
      <c r="F144" s="653">
        <f>F134+F140</f>
        <v>7.81</v>
      </c>
      <c r="G144" s="653"/>
      <c r="H144" s="654">
        <f>I144</f>
        <v>8.67</v>
      </c>
      <c r="I144" s="653">
        <f>+I134+I140</f>
        <v>8.67</v>
      </c>
      <c r="J144" s="652">
        <f>+J134+J140</f>
        <v>8.6199999999999992</v>
      </c>
      <c r="K144" s="653">
        <f>+K134+K140</f>
        <v>8.6199999999999992</v>
      </c>
      <c r="L144" s="653">
        <f>+L134+L140</f>
        <v>9.58</v>
      </c>
      <c r="M144" s="655"/>
      <c r="N144" s="91">
        <f t="shared" si="19"/>
        <v>-6.7285382830626461E-2</v>
      </c>
      <c r="O144" s="653"/>
      <c r="P144" s="656">
        <f t="shared" si="20"/>
        <v>8.0399999999999991</v>
      </c>
      <c r="Q144" s="653">
        <f t="shared" si="21"/>
        <v>8.6199999999999992</v>
      </c>
      <c r="R144" s="653"/>
      <c r="S144" s="81">
        <f t="shared" si="17"/>
        <v>-6.7285382830626461E-2</v>
      </c>
      <c r="T144" s="657"/>
      <c r="U144" s="49"/>
    </row>
    <row r="145" spans="1:23" s="536" customFormat="1" ht="18" customHeight="1">
      <c r="A145" s="137"/>
      <c r="B145" s="525"/>
      <c r="C145" s="672" t="s">
        <v>158</v>
      </c>
      <c r="D145" s="673">
        <v>0.73</v>
      </c>
      <c r="E145" s="674">
        <v>0.77</v>
      </c>
      <c r="F145" s="674">
        <v>0.76</v>
      </c>
      <c r="G145" s="674"/>
      <c r="H145" s="675">
        <f t="shared" si="18"/>
        <v>0.82</v>
      </c>
      <c r="I145" s="674">
        <v>0.82</v>
      </c>
      <c r="J145" s="673">
        <v>0.82</v>
      </c>
      <c r="K145" s="674">
        <v>0.82</v>
      </c>
      <c r="L145" s="674">
        <v>1.82</v>
      </c>
      <c r="M145" s="676"/>
      <c r="N145" s="145">
        <f t="shared" si="19"/>
        <v>-0.1097560975609756</v>
      </c>
      <c r="O145" s="674"/>
      <c r="P145" s="677">
        <f t="shared" si="20"/>
        <v>0.73</v>
      </c>
      <c r="Q145" s="674">
        <f t="shared" si="21"/>
        <v>0.82</v>
      </c>
      <c r="R145" s="674"/>
      <c r="S145" s="147">
        <f t="shared" si="17"/>
        <v>-0.1097560975609756</v>
      </c>
      <c r="T145" s="678"/>
      <c r="U145" s="137"/>
    </row>
    <row r="146" spans="1:23" ht="18" customHeight="1">
      <c r="A146" s="24"/>
      <c r="B146" s="506"/>
      <c r="C146" s="658"/>
      <c r="D146" s="652"/>
      <c r="E146" s="653"/>
      <c r="F146" s="653"/>
      <c r="G146" s="653"/>
      <c r="H146" s="667"/>
      <c r="I146" s="660"/>
      <c r="J146" s="659"/>
      <c r="K146" s="653"/>
      <c r="L146" s="653"/>
      <c r="M146" s="655"/>
      <c r="N146" s="79"/>
      <c r="O146" s="653"/>
      <c r="P146" s="668"/>
      <c r="Q146" s="660"/>
      <c r="R146" s="653"/>
      <c r="S146" s="81"/>
      <c r="T146" s="657"/>
      <c r="U146" s="24"/>
    </row>
    <row r="147" spans="1:23" s="504" customFormat="1" ht="18" customHeight="1">
      <c r="A147" s="49"/>
      <c r="B147" s="583"/>
      <c r="C147" s="651" t="s">
        <v>161</v>
      </c>
      <c r="D147" s="652">
        <v>0.86</v>
      </c>
      <c r="E147" s="653">
        <f>E148+E149</f>
        <v>0.95</v>
      </c>
      <c r="F147" s="653">
        <f>F148+F149</f>
        <v>1.93</v>
      </c>
      <c r="G147" s="653"/>
      <c r="H147" s="654">
        <f t="shared" si="18"/>
        <v>1.58</v>
      </c>
      <c r="I147" s="653">
        <f>I148+I149</f>
        <v>1.58</v>
      </c>
      <c r="J147" s="652">
        <f>J148+J149</f>
        <v>0.89</v>
      </c>
      <c r="K147" s="653">
        <f>K148+K149</f>
        <v>1.0900000000000001</v>
      </c>
      <c r="L147" s="653">
        <f>L148+L149</f>
        <v>2.12</v>
      </c>
      <c r="M147" s="655"/>
      <c r="N147" s="79">
        <f t="shared" si="19"/>
        <v>-3.3707865168539408E-2</v>
      </c>
      <c r="O147" s="653"/>
      <c r="P147" s="656">
        <f t="shared" si="20"/>
        <v>0.86</v>
      </c>
      <c r="Q147" s="653">
        <f t="shared" si="21"/>
        <v>0.89</v>
      </c>
      <c r="R147" s="653"/>
      <c r="S147" s="81">
        <f t="shared" si="17"/>
        <v>-3.3707865168539408E-2</v>
      </c>
      <c r="T147" s="657"/>
      <c r="U147" s="49"/>
    </row>
    <row r="148" spans="1:23" ht="18" customHeight="1">
      <c r="A148" s="24"/>
      <c r="B148" s="489"/>
      <c r="C148" s="658" t="s">
        <v>164</v>
      </c>
      <c r="D148" s="659">
        <v>0.86</v>
      </c>
      <c r="E148" s="660">
        <v>0.96</v>
      </c>
      <c r="F148" s="660">
        <v>1.93</v>
      </c>
      <c r="G148" s="660"/>
      <c r="H148" s="661">
        <f t="shared" si="18"/>
        <v>1.58</v>
      </c>
      <c r="I148" s="662">
        <v>1.58</v>
      </c>
      <c r="J148" s="663">
        <v>0.91</v>
      </c>
      <c r="K148" s="660">
        <v>1.1000000000000001</v>
      </c>
      <c r="L148" s="660">
        <v>2.13</v>
      </c>
      <c r="M148" s="664"/>
      <c r="N148" s="91">
        <f t="shared" si="19"/>
        <v>-5.4945054945054972E-2</v>
      </c>
      <c r="O148" s="660"/>
      <c r="P148" s="665">
        <f t="shared" si="20"/>
        <v>0.86</v>
      </c>
      <c r="Q148" s="662">
        <f t="shared" si="21"/>
        <v>0.91</v>
      </c>
      <c r="R148" s="660"/>
      <c r="S148" s="93">
        <f t="shared" si="17"/>
        <v>-5.4945054945054972E-2</v>
      </c>
      <c r="T148" s="666"/>
      <c r="U148" s="24"/>
    </row>
    <row r="149" spans="1:23" s="536" customFormat="1" ht="18" customHeight="1">
      <c r="A149" s="24"/>
      <c r="B149" s="506"/>
      <c r="C149" s="658" t="s">
        <v>163</v>
      </c>
      <c r="D149" s="659">
        <v>0</v>
      </c>
      <c r="E149" s="660">
        <v>-0.01</v>
      </c>
      <c r="F149" s="660">
        <v>0</v>
      </c>
      <c r="G149" s="660"/>
      <c r="H149" s="661">
        <f t="shared" si="18"/>
        <v>0</v>
      </c>
      <c r="I149" s="662">
        <v>0</v>
      </c>
      <c r="J149" s="663">
        <v>-0.02</v>
      </c>
      <c r="K149" s="660">
        <v>-0.01</v>
      </c>
      <c r="L149" s="660">
        <v>-0.01</v>
      </c>
      <c r="M149" s="664"/>
      <c r="N149" s="91">
        <f t="shared" si="19"/>
        <v>-1</v>
      </c>
      <c r="O149" s="660"/>
      <c r="P149" s="665">
        <f t="shared" si="20"/>
        <v>0</v>
      </c>
      <c r="Q149" s="662">
        <f t="shared" si="21"/>
        <v>-0.02</v>
      </c>
      <c r="R149" s="660"/>
      <c r="S149" s="93">
        <f t="shared" si="17"/>
        <v>-1</v>
      </c>
      <c r="T149" s="666"/>
      <c r="U149" s="24"/>
    </row>
    <row r="150" spans="1:23" s="536" customFormat="1" ht="18" customHeight="1">
      <c r="A150" s="24"/>
      <c r="B150" s="506"/>
      <c r="C150" s="658"/>
      <c r="D150" s="652"/>
      <c r="E150" s="653"/>
      <c r="F150" s="653"/>
      <c r="G150" s="653"/>
      <c r="H150" s="661"/>
      <c r="I150" s="662"/>
      <c r="J150" s="663"/>
      <c r="K150" s="653"/>
      <c r="L150" s="653"/>
      <c r="M150" s="664"/>
      <c r="N150" s="79"/>
      <c r="O150" s="653"/>
      <c r="P150" s="665"/>
      <c r="Q150" s="662"/>
      <c r="R150" s="653"/>
      <c r="S150" s="81"/>
      <c r="T150" s="666"/>
      <c r="U150" s="24"/>
    </row>
    <row r="151" spans="1:23" s="504" customFormat="1" ht="18" customHeight="1">
      <c r="A151" s="49"/>
      <c r="B151" s="496"/>
      <c r="C151" s="651" t="s">
        <v>190</v>
      </c>
      <c r="D151" s="652">
        <v>0.05</v>
      </c>
      <c r="E151" s="653">
        <v>0.1</v>
      </c>
      <c r="F151" s="653">
        <v>0.46</v>
      </c>
      <c r="G151" s="653"/>
      <c r="H151" s="654">
        <f t="shared" si="18"/>
        <v>0.56999999999999995</v>
      </c>
      <c r="I151" s="653">
        <v>0.56999999999999995</v>
      </c>
      <c r="J151" s="652">
        <v>0.25</v>
      </c>
      <c r="K151" s="653">
        <v>0.2</v>
      </c>
      <c r="L151" s="653">
        <v>0.15</v>
      </c>
      <c r="M151" s="655"/>
      <c r="N151" s="79">
        <f t="shared" si="19"/>
        <v>-0.8</v>
      </c>
      <c r="O151" s="653"/>
      <c r="P151" s="656">
        <f t="shared" si="20"/>
        <v>0.05</v>
      </c>
      <c r="Q151" s="653">
        <f t="shared" si="21"/>
        <v>0.25</v>
      </c>
      <c r="R151" s="653"/>
      <c r="S151" s="81">
        <f t="shared" si="17"/>
        <v>-0.8</v>
      </c>
      <c r="T151" s="657"/>
      <c r="U151" s="49"/>
    </row>
    <row r="152" spans="1:23" s="504" customFormat="1" ht="18" customHeight="1">
      <c r="A152" s="24"/>
      <c r="B152" s="506"/>
      <c r="C152" s="658"/>
      <c r="D152" s="652"/>
      <c r="E152" s="653"/>
      <c r="F152" s="653"/>
      <c r="G152" s="653"/>
      <c r="H152" s="667"/>
      <c r="I152" s="660"/>
      <c r="J152" s="659"/>
      <c r="K152" s="653"/>
      <c r="L152" s="653"/>
      <c r="M152" s="655"/>
      <c r="N152" s="79"/>
      <c r="O152" s="653"/>
      <c r="P152" s="668"/>
      <c r="Q152" s="660"/>
      <c r="R152" s="653"/>
      <c r="S152" s="93"/>
      <c r="T152" s="657"/>
      <c r="U152" s="24"/>
    </row>
    <row r="153" spans="1:23" s="504" customFormat="1" ht="18" customHeight="1">
      <c r="A153" s="49"/>
      <c r="B153" s="496"/>
      <c r="C153" s="651" t="s">
        <v>235</v>
      </c>
      <c r="D153" s="652">
        <v>7.129999999999999</v>
      </c>
      <c r="E153" s="653">
        <f>E144-E147-E151</f>
        <v>6.7700000000000005</v>
      </c>
      <c r="F153" s="653">
        <f>F144-F147-F151</f>
        <v>5.42</v>
      </c>
      <c r="G153" s="653"/>
      <c r="H153" s="654">
        <f t="shared" si="18"/>
        <v>6.52</v>
      </c>
      <c r="I153" s="653">
        <f>+I144-I147-I151</f>
        <v>6.52</v>
      </c>
      <c r="J153" s="652">
        <f>+J144-J147-J151</f>
        <v>7.4799999999999995</v>
      </c>
      <c r="K153" s="653">
        <f>+K144-K147-K151</f>
        <v>7.3299999999999992</v>
      </c>
      <c r="L153" s="653">
        <f>+L144-L147-L151</f>
        <v>7.31</v>
      </c>
      <c r="M153" s="655"/>
      <c r="N153" s="79">
        <f t="shared" si="19"/>
        <v>-4.6791443850267456E-2</v>
      </c>
      <c r="O153" s="653"/>
      <c r="P153" s="656">
        <f t="shared" si="20"/>
        <v>7.129999999999999</v>
      </c>
      <c r="Q153" s="653">
        <f t="shared" si="21"/>
        <v>7.4799999999999995</v>
      </c>
      <c r="R153" s="653"/>
      <c r="S153" s="81">
        <f t="shared" si="17"/>
        <v>-4.6791443850267456E-2</v>
      </c>
      <c r="T153" s="657"/>
      <c r="U153" s="49"/>
    </row>
    <row r="154" spans="1:23" s="504" customFormat="1" ht="18" customHeight="1">
      <c r="A154" s="24"/>
      <c r="B154" s="506"/>
      <c r="C154" s="658"/>
      <c r="D154" s="652"/>
      <c r="E154" s="653"/>
      <c r="F154" s="653"/>
      <c r="G154" s="653"/>
      <c r="H154" s="667"/>
      <c r="I154" s="660"/>
      <c r="J154" s="659"/>
      <c r="K154" s="653"/>
      <c r="L154" s="653"/>
      <c r="M154" s="655"/>
      <c r="N154" s="79"/>
      <c r="O154" s="653"/>
      <c r="P154" s="668"/>
      <c r="Q154" s="660"/>
      <c r="R154" s="653"/>
      <c r="S154" s="81"/>
      <c r="T154" s="657"/>
      <c r="U154" s="24"/>
    </row>
    <row r="155" spans="1:23" s="504" customFormat="1" ht="18" customHeight="1">
      <c r="A155" s="49"/>
      <c r="B155" s="496"/>
      <c r="C155" s="651" t="s">
        <v>236</v>
      </c>
      <c r="D155" s="652">
        <v>-0.03</v>
      </c>
      <c r="E155" s="653">
        <v>-0.18</v>
      </c>
      <c r="F155" s="653">
        <v>-0.15</v>
      </c>
      <c r="G155" s="653"/>
      <c r="H155" s="654">
        <f t="shared" si="18"/>
        <v>-0.61</v>
      </c>
      <c r="I155" s="653">
        <v>-0.61</v>
      </c>
      <c r="J155" s="652">
        <v>-0.52</v>
      </c>
      <c r="K155" s="653">
        <v>-0.56999999999999995</v>
      </c>
      <c r="L155" s="653">
        <v>-0.53700000000000003</v>
      </c>
      <c r="M155" s="655"/>
      <c r="N155" s="79">
        <f t="shared" si="19"/>
        <v>-0.94230769230769229</v>
      </c>
      <c r="O155" s="653"/>
      <c r="P155" s="656">
        <f t="shared" si="20"/>
        <v>-0.03</v>
      </c>
      <c r="Q155" s="653">
        <f t="shared" si="21"/>
        <v>-0.52</v>
      </c>
      <c r="R155" s="653"/>
      <c r="S155" s="81">
        <f t="shared" si="17"/>
        <v>-0.94230769230769229</v>
      </c>
      <c r="T155" s="657"/>
      <c r="U155" s="49"/>
    </row>
    <row r="156" spans="1:23" ht="18" customHeight="1">
      <c r="A156" s="24"/>
      <c r="B156" s="506"/>
      <c r="C156" s="658"/>
      <c r="D156" s="652"/>
      <c r="E156" s="653"/>
      <c r="F156" s="653"/>
      <c r="G156" s="653"/>
      <c r="H156" s="667"/>
      <c r="I156" s="660"/>
      <c r="J156" s="659"/>
      <c r="K156" s="653"/>
      <c r="L156" s="653"/>
      <c r="M156" s="655"/>
      <c r="N156" s="79"/>
      <c r="O156" s="653"/>
      <c r="P156" s="668"/>
      <c r="Q156" s="660"/>
      <c r="R156" s="653"/>
      <c r="S156" s="81"/>
      <c r="T156" s="657"/>
      <c r="U156" s="24"/>
    </row>
    <row r="157" spans="1:23" s="504" customFormat="1" ht="18" customHeight="1">
      <c r="A157" s="49"/>
      <c r="B157" s="583"/>
      <c r="C157" s="651" t="s">
        <v>131</v>
      </c>
      <c r="D157" s="652">
        <v>8.3379999999999992</v>
      </c>
      <c r="E157" s="653">
        <f>E158+E159+E160</f>
        <v>8.27</v>
      </c>
      <c r="F157" s="653">
        <f>F158+F159+F160</f>
        <v>8.34</v>
      </c>
      <c r="G157" s="653"/>
      <c r="H157" s="654">
        <f t="shared" si="18"/>
        <v>9.42</v>
      </c>
      <c r="I157" s="653">
        <f>I158+I159+I160</f>
        <v>9.42</v>
      </c>
      <c r="J157" s="652">
        <f>J158+J159+J160</f>
        <v>9.370000000000001</v>
      </c>
      <c r="K157" s="653">
        <f>K158+K159+K160</f>
        <v>9.49</v>
      </c>
      <c r="L157" s="653">
        <f>L158+L159+L160</f>
        <v>10.516000000000002</v>
      </c>
      <c r="M157" s="655"/>
      <c r="N157" s="79">
        <f t="shared" si="19"/>
        <v>-0.11013874066168639</v>
      </c>
      <c r="O157" s="653"/>
      <c r="P157" s="656">
        <f t="shared" si="20"/>
        <v>8.3379999999999992</v>
      </c>
      <c r="Q157" s="653">
        <f t="shared" si="21"/>
        <v>9.370000000000001</v>
      </c>
      <c r="R157" s="653"/>
      <c r="S157" s="81">
        <f t="shared" si="17"/>
        <v>-0.11013874066168639</v>
      </c>
      <c r="T157" s="657"/>
      <c r="U157" s="49"/>
    </row>
    <row r="158" spans="1:23" s="590" customFormat="1" ht="18" customHeight="1">
      <c r="A158" s="24"/>
      <c r="B158" s="489"/>
      <c r="C158" s="658" t="s">
        <v>67</v>
      </c>
      <c r="D158" s="659">
        <v>6.1890000000000001</v>
      </c>
      <c r="E158" s="660">
        <v>6.09</v>
      </c>
      <c r="F158" s="660">
        <v>6.17</v>
      </c>
      <c r="G158" s="660"/>
      <c r="H158" s="667">
        <f t="shared" si="18"/>
        <v>7.14</v>
      </c>
      <c r="I158" s="660">
        <v>7.14</v>
      </c>
      <c r="J158" s="659">
        <v>7.13</v>
      </c>
      <c r="K158" s="660">
        <v>7.22</v>
      </c>
      <c r="L158" s="660">
        <v>8.2070000000000007</v>
      </c>
      <c r="M158" s="670"/>
      <c r="N158" s="91">
        <f t="shared" si="19"/>
        <v>-0.13197755960729307</v>
      </c>
      <c r="O158" s="660"/>
      <c r="P158" s="668">
        <f t="shared" si="20"/>
        <v>6.1890000000000001</v>
      </c>
      <c r="Q158" s="660">
        <f t="shared" si="21"/>
        <v>7.13</v>
      </c>
      <c r="R158" s="660"/>
      <c r="S158" s="93">
        <f t="shared" si="17"/>
        <v>-0.13197755960729307</v>
      </c>
      <c r="T158" s="671"/>
      <c r="U158" s="24"/>
    </row>
    <row r="159" spans="1:23" ht="18" customHeight="1">
      <c r="A159" s="24"/>
      <c r="B159" s="489"/>
      <c r="C159" s="658" t="s">
        <v>68</v>
      </c>
      <c r="D159" s="659">
        <v>1.1539999999999999</v>
      </c>
      <c r="E159" s="660">
        <v>1.1599999999999999</v>
      </c>
      <c r="F159" s="660">
        <v>1.1499999999999999</v>
      </c>
      <c r="G159" s="660"/>
      <c r="H159" s="667">
        <f t="shared" si="18"/>
        <v>1.19</v>
      </c>
      <c r="I159" s="660">
        <v>1.19</v>
      </c>
      <c r="J159" s="659">
        <v>1.17</v>
      </c>
      <c r="K159" s="660">
        <v>1.18</v>
      </c>
      <c r="L159" s="660">
        <v>1.21</v>
      </c>
      <c r="M159" s="670"/>
      <c r="N159" s="91">
        <f t="shared" si="19"/>
        <v>-1.3675213675213738E-2</v>
      </c>
      <c r="O159" s="660"/>
      <c r="P159" s="668">
        <f t="shared" si="20"/>
        <v>1.1539999999999999</v>
      </c>
      <c r="Q159" s="660">
        <f t="shared" si="21"/>
        <v>1.17</v>
      </c>
      <c r="R159" s="660"/>
      <c r="S159" s="93">
        <f t="shared" si="17"/>
        <v>-1.3675213675213738E-2</v>
      </c>
      <c r="T159" s="671"/>
      <c r="U159" s="24"/>
      <c r="W159" s="94"/>
    </row>
    <row r="160" spans="1:23" ht="18" customHeight="1">
      <c r="A160" s="24"/>
      <c r="B160" s="506"/>
      <c r="C160" s="658" t="s">
        <v>159</v>
      </c>
      <c r="D160" s="659">
        <v>0.995</v>
      </c>
      <c r="E160" s="660">
        <v>1.02</v>
      </c>
      <c r="F160" s="660">
        <v>1.02</v>
      </c>
      <c r="G160" s="660"/>
      <c r="H160" s="667">
        <f t="shared" si="18"/>
        <v>1.0900000000000001</v>
      </c>
      <c r="I160" s="660">
        <v>1.0900000000000001</v>
      </c>
      <c r="J160" s="659">
        <v>1.07</v>
      </c>
      <c r="K160" s="660">
        <v>1.0900000000000001</v>
      </c>
      <c r="L160" s="660">
        <v>1.099</v>
      </c>
      <c r="M160" s="670"/>
      <c r="N160" s="91">
        <f t="shared" si="19"/>
        <v>-7.0093457943925297E-2</v>
      </c>
      <c r="O160" s="660"/>
      <c r="P160" s="668">
        <f t="shared" si="20"/>
        <v>0.995</v>
      </c>
      <c r="Q160" s="660">
        <f t="shared" si="21"/>
        <v>1.07</v>
      </c>
      <c r="R160" s="660"/>
      <c r="S160" s="93">
        <f t="shared" si="17"/>
        <v>-7.0093457943925297E-2</v>
      </c>
      <c r="T160" s="671"/>
      <c r="U160" s="24"/>
    </row>
    <row r="161" spans="1:21" ht="18" customHeight="1">
      <c r="A161" s="24"/>
      <c r="B161" s="506"/>
      <c r="C161" s="679"/>
      <c r="D161" s="679"/>
      <c r="E161" s="679"/>
      <c r="F161" s="679"/>
      <c r="G161" s="679"/>
      <c r="H161" s="680"/>
      <c r="I161" s="681"/>
      <c r="J161" s="682"/>
      <c r="K161" s="683"/>
      <c r="L161" s="683"/>
      <c r="M161" s="657"/>
      <c r="N161" s="684"/>
      <c r="O161" s="679"/>
      <c r="P161" s="684"/>
      <c r="Q161" s="684"/>
      <c r="R161" s="657"/>
      <c r="S161" s="684"/>
      <c r="T161" s="657"/>
      <c r="U161" s="24"/>
    </row>
    <row r="162" spans="1:21" s="34" customFormat="1" ht="9" customHeight="1">
      <c r="A162" s="24"/>
      <c r="B162" s="24"/>
      <c r="C162" s="24"/>
      <c r="D162" s="24"/>
      <c r="E162" s="24"/>
      <c r="F162" s="24"/>
      <c r="G162" s="24"/>
      <c r="H162" s="24"/>
      <c r="I162" s="33"/>
      <c r="J162" s="24"/>
      <c r="K162" s="24"/>
      <c r="L162" s="24"/>
      <c r="M162" s="24"/>
      <c r="N162" s="24"/>
      <c r="O162" s="24"/>
      <c r="P162" s="24"/>
      <c r="Q162" s="24"/>
      <c r="R162" s="24"/>
      <c r="S162" s="24"/>
      <c r="T162" s="24"/>
      <c r="U162" s="24"/>
    </row>
    <row r="163" spans="1:21" ht="36" customHeight="1">
      <c r="A163" s="587"/>
      <c r="B163" s="1377" t="s">
        <v>225</v>
      </c>
      <c r="C163" s="1377"/>
      <c r="D163" s="1377"/>
      <c r="E163" s="1377"/>
      <c r="F163" s="1377"/>
      <c r="G163" s="1377"/>
      <c r="H163" s="1377"/>
      <c r="I163" s="1377"/>
      <c r="J163" s="1377"/>
      <c r="K163" s="1377"/>
      <c r="L163" s="1377"/>
      <c r="M163" s="1377"/>
      <c r="N163" s="1377"/>
      <c r="O163" s="1377"/>
      <c r="P163" s="1377"/>
      <c r="Q163" s="1377"/>
      <c r="R163" s="1377"/>
      <c r="S163" s="1377"/>
      <c r="T163" s="1377"/>
      <c r="U163" s="3"/>
    </row>
    <row r="164" spans="1:21" ht="17.25">
      <c r="A164" s="587"/>
      <c r="B164" s="6" t="s">
        <v>237</v>
      </c>
      <c r="C164" s="685"/>
      <c r="D164" s="685"/>
      <c r="E164" s="685"/>
      <c r="F164" s="685"/>
      <c r="G164" s="685"/>
      <c r="H164" s="587"/>
      <c r="I164" s="686"/>
      <c r="J164" s="588"/>
      <c r="K164" s="587"/>
      <c r="L164" s="587"/>
      <c r="M164" s="587"/>
      <c r="N164" s="687"/>
      <c r="O164" s="687"/>
      <c r="P164" s="687"/>
      <c r="Q164" s="687"/>
      <c r="R164" s="687"/>
      <c r="S164" s="687"/>
      <c r="T164" s="587"/>
      <c r="U164" s="587"/>
    </row>
  </sheetData>
  <sheetProtection password="8355" sheet="1" objects="1" scenarios="1"/>
  <mergeCells count="1">
    <mergeCell ref="B163:T163"/>
  </mergeCells>
  <printOptions horizontalCentered="1"/>
  <pageMargins left="0.31496062992125984" right="0.31496062992125984" top="0.74803149606299213" bottom="0.74803149606299213" header="0.31496062992125984" footer="0.31496062992125984"/>
  <pageSetup paperSize="9" scale="53" fitToWidth="0" orientation="portrait" r:id="rId1"/>
  <headerFooter alignWithMargins="0">
    <oddHeader>&amp;CKPN Investor Relations</oddHeader>
    <oddFooter>&amp;L&amp;8
Q3 2016&amp;C&amp;8&amp;A&amp;R&amp;8  &amp;P/&amp;N</oddFooter>
  </headerFooter>
  <rowBreaks count="2" manualBreakCount="2">
    <brk id="74" max="18" man="1"/>
    <brk id="129" max="1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B6E099"/>
  </sheetPr>
  <dimension ref="A1:P27"/>
  <sheetViews>
    <sheetView view="pageBreakPreview" zoomScale="85" zoomScaleNormal="100" zoomScaleSheetLayoutView="85" workbookViewId="0"/>
  </sheetViews>
  <sheetFormatPr defaultColWidth="9.140625" defaultRowHeight="15"/>
  <cols>
    <col min="1" max="1" width="1.28515625" style="34" customWidth="1"/>
    <col min="2" max="2" width="1.7109375" style="34" customWidth="1"/>
    <col min="3" max="3" width="48.7109375" style="34" customWidth="1"/>
    <col min="4" max="6" width="8.7109375" style="34" customWidth="1"/>
    <col min="7" max="7" width="1.7109375" style="34" customWidth="1"/>
    <col min="8" max="12" width="8.7109375" style="34" customWidth="1"/>
    <col min="13" max="13" width="1.7109375" style="34" customWidth="1"/>
    <col min="14" max="14" width="8.7109375" style="268" customWidth="1"/>
    <col min="15" max="15" width="1.7109375" style="268" customWidth="1"/>
    <col min="16" max="16" width="1.28515625" style="34" customWidth="1"/>
    <col min="17" max="16384" width="9.140625" style="34"/>
  </cols>
  <sheetData>
    <row r="1" spans="1:16" ht="9" customHeight="1">
      <c r="A1" s="24"/>
      <c r="B1" s="24"/>
      <c r="C1" s="24"/>
      <c r="D1" s="24"/>
      <c r="E1" s="24"/>
      <c r="F1" s="24"/>
      <c r="G1" s="24"/>
      <c r="H1" s="24"/>
      <c r="I1" s="24"/>
      <c r="J1" s="24"/>
      <c r="K1" s="24"/>
      <c r="L1" s="24"/>
      <c r="M1" s="24"/>
      <c r="N1" s="24"/>
      <c r="O1" s="24"/>
      <c r="P1" s="24"/>
    </row>
    <row r="2" spans="1:16" ht="18" customHeight="1">
      <c r="A2" s="24"/>
      <c r="B2" s="626"/>
      <c r="C2" s="36" t="s">
        <v>18</v>
      </c>
      <c r="D2" s="199" t="s">
        <v>399</v>
      </c>
      <c r="E2" s="199" t="str">
        <f>'P&amp;L &amp; Cash flow'!E2</f>
        <v>Q2 '16</v>
      </c>
      <c r="F2" s="199" t="str">
        <f>'P&amp;L &amp; Cash flow'!F2</f>
        <v>Q1 '16</v>
      </c>
      <c r="G2" s="199"/>
      <c r="H2" s="627">
        <f>+'CF, Capex, BS &amp; Debt sum'!H2</f>
        <v>2015</v>
      </c>
      <c r="I2" s="199" t="s">
        <v>244</v>
      </c>
      <c r="J2" s="626" t="str">
        <f>+'CF, Capex, BS &amp; Debt sum'!J2</f>
        <v>Q3 '15</v>
      </c>
      <c r="K2" s="626" t="str">
        <f>+'CF, Capex, BS &amp; Debt sum'!K2</f>
        <v>Q2 '15</v>
      </c>
      <c r="L2" s="626" t="str">
        <f>+'CF, Capex, BS &amp; Debt sum'!L2</f>
        <v>Q1 '15</v>
      </c>
      <c r="M2" s="626"/>
      <c r="N2" s="626" t="str">
        <f>+'CF, Capex, BS &amp; Debt sum'!N2</f>
        <v>y-on-y</v>
      </c>
      <c r="O2" s="486"/>
      <c r="P2" s="24"/>
    </row>
    <row r="3" spans="1:16" ht="18" customHeight="1">
      <c r="A3" s="24"/>
      <c r="B3" s="39"/>
      <c r="C3" s="490" t="s">
        <v>99</v>
      </c>
      <c r="D3" s="42"/>
      <c r="E3" s="42"/>
      <c r="F3" s="42"/>
      <c r="G3" s="42"/>
      <c r="H3" s="44"/>
      <c r="I3" s="42"/>
      <c r="J3" s="626"/>
      <c r="K3" s="626"/>
      <c r="L3" s="626"/>
      <c r="M3" s="42"/>
      <c r="N3" s="44" t="str">
        <f>+'CF, Capex, BS &amp; Debt sum'!N3</f>
        <v>Q3%</v>
      </c>
      <c r="O3" s="491"/>
      <c r="P3" s="24"/>
    </row>
    <row r="4" spans="1:16" ht="18" customHeight="1">
      <c r="A4" s="24"/>
      <c r="B4" s="39"/>
      <c r="C4" s="39"/>
      <c r="D4" s="39"/>
      <c r="E4" s="39"/>
      <c r="F4" s="39"/>
      <c r="G4" s="39"/>
      <c r="H4" s="689"/>
      <c r="I4" s="690"/>
      <c r="J4" s="689"/>
      <c r="K4" s="689"/>
      <c r="L4" s="689"/>
      <c r="M4" s="691"/>
      <c r="N4" s="692"/>
      <c r="O4" s="39"/>
      <c r="P4" s="24"/>
    </row>
    <row r="5" spans="1:16" s="60" customFormat="1" ht="18" customHeight="1">
      <c r="A5" s="49"/>
      <c r="B5" s="42"/>
      <c r="C5" s="693" t="s">
        <v>310</v>
      </c>
      <c r="D5" s="694">
        <f>D6+D7</f>
        <v>13705</v>
      </c>
      <c r="E5" s="695">
        <f>E6+E7</f>
        <v>13800</v>
      </c>
      <c r="F5" s="695">
        <f>F6+F7</f>
        <v>13961</v>
      </c>
      <c r="G5" s="695"/>
      <c r="H5" s="110">
        <f>H6+H7</f>
        <v>14077</v>
      </c>
      <c r="I5" s="111">
        <f>I6+I7</f>
        <v>14077</v>
      </c>
      <c r="J5" s="694">
        <f>J6+J7</f>
        <v>14229</v>
      </c>
      <c r="K5" s="695">
        <f>K6+K7</f>
        <v>14283</v>
      </c>
      <c r="L5" s="695">
        <f>L6+L7</f>
        <v>14464</v>
      </c>
      <c r="M5" s="74"/>
      <c r="N5" s="696">
        <f>+IFERROR(IF(D5*J5&lt;0,"n.m.",IF(D5/J5-1&gt;100%,"&gt;100%",D5/J5-1)),"n.m.")</f>
        <v>-3.6826200014055788E-2</v>
      </c>
      <c r="O5" s="390"/>
      <c r="P5" s="49"/>
    </row>
    <row r="6" spans="1:16" ht="18" customHeight="1">
      <c r="A6" s="24"/>
      <c r="B6" s="39"/>
      <c r="C6" s="697" t="s">
        <v>258</v>
      </c>
      <c r="D6" s="698">
        <v>13421</v>
      </c>
      <c r="E6" s="699">
        <v>13499</v>
      </c>
      <c r="F6" s="699">
        <v>13682</v>
      </c>
      <c r="G6" s="699"/>
      <c r="H6" s="700">
        <f>I6</f>
        <v>13772</v>
      </c>
      <c r="I6" s="701">
        <v>13772</v>
      </c>
      <c r="J6" s="698">
        <v>13924</v>
      </c>
      <c r="K6" s="699">
        <v>13941</v>
      </c>
      <c r="L6" s="699">
        <v>14109</v>
      </c>
      <c r="M6" s="87"/>
      <c r="N6" s="702">
        <f>+IFERROR(IF(D6*J6&lt;0,"n.m.",IF(D6/J6-1&gt;100%,"&gt;100%",D6/J6-1)),"n.m.")</f>
        <v>-3.6124676817006596E-2</v>
      </c>
      <c r="O6" s="629"/>
      <c r="P6" s="24"/>
    </row>
    <row r="7" spans="1:16" ht="18" customHeight="1">
      <c r="A7" s="24"/>
      <c r="B7" s="39"/>
      <c r="C7" s="697" t="s">
        <v>336</v>
      </c>
      <c r="D7" s="698">
        <v>284</v>
      </c>
      <c r="E7" s="699">
        <v>301</v>
      </c>
      <c r="F7" s="699">
        <v>279</v>
      </c>
      <c r="G7" s="699"/>
      <c r="H7" s="703">
        <v>305</v>
      </c>
      <c r="I7" s="704">
        <v>305</v>
      </c>
      <c r="J7" s="343">
        <v>305</v>
      </c>
      <c r="K7" s="699">
        <v>342</v>
      </c>
      <c r="L7" s="699">
        <v>355</v>
      </c>
      <c r="M7" s="699"/>
      <c r="N7" s="702">
        <f>+IFERROR(IF(D7*J7&lt;0,"n.m.",IF(D7/J7-1&gt;100%,"&gt;100%",D7/J7-1)),"n.m.")</f>
        <v>-6.8852459016393475E-2</v>
      </c>
      <c r="O7" s="629"/>
      <c r="P7" s="24"/>
    </row>
    <row r="8" spans="1:16" ht="18" customHeight="1">
      <c r="A8" s="24"/>
      <c r="B8" s="42"/>
      <c r="C8" s="39"/>
      <c r="D8" s="39"/>
      <c r="E8" s="39"/>
      <c r="F8" s="39"/>
      <c r="G8" s="629"/>
      <c r="H8" s="629"/>
      <c r="I8" s="39"/>
      <c r="J8" s="629"/>
      <c r="K8" s="629"/>
      <c r="L8" s="629"/>
      <c r="M8" s="629"/>
      <c r="N8" s="621"/>
      <c r="O8" s="621"/>
      <c r="P8" s="24"/>
    </row>
    <row r="9" spans="1:16" ht="9" customHeight="1">
      <c r="A9" s="24"/>
      <c r="B9" s="24"/>
      <c r="C9" s="24"/>
      <c r="D9" s="24"/>
      <c r="E9" s="24"/>
      <c r="F9" s="24"/>
      <c r="G9" s="24"/>
      <c r="H9" s="24"/>
      <c r="I9" s="24"/>
      <c r="J9" s="24"/>
      <c r="K9" s="24"/>
      <c r="L9" s="24"/>
      <c r="M9" s="24"/>
      <c r="N9" s="24"/>
      <c r="O9" s="24"/>
      <c r="P9" s="24"/>
    </row>
    <row r="10" spans="1:16" ht="17.25">
      <c r="A10" s="266"/>
      <c r="B10" s="330"/>
      <c r="C10" s="266"/>
      <c r="D10" s="266"/>
      <c r="E10" s="266"/>
      <c r="F10" s="266"/>
      <c r="G10" s="195"/>
      <c r="H10" s="266"/>
      <c r="I10" s="266"/>
      <c r="J10" s="266"/>
      <c r="K10" s="266"/>
      <c r="L10" s="266"/>
      <c r="M10" s="195"/>
      <c r="N10" s="198"/>
      <c r="O10" s="198"/>
      <c r="P10" s="266"/>
    </row>
    <row r="11" spans="1:16">
      <c r="A11" s="269"/>
      <c r="B11" s="269"/>
      <c r="C11" s="269"/>
      <c r="D11" s="269"/>
      <c r="E11" s="269"/>
      <c r="F11" s="269"/>
      <c r="G11" s="269"/>
      <c r="H11" s="269"/>
      <c r="I11" s="269"/>
      <c r="J11" s="269"/>
      <c r="K11" s="269"/>
      <c r="L11" s="269"/>
      <c r="M11" s="269"/>
      <c r="N11" s="48"/>
      <c r="O11" s="48"/>
      <c r="P11" s="269"/>
    </row>
    <row r="27" spans="8:8">
      <c r="H27" s="34" t="s">
        <v>382</v>
      </c>
    </row>
  </sheetData>
  <sheetProtection password="8355" sheet="1" objects="1" scenarios="1"/>
  <phoneticPr fontId="3" type="noConversion"/>
  <printOptions horizontalCentered="1"/>
  <pageMargins left="0.31496062992125984" right="0.31496062992125984" top="0.74803149606299213" bottom="0.74803149606299213" header="0.31496062992125984" footer="0.31496062992125984"/>
  <pageSetup paperSize="9" scale="72" fitToWidth="0" orientation="portrait" r:id="rId1"/>
  <headerFooter alignWithMargins="0">
    <oddHeader>&amp;CKPN Investor Relations</oddHeader>
    <oddFooter>&amp;L&amp;8
Q3 2016&amp;C&amp;8&amp;A&amp;R&amp;8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XFD58"/>
  <sheetViews>
    <sheetView view="pageBreakPreview" zoomScale="85" zoomScaleNormal="100" zoomScaleSheetLayoutView="85" workbookViewId="0"/>
  </sheetViews>
  <sheetFormatPr defaultColWidth="9.140625" defaultRowHeight="15"/>
  <cols>
    <col min="1" max="1" width="1.28515625" style="34" customWidth="1"/>
    <col min="2" max="2" width="1.7109375" style="34" customWidth="1"/>
    <col min="3" max="3" width="48.7109375" style="34" customWidth="1"/>
    <col min="4" max="4" width="10.5703125" style="34" customWidth="1"/>
    <col min="5" max="5" width="12" style="268" bestFit="1" customWidth="1"/>
    <col min="6" max="6" width="15.140625" style="34" bestFit="1" customWidth="1"/>
    <col min="7" max="7" width="10.5703125" style="34" customWidth="1"/>
    <col min="8" max="8" width="1.7109375" style="34" customWidth="1"/>
    <col min="9" max="9" width="10.5703125" style="34" customWidth="1"/>
    <col min="10" max="10" width="12" style="268" bestFit="1" customWidth="1"/>
    <col min="11" max="11" width="15.140625" style="34" bestFit="1" customWidth="1"/>
    <col min="12" max="12" width="10.5703125" style="34" customWidth="1"/>
    <col min="13" max="13" width="1.7109375" style="34" customWidth="1"/>
    <col min="14" max="15" width="10.5703125" style="94" customWidth="1"/>
    <col min="16" max="16" width="1.7109375" style="34" customWidth="1"/>
    <col min="17" max="17" width="1.28515625" style="34" customWidth="1"/>
    <col min="18" max="16384" width="9.140625" style="34"/>
  </cols>
  <sheetData>
    <row r="1" spans="1:16384" ht="9"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c r="DHW1" s="24"/>
      <c r="DHX1" s="24"/>
      <c r="DHY1" s="24"/>
      <c r="DHZ1" s="24"/>
      <c r="DIA1" s="24"/>
      <c r="DIB1" s="24"/>
      <c r="DIC1" s="24"/>
      <c r="DID1" s="24"/>
      <c r="DIE1" s="24"/>
      <c r="DIF1" s="24"/>
      <c r="DIG1" s="24"/>
      <c r="DIH1" s="24"/>
      <c r="DII1" s="24"/>
      <c r="DIJ1" s="24"/>
      <c r="DIK1" s="24"/>
      <c r="DIL1" s="24"/>
      <c r="DIM1" s="24"/>
      <c r="DIN1" s="24"/>
      <c r="DIO1" s="24"/>
      <c r="DIP1" s="24"/>
      <c r="DIQ1" s="24"/>
      <c r="DIR1" s="24"/>
      <c r="DIS1" s="24"/>
      <c r="DIT1" s="24"/>
      <c r="DIU1" s="24"/>
      <c r="DIV1" s="24"/>
      <c r="DIW1" s="24"/>
      <c r="DIX1" s="24"/>
      <c r="DIY1" s="24"/>
      <c r="DIZ1" s="24"/>
      <c r="DJA1" s="24"/>
      <c r="DJB1" s="24"/>
      <c r="DJC1" s="24"/>
      <c r="DJD1" s="24"/>
      <c r="DJE1" s="24"/>
      <c r="DJF1" s="24"/>
      <c r="DJG1" s="24"/>
      <c r="DJH1" s="24"/>
      <c r="DJI1" s="24"/>
      <c r="DJJ1" s="24"/>
      <c r="DJK1" s="24"/>
      <c r="DJL1" s="24"/>
      <c r="DJM1" s="24"/>
      <c r="DJN1" s="24"/>
      <c r="DJO1" s="24"/>
      <c r="DJP1" s="24"/>
      <c r="DJQ1" s="24"/>
      <c r="DJR1" s="24"/>
      <c r="DJS1" s="24"/>
      <c r="DJT1" s="24"/>
      <c r="DJU1" s="24"/>
      <c r="DJV1" s="24"/>
      <c r="DJW1" s="24"/>
      <c r="DJX1" s="24"/>
      <c r="DJY1" s="24"/>
      <c r="DJZ1" s="24"/>
      <c r="DKA1" s="24"/>
      <c r="DKB1" s="24"/>
      <c r="DKC1" s="24"/>
      <c r="DKD1" s="24"/>
      <c r="DKE1" s="24"/>
      <c r="DKF1" s="24"/>
      <c r="DKG1" s="24"/>
      <c r="DKH1" s="24"/>
      <c r="DKI1" s="24"/>
      <c r="DKJ1" s="24"/>
      <c r="DKK1" s="24"/>
      <c r="DKL1" s="24"/>
      <c r="DKM1" s="24"/>
      <c r="DKN1" s="24"/>
      <c r="DKO1" s="24"/>
      <c r="DKP1" s="24"/>
      <c r="DKQ1" s="24"/>
      <c r="DKR1" s="24"/>
      <c r="DKS1" s="24"/>
      <c r="DKT1" s="24"/>
      <c r="DKU1" s="24"/>
      <c r="DKV1" s="24"/>
      <c r="DKW1" s="24"/>
      <c r="DKX1" s="24"/>
      <c r="DKY1" s="24"/>
      <c r="DKZ1" s="24"/>
      <c r="DLA1" s="24"/>
      <c r="DLB1" s="24"/>
      <c r="DLC1" s="24"/>
      <c r="DLD1" s="24"/>
      <c r="DLE1" s="24"/>
      <c r="DLF1" s="24"/>
      <c r="DLG1" s="24"/>
      <c r="DLH1" s="24"/>
      <c r="DLI1" s="24"/>
      <c r="DLJ1" s="24"/>
      <c r="DLK1" s="24"/>
      <c r="DLL1" s="24"/>
      <c r="DLM1" s="24"/>
      <c r="DLN1" s="24"/>
      <c r="DLO1" s="24"/>
      <c r="DLP1" s="24"/>
      <c r="DLQ1" s="24"/>
      <c r="DLR1" s="24"/>
      <c r="DLS1" s="24"/>
      <c r="DLT1" s="24"/>
      <c r="DLU1" s="24"/>
      <c r="DLV1" s="24"/>
      <c r="DLW1" s="24"/>
      <c r="DLX1" s="24"/>
      <c r="DLY1" s="24"/>
      <c r="DLZ1" s="24"/>
      <c r="DMA1" s="24"/>
      <c r="DMB1" s="24"/>
      <c r="DMC1" s="24"/>
      <c r="DMD1" s="24"/>
      <c r="DME1" s="24"/>
      <c r="DMF1" s="24"/>
      <c r="DMG1" s="24"/>
      <c r="DMH1" s="24"/>
      <c r="DMI1" s="24"/>
      <c r="DMJ1" s="24"/>
      <c r="DMK1" s="24"/>
      <c r="DML1" s="24"/>
      <c r="DMM1" s="24"/>
      <c r="DMN1" s="24"/>
      <c r="DMO1" s="24"/>
      <c r="DMP1" s="24"/>
      <c r="DMQ1" s="24"/>
      <c r="DMR1" s="24"/>
      <c r="DMS1" s="24"/>
      <c r="DMT1" s="24"/>
      <c r="DMU1" s="24"/>
      <c r="DMV1" s="24"/>
      <c r="DMW1" s="24"/>
      <c r="DMX1" s="24"/>
      <c r="DMY1" s="24"/>
      <c r="DMZ1" s="24"/>
      <c r="DNA1" s="24"/>
      <c r="DNB1" s="24"/>
      <c r="DNC1" s="24"/>
      <c r="DND1" s="24"/>
      <c r="DNE1" s="24"/>
      <c r="DNF1" s="24"/>
      <c r="DNG1" s="24"/>
      <c r="DNH1" s="24"/>
      <c r="DNI1" s="24"/>
      <c r="DNJ1" s="24"/>
      <c r="DNK1" s="24"/>
      <c r="DNL1" s="24"/>
      <c r="DNM1" s="24"/>
      <c r="DNN1" s="24"/>
      <c r="DNO1" s="24"/>
      <c r="DNP1" s="24"/>
      <c r="DNQ1" s="24"/>
      <c r="DNR1" s="24"/>
      <c r="DNS1" s="24"/>
      <c r="DNT1" s="24"/>
      <c r="DNU1" s="24"/>
      <c r="DNV1" s="24"/>
      <c r="DNW1" s="24"/>
      <c r="DNX1" s="24"/>
      <c r="DNY1" s="24"/>
      <c r="DNZ1" s="24"/>
      <c r="DOA1" s="24"/>
      <c r="DOB1" s="24"/>
      <c r="DOC1" s="24"/>
      <c r="DOD1" s="24"/>
      <c r="DOE1" s="24"/>
      <c r="DOF1" s="24"/>
      <c r="DOG1" s="24"/>
      <c r="DOH1" s="24"/>
      <c r="DOI1" s="24"/>
      <c r="DOJ1" s="24"/>
      <c r="DOK1" s="24"/>
      <c r="DOL1" s="24"/>
      <c r="DOM1" s="24"/>
      <c r="DON1" s="24"/>
      <c r="DOO1" s="24"/>
      <c r="DOP1" s="24"/>
      <c r="DOQ1" s="24"/>
      <c r="DOR1" s="24"/>
      <c r="DOS1" s="24"/>
      <c r="DOT1" s="24"/>
      <c r="DOU1" s="24"/>
      <c r="DOV1" s="24"/>
      <c r="DOW1" s="24"/>
      <c r="DOX1" s="24"/>
      <c r="DOY1" s="24"/>
      <c r="DOZ1" s="24"/>
      <c r="DPA1" s="24"/>
      <c r="DPB1" s="24"/>
      <c r="DPC1" s="24"/>
      <c r="DPD1" s="24"/>
      <c r="DPE1" s="24"/>
      <c r="DPF1" s="24"/>
      <c r="DPG1" s="24"/>
      <c r="DPH1" s="24"/>
      <c r="DPI1" s="24"/>
      <c r="DPJ1" s="24"/>
      <c r="DPK1" s="24"/>
      <c r="DPL1" s="24"/>
      <c r="DPM1" s="24"/>
      <c r="DPN1" s="24"/>
      <c r="DPO1" s="24"/>
      <c r="DPP1" s="24"/>
      <c r="DPQ1" s="24"/>
      <c r="DPR1" s="24"/>
      <c r="DPS1" s="24"/>
      <c r="DPT1" s="24"/>
      <c r="DPU1" s="24"/>
      <c r="DPV1" s="24"/>
      <c r="DPW1" s="24"/>
      <c r="DPX1" s="24"/>
      <c r="DPY1" s="24"/>
      <c r="DPZ1" s="24"/>
      <c r="DQA1" s="24"/>
      <c r="DQB1" s="24"/>
      <c r="DQC1" s="24"/>
      <c r="DQD1" s="24"/>
      <c r="DQE1" s="24"/>
      <c r="DQF1" s="24"/>
      <c r="DQG1" s="24"/>
      <c r="DQH1" s="24"/>
      <c r="DQI1" s="24"/>
      <c r="DQJ1" s="24"/>
      <c r="DQK1" s="24"/>
      <c r="DQL1" s="24"/>
      <c r="DQM1" s="24"/>
      <c r="DQN1" s="24"/>
      <c r="DQO1" s="24"/>
      <c r="DQP1" s="24"/>
      <c r="DQQ1" s="24"/>
      <c r="DQR1" s="24"/>
      <c r="DQS1" s="24"/>
      <c r="DQT1" s="24"/>
      <c r="DQU1" s="24"/>
      <c r="DQV1" s="24"/>
      <c r="DQW1" s="24"/>
      <c r="DQX1" s="24"/>
      <c r="DQY1" s="24"/>
      <c r="DQZ1" s="24"/>
      <c r="DRA1" s="24"/>
      <c r="DRB1" s="24"/>
      <c r="DRC1" s="24"/>
      <c r="DRD1" s="24"/>
      <c r="DRE1" s="24"/>
      <c r="DRF1" s="24"/>
      <c r="DRG1" s="24"/>
      <c r="DRH1" s="24"/>
      <c r="DRI1" s="24"/>
      <c r="DRJ1" s="24"/>
      <c r="DRK1" s="24"/>
      <c r="DRL1" s="24"/>
      <c r="DRM1" s="24"/>
      <c r="DRN1" s="24"/>
      <c r="DRO1" s="24"/>
      <c r="DRP1" s="24"/>
      <c r="DRQ1" s="24"/>
      <c r="DRR1" s="24"/>
      <c r="DRS1" s="24"/>
      <c r="DRT1" s="24"/>
      <c r="DRU1" s="24"/>
      <c r="DRV1" s="24"/>
      <c r="DRW1" s="24"/>
      <c r="DRX1" s="24"/>
      <c r="DRY1" s="24"/>
      <c r="DRZ1" s="24"/>
      <c r="DSA1" s="24"/>
      <c r="DSB1" s="24"/>
      <c r="DSC1" s="24"/>
      <c r="DSD1" s="24"/>
      <c r="DSE1" s="24"/>
      <c r="DSF1" s="24"/>
      <c r="DSG1" s="24"/>
      <c r="DSH1" s="24"/>
      <c r="DSI1" s="24"/>
      <c r="DSJ1" s="24"/>
      <c r="DSK1" s="24"/>
      <c r="DSL1" s="24"/>
      <c r="DSM1" s="24"/>
      <c r="DSN1" s="24"/>
      <c r="DSO1" s="24"/>
      <c r="DSP1" s="24"/>
      <c r="DSQ1" s="24"/>
      <c r="DSR1" s="24"/>
      <c r="DSS1" s="24"/>
      <c r="DST1" s="24"/>
      <c r="DSU1" s="24"/>
      <c r="DSV1" s="24"/>
      <c r="DSW1" s="24"/>
      <c r="DSX1" s="24"/>
      <c r="DSY1" s="24"/>
      <c r="DSZ1" s="24"/>
      <c r="DTA1" s="24"/>
      <c r="DTB1" s="24"/>
      <c r="DTC1" s="24"/>
      <c r="DTD1" s="24"/>
      <c r="DTE1" s="24"/>
      <c r="DTF1" s="24"/>
      <c r="DTG1" s="24"/>
      <c r="DTH1" s="24"/>
      <c r="DTI1" s="24"/>
      <c r="DTJ1" s="24"/>
      <c r="DTK1" s="24"/>
      <c r="DTL1" s="24"/>
      <c r="DTM1" s="24"/>
      <c r="DTN1" s="24"/>
      <c r="DTO1" s="24"/>
      <c r="DTP1" s="24"/>
      <c r="DTQ1" s="24"/>
      <c r="DTR1" s="24"/>
      <c r="DTS1" s="24"/>
      <c r="DTT1" s="24"/>
      <c r="DTU1" s="24"/>
      <c r="DTV1" s="24"/>
      <c r="DTW1" s="24"/>
      <c r="DTX1" s="24"/>
      <c r="DTY1" s="24"/>
      <c r="DTZ1" s="24"/>
      <c r="DUA1" s="24"/>
      <c r="DUB1" s="24"/>
      <c r="DUC1" s="24"/>
      <c r="DUD1" s="24"/>
      <c r="DUE1" s="24"/>
      <c r="DUF1" s="24"/>
      <c r="DUG1" s="24"/>
      <c r="DUH1" s="24"/>
      <c r="DUI1" s="24"/>
      <c r="DUJ1" s="24"/>
      <c r="DUK1" s="24"/>
      <c r="DUL1" s="24"/>
      <c r="DUM1" s="24"/>
      <c r="DUN1" s="24"/>
      <c r="DUO1" s="24"/>
      <c r="DUP1" s="24"/>
      <c r="DUQ1" s="24"/>
      <c r="DUR1" s="24"/>
      <c r="DUS1" s="24"/>
      <c r="DUT1" s="24"/>
      <c r="DUU1" s="24"/>
      <c r="DUV1" s="24"/>
      <c r="DUW1" s="24"/>
      <c r="DUX1" s="24"/>
      <c r="DUY1" s="24"/>
      <c r="DUZ1" s="24"/>
      <c r="DVA1" s="24"/>
      <c r="DVB1" s="24"/>
      <c r="DVC1" s="24"/>
      <c r="DVD1" s="24"/>
      <c r="DVE1" s="24"/>
      <c r="DVF1" s="24"/>
      <c r="DVG1" s="24"/>
      <c r="DVH1" s="24"/>
      <c r="DVI1" s="24"/>
      <c r="DVJ1" s="24"/>
      <c r="DVK1" s="24"/>
      <c r="DVL1" s="24"/>
      <c r="DVM1" s="24"/>
      <c r="DVN1" s="24"/>
      <c r="DVO1" s="24"/>
      <c r="DVP1" s="24"/>
      <c r="DVQ1" s="24"/>
      <c r="DVR1" s="24"/>
      <c r="DVS1" s="24"/>
      <c r="DVT1" s="24"/>
      <c r="DVU1" s="24"/>
      <c r="DVV1" s="24"/>
      <c r="DVW1" s="24"/>
      <c r="DVX1" s="24"/>
      <c r="DVY1" s="24"/>
      <c r="DVZ1" s="24"/>
      <c r="DWA1" s="24"/>
      <c r="DWB1" s="24"/>
      <c r="DWC1" s="24"/>
      <c r="DWD1" s="24"/>
      <c r="DWE1" s="24"/>
      <c r="DWF1" s="24"/>
      <c r="DWG1" s="24"/>
      <c r="DWH1" s="24"/>
      <c r="DWI1" s="24"/>
      <c r="DWJ1" s="24"/>
      <c r="DWK1" s="24"/>
      <c r="DWL1" s="24"/>
      <c r="DWM1" s="24"/>
      <c r="DWN1" s="24"/>
      <c r="DWO1" s="24"/>
      <c r="DWP1" s="24"/>
      <c r="DWQ1" s="24"/>
      <c r="DWR1" s="24"/>
      <c r="DWS1" s="24"/>
      <c r="DWT1" s="24"/>
      <c r="DWU1" s="24"/>
      <c r="DWV1" s="24"/>
      <c r="DWW1" s="24"/>
      <c r="DWX1" s="24"/>
      <c r="DWY1" s="24"/>
      <c r="DWZ1" s="24"/>
      <c r="DXA1" s="24"/>
      <c r="DXB1" s="24"/>
      <c r="DXC1" s="24"/>
      <c r="DXD1" s="24"/>
      <c r="DXE1" s="24"/>
      <c r="DXF1" s="24"/>
      <c r="DXG1" s="24"/>
      <c r="DXH1" s="24"/>
      <c r="DXI1" s="24"/>
      <c r="DXJ1" s="24"/>
      <c r="DXK1" s="24"/>
      <c r="DXL1" s="24"/>
      <c r="DXM1" s="24"/>
      <c r="DXN1" s="24"/>
      <c r="DXO1" s="24"/>
      <c r="DXP1" s="24"/>
      <c r="DXQ1" s="24"/>
      <c r="DXR1" s="24"/>
      <c r="DXS1" s="24"/>
      <c r="DXT1" s="24"/>
      <c r="DXU1" s="24"/>
      <c r="DXV1" s="24"/>
      <c r="DXW1" s="24"/>
      <c r="DXX1" s="24"/>
      <c r="DXY1" s="24"/>
      <c r="DXZ1" s="24"/>
      <c r="DYA1" s="24"/>
      <c r="DYB1" s="24"/>
      <c r="DYC1" s="24"/>
      <c r="DYD1" s="24"/>
      <c r="DYE1" s="24"/>
      <c r="DYF1" s="24"/>
      <c r="DYG1" s="24"/>
      <c r="DYH1" s="24"/>
      <c r="DYI1" s="24"/>
      <c r="DYJ1" s="24"/>
      <c r="DYK1" s="24"/>
      <c r="DYL1" s="24"/>
      <c r="DYM1" s="24"/>
      <c r="DYN1" s="24"/>
      <c r="DYO1" s="24"/>
      <c r="DYP1" s="24"/>
      <c r="DYQ1" s="24"/>
      <c r="DYR1" s="24"/>
      <c r="DYS1" s="24"/>
      <c r="DYT1" s="24"/>
      <c r="DYU1" s="24"/>
      <c r="DYV1" s="24"/>
      <c r="DYW1" s="24"/>
      <c r="DYX1" s="24"/>
      <c r="DYY1" s="24"/>
      <c r="DYZ1" s="24"/>
      <c r="DZA1" s="24"/>
      <c r="DZB1" s="24"/>
      <c r="DZC1" s="24"/>
      <c r="DZD1" s="24"/>
      <c r="DZE1" s="24"/>
      <c r="DZF1" s="24"/>
      <c r="DZG1" s="24"/>
      <c r="DZH1" s="24"/>
      <c r="DZI1" s="24"/>
      <c r="DZJ1" s="24"/>
      <c r="DZK1" s="24"/>
      <c r="DZL1" s="24"/>
      <c r="DZM1" s="24"/>
      <c r="DZN1" s="24"/>
      <c r="DZO1" s="24"/>
      <c r="DZP1" s="24"/>
      <c r="DZQ1" s="24"/>
      <c r="DZR1" s="24"/>
      <c r="DZS1" s="24"/>
      <c r="DZT1" s="24"/>
      <c r="DZU1" s="24"/>
      <c r="DZV1" s="24"/>
      <c r="DZW1" s="24"/>
      <c r="DZX1" s="24"/>
      <c r="DZY1" s="24"/>
      <c r="DZZ1" s="24"/>
      <c r="EAA1" s="24"/>
      <c r="EAB1" s="24"/>
      <c r="EAC1" s="24"/>
      <c r="EAD1" s="24"/>
      <c r="EAE1" s="24"/>
      <c r="EAF1" s="24"/>
      <c r="EAG1" s="24"/>
      <c r="EAH1" s="24"/>
      <c r="EAI1" s="24"/>
      <c r="EAJ1" s="24"/>
      <c r="EAK1" s="24"/>
      <c r="EAL1" s="24"/>
      <c r="EAM1" s="24"/>
      <c r="EAN1" s="24"/>
      <c r="EAO1" s="24"/>
      <c r="EAP1" s="24"/>
      <c r="EAQ1" s="24"/>
      <c r="EAR1" s="24"/>
      <c r="EAS1" s="24"/>
      <c r="EAT1" s="24"/>
      <c r="EAU1" s="24"/>
      <c r="EAV1" s="24"/>
      <c r="EAW1" s="24"/>
      <c r="EAX1" s="24"/>
      <c r="EAY1" s="24"/>
      <c r="EAZ1" s="24"/>
      <c r="EBA1" s="24"/>
      <c r="EBB1" s="24"/>
      <c r="EBC1" s="24"/>
      <c r="EBD1" s="24"/>
      <c r="EBE1" s="24"/>
      <c r="EBF1" s="24"/>
      <c r="EBG1" s="24"/>
      <c r="EBH1" s="24"/>
      <c r="EBI1" s="24"/>
      <c r="EBJ1" s="24"/>
      <c r="EBK1" s="24"/>
      <c r="EBL1" s="24"/>
      <c r="EBM1" s="24"/>
      <c r="EBN1" s="24"/>
      <c r="EBO1" s="24"/>
      <c r="EBP1" s="24"/>
      <c r="EBQ1" s="24"/>
      <c r="EBR1" s="24"/>
      <c r="EBS1" s="24"/>
      <c r="EBT1" s="24"/>
      <c r="EBU1" s="24"/>
      <c r="EBV1" s="24"/>
      <c r="EBW1" s="24"/>
      <c r="EBX1" s="24"/>
      <c r="EBY1" s="24"/>
      <c r="EBZ1" s="24"/>
      <c r="ECA1" s="24"/>
      <c r="ECB1" s="24"/>
      <c r="ECC1" s="24"/>
      <c r="ECD1" s="24"/>
      <c r="ECE1" s="24"/>
      <c r="ECF1" s="24"/>
      <c r="ECG1" s="24"/>
      <c r="ECH1" s="24"/>
      <c r="ECI1" s="24"/>
      <c r="ECJ1" s="24"/>
      <c r="ECK1" s="24"/>
      <c r="ECL1" s="24"/>
      <c r="ECM1" s="24"/>
      <c r="ECN1" s="24"/>
      <c r="ECO1" s="24"/>
      <c r="ECP1" s="24"/>
      <c r="ECQ1" s="24"/>
      <c r="ECR1" s="24"/>
      <c r="ECS1" s="24"/>
      <c r="ECT1" s="24"/>
      <c r="ECU1" s="24"/>
      <c r="ECV1" s="24"/>
      <c r="ECW1" s="24"/>
      <c r="ECX1" s="24"/>
      <c r="ECY1" s="24"/>
      <c r="ECZ1" s="24"/>
      <c r="EDA1" s="24"/>
      <c r="EDB1" s="24"/>
      <c r="EDC1" s="24"/>
      <c r="EDD1" s="24"/>
      <c r="EDE1" s="24"/>
      <c r="EDF1" s="24"/>
      <c r="EDG1" s="24"/>
      <c r="EDH1" s="24"/>
      <c r="EDI1" s="24"/>
      <c r="EDJ1" s="24"/>
      <c r="EDK1" s="24"/>
      <c r="EDL1" s="24"/>
      <c r="EDM1" s="24"/>
      <c r="EDN1" s="24"/>
      <c r="EDO1" s="24"/>
      <c r="EDP1" s="24"/>
      <c r="EDQ1" s="24"/>
      <c r="EDR1" s="24"/>
      <c r="EDS1" s="24"/>
      <c r="EDT1" s="24"/>
      <c r="EDU1" s="24"/>
      <c r="EDV1" s="24"/>
      <c r="EDW1" s="24"/>
      <c r="EDX1" s="24"/>
      <c r="EDY1" s="24"/>
      <c r="EDZ1" s="24"/>
      <c r="EEA1" s="24"/>
      <c r="EEB1" s="24"/>
      <c r="EEC1" s="24"/>
      <c r="EED1" s="24"/>
      <c r="EEE1" s="24"/>
      <c r="EEF1" s="24"/>
      <c r="EEG1" s="24"/>
      <c r="EEH1" s="24"/>
      <c r="EEI1" s="24"/>
      <c r="EEJ1" s="24"/>
      <c r="EEK1" s="24"/>
      <c r="EEL1" s="24"/>
      <c r="EEM1" s="24"/>
      <c r="EEN1" s="24"/>
      <c r="EEO1" s="24"/>
      <c r="EEP1" s="24"/>
      <c r="EEQ1" s="24"/>
      <c r="EER1" s="24"/>
      <c r="EES1" s="24"/>
      <c r="EET1" s="24"/>
      <c r="EEU1" s="24"/>
      <c r="EEV1" s="24"/>
      <c r="EEW1" s="24"/>
      <c r="EEX1" s="24"/>
      <c r="EEY1" s="24"/>
      <c r="EEZ1" s="24"/>
      <c r="EFA1" s="24"/>
      <c r="EFB1" s="24"/>
      <c r="EFC1" s="24"/>
      <c r="EFD1" s="24"/>
      <c r="EFE1" s="24"/>
      <c r="EFF1" s="24"/>
      <c r="EFG1" s="24"/>
      <c r="EFH1" s="24"/>
      <c r="EFI1" s="24"/>
      <c r="EFJ1" s="24"/>
      <c r="EFK1" s="24"/>
      <c r="EFL1" s="24"/>
      <c r="EFM1" s="24"/>
      <c r="EFN1" s="24"/>
      <c r="EFO1" s="24"/>
      <c r="EFP1" s="24"/>
      <c r="EFQ1" s="24"/>
      <c r="EFR1" s="24"/>
      <c r="EFS1" s="24"/>
      <c r="EFT1" s="24"/>
      <c r="EFU1" s="24"/>
      <c r="EFV1" s="24"/>
      <c r="EFW1" s="24"/>
      <c r="EFX1" s="24"/>
      <c r="EFY1" s="24"/>
      <c r="EFZ1" s="24"/>
      <c r="EGA1" s="24"/>
      <c r="EGB1" s="24"/>
      <c r="EGC1" s="24"/>
      <c r="EGD1" s="24"/>
      <c r="EGE1" s="24"/>
      <c r="EGF1" s="24"/>
      <c r="EGG1" s="24"/>
      <c r="EGH1" s="24"/>
      <c r="EGI1" s="24"/>
      <c r="EGJ1" s="24"/>
      <c r="EGK1" s="24"/>
      <c r="EGL1" s="24"/>
      <c r="EGM1" s="24"/>
      <c r="EGN1" s="24"/>
      <c r="EGO1" s="24"/>
      <c r="EGP1" s="24"/>
      <c r="EGQ1" s="24"/>
      <c r="EGR1" s="24"/>
      <c r="EGS1" s="24"/>
      <c r="EGT1" s="24"/>
      <c r="EGU1" s="24"/>
      <c r="EGV1" s="24"/>
      <c r="EGW1" s="24"/>
      <c r="EGX1" s="24"/>
      <c r="EGY1" s="24"/>
      <c r="EGZ1" s="24"/>
      <c r="EHA1" s="24"/>
      <c r="EHB1" s="24"/>
      <c r="EHC1" s="24"/>
      <c r="EHD1" s="24"/>
      <c r="EHE1" s="24"/>
      <c r="EHF1" s="24"/>
      <c r="EHG1" s="24"/>
      <c r="EHH1" s="24"/>
      <c r="EHI1" s="24"/>
      <c r="EHJ1" s="24"/>
      <c r="EHK1" s="24"/>
      <c r="EHL1" s="24"/>
      <c r="EHM1" s="24"/>
      <c r="EHN1" s="24"/>
      <c r="EHO1" s="24"/>
      <c r="EHP1" s="24"/>
      <c r="EHQ1" s="24"/>
      <c r="EHR1" s="24"/>
      <c r="EHS1" s="24"/>
      <c r="EHT1" s="24"/>
      <c r="EHU1" s="24"/>
      <c r="EHV1" s="24"/>
      <c r="EHW1" s="24"/>
      <c r="EHX1" s="24"/>
      <c r="EHY1" s="24"/>
      <c r="EHZ1" s="24"/>
      <c r="EIA1" s="24"/>
      <c r="EIB1" s="24"/>
      <c r="EIC1" s="24"/>
      <c r="EID1" s="24"/>
      <c r="EIE1" s="24"/>
      <c r="EIF1" s="24"/>
      <c r="EIG1" s="24"/>
      <c r="EIH1" s="24"/>
      <c r="EII1" s="24"/>
      <c r="EIJ1" s="24"/>
      <c r="EIK1" s="24"/>
      <c r="EIL1" s="24"/>
      <c r="EIM1" s="24"/>
      <c r="EIN1" s="24"/>
      <c r="EIO1" s="24"/>
      <c r="EIP1" s="24"/>
      <c r="EIQ1" s="24"/>
      <c r="EIR1" s="24"/>
      <c r="EIS1" s="24"/>
      <c r="EIT1" s="24"/>
      <c r="EIU1" s="24"/>
      <c r="EIV1" s="24"/>
      <c r="EIW1" s="24"/>
      <c r="EIX1" s="24"/>
      <c r="EIY1" s="24"/>
      <c r="EIZ1" s="24"/>
      <c r="EJA1" s="24"/>
      <c r="EJB1" s="24"/>
      <c r="EJC1" s="24"/>
      <c r="EJD1" s="24"/>
      <c r="EJE1" s="24"/>
      <c r="EJF1" s="24"/>
      <c r="EJG1" s="24"/>
      <c r="EJH1" s="24"/>
      <c r="EJI1" s="24"/>
      <c r="EJJ1" s="24"/>
      <c r="EJK1" s="24"/>
      <c r="EJL1" s="24"/>
      <c r="EJM1" s="24"/>
      <c r="EJN1" s="24"/>
      <c r="EJO1" s="24"/>
      <c r="EJP1" s="24"/>
      <c r="EJQ1" s="24"/>
      <c r="EJR1" s="24"/>
      <c r="EJS1" s="24"/>
      <c r="EJT1" s="24"/>
      <c r="EJU1" s="24"/>
      <c r="EJV1" s="24"/>
      <c r="EJW1" s="24"/>
      <c r="EJX1" s="24"/>
      <c r="EJY1" s="24"/>
      <c r="EJZ1" s="24"/>
      <c r="EKA1" s="24"/>
      <c r="EKB1" s="24"/>
      <c r="EKC1" s="24"/>
      <c r="EKD1" s="24"/>
      <c r="EKE1" s="24"/>
      <c r="EKF1" s="24"/>
      <c r="EKG1" s="24"/>
      <c r="EKH1" s="24"/>
      <c r="EKI1" s="24"/>
      <c r="EKJ1" s="24"/>
      <c r="EKK1" s="24"/>
      <c r="EKL1" s="24"/>
      <c r="EKM1" s="24"/>
      <c r="EKN1" s="24"/>
      <c r="EKO1" s="24"/>
      <c r="EKP1" s="24"/>
      <c r="EKQ1" s="24"/>
      <c r="EKR1" s="24"/>
      <c r="EKS1" s="24"/>
      <c r="EKT1" s="24"/>
      <c r="EKU1" s="24"/>
      <c r="EKV1" s="24"/>
      <c r="EKW1" s="24"/>
      <c r="EKX1" s="24"/>
      <c r="EKY1" s="24"/>
      <c r="EKZ1" s="24"/>
      <c r="ELA1" s="24"/>
      <c r="ELB1" s="24"/>
      <c r="ELC1" s="24"/>
      <c r="ELD1" s="24"/>
      <c r="ELE1" s="24"/>
      <c r="ELF1" s="24"/>
      <c r="ELG1" s="24"/>
      <c r="ELH1" s="24"/>
      <c r="ELI1" s="24"/>
      <c r="ELJ1" s="24"/>
      <c r="ELK1" s="24"/>
      <c r="ELL1" s="24"/>
      <c r="ELM1" s="24"/>
      <c r="ELN1" s="24"/>
      <c r="ELO1" s="24"/>
      <c r="ELP1" s="24"/>
      <c r="ELQ1" s="24"/>
      <c r="ELR1" s="24"/>
      <c r="ELS1" s="24"/>
      <c r="ELT1" s="24"/>
      <c r="ELU1" s="24"/>
      <c r="ELV1" s="24"/>
      <c r="ELW1" s="24"/>
      <c r="ELX1" s="24"/>
      <c r="ELY1" s="24"/>
      <c r="ELZ1" s="24"/>
      <c r="EMA1" s="24"/>
      <c r="EMB1" s="24"/>
      <c r="EMC1" s="24"/>
      <c r="EMD1" s="24"/>
      <c r="EME1" s="24"/>
      <c r="EMF1" s="24"/>
      <c r="EMG1" s="24"/>
      <c r="EMH1" s="24"/>
      <c r="EMI1" s="24"/>
      <c r="EMJ1" s="24"/>
      <c r="EMK1" s="24"/>
      <c r="EML1" s="24"/>
      <c r="EMM1" s="24"/>
      <c r="EMN1" s="24"/>
      <c r="EMO1" s="24"/>
      <c r="EMP1" s="24"/>
      <c r="EMQ1" s="24"/>
      <c r="EMR1" s="24"/>
      <c r="EMS1" s="24"/>
      <c r="EMT1" s="24"/>
      <c r="EMU1" s="24"/>
      <c r="EMV1" s="24"/>
      <c r="EMW1" s="24"/>
      <c r="EMX1" s="24"/>
      <c r="EMY1" s="24"/>
      <c r="EMZ1" s="24"/>
      <c r="ENA1" s="24"/>
      <c r="ENB1" s="24"/>
      <c r="ENC1" s="24"/>
      <c r="END1" s="24"/>
      <c r="ENE1" s="24"/>
      <c r="ENF1" s="24"/>
      <c r="ENG1" s="24"/>
      <c r="ENH1" s="24"/>
      <c r="ENI1" s="24"/>
      <c r="ENJ1" s="24"/>
      <c r="ENK1" s="24"/>
      <c r="ENL1" s="24"/>
      <c r="ENM1" s="24"/>
      <c r="ENN1" s="24"/>
      <c r="ENO1" s="24"/>
      <c r="ENP1" s="24"/>
      <c r="ENQ1" s="24"/>
      <c r="ENR1" s="24"/>
      <c r="ENS1" s="24"/>
      <c r="ENT1" s="24"/>
      <c r="ENU1" s="24"/>
      <c r="ENV1" s="24"/>
      <c r="ENW1" s="24"/>
      <c r="ENX1" s="24"/>
      <c r="ENY1" s="24"/>
      <c r="ENZ1" s="24"/>
      <c r="EOA1" s="24"/>
      <c r="EOB1" s="24"/>
      <c r="EOC1" s="24"/>
      <c r="EOD1" s="24"/>
      <c r="EOE1" s="24"/>
      <c r="EOF1" s="24"/>
      <c r="EOG1" s="24"/>
      <c r="EOH1" s="24"/>
      <c r="EOI1" s="24"/>
      <c r="EOJ1" s="24"/>
      <c r="EOK1" s="24"/>
      <c r="EOL1" s="24"/>
      <c r="EOM1" s="24"/>
      <c r="EON1" s="24"/>
      <c r="EOO1" s="24"/>
      <c r="EOP1" s="24"/>
      <c r="EOQ1" s="24"/>
      <c r="EOR1" s="24"/>
      <c r="EOS1" s="24"/>
      <c r="EOT1" s="24"/>
      <c r="EOU1" s="24"/>
      <c r="EOV1" s="24"/>
      <c r="EOW1" s="24"/>
      <c r="EOX1" s="24"/>
      <c r="EOY1" s="24"/>
      <c r="EOZ1" s="24"/>
      <c r="EPA1" s="24"/>
      <c r="EPB1" s="24"/>
      <c r="EPC1" s="24"/>
      <c r="EPD1" s="24"/>
      <c r="EPE1" s="24"/>
      <c r="EPF1" s="24"/>
      <c r="EPG1" s="24"/>
      <c r="EPH1" s="24"/>
      <c r="EPI1" s="24"/>
      <c r="EPJ1" s="24"/>
      <c r="EPK1" s="24"/>
      <c r="EPL1" s="24"/>
      <c r="EPM1" s="24"/>
      <c r="EPN1" s="24"/>
      <c r="EPO1" s="24"/>
      <c r="EPP1" s="24"/>
      <c r="EPQ1" s="24"/>
      <c r="EPR1" s="24"/>
      <c r="EPS1" s="24"/>
      <c r="EPT1" s="24"/>
      <c r="EPU1" s="24"/>
      <c r="EPV1" s="24"/>
      <c r="EPW1" s="24"/>
      <c r="EPX1" s="24"/>
      <c r="EPY1" s="24"/>
      <c r="EPZ1" s="24"/>
      <c r="EQA1" s="24"/>
      <c r="EQB1" s="24"/>
      <c r="EQC1" s="24"/>
      <c r="EQD1" s="24"/>
      <c r="EQE1" s="24"/>
      <c r="EQF1" s="24"/>
      <c r="EQG1" s="24"/>
      <c r="EQH1" s="24"/>
      <c r="EQI1" s="24"/>
      <c r="EQJ1" s="24"/>
      <c r="EQK1" s="24"/>
      <c r="EQL1" s="24"/>
      <c r="EQM1" s="24"/>
      <c r="EQN1" s="24"/>
      <c r="EQO1" s="24"/>
      <c r="EQP1" s="24"/>
      <c r="EQQ1" s="24"/>
      <c r="EQR1" s="24"/>
      <c r="EQS1" s="24"/>
      <c r="EQT1" s="24"/>
      <c r="EQU1" s="24"/>
      <c r="EQV1" s="24"/>
      <c r="EQW1" s="24"/>
      <c r="EQX1" s="24"/>
      <c r="EQY1" s="24"/>
      <c r="EQZ1" s="24"/>
      <c r="ERA1" s="24"/>
      <c r="ERB1" s="24"/>
      <c r="ERC1" s="24"/>
      <c r="ERD1" s="24"/>
      <c r="ERE1" s="24"/>
      <c r="ERF1" s="24"/>
      <c r="ERG1" s="24"/>
      <c r="ERH1" s="24"/>
      <c r="ERI1" s="24"/>
      <c r="ERJ1" s="24"/>
      <c r="ERK1" s="24"/>
      <c r="ERL1" s="24"/>
      <c r="ERM1" s="24"/>
      <c r="ERN1" s="24"/>
      <c r="ERO1" s="24"/>
      <c r="ERP1" s="24"/>
      <c r="ERQ1" s="24"/>
      <c r="ERR1" s="24"/>
      <c r="ERS1" s="24"/>
      <c r="ERT1" s="24"/>
      <c r="ERU1" s="24"/>
      <c r="ERV1" s="24"/>
      <c r="ERW1" s="24"/>
      <c r="ERX1" s="24"/>
      <c r="ERY1" s="24"/>
      <c r="ERZ1" s="24"/>
      <c r="ESA1" s="24"/>
      <c r="ESB1" s="24"/>
      <c r="ESC1" s="24"/>
      <c r="ESD1" s="24"/>
      <c r="ESE1" s="24"/>
      <c r="ESF1" s="24"/>
      <c r="ESG1" s="24"/>
      <c r="ESH1" s="24"/>
      <c r="ESI1" s="24"/>
      <c r="ESJ1" s="24"/>
      <c r="ESK1" s="24"/>
      <c r="ESL1" s="24"/>
      <c r="ESM1" s="24"/>
      <c r="ESN1" s="24"/>
      <c r="ESO1" s="24"/>
      <c r="ESP1" s="24"/>
      <c r="ESQ1" s="24"/>
      <c r="ESR1" s="24"/>
      <c r="ESS1" s="24"/>
      <c r="EST1" s="24"/>
      <c r="ESU1" s="24"/>
      <c r="ESV1" s="24"/>
      <c r="ESW1" s="24"/>
      <c r="ESX1" s="24"/>
      <c r="ESY1" s="24"/>
      <c r="ESZ1" s="24"/>
      <c r="ETA1" s="24"/>
      <c r="ETB1" s="24"/>
      <c r="ETC1" s="24"/>
      <c r="ETD1" s="24"/>
      <c r="ETE1" s="24"/>
      <c r="ETF1" s="24"/>
      <c r="ETG1" s="24"/>
      <c r="ETH1" s="24"/>
      <c r="ETI1" s="24"/>
      <c r="ETJ1" s="24"/>
      <c r="ETK1" s="24"/>
      <c r="ETL1" s="24"/>
      <c r="ETM1" s="24"/>
      <c r="ETN1" s="24"/>
      <c r="ETO1" s="24"/>
      <c r="ETP1" s="24"/>
      <c r="ETQ1" s="24"/>
      <c r="ETR1" s="24"/>
      <c r="ETS1" s="24"/>
      <c r="ETT1" s="24"/>
      <c r="ETU1" s="24"/>
      <c r="ETV1" s="24"/>
      <c r="ETW1" s="24"/>
      <c r="ETX1" s="24"/>
      <c r="ETY1" s="24"/>
      <c r="ETZ1" s="24"/>
      <c r="EUA1" s="24"/>
      <c r="EUB1" s="24"/>
      <c r="EUC1" s="24"/>
      <c r="EUD1" s="24"/>
      <c r="EUE1" s="24"/>
      <c r="EUF1" s="24"/>
      <c r="EUG1" s="24"/>
      <c r="EUH1" s="24"/>
      <c r="EUI1" s="24"/>
      <c r="EUJ1" s="24"/>
      <c r="EUK1" s="24"/>
      <c r="EUL1" s="24"/>
      <c r="EUM1" s="24"/>
      <c r="EUN1" s="24"/>
      <c r="EUO1" s="24"/>
      <c r="EUP1" s="24"/>
      <c r="EUQ1" s="24"/>
      <c r="EUR1" s="24"/>
      <c r="EUS1" s="24"/>
      <c r="EUT1" s="24"/>
      <c r="EUU1" s="24"/>
      <c r="EUV1" s="24"/>
      <c r="EUW1" s="24"/>
      <c r="EUX1" s="24"/>
      <c r="EUY1" s="24"/>
      <c r="EUZ1" s="24"/>
      <c r="EVA1" s="24"/>
      <c r="EVB1" s="24"/>
      <c r="EVC1" s="24"/>
      <c r="EVD1" s="24"/>
      <c r="EVE1" s="24"/>
      <c r="EVF1" s="24"/>
      <c r="EVG1" s="24"/>
      <c r="EVH1" s="24"/>
      <c r="EVI1" s="24"/>
      <c r="EVJ1" s="24"/>
      <c r="EVK1" s="24"/>
      <c r="EVL1" s="24"/>
      <c r="EVM1" s="24"/>
      <c r="EVN1" s="24"/>
      <c r="EVO1" s="24"/>
      <c r="EVP1" s="24"/>
      <c r="EVQ1" s="24"/>
      <c r="EVR1" s="24"/>
      <c r="EVS1" s="24"/>
      <c r="EVT1" s="24"/>
      <c r="EVU1" s="24"/>
      <c r="EVV1" s="24"/>
      <c r="EVW1" s="24"/>
      <c r="EVX1" s="24"/>
      <c r="EVY1" s="24"/>
      <c r="EVZ1" s="24"/>
      <c r="EWA1" s="24"/>
      <c r="EWB1" s="24"/>
      <c r="EWC1" s="24"/>
      <c r="EWD1" s="24"/>
      <c r="EWE1" s="24"/>
      <c r="EWF1" s="24"/>
      <c r="EWG1" s="24"/>
      <c r="EWH1" s="24"/>
      <c r="EWI1" s="24"/>
      <c r="EWJ1" s="24"/>
      <c r="EWK1" s="24"/>
      <c r="EWL1" s="24"/>
      <c r="EWM1" s="24"/>
      <c r="EWN1" s="24"/>
      <c r="EWO1" s="24"/>
      <c r="EWP1" s="24"/>
      <c r="EWQ1" s="24"/>
      <c r="EWR1" s="24"/>
      <c r="EWS1" s="24"/>
      <c r="EWT1" s="24"/>
      <c r="EWU1" s="24"/>
      <c r="EWV1" s="24"/>
      <c r="EWW1" s="24"/>
      <c r="EWX1" s="24"/>
      <c r="EWY1" s="24"/>
      <c r="EWZ1" s="24"/>
      <c r="EXA1" s="24"/>
      <c r="EXB1" s="24"/>
      <c r="EXC1" s="24"/>
      <c r="EXD1" s="24"/>
      <c r="EXE1" s="24"/>
      <c r="EXF1" s="24"/>
      <c r="EXG1" s="24"/>
      <c r="EXH1" s="24"/>
      <c r="EXI1" s="24"/>
      <c r="EXJ1" s="24"/>
      <c r="EXK1" s="24"/>
      <c r="EXL1" s="24"/>
      <c r="EXM1" s="24"/>
      <c r="EXN1" s="24"/>
      <c r="EXO1" s="24"/>
      <c r="EXP1" s="24"/>
      <c r="EXQ1" s="24"/>
      <c r="EXR1" s="24"/>
      <c r="EXS1" s="24"/>
      <c r="EXT1" s="24"/>
      <c r="EXU1" s="24"/>
      <c r="EXV1" s="24"/>
      <c r="EXW1" s="24"/>
      <c r="EXX1" s="24"/>
      <c r="EXY1" s="24"/>
      <c r="EXZ1" s="24"/>
      <c r="EYA1" s="24"/>
      <c r="EYB1" s="24"/>
      <c r="EYC1" s="24"/>
      <c r="EYD1" s="24"/>
      <c r="EYE1" s="24"/>
      <c r="EYF1" s="24"/>
      <c r="EYG1" s="24"/>
      <c r="EYH1" s="24"/>
      <c r="EYI1" s="24"/>
      <c r="EYJ1" s="24"/>
      <c r="EYK1" s="24"/>
      <c r="EYL1" s="24"/>
      <c r="EYM1" s="24"/>
      <c r="EYN1" s="24"/>
      <c r="EYO1" s="24"/>
      <c r="EYP1" s="24"/>
      <c r="EYQ1" s="24"/>
      <c r="EYR1" s="24"/>
      <c r="EYS1" s="24"/>
      <c r="EYT1" s="24"/>
      <c r="EYU1" s="24"/>
      <c r="EYV1" s="24"/>
      <c r="EYW1" s="24"/>
      <c r="EYX1" s="24"/>
      <c r="EYY1" s="24"/>
      <c r="EYZ1" s="24"/>
      <c r="EZA1" s="24"/>
      <c r="EZB1" s="24"/>
      <c r="EZC1" s="24"/>
      <c r="EZD1" s="24"/>
      <c r="EZE1" s="24"/>
      <c r="EZF1" s="24"/>
      <c r="EZG1" s="24"/>
      <c r="EZH1" s="24"/>
      <c r="EZI1" s="24"/>
      <c r="EZJ1" s="24"/>
      <c r="EZK1" s="24"/>
      <c r="EZL1" s="24"/>
      <c r="EZM1" s="24"/>
      <c r="EZN1" s="24"/>
      <c r="EZO1" s="24"/>
      <c r="EZP1" s="24"/>
      <c r="EZQ1" s="24"/>
      <c r="EZR1" s="24"/>
      <c r="EZS1" s="24"/>
      <c r="EZT1" s="24"/>
      <c r="EZU1" s="24"/>
      <c r="EZV1" s="24"/>
      <c r="EZW1" s="24"/>
      <c r="EZX1" s="24"/>
      <c r="EZY1" s="24"/>
      <c r="EZZ1" s="24"/>
      <c r="FAA1" s="24"/>
      <c r="FAB1" s="24"/>
      <c r="FAC1" s="24"/>
      <c r="FAD1" s="24"/>
      <c r="FAE1" s="24"/>
      <c r="FAF1" s="24"/>
      <c r="FAG1" s="24"/>
      <c r="FAH1" s="24"/>
      <c r="FAI1" s="24"/>
      <c r="FAJ1" s="24"/>
      <c r="FAK1" s="24"/>
      <c r="FAL1" s="24"/>
      <c r="FAM1" s="24"/>
      <c r="FAN1" s="24"/>
      <c r="FAO1" s="24"/>
      <c r="FAP1" s="24"/>
      <c r="FAQ1" s="24"/>
      <c r="FAR1" s="24"/>
      <c r="FAS1" s="24"/>
      <c r="FAT1" s="24"/>
      <c r="FAU1" s="24"/>
      <c r="FAV1" s="24"/>
      <c r="FAW1" s="24"/>
      <c r="FAX1" s="24"/>
      <c r="FAY1" s="24"/>
      <c r="FAZ1" s="24"/>
      <c r="FBA1" s="24"/>
      <c r="FBB1" s="24"/>
      <c r="FBC1" s="24"/>
      <c r="FBD1" s="24"/>
      <c r="FBE1" s="24"/>
      <c r="FBF1" s="24"/>
      <c r="FBG1" s="24"/>
      <c r="FBH1" s="24"/>
      <c r="FBI1" s="24"/>
      <c r="FBJ1" s="24"/>
      <c r="FBK1" s="24"/>
      <c r="FBL1" s="24"/>
      <c r="FBM1" s="24"/>
      <c r="FBN1" s="24"/>
      <c r="FBO1" s="24"/>
      <c r="FBP1" s="24"/>
      <c r="FBQ1" s="24"/>
      <c r="FBR1" s="24"/>
      <c r="FBS1" s="24"/>
      <c r="FBT1" s="24"/>
      <c r="FBU1" s="24"/>
      <c r="FBV1" s="24"/>
      <c r="FBW1" s="24"/>
      <c r="FBX1" s="24"/>
      <c r="FBY1" s="24"/>
      <c r="FBZ1" s="24"/>
      <c r="FCA1" s="24"/>
      <c r="FCB1" s="24"/>
      <c r="FCC1" s="24"/>
      <c r="FCD1" s="24"/>
      <c r="FCE1" s="24"/>
      <c r="FCF1" s="24"/>
      <c r="FCG1" s="24"/>
      <c r="FCH1" s="24"/>
      <c r="FCI1" s="24"/>
      <c r="FCJ1" s="24"/>
      <c r="FCK1" s="24"/>
      <c r="FCL1" s="24"/>
      <c r="FCM1" s="24"/>
      <c r="FCN1" s="24"/>
      <c r="FCO1" s="24"/>
      <c r="FCP1" s="24"/>
      <c r="FCQ1" s="24"/>
      <c r="FCR1" s="24"/>
      <c r="FCS1" s="24"/>
      <c r="FCT1" s="24"/>
      <c r="FCU1" s="24"/>
      <c r="FCV1" s="24"/>
      <c r="FCW1" s="24"/>
      <c r="FCX1" s="24"/>
      <c r="FCY1" s="24"/>
      <c r="FCZ1" s="24"/>
      <c r="FDA1" s="24"/>
      <c r="FDB1" s="24"/>
      <c r="FDC1" s="24"/>
      <c r="FDD1" s="24"/>
      <c r="FDE1" s="24"/>
      <c r="FDF1" s="24"/>
      <c r="FDG1" s="24"/>
      <c r="FDH1" s="24"/>
      <c r="FDI1" s="24"/>
      <c r="FDJ1" s="24"/>
      <c r="FDK1" s="24"/>
      <c r="FDL1" s="24"/>
      <c r="FDM1" s="24"/>
      <c r="FDN1" s="24"/>
      <c r="FDO1" s="24"/>
      <c r="FDP1" s="24"/>
      <c r="FDQ1" s="24"/>
      <c r="FDR1" s="24"/>
      <c r="FDS1" s="24"/>
      <c r="FDT1" s="24"/>
      <c r="FDU1" s="24"/>
      <c r="FDV1" s="24"/>
      <c r="FDW1" s="24"/>
      <c r="FDX1" s="24"/>
      <c r="FDY1" s="24"/>
      <c r="FDZ1" s="24"/>
      <c r="FEA1" s="24"/>
      <c r="FEB1" s="24"/>
      <c r="FEC1" s="24"/>
      <c r="FED1" s="24"/>
      <c r="FEE1" s="24"/>
      <c r="FEF1" s="24"/>
      <c r="FEG1" s="24"/>
      <c r="FEH1" s="24"/>
      <c r="FEI1" s="24"/>
      <c r="FEJ1" s="24"/>
      <c r="FEK1" s="24"/>
      <c r="FEL1" s="24"/>
      <c r="FEM1" s="24"/>
      <c r="FEN1" s="24"/>
      <c r="FEO1" s="24"/>
      <c r="FEP1" s="24"/>
      <c r="FEQ1" s="24"/>
      <c r="FER1" s="24"/>
      <c r="FES1" s="24"/>
      <c r="FET1" s="24"/>
      <c r="FEU1" s="24"/>
      <c r="FEV1" s="24"/>
      <c r="FEW1" s="24"/>
      <c r="FEX1" s="24"/>
      <c r="FEY1" s="24"/>
      <c r="FEZ1" s="24"/>
      <c r="FFA1" s="24"/>
      <c r="FFB1" s="24"/>
      <c r="FFC1" s="24"/>
      <c r="FFD1" s="24"/>
      <c r="FFE1" s="24"/>
      <c r="FFF1" s="24"/>
      <c r="FFG1" s="24"/>
      <c r="FFH1" s="24"/>
      <c r="FFI1" s="24"/>
      <c r="FFJ1" s="24"/>
      <c r="FFK1" s="24"/>
      <c r="FFL1" s="24"/>
      <c r="FFM1" s="24"/>
      <c r="FFN1" s="24"/>
      <c r="FFO1" s="24"/>
      <c r="FFP1" s="24"/>
      <c r="FFQ1" s="24"/>
      <c r="FFR1" s="24"/>
      <c r="FFS1" s="24"/>
      <c r="FFT1" s="24"/>
      <c r="FFU1" s="24"/>
      <c r="FFV1" s="24"/>
      <c r="FFW1" s="24"/>
      <c r="FFX1" s="24"/>
      <c r="FFY1" s="24"/>
      <c r="FFZ1" s="24"/>
      <c r="FGA1" s="24"/>
      <c r="FGB1" s="24"/>
      <c r="FGC1" s="24"/>
      <c r="FGD1" s="24"/>
      <c r="FGE1" s="24"/>
      <c r="FGF1" s="24"/>
      <c r="FGG1" s="24"/>
      <c r="FGH1" s="24"/>
      <c r="FGI1" s="24"/>
      <c r="FGJ1" s="24"/>
      <c r="FGK1" s="24"/>
      <c r="FGL1" s="24"/>
      <c r="FGM1" s="24"/>
      <c r="FGN1" s="24"/>
      <c r="FGO1" s="24"/>
      <c r="FGP1" s="24"/>
      <c r="FGQ1" s="24"/>
      <c r="FGR1" s="24"/>
      <c r="FGS1" s="24"/>
      <c r="FGT1" s="24"/>
      <c r="FGU1" s="24"/>
      <c r="FGV1" s="24"/>
      <c r="FGW1" s="24"/>
      <c r="FGX1" s="24"/>
      <c r="FGY1" s="24"/>
      <c r="FGZ1" s="24"/>
      <c r="FHA1" s="24"/>
      <c r="FHB1" s="24"/>
      <c r="FHC1" s="24"/>
      <c r="FHD1" s="24"/>
      <c r="FHE1" s="24"/>
      <c r="FHF1" s="24"/>
      <c r="FHG1" s="24"/>
      <c r="FHH1" s="24"/>
      <c r="FHI1" s="24"/>
      <c r="FHJ1" s="24"/>
      <c r="FHK1" s="24"/>
      <c r="FHL1" s="24"/>
      <c r="FHM1" s="24"/>
      <c r="FHN1" s="24"/>
      <c r="FHO1" s="24"/>
      <c r="FHP1" s="24"/>
      <c r="FHQ1" s="24"/>
      <c r="FHR1" s="24"/>
      <c r="FHS1" s="24"/>
      <c r="FHT1" s="24"/>
      <c r="FHU1" s="24"/>
      <c r="FHV1" s="24"/>
      <c r="FHW1" s="24"/>
      <c r="FHX1" s="24"/>
      <c r="FHY1" s="24"/>
      <c r="FHZ1" s="24"/>
      <c r="FIA1" s="24"/>
      <c r="FIB1" s="24"/>
      <c r="FIC1" s="24"/>
      <c r="FID1" s="24"/>
      <c r="FIE1" s="24"/>
      <c r="FIF1" s="24"/>
      <c r="FIG1" s="24"/>
      <c r="FIH1" s="24"/>
      <c r="FII1" s="24"/>
      <c r="FIJ1" s="24"/>
      <c r="FIK1" s="24"/>
      <c r="FIL1" s="24"/>
      <c r="FIM1" s="24"/>
      <c r="FIN1" s="24"/>
      <c r="FIO1" s="24"/>
      <c r="FIP1" s="24"/>
      <c r="FIQ1" s="24"/>
      <c r="FIR1" s="24"/>
      <c r="FIS1" s="24"/>
      <c r="FIT1" s="24"/>
      <c r="FIU1" s="24"/>
      <c r="FIV1" s="24"/>
      <c r="FIW1" s="24"/>
      <c r="FIX1" s="24"/>
      <c r="FIY1" s="24"/>
      <c r="FIZ1" s="24"/>
      <c r="FJA1" s="24"/>
      <c r="FJB1" s="24"/>
      <c r="FJC1" s="24"/>
      <c r="FJD1" s="24"/>
      <c r="FJE1" s="24"/>
      <c r="FJF1" s="24"/>
      <c r="FJG1" s="24"/>
      <c r="FJH1" s="24"/>
      <c r="FJI1" s="24"/>
      <c r="FJJ1" s="24"/>
      <c r="FJK1" s="24"/>
      <c r="FJL1" s="24"/>
      <c r="FJM1" s="24"/>
      <c r="FJN1" s="24"/>
      <c r="FJO1" s="24"/>
      <c r="FJP1" s="24"/>
      <c r="FJQ1" s="24"/>
      <c r="FJR1" s="24"/>
      <c r="FJS1" s="24"/>
      <c r="FJT1" s="24"/>
      <c r="FJU1" s="24"/>
      <c r="FJV1" s="24"/>
      <c r="FJW1" s="24"/>
      <c r="FJX1" s="24"/>
      <c r="FJY1" s="24"/>
      <c r="FJZ1" s="24"/>
      <c r="FKA1" s="24"/>
      <c r="FKB1" s="24"/>
      <c r="FKC1" s="24"/>
      <c r="FKD1" s="24"/>
      <c r="FKE1" s="24"/>
      <c r="FKF1" s="24"/>
      <c r="FKG1" s="24"/>
      <c r="FKH1" s="24"/>
      <c r="FKI1" s="24"/>
      <c r="FKJ1" s="24"/>
      <c r="FKK1" s="24"/>
      <c r="FKL1" s="24"/>
      <c r="FKM1" s="24"/>
      <c r="FKN1" s="24"/>
      <c r="FKO1" s="24"/>
      <c r="FKP1" s="24"/>
      <c r="FKQ1" s="24"/>
      <c r="FKR1" s="24"/>
      <c r="FKS1" s="24"/>
      <c r="FKT1" s="24"/>
      <c r="FKU1" s="24"/>
      <c r="FKV1" s="24"/>
      <c r="FKW1" s="24"/>
      <c r="FKX1" s="24"/>
      <c r="FKY1" s="24"/>
      <c r="FKZ1" s="24"/>
      <c r="FLA1" s="24"/>
      <c r="FLB1" s="24"/>
      <c r="FLC1" s="24"/>
      <c r="FLD1" s="24"/>
      <c r="FLE1" s="24"/>
      <c r="FLF1" s="24"/>
      <c r="FLG1" s="24"/>
      <c r="FLH1" s="24"/>
      <c r="FLI1" s="24"/>
      <c r="FLJ1" s="24"/>
      <c r="FLK1" s="24"/>
      <c r="FLL1" s="24"/>
      <c r="FLM1" s="24"/>
      <c r="FLN1" s="24"/>
      <c r="FLO1" s="24"/>
      <c r="FLP1" s="24"/>
      <c r="FLQ1" s="24"/>
      <c r="FLR1" s="24"/>
      <c r="FLS1" s="24"/>
      <c r="FLT1" s="24"/>
      <c r="FLU1" s="24"/>
      <c r="FLV1" s="24"/>
      <c r="FLW1" s="24"/>
      <c r="FLX1" s="24"/>
      <c r="FLY1" s="24"/>
      <c r="FLZ1" s="24"/>
      <c r="FMA1" s="24"/>
      <c r="FMB1" s="24"/>
      <c r="FMC1" s="24"/>
      <c r="FMD1" s="24"/>
      <c r="FME1" s="24"/>
      <c r="FMF1" s="24"/>
      <c r="FMG1" s="24"/>
      <c r="FMH1" s="24"/>
      <c r="FMI1" s="24"/>
      <c r="FMJ1" s="24"/>
      <c r="FMK1" s="24"/>
      <c r="FML1" s="24"/>
      <c r="FMM1" s="24"/>
      <c r="FMN1" s="24"/>
      <c r="FMO1" s="24"/>
      <c r="FMP1" s="24"/>
      <c r="FMQ1" s="24"/>
      <c r="FMR1" s="24"/>
      <c r="FMS1" s="24"/>
      <c r="FMT1" s="24"/>
      <c r="FMU1" s="24"/>
      <c r="FMV1" s="24"/>
      <c r="FMW1" s="24"/>
      <c r="FMX1" s="24"/>
      <c r="FMY1" s="24"/>
      <c r="FMZ1" s="24"/>
      <c r="FNA1" s="24"/>
      <c r="FNB1" s="24"/>
      <c r="FNC1" s="24"/>
      <c r="FND1" s="24"/>
      <c r="FNE1" s="24"/>
      <c r="FNF1" s="24"/>
      <c r="FNG1" s="24"/>
      <c r="FNH1" s="24"/>
      <c r="FNI1" s="24"/>
      <c r="FNJ1" s="24"/>
      <c r="FNK1" s="24"/>
      <c r="FNL1" s="24"/>
      <c r="FNM1" s="24"/>
      <c r="FNN1" s="24"/>
      <c r="FNO1" s="24"/>
      <c r="FNP1" s="24"/>
      <c r="FNQ1" s="24"/>
      <c r="FNR1" s="24"/>
      <c r="FNS1" s="24"/>
      <c r="FNT1" s="24"/>
      <c r="FNU1" s="24"/>
      <c r="FNV1" s="24"/>
      <c r="FNW1" s="24"/>
      <c r="FNX1" s="24"/>
      <c r="FNY1" s="24"/>
      <c r="FNZ1" s="24"/>
      <c r="FOA1" s="24"/>
      <c r="FOB1" s="24"/>
      <c r="FOC1" s="24"/>
      <c r="FOD1" s="24"/>
      <c r="FOE1" s="24"/>
      <c r="FOF1" s="24"/>
      <c r="FOG1" s="24"/>
      <c r="FOH1" s="24"/>
      <c r="FOI1" s="24"/>
      <c r="FOJ1" s="24"/>
      <c r="FOK1" s="24"/>
      <c r="FOL1" s="24"/>
      <c r="FOM1" s="24"/>
      <c r="FON1" s="24"/>
      <c r="FOO1" s="24"/>
      <c r="FOP1" s="24"/>
      <c r="FOQ1" s="24"/>
      <c r="FOR1" s="24"/>
      <c r="FOS1" s="24"/>
      <c r="FOT1" s="24"/>
      <c r="FOU1" s="24"/>
      <c r="FOV1" s="24"/>
      <c r="FOW1" s="24"/>
      <c r="FOX1" s="24"/>
      <c r="FOY1" s="24"/>
      <c r="FOZ1" s="24"/>
      <c r="FPA1" s="24"/>
      <c r="FPB1" s="24"/>
      <c r="FPC1" s="24"/>
      <c r="FPD1" s="24"/>
      <c r="FPE1" s="24"/>
      <c r="FPF1" s="24"/>
      <c r="FPG1" s="24"/>
      <c r="FPH1" s="24"/>
      <c r="FPI1" s="24"/>
      <c r="FPJ1" s="24"/>
      <c r="FPK1" s="24"/>
      <c r="FPL1" s="24"/>
      <c r="FPM1" s="24"/>
      <c r="FPN1" s="24"/>
      <c r="FPO1" s="24"/>
      <c r="FPP1" s="24"/>
      <c r="FPQ1" s="24"/>
      <c r="FPR1" s="24"/>
      <c r="FPS1" s="24"/>
      <c r="FPT1" s="24"/>
      <c r="FPU1" s="24"/>
      <c r="FPV1" s="24"/>
      <c r="FPW1" s="24"/>
      <c r="FPX1" s="24"/>
      <c r="FPY1" s="24"/>
      <c r="FPZ1" s="24"/>
      <c r="FQA1" s="24"/>
      <c r="FQB1" s="24"/>
      <c r="FQC1" s="24"/>
      <c r="FQD1" s="24"/>
      <c r="FQE1" s="24"/>
      <c r="FQF1" s="24"/>
      <c r="FQG1" s="24"/>
      <c r="FQH1" s="24"/>
      <c r="FQI1" s="24"/>
      <c r="FQJ1" s="24"/>
      <c r="FQK1" s="24"/>
      <c r="FQL1" s="24"/>
      <c r="FQM1" s="24"/>
      <c r="FQN1" s="24"/>
      <c r="FQO1" s="24"/>
      <c r="FQP1" s="24"/>
      <c r="FQQ1" s="24"/>
      <c r="FQR1" s="24"/>
      <c r="FQS1" s="24"/>
      <c r="FQT1" s="24"/>
      <c r="FQU1" s="24"/>
      <c r="FQV1" s="24"/>
      <c r="FQW1" s="24"/>
      <c r="FQX1" s="24"/>
      <c r="FQY1" s="24"/>
      <c r="FQZ1" s="24"/>
      <c r="FRA1" s="24"/>
      <c r="FRB1" s="24"/>
      <c r="FRC1" s="24"/>
      <c r="FRD1" s="24"/>
      <c r="FRE1" s="24"/>
      <c r="FRF1" s="24"/>
      <c r="FRG1" s="24"/>
      <c r="FRH1" s="24"/>
      <c r="FRI1" s="24"/>
      <c r="FRJ1" s="24"/>
      <c r="FRK1" s="24"/>
      <c r="FRL1" s="24"/>
      <c r="FRM1" s="24"/>
      <c r="FRN1" s="24"/>
      <c r="FRO1" s="24"/>
      <c r="FRP1" s="24"/>
      <c r="FRQ1" s="24"/>
      <c r="FRR1" s="24"/>
      <c r="FRS1" s="24"/>
      <c r="FRT1" s="24"/>
      <c r="FRU1" s="24"/>
      <c r="FRV1" s="24"/>
      <c r="FRW1" s="24"/>
      <c r="FRX1" s="24"/>
      <c r="FRY1" s="24"/>
      <c r="FRZ1" s="24"/>
      <c r="FSA1" s="24"/>
      <c r="FSB1" s="24"/>
      <c r="FSC1" s="24"/>
      <c r="FSD1" s="24"/>
      <c r="FSE1" s="24"/>
      <c r="FSF1" s="24"/>
      <c r="FSG1" s="24"/>
      <c r="FSH1" s="24"/>
      <c r="FSI1" s="24"/>
      <c r="FSJ1" s="24"/>
      <c r="FSK1" s="24"/>
      <c r="FSL1" s="24"/>
      <c r="FSM1" s="24"/>
      <c r="FSN1" s="24"/>
      <c r="FSO1" s="24"/>
      <c r="FSP1" s="24"/>
      <c r="FSQ1" s="24"/>
      <c r="FSR1" s="24"/>
      <c r="FSS1" s="24"/>
      <c r="FST1" s="24"/>
      <c r="FSU1" s="24"/>
      <c r="FSV1" s="24"/>
      <c r="FSW1" s="24"/>
      <c r="FSX1" s="24"/>
      <c r="FSY1" s="24"/>
      <c r="FSZ1" s="24"/>
      <c r="FTA1" s="24"/>
      <c r="FTB1" s="24"/>
      <c r="FTC1" s="24"/>
      <c r="FTD1" s="24"/>
      <c r="FTE1" s="24"/>
      <c r="FTF1" s="24"/>
      <c r="FTG1" s="24"/>
      <c r="FTH1" s="24"/>
      <c r="FTI1" s="24"/>
      <c r="FTJ1" s="24"/>
      <c r="FTK1" s="24"/>
      <c r="FTL1" s="24"/>
      <c r="FTM1" s="24"/>
      <c r="FTN1" s="24"/>
      <c r="FTO1" s="24"/>
      <c r="FTP1" s="24"/>
      <c r="FTQ1" s="24"/>
      <c r="FTR1" s="24"/>
      <c r="FTS1" s="24"/>
      <c r="FTT1" s="24"/>
      <c r="FTU1" s="24"/>
      <c r="FTV1" s="24"/>
      <c r="FTW1" s="24"/>
      <c r="FTX1" s="24"/>
      <c r="FTY1" s="24"/>
      <c r="FTZ1" s="24"/>
      <c r="FUA1" s="24"/>
      <c r="FUB1" s="24"/>
      <c r="FUC1" s="24"/>
      <c r="FUD1" s="24"/>
      <c r="FUE1" s="24"/>
      <c r="FUF1" s="24"/>
      <c r="FUG1" s="24"/>
      <c r="FUH1" s="24"/>
      <c r="FUI1" s="24"/>
      <c r="FUJ1" s="24"/>
      <c r="FUK1" s="24"/>
      <c r="FUL1" s="24"/>
      <c r="FUM1" s="24"/>
      <c r="FUN1" s="24"/>
      <c r="FUO1" s="24"/>
      <c r="FUP1" s="24"/>
      <c r="FUQ1" s="24"/>
      <c r="FUR1" s="24"/>
      <c r="FUS1" s="24"/>
      <c r="FUT1" s="24"/>
      <c r="FUU1" s="24"/>
      <c r="FUV1" s="24"/>
      <c r="FUW1" s="24"/>
      <c r="FUX1" s="24"/>
      <c r="FUY1" s="24"/>
      <c r="FUZ1" s="24"/>
      <c r="FVA1" s="24"/>
      <c r="FVB1" s="24"/>
      <c r="FVC1" s="24"/>
      <c r="FVD1" s="24"/>
      <c r="FVE1" s="24"/>
      <c r="FVF1" s="24"/>
      <c r="FVG1" s="24"/>
      <c r="FVH1" s="24"/>
      <c r="FVI1" s="24"/>
      <c r="FVJ1" s="24"/>
      <c r="FVK1" s="24"/>
      <c r="FVL1" s="24"/>
      <c r="FVM1" s="24"/>
      <c r="FVN1" s="24"/>
      <c r="FVO1" s="24"/>
      <c r="FVP1" s="24"/>
      <c r="FVQ1" s="24"/>
      <c r="FVR1" s="24"/>
      <c r="FVS1" s="24"/>
      <c r="FVT1" s="24"/>
      <c r="FVU1" s="24"/>
      <c r="FVV1" s="24"/>
      <c r="FVW1" s="24"/>
      <c r="FVX1" s="24"/>
      <c r="FVY1" s="24"/>
      <c r="FVZ1" s="24"/>
      <c r="FWA1" s="24"/>
      <c r="FWB1" s="24"/>
      <c r="FWC1" s="24"/>
      <c r="FWD1" s="24"/>
      <c r="FWE1" s="24"/>
      <c r="FWF1" s="24"/>
      <c r="FWG1" s="24"/>
      <c r="FWH1" s="24"/>
      <c r="FWI1" s="24"/>
      <c r="FWJ1" s="24"/>
      <c r="FWK1" s="24"/>
      <c r="FWL1" s="24"/>
      <c r="FWM1" s="24"/>
      <c r="FWN1" s="24"/>
      <c r="FWO1" s="24"/>
      <c r="FWP1" s="24"/>
      <c r="FWQ1" s="24"/>
      <c r="FWR1" s="24"/>
      <c r="FWS1" s="24"/>
      <c r="FWT1" s="24"/>
      <c r="FWU1" s="24"/>
      <c r="FWV1" s="24"/>
      <c r="FWW1" s="24"/>
      <c r="FWX1" s="24"/>
      <c r="FWY1" s="24"/>
      <c r="FWZ1" s="24"/>
      <c r="FXA1" s="24"/>
      <c r="FXB1" s="24"/>
      <c r="FXC1" s="24"/>
      <c r="FXD1" s="24"/>
      <c r="FXE1" s="24"/>
      <c r="FXF1" s="24"/>
      <c r="FXG1" s="24"/>
      <c r="FXH1" s="24"/>
      <c r="FXI1" s="24"/>
      <c r="FXJ1" s="24"/>
      <c r="FXK1" s="24"/>
      <c r="FXL1" s="24"/>
      <c r="FXM1" s="24"/>
      <c r="FXN1" s="24"/>
      <c r="FXO1" s="24"/>
      <c r="FXP1" s="24"/>
      <c r="FXQ1" s="24"/>
      <c r="FXR1" s="24"/>
      <c r="FXS1" s="24"/>
      <c r="FXT1" s="24"/>
      <c r="FXU1" s="24"/>
      <c r="FXV1" s="24"/>
      <c r="FXW1" s="24"/>
      <c r="FXX1" s="24"/>
      <c r="FXY1" s="24"/>
      <c r="FXZ1" s="24"/>
      <c r="FYA1" s="24"/>
      <c r="FYB1" s="24"/>
      <c r="FYC1" s="24"/>
      <c r="FYD1" s="24"/>
      <c r="FYE1" s="24"/>
      <c r="FYF1" s="24"/>
      <c r="FYG1" s="24"/>
      <c r="FYH1" s="24"/>
      <c r="FYI1" s="24"/>
      <c r="FYJ1" s="24"/>
      <c r="FYK1" s="24"/>
      <c r="FYL1" s="24"/>
      <c r="FYM1" s="24"/>
      <c r="FYN1" s="24"/>
      <c r="FYO1" s="24"/>
      <c r="FYP1" s="24"/>
      <c r="FYQ1" s="24"/>
      <c r="FYR1" s="24"/>
      <c r="FYS1" s="24"/>
      <c r="FYT1" s="24"/>
      <c r="FYU1" s="24"/>
      <c r="FYV1" s="24"/>
      <c r="FYW1" s="24"/>
      <c r="FYX1" s="24"/>
      <c r="FYY1" s="24"/>
      <c r="FYZ1" s="24"/>
      <c r="FZA1" s="24"/>
      <c r="FZB1" s="24"/>
      <c r="FZC1" s="24"/>
      <c r="FZD1" s="24"/>
      <c r="FZE1" s="24"/>
      <c r="FZF1" s="24"/>
      <c r="FZG1" s="24"/>
      <c r="FZH1" s="24"/>
      <c r="FZI1" s="24"/>
      <c r="FZJ1" s="24"/>
      <c r="FZK1" s="24"/>
      <c r="FZL1" s="24"/>
      <c r="FZM1" s="24"/>
      <c r="FZN1" s="24"/>
      <c r="FZO1" s="24"/>
      <c r="FZP1" s="24"/>
      <c r="FZQ1" s="24"/>
      <c r="FZR1" s="24"/>
      <c r="FZS1" s="24"/>
      <c r="FZT1" s="24"/>
      <c r="FZU1" s="24"/>
      <c r="FZV1" s="24"/>
      <c r="FZW1" s="24"/>
      <c r="FZX1" s="24"/>
      <c r="FZY1" s="24"/>
      <c r="FZZ1" s="24"/>
      <c r="GAA1" s="24"/>
      <c r="GAB1" s="24"/>
      <c r="GAC1" s="24"/>
      <c r="GAD1" s="24"/>
      <c r="GAE1" s="24"/>
      <c r="GAF1" s="24"/>
      <c r="GAG1" s="24"/>
      <c r="GAH1" s="24"/>
      <c r="GAI1" s="24"/>
      <c r="GAJ1" s="24"/>
      <c r="GAK1" s="24"/>
      <c r="GAL1" s="24"/>
      <c r="GAM1" s="24"/>
      <c r="GAN1" s="24"/>
      <c r="GAO1" s="24"/>
      <c r="GAP1" s="24"/>
      <c r="GAQ1" s="24"/>
      <c r="GAR1" s="24"/>
      <c r="GAS1" s="24"/>
      <c r="GAT1" s="24"/>
      <c r="GAU1" s="24"/>
      <c r="GAV1" s="24"/>
      <c r="GAW1" s="24"/>
      <c r="GAX1" s="24"/>
      <c r="GAY1" s="24"/>
      <c r="GAZ1" s="24"/>
      <c r="GBA1" s="24"/>
      <c r="GBB1" s="24"/>
      <c r="GBC1" s="24"/>
      <c r="GBD1" s="24"/>
      <c r="GBE1" s="24"/>
      <c r="GBF1" s="24"/>
      <c r="GBG1" s="24"/>
      <c r="GBH1" s="24"/>
      <c r="GBI1" s="24"/>
      <c r="GBJ1" s="24"/>
      <c r="GBK1" s="24"/>
      <c r="GBL1" s="24"/>
      <c r="GBM1" s="24"/>
      <c r="GBN1" s="24"/>
      <c r="GBO1" s="24"/>
      <c r="GBP1" s="24"/>
      <c r="GBQ1" s="24"/>
      <c r="GBR1" s="24"/>
      <c r="GBS1" s="24"/>
      <c r="GBT1" s="24"/>
      <c r="GBU1" s="24"/>
      <c r="GBV1" s="24"/>
      <c r="GBW1" s="24"/>
      <c r="GBX1" s="24"/>
      <c r="GBY1" s="24"/>
      <c r="GBZ1" s="24"/>
      <c r="GCA1" s="24"/>
      <c r="GCB1" s="24"/>
      <c r="GCC1" s="24"/>
      <c r="GCD1" s="24"/>
      <c r="GCE1" s="24"/>
      <c r="GCF1" s="24"/>
      <c r="GCG1" s="24"/>
      <c r="GCH1" s="24"/>
      <c r="GCI1" s="24"/>
      <c r="GCJ1" s="24"/>
      <c r="GCK1" s="24"/>
      <c r="GCL1" s="24"/>
      <c r="GCM1" s="24"/>
      <c r="GCN1" s="24"/>
      <c r="GCO1" s="24"/>
      <c r="GCP1" s="24"/>
      <c r="GCQ1" s="24"/>
      <c r="GCR1" s="24"/>
      <c r="GCS1" s="24"/>
      <c r="GCT1" s="24"/>
      <c r="GCU1" s="24"/>
      <c r="GCV1" s="24"/>
      <c r="GCW1" s="24"/>
      <c r="GCX1" s="24"/>
      <c r="GCY1" s="24"/>
      <c r="GCZ1" s="24"/>
      <c r="GDA1" s="24"/>
      <c r="GDB1" s="24"/>
      <c r="GDC1" s="24"/>
      <c r="GDD1" s="24"/>
      <c r="GDE1" s="24"/>
      <c r="GDF1" s="24"/>
      <c r="GDG1" s="24"/>
      <c r="GDH1" s="24"/>
      <c r="GDI1" s="24"/>
      <c r="GDJ1" s="24"/>
      <c r="GDK1" s="24"/>
      <c r="GDL1" s="24"/>
      <c r="GDM1" s="24"/>
      <c r="GDN1" s="24"/>
      <c r="GDO1" s="24"/>
      <c r="GDP1" s="24"/>
      <c r="GDQ1" s="24"/>
      <c r="GDR1" s="24"/>
      <c r="GDS1" s="24"/>
      <c r="GDT1" s="24"/>
      <c r="GDU1" s="24"/>
      <c r="GDV1" s="24"/>
      <c r="GDW1" s="24"/>
      <c r="GDX1" s="24"/>
      <c r="GDY1" s="24"/>
      <c r="GDZ1" s="24"/>
      <c r="GEA1" s="24"/>
      <c r="GEB1" s="24"/>
      <c r="GEC1" s="24"/>
      <c r="GED1" s="24"/>
      <c r="GEE1" s="24"/>
      <c r="GEF1" s="24"/>
      <c r="GEG1" s="24"/>
      <c r="GEH1" s="24"/>
      <c r="GEI1" s="24"/>
      <c r="GEJ1" s="24"/>
      <c r="GEK1" s="24"/>
      <c r="GEL1" s="24"/>
      <c r="GEM1" s="24"/>
      <c r="GEN1" s="24"/>
      <c r="GEO1" s="24"/>
      <c r="GEP1" s="24"/>
      <c r="GEQ1" s="24"/>
      <c r="GER1" s="24"/>
      <c r="GES1" s="24"/>
      <c r="GET1" s="24"/>
      <c r="GEU1" s="24"/>
      <c r="GEV1" s="24"/>
      <c r="GEW1" s="24"/>
      <c r="GEX1" s="24"/>
      <c r="GEY1" s="24"/>
      <c r="GEZ1" s="24"/>
      <c r="GFA1" s="24"/>
      <c r="GFB1" s="24"/>
      <c r="GFC1" s="24"/>
      <c r="GFD1" s="24"/>
      <c r="GFE1" s="24"/>
      <c r="GFF1" s="24"/>
      <c r="GFG1" s="24"/>
      <c r="GFH1" s="24"/>
      <c r="GFI1" s="24"/>
      <c r="GFJ1" s="24"/>
      <c r="GFK1" s="24"/>
      <c r="GFL1" s="24"/>
      <c r="GFM1" s="24"/>
      <c r="GFN1" s="24"/>
      <c r="GFO1" s="24"/>
      <c r="GFP1" s="24"/>
      <c r="GFQ1" s="24"/>
      <c r="GFR1" s="24"/>
      <c r="GFS1" s="24"/>
      <c r="GFT1" s="24"/>
      <c r="GFU1" s="24"/>
      <c r="GFV1" s="24"/>
      <c r="GFW1" s="24"/>
      <c r="GFX1" s="24"/>
      <c r="GFY1" s="24"/>
      <c r="GFZ1" s="24"/>
      <c r="GGA1" s="24"/>
      <c r="GGB1" s="24"/>
      <c r="GGC1" s="24"/>
      <c r="GGD1" s="24"/>
      <c r="GGE1" s="24"/>
      <c r="GGF1" s="24"/>
      <c r="GGG1" s="24"/>
      <c r="GGH1" s="24"/>
      <c r="GGI1" s="24"/>
      <c r="GGJ1" s="24"/>
      <c r="GGK1" s="24"/>
      <c r="GGL1" s="24"/>
      <c r="GGM1" s="24"/>
      <c r="GGN1" s="24"/>
      <c r="GGO1" s="24"/>
      <c r="GGP1" s="24"/>
      <c r="GGQ1" s="24"/>
      <c r="GGR1" s="24"/>
      <c r="GGS1" s="24"/>
      <c r="GGT1" s="24"/>
      <c r="GGU1" s="24"/>
      <c r="GGV1" s="24"/>
      <c r="GGW1" s="24"/>
      <c r="GGX1" s="24"/>
      <c r="GGY1" s="24"/>
      <c r="GGZ1" s="24"/>
      <c r="GHA1" s="24"/>
      <c r="GHB1" s="24"/>
      <c r="GHC1" s="24"/>
      <c r="GHD1" s="24"/>
      <c r="GHE1" s="24"/>
      <c r="GHF1" s="24"/>
      <c r="GHG1" s="24"/>
      <c r="GHH1" s="24"/>
      <c r="GHI1" s="24"/>
      <c r="GHJ1" s="24"/>
      <c r="GHK1" s="24"/>
      <c r="GHL1" s="24"/>
      <c r="GHM1" s="24"/>
      <c r="GHN1" s="24"/>
      <c r="GHO1" s="24"/>
      <c r="GHP1" s="24"/>
      <c r="GHQ1" s="24"/>
      <c r="GHR1" s="24"/>
      <c r="GHS1" s="24"/>
      <c r="GHT1" s="24"/>
      <c r="GHU1" s="24"/>
      <c r="GHV1" s="24"/>
      <c r="GHW1" s="24"/>
      <c r="GHX1" s="24"/>
      <c r="GHY1" s="24"/>
      <c r="GHZ1" s="24"/>
      <c r="GIA1" s="24"/>
      <c r="GIB1" s="24"/>
      <c r="GIC1" s="24"/>
      <c r="GID1" s="24"/>
      <c r="GIE1" s="24"/>
      <c r="GIF1" s="24"/>
      <c r="GIG1" s="24"/>
      <c r="GIH1" s="24"/>
      <c r="GII1" s="24"/>
      <c r="GIJ1" s="24"/>
      <c r="GIK1" s="24"/>
      <c r="GIL1" s="24"/>
      <c r="GIM1" s="24"/>
      <c r="GIN1" s="24"/>
      <c r="GIO1" s="24"/>
      <c r="GIP1" s="24"/>
      <c r="GIQ1" s="24"/>
      <c r="GIR1" s="24"/>
      <c r="GIS1" s="24"/>
      <c r="GIT1" s="24"/>
      <c r="GIU1" s="24"/>
      <c r="GIV1" s="24"/>
      <c r="GIW1" s="24"/>
      <c r="GIX1" s="24"/>
      <c r="GIY1" s="24"/>
      <c r="GIZ1" s="24"/>
      <c r="GJA1" s="24"/>
      <c r="GJB1" s="24"/>
      <c r="GJC1" s="24"/>
      <c r="GJD1" s="24"/>
      <c r="GJE1" s="24"/>
      <c r="GJF1" s="24"/>
      <c r="GJG1" s="24"/>
      <c r="GJH1" s="24"/>
      <c r="GJI1" s="24"/>
      <c r="GJJ1" s="24"/>
      <c r="GJK1" s="24"/>
      <c r="GJL1" s="24"/>
      <c r="GJM1" s="24"/>
      <c r="GJN1" s="24"/>
      <c r="GJO1" s="24"/>
      <c r="GJP1" s="24"/>
      <c r="GJQ1" s="24"/>
      <c r="GJR1" s="24"/>
      <c r="GJS1" s="24"/>
      <c r="GJT1" s="24"/>
      <c r="GJU1" s="24"/>
      <c r="GJV1" s="24"/>
      <c r="GJW1" s="24"/>
      <c r="GJX1" s="24"/>
      <c r="GJY1" s="24"/>
      <c r="GJZ1" s="24"/>
      <c r="GKA1" s="24"/>
      <c r="GKB1" s="24"/>
      <c r="GKC1" s="24"/>
      <c r="GKD1" s="24"/>
      <c r="GKE1" s="24"/>
      <c r="GKF1" s="24"/>
      <c r="GKG1" s="24"/>
      <c r="GKH1" s="24"/>
      <c r="GKI1" s="24"/>
      <c r="GKJ1" s="24"/>
      <c r="GKK1" s="24"/>
      <c r="GKL1" s="24"/>
      <c r="GKM1" s="24"/>
      <c r="GKN1" s="24"/>
      <c r="GKO1" s="24"/>
      <c r="GKP1" s="24"/>
      <c r="GKQ1" s="24"/>
      <c r="GKR1" s="24"/>
      <c r="GKS1" s="24"/>
      <c r="GKT1" s="24"/>
      <c r="GKU1" s="24"/>
      <c r="GKV1" s="24"/>
      <c r="GKW1" s="24"/>
      <c r="GKX1" s="24"/>
      <c r="GKY1" s="24"/>
      <c r="GKZ1" s="24"/>
      <c r="GLA1" s="24"/>
      <c r="GLB1" s="24"/>
      <c r="GLC1" s="24"/>
      <c r="GLD1" s="24"/>
      <c r="GLE1" s="24"/>
      <c r="GLF1" s="24"/>
      <c r="GLG1" s="24"/>
      <c r="GLH1" s="24"/>
      <c r="GLI1" s="24"/>
      <c r="GLJ1" s="24"/>
      <c r="GLK1" s="24"/>
      <c r="GLL1" s="24"/>
      <c r="GLM1" s="24"/>
      <c r="GLN1" s="24"/>
      <c r="GLO1" s="24"/>
      <c r="GLP1" s="24"/>
      <c r="GLQ1" s="24"/>
      <c r="GLR1" s="24"/>
      <c r="GLS1" s="24"/>
      <c r="GLT1" s="24"/>
      <c r="GLU1" s="24"/>
      <c r="GLV1" s="24"/>
      <c r="GLW1" s="24"/>
      <c r="GLX1" s="24"/>
      <c r="GLY1" s="24"/>
      <c r="GLZ1" s="24"/>
      <c r="GMA1" s="24"/>
      <c r="GMB1" s="24"/>
      <c r="GMC1" s="24"/>
      <c r="GMD1" s="24"/>
      <c r="GME1" s="24"/>
      <c r="GMF1" s="24"/>
      <c r="GMG1" s="24"/>
      <c r="GMH1" s="24"/>
      <c r="GMI1" s="24"/>
      <c r="GMJ1" s="24"/>
      <c r="GMK1" s="24"/>
      <c r="GML1" s="24"/>
      <c r="GMM1" s="24"/>
      <c r="GMN1" s="24"/>
      <c r="GMO1" s="24"/>
      <c r="GMP1" s="24"/>
      <c r="GMQ1" s="24"/>
      <c r="GMR1" s="24"/>
      <c r="GMS1" s="24"/>
      <c r="GMT1" s="24"/>
      <c r="GMU1" s="24"/>
      <c r="GMV1" s="24"/>
      <c r="GMW1" s="24"/>
      <c r="GMX1" s="24"/>
      <c r="GMY1" s="24"/>
      <c r="GMZ1" s="24"/>
      <c r="GNA1" s="24"/>
      <c r="GNB1" s="24"/>
      <c r="GNC1" s="24"/>
      <c r="GND1" s="24"/>
      <c r="GNE1" s="24"/>
      <c r="GNF1" s="24"/>
      <c r="GNG1" s="24"/>
      <c r="GNH1" s="24"/>
      <c r="GNI1" s="24"/>
      <c r="GNJ1" s="24"/>
      <c r="GNK1" s="24"/>
      <c r="GNL1" s="24"/>
      <c r="GNM1" s="24"/>
      <c r="GNN1" s="24"/>
      <c r="GNO1" s="24"/>
      <c r="GNP1" s="24"/>
      <c r="GNQ1" s="24"/>
      <c r="GNR1" s="24"/>
      <c r="GNS1" s="24"/>
      <c r="GNT1" s="24"/>
      <c r="GNU1" s="24"/>
      <c r="GNV1" s="24"/>
      <c r="GNW1" s="24"/>
      <c r="GNX1" s="24"/>
      <c r="GNY1" s="24"/>
      <c r="GNZ1" s="24"/>
      <c r="GOA1" s="24"/>
      <c r="GOB1" s="24"/>
      <c r="GOC1" s="24"/>
      <c r="GOD1" s="24"/>
      <c r="GOE1" s="24"/>
      <c r="GOF1" s="24"/>
      <c r="GOG1" s="24"/>
      <c r="GOH1" s="24"/>
      <c r="GOI1" s="24"/>
      <c r="GOJ1" s="24"/>
      <c r="GOK1" s="24"/>
      <c r="GOL1" s="24"/>
      <c r="GOM1" s="24"/>
      <c r="GON1" s="24"/>
      <c r="GOO1" s="24"/>
      <c r="GOP1" s="24"/>
      <c r="GOQ1" s="24"/>
      <c r="GOR1" s="24"/>
      <c r="GOS1" s="24"/>
      <c r="GOT1" s="24"/>
      <c r="GOU1" s="24"/>
      <c r="GOV1" s="24"/>
      <c r="GOW1" s="24"/>
      <c r="GOX1" s="24"/>
      <c r="GOY1" s="24"/>
      <c r="GOZ1" s="24"/>
      <c r="GPA1" s="24"/>
      <c r="GPB1" s="24"/>
      <c r="GPC1" s="24"/>
      <c r="GPD1" s="24"/>
      <c r="GPE1" s="24"/>
      <c r="GPF1" s="24"/>
      <c r="GPG1" s="24"/>
      <c r="GPH1" s="24"/>
      <c r="GPI1" s="24"/>
      <c r="GPJ1" s="24"/>
      <c r="GPK1" s="24"/>
      <c r="GPL1" s="24"/>
      <c r="GPM1" s="24"/>
      <c r="GPN1" s="24"/>
      <c r="GPO1" s="24"/>
      <c r="GPP1" s="24"/>
      <c r="GPQ1" s="24"/>
      <c r="GPR1" s="24"/>
      <c r="GPS1" s="24"/>
      <c r="GPT1" s="24"/>
      <c r="GPU1" s="24"/>
      <c r="GPV1" s="24"/>
      <c r="GPW1" s="24"/>
      <c r="GPX1" s="24"/>
      <c r="GPY1" s="24"/>
      <c r="GPZ1" s="24"/>
      <c r="GQA1" s="24"/>
      <c r="GQB1" s="24"/>
      <c r="GQC1" s="24"/>
      <c r="GQD1" s="24"/>
      <c r="GQE1" s="24"/>
      <c r="GQF1" s="24"/>
      <c r="GQG1" s="24"/>
      <c r="GQH1" s="24"/>
      <c r="GQI1" s="24"/>
      <c r="GQJ1" s="24"/>
      <c r="GQK1" s="24"/>
      <c r="GQL1" s="24"/>
      <c r="GQM1" s="24"/>
      <c r="GQN1" s="24"/>
      <c r="GQO1" s="24"/>
      <c r="GQP1" s="24"/>
      <c r="GQQ1" s="24"/>
      <c r="GQR1" s="24"/>
      <c r="GQS1" s="24"/>
      <c r="GQT1" s="24"/>
      <c r="GQU1" s="24"/>
      <c r="GQV1" s="24"/>
      <c r="GQW1" s="24"/>
      <c r="GQX1" s="24"/>
      <c r="GQY1" s="24"/>
      <c r="GQZ1" s="24"/>
      <c r="GRA1" s="24"/>
      <c r="GRB1" s="24"/>
      <c r="GRC1" s="24"/>
      <c r="GRD1" s="24"/>
      <c r="GRE1" s="24"/>
      <c r="GRF1" s="24"/>
      <c r="GRG1" s="24"/>
      <c r="GRH1" s="24"/>
      <c r="GRI1" s="24"/>
      <c r="GRJ1" s="24"/>
      <c r="GRK1" s="24"/>
      <c r="GRL1" s="24"/>
      <c r="GRM1" s="24"/>
      <c r="GRN1" s="24"/>
      <c r="GRO1" s="24"/>
      <c r="GRP1" s="24"/>
      <c r="GRQ1" s="24"/>
      <c r="GRR1" s="24"/>
      <c r="GRS1" s="24"/>
      <c r="GRT1" s="24"/>
      <c r="GRU1" s="24"/>
      <c r="GRV1" s="24"/>
      <c r="GRW1" s="24"/>
      <c r="GRX1" s="24"/>
      <c r="GRY1" s="24"/>
      <c r="GRZ1" s="24"/>
      <c r="GSA1" s="24"/>
      <c r="GSB1" s="24"/>
      <c r="GSC1" s="24"/>
      <c r="GSD1" s="24"/>
      <c r="GSE1" s="24"/>
      <c r="GSF1" s="24"/>
      <c r="GSG1" s="24"/>
      <c r="GSH1" s="24"/>
      <c r="GSI1" s="24"/>
      <c r="GSJ1" s="24"/>
      <c r="GSK1" s="24"/>
      <c r="GSL1" s="24"/>
      <c r="GSM1" s="24"/>
      <c r="GSN1" s="24"/>
      <c r="GSO1" s="24"/>
      <c r="GSP1" s="24"/>
      <c r="GSQ1" s="24"/>
      <c r="GSR1" s="24"/>
      <c r="GSS1" s="24"/>
      <c r="GST1" s="24"/>
      <c r="GSU1" s="24"/>
      <c r="GSV1" s="24"/>
      <c r="GSW1" s="24"/>
      <c r="GSX1" s="24"/>
      <c r="GSY1" s="24"/>
      <c r="GSZ1" s="24"/>
      <c r="GTA1" s="24"/>
      <c r="GTB1" s="24"/>
      <c r="GTC1" s="24"/>
      <c r="GTD1" s="24"/>
      <c r="GTE1" s="24"/>
      <c r="GTF1" s="24"/>
      <c r="GTG1" s="24"/>
      <c r="GTH1" s="24"/>
      <c r="GTI1" s="24"/>
      <c r="GTJ1" s="24"/>
      <c r="GTK1" s="24"/>
      <c r="GTL1" s="24"/>
      <c r="GTM1" s="24"/>
      <c r="GTN1" s="24"/>
      <c r="GTO1" s="24"/>
      <c r="GTP1" s="24"/>
      <c r="GTQ1" s="24"/>
      <c r="GTR1" s="24"/>
      <c r="GTS1" s="24"/>
      <c r="GTT1" s="24"/>
      <c r="GTU1" s="24"/>
      <c r="GTV1" s="24"/>
      <c r="GTW1" s="24"/>
      <c r="GTX1" s="24"/>
      <c r="GTY1" s="24"/>
      <c r="GTZ1" s="24"/>
      <c r="GUA1" s="24"/>
      <c r="GUB1" s="24"/>
      <c r="GUC1" s="24"/>
      <c r="GUD1" s="24"/>
      <c r="GUE1" s="24"/>
      <c r="GUF1" s="24"/>
      <c r="GUG1" s="24"/>
      <c r="GUH1" s="24"/>
      <c r="GUI1" s="24"/>
      <c r="GUJ1" s="24"/>
      <c r="GUK1" s="24"/>
      <c r="GUL1" s="24"/>
      <c r="GUM1" s="24"/>
      <c r="GUN1" s="24"/>
      <c r="GUO1" s="24"/>
      <c r="GUP1" s="24"/>
      <c r="GUQ1" s="24"/>
      <c r="GUR1" s="24"/>
      <c r="GUS1" s="24"/>
      <c r="GUT1" s="24"/>
      <c r="GUU1" s="24"/>
      <c r="GUV1" s="24"/>
      <c r="GUW1" s="24"/>
      <c r="GUX1" s="24"/>
      <c r="GUY1" s="24"/>
      <c r="GUZ1" s="24"/>
      <c r="GVA1" s="24"/>
      <c r="GVB1" s="24"/>
      <c r="GVC1" s="24"/>
      <c r="GVD1" s="24"/>
      <c r="GVE1" s="24"/>
      <c r="GVF1" s="24"/>
      <c r="GVG1" s="24"/>
      <c r="GVH1" s="24"/>
      <c r="GVI1" s="24"/>
      <c r="GVJ1" s="24"/>
      <c r="GVK1" s="24"/>
      <c r="GVL1" s="24"/>
      <c r="GVM1" s="24"/>
      <c r="GVN1" s="24"/>
      <c r="GVO1" s="24"/>
      <c r="GVP1" s="24"/>
      <c r="GVQ1" s="24"/>
      <c r="GVR1" s="24"/>
      <c r="GVS1" s="24"/>
      <c r="GVT1" s="24"/>
      <c r="GVU1" s="24"/>
      <c r="GVV1" s="24"/>
      <c r="GVW1" s="24"/>
      <c r="GVX1" s="24"/>
      <c r="GVY1" s="24"/>
      <c r="GVZ1" s="24"/>
      <c r="GWA1" s="24"/>
      <c r="GWB1" s="24"/>
      <c r="GWC1" s="24"/>
      <c r="GWD1" s="24"/>
      <c r="GWE1" s="24"/>
      <c r="GWF1" s="24"/>
      <c r="GWG1" s="24"/>
      <c r="GWH1" s="24"/>
      <c r="GWI1" s="24"/>
      <c r="GWJ1" s="24"/>
      <c r="GWK1" s="24"/>
      <c r="GWL1" s="24"/>
      <c r="GWM1" s="24"/>
      <c r="GWN1" s="24"/>
      <c r="GWO1" s="24"/>
      <c r="GWP1" s="24"/>
      <c r="GWQ1" s="24"/>
      <c r="GWR1" s="24"/>
      <c r="GWS1" s="24"/>
      <c r="GWT1" s="24"/>
      <c r="GWU1" s="24"/>
      <c r="GWV1" s="24"/>
      <c r="GWW1" s="24"/>
      <c r="GWX1" s="24"/>
      <c r="GWY1" s="24"/>
      <c r="GWZ1" s="24"/>
      <c r="GXA1" s="24"/>
      <c r="GXB1" s="24"/>
      <c r="GXC1" s="24"/>
      <c r="GXD1" s="24"/>
      <c r="GXE1" s="24"/>
      <c r="GXF1" s="24"/>
      <c r="GXG1" s="24"/>
      <c r="GXH1" s="24"/>
      <c r="GXI1" s="24"/>
      <c r="GXJ1" s="24"/>
      <c r="GXK1" s="24"/>
      <c r="GXL1" s="24"/>
      <c r="GXM1" s="24"/>
      <c r="GXN1" s="24"/>
      <c r="GXO1" s="24"/>
      <c r="GXP1" s="24"/>
      <c r="GXQ1" s="24"/>
      <c r="GXR1" s="24"/>
      <c r="GXS1" s="24"/>
      <c r="GXT1" s="24"/>
      <c r="GXU1" s="24"/>
      <c r="GXV1" s="24"/>
      <c r="GXW1" s="24"/>
      <c r="GXX1" s="24"/>
      <c r="GXY1" s="24"/>
      <c r="GXZ1" s="24"/>
      <c r="GYA1" s="24"/>
      <c r="GYB1" s="24"/>
      <c r="GYC1" s="24"/>
      <c r="GYD1" s="24"/>
      <c r="GYE1" s="24"/>
      <c r="GYF1" s="24"/>
      <c r="GYG1" s="24"/>
      <c r="GYH1" s="24"/>
      <c r="GYI1" s="24"/>
      <c r="GYJ1" s="24"/>
      <c r="GYK1" s="24"/>
      <c r="GYL1" s="24"/>
      <c r="GYM1" s="24"/>
      <c r="GYN1" s="24"/>
      <c r="GYO1" s="24"/>
      <c r="GYP1" s="24"/>
      <c r="GYQ1" s="24"/>
      <c r="GYR1" s="24"/>
      <c r="GYS1" s="24"/>
      <c r="GYT1" s="24"/>
      <c r="GYU1" s="24"/>
      <c r="GYV1" s="24"/>
      <c r="GYW1" s="24"/>
      <c r="GYX1" s="24"/>
      <c r="GYY1" s="24"/>
      <c r="GYZ1" s="24"/>
      <c r="GZA1" s="24"/>
      <c r="GZB1" s="24"/>
      <c r="GZC1" s="24"/>
      <c r="GZD1" s="24"/>
      <c r="GZE1" s="24"/>
      <c r="GZF1" s="24"/>
      <c r="GZG1" s="24"/>
      <c r="GZH1" s="24"/>
      <c r="GZI1" s="24"/>
      <c r="GZJ1" s="24"/>
      <c r="GZK1" s="24"/>
      <c r="GZL1" s="24"/>
      <c r="GZM1" s="24"/>
      <c r="GZN1" s="24"/>
      <c r="GZO1" s="24"/>
      <c r="GZP1" s="24"/>
      <c r="GZQ1" s="24"/>
      <c r="GZR1" s="24"/>
      <c r="GZS1" s="24"/>
      <c r="GZT1" s="24"/>
      <c r="GZU1" s="24"/>
      <c r="GZV1" s="24"/>
      <c r="GZW1" s="24"/>
      <c r="GZX1" s="24"/>
      <c r="GZY1" s="24"/>
      <c r="GZZ1" s="24"/>
      <c r="HAA1" s="24"/>
      <c r="HAB1" s="24"/>
      <c r="HAC1" s="24"/>
      <c r="HAD1" s="24"/>
      <c r="HAE1" s="24"/>
      <c r="HAF1" s="24"/>
      <c r="HAG1" s="24"/>
      <c r="HAH1" s="24"/>
      <c r="HAI1" s="24"/>
      <c r="HAJ1" s="24"/>
      <c r="HAK1" s="24"/>
      <c r="HAL1" s="24"/>
      <c r="HAM1" s="24"/>
      <c r="HAN1" s="24"/>
      <c r="HAO1" s="24"/>
      <c r="HAP1" s="24"/>
      <c r="HAQ1" s="24"/>
      <c r="HAR1" s="24"/>
      <c r="HAS1" s="24"/>
      <c r="HAT1" s="24"/>
      <c r="HAU1" s="24"/>
      <c r="HAV1" s="24"/>
      <c r="HAW1" s="24"/>
      <c r="HAX1" s="24"/>
      <c r="HAY1" s="24"/>
      <c r="HAZ1" s="24"/>
      <c r="HBA1" s="24"/>
      <c r="HBB1" s="24"/>
      <c r="HBC1" s="24"/>
      <c r="HBD1" s="24"/>
      <c r="HBE1" s="24"/>
      <c r="HBF1" s="24"/>
      <c r="HBG1" s="24"/>
      <c r="HBH1" s="24"/>
      <c r="HBI1" s="24"/>
      <c r="HBJ1" s="24"/>
      <c r="HBK1" s="24"/>
      <c r="HBL1" s="24"/>
      <c r="HBM1" s="24"/>
      <c r="HBN1" s="24"/>
      <c r="HBO1" s="24"/>
      <c r="HBP1" s="24"/>
      <c r="HBQ1" s="24"/>
      <c r="HBR1" s="24"/>
      <c r="HBS1" s="24"/>
      <c r="HBT1" s="24"/>
      <c r="HBU1" s="24"/>
      <c r="HBV1" s="24"/>
      <c r="HBW1" s="24"/>
      <c r="HBX1" s="24"/>
      <c r="HBY1" s="24"/>
      <c r="HBZ1" s="24"/>
      <c r="HCA1" s="24"/>
      <c r="HCB1" s="24"/>
      <c r="HCC1" s="24"/>
      <c r="HCD1" s="24"/>
      <c r="HCE1" s="24"/>
      <c r="HCF1" s="24"/>
      <c r="HCG1" s="24"/>
      <c r="HCH1" s="24"/>
      <c r="HCI1" s="24"/>
      <c r="HCJ1" s="24"/>
      <c r="HCK1" s="24"/>
      <c r="HCL1" s="24"/>
      <c r="HCM1" s="24"/>
      <c r="HCN1" s="24"/>
      <c r="HCO1" s="24"/>
      <c r="HCP1" s="24"/>
      <c r="HCQ1" s="24"/>
      <c r="HCR1" s="24"/>
      <c r="HCS1" s="24"/>
      <c r="HCT1" s="24"/>
      <c r="HCU1" s="24"/>
      <c r="HCV1" s="24"/>
      <c r="HCW1" s="24"/>
      <c r="HCX1" s="24"/>
      <c r="HCY1" s="24"/>
      <c r="HCZ1" s="24"/>
      <c r="HDA1" s="24"/>
      <c r="HDB1" s="24"/>
      <c r="HDC1" s="24"/>
      <c r="HDD1" s="24"/>
      <c r="HDE1" s="24"/>
      <c r="HDF1" s="24"/>
      <c r="HDG1" s="24"/>
      <c r="HDH1" s="24"/>
      <c r="HDI1" s="24"/>
      <c r="HDJ1" s="24"/>
      <c r="HDK1" s="24"/>
      <c r="HDL1" s="24"/>
      <c r="HDM1" s="24"/>
      <c r="HDN1" s="24"/>
      <c r="HDO1" s="24"/>
      <c r="HDP1" s="24"/>
      <c r="HDQ1" s="24"/>
      <c r="HDR1" s="24"/>
      <c r="HDS1" s="24"/>
      <c r="HDT1" s="24"/>
      <c r="HDU1" s="24"/>
      <c r="HDV1" s="24"/>
      <c r="HDW1" s="24"/>
      <c r="HDX1" s="24"/>
      <c r="HDY1" s="24"/>
      <c r="HDZ1" s="24"/>
      <c r="HEA1" s="24"/>
      <c r="HEB1" s="24"/>
      <c r="HEC1" s="24"/>
      <c r="HED1" s="24"/>
      <c r="HEE1" s="24"/>
      <c r="HEF1" s="24"/>
      <c r="HEG1" s="24"/>
      <c r="HEH1" s="24"/>
      <c r="HEI1" s="24"/>
      <c r="HEJ1" s="24"/>
      <c r="HEK1" s="24"/>
      <c r="HEL1" s="24"/>
      <c r="HEM1" s="24"/>
      <c r="HEN1" s="24"/>
      <c r="HEO1" s="24"/>
      <c r="HEP1" s="24"/>
      <c r="HEQ1" s="24"/>
      <c r="HER1" s="24"/>
      <c r="HES1" s="24"/>
      <c r="HET1" s="24"/>
      <c r="HEU1" s="24"/>
      <c r="HEV1" s="24"/>
      <c r="HEW1" s="24"/>
      <c r="HEX1" s="24"/>
      <c r="HEY1" s="24"/>
      <c r="HEZ1" s="24"/>
      <c r="HFA1" s="24"/>
      <c r="HFB1" s="24"/>
      <c r="HFC1" s="24"/>
      <c r="HFD1" s="24"/>
      <c r="HFE1" s="24"/>
      <c r="HFF1" s="24"/>
      <c r="HFG1" s="24"/>
      <c r="HFH1" s="24"/>
      <c r="HFI1" s="24"/>
      <c r="HFJ1" s="24"/>
      <c r="HFK1" s="24"/>
      <c r="HFL1" s="24"/>
      <c r="HFM1" s="24"/>
      <c r="HFN1" s="24"/>
      <c r="HFO1" s="24"/>
      <c r="HFP1" s="24"/>
      <c r="HFQ1" s="24"/>
      <c r="HFR1" s="24"/>
      <c r="HFS1" s="24"/>
      <c r="HFT1" s="24"/>
      <c r="HFU1" s="24"/>
      <c r="HFV1" s="24"/>
      <c r="HFW1" s="24"/>
      <c r="HFX1" s="24"/>
      <c r="HFY1" s="24"/>
      <c r="HFZ1" s="24"/>
      <c r="HGA1" s="24"/>
      <c r="HGB1" s="24"/>
      <c r="HGC1" s="24"/>
      <c r="HGD1" s="24"/>
      <c r="HGE1" s="24"/>
      <c r="HGF1" s="24"/>
      <c r="HGG1" s="24"/>
      <c r="HGH1" s="24"/>
      <c r="HGI1" s="24"/>
      <c r="HGJ1" s="24"/>
      <c r="HGK1" s="24"/>
      <c r="HGL1" s="24"/>
      <c r="HGM1" s="24"/>
      <c r="HGN1" s="24"/>
      <c r="HGO1" s="24"/>
      <c r="HGP1" s="24"/>
      <c r="HGQ1" s="24"/>
      <c r="HGR1" s="24"/>
      <c r="HGS1" s="24"/>
      <c r="HGT1" s="24"/>
      <c r="HGU1" s="24"/>
      <c r="HGV1" s="24"/>
      <c r="HGW1" s="24"/>
      <c r="HGX1" s="24"/>
      <c r="HGY1" s="24"/>
      <c r="HGZ1" s="24"/>
      <c r="HHA1" s="24"/>
      <c r="HHB1" s="24"/>
      <c r="HHC1" s="24"/>
      <c r="HHD1" s="24"/>
      <c r="HHE1" s="24"/>
      <c r="HHF1" s="24"/>
      <c r="HHG1" s="24"/>
      <c r="HHH1" s="24"/>
      <c r="HHI1" s="24"/>
      <c r="HHJ1" s="24"/>
      <c r="HHK1" s="24"/>
      <c r="HHL1" s="24"/>
      <c r="HHM1" s="24"/>
      <c r="HHN1" s="24"/>
      <c r="HHO1" s="24"/>
      <c r="HHP1" s="24"/>
      <c r="HHQ1" s="24"/>
      <c r="HHR1" s="24"/>
      <c r="HHS1" s="24"/>
      <c r="HHT1" s="24"/>
      <c r="HHU1" s="24"/>
      <c r="HHV1" s="24"/>
      <c r="HHW1" s="24"/>
      <c r="HHX1" s="24"/>
      <c r="HHY1" s="24"/>
      <c r="HHZ1" s="24"/>
      <c r="HIA1" s="24"/>
      <c r="HIB1" s="24"/>
      <c r="HIC1" s="24"/>
      <c r="HID1" s="24"/>
      <c r="HIE1" s="24"/>
      <c r="HIF1" s="24"/>
      <c r="HIG1" s="24"/>
      <c r="HIH1" s="24"/>
      <c r="HII1" s="24"/>
      <c r="HIJ1" s="24"/>
      <c r="HIK1" s="24"/>
      <c r="HIL1" s="24"/>
      <c r="HIM1" s="24"/>
      <c r="HIN1" s="24"/>
      <c r="HIO1" s="24"/>
      <c r="HIP1" s="24"/>
      <c r="HIQ1" s="24"/>
      <c r="HIR1" s="24"/>
      <c r="HIS1" s="24"/>
      <c r="HIT1" s="24"/>
      <c r="HIU1" s="24"/>
      <c r="HIV1" s="24"/>
      <c r="HIW1" s="24"/>
      <c r="HIX1" s="24"/>
      <c r="HIY1" s="24"/>
      <c r="HIZ1" s="24"/>
      <c r="HJA1" s="24"/>
      <c r="HJB1" s="24"/>
      <c r="HJC1" s="24"/>
      <c r="HJD1" s="24"/>
      <c r="HJE1" s="24"/>
      <c r="HJF1" s="24"/>
      <c r="HJG1" s="24"/>
      <c r="HJH1" s="24"/>
      <c r="HJI1" s="24"/>
      <c r="HJJ1" s="24"/>
      <c r="HJK1" s="24"/>
      <c r="HJL1" s="24"/>
      <c r="HJM1" s="24"/>
      <c r="HJN1" s="24"/>
      <c r="HJO1" s="24"/>
      <c r="HJP1" s="24"/>
      <c r="HJQ1" s="24"/>
      <c r="HJR1" s="24"/>
      <c r="HJS1" s="24"/>
      <c r="HJT1" s="24"/>
      <c r="HJU1" s="24"/>
      <c r="HJV1" s="24"/>
      <c r="HJW1" s="24"/>
      <c r="HJX1" s="24"/>
      <c r="HJY1" s="24"/>
      <c r="HJZ1" s="24"/>
      <c r="HKA1" s="24"/>
      <c r="HKB1" s="24"/>
      <c r="HKC1" s="24"/>
      <c r="HKD1" s="24"/>
      <c r="HKE1" s="24"/>
      <c r="HKF1" s="24"/>
      <c r="HKG1" s="24"/>
      <c r="HKH1" s="24"/>
      <c r="HKI1" s="24"/>
      <c r="HKJ1" s="24"/>
      <c r="HKK1" s="24"/>
      <c r="HKL1" s="24"/>
      <c r="HKM1" s="24"/>
      <c r="HKN1" s="24"/>
      <c r="HKO1" s="24"/>
      <c r="HKP1" s="24"/>
      <c r="HKQ1" s="24"/>
      <c r="HKR1" s="24"/>
      <c r="HKS1" s="24"/>
      <c r="HKT1" s="24"/>
      <c r="HKU1" s="24"/>
      <c r="HKV1" s="24"/>
      <c r="HKW1" s="24"/>
      <c r="HKX1" s="24"/>
      <c r="HKY1" s="24"/>
      <c r="HKZ1" s="24"/>
      <c r="HLA1" s="24"/>
      <c r="HLB1" s="24"/>
      <c r="HLC1" s="24"/>
      <c r="HLD1" s="24"/>
      <c r="HLE1" s="24"/>
      <c r="HLF1" s="24"/>
      <c r="HLG1" s="24"/>
      <c r="HLH1" s="24"/>
      <c r="HLI1" s="24"/>
      <c r="HLJ1" s="24"/>
      <c r="HLK1" s="24"/>
      <c r="HLL1" s="24"/>
      <c r="HLM1" s="24"/>
      <c r="HLN1" s="24"/>
      <c r="HLO1" s="24"/>
      <c r="HLP1" s="24"/>
      <c r="HLQ1" s="24"/>
      <c r="HLR1" s="24"/>
      <c r="HLS1" s="24"/>
      <c r="HLT1" s="24"/>
      <c r="HLU1" s="24"/>
      <c r="HLV1" s="24"/>
      <c r="HLW1" s="24"/>
      <c r="HLX1" s="24"/>
      <c r="HLY1" s="24"/>
      <c r="HLZ1" s="24"/>
      <c r="HMA1" s="24"/>
      <c r="HMB1" s="24"/>
      <c r="HMC1" s="24"/>
      <c r="HMD1" s="24"/>
      <c r="HME1" s="24"/>
      <c r="HMF1" s="24"/>
      <c r="HMG1" s="24"/>
      <c r="HMH1" s="24"/>
      <c r="HMI1" s="24"/>
      <c r="HMJ1" s="24"/>
      <c r="HMK1" s="24"/>
      <c r="HML1" s="24"/>
      <c r="HMM1" s="24"/>
      <c r="HMN1" s="24"/>
      <c r="HMO1" s="24"/>
      <c r="HMP1" s="24"/>
      <c r="HMQ1" s="24"/>
      <c r="HMR1" s="24"/>
      <c r="HMS1" s="24"/>
      <c r="HMT1" s="24"/>
      <c r="HMU1" s="24"/>
      <c r="HMV1" s="24"/>
      <c r="HMW1" s="24"/>
      <c r="HMX1" s="24"/>
      <c r="HMY1" s="24"/>
      <c r="HMZ1" s="24"/>
      <c r="HNA1" s="24"/>
      <c r="HNB1" s="24"/>
      <c r="HNC1" s="24"/>
      <c r="HND1" s="24"/>
      <c r="HNE1" s="24"/>
      <c r="HNF1" s="24"/>
      <c r="HNG1" s="24"/>
      <c r="HNH1" s="24"/>
      <c r="HNI1" s="24"/>
      <c r="HNJ1" s="24"/>
      <c r="HNK1" s="24"/>
      <c r="HNL1" s="24"/>
      <c r="HNM1" s="24"/>
      <c r="HNN1" s="24"/>
      <c r="HNO1" s="24"/>
      <c r="HNP1" s="24"/>
      <c r="HNQ1" s="24"/>
      <c r="HNR1" s="24"/>
      <c r="HNS1" s="24"/>
      <c r="HNT1" s="24"/>
      <c r="HNU1" s="24"/>
      <c r="HNV1" s="24"/>
      <c r="HNW1" s="24"/>
      <c r="HNX1" s="24"/>
      <c r="HNY1" s="24"/>
      <c r="HNZ1" s="24"/>
      <c r="HOA1" s="24"/>
      <c r="HOB1" s="24"/>
      <c r="HOC1" s="24"/>
      <c r="HOD1" s="24"/>
      <c r="HOE1" s="24"/>
      <c r="HOF1" s="24"/>
      <c r="HOG1" s="24"/>
      <c r="HOH1" s="24"/>
      <c r="HOI1" s="24"/>
      <c r="HOJ1" s="24"/>
      <c r="HOK1" s="24"/>
      <c r="HOL1" s="24"/>
      <c r="HOM1" s="24"/>
      <c r="HON1" s="24"/>
      <c r="HOO1" s="24"/>
      <c r="HOP1" s="24"/>
      <c r="HOQ1" s="24"/>
      <c r="HOR1" s="24"/>
      <c r="HOS1" s="24"/>
      <c r="HOT1" s="24"/>
      <c r="HOU1" s="24"/>
      <c r="HOV1" s="24"/>
      <c r="HOW1" s="24"/>
      <c r="HOX1" s="24"/>
      <c r="HOY1" s="24"/>
      <c r="HOZ1" s="24"/>
      <c r="HPA1" s="24"/>
      <c r="HPB1" s="24"/>
      <c r="HPC1" s="24"/>
      <c r="HPD1" s="24"/>
      <c r="HPE1" s="24"/>
      <c r="HPF1" s="24"/>
      <c r="HPG1" s="24"/>
      <c r="HPH1" s="24"/>
      <c r="HPI1" s="24"/>
      <c r="HPJ1" s="24"/>
      <c r="HPK1" s="24"/>
      <c r="HPL1" s="24"/>
      <c r="HPM1" s="24"/>
      <c r="HPN1" s="24"/>
      <c r="HPO1" s="24"/>
      <c r="HPP1" s="24"/>
      <c r="HPQ1" s="24"/>
      <c r="HPR1" s="24"/>
      <c r="HPS1" s="24"/>
      <c r="HPT1" s="24"/>
      <c r="HPU1" s="24"/>
      <c r="HPV1" s="24"/>
      <c r="HPW1" s="24"/>
      <c r="HPX1" s="24"/>
      <c r="HPY1" s="24"/>
      <c r="HPZ1" s="24"/>
      <c r="HQA1" s="24"/>
      <c r="HQB1" s="24"/>
      <c r="HQC1" s="24"/>
      <c r="HQD1" s="24"/>
      <c r="HQE1" s="24"/>
      <c r="HQF1" s="24"/>
      <c r="HQG1" s="24"/>
      <c r="HQH1" s="24"/>
      <c r="HQI1" s="24"/>
      <c r="HQJ1" s="24"/>
      <c r="HQK1" s="24"/>
      <c r="HQL1" s="24"/>
      <c r="HQM1" s="24"/>
      <c r="HQN1" s="24"/>
      <c r="HQO1" s="24"/>
      <c r="HQP1" s="24"/>
      <c r="HQQ1" s="24"/>
      <c r="HQR1" s="24"/>
      <c r="HQS1" s="24"/>
      <c r="HQT1" s="24"/>
      <c r="HQU1" s="24"/>
      <c r="HQV1" s="24"/>
      <c r="HQW1" s="24"/>
      <c r="HQX1" s="24"/>
      <c r="HQY1" s="24"/>
      <c r="HQZ1" s="24"/>
      <c r="HRA1" s="24"/>
      <c r="HRB1" s="24"/>
      <c r="HRC1" s="24"/>
      <c r="HRD1" s="24"/>
      <c r="HRE1" s="24"/>
      <c r="HRF1" s="24"/>
      <c r="HRG1" s="24"/>
      <c r="HRH1" s="24"/>
      <c r="HRI1" s="24"/>
      <c r="HRJ1" s="24"/>
      <c r="HRK1" s="24"/>
      <c r="HRL1" s="24"/>
      <c r="HRM1" s="24"/>
      <c r="HRN1" s="24"/>
      <c r="HRO1" s="24"/>
      <c r="HRP1" s="24"/>
      <c r="HRQ1" s="24"/>
      <c r="HRR1" s="24"/>
      <c r="HRS1" s="24"/>
      <c r="HRT1" s="24"/>
      <c r="HRU1" s="24"/>
      <c r="HRV1" s="24"/>
      <c r="HRW1" s="24"/>
      <c r="HRX1" s="24"/>
      <c r="HRY1" s="24"/>
      <c r="HRZ1" s="24"/>
      <c r="HSA1" s="24"/>
      <c r="HSB1" s="24"/>
      <c r="HSC1" s="24"/>
      <c r="HSD1" s="24"/>
      <c r="HSE1" s="24"/>
      <c r="HSF1" s="24"/>
      <c r="HSG1" s="24"/>
      <c r="HSH1" s="24"/>
      <c r="HSI1" s="24"/>
      <c r="HSJ1" s="24"/>
      <c r="HSK1" s="24"/>
      <c r="HSL1" s="24"/>
      <c r="HSM1" s="24"/>
      <c r="HSN1" s="24"/>
      <c r="HSO1" s="24"/>
      <c r="HSP1" s="24"/>
      <c r="HSQ1" s="24"/>
      <c r="HSR1" s="24"/>
      <c r="HSS1" s="24"/>
      <c r="HST1" s="24"/>
      <c r="HSU1" s="24"/>
      <c r="HSV1" s="24"/>
      <c r="HSW1" s="24"/>
      <c r="HSX1" s="24"/>
      <c r="HSY1" s="24"/>
      <c r="HSZ1" s="24"/>
      <c r="HTA1" s="24"/>
      <c r="HTB1" s="24"/>
      <c r="HTC1" s="24"/>
      <c r="HTD1" s="24"/>
      <c r="HTE1" s="24"/>
      <c r="HTF1" s="24"/>
      <c r="HTG1" s="24"/>
      <c r="HTH1" s="24"/>
      <c r="HTI1" s="24"/>
      <c r="HTJ1" s="24"/>
      <c r="HTK1" s="24"/>
      <c r="HTL1" s="24"/>
      <c r="HTM1" s="24"/>
      <c r="HTN1" s="24"/>
      <c r="HTO1" s="24"/>
      <c r="HTP1" s="24"/>
      <c r="HTQ1" s="24"/>
      <c r="HTR1" s="24"/>
      <c r="HTS1" s="24"/>
      <c r="HTT1" s="24"/>
      <c r="HTU1" s="24"/>
      <c r="HTV1" s="24"/>
      <c r="HTW1" s="24"/>
      <c r="HTX1" s="24"/>
      <c r="HTY1" s="24"/>
      <c r="HTZ1" s="24"/>
      <c r="HUA1" s="24"/>
      <c r="HUB1" s="24"/>
      <c r="HUC1" s="24"/>
      <c r="HUD1" s="24"/>
      <c r="HUE1" s="24"/>
      <c r="HUF1" s="24"/>
      <c r="HUG1" s="24"/>
      <c r="HUH1" s="24"/>
      <c r="HUI1" s="24"/>
      <c r="HUJ1" s="24"/>
      <c r="HUK1" s="24"/>
      <c r="HUL1" s="24"/>
      <c r="HUM1" s="24"/>
      <c r="HUN1" s="24"/>
      <c r="HUO1" s="24"/>
      <c r="HUP1" s="24"/>
      <c r="HUQ1" s="24"/>
      <c r="HUR1" s="24"/>
      <c r="HUS1" s="24"/>
      <c r="HUT1" s="24"/>
      <c r="HUU1" s="24"/>
      <c r="HUV1" s="24"/>
      <c r="HUW1" s="24"/>
      <c r="HUX1" s="24"/>
      <c r="HUY1" s="24"/>
      <c r="HUZ1" s="24"/>
      <c r="HVA1" s="24"/>
      <c r="HVB1" s="24"/>
      <c r="HVC1" s="24"/>
      <c r="HVD1" s="24"/>
      <c r="HVE1" s="24"/>
      <c r="HVF1" s="24"/>
      <c r="HVG1" s="24"/>
      <c r="HVH1" s="24"/>
      <c r="HVI1" s="24"/>
      <c r="HVJ1" s="24"/>
      <c r="HVK1" s="24"/>
      <c r="HVL1" s="24"/>
      <c r="HVM1" s="24"/>
      <c r="HVN1" s="24"/>
      <c r="HVO1" s="24"/>
      <c r="HVP1" s="24"/>
      <c r="HVQ1" s="24"/>
      <c r="HVR1" s="24"/>
      <c r="HVS1" s="24"/>
      <c r="HVT1" s="24"/>
      <c r="HVU1" s="24"/>
      <c r="HVV1" s="24"/>
      <c r="HVW1" s="24"/>
      <c r="HVX1" s="24"/>
      <c r="HVY1" s="24"/>
      <c r="HVZ1" s="24"/>
      <c r="HWA1" s="24"/>
      <c r="HWB1" s="24"/>
      <c r="HWC1" s="24"/>
      <c r="HWD1" s="24"/>
      <c r="HWE1" s="24"/>
      <c r="HWF1" s="24"/>
      <c r="HWG1" s="24"/>
      <c r="HWH1" s="24"/>
      <c r="HWI1" s="24"/>
      <c r="HWJ1" s="24"/>
      <c r="HWK1" s="24"/>
      <c r="HWL1" s="24"/>
      <c r="HWM1" s="24"/>
      <c r="HWN1" s="24"/>
      <c r="HWO1" s="24"/>
      <c r="HWP1" s="24"/>
      <c r="HWQ1" s="24"/>
      <c r="HWR1" s="24"/>
      <c r="HWS1" s="24"/>
      <c r="HWT1" s="24"/>
      <c r="HWU1" s="24"/>
      <c r="HWV1" s="24"/>
      <c r="HWW1" s="24"/>
      <c r="HWX1" s="24"/>
      <c r="HWY1" s="24"/>
      <c r="HWZ1" s="24"/>
      <c r="HXA1" s="24"/>
      <c r="HXB1" s="24"/>
      <c r="HXC1" s="24"/>
      <c r="HXD1" s="24"/>
      <c r="HXE1" s="24"/>
      <c r="HXF1" s="24"/>
      <c r="HXG1" s="24"/>
      <c r="HXH1" s="24"/>
      <c r="HXI1" s="24"/>
      <c r="HXJ1" s="24"/>
      <c r="HXK1" s="24"/>
      <c r="HXL1" s="24"/>
      <c r="HXM1" s="24"/>
      <c r="HXN1" s="24"/>
      <c r="HXO1" s="24"/>
      <c r="HXP1" s="24"/>
      <c r="HXQ1" s="24"/>
      <c r="HXR1" s="24"/>
      <c r="HXS1" s="24"/>
      <c r="HXT1" s="24"/>
      <c r="HXU1" s="24"/>
      <c r="HXV1" s="24"/>
      <c r="HXW1" s="24"/>
      <c r="HXX1" s="24"/>
      <c r="HXY1" s="24"/>
      <c r="HXZ1" s="24"/>
      <c r="HYA1" s="24"/>
      <c r="HYB1" s="24"/>
      <c r="HYC1" s="24"/>
      <c r="HYD1" s="24"/>
      <c r="HYE1" s="24"/>
      <c r="HYF1" s="24"/>
      <c r="HYG1" s="24"/>
      <c r="HYH1" s="24"/>
      <c r="HYI1" s="24"/>
      <c r="HYJ1" s="24"/>
      <c r="HYK1" s="24"/>
      <c r="HYL1" s="24"/>
      <c r="HYM1" s="24"/>
      <c r="HYN1" s="24"/>
      <c r="HYO1" s="24"/>
      <c r="HYP1" s="24"/>
      <c r="HYQ1" s="24"/>
      <c r="HYR1" s="24"/>
      <c r="HYS1" s="24"/>
      <c r="HYT1" s="24"/>
      <c r="HYU1" s="24"/>
      <c r="HYV1" s="24"/>
      <c r="HYW1" s="24"/>
      <c r="HYX1" s="24"/>
      <c r="HYY1" s="24"/>
      <c r="HYZ1" s="24"/>
      <c r="HZA1" s="24"/>
      <c r="HZB1" s="24"/>
      <c r="HZC1" s="24"/>
      <c r="HZD1" s="24"/>
      <c r="HZE1" s="24"/>
      <c r="HZF1" s="24"/>
      <c r="HZG1" s="24"/>
      <c r="HZH1" s="24"/>
      <c r="HZI1" s="24"/>
      <c r="HZJ1" s="24"/>
      <c r="HZK1" s="24"/>
      <c r="HZL1" s="24"/>
      <c r="HZM1" s="24"/>
      <c r="HZN1" s="24"/>
      <c r="HZO1" s="24"/>
      <c r="HZP1" s="24"/>
      <c r="HZQ1" s="24"/>
      <c r="HZR1" s="24"/>
      <c r="HZS1" s="24"/>
      <c r="HZT1" s="24"/>
      <c r="HZU1" s="24"/>
      <c r="HZV1" s="24"/>
      <c r="HZW1" s="24"/>
      <c r="HZX1" s="24"/>
      <c r="HZY1" s="24"/>
      <c r="HZZ1" s="24"/>
      <c r="IAA1" s="24"/>
      <c r="IAB1" s="24"/>
      <c r="IAC1" s="24"/>
      <c r="IAD1" s="24"/>
      <c r="IAE1" s="24"/>
      <c r="IAF1" s="24"/>
      <c r="IAG1" s="24"/>
      <c r="IAH1" s="24"/>
      <c r="IAI1" s="24"/>
      <c r="IAJ1" s="24"/>
      <c r="IAK1" s="24"/>
      <c r="IAL1" s="24"/>
      <c r="IAM1" s="24"/>
      <c r="IAN1" s="24"/>
      <c r="IAO1" s="24"/>
      <c r="IAP1" s="24"/>
      <c r="IAQ1" s="24"/>
      <c r="IAR1" s="24"/>
      <c r="IAS1" s="24"/>
      <c r="IAT1" s="24"/>
      <c r="IAU1" s="24"/>
      <c r="IAV1" s="24"/>
      <c r="IAW1" s="24"/>
      <c r="IAX1" s="24"/>
      <c r="IAY1" s="24"/>
      <c r="IAZ1" s="24"/>
      <c r="IBA1" s="24"/>
      <c r="IBB1" s="24"/>
      <c r="IBC1" s="24"/>
      <c r="IBD1" s="24"/>
      <c r="IBE1" s="24"/>
      <c r="IBF1" s="24"/>
      <c r="IBG1" s="24"/>
      <c r="IBH1" s="24"/>
      <c r="IBI1" s="24"/>
      <c r="IBJ1" s="24"/>
      <c r="IBK1" s="24"/>
      <c r="IBL1" s="24"/>
      <c r="IBM1" s="24"/>
      <c r="IBN1" s="24"/>
      <c r="IBO1" s="24"/>
      <c r="IBP1" s="24"/>
      <c r="IBQ1" s="24"/>
      <c r="IBR1" s="24"/>
      <c r="IBS1" s="24"/>
      <c r="IBT1" s="24"/>
      <c r="IBU1" s="24"/>
      <c r="IBV1" s="24"/>
      <c r="IBW1" s="24"/>
      <c r="IBX1" s="24"/>
      <c r="IBY1" s="24"/>
      <c r="IBZ1" s="24"/>
      <c r="ICA1" s="24"/>
      <c r="ICB1" s="24"/>
      <c r="ICC1" s="24"/>
      <c r="ICD1" s="24"/>
      <c r="ICE1" s="24"/>
      <c r="ICF1" s="24"/>
      <c r="ICG1" s="24"/>
      <c r="ICH1" s="24"/>
      <c r="ICI1" s="24"/>
      <c r="ICJ1" s="24"/>
      <c r="ICK1" s="24"/>
      <c r="ICL1" s="24"/>
      <c r="ICM1" s="24"/>
      <c r="ICN1" s="24"/>
      <c r="ICO1" s="24"/>
      <c r="ICP1" s="24"/>
      <c r="ICQ1" s="24"/>
      <c r="ICR1" s="24"/>
      <c r="ICS1" s="24"/>
      <c r="ICT1" s="24"/>
      <c r="ICU1" s="24"/>
      <c r="ICV1" s="24"/>
      <c r="ICW1" s="24"/>
      <c r="ICX1" s="24"/>
      <c r="ICY1" s="24"/>
      <c r="ICZ1" s="24"/>
      <c r="IDA1" s="24"/>
      <c r="IDB1" s="24"/>
      <c r="IDC1" s="24"/>
      <c r="IDD1" s="24"/>
      <c r="IDE1" s="24"/>
      <c r="IDF1" s="24"/>
      <c r="IDG1" s="24"/>
      <c r="IDH1" s="24"/>
      <c r="IDI1" s="24"/>
      <c r="IDJ1" s="24"/>
      <c r="IDK1" s="24"/>
      <c r="IDL1" s="24"/>
      <c r="IDM1" s="24"/>
      <c r="IDN1" s="24"/>
      <c r="IDO1" s="24"/>
      <c r="IDP1" s="24"/>
      <c r="IDQ1" s="24"/>
      <c r="IDR1" s="24"/>
      <c r="IDS1" s="24"/>
      <c r="IDT1" s="24"/>
      <c r="IDU1" s="24"/>
      <c r="IDV1" s="24"/>
      <c r="IDW1" s="24"/>
      <c r="IDX1" s="24"/>
      <c r="IDY1" s="24"/>
      <c r="IDZ1" s="24"/>
      <c r="IEA1" s="24"/>
      <c r="IEB1" s="24"/>
      <c r="IEC1" s="24"/>
      <c r="IED1" s="24"/>
      <c r="IEE1" s="24"/>
      <c r="IEF1" s="24"/>
      <c r="IEG1" s="24"/>
      <c r="IEH1" s="24"/>
      <c r="IEI1" s="24"/>
      <c r="IEJ1" s="24"/>
      <c r="IEK1" s="24"/>
      <c r="IEL1" s="24"/>
      <c r="IEM1" s="24"/>
      <c r="IEN1" s="24"/>
      <c r="IEO1" s="24"/>
      <c r="IEP1" s="24"/>
      <c r="IEQ1" s="24"/>
      <c r="IER1" s="24"/>
      <c r="IES1" s="24"/>
      <c r="IET1" s="24"/>
      <c r="IEU1" s="24"/>
      <c r="IEV1" s="24"/>
      <c r="IEW1" s="24"/>
      <c r="IEX1" s="24"/>
      <c r="IEY1" s="24"/>
      <c r="IEZ1" s="24"/>
      <c r="IFA1" s="24"/>
      <c r="IFB1" s="24"/>
      <c r="IFC1" s="24"/>
      <c r="IFD1" s="24"/>
      <c r="IFE1" s="24"/>
      <c r="IFF1" s="24"/>
      <c r="IFG1" s="24"/>
      <c r="IFH1" s="24"/>
      <c r="IFI1" s="24"/>
      <c r="IFJ1" s="24"/>
      <c r="IFK1" s="24"/>
      <c r="IFL1" s="24"/>
      <c r="IFM1" s="24"/>
      <c r="IFN1" s="24"/>
      <c r="IFO1" s="24"/>
      <c r="IFP1" s="24"/>
      <c r="IFQ1" s="24"/>
      <c r="IFR1" s="24"/>
      <c r="IFS1" s="24"/>
      <c r="IFT1" s="24"/>
      <c r="IFU1" s="24"/>
      <c r="IFV1" s="24"/>
      <c r="IFW1" s="24"/>
      <c r="IFX1" s="24"/>
      <c r="IFY1" s="24"/>
      <c r="IFZ1" s="24"/>
      <c r="IGA1" s="24"/>
      <c r="IGB1" s="24"/>
      <c r="IGC1" s="24"/>
      <c r="IGD1" s="24"/>
      <c r="IGE1" s="24"/>
      <c r="IGF1" s="24"/>
      <c r="IGG1" s="24"/>
      <c r="IGH1" s="24"/>
      <c r="IGI1" s="24"/>
      <c r="IGJ1" s="24"/>
      <c r="IGK1" s="24"/>
      <c r="IGL1" s="24"/>
      <c r="IGM1" s="24"/>
      <c r="IGN1" s="24"/>
      <c r="IGO1" s="24"/>
      <c r="IGP1" s="24"/>
      <c r="IGQ1" s="24"/>
      <c r="IGR1" s="24"/>
      <c r="IGS1" s="24"/>
      <c r="IGT1" s="24"/>
      <c r="IGU1" s="24"/>
      <c r="IGV1" s="24"/>
      <c r="IGW1" s="24"/>
      <c r="IGX1" s="24"/>
      <c r="IGY1" s="24"/>
      <c r="IGZ1" s="24"/>
      <c r="IHA1" s="24"/>
      <c r="IHB1" s="24"/>
      <c r="IHC1" s="24"/>
      <c r="IHD1" s="24"/>
      <c r="IHE1" s="24"/>
      <c r="IHF1" s="24"/>
      <c r="IHG1" s="24"/>
      <c r="IHH1" s="24"/>
      <c r="IHI1" s="24"/>
      <c r="IHJ1" s="24"/>
      <c r="IHK1" s="24"/>
      <c r="IHL1" s="24"/>
      <c r="IHM1" s="24"/>
      <c r="IHN1" s="24"/>
      <c r="IHO1" s="24"/>
      <c r="IHP1" s="24"/>
      <c r="IHQ1" s="24"/>
      <c r="IHR1" s="24"/>
      <c r="IHS1" s="24"/>
      <c r="IHT1" s="24"/>
      <c r="IHU1" s="24"/>
      <c r="IHV1" s="24"/>
      <c r="IHW1" s="24"/>
      <c r="IHX1" s="24"/>
      <c r="IHY1" s="24"/>
      <c r="IHZ1" s="24"/>
      <c r="IIA1" s="24"/>
      <c r="IIB1" s="24"/>
      <c r="IIC1" s="24"/>
      <c r="IID1" s="24"/>
      <c r="IIE1" s="24"/>
      <c r="IIF1" s="24"/>
      <c r="IIG1" s="24"/>
      <c r="IIH1" s="24"/>
      <c r="III1" s="24"/>
      <c r="IIJ1" s="24"/>
      <c r="IIK1" s="24"/>
      <c r="IIL1" s="24"/>
      <c r="IIM1" s="24"/>
      <c r="IIN1" s="24"/>
      <c r="IIO1" s="24"/>
      <c r="IIP1" s="24"/>
      <c r="IIQ1" s="24"/>
      <c r="IIR1" s="24"/>
      <c r="IIS1" s="24"/>
      <c r="IIT1" s="24"/>
      <c r="IIU1" s="24"/>
      <c r="IIV1" s="24"/>
      <c r="IIW1" s="24"/>
      <c r="IIX1" s="24"/>
      <c r="IIY1" s="24"/>
      <c r="IIZ1" s="24"/>
      <c r="IJA1" s="24"/>
      <c r="IJB1" s="24"/>
      <c r="IJC1" s="24"/>
      <c r="IJD1" s="24"/>
      <c r="IJE1" s="24"/>
      <c r="IJF1" s="24"/>
      <c r="IJG1" s="24"/>
      <c r="IJH1" s="24"/>
      <c r="IJI1" s="24"/>
      <c r="IJJ1" s="24"/>
      <c r="IJK1" s="24"/>
      <c r="IJL1" s="24"/>
      <c r="IJM1" s="24"/>
      <c r="IJN1" s="24"/>
      <c r="IJO1" s="24"/>
      <c r="IJP1" s="24"/>
      <c r="IJQ1" s="24"/>
      <c r="IJR1" s="24"/>
      <c r="IJS1" s="24"/>
      <c r="IJT1" s="24"/>
      <c r="IJU1" s="24"/>
      <c r="IJV1" s="24"/>
      <c r="IJW1" s="24"/>
      <c r="IJX1" s="24"/>
      <c r="IJY1" s="24"/>
      <c r="IJZ1" s="24"/>
      <c r="IKA1" s="24"/>
      <c r="IKB1" s="24"/>
      <c r="IKC1" s="24"/>
      <c r="IKD1" s="24"/>
      <c r="IKE1" s="24"/>
      <c r="IKF1" s="24"/>
      <c r="IKG1" s="24"/>
      <c r="IKH1" s="24"/>
      <c r="IKI1" s="24"/>
      <c r="IKJ1" s="24"/>
      <c r="IKK1" s="24"/>
      <c r="IKL1" s="24"/>
      <c r="IKM1" s="24"/>
      <c r="IKN1" s="24"/>
      <c r="IKO1" s="24"/>
      <c r="IKP1" s="24"/>
      <c r="IKQ1" s="24"/>
      <c r="IKR1" s="24"/>
      <c r="IKS1" s="24"/>
      <c r="IKT1" s="24"/>
      <c r="IKU1" s="24"/>
      <c r="IKV1" s="24"/>
      <c r="IKW1" s="24"/>
      <c r="IKX1" s="24"/>
      <c r="IKY1" s="24"/>
      <c r="IKZ1" s="24"/>
      <c r="ILA1" s="24"/>
      <c r="ILB1" s="24"/>
      <c r="ILC1" s="24"/>
      <c r="ILD1" s="24"/>
      <c r="ILE1" s="24"/>
      <c r="ILF1" s="24"/>
      <c r="ILG1" s="24"/>
      <c r="ILH1" s="24"/>
      <c r="ILI1" s="24"/>
      <c r="ILJ1" s="24"/>
      <c r="ILK1" s="24"/>
      <c r="ILL1" s="24"/>
      <c r="ILM1" s="24"/>
      <c r="ILN1" s="24"/>
      <c r="ILO1" s="24"/>
      <c r="ILP1" s="24"/>
      <c r="ILQ1" s="24"/>
      <c r="ILR1" s="24"/>
      <c r="ILS1" s="24"/>
      <c r="ILT1" s="24"/>
      <c r="ILU1" s="24"/>
      <c r="ILV1" s="24"/>
      <c r="ILW1" s="24"/>
      <c r="ILX1" s="24"/>
      <c r="ILY1" s="24"/>
      <c r="ILZ1" s="24"/>
      <c r="IMA1" s="24"/>
      <c r="IMB1" s="24"/>
      <c r="IMC1" s="24"/>
      <c r="IMD1" s="24"/>
      <c r="IME1" s="24"/>
      <c r="IMF1" s="24"/>
      <c r="IMG1" s="24"/>
      <c r="IMH1" s="24"/>
      <c r="IMI1" s="24"/>
      <c r="IMJ1" s="24"/>
      <c r="IMK1" s="24"/>
      <c r="IML1" s="24"/>
      <c r="IMM1" s="24"/>
      <c r="IMN1" s="24"/>
      <c r="IMO1" s="24"/>
      <c r="IMP1" s="24"/>
      <c r="IMQ1" s="24"/>
      <c r="IMR1" s="24"/>
      <c r="IMS1" s="24"/>
      <c r="IMT1" s="24"/>
      <c r="IMU1" s="24"/>
      <c r="IMV1" s="24"/>
      <c r="IMW1" s="24"/>
      <c r="IMX1" s="24"/>
      <c r="IMY1" s="24"/>
      <c r="IMZ1" s="24"/>
      <c r="INA1" s="24"/>
      <c r="INB1" s="24"/>
      <c r="INC1" s="24"/>
      <c r="IND1" s="24"/>
      <c r="INE1" s="24"/>
      <c r="INF1" s="24"/>
      <c r="ING1" s="24"/>
      <c r="INH1" s="24"/>
      <c r="INI1" s="24"/>
      <c r="INJ1" s="24"/>
      <c r="INK1" s="24"/>
      <c r="INL1" s="24"/>
      <c r="INM1" s="24"/>
      <c r="INN1" s="24"/>
      <c r="INO1" s="24"/>
      <c r="INP1" s="24"/>
      <c r="INQ1" s="24"/>
      <c r="INR1" s="24"/>
      <c r="INS1" s="24"/>
      <c r="INT1" s="24"/>
      <c r="INU1" s="24"/>
      <c r="INV1" s="24"/>
      <c r="INW1" s="24"/>
      <c r="INX1" s="24"/>
      <c r="INY1" s="24"/>
      <c r="INZ1" s="24"/>
      <c r="IOA1" s="24"/>
      <c r="IOB1" s="24"/>
      <c r="IOC1" s="24"/>
      <c r="IOD1" s="24"/>
      <c r="IOE1" s="24"/>
      <c r="IOF1" s="24"/>
      <c r="IOG1" s="24"/>
      <c r="IOH1" s="24"/>
      <c r="IOI1" s="24"/>
      <c r="IOJ1" s="24"/>
      <c r="IOK1" s="24"/>
      <c r="IOL1" s="24"/>
      <c r="IOM1" s="24"/>
      <c r="ION1" s="24"/>
      <c r="IOO1" s="24"/>
      <c r="IOP1" s="24"/>
      <c r="IOQ1" s="24"/>
      <c r="IOR1" s="24"/>
      <c r="IOS1" s="24"/>
      <c r="IOT1" s="24"/>
      <c r="IOU1" s="24"/>
      <c r="IOV1" s="24"/>
      <c r="IOW1" s="24"/>
      <c r="IOX1" s="24"/>
      <c r="IOY1" s="24"/>
      <c r="IOZ1" s="24"/>
      <c r="IPA1" s="24"/>
      <c r="IPB1" s="24"/>
      <c r="IPC1" s="24"/>
      <c r="IPD1" s="24"/>
      <c r="IPE1" s="24"/>
      <c r="IPF1" s="24"/>
      <c r="IPG1" s="24"/>
      <c r="IPH1" s="24"/>
      <c r="IPI1" s="24"/>
      <c r="IPJ1" s="24"/>
      <c r="IPK1" s="24"/>
      <c r="IPL1" s="24"/>
      <c r="IPM1" s="24"/>
      <c r="IPN1" s="24"/>
      <c r="IPO1" s="24"/>
      <c r="IPP1" s="24"/>
      <c r="IPQ1" s="24"/>
      <c r="IPR1" s="24"/>
      <c r="IPS1" s="24"/>
      <c r="IPT1" s="24"/>
      <c r="IPU1" s="24"/>
      <c r="IPV1" s="24"/>
      <c r="IPW1" s="24"/>
      <c r="IPX1" s="24"/>
      <c r="IPY1" s="24"/>
      <c r="IPZ1" s="24"/>
      <c r="IQA1" s="24"/>
      <c r="IQB1" s="24"/>
      <c r="IQC1" s="24"/>
      <c r="IQD1" s="24"/>
      <c r="IQE1" s="24"/>
      <c r="IQF1" s="24"/>
      <c r="IQG1" s="24"/>
      <c r="IQH1" s="24"/>
      <c r="IQI1" s="24"/>
      <c r="IQJ1" s="24"/>
      <c r="IQK1" s="24"/>
      <c r="IQL1" s="24"/>
      <c r="IQM1" s="24"/>
      <c r="IQN1" s="24"/>
      <c r="IQO1" s="24"/>
      <c r="IQP1" s="24"/>
      <c r="IQQ1" s="24"/>
      <c r="IQR1" s="24"/>
      <c r="IQS1" s="24"/>
      <c r="IQT1" s="24"/>
      <c r="IQU1" s="24"/>
      <c r="IQV1" s="24"/>
      <c r="IQW1" s="24"/>
      <c r="IQX1" s="24"/>
      <c r="IQY1" s="24"/>
      <c r="IQZ1" s="24"/>
      <c r="IRA1" s="24"/>
      <c r="IRB1" s="24"/>
      <c r="IRC1" s="24"/>
      <c r="IRD1" s="24"/>
      <c r="IRE1" s="24"/>
      <c r="IRF1" s="24"/>
      <c r="IRG1" s="24"/>
      <c r="IRH1" s="24"/>
      <c r="IRI1" s="24"/>
      <c r="IRJ1" s="24"/>
      <c r="IRK1" s="24"/>
      <c r="IRL1" s="24"/>
      <c r="IRM1" s="24"/>
      <c r="IRN1" s="24"/>
      <c r="IRO1" s="24"/>
      <c r="IRP1" s="24"/>
      <c r="IRQ1" s="24"/>
      <c r="IRR1" s="24"/>
      <c r="IRS1" s="24"/>
      <c r="IRT1" s="24"/>
      <c r="IRU1" s="24"/>
      <c r="IRV1" s="24"/>
      <c r="IRW1" s="24"/>
      <c r="IRX1" s="24"/>
      <c r="IRY1" s="24"/>
      <c r="IRZ1" s="24"/>
      <c r="ISA1" s="24"/>
      <c r="ISB1" s="24"/>
      <c r="ISC1" s="24"/>
      <c r="ISD1" s="24"/>
      <c r="ISE1" s="24"/>
      <c r="ISF1" s="24"/>
      <c r="ISG1" s="24"/>
      <c r="ISH1" s="24"/>
      <c r="ISI1" s="24"/>
      <c r="ISJ1" s="24"/>
      <c r="ISK1" s="24"/>
      <c r="ISL1" s="24"/>
      <c r="ISM1" s="24"/>
      <c r="ISN1" s="24"/>
      <c r="ISO1" s="24"/>
      <c r="ISP1" s="24"/>
      <c r="ISQ1" s="24"/>
      <c r="ISR1" s="24"/>
      <c r="ISS1" s="24"/>
      <c r="IST1" s="24"/>
      <c r="ISU1" s="24"/>
      <c r="ISV1" s="24"/>
      <c r="ISW1" s="24"/>
      <c r="ISX1" s="24"/>
      <c r="ISY1" s="24"/>
      <c r="ISZ1" s="24"/>
      <c r="ITA1" s="24"/>
      <c r="ITB1" s="24"/>
      <c r="ITC1" s="24"/>
      <c r="ITD1" s="24"/>
      <c r="ITE1" s="24"/>
      <c r="ITF1" s="24"/>
      <c r="ITG1" s="24"/>
      <c r="ITH1" s="24"/>
      <c r="ITI1" s="24"/>
      <c r="ITJ1" s="24"/>
      <c r="ITK1" s="24"/>
      <c r="ITL1" s="24"/>
      <c r="ITM1" s="24"/>
      <c r="ITN1" s="24"/>
      <c r="ITO1" s="24"/>
      <c r="ITP1" s="24"/>
      <c r="ITQ1" s="24"/>
      <c r="ITR1" s="24"/>
      <c r="ITS1" s="24"/>
      <c r="ITT1" s="24"/>
      <c r="ITU1" s="24"/>
      <c r="ITV1" s="24"/>
      <c r="ITW1" s="24"/>
      <c r="ITX1" s="24"/>
      <c r="ITY1" s="24"/>
      <c r="ITZ1" s="24"/>
      <c r="IUA1" s="24"/>
      <c r="IUB1" s="24"/>
      <c r="IUC1" s="24"/>
      <c r="IUD1" s="24"/>
      <c r="IUE1" s="24"/>
      <c r="IUF1" s="24"/>
      <c r="IUG1" s="24"/>
      <c r="IUH1" s="24"/>
      <c r="IUI1" s="24"/>
      <c r="IUJ1" s="24"/>
      <c r="IUK1" s="24"/>
      <c r="IUL1" s="24"/>
      <c r="IUM1" s="24"/>
      <c r="IUN1" s="24"/>
      <c r="IUO1" s="24"/>
      <c r="IUP1" s="24"/>
      <c r="IUQ1" s="24"/>
      <c r="IUR1" s="24"/>
      <c r="IUS1" s="24"/>
      <c r="IUT1" s="24"/>
      <c r="IUU1" s="24"/>
      <c r="IUV1" s="24"/>
      <c r="IUW1" s="24"/>
      <c r="IUX1" s="24"/>
      <c r="IUY1" s="24"/>
      <c r="IUZ1" s="24"/>
      <c r="IVA1" s="24"/>
      <c r="IVB1" s="24"/>
      <c r="IVC1" s="24"/>
      <c r="IVD1" s="24"/>
      <c r="IVE1" s="24"/>
      <c r="IVF1" s="24"/>
      <c r="IVG1" s="24"/>
      <c r="IVH1" s="24"/>
      <c r="IVI1" s="24"/>
      <c r="IVJ1" s="24"/>
      <c r="IVK1" s="24"/>
      <c r="IVL1" s="24"/>
      <c r="IVM1" s="24"/>
      <c r="IVN1" s="24"/>
      <c r="IVO1" s="24"/>
      <c r="IVP1" s="24"/>
      <c r="IVQ1" s="24"/>
      <c r="IVR1" s="24"/>
      <c r="IVS1" s="24"/>
      <c r="IVT1" s="24"/>
      <c r="IVU1" s="24"/>
      <c r="IVV1" s="24"/>
      <c r="IVW1" s="24"/>
      <c r="IVX1" s="24"/>
      <c r="IVY1" s="24"/>
      <c r="IVZ1" s="24"/>
      <c r="IWA1" s="24"/>
      <c r="IWB1" s="24"/>
      <c r="IWC1" s="24"/>
      <c r="IWD1" s="24"/>
      <c r="IWE1" s="24"/>
      <c r="IWF1" s="24"/>
      <c r="IWG1" s="24"/>
      <c r="IWH1" s="24"/>
      <c r="IWI1" s="24"/>
      <c r="IWJ1" s="24"/>
      <c r="IWK1" s="24"/>
      <c r="IWL1" s="24"/>
      <c r="IWM1" s="24"/>
      <c r="IWN1" s="24"/>
      <c r="IWO1" s="24"/>
      <c r="IWP1" s="24"/>
      <c r="IWQ1" s="24"/>
      <c r="IWR1" s="24"/>
      <c r="IWS1" s="24"/>
      <c r="IWT1" s="24"/>
      <c r="IWU1" s="24"/>
      <c r="IWV1" s="24"/>
      <c r="IWW1" s="24"/>
      <c r="IWX1" s="24"/>
      <c r="IWY1" s="24"/>
      <c r="IWZ1" s="24"/>
      <c r="IXA1" s="24"/>
      <c r="IXB1" s="24"/>
      <c r="IXC1" s="24"/>
      <c r="IXD1" s="24"/>
      <c r="IXE1" s="24"/>
      <c r="IXF1" s="24"/>
      <c r="IXG1" s="24"/>
      <c r="IXH1" s="24"/>
      <c r="IXI1" s="24"/>
      <c r="IXJ1" s="24"/>
      <c r="IXK1" s="24"/>
      <c r="IXL1" s="24"/>
      <c r="IXM1" s="24"/>
      <c r="IXN1" s="24"/>
      <c r="IXO1" s="24"/>
      <c r="IXP1" s="24"/>
      <c r="IXQ1" s="24"/>
      <c r="IXR1" s="24"/>
      <c r="IXS1" s="24"/>
      <c r="IXT1" s="24"/>
      <c r="IXU1" s="24"/>
      <c r="IXV1" s="24"/>
      <c r="IXW1" s="24"/>
      <c r="IXX1" s="24"/>
      <c r="IXY1" s="24"/>
      <c r="IXZ1" s="24"/>
      <c r="IYA1" s="24"/>
      <c r="IYB1" s="24"/>
      <c r="IYC1" s="24"/>
      <c r="IYD1" s="24"/>
      <c r="IYE1" s="24"/>
      <c r="IYF1" s="24"/>
      <c r="IYG1" s="24"/>
      <c r="IYH1" s="24"/>
      <c r="IYI1" s="24"/>
      <c r="IYJ1" s="24"/>
      <c r="IYK1" s="24"/>
      <c r="IYL1" s="24"/>
      <c r="IYM1" s="24"/>
      <c r="IYN1" s="24"/>
      <c r="IYO1" s="24"/>
      <c r="IYP1" s="24"/>
      <c r="IYQ1" s="24"/>
      <c r="IYR1" s="24"/>
      <c r="IYS1" s="24"/>
      <c r="IYT1" s="24"/>
      <c r="IYU1" s="24"/>
      <c r="IYV1" s="24"/>
      <c r="IYW1" s="24"/>
      <c r="IYX1" s="24"/>
      <c r="IYY1" s="24"/>
      <c r="IYZ1" s="24"/>
      <c r="IZA1" s="24"/>
      <c r="IZB1" s="24"/>
      <c r="IZC1" s="24"/>
      <c r="IZD1" s="24"/>
      <c r="IZE1" s="24"/>
      <c r="IZF1" s="24"/>
      <c r="IZG1" s="24"/>
      <c r="IZH1" s="24"/>
      <c r="IZI1" s="24"/>
      <c r="IZJ1" s="24"/>
      <c r="IZK1" s="24"/>
      <c r="IZL1" s="24"/>
      <c r="IZM1" s="24"/>
      <c r="IZN1" s="24"/>
      <c r="IZO1" s="24"/>
      <c r="IZP1" s="24"/>
      <c r="IZQ1" s="24"/>
      <c r="IZR1" s="24"/>
      <c r="IZS1" s="24"/>
      <c r="IZT1" s="24"/>
      <c r="IZU1" s="24"/>
      <c r="IZV1" s="24"/>
      <c r="IZW1" s="24"/>
      <c r="IZX1" s="24"/>
      <c r="IZY1" s="24"/>
      <c r="IZZ1" s="24"/>
      <c r="JAA1" s="24"/>
      <c r="JAB1" s="24"/>
      <c r="JAC1" s="24"/>
      <c r="JAD1" s="24"/>
      <c r="JAE1" s="24"/>
      <c r="JAF1" s="24"/>
      <c r="JAG1" s="24"/>
      <c r="JAH1" s="24"/>
      <c r="JAI1" s="24"/>
      <c r="JAJ1" s="24"/>
      <c r="JAK1" s="24"/>
      <c r="JAL1" s="24"/>
      <c r="JAM1" s="24"/>
      <c r="JAN1" s="24"/>
      <c r="JAO1" s="24"/>
      <c r="JAP1" s="24"/>
      <c r="JAQ1" s="24"/>
      <c r="JAR1" s="24"/>
      <c r="JAS1" s="24"/>
      <c r="JAT1" s="24"/>
      <c r="JAU1" s="24"/>
      <c r="JAV1" s="24"/>
      <c r="JAW1" s="24"/>
      <c r="JAX1" s="24"/>
      <c r="JAY1" s="24"/>
      <c r="JAZ1" s="24"/>
      <c r="JBA1" s="24"/>
      <c r="JBB1" s="24"/>
      <c r="JBC1" s="24"/>
      <c r="JBD1" s="24"/>
      <c r="JBE1" s="24"/>
      <c r="JBF1" s="24"/>
      <c r="JBG1" s="24"/>
      <c r="JBH1" s="24"/>
      <c r="JBI1" s="24"/>
      <c r="JBJ1" s="24"/>
      <c r="JBK1" s="24"/>
      <c r="JBL1" s="24"/>
      <c r="JBM1" s="24"/>
      <c r="JBN1" s="24"/>
      <c r="JBO1" s="24"/>
      <c r="JBP1" s="24"/>
      <c r="JBQ1" s="24"/>
      <c r="JBR1" s="24"/>
      <c r="JBS1" s="24"/>
      <c r="JBT1" s="24"/>
      <c r="JBU1" s="24"/>
      <c r="JBV1" s="24"/>
      <c r="JBW1" s="24"/>
      <c r="JBX1" s="24"/>
      <c r="JBY1" s="24"/>
      <c r="JBZ1" s="24"/>
      <c r="JCA1" s="24"/>
      <c r="JCB1" s="24"/>
      <c r="JCC1" s="24"/>
      <c r="JCD1" s="24"/>
      <c r="JCE1" s="24"/>
      <c r="JCF1" s="24"/>
      <c r="JCG1" s="24"/>
      <c r="JCH1" s="24"/>
      <c r="JCI1" s="24"/>
      <c r="JCJ1" s="24"/>
      <c r="JCK1" s="24"/>
      <c r="JCL1" s="24"/>
      <c r="JCM1" s="24"/>
      <c r="JCN1" s="24"/>
      <c r="JCO1" s="24"/>
      <c r="JCP1" s="24"/>
      <c r="JCQ1" s="24"/>
      <c r="JCR1" s="24"/>
      <c r="JCS1" s="24"/>
      <c r="JCT1" s="24"/>
      <c r="JCU1" s="24"/>
      <c r="JCV1" s="24"/>
      <c r="JCW1" s="24"/>
      <c r="JCX1" s="24"/>
      <c r="JCY1" s="24"/>
      <c r="JCZ1" s="24"/>
      <c r="JDA1" s="24"/>
      <c r="JDB1" s="24"/>
      <c r="JDC1" s="24"/>
      <c r="JDD1" s="24"/>
      <c r="JDE1" s="24"/>
      <c r="JDF1" s="24"/>
      <c r="JDG1" s="24"/>
      <c r="JDH1" s="24"/>
      <c r="JDI1" s="24"/>
      <c r="JDJ1" s="24"/>
      <c r="JDK1" s="24"/>
      <c r="JDL1" s="24"/>
      <c r="JDM1" s="24"/>
      <c r="JDN1" s="24"/>
      <c r="JDO1" s="24"/>
      <c r="JDP1" s="24"/>
      <c r="JDQ1" s="24"/>
      <c r="JDR1" s="24"/>
      <c r="JDS1" s="24"/>
      <c r="JDT1" s="24"/>
      <c r="JDU1" s="24"/>
      <c r="JDV1" s="24"/>
      <c r="JDW1" s="24"/>
      <c r="JDX1" s="24"/>
      <c r="JDY1" s="24"/>
      <c r="JDZ1" s="24"/>
      <c r="JEA1" s="24"/>
      <c r="JEB1" s="24"/>
      <c r="JEC1" s="24"/>
      <c r="JED1" s="24"/>
      <c r="JEE1" s="24"/>
      <c r="JEF1" s="24"/>
      <c r="JEG1" s="24"/>
      <c r="JEH1" s="24"/>
      <c r="JEI1" s="24"/>
      <c r="JEJ1" s="24"/>
      <c r="JEK1" s="24"/>
      <c r="JEL1" s="24"/>
      <c r="JEM1" s="24"/>
      <c r="JEN1" s="24"/>
      <c r="JEO1" s="24"/>
      <c r="JEP1" s="24"/>
      <c r="JEQ1" s="24"/>
      <c r="JER1" s="24"/>
      <c r="JES1" s="24"/>
      <c r="JET1" s="24"/>
      <c r="JEU1" s="24"/>
      <c r="JEV1" s="24"/>
      <c r="JEW1" s="24"/>
      <c r="JEX1" s="24"/>
      <c r="JEY1" s="24"/>
      <c r="JEZ1" s="24"/>
      <c r="JFA1" s="24"/>
      <c r="JFB1" s="24"/>
      <c r="JFC1" s="24"/>
      <c r="JFD1" s="24"/>
      <c r="JFE1" s="24"/>
      <c r="JFF1" s="24"/>
      <c r="JFG1" s="24"/>
      <c r="JFH1" s="24"/>
      <c r="JFI1" s="24"/>
      <c r="JFJ1" s="24"/>
      <c r="JFK1" s="24"/>
      <c r="JFL1" s="24"/>
      <c r="JFM1" s="24"/>
      <c r="JFN1" s="24"/>
      <c r="JFO1" s="24"/>
      <c r="JFP1" s="24"/>
      <c r="JFQ1" s="24"/>
      <c r="JFR1" s="24"/>
      <c r="JFS1" s="24"/>
      <c r="JFT1" s="24"/>
      <c r="JFU1" s="24"/>
      <c r="JFV1" s="24"/>
      <c r="JFW1" s="24"/>
      <c r="JFX1" s="24"/>
      <c r="JFY1" s="24"/>
      <c r="JFZ1" s="24"/>
      <c r="JGA1" s="24"/>
      <c r="JGB1" s="24"/>
      <c r="JGC1" s="24"/>
      <c r="JGD1" s="24"/>
      <c r="JGE1" s="24"/>
      <c r="JGF1" s="24"/>
      <c r="JGG1" s="24"/>
      <c r="JGH1" s="24"/>
      <c r="JGI1" s="24"/>
      <c r="JGJ1" s="24"/>
      <c r="JGK1" s="24"/>
      <c r="JGL1" s="24"/>
      <c r="JGM1" s="24"/>
      <c r="JGN1" s="24"/>
      <c r="JGO1" s="24"/>
      <c r="JGP1" s="24"/>
      <c r="JGQ1" s="24"/>
      <c r="JGR1" s="24"/>
      <c r="JGS1" s="24"/>
      <c r="JGT1" s="24"/>
      <c r="JGU1" s="24"/>
      <c r="JGV1" s="24"/>
      <c r="JGW1" s="24"/>
      <c r="JGX1" s="24"/>
      <c r="JGY1" s="24"/>
      <c r="JGZ1" s="24"/>
      <c r="JHA1" s="24"/>
      <c r="JHB1" s="24"/>
      <c r="JHC1" s="24"/>
      <c r="JHD1" s="24"/>
      <c r="JHE1" s="24"/>
      <c r="JHF1" s="24"/>
      <c r="JHG1" s="24"/>
      <c r="JHH1" s="24"/>
      <c r="JHI1" s="24"/>
      <c r="JHJ1" s="24"/>
      <c r="JHK1" s="24"/>
      <c r="JHL1" s="24"/>
      <c r="JHM1" s="24"/>
      <c r="JHN1" s="24"/>
      <c r="JHO1" s="24"/>
      <c r="JHP1" s="24"/>
      <c r="JHQ1" s="24"/>
      <c r="JHR1" s="24"/>
      <c r="JHS1" s="24"/>
      <c r="JHT1" s="24"/>
      <c r="JHU1" s="24"/>
      <c r="JHV1" s="24"/>
      <c r="JHW1" s="24"/>
      <c r="JHX1" s="24"/>
      <c r="JHY1" s="24"/>
      <c r="JHZ1" s="24"/>
      <c r="JIA1" s="24"/>
      <c r="JIB1" s="24"/>
      <c r="JIC1" s="24"/>
      <c r="JID1" s="24"/>
      <c r="JIE1" s="24"/>
      <c r="JIF1" s="24"/>
      <c r="JIG1" s="24"/>
      <c r="JIH1" s="24"/>
      <c r="JII1" s="24"/>
      <c r="JIJ1" s="24"/>
      <c r="JIK1" s="24"/>
      <c r="JIL1" s="24"/>
      <c r="JIM1" s="24"/>
      <c r="JIN1" s="24"/>
      <c r="JIO1" s="24"/>
      <c r="JIP1" s="24"/>
      <c r="JIQ1" s="24"/>
      <c r="JIR1" s="24"/>
      <c r="JIS1" s="24"/>
      <c r="JIT1" s="24"/>
      <c r="JIU1" s="24"/>
      <c r="JIV1" s="24"/>
      <c r="JIW1" s="24"/>
      <c r="JIX1" s="24"/>
      <c r="JIY1" s="24"/>
      <c r="JIZ1" s="24"/>
      <c r="JJA1" s="24"/>
      <c r="JJB1" s="24"/>
      <c r="JJC1" s="24"/>
      <c r="JJD1" s="24"/>
      <c r="JJE1" s="24"/>
      <c r="JJF1" s="24"/>
      <c r="JJG1" s="24"/>
      <c r="JJH1" s="24"/>
      <c r="JJI1" s="24"/>
      <c r="JJJ1" s="24"/>
      <c r="JJK1" s="24"/>
      <c r="JJL1" s="24"/>
      <c r="JJM1" s="24"/>
      <c r="JJN1" s="24"/>
      <c r="JJO1" s="24"/>
      <c r="JJP1" s="24"/>
      <c r="JJQ1" s="24"/>
      <c r="JJR1" s="24"/>
      <c r="JJS1" s="24"/>
      <c r="JJT1" s="24"/>
      <c r="JJU1" s="24"/>
      <c r="JJV1" s="24"/>
      <c r="JJW1" s="24"/>
      <c r="JJX1" s="24"/>
      <c r="JJY1" s="24"/>
      <c r="JJZ1" s="24"/>
      <c r="JKA1" s="24"/>
      <c r="JKB1" s="24"/>
      <c r="JKC1" s="24"/>
      <c r="JKD1" s="24"/>
      <c r="JKE1" s="24"/>
      <c r="JKF1" s="24"/>
      <c r="JKG1" s="24"/>
      <c r="JKH1" s="24"/>
      <c r="JKI1" s="24"/>
      <c r="JKJ1" s="24"/>
      <c r="JKK1" s="24"/>
      <c r="JKL1" s="24"/>
      <c r="JKM1" s="24"/>
      <c r="JKN1" s="24"/>
      <c r="JKO1" s="24"/>
      <c r="JKP1" s="24"/>
      <c r="JKQ1" s="24"/>
      <c r="JKR1" s="24"/>
      <c r="JKS1" s="24"/>
      <c r="JKT1" s="24"/>
      <c r="JKU1" s="24"/>
      <c r="JKV1" s="24"/>
      <c r="JKW1" s="24"/>
      <c r="JKX1" s="24"/>
      <c r="JKY1" s="24"/>
      <c r="JKZ1" s="24"/>
      <c r="JLA1" s="24"/>
      <c r="JLB1" s="24"/>
      <c r="JLC1" s="24"/>
      <c r="JLD1" s="24"/>
      <c r="JLE1" s="24"/>
      <c r="JLF1" s="24"/>
      <c r="JLG1" s="24"/>
      <c r="JLH1" s="24"/>
      <c r="JLI1" s="24"/>
      <c r="JLJ1" s="24"/>
      <c r="JLK1" s="24"/>
      <c r="JLL1" s="24"/>
      <c r="JLM1" s="24"/>
      <c r="JLN1" s="24"/>
      <c r="JLO1" s="24"/>
      <c r="JLP1" s="24"/>
      <c r="JLQ1" s="24"/>
      <c r="JLR1" s="24"/>
      <c r="JLS1" s="24"/>
      <c r="JLT1" s="24"/>
      <c r="JLU1" s="24"/>
      <c r="JLV1" s="24"/>
      <c r="JLW1" s="24"/>
      <c r="JLX1" s="24"/>
      <c r="JLY1" s="24"/>
      <c r="JLZ1" s="24"/>
      <c r="JMA1" s="24"/>
      <c r="JMB1" s="24"/>
      <c r="JMC1" s="24"/>
      <c r="JMD1" s="24"/>
      <c r="JME1" s="24"/>
      <c r="JMF1" s="24"/>
      <c r="JMG1" s="24"/>
      <c r="JMH1" s="24"/>
      <c r="JMI1" s="24"/>
      <c r="JMJ1" s="24"/>
      <c r="JMK1" s="24"/>
      <c r="JML1" s="24"/>
      <c r="JMM1" s="24"/>
      <c r="JMN1" s="24"/>
      <c r="JMO1" s="24"/>
      <c r="JMP1" s="24"/>
      <c r="JMQ1" s="24"/>
      <c r="JMR1" s="24"/>
      <c r="JMS1" s="24"/>
      <c r="JMT1" s="24"/>
      <c r="JMU1" s="24"/>
      <c r="JMV1" s="24"/>
      <c r="JMW1" s="24"/>
      <c r="JMX1" s="24"/>
      <c r="JMY1" s="24"/>
      <c r="JMZ1" s="24"/>
      <c r="JNA1" s="24"/>
      <c r="JNB1" s="24"/>
      <c r="JNC1" s="24"/>
      <c r="JND1" s="24"/>
      <c r="JNE1" s="24"/>
      <c r="JNF1" s="24"/>
      <c r="JNG1" s="24"/>
      <c r="JNH1" s="24"/>
      <c r="JNI1" s="24"/>
      <c r="JNJ1" s="24"/>
      <c r="JNK1" s="24"/>
      <c r="JNL1" s="24"/>
      <c r="JNM1" s="24"/>
      <c r="JNN1" s="24"/>
      <c r="JNO1" s="24"/>
      <c r="JNP1" s="24"/>
      <c r="JNQ1" s="24"/>
      <c r="JNR1" s="24"/>
      <c r="JNS1" s="24"/>
      <c r="JNT1" s="24"/>
      <c r="JNU1" s="24"/>
      <c r="JNV1" s="24"/>
      <c r="JNW1" s="24"/>
      <c r="JNX1" s="24"/>
      <c r="JNY1" s="24"/>
      <c r="JNZ1" s="24"/>
      <c r="JOA1" s="24"/>
      <c r="JOB1" s="24"/>
      <c r="JOC1" s="24"/>
      <c r="JOD1" s="24"/>
      <c r="JOE1" s="24"/>
      <c r="JOF1" s="24"/>
      <c r="JOG1" s="24"/>
      <c r="JOH1" s="24"/>
      <c r="JOI1" s="24"/>
      <c r="JOJ1" s="24"/>
      <c r="JOK1" s="24"/>
      <c r="JOL1" s="24"/>
      <c r="JOM1" s="24"/>
      <c r="JON1" s="24"/>
      <c r="JOO1" s="24"/>
      <c r="JOP1" s="24"/>
      <c r="JOQ1" s="24"/>
      <c r="JOR1" s="24"/>
      <c r="JOS1" s="24"/>
      <c r="JOT1" s="24"/>
      <c r="JOU1" s="24"/>
      <c r="JOV1" s="24"/>
      <c r="JOW1" s="24"/>
      <c r="JOX1" s="24"/>
      <c r="JOY1" s="24"/>
      <c r="JOZ1" s="24"/>
      <c r="JPA1" s="24"/>
      <c r="JPB1" s="24"/>
      <c r="JPC1" s="24"/>
      <c r="JPD1" s="24"/>
      <c r="JPE1" s="24"/>
      <c r="JPF1" s="24"/>
      <c r="JPG1" s="24"/>
      <c r="JPH1" s="24"/>
      <c r="JPI1" s="24"/>
      <c r="JPJ1" s="24"/>
      <c r="JPK1" s="24"/>
      <c r="JPL1" s="24"/>
      <c r="JPM1" s="24"/>
      <c r="JPN1" s="24"/>
      <c r="JPO1" s="24"/>
      <c r="JPP1" s="24"/>
      <c r="JPQ1" s="24"/>
      <c r="JPR1" s="24"/>
      <c r="JPS1" s="24"/>
      <c r="JPT1" s="24"/>
      <c r="JPU1" s="24"/>
      <c r="JPV1" s="24"/>
      <c r="JPW1" s="24"/>
      <c r="JPX1" s="24"/>
      <c r="JPY1" s="24"/>
      <c r="JPZ1" s="24"/>
      <c r="JQA1" s="24"/>
      <c r="JQB1" s="24"/>
      <c r="JQC1" s="24"/>
      <c r="JQD1" s="24"/>
      <c r="JQE1" s="24"/>
      <c r="JQF1" s="24"/>
      <c r="JQG1" s="24"/>
      <c r="JQH1" s="24"/>
      <c r="JQI1" s="24"/>
      <c r="JQJ1" s="24"/>
      <c r="JQK1" s="24"/>
      <c r="JQL1" s="24"/>
      <c r="JQM1" s="24"/>
      <c r="JQN1" s="24"/>
      <c r="JQO1" s="24"/>
      <c r="JQP1" s="24"/>
      <c r="JQQ1" s="24"/>
      <c r="JQR1" s="24"/>
      <c r="JQS1" s="24"/>
      <c r="JQT1" s="24"/>
      <c r="JQU1" s="24"/>
      <c r="JQV1" s="24"/>
      <c r="JQW1" s="24"/>
      <c r="JQX1" s="24"/>
      <c r="JQY1" s="24"/>
      <c r="JQZ1" s="24"/>
      <c r="JRA1" s="24"/>
      <c r="JRB1" s="24"/>
      <c r="JRC1" s="24"/>
      <c r="JRD1" s="24"/>
      <c r="JRE1" s="24"/>
      <c r="JRF1" s="24"/>
      <c r="JRG1" s="24"/>
      <c r="JRH1" s="24"/>
      <c r="JRI1" s="24"/>
      <c r="JRJ1" s="24"/>
      <c r="JRK1" s="24"/>
      <c r="JRL1" s="24"/>
      <c r="JRM1" s="24"/>
      <c r="JRN1" s="24"/>
      <c r="JRO1" s="24"/>
      <c r="JRP1" s="24"/>
      <c r="JRQ1" s="24"/>
      <c r="JRR1" s="24"/>
      <c r="JRS1" s="24"/>
      <c r="JRT1" s="24"/>
      <c r="JRU1" s="24"/>
      <c r="JRV1" s="24"/>
      <c r="JRW1" s="24"/>
      <c r="JRX1" s="24"/>
      <c r="JRY1" s="24"/>
      <c r="JRZ1" s="24"/>
      <c r="JSA1" s="24"/>
      <c r="JSB1" s="24"/>
      <c r="JSC1" s="24"/>
      <c r="JSD1" s="24"/>
      <c r="JSE1" s="24"/>
      <c r="JSF1" s="24"/>
      <c r="JSG1" s="24"/>
      <c r="JSH1" s="24"/>
      <c r="JSI1" s="24"/>
      <c r="JSJ1" s="24"/>
      <c r="JSK1" s="24"/>
      <c r="JSL1" s="24"/>
      <c r="JSM1" s="24"/>
      <c r="JSN1" s="24"/>
      <c r="JSO1" s="24"/>
      <c r="JSP1" s="24"/>
      <c r="JSQ1" s="24"/>
      <c r="JSR1" s="24"/>
      <c r="JSS1" s="24"/>
      <c r="JST1" s="24"/>
      <c r="JSU1" s="24"/>
      <c r="JSV1" s="24"/>
      <c r="JSW1" s="24"/>
      <c r="JSX1" s="24"/>
      <c r="JSY1" s="24"/>
      <c r="JSZ1" s="24"/>
      <c r="JTA1" s="24"/>
      <c r="JTB1" s="24"/>
      <c r="JTC1" s="24"/>
      <c r="JTD1" s="24"/>
      <c r="JTE1" s="24"/>
      <c r="JTF1" s="24"/>
      <c r="JTG1" s="24"/>
      <c r="JTH1" s="24"/>
      <c r="JTI1" s="24"/>
      <c r="JTJ1" s="24"/>
      <c r="JTK1" s="24"/>
      <c r="JTL1" s="24"/>
      <c r="JTM1" s="24"/>
      <c r="JTN1" s="24"/>
      <c r="JTO1" s="24"/>
      <c r="JTP1" s="24"/>
      <c r="JTQ1" s="24"/>
      <c r="JTR1" s="24"/>
      <c r="JTS1" s="24"/>
      <c r="JTT1" s="24"/>
      <c r="JTU1" s="24"/>
      <c r="JTV1" s="24"/>
      <c r="JTW1" s="24"/>
      <c r="JTX1" s="24"/>
      <c r="JTY1" s="24"/>
      <c r="JTZ1" s="24"/>
      <c r="JUA1" s="24"/>
      <c r="JUB1" s="24"/>
      <c r="JUC1" s="24"/>
      <c r="JUD1" s="24"/>
      <c r="JUE1" s="24"/>
      <c r="JUF1" s="24"/>
      <c r="JUG1" s="24"/>
      <c r="JUH1" s="24"/>
      <c r="JUI1" s="24"/>
      <c r="JUJ1" s="24"/>
      <c r="JUK1" s="24"/>
      <c r="JUL1" s="24"/>
      <c r="JUM1" s="24"/>
      <c r="JUN1" s="24"/>
      <c r="JUO1" s="24"/>
      <c r="JUP1" s="24"/>
      <c r="JUQ1" s="24"/>
      <c r="JUR1" s="24"/>
      <c r="JUS1" s="24"/>
      <c r="JUT1" s="24"/>
      <c r="JUU1" s="24"/>
      <c r="JUV1" s="24"/>
      <c r="JUW1" s="24"/>
      <c r="JUX1" s="24"/>
      <c r="JUY1" s="24"/>
      <c r="JUZ1" s="24"/>
      <c r="JVA1" s="24"/>
      <c r="JVB1" s="24"/>
      <c r="JVC1" s="24"/>
      <c r="JVD1" s="24"/>
      <c r="JVE1" s="24"/>
      <c r="JVF1" s="24"/>
      <c r="JVG1" s="24"/>
      <c r="JVH1" s="24"/>
      <c r="JVI1" s="24"/>
      <c r="JVJ1" s="24"/>
      <c r="JVK1" s="24"/>
      <c r="JVL1" s="24"/>
      <c r="JVM1" s="24"/>
      <c r="JVN1" s="24"/>
      <c r="JVO1" s="24"/>
      <c r="JVP1" s="24"/>
      <c r="JVQ1" s="24"/>
      <c r="JVR1" s="24"/>
      <c r="JVS1" s="24"/>
      <c r="JVT1" s="24"/>
      <c r="JVU1" s="24"/>
      <c r="JVV1" s="24"/>
      <c r="JVW1" s="24"/>
      <c r="JVX1" s="24"/>
      <c r="JVY1" s="24"/>
      <c r="JVZ1" s="24"/>
      <c r="JWA1" s="24"/>
      <c r="JWB1" s="24"/>
      <c r="JWC1" s="24"/>
      <c r="JWD1" s="24"/>
      <c r="JWE1" s="24"/>
      <c r="JWF1" s="24"/>
      <c r="JWG1" s="24"/>
      <c r="JWH1" s="24"/>
      <c r="JWI1" s="24"/>
      <c r="JWJ1" s="24"/>
      <c r="JWK1" s="24"/>
      <c r="JWL1" s="24"/>
      <c r="JWM1" s="24"/>
      <c r="JWN1" s="24"/>
      <c r="JWO1" s="24"/>
      <c r="JWP1" s="24"/>
      <c r="JWQ1" s="24"/>
      <c r="JWR1" s="24"/>
      <c r="JWS1" s="24"/>
      <c r="JWT1" s="24"/>
      <c r="JWU1" s="24"/>
      <c r="JWV1" s="24"/>
      <c r="JWW1" s="24"/>
      <c r="JWX1" s="24"/>
      <c r="JWY1" s="24"/>
      <c r="JWZ1" s="24"/>
      <c r="JXA1" s="24"/>
      <c r="JXB1" s="24"/>
      <c r="JXC1" s="24"/>
      <c r="JXD1" s="24"/>
      <c r="JXE1" s="24"/>
      <c r="JXF1" s="24"/>
      <c r="JXG1" s="24"/>
      <c r="JXH1" s="24"/>
      <c r="JXI1" s="24"/>
      <c r="JXJ1" s="24"/>
      <c r="JXK1" s="24"/>
      <c r="JXL1" s="24"/>
      <c r="JXM1" s="24"/>
      <c r="JXN1" s="24"/>
      <c r="JXO1" s="24"/>
      <c r="JXP1" s="24"/>
      <c r="JXQ1" s="24"/>
      <c r="JXR1" s="24"/>
      <c r="JXS1" s="24"/>
      <c r="JXT1" s="24"/>
      <c r="JXU1" s="24"/>
      <c r="JXV1" s="24"/>
      <c r="JXW1" s="24"/>
      <c r="JXX1" s="24"/>
      <c r="JXY1" s="24"/>
      <c r="JXZ1" s="24"/>
      <c r="JYA1" s="24"/>
      <c r="JYB1" s="24"/>
      <c r="JYC1" s="24"/>
      <c r="JYD1" s="24"/>
      <c r="JYE1" s="24"/>
      <c r="JYF1" s="24"/>
      <c r="JYG1" s="24"/>
      <c r="JYH1" s="24"/>
      <c r="JYI1" s="24"/>
      <c r="JYJ1" s="24"/>
      <c r="JYK1" s="24"/>
      <c r="JYL1" s="24"/>
      <c r="JYM1" s="24"/>
      <c r="JYN1" s="24"/>
      <c r="JYO1" s="24"/>
      <c r="JYP1" s="24"/>
      <c r="JYQ1" s="24"/>
      <c r="JYR1" s="24"/>
      <c r="JYS1" s="24"/>
      <c r="JYT1" s="24"/>
      <c r="JYU1" s="24"/>
      <c r="JYV1" s="24"/>
      <c r="JYW1" s="24"/>
      <c r="JYX1" s="24"/>
      <c r="JYY1" s="24"/>
      <c r="JYZ1" s="24"/>
      <c r="JZA1" s="24"/>
      <c r="JZB1" s="24"/>
      <c r="JZC1" s="24"/>
      <c r="JZD1" s="24"/>
      <c r="JZE1" s="24"/>
      <c r="JZF1" s="24"/>
      <c r="JZG1" s="24"/>
      <c r="JZH1" s="24"/>
      <c r="JZI1" s="24"/>
      <c r="JZJ1" s="24"/>
      <c r="JZK1" s="24"/>
      <c r="JZL1" s="24"/>
      <c r="JZM1" s="24"/>
      <c r="JZN1" s="24"/>
      <c r="JZO1" s="24"/>
      <c r="JZP1" s="24"/>
      <c r="JZQ1" s="24"/>
      <c r="JZR1" s="24"/>
      <c r="JZS1" s="24"/>
      <c r="JZT1" s="24"/>
      <c r="JZU1" s="24"/>
      <c r="JZV1" s="24"/>
      <c r="JZW1" s="24"/>
      <c r="JZX1" s="24"/>
      <c r="JZY1" s="24"/>
      <c r="JZZ1" s="24"/>
      <c r="KAA1" s="24"/>
      <c r="KAB1" s="24"/>
      <c r="KAC1" s="24"/>
      <c r="KAD1" s="24"/>
      <c r="KAE1" s="24"/>
      <c r="KAF1" s="24"/>
      <c r="KAG1" s="24"/>
      <c r="KAH1" s="24"/>
      <c r="KAI1" s="24"/>
      <c r="KAJ1" s="24"/>
      <c r="KAK1" s="24"/>
      <c r="KAL1" s="24"/>
      <c r="KAM1" s="24"/>
      <c r="KAN1" s="24"/>
      <c r="KAO1" s="24"/>
      <c r="KAP1" s="24"/>
      <c r="KAQ1" s="24"/>
      <c r="KAR1" s="24"/>
      <c r="KAS1" s="24"/>
      <c r="KAT1" s="24"/>
      <c r="KAU1" s="24"/>
      <c r="KAV1" s="24"/>
      <c r="KAW1" s="24"/>
      <c r="KAX1" s="24"/>
      <c r="KAY1" s="24"/>
      <c r="KAZ1" s="24"/>
      <c r="KBA1" s="24"/>
      <c r="KBB1" s="24"/>
      <c r="KBC1" s="24"/>
      <c r="KBD1" s="24"/>
      <c r="KBE1" s="24"/>
      <c r="KBF1" s="24"/>
      <c r="KBG1" s="24"/>
      <c r="KBH1" s="24"/>
      <c r="KBI1" s="24"/>
      <c r="KBJ1" s="24"/>
      <c r="KBK1" s="24"/>
      <c r="KBL1" s="24"/>
      <c r="KBM1" s="24"/>
      <c r="KBN1" s="24"/>
      <c r="KBO1" s="24"/>
      <c r="KBP1" s="24"/>
      <c r="KBQ1" s="24"/>
      <c r="KBR1" s="24"/>
      <c r="KBS1" s="24"/>
      <c r="KBT1" s="24"/>
      <c r="KBU1" s="24"/>
      <c r="KBV1" s="24"/>
      <c r="KBW1" s="24"/>
      <c r="KBX1" s="24"/>
      <c r="KBY1" s="24"/>
      <c r="KBZ1" s="24"/>
      <c r="KCA1" s="24"/>
      <c r="KCB1" s="24"/>
      <c r="KCC1" s="24"/>
      <c r="KCD1" s="24"/>
      <c r="KCE1" s="24"/>
      <c r="KCF1" s="24"/>
      <c r="KCG1" s="24"/>
      <c r="KCH1" s="24"/>
      <c r="KCI1" s="24"/>
      <c r="KCJ1" s="24"/>
      <c r="KCK1" s="24"/>
      <c r="KCL1" s="24"/>
      <c r="KCM1" s="24"/>
      <c r="KCN1" s="24"/>
      <c r="KCO1" s="24"/>
      <c r="KCP1" s="24"/>
      <c r="KCQ1" s="24"/>
      <c r="KCR1" s="24"/>
      <c r="KCS1" s="24"/>
      <c r="KCT1" s="24"/>
      <c r="KCU1" s="24"/>
      <c r="KCV1" s="24"/>
      <c r="KCW1" s="24"/>
      <c r="KCX1" s="24"/>
      <c r="KCY1" s="24"/>
      <c r="KCZ1" s="24"/>
      <c r="KDA1" s="24"/>
      <c r="KDB1" s="24"/>
      <c r="KDC1" s="24"/>
      <c r="KDD1" s="24"/>
      <c r="KDE1" s="24"/>
      <c r="KDF1" s="24"/>
      <c r="KDG1" s="24"/>
      <c r="KDH1" s="24"/>
      <c r="KDI1" s="24"/>
      <c r="KDJ1" s="24"/>
      <c r="KDK1" s="24"/>
      <c r="KDL1" s="24"/>
      <c r="KDM1" s="24"/>
      <c r="KDN1" s="24"/>
      <c r="KDO1" s="24"/>
      <c r="KDP1" s="24"/>
      <c r="KDQ1" s="24"/>
      <c r="KDR1" s="24"/>
      <c r="KDS1" s="24"/>
      <c r="KDT1" s="24"/>
      <c r="KDU1" s="24"/>
      <c r="KDV1" s="24"/>
      <c r="KDW1" s="24"/>
      <c r="KDX1" s="24"/>
      <c r="KDY1" s="24"/>
      <c r="KDZ1" s="24"/>
      <c r="KEA1" s="24"/>
      <c r="KEB1" s="24"/>
      <c r="KEC1" s="24"/>
      <c r="KED1" s="24"/>
      <c r="KEE1" s="24"/>
      <c r="KEF1" s="24"/>
      <c r="KEG1" s="24"/>
      <c r="KEH1" s="24"/>
      <c r="KEI1" s="24"/>
      <c r="KEJ1" s="24"/>
      <c r="KEK1" s="24"/>
      <c r="KEL1" s="24"/>
      <c r="KEM1" s="24"/>
      <c r="KEN1" s="24"/>
      <c r="KEO1" s="24"/>
      <c r="KEP1" s="24"/>
      <c r="KEQ1" s="24"/>
      <c r="KER1" s="24"/>
      <c r="KES1" s="24"/>
      <c r="KET1" s="24"/>
      <c r="KEU1" s="24"/>
      <c r="KEV1" s="24"/>
      <c r="KEW1" s="24"/>
      <c r="KEX1" s="24"/>
      <c r="KEY1" s="24"/>
      <c r="KEZ1" s="24"/>
      <c r="KFA1" s="24"/>
      <c r="KFB1" s="24"/>
      <c r="KFC1" s="24"/>
      <c r="KFD1" s="24"/>
      <c r="KFE1" s="24"/>
      <c r="KFF1" s="24"/>
      <c r="KFG1" s="24"/>
      <c r="KFH1" s="24"/>
      <c r="KFI1" s="24"/>
      <c r="KFJ1" s="24"/>
      <c r="KFK1" s="24"/>
      <c r="KFL1" s="24"/>
      <c r="KFM1" s="24"/>
      <c r="KFN1" s="24"/>
      <c r="KFO1" s="24"/>
      <c r="KFP1" s="24"/>
      <c r="KFQ1" s="24"/>
      <c r="KFR1" s="24"/>
      <c r="KFS1" s="24"/>
      <c r="KFT1" s="24"/>
      <c r="KFU1" s="24"/>
      <c r="KFV1" s="24"/>
      <c r="KFW1" s="24"/>
      <c r="KFX1" s="24"/>
      <c r="KFY1" s="24"/>
      <c r="KFZ1" s="24"/>
      <c r="KGA1" s="24"/>
      <c r="KGB1" s="24"/>
      <c r="KGC1" s="24"/>
      <c r="KGD1" s="24"/>
      <c r="KGE1" s="24"/>
      <c r="KGF1" s="24"/>
      <c r="KGG1" s="24"/>
      <c r="KGH1" s="24"/>
      <c r="KGI1" s="24"/>
      <c r="KGJ1" s="24"/>
      <c r="KGK1" s="24"/>
      <c r="KGL1" s="24"/>
      <c r="KGM1" s="24"/>
      <c r="KGN1" s="24"/>
      <c r="KGO1" s="24"/>
      <c r="KGP1" s="24"/>
      <c r="KGQ1" s="24"/>
      <c r="KGR1" s="24"/>
      <c r="KGS1" s="24"/>
      <c r="KGT1" s="24"/>
      <c r="KGU1" s="24"/>
      <c r="KGV1" s="24"/>
      <c r="KGW1" s="24"/>
      <c r="KGX1" s="24"/>
      <c r="KGY1" s="24"/>
      <c r="KGZ1" s="24"/>
      <c r="KHA1" s="24"/>
      <c r="KHB1" s="24"/>
      <c r="KHC1" s="24"/>
      <c r="KHD1" s="24"/>
      <c r="KHE1" s="24"/>
      <c r="KHF1" s="24"/>
      <c r="KHG1" s="24"/>
      <c r="KHH1" s="24"/>
      <c r="KHI1" s="24"/>
      <c r="KHJ1" s="24"/>
      <c r="KHK1" s="24"/>
      <c r="KHL1" s="24"/>
      <c r="KHM1" s="24"/>
      <c r="KHN1" s="24"/>
      <c r="KHO1" s="24"/>
      <c r="KHP1" s="24"/>
      <c r="KHQ1" s="24"/>
      <c r="KHR1" s="24"/>
      <c r="KHS1" s="24"/>
      <c r="KHT1" s="24"/>
      <c r="KHU1" s="24"/>
      <c r="KHV1" s="24"/>
      <c r="KHW1" s="24"/>
      <c r="KHX1" s="24"/>
      <c r="KHY1" s="24"/>
      <c r="KHZ1" s="24"/>
      <c r="KIA1" s="24"/>
      <c r="KIB1" s="24"/>
      <c r="KIC1" s="24"/>
      <c r="KID1" s="24"/>
      <c r="KIE1" s="24"/>
      <c r="KIF1" s="24"/>
      <c r="KIG1" s="24"/>
      <c r="KIH1" s="24"/>
      <c r="KII1" s="24"/>
      <c r="KIJ1" s="24"/>
      <c r="KIK1" s="24"/>
      <c r="KIL1" s="24"/>
      <c r="KIM1" s="24"/>
      <c r="KIN1" s="24"/>
      <c r="KIO1" s="24"/>
      <c r="KIP1" s="24"/>
      <c r="KIQ1" s="24"/>
      <c r="KIR1" s="24"/>
      <c r="KIS1" s="24"/>
      <c r="KIT1" s="24"/>
      <c r="KIU1" s="24"/>
      <c r="KIV1" s="24"/>
      <c r="KIW1" s="24"/>
      <c r="KIX1" s="24"/>
      <c r="KIY1" s="24"/>
      <c r="KIZ1" s="24"/>
      <c r="KJA1" s="24"/>
      <c r="KJB1" s="24"/>
      <c r="KJC1" s="24"/>
      <c r="KJD1" s="24"/>
      <c r="KJE1" s="24"/>
      <c r="KJF1" s="24"/>
      <c r="KJG1" s="24"/>
      <c r="KJH1" s="24"/>
      <c r="KJI1" s="24"/>
      <c r="KJJ1" s="24"/>
      <c r="KJK1" s="24"/>
      <c r="KJL1" s="24"/>
      <c r="KJM1" s="24"/>
      <c r="KJN1" s="24"/>
      <c r="KJO1" s="24"/>
      <c r="KJP1" s="24"/>
      <c r="KJQ1" s="24"/>
      <c r="KJR1" s="24"/>
      <c r="KJS1" s="24"/>
      <c r="KJT1" s="24"/>
      <c r="KJU1" s="24"/>
      <c r="KJV1" s="24"/>
      <c r="KJW1" s="24"/>
      <c r="KJX1" s="24"/>
      <c r="KJY1" s="24"/>
      <c r="KJZ1" s="24"/>
      <c r="KKA1" s="24"/>
      <c r="KKB1" s="24"/>
      <c r="KKC1" s="24"/>
      <c r="KKD1" s="24"/>
      <c r="KKE1" s="24"/>
      <c r="KKF1" s="24"/>
      <c r="KKG1" s="24"/>
      <c r="KKH1" s="24"/>
      <c r="KKI1" s="24"/>
      <c r="KKJ1" s="24"/>
      <c r="KKK1" s="24"/>
      <c r="KKL1" s="24"/>
      <c r="KKM1" s="24"/>
      <c r="KKN1" s="24"/>
      <c r="KKO1" s="24"/>
      <c r="KKP1" s="24"/>
      <c r="KKQ1" s="24"/>
      <c r="KKR1" s="24"/>
      <c r="KKS1" s="24"/>
      <c r="KKT1" s="24"/>
      <c r="KKU1" s="24"/>
      <c r="KKV1" s="24"/>
      <c r="KKW1" s="24"/>
      <c r="KKX1" s="24"/>
      <c r="KKY1" s="24"/>
      <c r="KKZ1" s="24"/>
      <c r="KLA1" s="24"/>
      <c r="KLB1" s="24"/>
      <c r="KLC1" s="24"/>
      <c r="KLD1" s="24"/>
      <c r="KLE1" s="24"/>
      <c r="KLF1" s="24"/>
      <c r="KLG1" s="24"/>
      <c r="KLH1" s="24"/>
      <c r="KLI1" s="24"/>
      <c r="KLJ1" s="24"/>
      <c r="KLK1" s="24"/>
      <c r="KLL1" s="24"/>
      <c r="KLM1" s="24"/>
      <c r="KLN1" s="24"/>
      <c r="KLO1" s="24"/>
      <c r="KLP1" s="24"/>
      <c r="KLQ1" s="24"/>
      <c r="KLR1" s="24"/>
      <c r="KLS1" s="24"/>
      <c r="KLT1" s="24"/>
      <c r="KLU1" s="24"/>
      <c r="KLV1" s="24"/>
      <c r="KLW1" s="24"/>
      <c r="KLX1" s="24"/>
      <c r="KLY1" s="24"/>
      <c r="KLZ1" s="24"/>
      <c r="KMA1" s="24"/>
      <c r="KMB1" s="24"/>
      <c r="KMC1" s="24"/>
      <c r="KMD1" s="24"/>
      <c r="KME1" s="24"/>
      <c r="KMF1" s="24"/>
      <c r="KMG1" s="24"/>
      <c r="KMH1" s="24"/>
      <c r="KMI1" s="24"/>
      <c r="KMJ1" s="24"/>
      <c r="KMK1" s="24"/>
      <c r="KML1" s="24"/>
      <c r="KMM1" s="24"/>
      <c r="KMN1" s="24"/>
      <c r="KMO1" s="24"/>
      <c r="KMP1" s="24"/>
      <c r="KMQ1" s="24"/>
      <c r="KMR1" s="24"/>
      <c r="KMS1" s="24"/>
      <c r="KMT1" s="24"/>
      <c r="KMU1" s="24"/>
      <c r="KMV1" s="24"/>
      <c r="KMW1" s="24"/>
      <c r="KMX1" s="24"/>
      <c r="KMY1" s="24"/>
      <c r="KMZ1" s="24"/>
      <c r="KNA1" s="24"/>
      <c r="KNB1" s="24"/>
      <c r="KNC1" s="24"/>
      <c r="KND1" s="24"/>
      <c r="KNE1" s="24"/>
      <c r="KNF1" s="24"/>
      <c r="KNG1" s="24"/>
      <c r="KNH1" s="24"/>
      <c r="KNI1" s="24"/>
      <c r="KNJ1" s="24"/>
      <c r="KNK1" s="24"/>
      <c r="KNL1" s="24"/>
      <c r="KNM1" s="24"/>
      <c r="KNN1" s="24"/>
      <c r="KNO1" s="24"/>
      <c r="KNP1" s="24"/>
      <c r="KNQ1" s="24"/>
      <c r="KNR1" s="24"/>
      <c r="KNS1" s="24"/>
      <c r="KNT1" s="24"/>
      <c r="KNU1" s="24"/>
      <c r="KNV1" s="24"/>
      <c r="KNW1" s="24"/>
      <c r="KNX1" s="24"/>
      <c r="KNY1" s="24"/>
      <c r="KNZ1" s="24"/>
      <c r="KOA1" s="24"/>
      <c r="KOB1" s="24"/>
      <c r="KOC1" s="24"/>
      <c r="KOD1" s="24"/>
      <c r="KOE1" s="24"/>
      <c r="KOF1" s="24"/>
      <c r="KOG1" s="24"/>
      <c r="KOH1" s="24"/>
      <c r="KOI1" s="24"/>
      <c r="KOJ1" s="24"/>
      <c r="KOK1" s="24"/>
      <c r="KOL1" s="24"/>
      <c r="KOM1" s="24"/>
      <c r="KON1" s="24"/>
      <c r="KOO1" s="24"/>
      <c r="KOP1" s="24"/>
      <c r="KOQ1" s="24"/>
      <c r="KOR1" s="24"/>
      <c r="KOS1" s="24"/>
      <c r="KOT1" s="24"/>
      <c r="KOU1" s="24"/>
      <c r="KOV1" s="24"/>
      <c r="KOW1" s="24"/>
      <c r="KOX1" s="24"/>
      <c r="KOY1" s="24"/>
      <c r="KOZ1" s="24"/>
      <c r="KPA1" s="24"/>
      <c r="KPB1" s="24"/>
      <c r="KPC1" s="24"/>
      <c r="KPD1" s="24"/>
      <c r="KPE1" s="24"/>
      <c r="KPF1" s="24"/>
      <c r="KPG1" s="24"/>
      <c r="KPH1" s="24"/>
      <c r="KPI1" s="24"/>
      <c r="KPJ1" s="24"/>
      <c r="KPK1" s="24"/>
      <c r="KPL1" s="24"/>
      <c r="KPM1" s="24"/>
      <c r="KPN1" s="24"/>
      <c r="KPO1" s="24"/>
      <c r="KPP1" s="24"/>
      <c r="KPQ1" s="24"/>
      <c r="KPR1" s="24"/>
      <c r="KPS1" s="24"/>
      <c r="KPT1" s="24"/>
      <c r="KPU1" s="24"/>
      <c r="KPV1" s="24"/>
      <c r="KPW1" s="24"/>
      <c r="KPX1" s="24"/>
      <c r="KPY1" s="24"/>
      <c r="KPZ1" s="24"/>
      <c r="KQA1" s="24"/>
      <c r="KQB1" s="24"/>
      <c r="KQC1" s="24"/>
      <c r="KQD1" s="24"/>
      <c r="KQE1" s="24"/>
      <c r="KQF1" s="24"/>
      <c r="KQG1" s="24"/>
      <c r="KQH1" s="24"/>
      <c r="KQI1" s="24"/>
      <c r="KQJ1" s="24"/>
      <c r="KQK1" s="24"/>
      <c r="KQL1" s="24"/>
      <c r="KQM1" s="24"/>
      <c r="KQN1" s="24"/>
      <c r="KQO1" s="24"/>
      <c r="KQP1" s="24"/>
      <c r="KQQ1" s="24"/>
      <c r="KQR1" s="24"/>
      <c r="KQS1" s="24"/>
      <c r="KQT1" s="24"/>
      <c r="KQU1" s="24"/>
      <c r="KQV1" s="24"/>
      <c r="KQW1" s="24"/>
      <c r="KQX1" s="24"/>
      <c r="KQY1" s="24"/>
      <c r="KQZ1" s="24"/>
      <c r="KRA1" s="24"/>
      <c r="KRB1" s="24"/>
      <c r="KRC1" s="24"/>
      <c r="KRD1" s="24"/>
      <c r="KRE1" s="24"/>
      <c r="KRF1" s="24"/>
      <c r="KRG1" s="24"/>
      <c r="KRH1" s="24"/>
      <c r="KRI1" s="24"/>
      <c r="KRJ1" s="24"/>
      <c r="KRK1" s="24"/>
      <c r="KRL1" s="24"/>
      <c r="KRM1" s="24"/>
      <c r="KRN1" s="24"/>
      <c r="KRO1" s="24"/>
      <c r="KRP1" s="24"/>
      <c r="KRQ1" s="24"/>
      <c r="KRR1" s="24"/>
      <c r="KRS1" s="24"/>
      <c r="KRT1" s="24"/>
      <c r="KRU1" s="24"/>
      <c r="KRV1" s="24"/>
      <c r="KRW1" s="24"/>
      <c r="KRX1" s="24"/>
      <c r="KRY1" s="24"/>
      <c r="KRZ1" s="24"/>
      <c r="KSA1" s="24"/>
      <c r="KSB1" s="24"/>
      <c r="KSC1" s="24"/>
      <c r="KSD1" s="24"/>
      <c r="KSE1" s="24"/>
      <c r="KSF1" s="24"/>
      <c r="KSG1" s="24"/>
      <c r="KSH1" s="24"/>
      <c r="KSI1" s="24"/>
      <c r="KSJ1" s="24"/>
      <c r="KSK1" s="24"/>
      <c r="KSL1" s="24"/>
      <c r="KSM1" s="24"/>
      <c r="KSN1" s="24"/>
      <c r="KSO1" s="24"/>
      <c r="KSP1" s="24"/>
      <c r="KSQ1" s="24"/>
      <c r="KSR1" s="24"/>
      <c r="KSS1" s="24"/>
      <c r="KST1" s="24"/>
      <c r="KSU1" s="24"/>
      <c r="KSV1" s="24"/>
      <c r="KSW1" s="24"/>
      <c r="KSX1" s="24"/>
      <c r="KSY1" s="24"/>
      <c r="KSZ1" s="24"/>
      <c r="KTA1" s="24"/>
      <c r="KTB1" s="24"/>
      <c r="KTC1" s="24"/>
      <c r="KTD1" s="24"/>
      <c r="KTE1" s="24"/>
      <c r="KTF1" s="24"/>
      <c r="KTG1" s="24"/>
      <c r="KTH1" s="24"/>
      <c r="KTI1" s="24"/>
      <c r="KTJ1" s="24"/>
      <c r="KTK1" s="24"/>
      <c r="KTL1" s="24"/>
      <c r="KTM1" s="24"/>
      <c r="KTN1" s="24"/>
      <c r="KTO1" s="24"/>
      <c r="KTP1" s="24"/>
      <c r="KTQ1" s="24"/>
      <c r="KTR1" s="24"/>
      <c r="KTS1" s="24"/>
      <c r="KTT1" s="24"/>
      <c r="KTU1" s="24"/>
      <c r="KTV1" s="24"/>
      <c r="KTW1" s="24"/>
      <c r="KTX1" s="24"/>
      <c r="KTY1" s="24"/>
      <c r="KTZ1" s="24"/>
      <c r="KUA1" s="24"/>
      <c r="KUB1" s="24"/>
      <c r="KUC1" s="24"/>
      <c r="KUD1" s="24"/>
      <c r="KUE1" s="24"/>
      <c r="KUF1" s="24"/>
      <c r="KUG1" s="24"/>
      <c r="KUH1" s="24"/>
      <c r="KUI1" s="24"/>
      <c r="KUJ1" s="24"/>
      <c r="KUK1" s="24"/>
      <c r="KUL1" s="24"/>
      <c r="KUM1" s="24"/>
      <c r="KUN1" s="24"/>
      <c r="KUO1" s="24"/>
      <c r="KUP1" s="24"/>
      <c r="KUQ1" s="24"/>
      <c r="KUR1" s="24"/>
      <c r="KUS1" s="24"/>
      <c r="KUT1" s="24"/>
      <c r="KUU1" s="24"/>
      <c r="KUV1" s="24"/>
      <c r="KUW1" s="24"/>
      <c r="KUX1" s="24"/>
      <c r="KUY1" s="24"/>
      <c r="KUZ1" s="24"/>
      <c r="KVA1" s="24"/>
      <c r="KVB1" s="24"/>
      <c r="KVC1" s="24"/>
      <c r="KVD1" s="24"/>
      <c r="KVE1" s="24"/>
      <c r="KVF1" s="24"/>
      <c r="KVG1" s="24"/>
      <c r="KVH1" s="24"/>
      <c r="KVI1" s="24"/>
      <c r="KVJ1" s="24"/>
      <c r="KVK1" s="24"/>
      <c r="KVL1" s="24"/>
      <c r="KVM1" s="24"/>
      <c r="KVN1" s="24"/>
      <c r="KVO1" s="24"/>
      <c r="KVP1" s="24"/>
      <c r="KVQ1" s="24"/>
      <c r="KVR1" s="24"/>
      <c r="KVS1" s="24"/>
      <c r="KVT1" s="24"/>
      <c r="KVU1" s="24"/>
      <c r="KVV1" s="24"/>
      <c r="KVW1" s="24"/>
      <c r="KVX1" s="24"/>
      <c r="KVY1" s="24"/>
      <c r="KVZ1" s="24"/>
      <c r="KWA1" s="24"/>
      <c r="KWB1" s="24"/>
      <c r="KWC1" s="24"/>
      <c r="KWD1" s="24"/>
      <c r="KWE1" s="24"/>
      <c r="KWF1" s="24"/>
      <c r="KWG1" s="24"/>
      <c r="KWH1" s="24"/>
      <c r="KWI1" s="24"/>
      <c r="KWJ1" s="24"/>
      <c r="KWK1" s="24"/>
      <c r="KWL1" s="24"/>
      <c r="KWM1" s="24"/>
      <c r="KWN1" s="24"/>
      <c r="KWO1" s="24"/>
      <c r="KWP1" s="24"/>
      <c r="KWQ1" s="24"/>
      <c r="KWR1" s="24"/>
      <c r="KWS1" s="24"/>
      <c r="KWT1" s="24"/>
      <c r="KWU1" s="24"/>
      <c r="KWV1" s="24"/>
      <c r="KWW1" s="24"/>
      <c r="KWX1" s="24"/>
      <c r="KWY1" s="24"/>
      <c r="KWZ1" s="24"/>
      <c r="KXA1" s="24"/>
      <c r="KXB1" s="24"/>
      <c r="KXC1" s="24"/>
      <c r="KXD1" s="24"/>
      <c r="KXE1" s="24"/>
      <c r="KXF1" s="24"/>
      <c r="KXG1" s="24"/>
      <c r="KXH1" s="24"/>
      <c r="KXI1" s="24"/>
      <c r="KXJ1" s="24"/>
      <c r="KXK1" s="24"/>
      <c r="KXL1" s="24"/>
      <c r="KXM1" s="24"/>
      <c r="KXN1" s="24"/>
      <c r="KXO1" s="24"/>
      <c r="KXP1" s="24"/>
      <c r="KXQ1" s="24"/>
      <c r="KXR1" s="24"/>
      <c r="KXS1" s="24"/>
      <c r="KXT1" s="24"/>
      <c r="KXU1" s="24"/>
      <c r="KXV1" s="24"/>
      <c r="KXW1" s="24"/>
      <c r="KXX1" s="24"/>
      <c r="KXY1" s="24"/>
      <c r="KXZ1" s="24"/>
      <c r="KYA1" s="24"/>
      <c r="KYB1" s="24"/>
      <c r="KYC1" s="24"/>
      <c r="KYD1" s="24"/>
      <c r="KYE1" s="24"/>
      <c r="KYF1" s="24"/>
      <c r="KYG1" s="24"/>
      <c r="KYH1" s="24"/>
      <c r="KYI1" s="24"/>
      <c r="KYJ1" s="24"/>
      <c r="KYK1" s="24"/>
      <c r="KYL1" s="24"/>
      <c r="KYM1" s="24"/>
      <c r="KYN1" s="24"/>
      <c r="KYO1" s="24"/>
      <c r="KYP1" s="24"/>
      <c r="KYQ1" s="24"/>
      <c r="KYR1" s="24"/>
      <c r="KYS1" s="24"/>
      <c r="KYT1" s="24"/>
      <c r="KYU1" s="24"/>
      <c r="KYV1" s="24"/>
      <c r="KYW1" s="24"/>
      <c r="KYX1" s="24"/>
      <c r="KYY1" s="24"/>
      <c r="KYZ1" s="24"/>
      <c r="KZA1" s="24"/>
      <c r="KZB1" s="24"/>
      <c r="KZC1" s="24"/>
      <c r="KZD1" s="24"/>
      <c r="KZE1" s="24"/>
      <c r="KZF1" s="24"/>
      <c r="KZG1" s="24"/>
      <c r="KZH1" s="24"/>
      <c r="KZI1" s="24"/>
      <c r="KZJ1" s="24"/>
      <c r="KZK1" s="24"/>
      <c r="KZL1" s="24"/>
      <c r="KZM1" s="24"/>
      <c r="KZN1" s="24"/>
      <c r="KZO1" s="24"/>
      <c r="KZP1" s="24"/>
      <c r="KZQ1" s="24"/>
      <c r="KZR1" s="24"/>
      <c r="KZS1" s="24"/>
      <c r="KZT1" s="24"/>
      <c r="KZU1" s="24"/>
      <c r="KZV1" s="24"/>
      <c r="KZW1" s="24"/>
      <c r="KZX1" s="24"/>
      <c r="KZY1" s="24"/>
      <c r="KZZ1" s="24"/>
      <c r="LAA1" s="24"/>
      <c r="LAB1" s="24"/>
      <c r="LAC1" s="24"/>
      <c r="LAD1" s="24"/>
      <c r="LAE1" s="24"/>
      <c r="LAF1" s="24"/>
      <c r="LAG1" s="24"/>
      <c r="LAH1" s="24"/>
      <c r="LAI1" s="24"/>
      <c r="LAJ1" s="24"/>
      <c r="LAK1" s="24"/>
      <c r="LAL1" s="24"/>
      <c r="LAM1" s="24"/>
      <c r="LAN1" s="24"/>
      <c r="LAO1" s="24"/>
      <c r="LAP1" s="24"/>
      <c r="LAQ1" s="24"/>
      <c r="LAR1" s="24"/>
      <c r="LAS1" s="24"/>
      <c r="LAT1" s="24"/>
      <c r="LAU1" s="24"/>
      <c r="LAV1" s="24"/>
      <c r="LAW1" s="24"/>
      <c r="LAX1" s="24"/>
      <c r="LAY1" s="24"/>
      <c r="LAZ1" s="24"/>
      <c r="LBA1" s="24"/>
      <c r="LBB1" s="24"/>
      <c r="LBC1" s="24"/>
      <c r="LBD1" s="24"/>
      <c r="LBE1" s="24"/>
      <c r="LBF1" s="24"/>
      <c r="LBG1" s="24"/>
      <c r="LBH1" s="24"/>
      <c r="LBI1" s="24"/>
      <c r="LBJ1" s="24"/>
      <c r="LBK1" s="24"/>
      <c r="LBL1" s="24"/>
      <c r="LBM1" s="24"/>
      <c r="LBN1" s="24"/>
      <c r="LBO1" s="24"/>
      <c r="LBP1" s="24"/>
      <c r="LBQ1" s="24"/>
      <c r="LBR1" s="24"/>
      <c r="LBS1" s="24"/>
      <c r="LBT1" s="24"/>
      <c r="LBU1" s="24"/>
      <c r="LBV1" s="24"/>
      <c r="LBW1" s="24"/>
      <c r="LBX1" s="24"/>
      <c r="LBY1" s="24"/>
      <c r="LBZ1" s="24"/>
      <c r="LCA1" s="24"/>
      <c r="LCB1" s="24"/>
      <c r="LCC1" s="24"/>
      <c r="LCD1" s="24"/>
      <c r="LCE1" s="24"/>
      <c r="LCF1" s="24"/>
      <c r="LCG1" s="24"/>
      <c r="LCH1" s="24"/>
      <c r="LCI1" s="24"/>
      <c r="LCJ1" s="24"/>
      <c r="LCK1" s="24"/>
      <c r="LCL1" s="24"/>
      <c r="LCM1" s="24"/>
      <c r="LCN1" s="24"/>
      <c r="LCO1" s="24"/>
      <c r="LCP1" s="24"/>
      <c r="LCQ1" s="24"/>
      <c r="LCR1" s="24"/>
      <c r="LCS1" s="24"/>
      <c r="LCT1" s="24"/>
      <c r="LCU1" s="24"/>
      <c r="LCV1" s="24"/>
      <c r="LCW1" s="24"/>
      <c r="LCX1" s="24"/>
      <c r="LCY1" s="24"/>
      <c r="LCZ1" s="24"/>
      <c r="LDA1" s="24"/>
      <c r="LDB1" s="24"/>
      <c r="LDC1" s="24"/>
      <c r="LDD1" s="24"/>
      <c r="LDE1" s="24"/>
      <c r="LDF1" s="24"/>
      <c r="LDG1" s="24"/>
      <c r="LDH1" s="24"/>
      <c r="LDI1" s="24"/>
      <c r="LDJ1" s="24"/>
      <c r="LDK1" s="24"/>
      <c r="LDL1" s="24"/>
      <c r="LDM1" s="24"/>
      <c r="LDN1" s="24"/>
      <c r="LDO1" s="24"/>
      <c r="LDP1" s="24"/>
      <c r="LDQ1" s="24"/>
      <c r="LDR1" s="24"/>
      <c r="LDS1" s="24"/>
      <c r="LDT1" s="24"/>
      <c r="LDU1" s="24"/>
      <c r="LDV1" s="24"/>
      <c r="LDW1" s="24"/>
      <c r="LDX1" s="24"/>
      <c r="LDY1" s="24"/>
      <c r="LDZ1" s="24"/>
      <c r="LEA1" s="24"/>
      <c r="LEB1" s="24"/>
      <c r="LEC1" s="24"/>
      <c r="LED1" s="24"/>
      <c r="LEE1" s="24"/>
      <c r="LEF1" s="24"/>
      <c r="LEG1" s="24"/>
      <c r="LEH1" s="24"/>
      <c r="LEI1" s="24"/>
      <c r="LEJ1" s="24"/>
      <c r="LEK1" s="24"/>
      <c r="LEL1" s="24"/>
      <c r="LEM1" s="24"/>
      <c r="LEN1" s="24"/>
      <c r="LEO1" s="24"/>
      <c r="LEP1" s="24"/>
      <c r="LEQ1" s="24"/>
      <c r="LER1" s="24"/>
      <c r="LES1" s="24"/>
      <c r="LET1" s="24"/>
      <c r="LEU1" s="24"/>
      <c r="LEV1" s="24"/>
      <c r="LEW1" s="24"/>
      <c r="LEX1" s="24"/>
      <c r="LEY1" s="24"/>
      <c r="LEZ1" s="24"/>
      <c r="LFA1" s="24"/>
      <c r="LFB1" s="24"/>
      <c r="LFC1" s="24"/>
      <c r="LFD1" s="24"/>
      <c r="LFE1" s="24"/>
      <c r="LFF1" s="24"/>
      <c r="LFG1" s="24"/>
      <c r="LFH1" s="24"/>
      <c r="LFI1" s="24"/>
      <c r="LFJ1" s="24"/>
      <c r="LFK1" s="24"/>
      <c r="LFL1" s="24"/>
      <c r="LFM1" s="24"/>
      <c r="LFN1" s="24"/>
      <c r="LFO1" s="24"/>
      <c r="LFP1" s="24"/>
      <c r="LFQ1" s="24"/>
      <c r="LFR1" s="24"/>
      <c r="LFS1" s="24"/>
      <c r="LFT1" s="24"/>
      <c r="LFU1" s="24"/>
      <c r="LFV1" s="24"/>
      <c r="LFW1" s="24"/>
      <c r="LFX1" s="24"/>
      <c r="LFY1" s="24"/>
      <c r="LFZ1" s="24"/>
      <c r="LGA1" s="24"/>
      <c r="LGB1" s="24"/>
      <c r="LGC1" s="24"/>
      <c r="LGD1" s="24"/>
      <c r="LGE1" s="24"/>
      <c r="LGF1" s="24"/>
      <c r="LGG1" s="24"/>
      <c r="LGH1" s="24"/>
      <c r="LGI1" s="24"/>
      <c r="LGJ1" s="24"/>
      <c r="LGK1" s="24"/>
      <c r="LGL1" s="24"/>
      <c r="LGM1" s="24"/>
      <c r="LGN1" s="24"/>
      <c r="LGO1" s="24"/>
      <c r="LGP1" s="24"/>
      <c r="LGQ1" s="24"/>
      <c r="LGR1" s="24"/>
      <c r="LGS1" s="24"/>
      <c r="LGT1" s="24"/>
      <c r="LGU1" s="24"/>
      <c r="LGV1" s="24"/>
      <c r="LGW1" s="24"/>
      <c r="LGX1" s="24"/>
      <c r="LGY1" s="24"/>
      <c r="LGZ1" s="24"/>
      <c r="LHA1" s="24"/>
      <c r="LHB1" s="24"/>
      <c r="LHC1" s="24"/>
      <c r="LHD1" s="24"/>
      <c r="LHE1" s="24"/>
      <c r="LHF1" s="24"/>
      <c r="LHG1" s="24"/>
      <c r="LHH1" s="24"/>
      <c r="LHI1" s="24"/>
      <c r="LHJ1" s="24"/>
      <c r="LHK1" s="24"/>
      <c r="LHL1" s="24"/>
      <c r="LHM1" s="24"/>
      <c r="LHN1" s="24"/>
      <c r="LHO1" s="24"/>
      <c r="LHP1" s="24"/>
      <c r="LHQ1" s="24"/>
      <c r="LHR1" s="24"/>
      <c r="LHS1" s="24"/>
      <c r="LHT1" s="24"/>
      <c r="LHU1" s="24"/>
      <c r="LHV1" s="24"/>
      <c r="LHW1" s="24"/>
      <c r="LHX1" s="24"/>
      <c r="LHY1" s="24"/>
      <c r="LHZ1" s="24"/>
      <c r="LIA1" s="24"/>
      <c r="LIB1" s="24"/>
      <c r="LIC1" s="24"/>
      <c r="LID1" s="24"/>
      <c r="LIE1" s="24"/>
      <c r="LIF1" s="24"/>
      <c r="LIG1" s="24"/>
      <c r="LIH1" s="24"/>
      <c r="LII1" s="24"/>
      <c r="LIJ1" s="24"/>
      <c r="LIK1" s="24"/>
      <c r="LIL1" s="24"/>
      <c r="LIM1" s="24"/>
      <c r="LIN1" s="24"/>
      <c r="LIO1" s="24"/>
      <c r="LIP1" s="24"/>
      <c r="LIQ1" s="24"/>
      <c r="LIR1" s="24"/>
      <c r="LIS1" s="24"/>
      <c r="LIT1" s="24"/>
      <c r="LIU1" s="24"/>
      <c r="LIV1" s="24"/>
      <c r="LIW1" s="24"/>
      <c r="LIX1" s="24"/>
      <c r="LIY1" s="24"/>
      <c r="LIZ1" s="24"/>
      <c r="LJA1" s="24"/>
      <c r="LJB1" s="24"/>
      <c r="LJC1" s="24"/>
      <c r="LJD1" s="24"/>
      <c r="LJE1" s="24"/>
      <c r="LJF1" s="24"/>
      <c r="LJG1" s="24"/>
      <c r="LJH1" s="24"/>
      <c r="LJI1" s="24"/>
      <c r="LJJ1" s="24"/>
      <c r="LJK1" s="24"/>
      <c r="LJL1" s="24"/>
      <c r="LJM1" s="24"/>
      <c r="LJN1" s="24"/>
      <c r="LJO1" s="24"/>
      <c r="LJP1" s="24"/>
      <c r="LJQ1" s="24"/>
      <c r="LJR1" s="24"/>
      <c r="LJS1" s="24"/>
      <c r="LJT1" s="24"/>
      <c r="LJU1" s="24"/>
      <c r="LJV1" s="24"/>
      <c r="LJW1" s="24"/>
      <c r="LJX1" s="24"/>
      <c r="LJY1" s="24"/>
      <c r="LJZ1" s="24"/>
      <c r="LKA1" s="24"/>
      <c r="LKB1" s="24"/>
      <c r="LKC1" s="24"/>
      <c r="LKD1" s="24"/>
      <c r="LKE1" s="24"/>
      <c r="LKF1" s="24"/>
      <c r="LKG1" s="24"/>
      <c r="LKH1" s="24"/>
      <c r="LKI1" s="24"/>
      <c r="LKJ1" s="24"/>
      <c r="LKK1" s="24"/>
      <c r="LKL1" s="24"/>
      <c r="LKM1" s="24"/>
      <c r="LKN1" s="24"/>
      <c r="LKO1" s="24"/>
      <c r="LKP1" s="24"/>
      <c r="LKQ1" s="24"/>
      <c r="LKR1" s="24"/>
      <c r="LKS1" s="24"/>
      <c r="LKT1" s="24"/>
      <c r="LKU1" s="24"/>
      <c r="LKV1" s="24"/>
      <c r="LKW1" s="24"/>
      <c r="LKX1" s="24"/>
      <c r="LKY1" s="24"/>
      <c r="LKZ1" s="24"/>
      <c r="LLA1" s="24"/>
      <c r="LLB1" s="24"/>
      <c r="LLC1" s="24"/>
      <c r="LLD1" s="24"/>
      <c r="LLE1" s="24"/>
      <c r="LLF1" s="24"/>
      <c r="LLG1" s="24"/>
      <c r="LLH1" s="24"/>
      <c r="LLI1" s="24"/>
      <c r="LLJ1" s="24"/>
      <c r="LLK1" s="24"/>
      <c r="LLL1" s="24"/>
      <c r="LLM1" s="24"/>
      <c r="LLN1" s="24"/>
      <c r="LLO1" s="24"/>
      <c r="LLP1" s="24"/>
      <c r="LLQ1" s="24"/>
      <c r="LLR1" s="24"/>
      <c r="LLS1" s="24"/>
      <c r="LLT1" s="24"/>
      <c r="LLU1" s="24"/>
      <c r="LLV1" s="24"/>
      <c r="LLW1" s="24"/>
      <c r="LLX1" s="24"/>
      <c r="LLY1" s="24"/>
      <c r="LLZ1" s="24"/>
      <c r="LMA1" s="24"/>
      <c r="LMB1" s="24"/>
      <c r="LMC1" s="24"/>
      <c r="LMD1" s="24"/>
      <c r="LME1" s="24"/>
      <c r="LMF1" s="24"/>
      <c r="LMG1" s="24"/>
      <c r="LMH1" s="24"/>
      <c r="LMI1" s="24"/>
      <c r="LMJ1" s="24"/>
      <c r="LMK1" s="24"/>
      <c r="LML1" s="24"/>
      <c r="LMM1" s="24"/>
      <c r="LMN1" s="24"/>
      <c r="LMO1" s="24"/>
      <c r="LMP1" s="24"/>
      <c r="LMQ1" s="24"/>
      <c r="LMR1" s="24"/>
      <c r="LMS1" s="24"/>
      <c r="LMT1" s="24"/>
      <c r="LMU1" s="24"/>
      <c r="LMV1" s="24"/>
      <c r="LMW1" s="24"/>
      <c r="LMX1" s="24"/>
      <c r="LMY1" s="24"/>
      <c r="LMZ1" s="24"/>
      <c r="LNA1" s="24"/>
      <c r="LNB1" s="24"/>
      <c r="LNC1" s="24"/>
      <c r="LND1" s="24"/>
      <c r="LNE1" s="24"/>
      <c r="LNF1" s="24"/>
      <c r="LNG1" s="24"/>
      <c r="LNH1" s="24"/>
      <c r="LNI1" s="24"/>
      <c r="LNJ1" s="24"/>
      <c r="LNK1" s="24"/>
      <c r="LNL1" s="24"/>
      <c r="LNM1" s="24"/>
      <c r="LNN1" s="24"/>
      <c r="LNO1" s="24"/>
      <c r="LNP1" s="24"/>
      <c r="LNQ1" s="24"/>
      <c r="LNR1" s="24"/>
      <c r="LNS1" s="24"/>
      <c r="LNT1" s="24"/>
      <c r="LNU1" s="24"/>
      <c r="LNV1" s="24"/>
      <c r="LNW1" s="24"/>
      <c r="LNX1" s="24"/>
      <c r="LNY1" s="24"/>
      <c r="LNZ1" s="24"/>
      <c r="LOA1" s="24"/>
      <c r="LOB1" s="24"/>
      <c r="LOC1" s="24"/>
      <c r="LOD1" s="24"/>
      <c r="LOE1" s="24"/>
      <c r="LOF1" s="24"/>
      <c r="LOG1" s="24"/>
      <c r="LOH1" s="24"/>
      <c r="LOI1" s="24"/>
      <c r="LOJ1" s="24"/>
      <c r="LOK1" s="24"/>
      <c r="LOL1" s="24"/>
      <c r="LOM1" s="24"/>
      <c r="LON1" s="24"/>
      <c r="LOO1" s="24"/>
      <c r="LOP1" s="24"/>
      <c r="LOQ1" s="24"/>
      <c r="LOR1" s="24"/>
      <c r="LOS1" s="24"/>
      <c r="LOT1" s="24"/>
      <c r="LOU1" s="24"/>
      <c r="LOV1" s="24"/>
      <c r="LOW1" s="24"/>
      <c r="LOX1" s="24"/>
      <c r="LOY1" s="24"/>
      <c r="LOZ1" s="24"/>
      <c r="LPA1" s="24"/>
      <c r="LPB1" s="24"/>
      <c r="LPC1" s="24"/>
      <c r="LPD1" s="24"/>
      <c r="LPE1" s="24"/>
      <c r="LPF1" s="24"/>
      <c r="LPG1" s="24"/>
      <c r="LPH1" s="24"/>
      <c r="LPI1" s="24"/>
      <c r="LPJ1" s="24"/>
      <c r="LPK1" s="24"/>
      <c r="LPL1" s="24"/>
      <c r="LPM1" s="24"/>
      <c r="LPN1" s="24"/>
      <c r="LPO1" s="24"/>
      <c r="LPP1" s="24"/>
      <c r="LPQ1" s="24"/>
      <c r="LPR1" s="24"/>
      <c r="LPS1" s="24"/>
      <c r="LPT1" s="24"/>
      <c r="LPU1" s="24"/>
      <c r="LPV1" s="24"/>
      <c r="LPW1" s="24"/>
      <c r="LPX1" s="24"/>
      <c r="LPY1" s="24"/>
      <c r="LPZ1" s="24"/>
      <c r="LQA1" s="24"/>
      <c r="LQB1" s="24"/>
      <c r="LQC1" s="24"/>
      <c r="LQD1" s="24"/>
      <c r="LQE1" s="24"/>
      <c r="LQF1" s="24"/>
      <c r="LQG1" s="24"/>
      <c r="LQH1" s="24"/>
      <c r="LQI1" s="24"/>
      <c r="LQJ1" s="24"/>
      <c r="LQK1" s="24"/>
      <c r="LQL1" s="24"/>
      <c r="LQM1" s="24"/>
      <c r="LQN1" s="24"/>
      <c r="LQO1" s="24"/>
      <c r="LQP1" s="24"/>
      <c r="LQQ1" s="24"/>
      <c r="LQR1" s="24"/>
      <c r="LQS1" s="24"/>
      <c r="LQT1" s="24"/>
      <c r="LQU1" s="24"/>
      <c r="LQV1" s="24"/>
      <c r="LQW1" s="24"/>
      <c r="LQX1" s="24"/>
      <c r="LQY1" s="24"/>
      <c r="LQZ1" s="24"/>
      <c r="LRA1" s="24"/>
      <c r="LRB1" s="24"/>
      <c r="LRC1" s="24"/>
      <c r="LRD1" s="24"/>
      <c r="LRE1" s="24"/>
      <c r="LRF1" s="24"/>
      <c r="LRG1" s="24"/>
      <c r="LRH1" s="24"/>
      <c r="LRI1" s="24"/>
      <c r="LRJ1" s="24"/>
      <c r="LRK1" s="24"/>
      <c r="LRL1" s="24"/>
      <c r="LRM1" s="24"/>
      <c r="LRN1" s="24"/>
      <c r="LRO1" s="24"/>
      <c r="LRP1" s="24"/>
      <c r="LRQ1" s="24"/>
      <c r="LRR1" s="24"/>
      <c r="LRS1" s="24"/>
      <c r="LRT1" s="24"/>
      <c r="LRU1" s="24"/>
      <c r="LRV1" s="24"/>
      <c r="LRW1" s="24"/>
      <c r="LRX1" s="24"/>
      <c r="LRY1" s="24"/>
      <c r="LRZ1" s="24"/>
      <c r="LSA1" s="24"/>
      <c r="LSB1" s="24"/>
      <c r="LSC1" s="24"/>
      <c r="LSD1" s="24"/>
      <c r="LSE1" s="24"/>
      <c r="LSF1" s="24"/>
      <c r="LSG1" s="24"/>
      <c r="LSH1" s="24"/>
      <c r="LSI1" s="24"/>
      <c r="LSJ1" s="24"/>
      <c r="LSK1" s="24"/>
      <c r="LSL1" s="24"/>
      <c r="LSM1" s="24"/>
      <c r="LSN1" s="24"/>
      <c r="LSO1" s="24"/>
      <c r="LSP1" s="24"/>
      <c r="LSQ1" s="24"/>
      <c r="LSR1" s="24"/>
      <c r="LSS1" s="24"/>
      <c r="LST1" s="24"/>
      <c r="LSU1" s="24"/>
      <c r="LSV1" s="24"/>
      <c r="LSW1" s="24"/>
      <c r="LSX1" s="24"/>
      <c r="LSY1" s="24"/>
      <c r="LSZ1" s="24"/>
      <c r="LTA1" s="24"/>
      <c r="LTB1" s="24"/>
      <c r="LTC1" s="24"/>
      <c r="LTD1" s="24"/>
      <c r="LTE1" s="24"/>
      <c r="LTF1" s="24"/>
      <c r="LTG1" s="24"/>
      <c r="LTH1" s="24"/>
      <c r="LTI1" s="24"/>
      <c r="LTJ1" s="24"/>
      <c r="LTK1" s="24"/>
      <c r="LTL1" s="24"/>
      <c r="LTM1" s="24"/>
      <c r="LTN1" s="24"/>
      <c r="LTO1" s="24"/>
      <c r="LTP1" s="24"/>
      <c r="LTQ1" s="24"/>
      <c r="LTR1" s="24"/>
      <c r="LTS1" s="24"/>
      <c r="LTT1" s="24"/>
      <c r="LTU1" s="24"/>
      <c r="LTV1" s="24"/>
      <c r="LTW1" s="24"/>
      <c r="LTX1" s="24"/>
      <c r="LTY1" s="24"/>
      <c r="LTZ1" s="24"/>
      <c r="LUA1" s="24"/>
      <c r="LUB1" s="24"/>
      <c r="LUC1" s="24"/>
      <c r="LUD1" s="24"/>
      <c r="LUE1" s="24"/>
      <c r="LUF1" s="24"/>
      <c r="LUG1" s="24"/>
      <c r="LUH1" s="24"/>
      <c r="LUI1" s="24"/>
      <c r="LUJ1" s="24"/>
      <c r="LUK1" s="24"/>
      <c r="LUL1" s="24"/>
      <c r="LUM1" s="24"/>
      <c r="LUN1" s="24"/>
      <c r="LUO1" s="24"/>
      <c r="LUP1" s="24"/>
      <c r="LUQ1" s="24"/>
      <c r="LUR1" s="24"/>
      <c r="LUS1" s="24"/>
      <c r="LUT1" s="24"/>
      <c r="LUU1" s="24"/>
      <c r="LUV1" s="24"/>
      <c r="LUW1" s="24"/>
      <c r="LUX1" s="24"/>
      <c r="LUY1" s="24"/>
      <c r="LUZ1" s="24"/>
      <c r="LVA1" s="24"/>
      <c r="LVB1" s="24"/>
      <c r="LVC1" s="24"/>
      <c r="LVD1" s="24"/>
      <c r="LVE1" s="24"/>
      <c r="LVF1" s="24"/>
      <c r="LVG1" s="24"/>
      <c r="LVH1" s="24"/>
      <c r="LVI1" s="24"/>
      <c r="LVJ1" s="24"/>
      <c r="LVK1" s="24"/>
      <c r="LVL1" s="24"/>
      <c r="LVM1" s="24"/>
      <c r="LVN1" s="24"/>
      <c r="LVO1" s="24"/>
      <c r="LVP1" s="24"/>
      <c r="LVQ1" s="24"/>
      <c r="LVR1" s="24"/>
      <c r="LVS1" s="24"/>
      <c r="LVT1" s="24"/>
      <c r="LVU1" s="24"/>
      <c r="LVV1" s="24"/>
      <c r="LVW1" s="24"/>
      <c r="LVX1" s="24"/>
      <c r="LVY1" s="24"/>
      <c r="LVZ1" s="24"/>
      <c r="LWA1" s="24"/>
      <c r="LWB1" s="24"/>
      <c r="LWC1" s="24"/>
      <c r="LWD1" s="24"/>
      <c r="LWE1" s="24"/>
      <c r="LWF1" s="24"/>
      <c r="LWG1" s="24"/>
      <c r="LWH1" s="24"/>
      <c r="LWI1" s="24"/>
      <c r="LWJ1" s="24"/>
      <c r="LWK1" s="24"/>
      <c r="LWL1" s="24"/>
      <c r="LWM1" s="24"/>
      <c r="LWN1" s="24"/>
      <c r="LWO1" s="24"/>
      <c r="LWP1" s="24"/>
      <c r="LWQ1" s="24"/>
      <c r="LWR1" s="24"/>
      <c r="LWS1" s="24"/>
      <c r="LWT1" s="24"/>
      <c r="LWU1" s="24"/>
      <c r="LWV1" s="24"/>
      <c r="LWW1" s="24"/>
      <c r="LWX1" s="24"/>
      <c r="LWY1" s="24"/>
      <c r="LWZ1" s="24"/>
      <c r="LXA1" s="24"/>
      <c r="LXB1" s="24"/>
      <c r="LXC1" s="24"/>
      <c r="LXD1" s="24"/>
      <c r="LXE1" s="24"/>
      <c r="LXF1" s="24"/>
      <c r="LXG1" s="24"/>
      <c r="LXH1" s="24"/>
      <c r="LXI1" s="24"/>
      <c r="LXJ1" s="24"/>
      <c r="LXK1" s="24"/>
      <c r="LXL1" s="24"/>
      <c r="LXM1" s="24"/>
      <c r="LXN1" s="24"/>
      <c r="LXO1" s="24"/>
      <c r="LXP1" s="24"/>
      <c r="LXQ1" s="24"/>
      <c r="LXR1" s="24"/>
      <c r="LXS1" s="24"/>
      <c r="LXT1" s="24"/>
      <c r="LXU1" s="24"/>
      <c r="LXV1" s="24"/>
      <c r="LXW1" s="24"/>
      <c r="LXX1" s="24"/>
      <c r="LXY1" s="24"/>
      <c r="LXZ1" s="24"/>
      <c r="LYA1" s="24"/>
      <c r="LYB1" s="24"/>
      <c r="LYC1" s="24"/>
      <c r="LYD1" s="24"/>
      <c r="LYE1" s="24"/>
      <c r="LYF1" s="24"/>
      <c r="LYG1" s="24"/>
      <c r="LYH1" s="24"/>
      <c r="LYI1" s="24"/>
      <c r="LYJ1" s="24"/>
      <c r="LYK1" s="24"/>
      <c r="LYL1" s="24"/>
      <c r="LYM1" s="24"/>
      <c r="LYN1" s="24"/>
      <c r="LYO1" s="24"/>
      <c r="LYP1" s="24"/>
      <c r="LYQ1" s="24"/>
      <c r="LYR1" s="24"/>
      <c r="LYS1" s="24"/>
      <c r="LYT1" s="24"/>
      <c r="LYU1" s="24"/>
      <c r="LYV1" s="24"/>
      <c r="LYW1" s="24"/>
      <c r="LYX1" s="24"/>
      <c r="LYY1" s="24"/>
      <c r="LYZ1" s="24"/>
      <c r="LZA1" s="24"/>
      <c r="LZB1" s="24"/>
      <c r="LZC1" s="24"/>
      <c r="LZD1" s="24"/>
      <c r="LZE1" s="24"/>
      <c r="LZF1" s="24"/>
      <c r="LZG1" s="24"/>
      <c r="LZH1" s="24"/>
      <c r="LZI1" s="24"/>
      <c r="LZJ1" s="24"/>
      <c r="LZK1" s="24"/>
      <c r="LZL1" s="24"/>
      <c r="LZM1" s="24"/>
      <c r="LZN1" s="24"/>
      <c r="LZO1" s="24"/>
      <c r="LZP1" s="24"/>
      <c r="LZQ1" s="24"/>
      <c r="LZR1" s="24"/>
      <c r="LZS1" s="24"/>
      <c r="LZT1" s="24"/>
      <c r="LZU1" s="24"/>
      <c r="LZV1" s="24"/>
      <c r="LZW1" s="24"/>
      <c r="LZX1" s="24"/>
      <c r="LZY1" s="24"/>
      <c r="LZZ1" s="24"/>
      <c r="MAA1" s="24"/>
      <c r="MAB1" s="24"/>
      <c r="MAC1" s="24"/>
      <c r="MAD1" s="24"/>
      <c r="MAE1" s="24"/>
      <c r="MAF1" s="24"/>
      <c r="MAG1" s="24"/>
      <c r="MAH1" s="24"/>
      <c r="MAI1" s="24"/>
      <c r="MAJ1" s="24"/>
      <c r="MAK1" s="24"/>
      <c r="MAL1" s="24"/>
      <c r="MAM1" s="24"/>
      <c r="MAN1" s="24"/>
      <c r="MAO1" s="24"/>
      <c r="MAP1" s="24"/>
      <c r="MAQ1" s="24"/>
      <c r="MAR1" s="24"/>
      <c r="MAS1" s="24"/>
      <c r="MAT1" s="24"/>
      <c r="MAU1" s="24"/>
      <c r="MAV1" s="24"/>
      <c r="MAW1" s="24"/>
      <c r="MAX1" s="24"/>
      <c r="MAY1" s="24"/>
      <c r="MAZ1" s="24"/>
      <c r="MBA1" s="24"/>
      <c r="MBB1" s="24"/>
      <c r="MBC1" s="24"/>
      <c r="MBD1" s="24"/>
      <c r="MBE1" s="24"/>
      <c r="MBF1" s="24"/>
      <c r="MBG1" s="24"/>
      <c r="MBH1" s="24"/>
      <c r="MBI1" s="24"/>
      <c r="MBJ1" s="24"/>
      <c r="MBK1" s="24"/>
      <c r="MBL1" s="24"/>
      <c r="MBM1" s="24"/>
      <c r="MBN1" s="24"/>
      <c r="MBO1" s="24"/>
      <c r="MBP1" s="24"/>
      <c r="MBQ1" s="24"/>
      <c r="MBR1" s="24"/>
      <c r="MBS1" s="24"/>
      <c r="MBT1" s="24"/>
      <c r="MBU1" s="24"/>
      <c r="MBV1" s="24"/>
      <c r="MBW1" s="24"/>
      <c r="MBX1" s="24"/>
      <c r="MBY1" s="24"/>
      <c r="MBZ1" s="24"/>
      <c r="MCA1" s="24"/>
      <c r="MCB1" s="24"/>
      <c r="MCC1" s="24"/>
      <c r="MCD1" s="24"/>
      <c r="MCE1" s="24"/>
      <c r="MCF1" s="24"/>
      <c r="MCG1" s="24"/>
      <c r="MCH1" s="24"/>
      <c r="MCI1" s="24"/>
      <c r="MCJ1" s="24"/>
      <c r="MCK1" s="24"/>
      <c r="MCL1" s="24"/>
      <c r="MCM1" s="24"/>
      <c r="MCN1" s="24"/>
      <c r="MCO1" s="24"/>
      <c r="MCP1" s="24"/>
      <c r="MCQ1" s="24"/>
      <c r="MCR1" s="24"/>
      <c r="MCS1" s="24"/>
      <c r="MCT1" s="24"/>
      <c r="MCU1" s="24"/>
      <c r="MCV1" s="24"/>
      <c r="MCW1" s="24"/>
      <c r="MCX1" s="24"/>
      <c r="MCY1" s="24"/>
      <c r="MCZ1" s="24"/>
      <c r="MDA1" s="24"/>
      <c r="MDB1" s="24"/>
      <c r="MDC1" s="24"/>
      <c r="MDD1" s="24"/>
      <c r="MDE1" s="24"/>
      <c r="MDF1" s="24"/>
      <c r="MDG1" s="24"/>
      <c r="MDH1" s="24"/>
      <c r="MDI1" s="24"/>
      <c r="MDJ1" s="24"/>
      <c r="MDK1" s="24"/>
      <c r="MDL1" s="24"/>
      <c r="MDM1" s="24"/>
      <c r="MDN1" s="24"/>
      <c r="MDO1" s="24"/>
      <c r="MDP1" s="24"/>
      <c r="MDQ1" s="24"/>
      <c r="MDR1" s="24"/>
      <c r="MDS1" s="24"/>
      <c r="MDT1" s="24"/>
      <c r="MDU1" s="24"/>
      <c r="MDV1" s="24"/>
      <c r="MDW1" s="24"/>
      <c r="MDX1" s="24"/>
      <c r="MDY1" s="24"/>
      <c r="MDZ1" s="24"/>
      <c r="MEA1" s="24"/>
      <c r="MEB1" s="24"/>
      <c r="MEC1" s="24"/>
      <c r="MED1" s="24"/>
      <c r="MEE1" s="24"/>
      <c r="MEF1" s="24"/>
      <c r="MEG1" s="24"/>
      <c r="MEH1" s="24"/>
      <c r="MEI1" s="24"/>
      <c r="MEJ1" s="24"/>
      <c r="MEK1" s="24"/>
      <c r="MEL1" s="24"/>
      <c r="MEM1" s="24"/>
      <c r="MEN1" s="24"/>
      <c r="MEO1" s="24"/>
      <c r="MEP1" s="24"/>
      <c r="MEQ1" s="24"/>
      <c r="MER1" s="24"/>
      <c r="MES1" s="24"/>
      <c r="MET1" s="24"/>
      <c r="MEU1" s="24"/>
      <c r="MEV1" s="24"/>
      <c r="MEW1" s="24"/>
      <c r="MEX1" s="24"/>
      <c r="MEY1" s="24"/>
      <c r="MEZ1" s="24"/>
      <c r="MFA1" s="24"/>
      <c r="MFB1" s="24"/>
      <c r="MFC1" s="24"/>
      <c r="MFD1" s="24"/>
      <c r="MFE1" s="24"/>
      <c r="MFF1" s="24"/>
      <c r="MFG1" s="24"/>
      <c r="MFH1" s="24"/>
      <c r="MFI1" s="24"/>
      <c r="MFJ1" s="24"/>
      <c r="MFK1" s="24"/>
      <c r="MFL1" s="24"/>
      <c r="MFM1" s="24"/>
      <c r="MFN1" s="24"/>
      <c r="MFO1" s="24"/>
      <c r="MFP1" s="24"/>
      <c r="MFQ1" s="24"/>
      <c r="MFR1" s="24"/>
      <c r="MFS1" s="24"/>
      <c r="MFT1" s="24"/>
      <c r="MFU1" s="24"/>
      <c r="MFV1" s="24"/>
      <c r="MFW1" s="24"/>
      <c r="MFX1" s="24"/>
      <c r="MFY1" s="24"/>
      <c r="MFZ1" s="24"/>
      <c r="MGA1" s="24"/>
      <c r="MGB1" s="24"/>
      <c r="MGC1" s="24"/>
      <c r="MGD1" s="24"/>
      <c r="MGE1" s="24"/>
      <c r="MGF1" s="24"/>
      <c r="MGG1" s="24"/>
      <c r="MGH1" s="24"/>
      <c r="MGI1" s="24"/>
      <c r="MGJ1" s="24"/>
      <c r="MGK1" s="24"/>
      <c r="MGL1" s="24"/>
      <c r="MGM1" s="24"/>
      <c r="MGN1" s="24"/>
      <c r="MGO1" s="24"/>
      <c r="MGP1" s="24"/>
      <c r="MGQ1" s="24"/>
      <c r="MGR1" s="24"/>
      <c r="MGS1" s="24"/>
      <c r="MGT1" s="24"/>
      <c r="MGU1" s="24"/>
      <c r="MGV1" s="24"/>
      <c r="MGW1" s="24"/>
      <c r="MGX1" s="24"/>
      <c r="MGY1" s="24"/>
      <c r="MGZ1" s="24"/>
      <c r="MHA1" s="24"/>
      <c r="MHB1" s="24"/>
      <c r="MHC1" s="24"/>
      <c r="MHD1" s="24"/>
      <c r="MHE1" s="24"/>
      <c r="MHF1" s="24"/>
      <c r="MHG1" s="24"/>
      <c r="MHH1" s="24"/>
      <c r="MHI1" s="24"/>
      <c r="MHJ1" s="24"/>
      <c r="MHK1" s="24"/>
      <c r="MHL1" s="24"/>
      <c r="MHM1" s="24"/>
      <c r="MHN1" s="24"/>
      <c r="MHO1" s="24"/>
      <c r="MHP1" s="24"/>
      <c r="MHQ1" s="24"/>
      <c r="MHR1" s="24"/>
      <c r="MHS1" s="24"/>
      <c r="MHT1" s="24"/>
      <c r="MHU1" s="24"/>
      <c r="MHV1" s="24"/>
      <c r="MHW1" s="24"/>
      <c r="MHX1" s="24"/>
      <c r="MHY1" s="24"/>
      <c r="MHZ1" s="24"/>
      <c r="MIA1" s="24"/>
      <c r="MIB1" s="24"/>
      <c r="MIC1" s="24"/>
      <c r="MID1" s="24"/>
      <c r="MIE1" s="24"/>
      <c r="MIF1" s="24"/>
      <c r="MIG1" s="24"/>
      <c r="MIH1" s="24"/>
      <c r="MII1" s="24"/>
      <c r="MIJ1" s="24"/>
      <c r="MIK1" s="24"/>
      <c r="MIL1" s="24"/>
      <c r="MIM1" s="24"/>
      <c r="MIN1" s="24"/>
      <c r="MIO1" s="24"/>
      <c r="MIP1" s="24"/>
      <c r="MIQ1" s="24"/>
      <c r="MIR1" s="24"/>
      <c r="MIS1" s="24"/>
      <c r="MIT1" s="24"/>
      <c r="MIU1" s="24"/>
      <c r="MIV1" s="24"/>
      <c r="MIW1" s="24"/>
      <c r="MIX1" s="24"/>
      <c r="MIY1" s="24"/>
      <c r="MIZ1" s="24"/>
      <c r="MJA1" s="24"/>
      <c r="MJB1" s="24"/>
      <c r="MJC1" s="24"/>
      <c r="MJD1" s="24"/>
      <c r="MJE1" s="24"/>
      <c r="MJF1" s="24"/>
      <c r="MJG1" s="24"/>
      <c r="MJH1" s="24"/>
      <c r="MJI1" s="24"/>
      <c r="MJJ1" s="24"/>
      <c r="MJK1" s="24"/>
      <c r="MJL1" s="24"/>
      <c r="MJM1" s="24"/>
      <c r="MJN1" s="24"/>
      <c r="MJO1" s="24"/>
      <c r="MJP1" s="24"/>
      <c r="MJQ1" s="24"/>
      <c r="MJR1" s="24"/>
      <c r="MJS1" s="24"/>
      <c r="MJT1" s="24"/>
      <c r="MJU1" s="24"/>
      <c r="MJV1" s="24"/>
      <c r="MJW1" s="24"/>
      <c r="MJX1" s="24"/>
      <c r="MJY1" s="24"/>
      <c r="MJZ1" s="24"/>
      <c r="MKA1" s="24"/>
      <c r="MKB1" s="24"/>
      <c r="MKC1" s="24"/>
      <c r="MKD1" s="24"/>
      <c r="MKE1" s="24"/>
      <c r="MKF1" s="24"/>
      <c r="MKG1" s="24"/>
      <c r="MKH1" s="24"/>
      <c r="MKI1" s="24"/>
      <c r="MKJ1" s="24"/>
      <c r="MKK1" s="24"/>
      <c r="MKL1" s="24"/>
      <c r="MKM1" s="24"/>
      <c r="MKN1" s="24"/>
      <c r="MKO1" s="24"/>
      <c r="MKP1" s="24"/>
      <c r="MKQ1" s="24"/>
      <c r="MKR1" s="24"/>
      <c r="MKS1" s="24"/>
      <c r="MKT1" s="24"/>
      <c r="MKU1" s="24"/>
      <c r="MKV1" s="24"/>
      <c r="MKW1" s="24"/>
      <c r="MKX1" s="24"/>
      <c r="MKY1" s="24"/>
      <c r="MKZ1" s="24"/>
      <c r="MLA1" s="24"/>
      <c r="MLB1" s="24"/>
      <c r="MLC1" s="24"/>
      <c r="MLD1" s="24"/>
      <c r="MLE1" s="24"/>
      <c r="MLF1" s="24"/>
      <c r="MLG1" s="24"/>
      <c r="MLH1" s="24"/>
      <c r="MLI1" s="24"/>
      <c r="MLJ1" s="24"/>
      <c r="MLK1" s="24"/>
      <c r="MLL1" s="24"/>
      <c r="MLM1" s="24"/>
      <c r="MLN1" s="24"/>
      <c r="MLO1" s="24"/>
      <c r="MLP1" s="24"/>
      <c r="MLQ1" s="24"/>
      <c r="MLR1" s="24"/>
      <c r="MLS1" s="24"/>
      <c r="MLT1" s="24"/>
      <c r="MLU1" s="24"/>
      <c r="MLV1" s="24"/>
      <c r="MLW1" s="24"/>
      <c r="MLX1" s="24"/>
      <c r="MLY1" s="24"/>
      <c r="MLZ1" s="24"/>
      <c r="MMA1" s="24"/>
      <c r="MMB1" s="24"/>
      <c r="MMC1" s="24"/>
      <c r="MMD1" s="24"/>
      <c r="MME1" s="24"/>
      <c r="MMF1" s="24"/>
      <c r="MMG1" s="24"/>
      <c r="MMH1" s="24"/>
      <c r="MMI1" s="24"/>
      <c r="MMJ1" s="24"/>
      <c r="MMK1" s="24"/>
      <c r="MML1" s="24"/>
      <c r="MMM1" s="24"/>
      <c r="MMN1" s="24"/>
      <c r="MMO1" s="24"/>
      <c r="MMP1" s="24"/>
      <c r="MMQ1" s="24"/>
      <c r="MMR1" s="24"/>
      <c r="MMS1" s="24"/>
      <c r="MMT1" s="24"/>
      <c r="MMU1" s="24"/>
      <c r="MMV1" s="24"/>
      <c r="MMW1" s="24"/>
      <c r="MMX1" s="24"/>
      <c r="MMY1" s="24"/>
      <c r="MMZ1" s="24"/>
      <c r="MNA1" s="24"/>
      <c r="MNB1" s="24"/>
      <c r="MNC1" s="24"/>
      <c r="MND1" s="24"/>
      <c r="MNE1" s="24"/>
      <c r="MNF1" s="24"/>
      <c r="MNG1" s="24"/>
      <c r="MNH1" s="24"/>
      <c r="MNI1" s="24"/>
      <c r="MNJ1" s="24"/>
      <c r="MNK1" s="24"/>
      <c r="MNL1" s="24"/>
      <c r="MNM1" s="24"/>
      <c r="MNN1" s="24"/>
      <c r="MNO1" s="24"/>
      <c r="MNP1" s="24"/>
      <c r="MNQ1" s="24"/>
      <c r="MNR1" s="24"/>
      <c r="MNS1" s="24"/>
      <c r="MNT1" s="24"/>
      <c r="MNU1" s="24"/>
      <c r="MNV1" s="24"/>
      <c r="MNW1" s="24"/>
      <c r="MNX1" s="24"/>
      <c r="MNY1" s="24"/>
      <c r="MNZ1" s="24"/>
      <c r="MOA1" s="24"/>
      <c r="MOB1" s="24"/>
      <c r="MOC1" s="24"/>
      <c r="MOD1" s="24"/>
      <c r="MOE1" s="24"/>
      <c r="MOF1" s="24"/>
      <c r="MOG1" s="24"/>
      <c r="MOH1" s="24"/>
      <c r="MOI1" s="24"/>
      <c r="MOJ1" s="24"/>
      <c r="MOK1" s="24"/>
      <c r="MOL1" s="24"/>
      <c r="MOM1" s="24"/>
      <c r="MON1" s="24"/>
      <c r="MOO1" s="24"/>
      <c r="MOP1" s="24"/>
      <c r="MOQ1" s="24"/>
      <c r="MOR1" s="24"/>
      <c r="MOS1" s="24"/>
      <c r="MOT1" s="24"/>
      <c r="MOU1" s="24"/>
      <c r="MOV1" s="24"/>
      <c r="MOW1" s="24"/>
      <c r="MOX1" s="24"/>
      <c r="MOY1" s="24"/>
      <c r="MOZ1" s="24"/>
      <c r="MPA1" s="24"/>
      <c r="MPB1" s="24"/>
      <c r="MPC1" s="24"/>
      <c r="MPD1" s="24"/>
      <c r="MPE1" s="24"/>
      <c r="MPF1" s="24"/>
      <c r="MPG1" s="24"/>
      <c r="MPH1" s="24"/>
      <c r="MPI1" s="24"/>
      <c r="MPJ1" s="24"/>
      <c r="MPK1" s="24"/>
      <c r="MPL1" s="24"/>
      <c r="MPM1" s="24"/>
      <c r="MPN1" s="24"/>
      <c r="MPO1" s="24"/>
      <c r="MPP1" s="24"/>
      <c r="MPQ1" s="24"/>
      <c r="MPR1" s="24"/>
      <c r="MPS1" s="24"/>
      <c r="MPT1" s="24"/>
      <c r="MPU1" s="24"/>
      <c r="MPV1" s="24"/>
      <c r="MPW1" s="24"/>
      <c r="MPX1" s="24"/>
      <c r="MPY1" s="24"/>
      <c r="MPZ1" s="24"/>
      <c r="MQA1" s="24"/>
      <c r="MQB1" s="24"/>
      <c r="MQC1" s="24"/>
      <c r="MQD1" s="24"/>
      <c r="MQE1" s="24"/>
      <c r="MQF1" s="24"/>
      <c r="MQG1" s="24"/>
      <c r="MQH1" s="24"/>
      <c r="MQI1" s="24"/>
      <c r="MQJ1" s="24"/>
      <c r="MQK1" s="24"/>
      <c r="MQL1" s="24"/>
      <c r="MQM1" s="24"/>
      <c r="MQN1" s="24"/>
      <c r="MQO1" s="24"/>
      <c r="MQP1" s="24"/>
      <c r="MQQ1" s="24"/>
      <c r="MQR1" s="24"/>
      <c r="MQS1" s="24"/>
      <c r="MQT1" s="24"/>
      <c r="MQU1" s="24"/>
      <c r="MQV1" s="24"/>
      <c r="MQW1" s="24"/>
      <c r="MQX1" s="24"/>
      <c r="MQY1" s="24"/>
      <c r="MQZ1" s="24"/>
      <c r="MRA1" s="24"/>
      <c r="MRB1" s="24"/>
      <c r="MRC1" s="24"/>
      <c r="MRD1" s="24"/>
      <c r="MRE1" s="24"/>
      <c r="MRF1" s="24"/>
      <c r="MRG1" s="24"/>
      <c r="MRH1" s="24"/>
      <c r="MRI1" s="24"/>
      <c r="MRJ1" s="24"/>
      <c r="MRK1" s="24"/>
      <c r="MRL1" s="24"/>
      <c r="MRM1" s="24"/>
      <c r="MRN1" s="24"/>
      <c r="MRO1" s="24"/>
      <c r="MRP1" s="24"/>
      <c r="MRQ1" s="24"/>
      <c r="MRR1" s="24"/>
      <c r="MRS1" s="24"/>
      <c r="MRT1" s="24"/>
      <c r="MRU1" s="24"/>
      <c r="MRV1" s="24"/>
      <c r="MRW1" s="24"/>
      <c r="MRX1" s="24"/>
      <c r="MRY1" s="24"/>
      <c r="MRZ1" s="24"/>
      <c r="MSA1" s="24"/>
      <c r="MSB1" s="24"/>
      <c r="MSC1" s="24"/>
      <c r="MSD1" s="24"/>
      <c r="MSE1" s="24"/>
      <c r="MSF1" s="24"/>
      <c r="MSG1" s="24"/>
      <c r="MSH1" s="24"/>
      <c r="MSI1" s="24"/>
      <c r="MSJ1" s="24"/>
      <c r="MSK1" s="24"/>
      <c r="MSL1" s="24"/>
      <c r="MSM1" s="24"/>
      <c r="MSN1" s="24"/>
      <c r="MSO1" s="24"/>
      <c r="MSP1" s="24"/>
      <c r="MSQ1" s="24"/>
      <c r="MSR1" s="24"/>
      <c r="MSS1" s="24"/>
      <c r="MST1" s="24"/>
      <c r="MSU1" s="24"/>
      <c r="MSV1" s="24"/>
      <c r="MSW1" s="24"/>
      <c r="MSX1" s="24"/>
      <c r="MSY1" s="24"/>
      <c r="MSZ1" s="24"/>
      <c r="MTA1" s="24"/>
      <c r="MTB1" s="24"/>
      <c r="MTC1" s="24"/>
      <c r="MTD1" s="24"/>
      <c r="MTE1" s="24"/>
      <c r="MTF1" s="24"/>
      <c r="MTG1" s="24"/>
      <c r="MTH1" s="24"/>
      <c r="MTI1" s="24"/>
      <c r="MTJ1" s="24"/>
      <c r="MTK1" s="24"/>
      <c r="MTL1" s="24"/>
      <c r="MTM1" s="24"/>
      <c r="MTN1" s="24"/>
      <c r="MTO1" s="24"/>
      <c r="MTP1" s="24"/>
      <c r="MTQ1" s="24"/>
      <c r="MTR1" s="24"/>
      <c r="MTS1" s="24"/>
      <c r="MTT1" s="24"/>
      <c r="MTU1" s="24"/>
      <c r="MTV1" s="24"/>
      <c r="MTW1" s="24"/>
      <c r="MTX1" s="24"/>
      <c r="MTY1" s="24"/>
      <c r="MTZ1" s="24"/>
      <c r="MUA1" s="24"/>
      <c r="MUB1" s="24"/>
      <c r="MUC1" s="24"/>
      <c r="MUD1" s="24"/>
      <c r="MUE1" s="24"/>
      <c r="MUF1" s="24"/>
      <c r="MUG1" s="24"/>
      <c r="MUH1" s="24"/>
      <c r="MUI1" s="24"/>
      <c r="MUJ1" s="24"/>
      <c r="MUK1" s="24"/>
      <c r="MUL1" s="24"/>
      <c r="MUM1" s="24"/>
      <c r="MUN1" s="24"/>
      <c r="MUO1" s="24"/>
      <c r="MUP1" s="24"/>
      <c r="MUQ1" s="24"/>
      <c r="MUR1" s="24"/>
      <c r="MUS1" s="24"/>
      <c r="MUT1" s="24"/>
      <c r="MUU1" s="24"/>
      <c r="MUV1" s="24"/>
      <c r="MUW1" s="24"/>
      <c r="MUX1" s="24"/>
      <c r="MUY1" s="24"/>
      <c r="MUZ1" s="24"/>
      <c r="MVA1" s="24"/>
      <c r="MVB1" s="24"/>
      <c r="MVC1" s="24"/>
      <c r="MVD1" s="24"/>
      <c r="MVE1" s="24"/>
      <c r="MVF1" s="24"/>
      <c r="MVG1" s="24"/>
      <c r="MVH1" s="24"/>
      <c r="MVI1" s="24"/>
      <c r="MVJ1" s="24"/>
      <c r="MVK1" s="24"/>
      <c r="MVL1" s="24"/>
      <c r="MVM1" s="24"/>
      <c r="MVN1" s="24"/>
      <c r="MVO1" s="24"/>
      <c r="MVP1" s="24"/>
      <c r="MVQ1" s="24"/>
      <c r="MVR1" s="24"/>
      <c r="MVS1" s="24"/>
      <c r="MVT1" s="24"/>
      <c r="MVU1" s="24"/>
      <c r="MVV1" s="24"/>
      <c r="MVW1" s="24"/>
      <c r="MVX1" s="24"/>
      <c r="MVY1" s="24"/>
      <c r="MVZ1" s="24"/>
      <c r="MWA1" s="24"/>
      <c r="MWB1" s="24"/>
      <c r="MWC1" s="24"/>
      <c r="MWD1" s="24"/>
      <c r="MWE1" s="24"/>
      <c r="MWF1" s="24"/>
      <c r="MWG1" s="24"/>
      <c r="MWH1" s="24"/>
      <c r="MWI1" s="24"/>
      <c r="MWJ1" s="24"/>
      <c r="MWK1" s="24"/>
      <c r="MWL1" s="24"/>
      <c r="MWM1" s="24"/>
      <c r="MWN1" s="24"/>
      <c r="MWO1" s="24"/>
      <c r="MWP1" s="24"/>
      <c r="MWQ1" s="24"/>
      <c r="MWR1" s="24"/>
      <c r="MWS1" s="24"/>
      <c r="MWT1" s="24"/>
      <c r="MWU1" s="24"/>
      <c r="MWV1" s="24"/>
      <c r="MWW1" s="24"/>
      <c r="MWX1" s="24"/>
      <c r="MWY1" s="24"/>
      <c r="MWZ1" s="24"/>
      <c r="MXA1" s="24"/>
      <c r="MXB1" s="24"/>
      <c r="MXC1" s="24"/>
      <c r="MXD1" s="24"/>
      <c r="MXE1" s="24"/>
      <c r="MXF1" s="24"/>
      <c r="MXG1" s="24"/>
      <c r="MXH1" s="24"/>
      <c r="MXI1" s="24"/>
      <c r="MXJ1" s="24"/>
      <c r="MXK1" s="24"/>
      <c r="MXL1" s="24"/>
      <c r="MXM1" s="24"/>
      <c r="MXN1" s="24"/>
      <c r="MXO1" s="24"/>
      <c r="MXP1" s="24"/>
      <c r="MXQ1" s="24"/>
      <c r="MXR1" s="24"/>
      <c r="MXS1" s="24"/>
      <c r="MXT1" s="24"/>
      <c r="MXU1" s="24"/>
      <c r="MXV1" s="24"/>
      <c r="MXW1" s="24"/>
      <c r="MXX1" s="24"/>
      <c r="MXY1" s="24"/>
      <c r="MXZ1" s="24"/>
      <c r="MYA1" s="24"/>
      <c r="MYB1" s="24"/>
      <c r="MYC1" s="24"/>
      <c r="MYD1" s="24"/>
      <c r="MYE1" s="24"/>
      <c r="MYF1" s="24"/>
      <c r="MYG1" s="24"/>
      <c r="MYH1" s="24"/>
      <c r="MYI1" s="24"/>
      <c r="MYJ1" s="24"/>
      <c r="MYK1" s="24"/>
      <c r="MYL1" s="24"/>
      <c r="MYM1" s="24"/>
      <c r="MYN1" s="24"/>
      <c r="MYO1" s="24"/>
      <c r="MYP1" s="24"/>
      <c r="MYQ1" s="24"/>
      <c r="MYR1" s="24"/>
      <c r="MYS1" s="24"/>
      <c r="MYT1" s="24"/>
      <c r="MYU1" s="24"/>
      <c r="MYV1" s="24"/>
      <c r="MYW1" s="24"/>
      <c r="MYX1" s="24"/>
      <c r="MYY1" s="24"/>
      <c r="MYZ1" s="24"/>
      <c r="MZA1" s="24"/>
      <c r="MZB1" s="24"/>
      <c r="MZC1" s="24"/>
      <c r="MZD1" s="24"/>
      <c r="MZE1" s="24"/>
      <c r="MZF1" s="24"/>
      <c r="MZG1" s="24"/>
      <c r="MZH1" s="24"/>
      <c r="MZI1" s="24"/>
      <c r="MZJ1" s="24"/>
      <c r="MZK1" s="24"/>
      <c r="MZL1" s="24"/>
      <c r="MZM1" s="24"/>
      <c r="MZN1" s="24"/>
      <c r="MZO1" s="24"/>
      <c r="MZP1" s="24"/>
      <c r="MZQ1" s="24"/>
      <c r="MZR1" s="24"/>
      <c r="MZS1" s="24"/>
      <c r="MZT1" s="24"/>
      <c r="MZU1" s="24"/>
      <c r="MZV1" s="24"/>
      <c r="MZW1" s="24"/>
      <c r="MZX1" s="24"/>
      <c r="MZY1" s="24"/>
      <c r="MZZ1" s="24"/>
      <c r="NAA1" s="24"/>
      <c r="NAB1" s="24"/>
      <c r="NAC1" s="24"/>
      <c r="NAD1" s="24"/>
      <c r="NAE1" s="24"/>
      <c r="NAF1" s="24"/>
      <c r="NAG1" s="24"/>
      <c r="NAH1" s="24"/>
      <c r="NAI1" s="24"/>
      <c r="NAJ1" s="24"/>
      <c r="NAK1" s="24"/>
      <c r="NAL1" s="24"/>
      <c r="NAM1" s="24"/>
      <c r="NAN1" s="24"/>
      <c r="NAO1" s="24"/>
      <c r="NAP1" s="24"/>
      <c r="NAQ1" s="24"/>
      <c r="NAR1" s="24"/>
      <c r="NAS1" s="24"/>
      <c r="NAT1" s="24"/>
      <c r="NAU1" s="24"/>
      <c r="NAV1" s="24"/>
      <c r="NAW1" s="24"/>
      <c r="NAX1" s="24"/>
      <c r="NAY1" s="24"/>
      <c r="NAZ1" s="24"/>
      <c r="NBA1" s="24"/>
      <c r="NBB1" s="24"/>
      <c r="NBC1" s="24"/>
      <c r="NBD1" s="24"/>
      <c r="NBE1" s="24"/>
      <c r="NBF1" s="24"/>
      <c r="NBG1" s="24"/>
      <c r="NBH1" s="24"/>
      <c r="NBI1" s="24"/>
      <c r="NBJ1" s="24"/>
      <c r="NBK1" s="24"/>
      <c r="NBL1" s="24"/>
      <c r="NBM1" s="24"/>
      <c r="NBN1" s="24"/>
      <c r="NBO1" s="24"/>
      <c r="NBP1" s="24"/>
      <c r="NBQ1" s="24"/>
      <c r="NBR1" s="24"/>
      <c r="NBS1" s="24"/>
      <c r="NBT1" s="24"/>
      <c r="NBU1" s="24"/>
      <c r="NBV1" s="24"/>
      <c r="NBW1" s="24"/>
      <c r="NBX1" s="24"/>
      <c r="NBY1" s="24"/>
      <c r="NBZ1" s="24"/>
      <c r="NCA1" s="24"/>
      <c r="NCB1" s="24"/>
      <c r="NCC1" s="24"/>
      <c r="NCD1" s="24"/>
      <c r="NCE1" s="24"/>
      <c r="NCF1" s="24"/>
      <c r="NCG1" s="24"/>
      <c r="NCH1" s="24"/>
      <c r="NCI1" s="24"/>
      <c r="NCJ1" s="24"/>
      <c r="NCK1" s="24"/>
      <c r="NCL1" s="24"/>
      <c r="NCM1" s="24"/>
      <c r="NCN1" s="24"/>
      <c r="NCO1" s="24"/>
      <c r="NCP1" s="24"/>
      <c r="NCQ1" s="24"/>
      <c r="NCR1" s="24"/>
      <c r="NCS1" s="24"/>
      <c r="NCT1" s="24"/>
      <c r="NCU1" s="24"/>
      <c r="NCV1" s="24"/>
      <c r="NCW1" s="24"/>
      <c r="NCX1" s="24"/>
      <c r="NCY1" s="24"/>
      <c r="NCZ1" s="24"/>
      <c r="NDA1" s="24"/>
      <c r="NDB1" s="24"/>
      <c r="NDC1" s="24"/>
      <c r="NDD1" s="24"/>
      <c r="NDE1" s="24"/>
      <c r="NDF1" s="24"/>
      <c r="NDG1" s="24"/>
      <c r="NDH1" s="24"/>
      <c r="NDI1" s="24"/>
      <c r="NDJ1" s="24"/>
      <c r="NDK1" s="24"/>
      <c r="NDL1" s="24"/>
      <c r="NDM1" s="24"/>
      <c r="NDN1" s="24"/>
      <c r="NDO1" s="24"/>
      <c r="NDP1" s="24"/>
      <c r="NDQ1" s="24"/>
      <c r="NDR1" s="24"/>
      <c r="NDS1" s="24"/>
      <c r="NDT1" s="24"/>
      <c r="NDU1" s="24"/>
      <c r="NDV1" s="24"/>
      <c r="NDW1" s="24"/>
      <c r="NDX1" s="24"/>
      <c r="NDY1" s="24"/>
      <c r="NDZ1" s="24"/>
      <c r="NEA1" s="24"/>
      <c r="NEB1" s="24"/>
      <c r="NEC1" s="24"/>
      <c r="NED1" s="24"/>
      <c r="NEE1" s="24"/>
      <c r="NEF1" s="24"/>
      <c r="NEG1" s="24"/>
      <c r="NEH1" s="24"/>
      <c r="NEI1" s="24"/>
      <c r="NEJ1" s="24"/>
      <c r="NEK1" s="24"/>
      <c r="NEL1" s="24"/>
      <c r="NEM1" s="24"/>
      <c r="NEN1" s="24"/>
      <c r="NEO1" s="24"/>
      <c r="NEP1" s="24"/>
      <c r="NEQ1" s="24"/>
      <c r="NER1" s="24"/>
      <c r="NES1" s="24"/>
      <c r="NET1" s="24"/>
      <c r="NEU1" s="24"/>
      <c r="NEV1" s="24"/>
      <c r="NEW1" s="24"/>
      <c r="NEX1" s="24"/>
      <c r="NEY1" s="24"/>
      <c r="NEZ1" s="24"/>
      <c r="NFA1" s="24"/>
      <c r="NFB1" s="24"/>
      <c r="NFC1" s="24"/>
      <c r="NFD1" s="24"/>
      <c r="NFE1" s="24"/>
      <c r="NFF1" s="24"/>
      <c r="NFG1" s="24"/>
      <c r="NFH1" s="24"/>
      <c r="NFI1" s="24"/>
      <c r="NFJ1" s="24"/>
      <c r="NFK1" s="24"/>
      <c r="NFL1" s="24"/>
      <c r="NFM1" s="24"/>
      <c r="NFN1" s="24"/>
      <c r="NFO1" s="24"/>
      <c r="NFP1" s="24"/>
      <c r="NFQ1" s="24"/>
      <c r="NFR1" s="24"/>
      <c r="NFS1" s="24"/>
      <c r="NFT1" s="24"/>
      <c r="NFU1" s="24"/>
      <c r="NFV1" s="24"/>
      <c r="NFW1" s="24"/>
      <c r="NFX1" s="24"/>
      <c r="NFY1" s="24"/>
      <c r="NFZ1" s="24"/>
      <c r="NGA1" s="24"/>
      <c r="NGB1" s="24"/>
      <c r="NGC1" s="24"/>
      <c r="NGD1" s="24"/>
      <c r="NGE1" s="24"/>
      <c r="NGF1" s="24"/>
      <c r="NGG1" s="24"/>
      <c r="NGH1" s="24"/>
      <c r="NGI1" s="24"/>
      <c r="NGJ1" s="24"/>
      <c r="NGK1" s="24"/>
      <c r="NGL1" s="24"/>
      <c r="NGM1" s="24"/>
      <c r="NGN1" s="24"/>
      <c r="NGO1" s="24"/>
      <c r="NGP1" s="24"/>
      <c r="NGQ1" s="24"/>
      <c r="NGR1" s="24"/>
      <c r="NGS1" s="24"/>
      <c r="NGT1" s="24"/>
      <c r="NGU1" s="24"/>
      <c r="NGV1" s="24"/>
      <c r="NGW1" s="24"/>
      <c r="NGX1" s="24"/>
      <c r="NGY1" s="24"/>
      <c r="NGZ1" s="24"/>
      <c r="NHA1" s="24"/>
      <c r="NHB1" s="24"/>
      <c r="NHC1" s="24"/>
      <c r="NHD1" s="24"/>
      <c r="NHE1" s="24"/>
      <c r="NHF1" s="24"/>
      <c r="NHG1" s="24"/>
      <c r="NHH1" s="24"/>
      <c r="NHI1" s="24"/>
      <c r="NHJ1" s="24"/>
      <c r="NHK1" s="24"/>
      <c r="NHL1" s="24"/>
      <c r="NHM1" s="24"/>
      <c r="NHN1" s="24"/>
      <c r="NHO1" s="24"/>
      <c r="NHP1" s="24"/>
      <c r="NHQ1" s="24"/>
      <c r="NHR1" s="24"/>
      <c r="NHS1" s="24"/>
      <c r="NHT1" s="24"/>
      <c r="NHU1" s="24"/>
      <c r="NHV1" s="24"/>
      <c r="NHW1" s="24"/>
      <c r="NHX1" s="24"/>
      <c r="NHY1" s="24"/>
      <c r="NHZ1" s="24"/>
      <c r="NIA1" s="24"/>
      <c r="NIB1" s="24"/>
      <c r="NIC1" s="24"/>
      <c r="NID1" s="24"/>
      <c r="NIE1" s="24"/>
      <c r="NIF1" s="24"/>
      <c r="NIG1" s="24"/>
      <c r="NIH1" s="24"/>
      <c r="NII1" s="24"/>
      <c r="NIJ1" s="24"/>
      <c r="NIK1" s="24"/>
      <c r="NIL1" s="24"/>
      <c r="NIM1" s="24"/>
      <c r="NIN1" s="24"/>
      <c r="NIO1" s="24"/>
      <c r="NIP1" s="24"/>
      <c r="NIQ1" s="24"/>
      <c r="NIR1" s="24"/>
      <c r="NIS1" s="24"/>
      <c r="NIT1" s="24"/>
      <c r="NIU1" s="24"/>
      <c r="NIV1" s="24"/>
      <c r="NIW1" s="24"/>
      <c r="NIX1" s="24"/>
      <c r="NIY1" s="24"/>
      <c r="NIZ1" s="24"/>
      <c r="NJA1" s="24"/>
      <c r="NJB1" s="24"/>
      <c r="NJC1" s="24"/>
      <c r="NJD1" s="24"/>
      <c r="NJE1" s="24"/>
      <c r="NJF1" s="24"/>
      <c r="NJG1" s="24"/>
      <c r="NJH1" s="24"/>
      <c r="NJI1" s="24"/>
      <c r="NJJ1" s="24"/>
      <c r="NJK1" s="24"/>
      <c r="NJL1" s="24"/>
      <c r="NJM1" s="24"/>
      <c r="NJN1" s="24"/>
      <c r="NJO1" s="24"/>
      <c r="NJP1" s="24"/>
      <c r="NJQ1" s="24"/>
      <c r="NJR1" s="24"/>
      <c r="NJS1" s="24"/>
      <c r="NJT1" s="24"/>
      <c r="NJU1" s="24"/>
      <c r="NJV1" s="24"/>
      <c r="NJW1" s="24"/>
      <c r="NJX1" s="24"/>
      <c r="NJY1" s="24"/>
      <c r="NJZ1" s="24"/>
      <c r="NKA1" s="24"/>
      <c r="NKB1" s="24"/>
      <c r="NKC1" s="24"/>
      <c r="NKD1" s="24"/>
      <c r="NKE1" s="24"/>
      <c r="NKF1" s="24"/>
      <c r="NKG1" s="24"/>
      <c r="NKH1" s="24"/>
      <c r="NKI1" s="24"/>
      <c r="NKJ1" s="24"/>
      <c r="NKK1" s="24"/>
      <c r="NKL1" s="24"/>
      <c r="NKM1" s="24"/>
      <c r="NKN1" s="24"/>
      <c r="NKO1" s="24"/>
      <c r="NKP1" s="24"/>
      <c r="NKQ1" s="24"/>
      <c r="NKR1" s="24"/>
      <c r="NKS1" s="24"/>
      <c r="NKT1" s="24"/>
      <c r="NKU1" s="24"/>
      <c r="NKV1" s="24"/>
      <c r="NKW1" s="24"/>
      <c r="NKX1" s="24"/>
      <c r="NKY1" s="24"/>
      <c r="NKZ1" s="24"/>
      <c r="NLA1" s="24"/>
      <c r="NLB1" s="24"/>
      <c r="NLC1" s="24"/>
      <c r="NLD1" s="24"/>
      <c r="NLE1" s="24"/>
      <c r="NLF1" s="24"/>
      <c r="NLG1" s="24"/>
      <c r="NLH1" s="24"/>
      <c r="NLI1" s="24"/>
      <c r="NLJ1" s="24"/>
      <c r="NLK1" s="24"/>
      <c r="NLL1" s="24"/>
      <c r="NLM1" s="24"/>
      <c r="NLN1" s="24"/>
      <c r="NLO1" s="24"/>
      <c r="NLP1" s="24"/>
      <c r="NLQ1" s="24"/>
      <c r="NLR1" s="24"/>
      <c r="NLS1" s="24"/>
      <c r="NLT1" s="24"/>
      <c r="NLU1" s="24"/>
      <c r="NLV1" s="24"/>
      <c r="NLW1" s="24"/>
      <c r="NLX1" s="24"/>
      <c r="NLY1" s="24"/>
      <c r="NLZ1" s="24"/>
      <c r="NMA1" s="24"/>
      <c r="NMB1" s="24"/>
      <c r="NMC1" s="24"/>
      <c r="NMD1" s="24"/>
      <c r="NME1" s="24"/>
      <c r="NMF1" s="24"/>
      <c r="NMG1" s="24"/>
      <c r="NMH1" s="24"/>
      <c r="NMI1" s="24"/>
      <c r="NMJ1" s="24"/>
      <c r="NMK1" s="24"/>
      <c r="NML1" s="24"/>
      <c r="NMM1" s="24"/>
      <c r="NMN1" s="24"/>
      <c r="NMO1" s="24"/>
      <c r="NMP1" s="24"/>
      <c r="NMQ1" s="24"/>
      <c r="NMR1" s="24"/>
      <c r="NMS1" s="24"/>
      <c r="NMT1" s="24"/>
      <c r="NMU1" s="24"/>
      <c r="NMV1" s="24"/>
      <c r="NMW1" s="24"/>
      <c r="NMX1" s="24"/>
      <c r="NMY1" s="24"/>
      <c r="NMZ1" s="24"/>
      <c r="NNA1" s="24"/>
      <c r="NNB1" s="24"/>
      <c r="NNC1" s="24"/>
      <c r="NND1" s="24"/>
      <c r="NNE1" s="24"/>
      <c r="NNF1" s="24"/>
      <c r="NNG1" s="24"/>
      <c r="NNH1" s="24"/>
      <c r="NNI1" s="24"/>
      <c r="NNJ1" s="24"/>
      <c r="NNK1" s="24"/>
      <c r="NNL1" s="24"/>
      <c r="NNM1" s="24"/>
      <c r="NNN1" s="24"/>
      <c r="NNO1" s="24"/>
      <c r="NNP1" s="24"/>
      <c r="NNQ1" s="24"/>
      <c r="NNR1" s="24"/>
      <c r="NNS1" s="24"/>
      <c r="NNT1" s="24"/>
      <c r="NNU1" s="24"/>
      <c r="NNV1" s="24"/>
      <c r="NNW1" s="24"/>
      <c r="NNX1" s="24"/>
      <c r="NNY1" s="24"/>
      <c r="NNZ1" s="24"/>
      <c r="NOA1" s="24"/>
      <c r="NOB1" s="24"/>
      <c r="NOC1" s="24"/>
      <c r="NOD1" s="24"/>
      <c r="NOE1" s="24"/>
      <c r="NOF1" s="24"/>
      <c r="NOG1" s="24"/>
      <c r="NOH1" s="24"/>
      <c r="NOI1" s="24"/>
      <c r="NOJ1" s="24"/>
      <c r="NOK1" s="24"/>
      <c r="NOL1" s="24"/>
      <c r="NOM1" s="24"/>
      <c r="NON1" s="24"/>
      <c r="NOO1" s="24"/>
      <c r="NOP1" s="24"/>
      <c r="NOQ1" s="24"/>
      <c r="NOR1" s="24"/>
      <c r="NOS1" s="24"/>
      <c r="NOT1" s="24"/>
      <c r="NOU1" s="24"/>
      <c r="NOV1" s="24"/>
      <c r="NOW1" s="24"/>
      <c r="NOX1" s="24"/>
      <c r="NOY1" s="24"/>
      <c r="NOZ1" s="24"/>
      <c r="NPA1" s="24"/>
      <c r="NPB1" s="24"/>
      <c r="NPC1" s="24"/>
      <c r="NPD1" s="24"/>
      <c r="NPE1" s="24"/>
      <c r="NPF1" s="24"/>
      <c r="NPG1" s="24"/>
      <c r="NPH1" s="24"/>
      <c r="NPI1" s="24"/>
      <c r="NPJ1" s="24"/>
      <c r="NPK1" s="24"/>
      <c r="NPL1" s="24"/>
      <c r="NPM1" s="24"/>
      <c r="NPN1" s="24"/>
      <c r="NPO1" s="24"/>
      <c r="NPP1" s="24"/>
      <c r="NPQ1" s="24"/>
      <c r="NPR1" s="24"/>
      <c r="NPS1" s="24"/>
      <c r="NPT1" s="24"/>
      <c r="NPU1" s="24"/>
      <c r="NPV1" s="24"/>
      <c r="NPW1" s="24"/>
      <c r="NPX1" s="24"/>
      <c r="NPY1" s="24"/>
      <c r="NPZ1" s="24"/>
      <c r="NQA1" s="24"/>
      <c r="NQB1" s="24"/>
      <c r="NQC1" s="24"/>
      <c r="NQD1" s="24"/>
      <c r="NQE1" s="24"/>
      <c r="NQF1" s="24"/>
      <c r="NQG1" s="24"/>
      <c r="NQH1" s="24"/>
      <c r="NQI1" s="24"/>
      <c r="NQJ1" s="24"/>
      <c r="NQK1" s="24"/>
      <c r="NQL1" s="24"/>
      <c r="NQM1" s="24"/>
      <c r="NQN1" s="24"/>
      <c r="NQO1" s="24"/>
      <c r="NQP1" s="24"/>
      <c r="NQQ1" s="24"/>
      <c r="NQR1" s="24"/>
      <c r="NQS1" s="24"/>
      <c r="NQT1" s="24"/>
      <c r="NQU1" s="24"/>
      <c r="NQV1" s="24"/>
      <c r="NQW1" s="24"/>
      <c r="NQX1" s="24"/>
      <c r="NQY1" s="24"/>
      <c r="NQZ1" s="24"/>
      <c r="NRA1" s="24"/>
      <c r="NRB1" s="24"/>
      <c r="NRC1" s="24"/>
      <c r="NRD1" s="24"/>
      <c r="NRE1" s="24"/>
      <c r="NRF1" s="24"/>
      <c r="NRG1" s="24"/>
      <c r="NRH1" s="24"/>
      <c r="NRI1" s="24"/>
      <c r="NRJ1" s="24"/>
      <c r="NRK1" s="24"/>
      <c r="NRL1" s="24"/>
      <c r="NRM1" s="24"/>
      <c r="NRN1" s="24"/>
      <c r="NRO1" s="24"/>
      <c r="NRP1" s="24"/>
      <c r="NRQ1" s="24"/>
      <c r="NRR1" s="24"/>
      <c r="NRS1" s="24"/>
      <c r="NRT1" s="24"/>
      <c r="NRU1" s="24"/>
      <c r="NRV1" s="24"/>
      <c r="NRW1" s="24"/>
      <c r="NRX1" s="24"/>
      <c r="NRY1" s="24"/>
      <c r="NRZ1" s="24"/>
      <c r="NSA1" s="24"/>
      <c r="NSB1" s="24"/>
      <c r="NSC1" s="24"/>
      <c r="NSD1" s="24"/>
      <c r="NSE1" s="24"/>
      <c r="NSF1" s="24"/>
      <c r="NSG1" s="24"/>
      <c r="NSH1" s="24"/>
      <c r="NSI1" s="24"/>
      <c r="NSJ1" s="24"/>
      <c r="NSK1" s="24"/>
      <c r="NSL1" s="24"/>
      <c r="NSM1" s="24"/>
      <c r="NSN1" s="24"/>
      <c r="NSO1" s="24"/>
      <c r="NSP1" s="24"/>
      <c r="NSQ1" s="24"/>
      <c r="NSR1" s="24"/>
      <c r="NSS1" s="24"/>
      <c r="NST1" s="24"/>
      <c r="NSU1" s="24"/>
      <c r="NSV1" s="24"/>
      <c r="NSW1" s="24"/>
      <c r="NSX1" s="24"/>
      <c r="NSY1" s="24"/>
      <c r="NSZ1" s="24"/>
      <c r="NTA1" s="24"/>
      <c r="NTB1" s="24"/>
      <c r="NTC1" s="24"/>
      <c r="NTD1" s="24"/>
      <c r="NTE1" s="24"/>
      <c r="NTF1" s="24"/>
      <c r="NTG1" s="24"/>
      <c r="NTH1" s="24"/>
      <c r="NTI1" s="24"/>
      <c r="NTJ1" s="24"/>
      <c r="NTK1" s="24"/>
      <c r="NTL1" s="24"/>
      <c r="NTM1" s="24"/>
      <c r="NTN1" s="24"/>
      <c r="NTO1" s="24"/>
      <c r="NTP1" s="24"/>
      <c r="NTQ1" s="24"/>
      <c r="NTR1" s="24"/>
      <c r="NTS1" s="24"/>
      <c r="NTT1" s="24"/>
      <c r="NTU1" s="24"/>
      <c r="NTV1" s="24"/>
      <c r="NTW1" s="24"/>
      <c r="NTX1" s="24"/>
      <c r="NTY1" s="24"/>
      <c r="NTZ1" s="24"/>
      <c r="NUA1" s="24"/>
      <c r="NUB1" s="24"/>
      <c r="NUC1" s="24"/>
      <c r="NUD1" s="24"/>
      <c r="NUE1" s="24"/>
      <c r="NUF1" s="24"/>
      <c r="NUG1" s="24"/>
      <c r="NUH1" s="24"/>
      <c r="NUI1" s="24"/>
      <c r="NUJ1" s="24"/>
      <c r="NUK1" s="24"/>
      <c r="NUL1" s="24"/>
      <c r="NUM1" s="24"/>
      <c r="NUN1" s="24"/>
      <c r="NUO1" s="24"/>
      <c r="NUP1" s="24"/>
      <c r="NUQ1" s="24"/>
      <c r="NUR1" s="24"/>
      <c r="NUS1" s="24"/>
      <c r="NUT1" s="24"/>
      <c r="NUU1" s="24"/>
      <c r="NUV1" s="24"/>
      <c r="NUW1" s="24"/>
      <c r="NUX1" s="24"/>
      <c r="NUY1" s="24"/>
      <c r="NUZ1" s="24"/>
      <c r="NVA1" s="24"/>
      <c r="NVB1" s="24"/>
      <c r="NVC1" s="24"/>
      <c r="NVD1" s="24"/>
      <c r="NVE1" s="24"/>
      <c r="NVF1" s="24"/>
      <c r="NVG1" s="24"/>
      <c r="NVH1" s="24"/>
      <c r="NVI1" s="24"/>
      <c r="NVJ1" s="24"/>
      <c r="NVK1" s="24"/>
      <c r="NVL1" s="24"/>
      <c r="NVM1" s="24"/>
      <c r="NVN1" s="24"/>
      <c r="NVO1" s="24"/>
      <c r="NVP1" s="24"/>
      <c r="NVQ1" s="24"/>
      <c r="NVR1" s="24"/>
      <c r="NVS1" s="24"/>
      <c r="NVT1" s="24"/>
      <c r="NVU1" s="24"/>
      <c r="NVV1" s="24"/>
      <c r="NVW1" s="24"/>
      <c r="NVX1" s="24"/>
      <c r="NVY1" s="24"/>
      <c r="NVZ1" s="24"/>
      <c r="NWA1" s="24"/>
      <c r="NWB1" s="24"/>
      <c r="NWC1" s="24"/>
      <c r="NWD1" s="24"/>
      <c r="NWE1" s="24"/>
      <c r="NWF1" s="24"/>
      <c r="NWG1" s="24"/>
      <c r="NWH1" s="24"/>
      <c r="NWI1" s="24"/>
      <c r="NWJ1" s="24"/>
      <c r="NWK1" s="24"/>
      <c r="NWL1" s="24"/>
      <c r="NWM1" s="24"/>
      <c r="NWN1" s="24"/>
      <c r="NWO1" s="24"/>
      <c r="NWP1" s="24"/>
      <c r="NWQ1" s="24"/>
      <c r="NWR1" s="24"/>
      <c r="NWS1" s="24"/>
      <c r="NWT1" s="24"/>
      <c r="NWU1" s="24"/>
      <c r="NWV1" s="24"/>
      <c r="NWW1" s="24"/>
      <c r="NWX1" s="24"/>
      <c r="NWY1" s="24"/>
      <c r="NWZ1" s="24"/>
      <c r="NXA1" s="24"/>
      <c r="NXB1" s="24"/>
      <c r="NXC1" s="24"/>
      <c r="NXD1" s="24"/>
      <c r="NXE1" s="24"/>
      <c r="NXF1" s="24"/>
      <c r="NXG1" s="24"/>
      <c r="NXH1" s="24"/>
      <c r="NXI1" s="24"/>
      <c r="NXJ1" s="24"/>
      <c r="NXK1" s="24"/>
      <c r="NXL1" s="24"/>
      <c r="NXM1" s="24"/>
      <c r="NXN1" s="24"/>
      <c r="NXO1" s="24"/>
      <c r="NXP1" s="24"/>
      <c r="NXQ1" s="24"/>
      <c r="NXR1" s="24"/>
      <c r="NXS1" s="24"/>
      <c r="NXT1" s="24"/>
      <c r="NXU1" s="24"/>
      <c r="NXV1" s="24"/>
      <c r="NXW1" s="24"/>
      <c r="NXX1" s="24"/>
      <c r="NXY1" s="24"/>
      <c r="NXZ1" s="24"/>
      <c r="NYA1" s="24"/>
      <c r="NYB1" s="24"/>
      <c r="NYC1" s="24"/>
      <c r="NYD1" s="24"/>
      <c r="NYE1" s="24"/>
      <c r="NYF1" s="24"/>
      <c r="NYG1" s="24"/>
      <c r="NYH1" s="24"/>
      <c r="NYI1" s="24"/>
      <c r="NYJ1" s="24"/>
      <c r="NYK1" s="24"/>
      <c r="NYL1" s="24"/>
      <c r="NYM1" s="24"/>
      <c r="NYN1" s="24"/>
      <c r="NYO1" s="24"/>
      <c r="NYP1" s="24"/>
      <c r="NYQ1" s="24"/>
      <c r="NYR1" s="24"/>
      <c r="NYS1" s="24"/>
      <c r="NYT1" s="24"/>
      <c r="NYU1" s="24"/>
      <c r="NYV1" s="24"/>
      <c r="NYW1" s="24"/>
      <c r="NYX1" s="24"/>
      <c r="NYY1" s="24"/>
      <c r="NYZ1" s="24"/>
      <c r="NZA1" s="24"/>
      <c r="NZB1" s="24"/>
      <c r="NZC1" s="24"/>
      <c r="NZD1" s="24"/>
      <c r="NZE1" s="24"/>
      <c r="NZF1" s="24"/>
      <c r="NZG1" s="24"/>
      <c r="NZH1" s="24"/>
      <c r="NZI1" s="24"/>
      <c r="NZJ1" s="24"/>
      <c r="NZK1" s="24"/>
      <c r="NZL1" s="24"/>
      <c r="NZM1" s="24"/>
      <c r="NZN1" s="24"/>
      <c r="NZO1" s="24"/>
      <c r="NZP1" s="24"/>
      <c r="NZQ1" s="24"/>
      <c r="NZR1" s="24"/>
      <c r="NZS1" s="24"/>
      <c r="NZT1" s="24"/>
      <c r="NZU1" s="24"/>
      <c r="NZV1" s="24"/>
      <c r="NZW1" s="24"/>
      <c r="NZX1" s="24"/>
      <c r="NZY1" s="24"/>
      <c r="NZZ1" s="24"/>
      <c r="OAA1" s="24"/>
      <c r="OAB1" s="24"/>
      <c r="OAC1" s="24"/>
      <c r="OAD1" s="24"/>
      <c r="OAE1" s="24"/>
      <c r="OAF1" s="24"/>
      <c r="OAG1" s="24"/>
      <c r="OAH1" s="24"/>
      <c r="OAI1" s="24"/>
      <c r="OAJ1" s="24"/>
      <c r="OAK1" s="24"/>
      <c r="OAL1" s="24"/>
      <c r="OAM1" s="24"/>
      <c r="OAN1" s="24"/>
      <c r="OAO1" s="24"/>
      <c r="OAP1" s="24"/>
      <c r="OAQ1" s="24"/>
      <c r="OAR1" s="24"/>
      <c r="OAS1" s="24"/>
      <c r="OAT1" s="24"/>
      <c r="OAU1" s="24"/>
      <c r="OAV1" s="24"/>
      <c r="OAW1" s="24"/>
      <c r="OAX1" s="24"/>
      <c r="OAY1" s="24"/>
      <c r="OAZ1" s="24"/>
      <c r="OBA1" s="24"/>
      <c r="OBB1" s="24"/>
      <c r="OBC1" s="24"/>
      <c r="OBD1" s="24"/>
      <c r="OBE1" s="24"/>
      <c r="OBF1" s="24"/>
      <c r="OBG1" s="24"/>
      <c r="OBH1" s="24"/>
      <c r="OBI1" s="24"/>
      <c r="OBJ1" s="24"/>
      <c r="OBK1" s="24"/>
      <c r="OBL1" s="24"/>
      <c r="OBM1" s="24"/>
      <c r="OBN1" s="24"/>
      <c r="OBO1" s="24"/>
      <c r="OBP1" s="24"/>
      <c r="OBQ1" s="24"/>
      <c r="OBR1" s="24"/>
      <c r="OBS1" s="24"/>
      <c r="OBT1" s="24"/>
      <c r="OBU1" s="24"/>
      <c r="OBV1" s="24"/>
      <c r="OBW1" s="24"/>
      <c r="OBX1" s="24"/>
      <c r="OBY1" s="24"/>
      <c r="OBZ1" s="24"/>
      <c r="OCA1" s="24"/>
      <c r="OCB1" s="24"/>
      <c r="OCC1" s="24"/>
      <c r="OCD1" s="24"/>
      <c r="OCE1" s="24"/>
      <c r="OCF1" s="24"/>
      <c r="OCG1" s="24"/>
      <c r="OCH1" s="24"/>
      <c r="OCI1" s="24"/>
      <c r="OCJ1" s="24"/>
      <c r="OCK1" s="24"/>
      <c r="OCL1" s="24"/>
      <c r="OCM1" s="24"/>
      <c r="OCN1" s="24"/>
      <c r="OCO1" s="24"/>
      <c r="OCP1" s="24"/>
      <c r="OCQ1" s="24"/>
      <c r="OCR1" s="24"/>
      <c r="OCS1" s="24"/>
      <c r="OCT1" s="24"/>
      <c r="OCU1" s="24"/>
      <c r="OCV1" s="24"/>
      <c r="OCW1" s="24"/>
      <c r="OCX1" s="24"/>
      <c r="OCY1" s="24"/>
      <c r="OCZ1" s="24"/>
      <c r="ODA1" s="24"/>
      <c r="ODB1" s="24"/>
      <c r="ODC1" s="24"/>
      <c r="ODD1" s="24"/>
      <c r="ODE1" s="24"/>
      <c r="ODF1" s="24"/>
      <c r="ODG1" s="24"/>
      <c r="ODH1" s="24"/>
      <c r="ODI1" s="24"/>
      <c r="ODJ1" s="24"/>
      <c r="ODK1" s="24"/>
      <c r="ODL1" s="24"/>
      <c r="ODM1" s="24"/>
      <c r="ODN1" s="24"/>
      <c r="ODO1" s="24"/>
      <c r="ODP1" s="24"/>
      <c r="ODQ1" s="24"/>
      <c r="ODR1" s="24"/>
      <c r="ODS1" s="24"/>
      <c r="ODT1" s="24"/>
      <c r="ODU1" s="24"/>
      <c r="ODV1" s="24"/>
      <c r="ODW1" s="24"/>
      <c r="ODX1" s="24"/>
      <c r="ODY1" s="24"/>
      <c r="ODZ1" s="24"/>
      <c r="OEA1" s="24"/>
      <c r="OEB1" s="24"/>
      <c r="OEC1" s="24"/>
      <c r="OED1" s="24"/>
      <c r="OEE1" s="24"/>
      <c r="OEF1" s="24"/>
      <c r="OEG1" s="24"/>
      <c r="OEH1" s="24"/>
      <c r="OEI1" s="24"/>
      <c r="OEJ1" s="24"/>
      <c r="OEK1" s="24"/>
      <c r="OEL1" s="24"/>
      <c r="OEM1" s="24"/>
      <c r="OEN1" s="24"/>
      <c r="OEO1" s="24"/>
      <c r="OEP1" s="24"/>
      <c r="OEQ1" s="24"/>
      <c r="OER1" s="24"/>
      <c r="OES1" s="24"/>
      <c r="OET1" s="24"/>
      <c r="OEU1" s="24"/>
      <c r="OEV1" s="24"/>
      <c r="OEW1" s="24"/>
      <c r="OEX1" s="24"/>
      <c r="OEY1" s="24"/>
      <c r="OEZ1" s="24"/>
      <c r="OFA1" s="24"/>
      <c r="OFB1" s="24"/>
      <c r="OFC1" s="24"/>
      <c r="OFD1" s="24"/>
      <c r="OFE1" s="24"/>
      <c r="OFF1" s="24"/>
      <c r="OFG1" s="24"/>
      <c r="OFH1" s="24"/>
      <c r="OFI1" s="24"/>
      <c r="OFJ1" s="24"/>
      <c r="OFK1" s="24"/>
      <c r="OFL1" s="24"/>
      <c r="OFM1" s="24"/>
      <c r="OFN1" s="24"/>
      <c r="OFO1" s="24"/>
      <c r="OFP1" s="24"/>
      <c r="OFQ1" s="24"/>
      <c r="OFR1" s="24"/>
      <c r="OFS1" s="24"/>
      <c r="OFT1" s="24"/>
      <c r="OFU1" s="24"/>
      <c r="OFV1" s="24"/>
      <c r="OFW1" s="24"/>
      <c r="OFX1" s="24"/>
      <c r="OFY1" s="24"/>
      <c r="OFZ1" s="24"/>
      <c r="OGA1" s="24"/>
      <c r="OGB1" s="24"/>
      <c r="OGC1" s="24"/>
      <c r="OGD1" s="24"/>
      <c r="OGE1" s="24"/>
      <c r="OGF1" s="24"/>
      <c r="OGG1" s="24"/>
      <c r="OGH1" s="24"/>
      <c r="OGI1" s="24"/>
      <c r="OGJ1" s="24"/>
      <c r="OGK1" s="24"/>
      <c r="OGL1" s="24"/>
      <c r="OGM1" s="24"/>
      <c r="OGN1" s="24"/>
      <c r="OGO1" s="24"/>
      <c r="OGP1" s="24"/>
      <c r="OGQ1" s="24"/>
      <c r="OGR1" s="24"/>
      <c r="OGS1" s="24"/>
      <c r="OGT1" s="24"/>
      <c r="OGU1" s="24"/>
      <c r="OGV1" s="24"/>
      <c r="OGW1" s="24"/>
      <c r="OGX1" s="24"/>
      <c r="OGY1" s="24"/>
      <c r="OGZ1" s="24"/>
      <c r="OHA1" s="24"/>
      <c r="OHB1" s="24"/>
      <c r="OHC1" s="24"/>
      <c r="OHD1" s="24"/>
      <c r="OHE1" s="24"/>
      <c r="OHF1" s="24"/>
      <c r="OHG1" s="24"/>
      <c r="OHH1" s="24"/>
      <c r="OHI1" s="24"/>
      <c r="OHJ1" s="24"/>
      <c r="OHK1" s="24"/>
      <c r="OHL1" s="24"/>
      <c r="OHM1" s="24"/>
      <c r="OHN1" s="24"/>
      <c r="OHO1" s="24"/>
      <c r="OHP1" s="24"/>
      <c r="OHQ1" s="24"/>
      <c r="OHR1" s="24"/>
      <c r="OHS1" s="24"/>
      <c r="OHT1" s="24"/>
      <c r="OHU1" s="24"/>
      <c r="OHV1" s="24"/>
      <c r="OHW1" s="24"/>
      <c r="OHX1" s="24"/>
      <c r="OHY1" s="24"/>
      <c r="OHZ1" s="24"/>
      <c r="OIA1" s="24"/>
      <c r="OIB1" s="24"/>
      <c r="OIC1" s="24"/>
      <c r="OID1" s="24"/>
      <c r="OIE1" s="24"/>
      <c r="OIF1" s="24"/>
      <c r="OIG1" s="24"/>
      <c r="OIH1" s="24"/>
      <c r="OII1" s="24"/>
      <c r="OIJ1" s="24"/>
      <c r="OIK1" s="24"/>
      <c r="OIL1" s="24"/>
      <c r="OIM1" s="24"/>
      <c r="OIN1" s="24"/>
      <c r="OIO1" s="24"/>
      <c r="OIP1" s="24"/>
      <c r="OIQ1" s="24"/>
      <c r="OIR1" s="24"/>
      <c r="OIS1" s="24"/>
      <c r="OIT1" s="24"/>
      <c r="OIU1" s="24"/>
      <c r="OIV1" s="24"/>
      <c r="OIW1" s="24"/>
      <c r="OIX1" s="24"/>
      <c r="OIY1" s="24"/>
      <c r="OIZ1" s="24"/>
      <c r="OJA1" s="24"/>
      <c r="OJB1" s="24"/>
      <c r="OJC1" s="24"/>
      <c r="OJD1" s="24"/>
      <c r="OJE1" s="24"/>
      <c r="OJF1" s="24"/>
      <c r="OJG1" s="24"/>
      <c r="OJH1" s="24"/>
      <c r="OJI1" s="24"/>
      <c r="OJJ1" s="24"/>
      <c r="OJK1" s="24"/>
      <c r="OJL1" s="24"/>
      <c r="OJM1" s="24"/>
      <c r="OJN1" s="24"/>
      <c r="OJO1" s="24"/>
      <c r="OJP1" s="24"/>
      <c r="OJQ1" s="24"/>
      <c r="OJR1" s="24"/>
      <c r="OJS1" s="24"/>
      <c r="OJT1" s="24"/>
      <c r="OJU1" s="24"/>
      <c r="OJV1" s="24"/>
      <c r="OJW1" s="24"/>
      <c r="OJX1" s="24"/>
      <c r="OJY1" s="24"/>
      <c r="OJZ1" s="24"/>
      <c r="OKA1" s="24"/>
      <c r="OKB1" s="24"/>
      <c r="OKC1" s="24"/>
      <c r="OKD1" s="24"/>
      <c r="OKE1" s="24"/>
      <c r="OKF1" s="24"/>
      <c r="OKG1" s="24"/>
      <c r="OKH1" s="24"/>
      <c r="OKI1" s="24"/>
      <c r="OKJ1" s="24"/>
      <c r="OKK1" s="24"/>
      <c r="OKL1" s="24"/>
      <c r="OKM1" s="24"/>
      <c r="OKN1" s="24"/>
      <c r="OKO1" s="24"/>
      <c r="OKP1" s="24"/>
      <c r="OKQ1" s="24"/>
      <c r="OKR1" s="24"/>
      <c r="OKS1" s="24"/>
      <c r="OKT1" s="24"/>
      <c r="OKU1" s="24"/>
      <c r="OKV1" s="24"/>
      <c r="OKW1" s="24"/>
      <c r="OKX1" s="24"/>
      <c r="OKY1" s="24"/>
      <c r="OKZ1" s="24"/>
      <c r="OLA1" s="24"/>
      <c r="OLB1" s="24"/>
      <c r="OLC1" s="24"/>
      <c r="OLD1" s="24"/>
      <c r="OLE1" s="24"/>
      <c r="OLF1" s="24"/>
      <c r="OLG1" s="24"/>
      <c r="OLH1" s="24"/>
      <c r="OLI1" s="24"/>
      <c r="OLJ1" s="24"/>
      <c r="OLK1" s="24"/>
      <c r="OLL1" s="24"/>
      <c r="OLM1" s="24"/>
      <c r="OLN1" s="24"/>
      <c r="OLO1" s="24"/>
      <c r="OLP1" s="24"/>
      <c r="OLQ1" s="24"/>
      <c r="OLR1" s="24"/>
      <c r="OLS1" s="24"/>
      <c r="OLT1" s="24"/>
      <c r="OLU1" s="24"/>
      <c r="OLV1" s="24"/>
      <c r="OLW1" s="24"/>
      <c r="OLX1" s="24"/>
      <c r="OLY1" s="24"/>
      <c r="OLZ1" s="24"/>
      <c r="OMA1" s="24"/>
      <c r="OMB1" s="24"/>
      <c r="OMC1" s="24"/>
      <c r="OMD1" s="24"/>
      <c r="OME1" s="24"/>
      <c r="OMF1" s="24"/>
      <c r="OMG1" s="24"/>
      <c r="OMH1" s="24"/>
      <c r="OMI1" s="24"/>
      <c r="OMJ1" s="24"/>
      <c r="OMK1" s="24"/>
      <c r="OML1" s="24"/>
      <c r="OMM1" s="24"/>
      <c r="OMN1" s="24"/>
      <c r="OMO1" s="24"/>
      <c r="OMP1" s="24"/>
      <c r="OMQ1" s="24"/>
      <c r="OMR1" s="24"/>
      <c r="OMS1" s="24"/>
      <c r="OMT1" s="24"/>
      <c r="OMU1" s="24"/>
      <c r="OMV1" s="24"/>
      <c r="OMW1" s="24"/>
      <c r="OMX1" s="24"/>
      <c r="OMY1" s="24"/>
      <c r="OMZ1" s="24"/>
      <c r="ONA1" s="24"/>
      <c r="ONB1" s="24"/>
      <c r="ONC1" s="24"/>
      <c r="OND1" s="24"/>
      <c r="ONE1" s="24"/>
      <c r="ONF1" s="24"/>
      <c r="ONG1" s="24"/>
      <c r="ONH1" s="24"/>
      <c r="ONI1" s="24"/>
      <c r="ONJ1" s="24"/>
      <c r="ONK1" s="24"/>
      <c r="ONL1" s="24"/>
      <c r="ONM1" s="24"/>
      <c r="ONN1" s="24"/>
      <c r="ONO1" s="24"/>
      <c r="ONP1" s="24"/>
      <c r="ONQ1" s="24"/>
      <c r="ONR1" s="24"/>
      <c r="ONS1" s="24"/>
      <c r="ONT1" s="24"/>
      <c r="ONU1" s="24"/>
      <c r="ONV1" s="24"/>
      <c r="ONW1" s="24"/>
      <c r="ONX1" s="24"/>
      <c r="ONY1" s="24"/>
      <c r="ONZ1" s="24"/>
      <c r="OOA1" s="24"/>
      <c r="OOB1" s="24"/>
      <c r="OOC1" s="24"/>
      <c r="OOD1" s="24"/>
      <c r="OOE1" s="24"/>
      <c r="OOF1" s="24"/>
      <c r="OOG1" s="24"/>
      <c r="OOH1" s="24"/>
      <c r="OOI1" s="24"/>
      <c r="OOJ1" s="24"/>
      <c r="OOK1" s="24"/>
      <c r="OOL1" s="24"/>
      <c r="OOM1" s="24"/>
      <c r="OON1" s="24"/>
      <c r="OOO1" s="24"/>
      <c r="OOP1" s="24"/>
      <c r="OOQ1" s="24"/>
      <c r="OOR1" s="24"/>
      <c r="OOS1" s="24"/>
      <c r="OOT1" s="24"/>
      <c r="OOU1" s="24"/>
      <c r="OOV1" s="24"/>
      <c r="OOW1" s="24"/>
      <c r="OOX1" s="24"/>
      <c r="OOY1" s="24"/>
      <c r="OOZ1" s="24"/>
      <c r="OPA1" s="24"/>
      <c r="OPB1" s="24"/>
      <c r="OPC1" s="24"/>
      <c r="OPD1" s="24"/>
      <c r="OPE1" s="24"/>
      <c r="OPF1" s="24"/>
      <c r="OPG1" s="24"/>
      <c r="OPH1" s="24"/>
      <c r="OPI1" s="24"/>
      <c r="OPJ1" s="24"/>
      <c r="OPK1" s="24"/>
      <c r="OPL1" s="24"/>
      <c r="OPM1" s="24"/>
      <c r="OPN1" s="24"/>
      <c r="OPO1" s="24"/>
      <c r="OPP1" s="24"/>
      <c r="OPQ1" s="24"/>
      <c r="OPR1" s="24"/>
      <c r="OPS1" s="24"/>
      <c r="OPT1" s="24"/>
      <c r="OPU1" s="24"/>
      <c r="OPV1" s="24"/>
      <c r="OPW1" s="24"/>
      <c r="OPX1" s="24"/>
      <c r="OPY1" s="24"/>
      <c r="OPZ1" s="24"/>
      <c r="OQA1" s="24"/>
      <c r="OQB1" s="24"/>
      <c r="OQC1" s="24"/>
      <c r="OQD1" s="24"/>
      <c r="OQE1" s="24"/>
      <c r="OQF1" s="24"/>
      <c r="OQG1" s="24"/>
      <c r="OQH1" s="24"/>
      <c r="OQI1" s="24"/>
      <c r="OQJ1" s="24"/>
      <c r="OQK1" s="24"/>
      <c r="OQL1" s="24"/>
      <c r="OQM1" s="24"/>
      <c r="OQN1" s="24"/>
      <c r="OQO1" s="24"/>
      <c r="OQP1" s="24"/>
      <c r="OQQ1" s="24"/>
      <c r="OQR1" s="24"/>
      <c r="OQS1" s="24"/>
      <c r="OQT1" s="24"/>
      <c r="OQU1" s="24"/>
      <c r="OQV1" s="24"/>
      <c r="OQW1" s="24"/>
      <c r="OQX1" s="24"/>
      <c r="OQY1" s="24"/>
      <c r="OQZ1" s="24"/>
      <c r="ORA1" s="24"/>
      <c r="ORB1" s="24"/>
      <c r="ORC1" s="24"/>
      <c r="ORD1" s="24"/>
      <c r="ORE1" s="24"/>
      <c r="ORF1" s="24"/>
      <c r="ORG1" s="24"/>
      <c r="ORH1" s="24"/>
      <c r="ORI1" s="24"/>
      <c r="ORJ1" s="24"/>
      <c r="ORK1" s="24"/>
      <c r="ORL1" s="24"/>
      <c r="ORM1" s="24"/>
      <c r="ORN1" s="24"/>
      <c r="ORO1" s="24"/>
      <c r="ORP1" s="24"/>
      <c r="ORQ1" s="24"/>
      <c r="ORR1" s="24"/>
      <c r="ORS1" s="24"/>
      <c r="ORT1" s="24"/>
      <c r="ORU1" s="24"/>
      <c r="ORV1" s="24"/>
      <c r="ORW1" s="24"/>
      <c r="ORX1" s="24"/>
      <c r="ORY1" s="24"/>
      <c r="ORZ1" s="24"/>
      <c r="OSA1" s="24"/>
      <c r="OSB1" s="24"/>
      <c r="OSC1" s="24"/>
      <c r="OSD1" s="24"/>
      <c r="OSE1" s="24"/>
      <c r="OSF1" s="24"/>
      <c r="OSG1" s="24"/>
      <c r="OSH1" s="24"/>
      <c r="OSI1" s="24"/>
      <c r="OSJ1" s="24"/>
      <c r="OSK1" s="24"/>
      <c r="OSL1" s="24"/>
      <c r="OSM1" s="24"/>
      <c r="OSN1" s="24"/>
      <c r="OSO1" s="24"/>
      <c r="OSP1" s="24"/>
      <c r="OSQ1" s="24"/>
      <c r="OSR1" s="24"/>
      <c r="OSS1" s="24"/>
      <c r="OST1" s="24"/>
      <c r="OSU1" s="24"/>
      <c r="OSV1" s="24"/>
      <c r="OSW1" s="24"/>
      <c r="OSX1" s="24"/>
      <c r="OSY1" s="24"/>
      <c r="OSZ1" s="24"/>
      <c r="OTA1" s="24"/>
      <c r="OTB1" s="24"/>
      <c r="OTC1" s="24"/>
      <c r="OTD1" s="24"/>
      <c r="OTE1" s="24"/>
      <c r="OTF1" s="24"/>
      <c r="OTG1" s="24"/>
      <c r="OTH1" s="24"/>
      <c r="OTI1" s="24"/>
      <c r="OTJ1" s="24"/>
      <c r="OTK1" s="24"/>
      <c r="OTL1" s="24"/>
      <c r="OTM1" s="24"/>
      <c r="OTN1" s="24"/>
      <c r="OTO1" s="24"/>
      <c r="OTP1" s="24"/>
      <c r="OTQ1" s="24"/>
      <c r="OTR1" s="24"/>
      <c r="OTS1" s="24"/>
      <c r="OTT1" s="24"/>
      <c r="OTU1" s="24"/>
      <c r="OTV1" s="24"/>
      <c r="OTW1" s="24"/>
      <c r="OTX1" s="24"/>
      <c r="OTY1" s="24"/>
      <c r="OTZ1" s="24"/>
      <c r="OUA1" s="24"/>
      <c r="OUB1" s="24"/>
      <c r="OUC1" s="24"/>
      <c r="OUD1" s="24"/>
      <c r="OUE1" s="24"/>
      <c r="OUF1" s="24"/>
      <c r="OUG1" s="24"/>
      <c r="OUH1" s="24"/>
      <c r="OUI1" s="24"/>
      <c r="OUJ1" s="24"/>
      <c r="OUK1" s="24"/>
      <c r="OUL1" s="24"/>
      <c r="OUM1" s="24"/>
      <c r="OUN1" s="24"/>
      <c r="OUO1" s="24"/>
      <c r="OUP1" s="24"/>
      <c r="OUQ1" s="24"/>
      <c r="OUR1" s="24"/>
      <c r="OUS1" s="24"/>
      <c r="OUT1" s="24"/>
      <c r="OUU1" s="24"/>
      <c r="OUV1" s="24"/>
      <c r="OUW1" s="24"/>
      <c r="OUX1" s="24"/>
      <c r="OUY1" s="24"/>
      <c r="OUZ1" s="24"/>
      <c r="OVA1" s="24"/>
      <c r="OVB1" s="24"/>
      <c r="OVC1" s="24"/>
      <c r="OVD1" s="24"/>
      <c r="OVE1" s="24"/>
      <c r="OVF1" s="24"/>
      <c r="OVG1" s="24"/>
      <c r="OVH1" s="24"/>
      <c r="OVI1" s="24"/>
      <c r="OVJ1" s="24"/>
      <c r="OVK1" s="24"/>
      <c r="OVL1" s="24"/>
      <c r="OVM1" s="24"/>
      <c r="OVN1" s="24"/>
      <c r="OVO1" s="24"/>
      <c r="OVP1" s="24"/>
      <c r="OVQ1" s="24"/>
      <c r="OVR1" s="24"/>
      <c r="OVS1" s="24"/>
      <c r="OVT1" s="24"/>
      <c r="OVU1" s="24"/>
      <c r="OVV1" s="24"/>
      <c r="OVW1" s="24"/>
      <c r="OVX1" s="24"/>
      <c r="OVY1" s="24"/>
      <c r="OVZ1" s="24"/>
      <c r="OWA1" s="24"/>
      <c r="OWB1" s="24"/>
      <c r="OWC1" s="24"/>
      <c r="OWD1" s="24"/>
      <c r="OWE1" s="24"/>
      <c r="OWF1" s="24"/>
      <c r="OWG1" s="24"/>
      <c r="OWH1" s="24"/>
      <c r="OWI1" s="24"/>
      <c r="OWJ1" s="24"/>
      <c r="OWK1" s="24"/>
      <c r="OWL1" s="24"/>
      <c r="OWM1" s="24"/>
      <c r="OWN1" s="24"/>
      <c r="OWO1" s="24"/>
      <c r="OWP1" s="24"/>
      <c r="OWQ1" s="24"/>
      <c r="OWR1" s="24"/>
      <c r="OWS1" s="24"/>
      <c r="OWT1" s="24"/>
      <c r="OWU1" s="24"/>
      <c r="OWV1" s="24"/>
      <c r="OWW1" s="24"/>
      <c r="OWX1" s="24"/>
      <c r="OWY1" s="24"/>
      <c r="OWZ1" s="24"/>
      <c r="OXA1" s="24"/>
      <c r="OXB1" s="24"/>
      <c r="OXC1" s="24"/>
      <c r="OXD1" s="24"/>
      <c r="OXE1" s="24"/>
      <c r="OXF1" s="24"/>
      <c r="OXG1" s="24"/>
      <c r="OXH1" s="24"/>
      <c r="OXI1" s="24"/>
      <c r="OXJ1" s="24"/>
      <c r="OXK1" s="24"/>
      <c r="OXL1" s="24"/>
      <c r="OXM1" s="24"/>
      <c r="OXN1" s="24"/>
      <c r="OXO1" s="24"/>
      <c r="OXP1" s="24"/>
      <c r="OXQ1" s="24"/>
      <c r="OXR1" s="24"/>
      <c r="OXS1" s="24"/>
      <c r="OXT1" s="24"/>
      <c r="OXU1" s="24"/>
      <c r="OXV1" s="24"/>
      <c r="OXW1" s="24"/>
      <c r="OXX1" s="24"/>
      <c r="OXY1" s="24"/>
      <c r="OXZ1" s="24"/>
      <c r="OYA1" s="24"/>
      <c r="OYB1" s="24"/>
      <c r="OYC1" s="24"/>
      <c r="OYD1" s="24"/>
      <c r="OYE1" s="24"/>
      <c r="OYF1" s="24"/>
      <c r="OYG1" s="24"/>
      <c r="OYH1" s="24"/>
      <c r="OYI1" s="24"/>
      <c r="OYJ1" s="24"/>
      <c r="OYK1" s="24"/>
      <c r="OYL1" s="24"/>
      <c r="OYM1" s="24"/>
      <c r="OYN1" s="24"/>
      <c r="OYO1" s="24"/>
      <c r="OYP1" s="24"/>
      <c r="OYQ1" s="24"/>
      <c r="OYR1" s="24"/>
      <c r="OYS1" s="24"/>
      <c r="OYT1" s="24"/>
      <c r="OYU1" s="24"/>
      <c r="OYV1" s="24"/>
      <c r="OYW1" s="24"/>
      <c r="OYX1" s="24"/>
      <c r="OYY1" s="24"/>
      <c r="OYZ1" s="24"/>
      <c r="OZA1" s="24"/>
      <c r="OZB1" s="24"/>
      <c r="OZC1" s="24"/>
      <c r="OZD1" s="24"/>
      <c r="OZE1" s="24"/>
      <c r="OZF1" s="24"/>
      <c r="OZG1" s="24"/>
      <c r="OZH1" s="24"/>
      <c r="OZI1" s="24"/>
      <c r="OZJ1" s="24"/>
      <c r="OZK1" s="24"/>
      <c r="OZL1" s="24"/>
      <c r="OZM1" s="24"/>
      <c r="OZN1" s="24"/>
      <c r="OZO1" s="24"/>
      <c r="OZP1" s="24"/>
      <c r="OZQ1" s="24"/>
      <c r="OZR1" s="24"/>
      <c r="OZS1" s="24"/>
      <c r="OZT1" s="24"/>
      <c r="OZU1" s="24"/>
      <c r="OZV1" s="24"/>
      <c r="OZW1" s="24"/>
      <c r="OZX1" s="24"/>
      <c r="OZY1" s="24"/>
      <c r="OZZ1" s="24"/>
      <c r="PAA1" s="24"/>
      <c r="PAB1" s="24"/>
      <c r="PAC1" s="24"/>
      <c r="PAD1" s="24"/>
      <c r="PAE1" s="24"/>
      <c r="PAF1" s="24"/>
      <c r="PAG1" s="24"/>
      <c r="PAH1" s="24"/>
      <c r="PAI1" s="24"/>
      <c r="PAJ1" s="24"/>
      <c r="PAK1" s="24"/>
      <c r="PAL1" s="24"/>
      <c r="PAM1" s="24"/>
      <c r="PAN1" s="24"/>
      <c r="PAO1" s="24"/>
      <c r="PAP1" s="24"/>
      <c r="PAQ1" s="24"/>
      <c r="PAR1" s="24"/>
      <c r="PAS1" s="24"/>
      <c r="PAT1" s="24"/>
      <c r="PAU1" s="24"/>
      <c r="PAV1" s="24"/>
      <c r="PAW1" s="24"/>
      <c r="PAX1" s="24"/>
      <c r="PAY1" s="24"/>
      <c r="PAZ1" s="24"/>
      <c r="PBA1" s="24"/>
      <c r="PBB1" s="24"/>
      <c r="PBC1" s="24"/>
      <c r="PBD1" s="24"/>
      <c r="PBE1" s="24"/>
      <c r="PBF1" s="24"/>
      <c r="PBG1" s="24"/>
      <c r="PBH1" s="24"/>
      <c r="PBI1" s="24"/>
      <c r="PBJ1" s="24"/>
      <c r="PBK1" s="24"/>
      <c r="PBL1" s="24"/>
      <c r="PBM1" s="24"/>
      <c r="PBN1" s="24"/>
      <c r="PBO1" s="24"/>
      <c r="PBP1" s="24"/>
      <c r="PBQ1" s="24"/>
      <c r="PBR1" s="24"/>
      <c r="PBS1" s="24"/>
      <c r="PBT1" s="24"/>
      <c r="PBU1" s="24"/>
      <c r="PBV1" s="24"/>
      <c r="PBW1" s="24"/>
      <c r="PBX1" s="24"/>
      <c r="PBY1" s="24"/>
      <c r="PBZ1" s="24"/>
      <c r="PCA1" s="24"/>
      <c r="PCB1" s="24"/>
      <c r="PCC1" s="24"/>
      <c r="PCD1" s="24"/>
      <c r="PCE1" s="24"/>
      <c r="PCF1" s="24"/>
      <c r="PCG1" s="24"/>
      <c r="PCH1" s="24"/>
      <c r="PCI1" s="24"/>
      <c r="PCJ1" s="24"/>
      <c r="PCK1" s="24"/>
      <c r="PCL1" s="24"/>
      <c r="PCM1" s="24"/>
      <c r="PCN1" s="24"/>
      <c r="PCO1" s="24"/>
      <c r="PCP1" s="24"/>
      <c r="PCQ1" s="24"/>
      <c r="PCR1" s="24"/>
      <c r="PCS1" s="24"/>
      <c r="PCT1" s="24"/>
      <c r="PCU1" s="24"/>
      <c r="PCV1" s="24"/>
      <c r="PCW1" s="24"/>
      <c r="PCX1" s="24"/>
      <c r="PCY1" s="24"/>
      <c r="PCZ1" s="24"/>
      <c r="PDA1" s="24"/>
      <c r="PDB1" s="24"/>
      <c r="PDC1" s="24"/>
      <c r="PDD1" s="24"/>
      <c r="PDE1" s="24"/>
      <c r="PDF1" s="24"/>
      <c r="PDG1" s="24"/>
      <c r="PDH1" s="24"/>
      <c r="PDI1" s="24"/>
      <c r="PDJ1" s="24"/>
      <c r="PDK1" s="24"/>
      <c r="PDL1" s="24"/>
      <c r="PDM1" s="24"/>
      <c r="PDN1" s="24"/>
      <c r="PDO1" s="24"/>
      <c r="PDP1" s="24"/>
      <c r="PDQ1" s="24"/>
      <c r="PDR1" s="24"/>
      <c r="PDS1" s="24"/>
      <c r="PDT1" s="24"/>
      <c r="PDU1" s="24"/>
      <c r="PDV1" s="24"/>
      <c r="PDW1" s="24"/>
      <c r="PDX1" s="24"/>
      <c r="PDY1" s="24"/>
      <c r="PDZ1" s="24"/>
      <c r="PEA1" s="24"/>
      <c r="PEB1" s="24"/>
      <c r="PEC1" s="24"/>
      <c r="PED1" s="24"/>
      <c r="PEE1" s="24"/>
      <c r="PEF1" s="24"/>
      <c r="PEG1" s="24"/>
      <c r="PEH1" s="24"/>
      <c r="PEI1" s="24"/>
      <c r="PEJ1" s="24"/>
      <c r="PEK1" s="24"/>
      <c r="PEL1" s="24"/>
      <c r="PEM1" s="24"/>
      <c r="PEN1" s="24"/>
      <c r="PEO1" s="24"/>
      <c r="PEP1" s="24"/>
      <c r="PEQ1" s="24"/>
      <c r="PER1" s="24"/>
      <c r="PES1" s="24"/>
      <c r="PET1" s="24"/>
      <c r="PEU1" s="24"/>
      <c r="PEV1" s="24"/>
      <c r="PEW1" s="24"/>
      <c r="PEX1" s="24"/>
      <c r="PEY1" s="24"/>
      <c r="PEZ1" s="24"/>
      <c r="PFA1" s="24"/>
      <c r="PFB1" s="24"/>
      <c r="PFC1" s="24"/>
      <c r="PFD1" s="24"/>
      <c r="PFE1" s="24"/>
      <c r="PFF1" s="24"/>
      <c r="PFG1" s="24"/>
      <c r="PFH1" s="24"/>
      <c r="PFI1" s="24"/>
      <c r="PFJ1" s="24"/>
      <c r="PFK1" s="24"/>
      <c r="PFL1" s="24"/>
      <c r="PFM1" s="24"/>
      <c r="PFN1" s="24"/>
      <c r="PFO1" s="24"/>
      <c r="PFP1" s="24"/>
      <c r="PFQ1" s="24"/>
      <c r="PFR1" s="24"/>
      <c r="PFS1" s="24"/>
      <c r="PFT1" s="24"/>
      <c r="PFU1" s="24"/>
      <c r="PFV1" s="24"/>
      <c r="PFW1" s="24"/>
      <c r="PFX1" s="24"/>
      <c r="PFY1" s="24"/>
      <c r="PFZ1" s="24"/>
      <c r="PGA1" s="24"/>
      <c r="PGB1" s="24"/>
      <c r="PGC1" s="24"/>
      <c r="PGD1" s="24"/>
      <c r="PGE1" s="24"/>
      <c r="PGF1" s="24"/>
      <c r="PGG1" s="24"/>
      <c r="PGH1" s="24"/>
      <c r="PGI1" s="24"/>
      <c r="PGJ1" s="24"/>
      <c r="PGK1" s="24"/>
      <c r="PGL1" s="24"/>
      <c r="PGM1" s="24"/>
      <c r="PGN1" s="24"/>
      <c r="PGO1" s="24"/>
      <c r="PGP1" s="24"/>
      <c r="PGQ1" s="24"/>
      <c r="PGR1" s="24"/>
      <c r="PGS1" s="24"/>
      <c r="PGT1" s="24"/>
      <c r="PGU1" s="24"/>
      <c r="PGV1" s="24"/>
      <c r="PGW1" s="24"/>
      <c r="PGX1" s="24"/>
      <c r="PGY1" s="24"/>
      <c r="PGZ1" s="24"/>
      <c r="PHA1" s="24"/>
      <c r="PHB1" s="24"/>
      <c r="PHC1" s="24"/>
      <c r="PHD1" s="24"/>
      <c r="PHE1" s="24"/>
      <c r="PHF1" s="24"/>
      <c r="PHG1" s="24"/>
      <c r="PHH1" s="24"/>
      <c r="PHI1" s="24"/>
      <c r="PHJ1" s="24"/>
      <c r="PHK1" s="24"/>
      <c r="PHL1" s="24"/>
      <c r="PHM1" s="24"/>
      <c r="PHN1" s="24"/>
      <c r="PHO1" s="24"/>
      <c r="PHP1" s="24"/>
      <c r="PHQ1" s="24"/>
      <c r="PHR1" s="24"/>
      <c r="PHS1" s="24"/>
      <c r="PHT1" s="24"/>
      <c r="PHU1" s="24"/>
      <c r="PHV1" s="24"/>
      <c r="PHW1" s="24"/>
      <c r="PHX1" s="24"/>
      <c r="PHY1" s="24"/>
      <c r="PHZ1" s="24"/>
      <c r="PIA1" s="24"/>
      <c r="PIB1" s="24"/>
      <c r="PIC1" s="24"/>
      <c r="PID1" s="24"/>
      <c r="PIE1" s="24"/>
      <c r="PIF1" s="24"/>
      <c r="PIG1" s="24"/>
      <c r="PIH1" s="24"/>
      <c r="PII1" s="24"/>
      <c r="PIJ1" s="24"/>
      <c r="PIK1" s="24"/>
      <c r="PIL1" s="24"/>
      <c r="PIM1" s="24"/>
      <c r="PIN1" s="24"/>
      <c r="PIO1" s="24"/>
      <c r="PIP1" s="24"/>
      <c r="PIQ1" s="24"/>
      <c r="PIR1" s="24"/>
      <c r="PIS1" s="24"/>
      <c r="PIT1" s="24"/>
      <c r="PIU1" s="24"/>
      <c r="PIV1" s="24"/>
      <c r="PIW1" s="24"/>
      <c r="PIX1" s="24"/>
      <c r="PIY1" s="24"/>
      <c r="PIZ1" s="24"/>
      <c r="PJA1" s="24"/>
      <c r="PJB1" s="24"/>
      <c r="PJC1" s="24"/>
      <c r="PJD1" s="24"/>
      <c r="PJE1" s="24"/>
      <c r="PJF1" s="24"/>
      <c r="PJG1" s="24"/>
      <c r="PJH1" s="24"/>
      <c r="PJI1" s="24"/>
      <c r="PJJ1" s="24"/>
      <c r="PJK1" s="24"/>
      <c r="PJL1" s="24"/>
      <c r="PJM1" s="24"/>
      <c r="PJN1" s="24"/>
      <c r="PJO1" s="24"/>
      <c r="PJP1" s="24"/>
      <c r="PJQ1" s="24"/>
      <c r="PJR1" s="24"/>
      <c r="PJS1" s="24"/>
      <c r="PJT1" s="24"/>
      <c r="PJU1" s="24"/>
      <c r="PJV1" s="24"/>
      <c r="PJW1" s="24"/>
      <c r="PJX1" s="24"/>
      <c r="PJY1" s="24"/>
      <c r="PJZ1" s="24"/>
      <c r="PKA1" s="24"/>
      <c r="PKB1" s="24"/>
      <c r="PKC1" s="24"/>
      <c r="PKD1" s="24"/>
      <c r="PKE1" s="24"/>
      <c r="PKF1" s="24"/>
      <c r="PKG1" s="24"/>
      <c r="PKH1" s="24"/>
      <c r="PKI1" s="24"/>
      <c r="PKJ1" s="24"/>
      <c r="PKK1" s="24"/>
      <c r="PKL1" s="24"/>
      <c r="PKM1" s="24"/>
      <c r="PKN1" s="24"/>
      <c r="PKO1" s="24"/>
      <c r="PKP1" s="24"/>
      <c r="PKQ1" s="24"/>
      <c r="PKR1" s="24"/>
      <c r="PKS1" s="24"/>
      <c r="PKT1" s="24"/>
      <c r="PKU1" s="24"/>
      <c r="PKV1" s="24"/>
      <c r="PKW1" s="24"/>
      <c r="PKX1" s="24"/>
      <c r="PKY1" s="24"/>
      <c r="PKZ1" s="24"/>
      <c r="PLA1" s="24"/>
      <c r="PLB1" s="24"/>
      <c r="PLC1" s="24"/>
      <c r="PLD1" s="24"/>
      <c r="PLE1" s="24"/>
      <c r="PLF1" s="24"/>
      <c r="PLG1" s="24"/>
      <c r="PLH1" s="24"/>
      <c r="PLI1" s="24"/>
      <c r="PLJ1" s="24"/>
      <c r="PLK1" s="24"/>
      <c r="PLL1" s="24"/>
      <c r="PLM1" s="24"/>
      <c r="PLN1" s="24"/>
      <c r="PLO1" s="24"/>
      <c r="PLP1" s="24"/>
      <c r="PLQ1" s="24"/>
      <c r="PLR1" s="24"/>
      <c r="PLS1" s="24"/>
      <c r="PLT1" s="24"/>
      <c r="PLU1" s="24"/>
      <c r="PLV1" s="24"/>
      <c r="PLW1" s="24"/>
      <c r="PLX1" s="24"/>
      <c r="PLY1" s="24"/>
      <c r="PLZ1" s="24"/>
      <c r="PMA1" s="24"/>
      <c r="PMB1" s="24"/>
      <c r="PMC1" s="24"/>
      <c r="PMD1" s="24"/>
      <c r="PME1" s="24"/>
      <c r="PMF1" s="24"/>
      <c r="PMG1" s="24"/>
      <c r="PMH1" s="24"/>
      <c r="PMI1" s="24"/>
      <c r="PMJ1" s="24"/>
      <c r="PMK1" s="24"/>
      <c r="PML1" s="24"/>
      <c r="PMM1" s="24"/>
      <c r="PMN1" s="24"/>
      <c r="PMO1" s="24"/>
      <c r="PMP1" s="24"/>
      <c r="PMQ1" s="24"/>
      <c r="PMR1" s="24"/>
      <c r="PMS1" s="24"/>
      <c r="PMT1" s="24"/>
      <c r="PMU1" s="24"/>
      <c r="PMV1" s="24"/>
      <c r="PMW1" s="24"/>
      <c r="PMX1" s="24"/>
      <c r="PMY1" s="24"/>
      <c r="PMZ1" s="24"/>
      <c r="PNA1" s="24"/>
      <c r="PNB1" s="24"/>
      <c r="PNC1" s="24"/>
      <c r="PND1" s="24"/>
      <c r="PNE1" s="24"/>
      <c r="PNF1" s="24"/>
      <c r="PNG1" s="24"/>
      <c r="PNH1" s="24"/>
      <c r="PNI1" s="24"/>
      <c r="PNJ1" s="24"/>
      <c r="PNK1" s="24"/>
      <c r="PNL1" s="24"/>
      <c r="PNM1" s="24"/>
      <c r="PNN1" s="24"/>
      <c r="PNO1" s="24"/>
      <c r="PNP1" s="24"/>
      <c r="PNQ1" s="24"/>
      <c r="PNR1" s="24"/>
      <c r="PNS1" s="24"/>
      <c r="PNT1" s="24"/>
      <c r="PNU1" s="24"/>
      <c r="PNV1" s="24"/>
      <c r="PNW1" s="24"/>
      <c r="PNX1" s="24"/>
      <c r="PNY1" s="24"/>
      <c r="PNZ1" s="24"/>
      <c r="POA1" s="24"/>
      <c r="POB1" s="24"/>
      <c r="POC1" s="24"/>
      <c r="POD1" s="24"/>
      <c r="POE1" s="24"/>
      <c r="POF1" s="24"/>
      <c r="POG1" s="24"/>
      <c r="POH1" s="24"/>
      <c r="POI1" s="24"/>
      <c r="POJ1" s="24"/>
      <c r="POK1" s="24"/>
      <c r="POL1" s="24"/>
      <c r="POM1" s="24"/>
      <c r="PON1" s="24"/>
      <c r="POO1" s="24"/>
      <c r="POP1" s="24"/>
      <c r="POQ1" s="24"/>
      <c r="POR1" s="24"/>
      <c r="POS1" s="24"/>
      <c r="POT1" s="24"/>
      <c r="POU1" s="24"/>
      <c r="POV1" s="24"/>
      <c r="POW1" s="24"/>
      <c r="POX1" s="24"/>
      <c r="POY1" s="24"/>
      <c r="POZ1" s="24"/>
      <c r="PPA1" s="24"/>
      <c r="PPB1" s="24"/>
      <c r="PPC1" s="24"/>
      <c r="PPD1" s="24"/>
      <c r="PPE1" s="24"/>
      <c r="PPF1" s="24"/>
      <c r="PPG1" s="24"/>
      <c r="PPH1" s="24"/>
      <c r="PPI1" s="24"/>
      <c r="PPJ1" s="24"/>
      <c r="PPK1" s="24"/>
      <c r="PPL1" s="24"/>
      <c r="PPM1" s="24"/>
      <c r="PPN1" s="24"/>
      <c r="PPO1" s="24"/>
      <c r="PPP1" s="24"/>
      <c r="PPQ1" s="24"/>
      <c r="PPR1" s="24"/>
      <c r="PPS1" s="24"/>
      <c r="PPT1" s="24"/>
      <c r="PPU1" s="24"/>
      <c r="PPV1" s="24"/>
      <c r="PPW1" s="24"/>
      <c r="PPX1" s="24"/>
      <c r="PPY1" s="24"/>
      <c r="PPZ1" s="24"/>
      <c r="PQA1" s="24"/>
      <c r="PQB1" s="24"/>
      <c r="PQC1" s="24"/>
      <c r="PQD1" s="24"/>
      <c r="PQE1" s="24"/>
      <c r="PQF1" s="24"/>
      <c r="PQG1" s="24"/>
      <c r="PQH1" s="24"/>
      <c r="PQI1" s="24"/>
      <c r="PQJ1" s="24"/>
      <c r="PQK1" s="24"/>
      <c r="PQL1" s="24"/>
      <c r="PQM1" s="24"/>
      <c r="PQN1" s="24"/>
      <c r="PQO1" s="24"/>
      <c r="PQP1" s="24"/>
      <c r="PQQ1" s="24"/>
      <c r="PQR1" s="24"/>
      <c r="PQS1" s="24"/>
      <c r="PQT1" s="24"/>
      <c r="PQU1" s="24"/>
      <c r="PQV1" s="24"/>
      <c r="PQW1" s="24"/>
      <c r="PQX1" s="24"/>
      <c r="PQY1" s="24"/>
      <c r="PQZ1" s="24"/>
      <c r="PRA1" s="24"/>
      <c r="PRB1" s="24"/>
      <c r="PRC1" s="24"/>
      <c r="PRD1" s="24"/>
      <c r="PRE1" s="24"/>
      <c r="PRF1" s="24"/>
      <c r="PRG1" s="24"/>
      <c r="PRH1" s="24"/>
      <c r="PRI1" s="24"/>
      <c r="PRJ1" s="24"/>
      <c r="PRK1" s="24"/>
      <c r="PRL1" s="24"/>
      <c r="PRM1" s="24"/>
      <c r="PRN1" s="24"/>
      <c r="PRO1" s="24"/>
      <c r="PRP1" s="24"/>
      <c r="PRQ1" s="24"/>
      <c r="PRR1" s="24"/>
      <c r="PRS1" s="24"/>
      <c r="PRT1" s="24"/>
      <c r="PRU1" s="24"/>
      <c r="PRV1" s="24"/>
      <c r="PRW1" s="24"/>
      <c r="PRX1" s="24"/>
      <c r="PRY1" s="24"/>
      <c r="PRZ1" s="24"/>
      <c r="PSA1" s="24"/>
      <c r="PSB1" s="24"/>
      <c r="PSC1" s="24"/>
      <c r="PSD1" s="24"/>
      <c r="PSE1" s="24"/>
      <c r="PSF1" s="24"/>
      <c r="PSG1" s="24"/>
      <c r="PSH1" s="24"/>
      <c r="PSI1" s="24"/>
      <c r="PSJ1" s="24"/>
      <c r="PSK1" s="24"/>
      <c r="PSL1" s="24"/>
      <c r="PSM1" s="24"/>
      <c r="PSN1" s="24"/>
      <c r="PSO1" s="24"/>
      <c r="PSP1" s="24"/>
      <c r="PSQ1" s="24"/>
      <c r="PSR1" s="24"/>
      <c r="PSS1" s="24"/>
      <c r="PST1" s="24"/>
      <c r="PSU1" s="24"/>
      <c r="PSV1" s="24"/>
      <c r="PSW1" s="24"/>
      <c r="PSX1" s="24"/>
      <c r="PSY1" s="24"/>
      <c r="PSZ1" s="24"/>
      <c r="PTA1" s="24"/>
      <c r="PTB1" s="24"/>
      <c r="PTC1" s="24"/>
      <c r="PTD1" s="24"/>
      <c r="PTE1" s="24"/>
      <c r="PTF1" s="24"/>
      <c r="PTG1" s="24"/>
      <c r="PTH1" s="24"/>
      <c r="PTI1" s="24"/>
      <c r="PTJ1" s="24"/>
      <c r="PTK1" s="24"/>
      <c r="PTL1" s="24"/>
      <c r="PTM1" s="24"/>
      <c r="PTN1" s="24"/>
      <c r="PTO1" s="24"/>
      <c r="PTP1" s="24"/>
      <c r="PTQ1" s="24"/>
      <c r="PTR1" s="24"/>
      <c r="PTS1" s="24"/>
      <c r="PTT1" s="24"/>
      <c r="PTU1" s="24"/>
      <c r="PTV1" s="24"/>
      <c r="PTW1" s="24"/>
      <c r="PTX1" s="24"/>
      <c r="PTY1" s="24"/>
      <c r="PTZ1" s="24"/>
      <c r="PUA1" s="24"/>
      <c r="PUB1" s="24"/>
      <c r="PUC1" s="24"/>
      <c r="PUD1" s="24"/>
      <c r="PUE1" s="24"/>
      <c r="PUF1" s="24"/>
      <c r="PUG1" s="24"/>
      <c r="PUH1" s="24"/>
      <c r="PUI1" s="24"/>
      <c r="PUJ1" s="24"/>
      <c r="PUK1" s="24"/>
      <c r="PUL1" s="24"/>
      <c r="PUM1" s="24"/>
      <c r="PUN1" s="24"/>
      <c r="PUO1" s="24"/>
      <c r="PUP1" s="24"/>
      <c r="PUQ1" s="24"/>
      <c r="PUR1" s="24"/>
      <c r="PUS1" s="24"/>
      <c r="PUT1" s="24"/>
      <c r="PUU1" s="24"/>
      <c r="PUV1" s="24"/>
      <c r="PUW1" s="24"/>
      <c r="PUX1" s="24"/>
      <c r="PUY1" s="24"/>
      <c r="PUZ1" s="24"/>
      <c r="PVA1" s="24"/>
      <c r="PVB1" s="24"/>
      <c r="PVC1" s="24"/>
      <c r="PVD1" s="24"/>
      <c r="PVE1" s="24"/>
      <c r="PVF1" s="24"/>
      <c r="PVG1" s="24"/>
      <c r="PVH1" s="24"/>
      <c r="PVI1" s="24"/>
      <c r="PVJ1" s="24"/>
      <c r="PVK1" s="24"/>
      <c r="PVL1" s="24"/>
      <c r="PVM1" s="24"/>
      <c r="PVN1" s="24"/>
      <c r="PVO1" s="24"/>
      <c r="PVP1" s="24"/>
      <c r="PVQ1" s="24"/>
      <c r="PVR1" s="24"/>
      <c r="PVS1" s="24"/>
      <c r="PVT1" s="24"/>
      <c r="PVU1" s="24"/>
      <c r="PVV1" s="24"/>
      <c r="PVW1" s="24"/>
      <c r="PVX1" s="24"/>
      <c r="PVY1" s="24"/>
      <c r="PVZ1" s="24"/>
      <c r="PWA1" s="24"/>
      <c r="PWB1" s="24"/>
      <c r="PWC1" s="24"/>
      <c r="PWD1" s="24"/>
      <c r="PWE1" s="24"/>
      <c r="PWF1" s="24"/>
      <c r="PWG1" s="24"/>
      <c r="PWH1" s="24"/>
      <c r="PWI1" s="24"/>
      <c r="PWJ1" s="24"/>
      <c r="PWK1" s="24"/>
      <c r="PWL1" s="24"/>
      <c r="PWM1" s="24"/>
      <c r="PWN1" s="24"/>
      <c r="PWO1" s="24"/>
      <c r="PWP1" s="24"/>
      <c r="PWQ1" s="24"/>
      <c r="PWR1" s="24"/>
      <c r="PWS1" s="24"/>
      <c r="PWT1" s="24"/>
      <c r="PWU1" s="24"/>
      <c r="PWV1" s="24"/>
      <c r="PWW1" s="24"/>
      <c r="PWX1" s="24"/>
      <c r="PWY1" s="24"/>
      <c r="PWZ1" s="24"/>
      <c r="PXA1" s="24"/>
      <c r="PXB1" s="24"/>
      <c r="PXC1" s="24"/>
      <c r="PXD1" s="24"/>
      <c r="PXE1" s="24"/>
      <c r="PXF1" s="24"/>
      <c r="PXG1" s="24"/>
      <c r="PXH1" s="24"/>
      <c r="PXI1" s="24"/>
      <c r="PXJ1" s="24"/>
      <c r="PXK1" s="24"/>
      <c r="PXL1" s="24"/>
      <c r="PXM1" s="24"/>
      <c r="PXN1" s="24"/>
      <c r="PXO1" s="24"/>
      <c r="PXP1" s="24"/>
      <c r="PXQ1" s="24"/>
      <c r="PXR1" s="24"/>
      <c r="PXS1" s="24"/>
      <c r="PXT1" s="24"/>
      <c r="PXU1" s="24"/>
      <c r="PXV1" s="24"/>
      <c r="PXW1" s="24"/>
      <c r="PXX1" s="24"/>
      <c r="PXY1" s="24"/>
      <c r="PXZ1" s="24"/>
      <c r="PYA1" s="24"/>
      <c r="PYB1" s="24"/>
      <c r="PYC1" s="24"/>
      <c r="PYD1" s="24"/>
      <c r="PYE1" s="24"/>
      <c r="PYF1" s="24"/>
      <c r="PYG1" s="24"/>
      <c r="PYH1" s="24"/>
      <c r="PYI1" s="24"/>
      <c r="PYJ1" s="24"/>
      <c r="PYK1" s="24"/>
      <c r="PYL1" s="24"/>
      <c r="PYM1" s="24"/>
      <c r="PYN1" s="24"/>
      <c r="PYO1" s="24"/>
      <c r="PYP1" s="24"/>
      <c r="PYQ1" s="24"/>
      <c r="PYR1" s="24"/>
      <c r="PYS1" s="24"/>
      <c r="PYT1" s="24"/>
      <c r="PYU1" s="24"/>
      <c r="PYV1" s="24"/>
      <c r="PYW1" s="24"/>
      <c r="PYX1" s="24"/>
      <c r="PYY1" s="24"/>
      <c r="PYZ1" s="24"/>
      <c r="PZA1" s="24"/>
      <c r="PZB1" s="24"/>
      <c r="PZC1" s="24"/>
      <c r="PZD1" s="24"/>
      <c r="PZE1" s="24"/>
      <c r="PZF1" s="24"/>
      <c r="PZG1" s="24"/>
      <c r="PZH1" s="24"/>
      <c r="PZI1" s="24"/>
      <c r="PZJ1" s="24"/>
      <c r="PZK1" s="24"/>
      <c r="PZL1" s="24"/>
      <c r="PZM1" s="24"/>
      <c r="PZN1" s="24"/>
      <c r="PZO1" s="24"/>
      <c r="PZP1" s="24"/>
      <c r="PZQ1" s="24"/>
      <c r="PZR1" s="24"/>
      <c r="PZS1" s="24"/>
      <c r="PZT1" s="24"/>
      <c r="PZU1" s="24"/>
      <c r="PZV1" s="24"/>
      <c r="PZW1" s="24"/>
      <c r="PZX1" s="24"/>
      <c r="PZY1" s="24"/>
      <c r="PZZ1" s="24"/>
      <c r="QAA1" s="24"/>
      <c r="QAB1" s="24"/>
      <c r="QAC1" s="24"/>
      <c r="QAD1" s="24"/>
      <c r="QAE1" s="24"/>
      <c r="QAF1" s="24"/>
      <c r="QAG1" s="24"/>
      <c r="QAH1" s="24"/>
      <c r="QAI1" s="24"/>
      <c r="QAJ1" s="24"/>
      <c r="QAK1" s="24"/>
      <c r="QAL1" s="24"/>
      <c r="QAM1" s="24"/>
      <c r="QAN1" s="24"/>
      <c r="QAO1" s="24"/>
      <c r="QAP1" s="24"/>
      <c r="QAQ1" s="24"/>
      <c r="QAR1" s="24"/>
      <c r="QAS1" s="24"/>
      <c r="QAT1" s="24"/>
      <c r="QAU1" s="24"/>
      <c r="QAV1" s="24"/>
      <c r="QAW1" s="24"/>
      <c r="QAX1" s="24"/>
      <c r="QAY1" s="24"/>
      <c r="QAZ1" s="24"/>
      <c r="QBA1" s="24"/>
      <c r="QBB1" s="24"/>
      <c r="QBC1" s="24"/>
      <c r="QBD1" s="24"/>
      <c r="QBE1" s="24"/>
      <c r="QBF1" s="24"/>
      <c r="QBG1" s="24"/>
      <c r="QBH1" s="24"/>
      <c r="QBI1" s="24"/>
      <c r="QBJ1" s="24"/>
      <c r="QBK1" s="24"/>
      <c r="QBL1" s="24"/>
      <c r="QBM1" s="24"/>
      <c r="QBN1" s="24"/>
      <c r="QBO1" s="24"/>
      <c r="QBP1" s="24"/>
      <c r="QBQ1" s="24"/>
      <c r="QBR1" s="24"/>
      <c r="QBS1" s="24"/>
      <c r="QBT1" s="24"/>
      <c r="QBU1" s="24"/>
      <c r="QBV1" s="24"/>
      <c r="QBW1" s="24"/>
      <c r="QBX1" s="24"/>
      <c r="QBY1" s="24"/>
      <c r="QBZ1" s="24"/>
      <c r="QCA1" s="24"/>
      <c r="QCB1" s="24"/>
      <c r="QCC1" s="24"/>
      <c r="QCD1" s="24"/>
      <c r="QCE1" s="24"/>
      <c r="QCF1" s="24"/>
      <c r="QCG1" s="24"/>
      <c r="QCH1" s="24"/>
      <c r="QCI1" s="24"/>
      <c r="QCJ1" s="24"/>
      <c r="QCK1" s="24"/>
      <c r="QCL1" s="24"/>
      <c r="QCM1" s="24"/>
      <c r="QCN1" s="24"/>
      <c r="QCO1" s="24"/>
      <c r="QCP1" s="24"/>
      <c r="QCQ1" s="24"/>
      <c r="QCR1" s="24"/>
      <c r="QCS1" s="24"/>
      <c r="QCT1" s="24"/>
      <c r="QCU1" s="24"/>
      <c r="QCV1" s="24"/>
      <c r="QCW1" s="24"/>
      <c r="QCX1" s="24"/>
      <c r="QCY1" s="24"/>
      <c r="QCZ1" s="24"/>
      <c r="QDA1" s="24"/>
      <c r="QDB1" s="24"/>
      <c r="QDC1" s="24"/>
      <c r="QDD1" s="24"/>
      <c r="QDE1" s="24"/>
      <c r="QDF1" s="24"/>
      <c r="QDG1" s="24"/>
      <c r="QDH1" s="24"/>
      <c r="QDI1" s="24"/>
      <c r="QDJ1" s="24"/>
      <c r="QDK1" s="24"/>
      <c r="QDL1" s="24"/>
      <c r="QDM1" s="24"/>
      <c r="QDN1" s="24"/>
      <c r="QDO1" s="24"/>
      <c r="QDP1" s="24"/>
      <c r="QDQ1" s="24"/>
      <c r="QDR1" s="24"/>
      <c r="QDS1" s="24"/>
      <c r="QDT1" s="24"/>
      <c r="QDU1" s="24"/>
      <c r="QDV1" s="24"/>
      <c r="QDW1" s="24"/>
      <c r="QDX1" s="24"/>
      <c r="QDY1" s="24"/>
      <c r="QDZ1" s="24"/>
      <c r="QEA1" s="24"/>
      <c r="QEB1" s="24"/>
      <c r="QEC1" s="24"/>
      <c r="QED1" s="24"/>
      <c r="QEE1" s="24"/>
      <c r="QEF1" s="24"/>
      <c r="QEG1" s="24"/>
      <c r="QEH1" s="24"/>
      <c r="QEI1" s="24"/>
      <c r="QEJ1" s="24"/>
      <c r="QEK1" s="24"/>
      <c r="QEL1" s="24"/>
      <c r="QEM1" s="24"/>
      <c r="QEN1" s="24"/>
      <c r="QEO1" s="24"/>
      <c r="QEP1" s="24"/>
      <c r="QEQ1" s="24"/>
      <c r="QER1" s="24"/>
      <c r="QES1" s="24"/>
      <c r="QET1" s="24"/>
      <c r="QEU1" s="24"/>
      <c r="QEV1" s="24"/>
      <c r="QEW1" s="24"/>
      <c r="QEX1" s="24"/>
      <c r="QEY1" s="24"/>
      <c r="QEZ1" s="24"/>
      <c r="QFA1" s="24"/>
      <c r="QFB1" s="24"/>
      <c r="QFC1" s="24"/>
      <c r="QFD1" s="24"/>
      <c r="QFE1" s="24"/>
      <c r="QFF1" s="24"/>
      <c r="QFG1" s="24"/>
      <c r="QFH1" s="24"/>
      <c r="QFI1" s="24"/>
      <c r="QFJ1" s="24"/>
      <c r="QFK1" s="24"/>
      <c r="QFL1" s="24"/>
      <c r="QFM1" s="24"/>
      <c r="QFN1" s="24"/>
      <c r="QFO1" s="24"/>
      <c r="QFP1" s="24"/>
      <c r="QFQ1" s="24"/>
      <c r="QFR1" s="24"/>
      <c r="QFS1" s="24"/>
      <c r="QFT1" s="24"/>
      <c r="QFU1" s="24"/>
      <c r="QFV1" s="24"/>
      <c r="QFW1" s="24"/>
      <c r="QFX1" s="24"/>
      <c r="QFY1" s="24"/>
      <c r="QFZ1" s="24"/>
      <c r="QGA1" s="24"/>
      <c r="QGB1" s="24"/>
      <c r="QGC1" s="24"/>
      <c r="QGD1" s="24"/>
      <c r="QGE1" s="24"/>
      <c r="QGF1" s="24"/>
      <c r="QGG1" s="24"/>
      <c r="QGH1" s="24"/>
      <c r="QGI1" s="24"/>
      <c r="QGJ1" s="24"/>
      <c r="QGK1" s="24"/>
      <c r="QGL1" s="24"/>
      <c r="QGM1" s="24"/>
      <c r="QGN1" s="24"/>
      <c r="QGO1" s="24"/>
      <c r="QGP1" s="24"/>
      <c r="QGQ1" s="24"/>
      <c r="QGR1" s="24"/>
      <c r="QGS1" s="24"/>
      <c r="QGT1" s="24"/>
      <c r="QGU1" s="24"/>
      <c r="QGV1" s="24"/>
      <c r="QGW1" s="24"/>
      <c r="QGX1" s="24"/>
      <c r="QGY1" s="24"/>
      <c r="QGZ1" s="24"/>
      <c r="QHA1" s="24"/>
      <c r="QHB1" s="24"/>
      <c r="QHC1" s="24"/>
      <c r="QHD1" s="24"/>
      <c r="QHE1" s="24"/>
      <c r="QHF1" s="24"/>
      <c r="QHG1" s="24"/>
      <c r="QHH1" s="24"/>
      <c r="QHI1" s="24"/>
      <c r="QHJ1" s="24"/>
      <c r="QHK1" s="24"/>
      <c r="QHL1" s="24"/>
      <c r="QHM1" s="24"/>
      <c r="QHN1" s="24"/>
      <c r="QHO1" s="24"/>
      <c r="QHP1" s="24"/>
      <c r="QHQ1" s="24"/>
      <c r="QHR1" s="24"/>
      <c r="QHS1" s="24"/>
      <c r="QHT1" s="24"/>
      <c r="QHU1" s="24"/>
      <c r="QHV1" s="24"/>
      <c r="QHW1" s="24"/>
      <c r="QHX1" s="24"/>
      <c r="QHY1" s="24"/>
      <c r="QHZ1" s="24"/>
      <c r="QIA1" s="24"/>
      <c r="QIB1" s="24"/>
      <c r="QIC1" s="24"/>
      <c r="QID1" s="24"/>
      <c r="QIE1" s="24"/>
      <c r="QIF1" s="24"/>
      <c r="QIG1" s="24"/>
      <c r="QIH1" s="24"/>
      <c r="QII1" s="24"/>
      <c r="QIJ1" s="24"/>
      <c r="QIK1" s="24"/>
      <c r="QIL1" s="24"/>
      <c r="QIM1" s="24"/>
      <c r="QIN1" s="24"/>
      <c r="QIO1" s="24"/>
      <c r="QIP1" s="24"/>
      <c r="QIQ1" s="24"/>
      <c r="QIR1" s="24"/>
      <c r="QIS1" s="24"/>
      <c r="QIT1" s="24"/>
      <c r="QIU1" s="24"/>
      <c r="QIV1" s="24"/>
      <c r="QIW1" s="24"/>
      <c r="QIX1" s="24"/>
      <c r="QIY1" s="24"/>
      <c r="QIZ1" s="24"/>
      <c r="QJA1" s="24"/>
      <c r="QJB1" s="24"/>
      <c r="QJC1" s="24"/>
      <c r="QJD1" s="24"/>
      <c r="QJE1" s="24"/>
      <c r="QJF1" s="24"/>
      <c r="QJG1" s="24"/>
      <c r="QJH1" s="24"/>
      <c r="QJI1" s="24"/>
      <c r="QJJ1" s="24"/>
      <c r="QJK1" s="24"/>
      <c r="QJL1" s="24"/>
      <c r="QJM1" s="24"/>
      <c r="QJN1" s="24"/>
      <c r="QJO1" s="24"/>
      <c r="QJP1" s="24"/>
      <c r="QJQ1" s="24"/>
      <c r="QJR1" s="24"/>
      <c r="QJS1" s="24"/>
      <c r="QJT1" s="24"/>
      <c r="QJU1" s="24"/>
      <c r="QJV1" s="24"/>
      <c r="QJW1" s="24"/>
      <c r="QJX1" s="24"/>
      <c r="QJY1" s="24"/>
      <c r="QJZ1" s="24"/>
      <c r="QKA1" s="24"/>
      <c r="QKB1" s="24"/>
      <c r="QKC1" s="24"/>
      <c r="QKD1" s="24"/>
      <c r="QKE1" s="24"/>
      <c r="QKF1" s="24"/>
      <c r="QKG1" s="24"/>
      <c r="QKH1" s="24"/>
      <c r="QKI1" s="24"/>
      <c r="QKJ1" s="24"/>
      <c r="QKK1" s="24"/>
      <c r="QKL1" s="24"/>
      <c r="QKM1" s="24"/>
      <c r="QKN1" s="24"/>
      <c r="QKO1" s="24"/>
      <c r="QKP1" s="24"/>
      <c r="QKQ1" s="24"/>
      <c r="QKR1" s="24"/>
      <c r="QKS1" s="24"/>
      <c r="QKT1" s="24"/>
      <c r="QKU1" s="24"/>
      <c r="QKV1" s="24"/>
      <c r="QKW1" s="24"/>
      <c r="QKX1" s="24"/>
      <c r="QKY1" s="24"/>
      <c r="QKZ1" s="24"/>
      <c r="QLA1" s="24"/>
      <c r="QLB1" s="24"/>
      <c r="QLC1" s="24"/>
      <c r="QLD1" s="24"/>
      <c r="QLE1" s="24"/>
      <c r="QLF1" s="24"/>
      <c r="QLG1" s="24"/>
      <c r="QLH1" s="24"/>
      <c r="QLI1" s="24"/>
      <c r="QLJ1" s="24"/>
      <c r="QLK1" s="24"/>
      <c r="QLL1" s="24"/>
      <c r="QLM1" s="24"/>
      <c r="QLN1" s="24"/>
      <c r="QLO1" s="24"/>
      <c r="QLP1" s="24"/>
      <c r="QLQ1" s="24"/>
      <c r="QLR1" s="24"/>
      <c r="QLS1" s="24"/>
      <c r="QLT1" s="24"/>
      <c r="QLU1" s="24"/>
      <c r="QLV1" s="24"/>
      <c r="QLW1" s="24"/>
      <c r="QLX1" s="24"/>
      <c r="QLY1" s="24"/>
      <c r="QLZ1" s="24"/>
      <c r="QMA1" s="24"/>
      <c r="QMB1" s="24"/>
      <c r="QMC1" s="24"/>
      <c r="QMD1" s="24"/>
      <c r="QME1" s="24"/>
      <c r="QMF1" s="24"/>
      <c r="QMG1" s="24"/>
      <c r="QMH1" s="24"/>
      <c r="QMI1" s="24"/>
      <c r="QMJ1" s="24"/>
      <c r="QMK1" s="24"/>
      <c r="QML1" s="24"/>
      <c r="QMM1" s="24"/>
      <c r="QMN1" s="24"/>
      <c r="QMO1" s="24"/>
      <c r="QMP1" s="24"/>
      <c r="QMQ1" s="24"/>
      <c r="QMR1" s="24"/>
      <c r="QMS1" s="24"/>
      <c r="QMT1" s="24"/>
      <c r="QMU1" s="24"/>
      <c r="QMV1" s="24"/>
      <c r="QMW1" s="24"/>
      <c r="QMX1" s="24"/>
      <c r="QMY1" s="24"/>
      <c r="QMZ1" s="24"/>
      <c r="QNA1" s="24"/>
      <c r="QNB1" s="24"/>
      <c r="QNC1" s="24"/>
      <c r="QND1" s="24"/>
      <c r="QNE1" s="24"/>
      <c r="QNF1" s="24"/>
      <c r="QNG1" s="24"/>
      <c r="QNH1" s="24"/>
      <c r="QNI1" s="24"/>
      <c r="QNJ1" s="24"/>
      <c r="QNK1" s="24"/>
      <c r="QNL1" s="24"/>
      <c r="QNM1" s="24"/>
      <c r="QNN1" s="24"/>
      <c r="QNO1" s="24"/>
      <c r="QNP1" s="24"/>
      <c r="QNQ1" s="24"/>
      <c r="QNR1" s="24"/>
      <c r="QNS1" s="24"/>
      <c r="QNT1" s="24"/>
      <c r="QNU1" s="24"/>
      <c r="QNV1" s="24"/>
      <c r="QNW1" s="24"/>
      <c r="QNX1" s="24"/>
      <c r="QNY1" s="24"/>
      <c r="QNZ1" s="24"/>
      <c r="QOA1" s="24"/>
      <c r="QOB1" s="24"/>
      <c r="QOC1" s="24"/>
      <c r="QOD1" s="24"/>
      <c r="QOE1" s="24"/>
      <c r="QOF1" s="24"/>
      <c r="QOG1" s="24"/>
      <c r="QOH1" s="24"/>
      <c r="QOI1" s="24"/>
      <c r="QOJ1" s="24"/>
      <c r="QOK1" s="24"/>
      <c r="QOL1" s="24"/>
      <c r="QOM1" s="24"/>
      <c r="QON1" s="24"/>
      <c r="QOO1" s="24"/>
      <c r="QOP1" s="24"/>
      <c r="QOQ1" s="24"/>
      <c r="QOR1" s="24"/>
      <c r="QOS1" s="24"/>
      <c r="QOT1" s="24"/>
      <c r="QOU1" s="24"/>
      <c r="QOV1" s="24"/>
      <c r="QOW1" s="24"/>
      <c r="QOX1" s="24"/>
      <c r="QOY1" s="24"/>
      <c r="QOZ1" s="24"/>
      <c r="QPA1" s="24"/>
      <c r="QPB1" s="24"/>
      <c r="QPC1" s="24"/>
      <c r="QPD1" s="24"/>
      <c r="QPE1" s="24"/>
      <c r="QPF1" s="24"/>
      <c r="QPG1" s="24"/>
      <c r="QPH1" s="24"/>
      <c r="QPI1" s="24"/>
      <c r="QPJ1" s="24"/>
      <c r="QPK1" s="24"/>
      <c r="QPL1" s="24"/>
      <c r="QPM1" s="24"/>
      <c r="QPN1" s="24"/>
      <c r="QPO1" s="24"/>
      <c r="QPP1" s="24"/>
      <c r="QPQ1" s="24"/>
      <c r="QPR1" s="24"/>
      <c r="QPS1" s="24"/>
      <c r="QPT1" s="24"/>
      <c r="QPU1" s="24"/>
      <c r="QPV1" s="24"/>
      <c r="QPW1" s="24"/>
      <c r="QPX1" s="24"/>
      <c r="QPY1" s="24"/>
      <c r="QPZ1" s="24"/>
      <c r="QQA1" s="24"/>
      <c r="QQB1" s="24"/>
      <c r="QQC1" s="24"/>
      <c r="QQD1" s="24"/>
      <c r="QQE1" s="24"/>
      <c r="QQF1" s="24"/>
      <c r="QQG1" s="24"/>
      <c r="QQH1" s="24"/>
      <c r="QQI1" s="24"/>
      <c r="QQJ1" s="24"/>
      <c r="QQK1" s="24"/>
      <c r="QQL1" s="24"/>
      <c r="QQM1" s="24"/>
      <c r="QQN1" s="24"/>
      <c r="QQO1" s="24"/>
      <c r="QQP1" s="24"/>
      <c r="QQQ1" s="24"/>
      <c r="QQR1" s="24"/>
      <c r="QQS1" s="24"/>
      <c r="QQT1" s="24"/>
      <c r="QQU1" s="24"/>
      <c r="QQV1" s="24"/>
      <c r="QQW1" s="24"/>
      <c r="QQX1" s="24"/>
      <c r="QQY1" s="24"/>
      <c r="QQZ1" s="24"/>
      <c r="QRA1" s="24"/>
      <c r="QRB1" s="24"/>
      <c r="QRC1" s="24"/>
      <c r="QRD1" s="24"/>
      <c r="QRE1" s="24"/>
      <c r="QRF1" s="24"/>
      <c r="QRG1" s="24"/>
      <c r="QRH1" s="24"/>
      <c r="QRI1" s="24"/>
      <c r="QRJ1" s="24"/>
      <c r="QRK1" s="24"/>
      <c r="QRL1" s="24"/>
      <c r="QRM1" s="24"/>
      <c r="QRN1" s="24"/>
      <c r="QRO1" s="24"/>
      <c r="QRP1" s="24"/>
      <c r="QRQ1" s="24"/>
      <c r="QRR1" s="24"/>
      <c r="QRS1" s="24"/>
      <c r="QRT1" s="24"/>
      <c r="QRU1" s="24"/>
      <c r="QRV1" s="24"/>
      <c r="QRW1" s="24"/>
      <c r="QRX1" s="24"/>
      <c r="QRY1" s="24"/>
      <c r="QRZ1" s="24"/>
      <c r="QSA1" s="24"/>
      <c r="QSB1" s="24"/>
      <c r="QSC1" s="24"/>
      <c r="QSD1" s="24"/>
      <c r="QSE1" s="24"/>
      <c r="QSF1" s="24"/>
      <c r="QSG1" s="24"/>
      <c r="QSH1" s="24"/>
      <c r="QSI1" s="24"/>
      <c r="QSJ1" s="24"/>
      <c r="QSK1" s="24"/>
      <c r="QSL1" s="24"/>
      <c r="QSM1" s="24"/>
      <c r="QSN1" s="24"/>
      <c r="QSO1" s="24"/>
      <c r="QSP1" s="24"/>
      <c r="QSQ1" s="24"/>
      <c r="QSR1" s="24"/>
      <c r="QSS1" s="24"/>
      <c r="QST1" s="24"/>
      <c r="QSU1" s="24"/>
      <c r="QSV1" s="24"/>
      <c r="QSW1" s="24"/>
      <c r="QSX1" s="24"/>
      <c r="QSY1" s="24"/>
      <c r="QSZ1" s="24"/>
      <c r="QTA1" s="24"/>
      <c r="QTB1" s="24"/>
      <c r="QTC1" s="24"/>
      <c r="QTD1" s="24"/>
      <c r="QTE1" s="24"/>
      <c r="QTF1" s="24"/>
      <c r="QTG1" s="24"/>
      <c r="QTH1" s="24"/>
      <c r="QTI1" s="24"/>
      <c r="QTJ1" s="24"/>
      <c r="QTK1" s="24"/>
      <c r="QTL1" s="24"/>
      <c r="QTM1" s="24"/>
      <c r="QTN1" s="24"/>
      <c r="QTO1" s="24"/>
      <c r="QTP1" s="24"/>
      <c r="QTQ1" s="24"/>
      <c r="QTR1" s="24"/>
      <c r="QTS1" s="24"/>
      <c r="QTT1" s="24"/>
      <c r="QTU1" s="24"/>
      <c r="QTV1" s="24"/>
      <c r="QTW1" s="24"/>
      <c r="QTX1" s="24"/>
      <c r="QTY1" s="24"/>
      <c r="QTZ1" s="24"/>
      <c r="QUA1" s="24"/>
      <c r="QUB1" s="24"/>
      <c r="QUC1" s="24"/>
      <c r="QUD1" s="24"/>
      <c r="QUE1" s="24"/>
      <c r="QUF1" s="24"/>
      <c r="QUG1" s="24"/>
      <c r="QUH1" s="24"/>
      <c r="QUI1" s="24"/>
      <c r="QUJ1" s="24"/>
      <c r="QUK1" s="24"/>
      <c r="QUL1" s="24"/>
      <c r="QUM1" s="24"/>
      <c r="QUN1" s="24"/>
      <c r="QUO1" s="24"/>
      <c r="QUP1" s="24"/>
      <c r="QUQ1" s="24"/>
      <c r="QUR1" s="24"/>
      <c r="QUS1" s="24"/>
      <c r="QUT1" s="24"/>
      <c r="QUU1" s="24"/>
      <c r="QUV1" s="24"/>
      <c r="QUW1" s="24"/>
      <c r="QUX1" s="24"/>
      <c r="QUY1" s="24"/>
      <c r="QUZ1" s="24"/>
      <c r="QVA1" s="24"/>
      <c r="QVB1" s="24"/>
      <c r="QVC1" s="24"/>
      <c r="QVD1" s="24"/>
      <c r="QVE1" s="24"/>
      <c r="QVF1" s="24"/>
      <c r="QVG1" s="24"/>
      <c r="QVH1" s="24"/>
      <c r="QVI1" s="24"/>
      <c r="QVJ1" s="24"/>
      <c r="QVK1" s="24"/>
      <c r="QVL1" s="24"/>
      <c r="QVM1" s="24"/>
      <c r="QVN1" s="24"/>
      <c r="QVO1" s="24"/>
      <c r="QVP1" s="24"/>
      <c r="QVQ1" s="24"/>
      <c r="QVR1" s="24"/>
      <c r="QVS1" s="24"/>
      <c r="QVT1" s="24"/>
      <c r="QVU1" s="24"/>
      <c r="QVV1" s="24"/>
      <c r="QVW1" s="24"/>
      <c r="QVX1" s="24"/>
      <c r="QVY1" s="24"/>
      <c r="QVZ1" s="24"/>
      <c r="QWA1" s="24"/>
      <c r="QWB1" s="24"/>
      <c r="QWC1" s="24"/>
      <c r="QWD1" s="24"/>
      <c r="QWE1" s="24"/>
      <c r="QWF1" s="24"/>
      <c r="QWG1" s="24"/>
      <c r="QWH1" s="24"/>
      <c r="QWI1" s="24"/>
      <c r="QWJ1" s="24"/>
      <c r="QWK1" s="24"/>
      <c r="QWL1" s="24"/>
      <c r="QWM1" s="24"/>
      <c r="QWN1" s="24"/>
      <c r="QWO1" s="24"/>
      <c r="QWP1" s="24"/>
      <c r="QWQ1" s="24"/>
      <c r="QWR1" s="24"/>
      <c r="QWS1" s="24"/>
      <c r="QWT1" s="24"/>
      <c r="QWU1" s="24"/>
      <c r="QWV1" s="24"/>
      <c r="QWW1" s="24"/>
      <c r="QWX1" s="24"/>
      <c r="QWY1" s="24"/>
      <c r="QWZ1" s="24"/>
      <c r="QXA1" s="24"/>
      <c r="QXB1" s="24"/>
      <c r="QXC1" s="24"/>
      <c r="QXD1" s="24"/>
      <c r="QXE1" s="24"/>
      <c r="QXF1" s="24"/>
      <c r="QXG1" s="24"/>
      <c r="QXH1" s="24"/>
      <c r="QXI1" s="24"/>
      <c r="QXJ1" s="24"/>
      <c r="QXK1" s="24"/>
      <c r="QXL1" s="24"/>
      <c r="QXM1" s="24"/>
      <c r="QXN1" s="24"/>
      <c r="QXO1" s="24"/>
      <c r="QXP1" s="24"/>
      <c r="QXQ1" s="24"/>
      <c r="QXR1" s="24"/>
      <c r="QXS1" s="24"/>
      <c r="QXT1" s="24"/>
      <c r="QXU1" s="24"/>
      <c r="QXV1" s="24"/>
      <c r="QXW1" s="24"/>
      <c r="QXX1" s="24"/>
      <c r="QXY1" s="24"/>
      <c r="QXZ1" s="24"/>
      <c r="QYA1" s="24"/>
      <c r="QYB1" s="24"/>
      <c r="QYC1" s="24"/>
      <c r="QYD1" s="24"/>
      <c r="QYE1" s="24"/>
      <c r="QYF1" s="24"/>
      <c r="QYG1" s="24"/>
      <c r="QYH1" s="24"/>
      <c r="QYI1" s="24"/>
      <c r="QYJ1" s="24"/>
      <c r="QYK1" s="24"/>
      <c r="QYL1" s="24"/>
      <c r="QYM1" s="24"/>
      <c r="QYN1" s="24"/>
      <c r="QYO1" s="24"/>
      <c r="QYP1" s="24"/>
      <c r="QYQ1" s="24"/>
      <c r="QYR1" s="24"/>
      <c r="QYS1" s="24"/>
      <c r="QYT1" s="24"/>
      <c r="QYU1" s="24"/>
      <c r="QYV1" s="24"/>
      <c r="QYW1" s="24"/>
      <c r="QYX1" s="24"/>
      <c r="QYY1" s="24"/>
      <c r="QYZ1" s="24"/>
      <c r="QZA1" s="24"/>
      <c r="QZB1" s="24"/>
      <c r="QZC1" s="24"/>
      <c r="QZD1" s="24"/>
      <c r="QZE1" s="24"/>
      <c r="QZF1" s="24"/>
      <c r="QZG1" s="24"/>
      <c r="QZH1" s="24"/>
      <c r="QZI1" s="24"/>
      <c r="QZJ1" s="24"/>
      <c r="QZK1" s="24"/>
      <c r="QZL1" s="24"/>
      <c r="QZM1" s="24"/>
      <c r="QZN1" s="24"/>
      <c r="QZO1" s="24"/>
      <c r="QZP1" s="24"/>
      <c r="QZQ1" s="24"/>
      <c r="QZR1" s="24"/>
      <c r="QZS1" s="24"/>
      <c r="QZT1" s="24"/>
      <c r="QZU1" s="24"/>
      <c r="QZV1" s="24"/>
      <c r="QZW1" s="24"/>
      <c r="QZX1" s="24"/>
      <c r="QZY1" s="24"/>
      <c r="QZZ1" s="24"/>
      <c r="RAA1" s="24"/>
      <c r="RAB1" s="24"/>
      <c r="RAC1" s="24"/>
      <c r="RAD1" s="24"/>
      <c r="RAE1" s="24"/>
      <c r="RAF1" s="24"/>
      <c r="RAG1" s="24"/>
      <c r="RAH1" s="24"/>
      <c r="RAI1" s="24"/>
      <c r="RAJ1" s="24"/>
      <c r="RAK1" s="24"/>
      <c r="RAL1" s="24"/>
      <c r="RAM1" s="24"/>
      <c r="RAN1" s="24"/>
      <c r="RAO1" s="24"/>
      <c r="RAP1" s="24"/>
      <c r="RAQ1" s="24"/>
      <c r="RAR1" s="24"/>
      <c r="RAS1" s="24"/>
      <c r="RAT1" s="24"/>
      <c r="RAU1" s="24"/>
      <c r="RAV1" s="24"/>
      <c r="RAW1" s="24"/>
      <c r="RAX1" s="24"/>
      <c r="RAY1" s="24"/>
      <c r="RAZ1" s="24"/>
      <c r="RBA1" s="24"/>
      <c r="RBB1" s="24"/>
      <c r="RBC1" s="24"/>
      <c r="RBD1" s="24"/>
      <c r="RBE1" s="24"/>
      <c r="RBF1" s="24"/>
      <c r="RBG1" s="24"/>
      <c r="RBH1" s="24"/>
      <c r="RBI1" s="24"/>
      <c r="RBJ1" s="24"/>
      <c r="RBK1" s="24"/>
      <c r="RBL1" s="24"/>
      <c r="RBM1" s="24"/>
      <c r="RBN1" s="24"/>
      <c r="RBO1" s="24"/>
      <c r="RBP1" s="24"/>
      <c r="RBQ1" s="24"/>
      <c r="RBR1" s="24"/>
      <c r="RBS1" s="24"/>
      <c r="RBT1" s="24"/>
      <c r="RBU1" s="24"/>
      <c r="RBV1" s="24"/>
      <c r="RBW1" s="24"/>
      <c r="RBX1" s="24"/>
      <c r="RBY1" s="24"/>
      <c r="RBZ1" s="24"/>
      <c r="RCA1" s="24"/>
      <c r="RCB1" s="24"/>
      <c r="RCC1" s="24"/>
      <c r="RCD1" s="24"/>
      <c r="RCE1" s="24"/>
      <c r="RCF1" s="24"/>
      <c r="RCG1" s="24"/>
      <c r="RCH1" s="24"/>
      <c r="RCI1" s="24"/>
      <c r="RCJ1" s="24"/>
      <c r="RCK1" s="24"/>
      <c r="RCL1" s="24"/>
      <c r="RCM1" s="24"/>
      <c r="RCN1" s="24"/>
      <c r="RCO1" s="24"/>
      <c r="RCP1" s="24"/>
      <c r="RCQ1" s="24"/>
      <c r="RCR1" s="24"/>
      <c r="RCS1" s="24"/>
      <c r="RCT1" s="24"/>
      <c r="RCU1" s="24"/>
      <c r="RCV1" s="24"/>
      <c r="RCW1" s="24"/>
      <c r="RCX1" s="24"/>
      <c r="RCY1" s="24"/>
      <c r="RCZ1" s="24"/>
      <c r="RDA1" s="24"/>
      <c r="RDB1" s="24"/>
      <c r="RDC1" s="24"/>
      <c r="RDD1" s="24"/>
      <c r="RDE1" s="24"/>
      <c r="RDF1" s="24"/>
      <c r="RDG1" s="24"/>
      <c r="RDH1" s="24"/>
      <c r="RDI1" s="24"/>
      <c r="RDJ1" s="24"/>
      <c r="RDK1" s="24"/>
      <c r="RDL1" s="24"/>
      <c r="RDM1" s="24"/>
      <c r="RDN1" s="24"/>
      <c r="RDO1" s="24"/>
      <c r="RDP1" s="24"/>
      <c r="RDQ1" s="24"/>
      <c r="RDR1" s="24"/>
      <c r="RDS1" s="24"/>
      <c r="RDT1" s="24"/>
      <c r="RDU1" s="24"/>
      <c r="RDV1" s="24"/>
      <c r="RDW1" s="24"/>
      <c r="RDX1" s="24"/>
      <c r="RDY1" s="24"/>
      <c r="RDZ1" s="24"/>
      <c r="REA1" s="24"/>
      <c r="REB1" s="24"/>
      <c r="REC1" s="24"/>
      <c r="RED1" s="24"/>
      <c r="REE1" s="24"/>
      <c r="REF1" s="24"/>
      <c r="REG1" s="24"/>
      <c r="REH1" s="24"/>
      <c r="REI1" s="24"/>
      <c r="REJ1" s="24"/>
      <c r="REK1" s="24"/>
      <c r="REL1" s="24"/>
      <c r="REM1" s="24"/>
      <c r="REN1" s="24"/>
      <c r="REO1" s="24"/>
      <c r="REP1" s="24"/>
      <c r="REQ1" s="24"/>
      <c r="RER1" s="24"/>
      <c r="RES1" s="24"/>
      <c r="RET1" s="24"/>
      <c r="REU1" s="24"/>
      <c r="REV1" s="24"/>
      <c r="REW1" s="24"/>
      <c r="REX1" s="24"/>
      <c r="REY1" s="24"/>
      <c r="REZ1" s="24"/>
      <c r="RFA1" s="24"/>
      <c r="RFB1" s="24"/>
      <c r="RFC1" s="24"/>
      <c r="RFD1" s="24"/>
      <c r="RFE1" s="24"/>
      <c r="RFF1" s="24"/>
      <c r="RFG1" s="24"/>
      <c r="RFH1" s="24"/>
      <c r="RFI1" s="24"/>
      <c r="RFJ1" s="24"/>
      <c r="RFK1" s="24"/>
      <c r="RFL1" s="24"/>
      <c r="RFM1" s="24"/>
      <c r="RFN1" s="24"/>
      <c r="RFO1" s="24"/>
      <c r="RFP1" s="24"/>
      <c r="RFQ1" s="24"/>
      <c r="RFR1" s="24"/>
      <c r="RFS1" s="24"/>
      <c r="RFT1" s="24"/>
      <c r="RFU1" s="24"/>
      <c r="RFV1" s="24"/>
      <c r="RFW1" s="24"/>
      <c r="RFX1" s="24"/>
      <c r="RFY1" s="24"/>
      <c r="RFZ1" s="24"/>
      <c r="RGA1" s="24"/>
      <c r="RGB1" s="24"/>
      <c r="RGC1" s="24"/>
      <c r="RGD1" s="24"/>
      <c r="RGE1" s="24"/>
      <c r="RGF1" s="24"/>
      <c r="RGG1" s="24"/>
      <c r="RGH1" s="24"/>
      <c r="RGI1" s="24"/>
      <c r="RGJ1" s="24"/>
      <c r="RGK1" s="24"/>
      <c r="RGL1" s="24"/>
      <c r="RGM1" s="24"/>
      <c r="RGN1" s="24"/>
      <c r="RGO1" s="24"/>
      <c r="RGP1" s="24"/>
      <c r="RGQ1" s="24"/>
      <c r="RGR1" s="24"/>
      <c r="RGS1" s="24"/>
      <c r="RGT1" s="24"/>
      <c r="RGU1" s="24"/>
      <c r="RGV1" s="24"/>
      <c r="RGW1" s="24"/>
      <c r="RGX1" s="24"/>
      <c r="RGY1" s="24"/>
      <c r="RGZ1" s="24"/>
      <c r="RHA1" s="24"/>
      <c r="RHB1" s="24"/>
      <c r="RHC1" s="24"/>
      <c r="RHD1" s="24"/>
      <c r="RHE1" s="24"/>
      <c r="RHF1" s="24"/>
      <c r="RHG1" s="24"/>
      <c r="RHH1" s="24"/>
      <c r="RHI1" s="24"/>
      <c r="RHJ1" s="24"/>
      <c r="RHK1" s="24"/>
      <c r="RHL1" s="24"/>
      <c r="RHM1" s="24"/>
      <c r="RHN1" s="24"/>
      <c r="RHO1" s="24"/>
      <c r="RHP1" s="24"/>
      <c r="RHQ1" s="24"/>
      <c r="RHR1" s="24"/>
      <c r="RHS1" s="24"/>
      <c r="RHT1" s="24"/>
      <c r="RHU1" s="24"/>
      <c r="RHV1" s="24"/>
      <c r="RHW1" s="24"/>
      <c r="RHX1" s="24"/>
      <c r="RHY1" s="24"/>
      <c r="RHZ1" s="24"/>
      <c r="RIA1" s="24"/>
      <c r="RIB1" s="24"/>
      <c r="RIC1" s="24"/>
      <c r="RID1" s="24"/>
      <c r="RIE1" s="24"/>
      <c r="RIF1" s="24"/>
      <c r="RIG1" s="24"/>
      <c r="RIH1" s="24"/>
      <c r="RII1" s="24"/>
      <c r="RIJ1" s="24"/>
      <c r="RIK1" s="24"/>
      <c r="RIL1" s="24"/>
      <c r="RIM1" s="24"/>
      <c r="RIN1" s="24"/>
      <c r="RIO1" s="24"/>
      <c r="RIP1" s="24"/>
      <c r="RIQ1" s="24"/>
      <c r="RIR1" s="24"/>
      <c r="RIS1" s="24"/>
      <c r="RIT1" s="24"/>
      <c r="RIU1" s="24"/>
      <c r="RIV1" s="24"/>
      <c r="RIW1" s="24"/>
      <c r="RIX1" s="24"/>
      <c r="RIY1" s="24"/>
      <c r="RIZ1" s="24"/>
      <c r="RJA1" s="24"/>
      <c r="RJB1" s="24"/>
      <c r="RJC1" s="24"/>
      <c r="RJD1" s="24"/>
      <c r="RJE1" s="24"/>
      <c r="RJF1" s="24"/>
      <c r="RJG1" s="24"/>
      <c r="RJH1" s="24"/>
      <c r="RJI1" s="24"/>
      <c r="RJJ1" s="24"/>
      <c r="RJK1" s="24"/>
      <c r="RJL1" s="24"/>
      <c r="RJM1" s="24"/>
      <c r="RJN1" s="24"/>
      <c r="RJO1" s="24"/>
      <c r="RJP1" s="24"/>
      <c r="RJQ1" s="24"/>
      <c r="RJR1" s="24"/>
      <c r="RJS1" s="24"/>
      <c r="RJT1" s="24"/>
      <c r="RJU1" s="24"/>
      <c r="RJV1" s="24"/>
      <c r="RJW1" s="24"/>
      <c r="RJX1" s="24"/>
      <c r="RJY1" s="24"/>
      <c r="RJZ1" s="24"/>
      <c r="RKA1" s="24"/>
      <c r="RKB1" s="24"/>
      <c r="RKC1" s="24"/>
      <c r="RKD1" s="24"/>
      <c r="RKE1" s="24"/>
      <c r="RKF1" s="24"/>
      <c r="RKG1" s="24"/>
      <c r="RKH1" s="24"/>
      <c r="RKI1" s="24"/>
      <c r="RKJ1" s="24"/>
      <c r="RKK1" s="24"/>
      <c r="RKL1" s="24"/>
      <c r="RKM1" s="24"/>
      <c r="RKN1" s="24"/>
      <c r="RKO1" s="24"/>
      <c r="RKP1" s="24"/>
      <c r="RKQ1" s="24"/>
      <c r="RKR1" s="24"/>
      <c r="RKS1" s="24"/>
      <c r="RKT1" s="24"/>
      <c r="RKU1" s="24"/>
      <c r="RKV1" s="24"/>
      <c r="RKW1" s="24"/>
      <c r="RKX1" s="24"/>
      <c r="RKY1" s="24"/>
      <c r="RKZ1" s="24"/>
      <c r="RLA1" s="24"/>
      <c r="RLB1" s="24"/>
      <c r="RLC1" s="24"/>
      <c r="RLD1" s="24"/>
      <c r="RLE1" s="24"/>
      <c r="RLF1" s="24"/>
      <c r="RLG1" s="24"/>
      <c r="RLH1" s="24"/>
      <c r="RLI1" s="24"/>
      <c r="RLJ1" s="24"/>
      <c r="RLK1" s="24"/>
      <c r="RLL1" s="24"/>
      <c r="RLM1" s="24"/>
      <c r="RLN1" s="24"/>
      <c r="RLO1" s="24"/>
      <c r="RLP1" s="24"/>
      <c r="RLQ1" s="24"/>
      <c r="RLR1" s="24"/>
      <c r="RLS1" s="24"/>
      <c r="RLT1" s="24"/>
      <c r="RLU1" s="24"/>
      <c r="RLV1" s="24"/>
      <c r="RLW1" s="24"/>
      <c r="RLX1" s="24"/>
      <c r="RLY1" s="24"/>
      <c r="RLZ1" s="24"/>
      <c r="RMA1" s="24"/>
      <c r="RMB1" s="24"/>
      <c r="RMC1" s="24"/>
      <c r="RMD1" s="24"/>
      <c r="RME1" s="24"/>
      <c r="RMF1" s="24"/>
      <c r="RMG1" s="24"/>
      <c r="RMH1" s="24"/>
      <c r="RMI1" s="24"/>
      <c r="RMJ1" s="24"/>
      <c r="RMK1" s="24"/>
      <c r="RML1" s="24"/>
      <c r="RMM1" s="24"/>
      <c r="RMN1" s="24"/>
      <c r="RMO1" s="24"/>
      <c r="RMP1" s="24"/>
      <c r="RMQ1" s="24"/>
      <c r="RMR1" s="24"/>
      <c r="RMS1" s="24"/>
      <c r="RMT1" s="24"/>
      <c r="RMU1" s="24"/>
      <c r="RMV1" s="24"/>
      <c r="RMW1" s="24"/>
      <c r="RMX1" s="24"/>
      <c r="RMY1" s="24"/>
      <c r="RMZ1" s="24"/>
      <c r="RNA1" s="24"/>
      <c r="RNB1" s="24"/>
      <c r="RNC1" s="24"/>
      <c r="RND1" s="24"/>
      <c r="RNE1" s="24"/>
      <c r="RNF1" s="24"/>
      <c r="RNG1" s="24"/>
      <c r="RNH1" s="24"/>
      <c r="RNI1" s="24"/>
      <c r="RNJ1" s="24"/>
      <c r="RNK1" s="24"/>
      <c r="RNL1" s="24"/>
      <c r="RNM1" s="24"/>
      <c r="RNN1" s="24"/>
      <c r="RNO1" s="24"/>
      <c r="RNP1" s="24"/>
      <c r="RNQ1" s="24"/>
      <c r="RNR1" s="24"/>
      <c r="RNS1" s="24"/>
      <c r="RNT1" s="24"/>
      <c r="RNU1" s="24"/>
      <c r="RNV1" s="24"/>
      <c r="RNW1" s="24"/>
      <c r="RNX1" s="24"/>
      <c r="RNY1" s="24"/>
      <c r="RNZ1" s="24"/>
      <c r="ROA1" s="24"/>
      <c r="ROB1" s="24"/>
      <c r="ROC1" s="24"/>
      <c r="ROD1" s="24"/>
      <c r="ROE1" s="24"/>
      <c r="ROF1" s="24"/>
      <c r="ROG1" s="24"/>
      <c r="ROH1" s="24"/>
      <c r="ROI1" s="24"/>
      <c r="ROJ1" s="24"/>
      <c r="ROK1" s="24"/>
      <c r="ROL1" s="24"/>
      <c r="ROM1" s="24"/>
      <c r="RON1" s="24"/>
      <c r="ROO1" s="24"/>
      <c r="ROP1" s="24"/>
      <c r="ROQ1" s="24"/>
      <c r="ROR1" s="24"/>
      <c r="ROS1" s="24"/>
      <c r="ROT1" s="24"/>
      <c r="ROU1" s="24"/>
      <c r="ROV1" s="24"/>
      <c r="ROW1" s="24"/>
      <c r="ROX1" s="24"/>
      <c r="ROY1" s="24"/>
      <c r="ROZ1" s="24"/>
      <c r="RPA1" s="24"/>
      <c r="RPB1" s="24"/>
      <c r="RPC1" s="24"/>
      <c r="RPD1" s="24"/>
      <c r="RPE1" s="24"/>
      <c r="RPF1" s="24"/>
      <c r="RPG1" s="24"/>
      <c r="RPH1" s="24"/>
      <c r="RPI1" s="24"/>
      <c r="RPJ1" s="24"/>
      <c r="RPK1" s="24"/>
      <c r="RPL1" s="24"/>
      <c r="RPM1" s="24"/>
      <c r="RPN1" s="24"/>
      <c r="RPO1" s="24"/>
      <c r="RPP1" s="24"/>
      <c r="RPQ1" s="24"/>
      <c r="RPR1" s="24"/>
      <c r="RPS1" s="24"/>
      <c r="RPT1" s="24"/>
      <c r="RPU1" s="24"/>
      <c r="RPV1" s="24"/>
      <c r="RPW1" s="24"/>
      <c r="RPX1" s="24"/>
      <c r="RPY1" s="24"/>
      <c r="RPZ1" s="24"/>
      <c r="RQA1" s="24"/>
      <c r="RQB1" s="24"/>
      <c r="RQC1" s="24"/>
      <c r="RQD1" s="24"/>
      <c r="RQE1" s="24"/>
      <c r="RQF1" s="24"/>
      <c r="RQG1" s="24"/>
      <c r="RQH1" s="24"/>
      <c r="RQI1" s="24"/>
      <c r="RQJ1" s="24"/>
      <c r="RQK1" s="24"/>
      <c r="RQL1" s="24"/>
      <c r="RQM1" s="24"/>
      <c r="RQN1" s="24"/>
      <c r="RQO1" s="24"/>
      <c r="RQP1" s="24"/>
      <c r="RQQ1" s="24"/>
      <c r="RQR1" s="24"/>
      <c r="RQS1" s="24"/>
      <c r="RQT1" s="24"/>
      <c r="RQU1" s="24"/>
      <c r="RQV1" s="24"/>
      <c r="RQW1" s="24"/>
      <c r="RQX1" s="24"/>
      <c r="RQY1" s="24"/>
      <c r="RQZ1" s="24"/>
      <c r="RRA1" s="24"/>
      <c r="RRB1" s="24"/>
      <c r="RRC1" s="24"/>
      <c r="RRD1" s="24"/>
      <c r="RRE1" s="24"/>
      <c r="RRF1" s="24"/>
      <c r="RRG1" s="24"/>
      <c r="RRH1" s="24"/>
      <c r="RRI1" s="24"/>
      <c r="RRJ1" s="24"/>
      <c r="RRK1" s="24"/>
      <c r="RRL1" s="24"/>
      <c r="RRM1" s="24"/>
      <c r="RRN1" s="24"/>
      <c r="RRO1" s="24"/>
      <c r="RRP1" s="24"/>
      <c r="RRQ1" s="24"/>
      <c r="RRR1" s="24"/>
      <c r="RRS1" s="24"/>
      <c r="RRT1" s="24"/>
      <c r="RRU1" s="24"/>
      <c r="RRV1" s="24"/>
      <c r="RRW1" s="24"/>
      <c r="RRX1" s="24"/>
      <c r="RRY1" s="24"/>
      <c r="RRZ1" s="24"/>
      <c r="RSA1" s="24"/>
      <c r="RSB1" s="24"/>
      <c r="RSC1" s="24"/>
      <c r="RSD1" s="24"/>
      <c r="RSE1" s="24"/>
      <c r="RSF1" s="24"/>
      <c r="RSG1" s="24"/>
      <c r="RSH1" s="24"/>
      <c r="RSI1" s="24"/>
      <c r="RSJ1" s="24"/>
      <c r="RSK1" s="24"/>
      <c r="RSL1" s="24"/>
      <c r="RSM1" s="24"/>
      <c r="RSN1" s="24"/>
      <c r="RSO1" s="24"/>
      <c r="RSP1" s="24"/>
      <c r="RSQ1" s="24"/>
      <c r="RSR1" s="24"/>
      <c r="RSS1" s="24"/>
      <c r="RST1" s="24"/>
      <c r="RSU1" s="24"/>
      <c r="RSV1" s="24"/>
      <c r="RSW1" s="24"/>
      <c r="RSX1" s="24"/>
      <c r="RSY1" s="24"/>
      <c r="RSZ1" s="24"/>
      <c r="RTA1" s="24"/>
      <c r="RTB1" s="24"/>
      <c r="RTC1" s="24"/>
      <c r="RTD1" s="24"/>
      <c r="RTE1" s="24"/>
      <c r="RTF1" s="24"/>
      <c r="RTG1" s="24"/>
      <c r="RTH1" s="24"/>
      <c r="RTI1" s="24"/>
      <c r="RTJ1" s="24"/>
      <c r="RTK1" s="24"/>
      <c r="RTL1" s="24"/>
      <c r="RTM1" s="24"/>
      <c r="RTN1" s="24"/>
      <c r="RTO1" s="24"/>
      <c r="RTP1" s="24"/>
      <c r="RTQ1" s="24"/>
      <c r="RTR1" s="24"/>
      <c r="RTS1" s="24"/>
      <c r="RTT1" s="24"/>
      <c r="RTU1" s="24"/>
      <c r="RTV1" s="24"/>
      <c r="RTW1" s="24"/>
      <c r="RTX1" s="24"/>
      <c r="RTY1" s="24"/>
      <c r="RTZ1" s="24"/>
      <c r="RUA1" s="24"/>
      <c r="RUB1" s="24"/>
      <c r="RUC1" s="24"/>
      <c r="RUD1" s="24"/>
      <c r="RUE1" s="24"/>
      <c r="RUF1" s="24"/>
      <c r="RUG1" s="24"/>
      <c r="RUH1" s="24"/>
      <c r="RUI1" s="24"/>
      <c r="RUJ1" s="24"/>
      <c r="RUK1" s="24"/>
      <c r="RUL1" s="24"/>
      <c r="RUM1" s="24"/>
      <c r="RUN1" s="24"/>
      <c r="RUO1" s="24"/>
      <c r="RUP1" s="24"/>
      <c r="RUQ1" s="24"/>
      <c r="RUR1" s="24"/>
      <c r="RUS1" s="24"/>
      <c r="RUT1" s="24"/>
      <c r="RUU1" s="24"/>
      <c r="RUV1" s="24"/>
      <c r="RUW1" s="24"/>
      <c r="RUX1" s="24"/>
      <c r="RUY1" s="24"/>
      <c r="RUZ1" s="24"/>
      <c r="RVA1" s="24"/>
      <c r="RVB1" s="24"/>
      <c r="RVC1" s="24"/>
      <c r="RVD1" s="24"/>
      <c r="RVE1" s="24"/>
      <c r="RVF1" s="24"/>
      <c r="RVG1" s="24"/>
      <c r="RVH1" s="24"/>
      <c r="RVI1" s="24"/>
      <c r="RVJ1" s="24"/>
      <c r="RVK1" s="24"/>
      <c r="RVL1" s="24"/>
      <c r="RVM1" s="24"/>
      <c r="RVN1" s="24"/>
      <c r="RVO1" s="24"/>
      <c r="RVP1" s="24"/>
      <c r="RVQ1" s="24"/>
      <c r="RVR1" s="24"/>
      <c r="RVS1" s="24"/>
      <c r="RVT1" s="24"/>
      <c r="RVU1" s="24"/>
      <c r="RVV1" s="24"/>
      <c r="RVW1" s="24"/>
      <c r="RVX1" s="24"/>
      <c r="RVY1" s="24"/>
      <c r="RVZ1" s="24"/>
      <c r="RWA1" s="24"/>
      <c r="RWB1" s="24"/>
      <c r="RWC1" s="24"/>
      <c r="RWD1" s="24"/>
      <c r="RWE1" s="24"/>
      <c r="RWF1" s="24"/>
      <c r="RWG1" s="24"/>
      <c r="RWH1" s="24"/>
      <c r="RWI1" s="24"/>
      <c r="RWJ1" s="24"/>
      <c r="RWK1" s="24"/>
      <c r="RWL1" s="24"/>
      <c r="RWM1" s="24"/>
      <c r="RWN1" s="24"/>
      <c r="RWO1" s="24"/>
      <c r="RWP1" s="24"/>
      <c r="RWQ1" s="24"/>
      <c r="RWR1" s="24"/>
      <c r="RWS1" s="24"/>
      <c r="RWT1" s="24"/>
      <c r="RWU1" s="24"/>
      <c r="RWV1" s="24"/>
      <c r="RWW1" s="24"/>
      <c r="RWX1" s="24"/>
      <c r="RWY1" s="24"/>
      <c r="RWZ1" s="24"/>
      <c r="RXA1" s="24"/>
      <c r="RXB1" s="24"/>
      <c r="RXC1" s="24"/>
      <c r="RXD1" s="24"/>
      <c r="RXE1" s="24"/>
      <c r="RXF1" s="24"/>
      <c r="RXG1" s="24"/>
      <c r="RXH1" s="24"/>
      <c r="RXI1" s="24"/>
      <c r="RXJ1" s="24"/>
      <c r="RXK1" s="24"/>
      <c r="RXL1" s="24"/>
      <c r="RXM1" s="24"/>
      <c r="RXN1" s="24"/>
      <c r="RXO1" s="24"/>
      <c r="RXP1" s="24"/>
      <c r="RXQ1" s="24"/>
      <c r="RXR1" s="24"/>
      <c r="RXS1" s="24"/>
      <c r="RXT1" s="24"/>
      <c r="RXU1" s="24"/>
      <c r="RXV1" s="24"/>
      <c r="RXW1" s="24"/>
      <c r="RXX1" s="24"/>
      <c r="RXY1" s="24"/>
      <c r="RXZ1" s="24"/>
      <c r="RYA1" s="24"/>
      <c r="RYB1" s="24"/>
      <c r="RYC1" s="24"/>
      <c r="RYD1" s="24"/>
      <c r="RYE1" s="24"/>
      <c r="RYF1" s="24"/>
      <c r="RYG1" s="24"/>
      <c r="RYH1" s="24"/>
      <c r="RYI1" s="24"/>
      <c r="RYJ1" s="24"/>
      <c r="RYK1" s="24"/>
      <c r="RYL1" s="24"/>
      <c r="RYM1" s="24"/>
      <c r="RYN1" s="24"/>
      <c r="RYO1" s="24"/>
      <c r="RYP1" s="24"/>
      <c r="RYQ1" s="24"/>
      <c r="RYR1" s="24"/>
      <c r="RYS1" s="24"/>
      <c r="RYT1" s="24"/>
      <c r="RYU1" s="24"/>
      <c r="RYV1" s="24"/>
      <c r="RYW1" s="24"/>
      <c r="RYX1" s="24"/>
      <c r="RYY1" s="24"/>
      <c r="RYZ1" s="24"/>
      <c r="RZA1" s="24"/>
      <c r="RZB1" s="24"/>
      <c r="RZC1" s="24"/>
      <c r="RZD1" s="24"/>
      <c r="RZE1" s="24"/>
      <c r="RZF1" s="24"/>
      <c r="RZG1" s="24"/>
      <c r="RZH1" s="24"/>
      <c r="RZI1" s="24"/>
      <c r="RZJ1" s="24"/>
      <c r="RZK1" s="24"/>
      <c r="RZL1" s="24"/>
      <c r="RZM1" s="24"/>
      <c r="RZN1" s="24"/>
      <c r="RZO1" s="24"/>
      <c r="RZP1" s="24"/>
      <c r="RZQ1" s="24"/>
      <c r="RZR1" s="24"/>
      <c r="RZS1" s="24"/>
      <c r="RZT1" s="24"/>
      <c r="RZU1" s="24"/>
      <c r="RZV1" s="24"/>
      <c r="RZW1" s="24"/>
      <c r="RZX1" s="24"/>
      <c r="RZY1" s="24"/>
      <c r="RZZ1" s="24"/>
      <c r="SAA1" s="24"/>
      <c r="SAB1" s="24"/>
      <c r="SAC1" s="24"/>
      <c r="SAD1" s="24"/>
      <c r="SAE1" s="24"/>
      <c r="SAF1" s="24"/>
      <c r="SAG1" s="24"/>
      <c r="SAH1" s="24"/>
      <c r="SAI1" s="24"/>
      <c r="SAJ1" s="24"/>
      <c r="SAK1" s="24"/>
      <c r="SAL1" s="24"/>
      <c r="SAM1" s="24"/>
      <c r="SAN1" s="24"/>
      <c r="SAO1" s="24"/>
      <c r="SAP1" s="24"/>
      <c r="SAQ1" s="24"/>
      <c r="SAR1" s="24"/>
      <c r="SAS1" s="24"/>
      <c r="SAT1" s="24"/>
      <c r="SAU1" s="24"/>
      <c r="SAV1" s="24"/>
      <c r="SAW1" s="24"/>
      <c r="SAX1" s="24"/>
      <c r="SAY1" s="24"/>
      <c r="SAZ1" s="24"/>
      <c r="SBA1" s="24"/>
      <c r="SBB1" s="24"/>
      <c r="SBC1" s="24"/>
      <c r="SBD1" s="24"/>
      <c r="SBE1" s="24"/>
      <c r="SBF1" s="24"/>
      <c r="SBG1" s="24"/>
      <c r="SBH1" s="24"/>
      <c r="SBI1" s="24"/>
      <c r="SBJ1" s="24"/>
      <c r="SBK1" s="24"/>
      <c r="SBL1" s="24"/>
      <c r="SBM1" s="24"/>
      <c r="SBN1" s="24"/>
      <c r="SBO1" s="24"/>
      <c r="SBP1" s="24"/>
      <c r="SBQ1" s="24"/>
      <c r="SBR1" s="24"/>
      <c r="SBS1" s="24"/>
      <c r="SBT1" s="24"/>
      <c r="SBU1" s="24"/>
      <c r="SBV1" s="24"/>
      <c r="SBW1" s="24"/>
      <c r="SBX1" s="24"/>
      <c r="SBY1" s="24"/>
      <c r="SBZ1" s="24"/>
      <c r="SCA1" s="24"/>
      <c r="SCB1" s="24"/>
      <c r="SCC1" s="24"/>
      <c r="SCD1" s="24"/>
      <c r="SCE1" s="24"/>
      <c r="SCF1" s="24"/>
      <c r="SCG1" s="24"/>
      <c r="SCH1" s="24"/>
      <c r="SCI1" s="24"/>
      <c r="SCJ1" s="24"/>
      <c r="SCK1" s="24"/>
      <c r="SCL1" s="24"/>
      <c r="SCM1" s="24"/>
      <c r="SCN1" s="24"/>
      <c r="SCO1" s="24"/>
      <c r="SCP1" s="24"/>
      <c r="SCQ1" s="24"/>
      <c r="SCR1" s="24"/>
      <c r="SCS1" s="24"/>
      <c r="SCT1" s="24"/>
      <c r="SCU1" s="24"/>
      <c r="SCV1" s="24"/>
      <c r="SCW1" s="24"/>
      <c r="SCX1" s="24"/>
      <c r="SCY1" s="24"/>
      <c r="SCZ1" s="24"/>
      <c r="SDA1" s="24"/>
      <c r="SDB1" s="24"/>
      <c r="SDC1" s="24"/>
      <c r="SDD1" s="24"/>
      <c r="SDE1" s="24"/>
      <c r="SDF1" s="24"/>
      <c r="SDG1" s="24"/>
      <c r="SDH1" s="24"/>
      <c r="SDI1" s="24"/>
      <c r="SDJ1" s="24"/>
      <c r="SDK1" s="24"/>
      <c r="SDL1" s="24"/>
      <c r="SDM1" s="24"/>
      <c r="SDN1" s="24"/>
      <c r="SDO1" s="24"/>
      <c r="SDP1" s="24"/>
      <c r="SDQ1" s="24"/>
      <c r="SDR1" s="24"/>
      <c r="SDS1" s="24"/>
      <c r="SDT1" s="24"/>
      <c r="SDU1" s="24"/>
      <c r="SDV1" s="24"/>
      <c r="SDW1" s="24"/>
      <c r="SDX1" s="24"/>
      <c r="SDY1" s="24"/>
      <c r="SDZ1" s="24"/>
      <c r="SEA1" s="24"/>
      <c r="SEB1" s="24"/>
      <c r="SEC1" s="24"/>
      <c r="SED1" s="24"/>
      <c r="SEE1" s="24"/>
      <c r="SEF1" s="24"/>
      <c r="SEG1" s="24"/>
      <c r="SEH1" s="24"/>
      <c r="SEI1" s="24"/>
      <c r="SEJ1" s="24"/>
      <c r="SEK1" s="24"/>
      <c r="SEL1" s="24"/>
      <c r="SEM1" s="24"/>
      <c r="SEN1" s="24"/>
      <c r="SEO1" s="24"/>
      <c r="SEP1" s="24"/>
      <c r="SEQ1" s="24"/>
      <c r="SER1" s="24"/>
      <c r="SES1" s="24"/>
      <c r="SET1" s="24"/>
      <c r="SEU1" s="24"/>
      <c r="SEV1" s="24"/>
      <c r="SEW1" s="24"/>
      <c r="SEX1" s="24"/>
      <c r="SEY1" s="24"/>
      <c r="SEZ1" s="24"/>
      <c r="SFA1" s="24"/>
      <c r="SFB1" s="24"/>
      <c r="SFC1" s="24"/>
      <c r="SFD1" s="24"/>
      <c r="SFE1" s="24"/>
      <c r="SFF1" s="24"/>
      <c r="SFG1" s="24"/>
      <c r="SFH1" s="24"/>
      <c r="SFI1" s="24"/>
      <c r="SFJ1" s="24"/>
      <c r="SFK1" s="24"/>
      <c r="SFL1" s="24"/>
      <c r="SFM1" s="24"/>
      <c r="SFN1" s="24"/>
      <c r="SFO1" s="24"/>
      <c r="SFP1" s="24"/>
      <c r="SFQ1" s="24"/>
      <c r="SFR1" s="24"/>
      <c r="SFS1" s="24"/>
      <c r="SFT1" s="24"/>
      <c r="SFU1" s="24"/>
      <c r="SFV1" s="24"/>
      <c r="SFW1" s="24"/>
      <c r="SFX1" s="24"/>
      <c r="SFY1" s="24"/>
      <c r="SFZ1" s="24"/>
      <c r="SGA1" s="24"/>
      <c r="SGB1" s="24"/>
      <c r="SGC1" s="24"/>
      <c r="SGD1" s="24"/>
      <c r="SGE1" s="24"/>
      <c r="SGF1" s="24"/>
      <c r="SGG1" s="24"/>
      <c r="SGH1" s="24"/>
      <c r="SGI1" s="24"/>
      <c r="SGJ1" s="24"/>
      <c r="SGK1" s="24"/>
      <c r="SGL1" s="24"/>
      <c r="SGM1" s="24"/>
      <c r="SGN1" s="24"/>
      <c r="SGO1" s="24"/>
      <c r="SGP1" s="24"/>
      <c r="SGQ1" s="24"/>
      <c r="SGR1" s="24"/>
      <c r="SGS1" s="24"/>
      <c r="SGT1" s="24"/>
      <c r="SGU1" s="24"/>
      <c r="SGV1" s="24"/>
      <c r="SGW1" s="24"/>
      <c r="SGX1" s="24"/>
      <c r="SGY1" s="24"/>
      <c r="SGZ1" s="24"/>
      <c r="SHA1" s="24"/>
      <c r="SHB1" s="24"/>
      <c r="SHC1" s="24"/>
      <c r="SHD1" s="24"/>
      <c r="SHE1" s="24"/>
      <c r="SHF1" s="24"/>
      <c r="SHG1" s="24"/>
      <c r="SHH1" s="24"/>
      <c r="SHI1" s="24"/>
      <c r="SHJ1" s="24"/>
      <c r="SHK1" s="24"/>
      <c r="SHL1" s="24"/>
      <c r="SHM1" s="24"/>
      <c r="SHN1" s="24"/>
      <c r="SHO1" s="24"/>
      <c r="SHP1" s="24"/>
      <c r="SHQ1" s="24"/>
      <c r="SHR1" s="24"/>
      <c r="SHS1" s="24"/>
      <c r="SHT1" s="24"/>
      <c r="SHU1" s="24"/>
      <c r="SHV1" s="24"/>
      <c r="SHW1" s="24"/>
      <c r="SHX1" s="24"/>
      <c r="SHY1" s="24"/>
      <c r="SHZ1" s="24"/>
      <c r="SIA1" s="24"/>
      <c r="SIB1" s="24"/>
      <c r="SIC1" s="24"/>
      <c r="SID1" s="24"/>
      <c r="SIE1" s="24"/>
      <c r="SIF1" s="24"/>
      <c r="SIG1" s="24"/>
      <c r="SIH1" s="24"/>
      <c r="SII1" s="24"/>
      <c r="SIJ1" s="24"/>
      <c r="SIK1" s="24"/>
      <c r="SIL1" s="24"/>
      <c r="SIM1" s="24"/>
      <c r="SIN1" s="24"/>
      <c r="SIO1" s="24"/>
      <c r="SIP1" s="24"/>
      <c r="SIQ1" s="24"/>
      <c r="SIR1" s="24"/>
      <c r="SIS1" s="24"/>
      <c r="SIT1" s="24"/>
      <c r="SIU1" s="24"/>
      <c r="SIV1" s="24"/>
      <c r="SIW1" s="24"/>
      <c r="SIX1" s="24"/>
      <c r="SIY1" s="24"/>
      <c r="SIZ1" s="24"/>
      <c r="SJA1" s="24"/>
      <c r="SJB1" s="24"/>
      <c r="SJC1" s="24"/>
      <c r="SJD1" s="24"/>
      <c r="SJE1" s="24"/>
      <c r="SJF1" s="24"/>
      <c r="SJG1" s="24"/>
      <c r="SJH1" s="24"/>
      <c r="SJI1" s="24"/>
      <c r="SJJ1" s="24"/>
      <c r="SJK1" s="24"/>
      <c r="SJL1" s="24"/>
      <c r="SJM1" s="24"/>
      <c r="SJN1" s="24"/>
      <c r="SJO1" s="24"/>
      <c r="SJP1" s="24"/>
      <c r="SJQ1" s="24"/>
      <c r="SJR1" s="24"/>
      <c r="SJS1" s="24"/>
      <c r="SJT1" s="24"/>
      <c r="SJU1" s="24"/>
      <c r="SJV1" s="24"/>
      <c r="SJW1" s="24"/>
      <c r="SJX1" s="24"/>
      <c r="SJY1" s="24"/>
      <c r="SJZ1" s="24"/>
      <c r="SKA1" s="24"/>
      <c r="SKB1" s="24"/>
      <c r="SKC1" s="24"/>
      <c r="SKD1" s="24"/>
      <c r="SKE1" s="24"/>
      <c r="SKF1" s="24"/>
      <c r="SKG1" s="24"/>
      <c r="SKH1" s="24"/>
      <c r="SKI1" s="24"/>
      <c r="SKJ1" s="24"/>
      <c r="SKK1" s="24"/>
      <c r="SKL1" s="24"/>
      <c r="SKM1" s="24"/>
      <c r="SKN1" s="24"/>
      <c r="SKO1" s="24"/>
      <c r="SKP1" s="24"/>
      <c r="SKQ1" s="24"/>
      <c r="SKR1" s="24"/>
      <c r="SKS1" s="24"/>
      <c r="SKT1" s="24"/>
      <c r="SKU1" s="24"/>
      <c r="SKV1" s="24"/>
      <c r="SKW1" s="24"/>
      <c r="SKX1" s="24"/>
      <c r="SKY1" s="24"/>
      <c r="SKZ1" s="24"/>
      <c r="SLA1" s="24"/>
      <c r="SLB1" s="24"/>
      <c r="SLC1" s="24"/>
      <c r="SLD1" s="24"/>
      <c r="SLE1" s="24"/>
      <c r="SLF1" s="24"/>
      <c r="SLG1" s="24"/>
      <c r="SLH1" s="24"/>
      <c r="SLI1" s="24"/>
      <c r="SLJ1" s="24"/>
      <c r="SLK1" s="24"/>
      <c r="SLL1" s="24"/>
      <c r="SLM1" s="24"/>
      <c r="SLN1" s="24"/>
      <c r="SLO1" s="24"/>
      <c r="SLP1" s="24"/>
      <c r="SLQ1" s="24"/>
      <c r="SLR1" s="24"/>
      <c r="SLS1" s="24"/>
      <c r="SLT1" s="24"/>
      <c r="SLU1" s="24"/>
      <c r="SLV1" s="24"/>
      <c r="SLW1" s="24"/>
      <c r="SLX1" s="24"/>
      <c r="SLY1" s="24"/>
      <c r="SLZ1" s="24"/>
      <c r="SMA1" s="24"/>
      <c r="SMB1" s="24"/>
      <c r="SMC1" s="24"/>
      <c r="SMD1" s="24"/>
      <c r="SME1" s="24"/>
      <c r="SMF1" s="24"/>
      <c r="SMG1" s="24"/>
      <c r="SMH1" s="24"/>
      <c r="SMI1" s="24"/>
      <c r="SMJ1" s="24"/>
      <c r="SMK1" s="24"/>
      <c r="SML1" s="24"/>
      <c r="SMM1" s="24"/>
      <c r="SMN1" s="24"/>
      <c r="SMO1" s="24"/>
      <c r="SMP1" s="24"/>
      <c r="SMQ1" s="24"/>
      <c r="SMR1" s="24"/>
      <c r="SMS1" s="24"/>
      <c r="SMT1" s="24"/>
      <c r="SMU1" s="24"/>
      <c r="SMV1" s="24"/>
      <c r="SMW1" s="24"/>
      <c r="SMX1" s="24"/>
      <c r="SMY1" s="24"/>
      <c r="SMZ1" s="24"/>
      <c r="SNA1" s="24"/>
      <c r="SNB1" s="24"/>
      <c r="SNC1" s="24"/>
      <c r="SND1" s="24"/>
      <c r="SNE1" s="24"/>
      <c r="SNF1" s="24"/>
      <c r="SNG1" s="24"/>
      <c r="SNH1" s="24"/>
      <c r="SNI1" s="24"/>
      <c r="SNJ1" s="24"/>
      <c r="SNK1" s="24"/>
      <c r="SNL1" s="24"/>
      <c r="SNM1" s="24"/>
      <c r="SNN1" s="24"/>
      <c r="SNO1" s="24"/>
      <c r="SNP1" s="24"/>
      <c r="SNQ1" s="24"/>
      <c r="SNR1" s="24"/>
      <c r="SNS1" s="24"/>
      <c r="SNT1" s="24"/>
      <c r="SNU1" s="24"/>
      <c r="SNV1" s="24"/>
      <c r="SNW1" s="24"/>
      <c r="SNX1" s="24"/>
      <c r="SNY1" s="24"/>
      <c r="SNZ1" s="24"/>
      <c r="SOA1" s="24"/>
      <c r="SOB1" s="24"/>
      <c r="SOC1" s="24"/>
      <c r="SOD1" s="24"/>
      <c r="SOE1" s="24"/>
      <c r="SOF1" s="24"/>
      <c r="SOG1" s="24"/>
      <c r="SOH1" s="24"/>
      <c r="SOI1" s="24"/>
      <c r="SOJ1" s="24"/>
      <c r="SOK1" s="24"/>
      <c r="SOL1" s="24"/>
      <c r="SOM1" s="24"/>
      <c r="SON1" s="24"/>
      <c r="SOO1" s="24"/>
      <c r="SOP1" s="24"/>
      <c r="SOQ1" s="24"/>
      <c r="SOR1" s="24"/>
      <c r="SOS1" s="24"/>
      <c r="SOT1" s="24"/>
      <c r="SOU1" s="24"/>
      <c r="SOV1" s="24"/>
      <c r="SOW1" s="24"/>
      <c r="SOX1" s="24"/>
      <c r="SOY1" s="24"/>
      <c r="SOZ1" s="24"/>
      <c r="SPA1" s="24"/>
      <c r="SPB1" s="24"/>
      <c r="SPC1" s="24"/>
      <c r="SPD1" s="24"/>
      <c r="SPE1" s="24"/>
      <c r="SPF1" s="24"/>
      <c r="SPG1" s="24"/>
      <c r="SPH1" s="24"/>
      <c r="SPI1" s="24"/>
      <c r="SPJ1" s="24"/>
      <c r="SPK1" s="24"/>
      <c r="SPL1" s="24"/>
      <c r="SPM1" s="24"/>
      <c r="SPN1" s="24"/>
      <c r="SPO1" s="24"/>
      <c r="SPP1" s="24"/>
      <c r="SPQ1" s="24"/>
      <c r="SPR1" s="24"/>
      <c r="SPS1" s="24"/>
      <c r="SPT1" s="24"/>
      <c r="SPU1" s="24"/>
      <c r="SPV1" s="24"/>
      <c r="SPW1" s="24"/>
      <c r="SPX1" s="24"/>
      <c r="SPY1" s="24"/>
      <c r="SPZ1" s="24"/>
      <c r="SQA1" s="24"/>
      <c r="SQB1" s="24"/>
      <c r="SQC1" s="24"/>
      <c r="SQD1" s="24"/>
      <c r="SQE1" s="24"/>
      <c r="SQF1" s="24"/>
      <c r="SQG1" s="24"/>
      <c r="SQH1" s="24"/>
      <c r="SQI1" s="24"/>
      <c r="SQJ1" s="24"/>
      <c r="SQK1" s="24"/>
      <c r="SQL1" s="24"/>
      <c r="SQM1" s="24"/>
      <c r="SQN1" s="24"/>
      <c r="SQO1" s="24"/>
      <c r="SQP1" s="24"/>
      <c r="SQQ1" s="24"/>
      <c r="SQR1" s="24"/>
      <c r="SQS1" s="24"/>
      <c r="SQT1" s="24"/>
      <c r="SQU1" s="24"/>
      <c r="SQV1" s="24"/>
      <c r="SQW1" s="24"/>
      <c r="SQX1" s="24"/>
      <c r="SQY1" s="24"/>
      <c r="SQZ1" s="24"/>
      <c r="SRA1" s="24"/>
      <c r="SRB1" s="24"/>
      <c r="SRC1" s="24"/>
      <c r="SRD1" s="24"/>
      <c r="SRE1" s="24"/>
      <c r="SRF1" s="24"/>
      <c r="SRG1" s="24"/>
      <c r="SRH1" s="24"/>
      <c r="SRI1" s="24"/>
      <c r="SRJ1" s="24"/>
      <c r="SRK1" s="24"/>
      <c r="SRL1" s="24"/>
      <c r="SRM1" s="24"/>
      <c r="SRN1" s="24"/>
      <c r="SRO1" s="24"/>
      <c r="SRP1" s="24"/>
      <c r="SRQ1" s="24"/>
      <c r="SRR1" s="24"/>
      <c r="SRS1" s="24"/>
      <c r="SRT1" s="24"/>
      <c r="SRU1" s="24"/>
      <c r="SRV1" s="24"/>
      <c r="SRW1" s="24"/>
      <c r="SRX1" s="24"/>
      <c r="SRY1" s="24"/>
      <c r="SRZ1" s="24"/>
      <c r="SSA1" s="24"/>
      <c r="SSB1" s="24"/>
      <c r="SSC1" s="24"/>
      <c r="SSD1" s="24"/>
      <c r="SSE1" s="24"/>
      <c r="SSF1" s="24"/>
      <c r="SSG1" s="24"/>
      <c r="SSH1" s="24"/>
      <c r="SSI1" s="24"/>
      <c r="SSJ1" s="24"/>
      <c r="SSK1" s="24"/>
      <c r="SSL1" s="24"/>
      <c r="SSM1" s="24"/>
      <c r="SSN1" s="24"/>
      <c r="SSO1" s="24"/>
      <c r="SSP1" s="24"/>
      <c r="SSQ1" s="24"/>
      <c r="SSR1" s="24"/>
      <c r="SSS1" s="24"/>
      <c r="SST1" s="24"/>
      <c r="SSU1" s="24"/>
      <c r="SSV1" s="24"/>
      <c r="SSW1" s="24"/>
      <c r="SSX1" s="24"/>
      <c r="SSY1" s="24"/>
      <c r="SSZ1" s="24"/>
      <c r="STA1" s="24"/>
      <c r="STB1" s="24"/>
      <c r="STC1" s="24"/>
      <c r="STD1" s="24"/>
      <c r="STE1" s="24"/>
      <c r="STF1" s="24"/>
      <c r="STG1" s="24"/>
      <c r="STH1" s="24"/>
      <c r="STI1" s="24"/>
      <c r="STJ1" s="24"/>
      <c r="STK1" s="24"/>
      <c r="STL1" s="24"/>
      <c r="STM1" s="24"/>
      <c r="STN1" s="24"/>
      <c r="STO1" s="24"/>
      <c r="STP1" s="24"/>
      <c r="STQ1" s="24"/>
      <c r="STR1" s="24"/>
      <c r="STS1" s="24"/>
      <c r="STT1" s="24"/>
      <c r="STU1" s="24"/>
      <c r="STV1" s="24"/>
      <c r="STW1" s="24"/>
      <c r="STX1" s="24"/>
      <c r="STY1" s="24"/>
      <c r="STZ1" s="24"/>
      <c r="SUA1" s="24"/>
      <c r="SUB1" s="24"/>
      <c r="SUC1" s="24"/>
      <c r="SUD1" s="24"/>
      <c r="SUE1" s="24"/>
      <c r="SUF1" s="24"/>
      <c r="SUG1" s="24"/>
      <c r="SUH1" s="24"/>
      <c r="SUI1" s="24"/>
      <c r="SUJ1" s="24"/>
      <c r="SUK1" s="24"/>
      <c r="SUL1" s="24"/>
      <c r="SUM1" s="24"/>
      <c r="SUN1" s="24"/>
      <c r="SUO1" s="24"/>
      <c r="SUP1" s="24"/>
      <c r="SUQ1" s="24"/>
      <c r="SUR1" s="24"/>
      <c r="SUS1" s="24"/>
      <c r="SUT1" s="24"/>
      <c r="SUU1" s="24"/>
      <c r="SUV1" s="24"/>
      <c r="SUW1" s="24"/>
      <c r="SUX1" s="24"/>
      <c r="SUY1" s="24"/>
      <c r="SUZ1" s="24"/>
      <c r="SVA1" s="24"/>
      <c r="SVB1" s="24"/>
      <c r="SVC1" s="24"/>
      <c r="SVD1" s="24"/>
      <c r="SVE1" s="24"/>
      <c r="SVF1" s="24"/>
      <c r="SVG1" s="24"/>
      <c r="SVH1" s="24"/>
      <c r="SVI1" s="24"/>
      <c r="SVJ1" s="24"/>
      <c r="SVK1" s="24"/>
      <c r="SVL1" s="24"/>
      <c r="SVM1" s="24"/>
      <c r="SVN1" s="24"/>
      <c r="SVO1" s="24"/>
      <c r="SVP1" s="24"/>
      <c r="SVQ1" s="24"/>
      <c r="SVR1" s="24"/>
      <c r="SVS1" s="24"/>
      <c r="SVT1" s="24"/>
      <c r="SVU1" s="24"/>
      <c r="SVV1" s="24"/>
      <c r="SVW1" s="24"/>
      <c r="SVX1" s="24"/>
      <c r="SVY1" s="24"/>
      <c r="SVZ1" s="24"/>
      <c r="SWA1" s="24"/>
      <c r="SWB1" s="24"/>
      <c r="SWC1" s="24"/>
      <c r="SWD1" s="24"/>
      <c r="SWE1" s="24"/>
      <c r="SWF1" s="24"/>
      <c r="SWG1" s="24"/>
      <c r="SWH1" s="24"/>
      <c r="SWI1" s="24"/>
      <c r="SWJ1" s="24"/>
      <c r="SWK1" s="24"/>
      <c r="SWL1" s="24"/>
      <c r="SWM1" s="24"/>
      <c r="SWN1" s="24"/>
      <c r="SWO1" s="24"/>
      <c r="SWP1" s="24"/>
      <c r="SWQ1" s="24"/>
      <c r="SWR1" s="24"/>
      <c r="SWS1" s="24"/>
      <c r="SWT1" s="24"/>
      <c r="SWU1" s="24"/>
      <c r="SWV1" s="24"/>
      <c r="SWW1" s="24"/>
      <c r="SWX1" s="24"/>
      <c r="SWY1" s="24"/>
      <c r="SWZ1" s="24"/>
      <c r="SXA1" s="24"/>
      <c r="SXB1" s="24"/>
      <c r="SXC1" s="24"/>
      <c r="SXD1" s="24"/>
      <c r="SXE1" s="24"/>
      <c r="SXF1" s="24"/>
      <c r="SXG1" s="24"/>
      <c r="SXH1" s="24"/>
      <c r="SXI1" s="24"/>
      <c r="SXJ1" s="24"/>
      <c r="SXK1" s="24"/>
      <c r="SXL1" s="24"/>
      <c r="SXM1" s="24"/>
      <c r="SXN1" s="24"/>
      <c r="SXO1" s="24"/>
      <c r="SXP1" s="24"/>
      <c r="SXQ1" s="24"/>
      <c r="SXR1" s="24"/>
      <c r="SXS1" s="24"/>
      <c r="SXT1" s="24"/>
      <c r="SXU1" s="24"/>
      <c r="SXV1" s="24"/>
      <c r="SXW1" s="24"/>
      <c r="SXX1" s="24"/>
      <c r="SXY1" s="24"/>
      <c r="SXZ1" s="24"/>
      <c r="SYA1" s="24"/>
      <c r="SYB1" s="24"/>
      <c r="SYC1" s="24"/>
      <c r="SYD1" s="24"/>
      <c r="SYE1" s="24"/>
      <c r="SYF1" s="24"/>
      <c r="SYG1" s="24"/>
      <c r="SYH1" s="24"/>
      <c r="SYI1" s="24"/>
      <c r="SYJ1" s="24"/>
      <c r="SYK1" s="24"/>
      <c r="SYL1" s="24"/>
      <c r="SYM1" s="24"/>
      <c r="SYN1" s="24"/>
      <c r="SYO1" s="24"/>
      <c r="SYP1" s="24"/>
      <c r="SYQ1" s="24"/>
      <c r="SYR1" s="24"/>
      <c r="SYS1" s="24"/>
      <c r="SYT1" s="24"/>
      <c r="SYU1" s="24"/>
      <c r="SYV1" s="24"/>
      <c r="SYW1" s="24"/>
      <c r="SYX1" s="24"/>
      <c r="SYY1" s="24"/>
      <c r="SYZ1" s="24"/>
      <c r="SZA1" s="24"/>
      <c r="SZB1" s="24"/>
      <c r="SZC1" s="24"/>
      <c r="SZD1" s="24"/>
      <c r="SZE1" s="24"/>
      <c r="SZF1" s="24"/>
      <c r="SZG1" s="24"/>
      <c r="SZH1" s="24"/>
      <c r="SZI1" s="24"/>
      <c r="SZJ1" s="24"/>
      <c r="SZK1" s="24"/>
      <c r="SZL1" s="24"/>
      <c r="SZM1" s="24"/>
      <c r="SZN1" s="24"/>
      <c r="SZO1" s="24"/>
      <c r="SZP1" s="24"/>
      <c r="SZQ1" s="24"/>
      <c r="SZR1" s="24"/>
      <c r="SZS1" s="24"/>
      <c r="SZT1" s="24"/>
      <c r="SZU1" s="24"/>
      <c r="SZV1" s="24"/>
      <c r="SZW1" s="24"/>
      <c r="SZX1" s="24"/>
      <c r="SZY1" s="24"/>
      <c r="SZZ1" s="24"/>
      <c r="TAA1" s="24"/>
      <c r="TAB1" s="24"/>
      <c r="TAC1" s="24"/>
      <c r="TAD1" s="24"/>
      <c r="TAE1" s="24"/>
      <c r="TAF1" s="24"/>
      <c r="TAG1" s="24"/>
      <c r="TAH1" s="24"/>
      <c r="TAI1" s="24"/>
      <c r="TAJ1" s="24"/>
      <c r="TAK1" s="24"/>
      <c r="TAL1" s="24"/>
      <c r="TAM1" s="24"/>
      <c r="TAN1" s="24"/>
      <c r="TAO1" s="24"/>
      <c r="TAP1" s="24"/>
      <c r="TAQ1" s="24"/>
      <c r="TAR1" s="24"/>
      <c r="TAS1" s="24"/>
      <c r="TAT1" s="24"/>
      <c r="TAU1" s="24"/>
      <c r="TAV1" s="24"/>
      <c r="TAW1" s="24"/>
      <c r="TAX1" s="24"/>
      <c r="TAY1" s="24"/>
      <c r="TAZ1" s="24"/>
      <c r="TBA1" s="24"/>
      <c r="TBB1" s="24"/>
      <c r="TBC1" s="24"/>
      <c r="TBD1" s="24"/>
      <c r="TBE1" s="24"/>
      <c r="TBF1" s="24"/>
      <c r="TBG1" s="24"/>
      <c r="TBH1" s="24"/>
      <c r="TBI1" s="24"/>
      <c r="TBJ1" s="24"/>
      <c r="TBK1" s="24"/>
      <c r="TBL1" s="24"/>
      <c r="TBM1" s="24"/>
      <c r="TBN1" s="24"/>
      <c r="TBO1" s="24"/>
      <c r="TBP1" s="24"/>
      <c r="TBQ1" s="24"/>
      <c r="TBR1" s="24"/>
      <c r="TBS1" s="24"/>
      <c r="TBT1" s="24"/>
      <c r="TBU1" s="24"/>
      <c r="TBV1" s="24"/>
      <c r="TBW1" s="24"/>
      <c r="TBX1" s="24"/>
      <c r="TBY1" s="24"/>
      <c r="TBZ1" s="24"/>
      <c r="TCA1" s="24"/>
      <c r="TCB1" s="24"/>
      <c r="TCC1" s="24"/>
      <c r="TCD1" s="24"/>
      <c r="TCE1" s="24"/>
      <c r="TCF1" s="24"/>
      <c r="TCG1" s="24"/>
      <c r="TCH1" s="24"/>
      <c r="TCI1" s="24"/>
      <c r="TCJ1" s="24"/>
      <c r="TCK1" s="24"/>
      <c r="TCL1" s="24"/>
      <c r="TCM1" s="24"/>
      <c r="TCN1" s="24"/>
      <c r="TCO1" s="24"/>
      <c r="TCP1" s="24"/>
      <c r="TCQ1" s="24"/>
      <c r="TCR1" s="24"/>
      <c r="TCS1" s="24"/>
      <c r="TCT1" s="24"/>
      <c r="TCU1" s="24"/>
      <c r="TCV1" s="24"/>
      <c r="TCW1" s="24"/>
      <c r="TCX1" s="24"/>
      <c r="TCY1" s="24"/>
      <c r="TCZ1" s="24"/>
      <c r="TDA1" s="24"/>
      <c r="TDB1" s="24"/>
      <c r="TDC1" s="24"/>
      <c r="TDD1" s="24"/>
      <c r="TDE1" s="24"/>
      <c r="TDF1" s="24"/>
      <c r="TDG1" s="24"/>
      <c r="TDH1" s="24"/>
      <c r="TDI1" s="24"/>
      <c r="TDJ1" s="24"/>
      <c r="TDK1" s="24"/>
      <c r="TDL1" s="24"/>
      <c r="TDM1" s="24"/>
      <c r="TDN1" s="24"/>
      <c r="TDO1" s="24"/>
      <c r="TDP1" s="24"/>
      <c r="TDQ1" s="24"/>
      <c r="TDR1" s="24"/>
      <c r="TDS1" s="24"/>
      <c r="TDT1" s="24"/>
      <c r="TDU1" s="24"/>
      <c r="TDV1" s="24"/>
      <c r="TDW1" s="24"/>
      <c r="TDX1" s="24"/>
      <c r="TDY1" s="24"/>
      <c r="TDZ1" s="24"/>
      <c r="TEA1" s="24"/>
      <c r="TEB1" s="24"/>
      <c r="TEC1" s="24"/>
      <c r="TED1" s="24"/>
      <c r="TEE1" s="24"/>
      <c r="TEF1" s="24"/>
      <c r="TEG1" s="24"/>
      <c r="TEH1" s="24"/>
      <c r="TEI1" s="24"/>
      <c r="TEJ1" s="24"/>
      <c r="TEK1" s="24"/>
      <c r="TEL1" s="24"/>
      <c r="TEM1" s="24"/>
      <c r="TEN1" s="24"/>
      <c r="TEO1" s="24"/>
      <c r="TEP1" s="24"/>
      <c r="TEQ1" s="24"/>
      <c r="TER1" s="24"/>
      <c r="TES1" s="24"/>
      <c r="TET1" s="24"/>
      <c r="TEU1" s="24"/>
      <c r="TEV1" s="24"/>
      <c r="TEW1" s="24"/>
      <c r="TEX1" s="24"/>
      <c r="TEY1" s="24"/>
      <c r="TEZ1" s="24"/>
      <c r="TFA1" s="24"/>
      <c r="TFB1" s="24"/>
      <c r="TFC1" s="24"/>
      <c r="TFD1" s="24"/>
      <c r="TFE1" s="24"/>
      <c r="TFF1" s="24"/>
      <c r="TFG1" s="24"/>
      <c r="TFH1" s="24"/>
      <c r="TFI1" s="24"/>
      <c r="TFJ1" s="24"/>
      <c r="TFK1" s="24"/>
      <c r="TFL1" s="24"/>
      <c r="TFM1" s="24"/>
      <c r="TFN1" s="24"/>
      <c r="TFO1" s="24"/>
      <c r="TFP1" s="24"/>
      <c r="TFQ1" s="24"/>
      <c r="TFR1" s="24"/>
      <c r="TFS1" s="24"/>
      <c r="TFT1" s="24"/>
      <c r="TFU1" s="24"/>
      <c r="TFV1" s="24"/>
      <c r="TFW1" s="24"/>
      <c r="TFX1" s="24"/>
      <c r="TFY1" s="24"/>
      <c r="TFZ1" s="24"/>
      <c r="TGA1" s="24"/>
      <c r="TGB1" s="24"/>
      <c r="TGC1" s="24"/>
      <c r="TGD1" s="24"/>
      <c r="TGE1" s="24"/>
      <c r="TGF1" s="24"/>
      <c r="TGG1" s="24"/>
      <c r="TGH1" s="24"/>
      <c r="TGI1" s="24"/>
      <c r="TGJ1" s="24"/>
      <c r="TGK1" s="24"/>
      <c r="TGL1" s="24"/>
      <c r="TGM1" s="24"/>
      <c r="TGN1" s="24"/>
      <c r="TGO1" s="24"/>
      <c r="TGP1" s="24"/>
      <c r="TGQ1" s="24"/>
      <c r="TGR1" s="24"/>
      <c r="TGS1" s="24"/>
      <c r="TGT1" s="24"/>
      <c r="TGU1" s="24"/>
      <c r="TGV1" s="24"/>
      <c r="TGW1" s="24"/>
      <c r="TGX1" s="24"/>
      <c r="TGY1" s="24"/>
      <c r="TGZ1" s="24"/>
      <c r="THA1" s="24"/>
      <c r="THB1" s="24"/>
      <c r="THC1" s="24"/>
      <c r="THD1" s="24"/>
      <c r="THE1" s="24"/>
      <c r="THF1" s="24"/>
      <c r="THG1" s="24"/>
      <c r="THH1" s="24"/>
      <c r="THI1" s="24"/>
      <c r="THJ1" s="24"/>
      <c r="THK1" s="24"/>
      <c r="THL1" s="24"/>
      <c r="THM1" s="24"/>
      <c r="THN1" s="24"/>
      <c r="THO1" s="24"/>
      <c r="THP1" s="24"/>
      <c r="THQ1" s="24"/>
      <c r="THR1" s="24"/>
      <c r="THS1" s="24"/>
      <c r="THT1" s="24"/>
      <c r="THU1" s="24"/>
      <c r="THV1" s="24"/>
      <c r="THW1" s="24"/>
      <c r="THX1" s="24"/>
      <c r="THY1" s="24"/>
      <c r="THZ1" s="24"/>
      <c r="TIA1" s="24"/>
      <c r="TIB1" s="24"/>
      <c r="TIC1" s="24"/>
      <c r="TID1" s="24"/>
      <c r="TIE1" s="24"/>
      <c r="TIF1" s="24"/>
      <c r="TIG1" s="24"/>
      <c r="TIH1" s="24"/>
      <c r="TII1" s="24"/>
      <c r="TIJ1" s="24"/>
      <c r="TIK1" s="24"/>
      <c r="TIL1" s="24"/>
      <c r="TIM1" s="24"/>
      <c r="TIN1" s="24"/>
      <c r="TIO1" s="24"/>
      <c r="TIP1" s="24"/>
      <c r="TIQ1" s="24"/>
      <c r="TIR1" s="24"/>
      <c r="TIS1" s="24"/>
      <c r="TIT1" s="24"/>
      <c r="TIU1" s="24"/>
      <c r="TIV1" s="24"/>
      <c r="TIW1" s="24"/>
      <c r="TIX1" s="24"/>
      <c r="TIY1" s="24"/>
      <c r="TIZ1" s="24"/>
      <c r="TJA1" s="24"/>
      <c r="TJB1" s="24"/>
      <c r="TJC1" s="24"/>
      <c r="TJD1" s="24"/>
      <c r="TJE1" s="24"/>
      <c r="TJF1" s="24"/>
      <c r="TJG1" s="24"/>
      <c r="TJH1" s="24"/>
      <c r="TJI1" s="24"/>
      <c r="TJJ1" s="24"/>
      <c r="TJK1" s="24"/>
      <c r="TJL1" s="24"/>
      <c r="TJM1" s="24"/>
      <c r="TJN1" s="24"/>
      <c r="TJO1" s="24"/>
      <c r="TJP1" s="24"/>
      <c r="TJQ1" s="24"/>
      <c r="TJR1" s="24"/>
      <c r="TJS1" s="24"/>
      <c r="TJT1" s="24"/>
      <c r="TJU1" s="24"/>
      <c r="TJV1" s="24"/>
      <c r="TJW1" s="24"/>
      <c r="TJX1" s="24"/>
      <c r="TJY1" s="24"/>
      <c r="TJZ1" s="24"/>
      <c r="TKA1" s="24"/>
      <c r="TKB1" s="24"/>
      <c r="TKC1" s="24"/>
      <c r="TKD1" s="24"/>
      <c r="TKE1" s="24"/>
      <c r="TKF1" s="24"/>
      <c r="TKG1" s="24"/>
      <c r="TKH1" s="24"/>
      <c r="TKI1" s="24"/>
      <c r="TKJ1" s="24"/>
      <c r="TKK1" s="24"/>
      <c r="TKL1" s="24"/>
      <c r="TKM1" s="24"/>
      <c r="TKN1" s="24"/>
      <c r="TKO1" s="24"/>
      <c r="TKP1" s="24"/>
      <c r="TKQ1" s="24"/>
      <c r="TKR1" s="24"/>
      <c r="TKS1" s="24"/>
      <c r="TKT1" s="24"/>
      <c r="TKU1" s="24"/>
      <c r="TKV1" s="24"/>
      <c r="TKW1" s="24"/>
      <c r="TKX1" s="24"/>
      <c r="TKY1" s="24"/>
      <c r="TKZ1" s="24"/>
      <c r="TLA1" s="24"/>
      <c r="TLB1" s="24"/>
      <c r="TLC1" s="24"/>
      <c r="TLD1" s="24"/>
      <c r="TLE1" s="24"/>
      <c r="TLF1" s="24"/>
      <c r="TLG1" s="24"/>
      <c r="TLH1" s="24"/>
      <c r="TLI1" s="24"/>
      <c r="TLJ1" s="24"/>
      <c r="TLK1" s="24"/>
      <c r="TLL1" s="24"/>
      <c r="TLM1" s="24"/>
      <c r="TLN1" s="24"/>
      <c r="TLO1" s="24"/>
      <c r="TLP1" s="24"/>
      <c r="TLQ1" s="24"/>
      <c r="TLR1" s="24"/>
      <c r="TLS1" s="24"/>
      <c r="TLT1" s="24"/>
      <c r="TLU1" s="24"/>
      <c r="TLV1" s="24"/>
      <c r="TLW1" s="24"/>
      <c r="TLX1" s="24"/>
      <c r="TLY1" s="24"/>
      <c r="TLZ1" s="24"/>
      <c r="TMA1" s="24"/>
      <c r="TMB1" s="24"/>
      <c r="TMC1" s="24"/>
      <c r="TMD1" s="24"/>
      <c r="TME1" s="24"/>
      <c r="TMF1" s="24"/>
      <c r="TMG1" s="24"/>
      <c r="TMH1" s="24"/>
      <c r="TMI1" s="24"/>
      <c r="TMJ1" s="24"/>
      <c r="TMK1" s="24"/>
      <c r="TML1" s="24"/>
      <c r="TMM1" s="24"/>
      <c r="TMN1" s="24"/>
      <c r="TMO1" s="24"/>
      <c r="TMP1" s="24"/>
      <c r="TMQ1" s="24"/>
      <c r="TMR1" s="24"/>
      <c r="TMS1" s="24"/>
      <c r="TMT1" s="24"/>
      <c r="TMU1" s="24"/>
      <c r="TMV1" s="24"/>
      <c r="TMW1" s="24"/>
      <c r="TMX1" s="24"/>
      <c r="TMY1" s="24"/>
      <c r="TMZ1" s="24"/>
      <c r="TNA1" s="24"/>
      <c r="TNB1" s="24"/>
      <c r="TNC1" s="24"/>
      <c r="TND1" s="24"/>
      <c r="TNE1" s="24"/>
      <c r="TNF1" s="24"/>
      <c r="TNG1" s="24"/>
      <c r="TNH1" s="24"/>
      <c r="TNI1" s="24"/>
      <c r="TNJ1" s="24"/>
      <c r="TNK1" s="24"/>
      <c r="TNL1" s="24"/>
      <c r="TNM1" s="24"/>
      <c r="TNN1" s="24"/>
      <c r="TNO1" s="24"/>
      <c r="TNP1" s="24"/>
      <c r="TNQ1" s="24"/>
      <c r="TNR1" s="24"/>
      <c r="TNS1" s="24"/>
      <c r="TNT1" s="24"/>
      <c r="TNU1" s="24"/>
      <c r="TNV1" s="24"/>
      <c r="TNW1" s="24"/>
      <c r="TNX1" s="24"/>
      <c r="TNY1" s="24"/>
      <c r="TNZ1" s="24"/>
      <c r="TOA1" s="24"/>
      <c r="TOB1" s="24"/>
      <c r="TOC1" s="24"/>
      <c r="TOD1" s="24"/>
      <c r="TOE1" s="24"/>
      <c r="TOF1" s="24"/>
      <c r="TOG1" s="24"/>
      <c r="TOH1" s="24"/>
      <c r="TOI1" s="24"/>
      <c r="TOJ1" s="24"/>
      <c r="TOK1" s="24"/>
      <c r="TOL1" s="24"/>
      <c r="TOM1" s="24"/>
      <c r="TON1" s="24"/>
      <c r="TOO1" s="24"/>
      <c r="TOP1" s="24"/>
      <c r="TOQ1" s="24"/>
      <c r="TOR1" s="24"/>
      <c r="TOS1" s="24"/>
      <c r="TOT1" s="24"/>
      <c r="TOU1" s="24"/>
      <c r="TOV1" s="24"/>
      <c r="TOW1" s="24"/>
      <c r="TOX1" s="24"/>
      <c r="TOY1" s="24"/>
      <c r="TOZ1" s="24"/>
      <c r="TPA1" s="24"/>
      <c r="TPB1" s="24"/>
      <c r="TPC1" s="24"/>
      <c r="TPD1" s="24"/>
      <c r="TPE1" s="24"/>
      <c r="TPF1" s="24"/>
      <c r="TPG1" s="24"/>
      <c r="TPH1" s="24"/>
      <c r="TPI1" s="24"/>
      <c r="TPJ1" s="24"/>
      <c r="TPK1" s="24"/>
      <c r="TPL1" s="24"/>
      <c r="TPM1" s="24"/>
      <c r="TPN1" s="24"/>
      <c r="TPO1" s="24"/>
      <c r="TPP1" s="24"/>
      <c r="TPQ1" s="24"/>
      <c r="TPR1" s="24"/>
      <c r="TPS1" s="24"/>
      <c r="TPT1" s="24"/>
      <c r="TPU1" s="24"/>
      <c r="TPV1" s="24"/>
      <c r="TPW1" s="24"/>
      <c r="TPX1" s="24"/>
      <c r="TPY1" s="24"/>
      <c r="TPZ1" s="24"/>
      <c r="TQA1" s="24"/>
      <c r="TQB1" s="24"/>
      <c r="TQC1" s="24"/>
      <c r="TQD1" s="24"/>
      <c r="TQE1" s="24"/>
      <c r="TQF1" s="24"/>
      <c r="TQG1" s="24"/>
      <c r="TQH1" s="24"/>
      <c r="TQI1" s="24"/>
      <c r="TQJ1" s="24"/>
      <c r="TQK1" s="24"/>
      <c r="TQL1" s="24"/>
      <c r="TQM1" s="24"/>
      <c r="TQN1" s="24"/>
      <c r="TQO1" s="24"/>
      <c r="TQP1" s="24"/>
      <c r="TQQ1" s="24"/>
      <c r="TQR1" s="24"/>
      <c r="TQS1" s="24"/>
      <c r="TQT1" s="24"/>
      <c r="TQU1" s="24"/>
      <c r="TQV1" s="24"/>
      <c r="TQW1" s="24"/>
      <c r="TQX1" s="24"/>
      <c r="TQY1" s="24"/>
      <c r="TQZ1" s="24"/>
      <c r="TRA1" s="24"/>
      <c r="TRB1" s="24"/>
      <c r="TRC1" s="24"/>
      <c r="TRD1" s="24"/>
      <c r="TRE1" s="24"/>
      <c r="TRF1" s="24"/>
      <c r="TRG1" s="24"/>
      <c r="TRH1" s="24"/>
      <c r="TRI1" s="24"/>
      <c r="TRJ1" s="24"/>
      <c r="TRK1" s="24"/>
      <c r="TRL1" s="24"/>
      <c r="TRM1" s="24"/>
      <c r="TRN1" s="24"/>
      <c r="TRO1" s="24"/>
      <c r="TRP1" s="24"/>
      <c r="TRQ1" s="24"/>
      <c r="TRR1" s="24"/>
      <c r="TRS1" s="24"/>
      <c r="TRT1" s="24"/>
      <c r="TRU1" s="24"/>
      <c r="TRV1" s="24"/>
      <c r="TRW1" s="24"/>
      <c r="TRX1" s="24"/>
      <c r="TRY1" s="24"/>
      <c r="TRZ1" s="24"/>
      <c r="TSA1" s="24"/>
      <c r="TSB1" s="24"/>
      <c r="TSC1" s="24"/>
      <c r="TSD1" s="24"/>
      <c r="TSE1" s="24"/>
      <c r="TSF1" s="24"/>
      <c r="TSG1" s="24"/>
      <c r="TSH1" s="24"/>
      <c r="TSI1" s="24"/>
      <c r="TSJ1" s="24"/>
      <c r="TSK1" s="24"/>
      <c r="TSL1" s="24"/>
      <c r="TSM1" s="24"/>
      <c r="TSN1" s="24"/>
      <c r="TSO1" s="24"/>
      <c r="TSP1" s="24"/>
      <c r="TSQ1" s="24"/>
      <c r="TSR1" s="24"/>
      <c r="TSS1" s="24"/>
      <c r="TST1" s="24"/>
      <c r="TSU1" s="24"/>
      <c r="TSV1" s="24"/>
      <c r="TSW1" s="24"/>
      <c r="TSX1" s="24"/>
      <c r="TSY1" s="24"/>
      <c r="TSZ1" s="24"/>
      <c r="TTA1" s="24"/>
      <c r="TTB1" s="24"/>
      <c r="TTC1" s="24"/>
      <c r="TTD1" s="24"/>
      <c r="TTE1" s="24"/>
      <c r="TTF1" s="24"/>
      <c r="TTG1" s="24"/>
      <c r="TTH1" s="24"/>
      <c r="TTI1" s="24"/>
      <c r="TTJ1" s="24"/>
      <c r="TTK1" s="24"/>
      <c r="TTL1" s="24"/>
      <c r="TTM1" s="24"/>
      <c r="TTN1" s="24"/>
      <c r="TTO1" s="24"/>
      <c r="TTP1" s="24"/>
      <c r="TTQ1" s="24"/>
      <c r="TTR1" s="24"/>
      <c r="TTS1" s="24"/>
      <c r="TTT1" s="24"/>
      <c r="TTU1" s="24"/>
      <c r="TTV1" s="24"/>
      <c r="TTW1" s="24"/>
      <c r="TTX1" s="24"/>
      <c r="TTY1" s="24"/>
      <c r="TTZ1" s="24"/>
      <c r="TUA1" s="24"/>
      <c r="TUB1" s="24"/>
      <c r="TUC1" s="24"/>
      <c r="TUD1" s="24"/>
      <c r="TUE1" s="24"/>
      <c r="TUF1" s="24"/>
      <c r="TUG1" s="24"/>
      <c r="TUH1" s="24"/>
      <c r="TUI1" s="24"/>
      <c r="TUJ1" s="24"/>
      <c r="TUK1" s="24"/>
      <c r="TUL1" s="24"/>
      <c r="TUM1" s="24"/>
      <c r="TUN1" s="24"/>
      <c r="TUO1" s="24"/>
      <c r="TUP1" s="24"/>
      <c r="TUQ1" s="24"/>
      <c r="TUR1" s="24"/>
      <c r="TUS1" s="24"/>
      <c r="TUT1" s="24"/>
      <c r="TUU1" s="24"/>
      <c r="TUV1" s="24"/>
      <c r="TUW1" s="24"/>
      <c r="TUX1" s="24"/>
      <c r="TUY1" s="24"/>
      <c r="TUZ1" s="24"/>
      <c r="TVA1" s="24"/>
      <c r="TVB1" s="24"/>
      <c r="TVC1" s="24"/>
      <c r="TVD1" s="24"/>
      <c r="TVE1" s="24"/>
      <c r="TVF1" s="24"/>
      <c r="TVG1" s="24"/>
      <c r="TVH1" s="24"/>
      <c r="TVI1" s="24"/>
      <c r="TVJ1" s="24"/>
      <c r="TVK1" s="24"/>
      <c r="TVL1" s="24"/>
      <c r="TVM1" s="24"/>
      <c r="TVN1" s="24"/>
      <c r="TVO1" s="24"/>
      <c r="TVP1" s="24"/>
      <c r="TVQ1" s="24"/>
      <c r="TVR1" s="24"/>
      <c r="TVS1" s="24"/>
      <c r="TVT1" s="24"/>
      <c r="TVU1" s="24"/>
      <c r="TVV1" s="24"/>
      <c r="TVW1" s="24"/>
      <c r="TVX1" s="24"/>
      <c r="TVY1" s="24"/>
      <c r="TVZ1" s="24"/>
      <c r="TWA1" s="24"/>
      <c r="TWB1" s="24"/>
      <c r="TWC1" s="24"/>
      <c r="TWD1" s="24"/>
      <c r="TWE1" s="24"/>
      <c r="TWF1" s="24"/>
      <c r="TWG1" s="24"/>
      <c r="TWH1" s="24"/>
      <c r="TWI1" s="24"/>
      <c r="TWJ1" s="24"/>
      <c r="TWK1" s="24"/>
      <c r="TWL1" s="24"/>
      <c r="TWM1" s="24"/>
      <c r="TWN1" s="24"/>
      <c r="TWO1" s="24"/>
      <c r="TWP1" s="24"/>
      <c r="TWQ1" s="24"/>
      <c r="TWR1" s="24"/>
      <c r="TWS1" s="24"/>
      <c r="TWT1" s="24"/>
      <c r="TWU1" s="24"/>
      <c r="TWV1" s="24"/>
      <c r="TWW1" s="24"/>
      <c r="TWX1" s="24"/>
      <c r="TWY1" s="24"/>
      <c r="TWZ1" s="24"/>
      <c r="TXA1" s="24"/>
      <c r="TXB1" s="24"/>
      <c r="TXC1" s="24"/>
      <c r="TXD1" s="24"/>
      <c r="TXE1" s="24"/>
      <c r="TXF1" s="24"/>
      <c r="TXG1" s="24"/>
      <c r="TXH1" s="24"/>
      <c r="TXI1" s="24"/>
      <c r="TXJ1" s="24"/>
      <c r="TXK1" s="24"/>
      <c r="TXL1" s="24"/>
      <c r="TXM1" s="24"/>
      <c r="TXN1" s="24"/>
      <c r="TXO1" s="24"/>
      <c r="TXP1" s="24"/>
      <c r="TXQ1" s="24"/>
      <c r="TXR1" s="24"/>
      <c r="TXS1" s="24"/>
      <c r="TXT1" s="24"/>
      <c r="TXU1" s="24"/>
      <c r="TXV1" s="24"/>
      <c r="TXW1" s="24"/>
      <c r="TXX1" s="24"/>
      <c r="TXY1" s="24"/>
      <c r="TXZ1" s="24"/>
      <c r="TYA1" s="24"/>
      <c r="TYB1" s="24"/>
      <c r="TYC1" s="24"/>
      <c r="TYD1" s="24"/>
      <c r="TYE1" s="24"/>
      <c r="TYF1" s="24"/>
      <c r="TYG1" s="24"/>
      <c r="TYH1" s="24"/>
      <c r="TYI1" s="24"/>
      <c r="TYJ1" s="24"/>
      <c r="TYK1" s="24"/>
      <c r="TYL1" s="24"/>
      <c r="TYM1" s="24"/>
      <c r="TYN1" s="24"/>
      <c r="TYO1" s="24"/>
      <c r="TYP1" s="24"/>
      <c r="TYQ1" s="24"/>
      <c r="TYR1" s="24"/>
      <c r="TYS1" s="24"/>
      <c r="TYT1" s="24"/>
      <c r="TYU1" s="24"/>
      <c r="TYV1" s="24"/>
      <c r="TYW1" s="24"/>
      <c r="TYX1" s="24"/>
      <c r="TYY1" s="24"/>
      <c r="TYZ1" s="24"/>
      <c r="TZA1" s="24"/>
      <c r="TZB1" s="24"/>
      <c r="TZC1" s="24"/>
      <c r="TZD1" s="24"/>
      <c r="TZE1" s="24"/>
      <c r="TZF1" s="24"/>
      <c r="TZG1" s="24"/>
      <c r="TZH1" s="24"/>
      <c r="TZI1" s="24"/>
      <c r="TZJ1" s="24"/>
      <c r="TZK1" s="24"/>
      <c r="TZL1" s="24"/>
      <c r="TZM1" s="24"/>
      <c r="TZN1" s="24"/>
      <c r="TZO1" s="24"/>
      <c r="TZP1" s="24"/>
      <c r="TZQ1" s="24"/>
      <c r="TZR1" s="24"/>
      <c r="TZS1" s="24"/>
      <c r="TZT1" s="24"/>
      <c r="TZU1" s="24"/>
      <c r="TZV1" s="24"/>
      <c r="TZW1" s="24"/>
      <c r="TZX1" s="24"/>
      <c r="TZY1" s="24"/>
      <c r="TZZ1" s="24"/>
      <c r="UAA1" s="24"/>
      <c r="UAB1" s="24"/>
      <c r="UAC1" s="24"/>
      <c r="UAD1" s="24"/>
      <c r="UAE1" s="24"/>
      <c r="UAF1" s="24"/>
      <c r="UAG1" s="24"/>
      <c r="UAH1" s="24"/>
      <c r="UAI1" s="24"/>
      <c r="UAJ1" s="24"/>
      <c r="UAK1" s="24"/>
      <c r="UAL1" s="24"/>
      <c r="UAM1" s="24"/>
      <c r="UAN1" s="24"/>
      <c r="UAO1" s="24"/>
      <c r="UAP1" s="24"/>
      <c r="UAQ1" s="24"/>
      <c r="UAR1" s="24"/>
      <c r="UAS1" s="24"/>
      <c r="UAT1" s="24"/>
      <c r="UAU1" s="24"/>
      <c r="UAV1" s="24"/>
      <c r="UAW1" s="24"/>
      <c r="UAX1" s="24"/>
      <c r="UAY1" s="24"/>
      <c r="UAZ1" s="24"/>
      <c r="UBA1" s="24"/>
      <c r="UBB1" s="24"/>
      <c r="UBC1" s="24"/>
      <c r="UBD1" s="24"/>
      <c r="UBE1" s="24"/>
      <c r="UBF1" s="24"/>
      <c r="UBG1" s="24"/>
      <c r="UBH1" s="24"/>
      <c r="UBI1" s="24"/>
      <c r="UBJ1" s="24"/>
      <c r="UBK1" s="24"/>
      <c r="UBL1" s="24"/>
      <c r="UBM1" s="24"/>
      <c r="UBN1" s="24"/>
      <c r="UBO1" s="24"/>
      <c r="UBP1" s="24"/>
      <c r="UBQ1" s="24"/>
      <c r="UBR1" s="24"/>
      <c r="UBS1" s="24"/>
      <c r="UBT1" s="24"/>
      <c r="UBU1" s="24"/>
      <c r="UBV1" s="24"/>
      <c r="UBW1" s="24"/>
      <c r="UBX1" s="24"/>
      <c r="UBY1" s="24"/>
      <c r="UBZ1" s="24"/>
      <c r="UCA1" s="24"/>
      <c r="UCB1" s="24"/>
      <c r="UCC1" s="24"/>
      <c r="UCD1" s="24"/>
      <c r="UCE1" s="24"/>
      <c r="UCF1" s="24"/>
      <c r="UCG1" s="24"/>
      <c r="UCH1" s="24"/>
      <c r="UCI1" s="24"/>
      <c r="UCJ1" s="24"/>
      <c r="UCK1" s="24"/>
      <c r="UCL1" s="24"/>
      <c r="UCM1" s="24"/>
      <c r="UCN1" s="24"/>
      <c r="UCO1" s="24"/>
      <c r="UCP1" s="24"/>
      <c r="UCQ1" s="24"/>
      <c r="UCR1" s="24"/>
      <c r="UCS1" s="24"/>
      <c r="UCT1" s="24"/>
      <c r="UCU1" s="24"/>
      <c r="UCV1" s="24"/>
      <c r="UCW1" s="24"/>
      <c r="UCX1" s="24"/>
      <c r="UCY1" s="24"/>
      <c r="UCZ1" s="24"/>
      <c r="UDA1" s="24"/>
      <c r="UDB1" s="24"/>
      <c r="UDC1" s="24"/>
      <c r="UDD1" s="24"/>
      <c r="UDE1" s="24"/>
      <c r="UDF1" s="24"/>
      <c r="UDG1" s="24"/>
      <c r="UDH1" s="24"/>
      <c r="UDI1" s="24"/>
      <c r="UDJ1" s="24"/>
      <c r="UDK1" s="24"/>
      <c r="UDL1" s="24"/>
      <c r="UDM1" s="24"/>
      <c r="UDN1" s="24"/>
      <c r="UDO1" s="24"/>
      <c r="UDP1" s="24"/>
      <c r="UDQ1" s="24"/>
      <c r="UDR1" s="24"/>
      <c r="UDS1" s="24"/>
      <c r="UDT1" s="24"/>
      <c r="UDU1" s="24"/>
      <c r="UDV1" s="24"/>
      <c r="UDW1" s="24"/>
      <c r="UDX1" s="24"/>
      <c r="UDY1" s="24"/>
      <c r="UDZ1" s="24"/>
      <c r="UEA1" s="24"/>
      <c r="UEB1" s="24"/>
      <c r="UEC1" s="24"/>
      <c r="UED1" s="24"/>
      <c r="UEE1" s="24"/>
      <c r="UEF1" s="24"/>
      <c r="UEG1" s="24"/>
      <c r="UEH1" s="24"/>
      <c r="UEI1" s="24"/>
      <c r="UEJ1" s="24"/>
      <c r="UEK1" s="24"/>
      <c r="UEL1" s="24"/>
      <c r="UEM1" s="24"/>
      <c r="UEN1" s="24"/>
      <c r="UEO1" s="24"/>
      <c r="UEP1" s="24"/>
      <c r="UEQ1" s="24"/>
      <c r="UER1" s="24"/>
      <c r="UES1" s="24"/>
      <c r="UET1" s="24"/>
      <c r="UEU1" s="24"/>
      <c r="UEV1" s="24"/>
      <c r="UEW1" s="24"/>
      <c r="UEX1" s="24"/>
      <c r="UEY1" s="24"/>
      <c r="UEZ1" s="24"/>
      <c r="UFA1" s="24"/>
      <c r="UFB1" s="24"/>
      <c r="UFC1" s="24"/>
      <c r="UFD1" s="24"/>
      <c r="UFE1" s="24"/>
      <c r="UFF1" s="24"/>
      <c r="UFG1" s="24"/>
      <c r="UFH1" s="24"/>
      <c r="UFI1" s="24"/>
      <c r="UFJ1" s="24"/>
      <c r="UFK1" s="24"/>
      <c r="UFL1" s="24"/>
      <c r="UFM1" s="24"/>
      <c r="UFN1" s="24"/>
      <c r="UFO1" s="24"/>
      <c r="UFP1" s="24"/>
      <c r="UFQ1" s="24"/>
      <c r="UFR1" s="24"/>
      <c r="UFS1" s="24"/>
      <c r="UFT1" s="24"/>
      <c r="UFU1" s="24"/>
      <c r="UFV1" s="24"/>
      <c r="UFW1" s="24"/>
      <c r="UFX1" s="24"/>
      <c r="UFY1" s="24"/>
      <c r="UFZ1" s="24"/>
      <c r="UGA1" s="24"/>
      <c r="UGB1" s="24"/>
      <c r="UGC1" s="24"/>
      <c r="UGD1" s="24"/>
      <c r="UGE1" s="24"/>
      <c r="UGF1" s="24"/>
      <c r="UGG1" s="24"/>
      <c r="UGH1" s="24"/>
      <c r="UGI1" s="24"/>
      <c r="UGJ1" s="24"/>
      <c r="UGK1" s="24"/>
      <c r="UGL1" s="24"/>
      <c r="UGM1" s="24"/>
      <c r="UGN1" s="24"/>
      <c r="UGO1" s="24"/>
      <c r="UGP1" s="24"/>
      <c r="UGQ1" s="24"/>
      <c r="UGR1" s="24"/>
      <c r="UGS1" s="24"/>
      <c r="UGT1" s="24"/>
      <c r="UGU1" s="24"/>
      <c r="UGV1" s="24"/>
      <c r="UGW1" s="24"/>
      <c r="UGX1" s="24"/>
      <c r="UGY1" s="24"/>
      <c r="UGZ1" s="24"/>
      <c r="UHA1" s="24"/>
      <c r="UHB1" s="24"/>
      <c r="UHC1" s="24"/>
      <c r="UHD1" s="24"/>
      <c r="UHE1" s="24"/>
      <c r="UHF1" s="24"/>
      <c r="UHG1" s="24"/>
      <c r="UHH1" s="24"/>
      <c r="UHI1" s="24"/>
      <c r="UHJ1" s="24"/>
      <c r="UHK1" s="24"/>
      <c r="UHL1" s="24"/>
      <c r="UHM1" s="24"/>
      <c r="UHN1" s="24"/>
      <c r="UHO1" s="24"/>
      <c r="UHP1" s="24"/>
      <c r="UHQ1" s="24"/>
      <c r="UHR1" s="24"/>
      <c r="UHS1" s="24"/>
      <c r="UHT1" s="24"/>
      <c r="UHU1" s="24"/>
      <c r="UHV1" s="24"/>
      <c r="UHW1" s="24"/>
      <c r="UHX1" s="24"/>
      <c r="UHY1" s="24"/>
      <c r="UHZ1" s="24"/>
      <c r="UIA1" s="24"/>
      <c r="UIB1" s="24"/>
      <c r="UIC1" s="24"/>
      <c r="UID1" s="24"/>
      <c r="UIE1" s="24"/>
      <c r="UIF1" s="24"/>
      <c r="UIG1" s="24"/>
      <c r="UIH1" s="24"/>
      <c r="UII1" s="24"/>
      <c r="UIJ1" s="24"/>
      <c r="UIK1" s="24"/>
      <c r="UIL1" s="24"/>
      <c r="UIM1" s="24"/>
      <c r="UIN1" s="24"/>
      <c r="UIO1" s="24"/>
      <c r="UIP1" s="24"/>
      <c r="UIQ1" s="24"/>
      <c r="UIR1" s="24"/>
      <c r="UIS1" s="24"/>
      <c r="UIT1" s="24"/>
      <c r="UIU1" s="24"/>
      <c r="UIV1" s="24"/>
      <c r="UIW1" s="24"/>
      <c r="UIX1" s="24"/>
      <c r="UIY1" s="24"/>
      <c r="UIZ1" s="24"/>
      <c r="UJA1" s="24"/>
      <c r="UJB1" s="24"/>
      <c r="UJC1" s="24"/>
      <c r="UJD1" s="24"/>
      <c r="UJE1" s="24"/>
      <c r="UJF1" s="24"/>
      <c r="UJG1" s="24"/>
      <c r="UJH1" s="24"/>
      <c r="UJI1" s="24"/>
      <c r="UJJ1" s="24"/>
      <c r="UJK1" s="24"/>
      <c r="UJL1" s="24"/>
      <c r="UJM1" s="24"/>
      <c r="UJN1" s="24"/>
      <c r="UJO1" s="24"/>
      <c r="UJP1" s="24"/>
      <c r="UJQ1" s="24"/>
      <c r="UJR1" s="24"/>
      <c r="UJS1" s="24"/>
      <c r="UJT1" s="24"/>
      <c r="UJU1" s="24"/>
      <c r="UJV1" s="24"/>
      <c r="UJW1" s="24"/>
      <c r="UJX1" s="24"/>
      <c r="UJY1" s="24"/>
      <c r="UJZ1" s="24"/>
      <c r="UKA1" s="24"/>
      <c r="UKB1" s="24"/>
      <c r="UKC1" s="24"/>
      <c r="UKD1" s="24"/>
      <c r="UKE1" s="24"/>
      <c r="UKF1" s="24"/>
      <c r="UKG1" s="24"/>
      <c r="UKH1" s="24"/>
      <c r="UKI1" s="24"/>
      <c r="UKJ1" s="24"/>
      <c r="UKK1" s="24"/>
      <c r="UKL1" s="24"/>
      <c r="UKM1" s="24"/>
      <c r="UKN1" s="24"/>
      <c r="UKO1" s="24"/>
      <c r="UKP1" s="24"/>
      <c r="UKQ1" s="24"/>
      <c r="UKR1" s="24"/>
      <c r="UKS1" s="24"/>
      <c r="UKT1" s="24"/>
      <c r="UKU1" s="24"/>
      <c r="UKV1" s="24"/>
      <c r="UKW1" s="24"/>
      <c r="UKX1" s="24"/>
      <c r="UKY1" s="24"/>
      <c r="UKZ1" s="24"/>
      <c r="ULA1" s="24"/>
      <c r="ULB1" s="24"/>
      <c r="ULC1" s="24"/>
      <c r="ULD1" s="24"/>
      <c r="ULE1" s="24"/>
      <c r="ULF1" s="24"/>
      <c r="ULG1" s="24"/>
      <c r="ULH1" s="24"/>
      <c r="ULI1" s="24"/>
      <c r="ULJ1" s="24"/>
      <c r="ULK1" s="24"/>
      <c r="ULL1" s="24"/>
      <c r="ULM1" s="24"/>
      <c r="ULN1" s="24"/>
      <c r="ULO1" s="24"/>
      <c r="ULP1" s="24"/>
      <c r="ULQ1" s="24"/>
      <c r="ULR1" s="24"/>
      <c r="ULS1" s="24"/>
      <c r="ULT1" s="24"/>
      <c r="ULU1" s="24"/>
      <c r="ULV1" s="24"/>
      <c r="ULW1" s="24"/>
      <c r="ULX1" s="24"/>
      <c r="ULY1" s="24"/>
      <c r="ULZ1" s="24"/>
      <c r="UMA1" s="24"/>
      <c r="UMB1" s="24"/>
      <c r="UMC1" s="24"/>
      <c r="UMD1" s="24"/>
      <c r="UME1" s="24"/>
      <c r="UMF1" s="24"/>
      <c r="UMG1" s="24"/>
      <c r="UMH1" s="24"/>
      <c r="UMI1" s="24"/>
      <c r="UMJ1" s="24"/>
      <c r="UMK1" s="24"/>
      <c r="UML1" s="24"/>
      <c r="UMM1" s="24"/>
      <c r="UMN1" s="24"/>
      <c r="UMO1" s="24"/>
      <c r="UMP1" s="24"/>
      <c r="UMQ1" s="24"/>
      <c r="UMR1" s="24"/>
      <c r="UMS1" s="24"/>
      <c r="UMT1" s="24"/>
      <c r="UMU1" s="24"/>
      <c r="UMV1" s="24"/>
      <c r="UMW1" s="24"/>
      <c r="UMX1" s="24"/>
      <c r="UMY1" s="24"/>
      <c r="UMZ1" s="24"/>
      <c r="UNA1" s="24"/>
      <c r="UNB1" s="24"/>
      <c r="UNC1" s="24"/>
      <c r="UND1" s="24"/>
      <c r="UNE1" s="24"/>
      <c r="UNF1" s="24"/>
      <c r="UNG1" s="24"/>
      <c r="UNH1" s="24"/>
      <c r="UNI1" s="24"/>
      <c r="UNJ1" s="24"/>
      <c r="UNK1" s="24"/>
      <c r="UNL1" s="24"/>
      <c r="UNM1" s="24"/>
      <c r="UNN1" s="24"/>
      <c r="UNO1" s="24"/>
      <c r="UNP1" s="24"/>
      <c r="UNQ1" s="24"/>
      <c r="UNR1" s="24"/>
      <c r="UNS1" s="24"/>
      <c r="UNT1" s="24"/>
      <c r="UNU1" s="24"/>
      <c r="UNV1" s="24"/>
      <c r="UNW1" s="24"/>
      <c r="UNX1" s="24"/>
      <c r="UNY1" s="24"/>
      <c r="UNZ1" s="24"/>
      <c r="UOA1" s="24"/>
      <c r="UOB1" s="24"/>
      <c r="UOC1" s="24"/>
      <c r="UOD1" s="24"/>
      <c r="UOE1" s="24"/>
      <c r="UOF1" s="24"/>
      <c r="UOG1" s="24"/>
      <c r="UOH1" s="24"/>
      <c r="UOI1" s="24"/>
      <c r="UOJ1" s="24"/>
      <c r="UOK1" s="24"/>
      <c r="UOL1" s="24"/>
      <c r="UOM1" s="24"/>
      <c r="UON1" s="24"/>
      <c r="UOO1" s="24"/>
      <c r="UOP1" s="24"/>
      <c r="UOQ1" s="24"/>
      <c r="UOR1" s="24"/>
      <c r="UOS1" s="24"/>
      <c r="UOT1" s="24"/>
      <c r="UOU1" s="24"/>
      <c r="UOV1" s="24"/>
      <c r="UOW1" s="24"/>
      <c r="UOX1" s="24"/>
      <c r="UOY1" s="24"/>
      <c r="UOZ1" s="24"/>
      <c r="UPA1" s="24"/>
      <c r="UPB1" s="24"/>
      <c r="UPC1" s="24"/>
      <c r="UPD1" s="24"/>
      <c r="UPE1" s="24"/>
      <c r="UPF1" s="24"/>
      <c r="UPG1" s="24"/>
      <c r="UPH1" s="24"/>
      <c r="UPI1" s="24"/>
      <c r="UPJ1" s="24"/>
      <c r="UPK1" s="24"/>
      <c r="UPL1" s="24"/>
      <c r="UPM1" s="24"/>
      <c r="UPN1" s="24"/>
      <c r="UPO1" s="24"/>
      <c r="UPP1" s="24"/>
      <c r="UPQ1" s="24"/>
      <c r="UPR1" s="24"/>
      <c r="UPS1" s="24"/>
      <c r="UPT1" s="24"/>
      <c r="UPU1" s="24"/>
      <c r="UPV1" s="24"/>
      <c r="UPW1" s="24"/>
      <c r="UPX1" s="24"/>
      <c r="UPY1" s="24"/>
      <c r="UPZ1" s="24"/>
      <c r="UQA1" s="24"/>
      <c r="UQB1" s="24"/>
      <c r="UQC1" s="24"/>
      <c r="UQD1" s="24"/>
      <c r="UQE1" s="24"/>
      <c r="UQF1" s="24"/>
      <c r="UQG1" s="24"/>
      <c r="UQH1" s="24"/>
      <c r="UQI1" s="24"/>
      <c r="UQJ1" s="24"/>
      <c r="UQK1" s="24"/>
      <c r="UQL1" s="24"/>
      <c r="UQM1" s="24"/>
      <c r="UQN1" s="24"/>
      <c r="UQO1" s="24"/>
      <c r="UQP1" s="24"/>
      <c r="UQQ1" s="24"/>
      <c r="UQR1" s="24"/>
      <c r="UQS1" s="24"/>
      <c r="UQT1" s="24"/>
      <c r="UQU1" s="24"/>
      <c r="UQV1" s="24"/>
      <c r="UQW1" s="24"/>
      <c r="UQX1" s="24"/>
      <c r="UQY1" s="24"/>
      <c r="UQZ1" s="24"/>
      <c r="URA1" s="24"/>
      <c r="URB1" s="24"/>
      <c r="URC1" s="24"/>
      <c r="URD1" s="24"/>
      <c r="URE1" s="24"/>
      <c r="URF1" s="24"/>
      <c r="URG1" s="24"/>
      <c r="URH1" s="24"/>
      <c r="URI1" s="24"/>
      <c r="URJ1" s="24"/>
      <c r="URK1" s="24"/>
      <c r="URL1" s="24"/>
      <c r="URM1" s="24"/>
      <c r="URN1" s="24"/>
      <c r="URO1" s="24"/>
      <c r="URP1" s="24"/>
      <c r="URQ1" s="24"/>
      <c r="URR1" s="24"/>
      <c r="URS1" s="24"/>
      <c r="URT1" s="24"/>
      <c r="URU1" s="24"/>
      <c r="URV1" s="24"/>
      <c r="URW1" s="24"/>
      <c r="URX1" s="24"/>
      <c r="URY1" s="24"/>
      <c r="URZ1" s="24"/>
      <c r="USA1" s="24"/>
      <c r="USB1" s="24"/>
      <c r="USC1" s="24"/>
      <c r="USD1" s="24"/>
      <c r="USE1" s="24"/>
      <c r="USF1" s="24"/>
      <c r="USG1" s="24"/>
      <c r="USH1" s="24"/>
      <c r="USI1" s="24"/>
      <c r="USJ1" s="24"/>
      <c r="USK1" s="24"/>
      <c r="USL1" s="24"/>
      <c r="USM1" s="24"/>
      <c r="USN1" s="24"/>
      <c r="USO1" s="24"/>
      <c r="USP1" s="24"/>
      <c r="USQ1" s="24"/>
      <c r="USR1" s="24"/>
      <c r="USS1" s="24"/>
      <c r="UST1" s="24"/>
      <c r="USU1" s="24"/>
      <c r="USV1" s="24"/>
      <c r="USW1" s="24"/>
      <c r="USX1" s="24"/>
      <c r="USY1" s="24"/>
      <c r="USZ1" s="24"/>
      <c r="UTA1" s="24"/>
      <c r="UTB1" s="24"/>
      <c r="UTC1" s="24"/>
      <c r="UTD1" s="24"/>
      <c r="UTE1" s="24"/>
      <c r="UTF1" s="24"/>
      <c r="UTG1" s="24"/>
      <c r="UTH1" s="24"/>
      <c r="UTI1" s="24"/>
      <c r="UTJ1" s="24"/>
      <c r="UTK1" s="24"/>
      <c r="UTL1" s="24"/>
      <c r="UTM1" s="24"/>
      <c r="UTN1" s="24"/>
      <c r="UTO1" s="24"/>
      <c r="UTP1" s="24"/>
      <c r="UTQ1" s="24"/>
      <c r="UTR1" s="24"/>
      <c r="UTS1" s="24"/>
      <c r="UTT1" s="24"/>
      <c r="UTU1" s="24"/>
      <c r="UTV1" s="24"/>
      <c r="UTW1" s="24"/>
      <c r="UTX1" s="24"/>
      <c r="UTY1" s="24"/>
      <c r="UTZ1" s="24"/>
      <c r="UUA1" s="24"/>
      <c r="UUB1" s="24"/>
      <c r="UUC1" s="24"/>
      <c r="UUD1" s="24"/>
      <c r="UUE1" s="24"/>
      <c r="UUF1" s="24"/>
      <c r="UUG1" s="24"/>
      <c r="UUH1" s="24"/>
      <c r="UUI1" s="24"/>
      <c r="UUJ1" s="24"/>
      <c r="UUK1" s="24"/>
      <c r="UUL1" s="24"/>
      <c r="UUM1" s="24"/>
      <c r="UUN1" s="24"/>
      <c r="UUO1" s="24"/>
      <c r="UUP1" s="24"/>
      <c r="UUQ1" s="24"/>
      <c r="UUR1" s="24"/>
      <c r="UUS1" s="24"/>
      <c r="UUT1" s="24"/>
      <c r="UUU1" s="24"/>
      <c r="UUV1" s="24"/>
      <c r="UUW1" s="24"/>
      <c r="UUX1" s="24"/>
      <c r="UUY1" s="24"/>
      <c r="UUZ1" s="24"/>
      <c r="UVA1" s="24"/>
      <c r="UVB1" s="24"/>
      <c r="UVC1" s="24"/>
      <c r="UVD1" s="24"/>
      <c r="UVE1" s="24"/>
      <c r="UVF1" s="24"/>
      <c r="UVG1" s="24"/>
      <c r="UVH1" s="24"/>
      <c r="UVI1" s="24"/>
      <c r="UVJ1" s="24"/>
      <c r="UVK1" s="24"/>
      <c r="UVL1" s="24"/>
      <c r="UVM1" s="24"/>
      <c r="UVN1" s="24"/>
      <c r="UVO1" s="24"/>
      <c r="UVP1" s="24"/>
      <c r="UVQ1" s="24"/>
      <c r="UVR1" s="24"/>
      <c r="UVS1" s="24"/>
      <c r="UVT1" s="24"/>
      <c r="UVU1" s="24"/>
      <c r="UVV1" s="24"/>
      <c r="UVW1" s="24"/>
      <c r="UVX1" s="24"/>
      <c r="UVY1" s="24"/>
      <c r="UVZ1" s="24"/>
      <c r="UWA1" s="24"/>
      <c r="UWB1" s="24"/>
      <c r="UWC1" s="24"/>
      <c r="UWD1" s="24"/>
      <c r="UWE1" s="24"/>
      <c r="UWF1" s="24"/>
      <c r="UWG1" s="24"/>
      <c r="UWH1" s="24"/>
      <c r="UWI1" s="24"/>
      <c r="UWJ1" s="24"/>
      <c r="UWK1" s="24"/>
      <c r="UWL1" s="24"/>
      <c r="UWM1" s="24"/>
      <c r="UWN1" s="24"/>
      <c r="UWO1" s="24"/>
      <c r="UWP1" s="24"/>
      <c r="UWQ1" s="24"/>
      <c r="UWR1" s="24"/>
      <c r="UWS1" s="24"/>
      <c r="UWT1" s="24"/>
      <c r="UWU1" s="24"/>
      <c r="UWV1" s="24"/>
      <c r="UWW1" s="24"/>
      <c r="UWX1" s="24"/>
      <c r="UWY1" s="24"/>
      <c r="UWZ1" s="24"/>
      <c r="UXA1" s="24"/>
      <c r="UXB1" s="24"/>
      <c r="UXC1" s="24"/>
      <c r="UXD1" s="24"/>
      <c r="UXE1" s="24"/>
      <c r="UXF1" s="24"/>
      <c r="UXG1" s="24"/>
      <c r="UXH1" s="24"/>
      <c r="UXI1" s="24"/>
      <c r="UXJ1" s="24"/>
      <c r="UXK1" s="24"/>
      <c r="UXL1" s="24"/>
      <c r="UXM1" s="24"/>
      <c r="UXN1" s="24"/>
      <c r="UXO1" s="24"/>
      <c r="UXP1" s="24"/>
      <c r="UXQ1" s="24"/>
      <c r="UXR1" s="24"/>
      <c r="UXS1" s="24"/>
      <c r="UXT1" s="24"/>
      <c r="UXU1" s="24"/>
      <c r="UXV1" s="24"/>
      <c r="UXW1" s="24"/>
      <c r="UXX1" s="24"/>
      <c r="UXY1" s="24"/>
      <c r="UXZ1" s="24"/>
      <c r="UYA1" s="24"/>
      <c r="UYB1" s="24"/>
      <c r="UYC1" s="24"/>
      <c r="UYD1" s="24"/>
      <c r="UYE1" s="24"/>
      <c r="UYF1" s="24"/>
      <c r="UYG1" s="24"/>
      <c r="UYH1" s="24"/>
      <c r="UYI1" s="24"/>
      <c r="UYJ1" s="24"/>
      <c r="UYK1" s="24"/>
      <c r="UYL1" s="24"/>
      <c r="UYM1" s="24"/>
      <c r="UYN1" s="24"/>
      <c r="UYO1" s="24"/>
      <c r="UYP1" s="24"/>
      <c r="UYQ1" s="24"/>
      <c r="UYR1" s="24"/>
      <c r="UYS1" s="24"/>
      <c r="UYT1" s="24"/>
      <c r="UYU1" s="24"/>
      <c r="UYV1" s="24"/>
      <c r="UYW1" s="24"/>
      <c r="UYX1" s="24"/>
      <c r="UYY1" s="24"/>
      <c r="UYZ1" s="24"/>
      <c r="UZA1" s="24"/>
      <c r="UZB1" s="24"/>
      <c r="UZC1" s="24"/>
      <c r="UZD1" s="24"/>
      <c r="UZE1" s="24"/>
      <c r="UZF1" s="24"/>
      <c r="UZG1" s="24"/>
      <c r="UZH1" s="24"/>
      <c r="UZI1" s="24"/>
      <c r="UZJ1" s="24"/>
      <c r="UZK1" s="24"/>
      <c r="UZL1" s="24"/>
      <c r="UZM1" s="24"/>
      <c r="UZN1" s="24"/>
      <c r="UZO1" s="24"/>
      <c r="UZP1" s="24"/>
      <c r="UZQ1" s="24"/>
      <c r="UZR1" s="24"/>
      <c r="UZS1" s="24"/>
      <c r="UZT1" s="24"/>
      <c r="UZU1" s="24"/>
      <c r="UZV1" s="24"/>
      <c r="UZW1" s="24"/>
      <c r="UZX1" s="24"/>
      <c r="UZY1" s="24"/>
      <c r="UZZ1" s="24"/>
      <c r="VAA1" s="24"/>
      <c r="VAB1" s="24"/>
      <c r="VAC1" s="24"/>
      <c r="VAD1" s="24"/>
      <c r="VAE1" s="24"/>
      <c r="VAF1" s="24"/>
      <c r="VAG1" s="24"/>
      <c r="VAH1" s="24"/>
      <c r="VAI1" s="24"/>
      <c r="VAJ1" s="24"/>
      <c r="VAK1" s="24"/>
      <c r="VAL1" s="24"/>
      <c r="VAM1" s="24"/>
      <c r="VAN1" s="24"/>
      <c r="VAO1" s="24"/>
      <c r="VAP1" s="24"/>
      <c r="VAQ1" s="24"/>
      <c r="VAR1" s="24"/>
      <c r="VAS1" s="24"/>
      <c r="VAT1" s="24"/>
      <c r="VAU1" s="24"/>
      <c r="VAV1" s="24"/>
      <c r="VAW1" s="24"/>
      <c r="VAX1" s="24"/>
      <c r="VAY1" s="24"/>
      <c r="VAZ1" s="24"/>
      <c r="VBA1" s="24"/>
      <c r="VBB1" s="24"/>
      <c r="VBC1" s="24"/>
      <c r="VBD1" s="24"/>
      <c r="VBE1" s="24"/>
      <c r="VBF1" s="24"/>
      <c r="VBG1" s="24"/>
      <c r="VBH1" s="24"/>
      <c r="VBI1" s="24"/>
      <c r="VBJ1" s="24"/>
      <c r="VBK1" s="24"/>
      <c r="VBL1" s="24"/>
      <c r="VBM1" s="24"/>
      <c r="VBN1" s="24"/>
      <c r="VBO1" s="24"/>
      <c r="VBP1" s="24"/>
      <c r="VBQ1" s="24"/>
      <c r="VBR1" s="24"/>
      <c r="VBS1" s="24"/>
      <c r="VBT1" s="24"/>
      <c r="VBU1" s="24"/>
      <c r="VBV1" s="24"/>
      <c r="VBW1" s="24"/>
      <c r="VBX1" s="24"/>
      <c r="VBY1" s="24"/>
      <c r="VBZ1" s="24"/>
      <c r="VCA1" s="24"/>
      <c r="VCB1" s="24"/>
      <c r="VCC1" s="24"/>
      <c r="VCD1" s="24"/>
      <c r="VCE1" s="24"/>
      <c r="VCF1" s="24"/>
      <c r="VCG1" s="24"/>
      <c r="VCH1" s="24"/>
      <c r="VCI1" s="24"/>
      <c r="VCJ1" s="24"/>
      <c r="VCK1" s="24"/>
      <c r="VCL1" s="24"/>
      <c r="VCM1" s="24"/>
      <c r="VCN1" s="24"/>
      <c r="VCO1" s="24"/>
      <c r="VCP1" s="24"/>
      <c r="VCQ1" s="24"/>
      <c r="VCR1" s="24"/>
      <c r="VCS1" s="24"/>
      <c r="VCT1" s="24"/>
      <c r="VCU1" s="24"/>
      <c r="VCV1" s="24"/>
      <c r="VCW1" s="24"/>
      <c r="VCX1" s="24"/>
      <c r="VCY1" s="24"/>
      <c r="VCZ1" s="24"/>
      <c r="VDA1" s="24"/>
      <c r="VDB1" s="24"/>
      <c r="VDC1" s="24"/>
      <c r="VDD1" s="24"/>
      <c r="VDE1" s="24"/>
      <c r="VDF1" s="24"/>
      <c r="VDG1" s="24"/>
      <c r="VDH1" s="24"/>
      <c r="VDI1" s="24"/>
      <c r="VDJ1" s="24"/>
      <c r="VDK1" s="24"/>
      <c r="VDL1" s="24"/>
      <c r="VDM1" s="24"/>
      <c r="VDN1" s="24"/>
      <c r="VDO1" s="24"/>
      <c r="VDP1" s="24"/>
      <c r="VDQ1" s="24"/>
      <c r="VDR1" s="24"/>
      <c r="VDS1" s="24"/>
      <c r="VDT1" s="24"/>
      <c r="VDU1" s="24"/>
      <c r="VDV1" s="24"/>
      <c r="VDW1" s="24"/>
      <c r="VDX1" s="24"/>
      <c r="VDY1" s="24"/>
      <c r="VDZ1" s="24"/>
      <c r="VEA1" s="24"/>
      <c r="VEB1" s="24"/>
      <c r="VEC1" s="24"/>
      <c r="VED1" s="24"/>
      <c r="VEE1" s="24"/>
      <c r="VEF1" s="24"/>
      <c r="VEG1" s="24"/>
      <c r="VEH1" s="24"/>
      <c r="VEI1" s="24"/>
      <c r="VEJ1" s="24"/>
      <c r="VEK1" s="24"/>
      <c r="VEL1" s="24"/>
      <c r="VEM1" s="24"/>
      <c r="VEN1" s="24"/>
      <c r="VEO1" s="24"/>
      <c r="VEP1" s="24"/>
      <c r="VEQ1" s="24"/>
      <c r="VER1" s="24"/>
      <c r="VES1" s="24"/>
      <c r="VET1" s="24"/>
      <c r="VEU1" s="24"/>
      <c r="VEV1" s="24"/>
      <c r="VEW1" s="24"/>
      <c r="VEX1" s="24"/>
      <c r="VEY1" s="24"/>
      <c r="VEZ1" s="24"/>
      <c r="VFA1" s="24"/>
      <c r="VFB1" s="24"/>
      <c r="VFC1" s="24"/>
      <c r="VFD1" s="24"/>
      <c r="VFE1" s="24"/>
      <c r="VFF1" s="24"/>
      <c r="VFG1" s="24"/>
      <c r="VFH1" s="24"/>
      <c r="VFI1" s="24"/>
      <c r="VFJ1" s="24"/>
      <c r="VFK1" s="24"/>
      <c r="VFL1" s="24"/>
      <c r="VFM1" s="24"/>
      <c r="VFN1" s="24"/>
      <c r="VFO1" s="24"/>
      <c r="VFP1" s="24"/>
      <c r="VFQ1" s="24"/>
      <c r="VFR1" s="24"/>
      <c r="VFS1" s="24"/>
      <c r="VFT1" s="24"/>
      <c r="VFU1" s="24"/>
      <c r="VFV1" s="24"/>
      <c r="VFW1" s="24"/>
      <c r="VFX1" s="24"/>
      <c r="VFY1" s="24"/>
      <c r="VFZ1" s="24"/>
      <c r="VGA1" s="24"/>
      <c r="VGB1" s="24"/>
      <c r="VGC1" s="24"/>
      <c r="VGD1" s="24"/>
      <c r="VGE1" s="24"/>
      <c r="VGF1" s="24"/>
      <c r="VGG1" s="24"/>
      <c r="VGH1" s="24"/>
      <c r="VGI1" s="24"/>
      <c r="VGJ1" s="24"/>
      <c r="VGK1" s="24"/>
      <c r="VGL1" s="24"/>
      <c r="VGM1" s="24"/>
      <c r="VGN1" s="24"/>
      <c r="VGO1" s="24"/>
      <c r="VGP1" s="24"/>
      <c r="VGQ1" s="24"/>
      <c r="VGR1" s="24"/>
      <c r="VGS1" s="24"/>
      <c r="VGT1" s="24"/>
      <c r="VGU1" s="24"/>
      <c r="VGV1" s="24"/>
      <c r="VGW1" s="24"/>
      <c r="VGX1" s="24"/>
      <c r="VGY1" s="24"/>
      <c r="VGZ1" s="24"/>
      <c r="VHA1" s="24"/>
      <c r="VHB1" s="24"/>
      <c r="VHC1" s="24"/>
      <c r="VHD1" s="24"/>
      <c r="VHE1" s="24"/>
      <c r="VHF1" s="24"/>
      <c r="VHG1" s="24"/>
      <c r="VHH1" s="24"/>
      <c r="VHI1" s="24"/>
      <c r="VHJ1" s="24"/>
      <c r="VHK1" s="24"/>
      <c r="VHL1" s="24"/>
      <c r="VHM1" s="24"/>
      <c r="VHN1" s="24"/>
      <c r="VHO1" s="24"/>
      <c r="VHP1" s="24"/>
      <c r="VHQ1" s="24"/>
      <c r="VHR1" s="24"/>
      <c r="VHS1" s="24"/>
      <c r="VHT1" s="24"/>
      <c r="VHU1" s="24"/>
      <c r="VHV1" s="24"/>
      <c r="VHW1" s="24"/>
      <c r="VHX1" s="24"/>
      <c r="VHY1" s="24"/>
      <c r="VHZ1" s="24"/>
      <c r="VIA1" s="24"/>
      <c r="VIB1" s="24"/>
      <c r="VIC1" s="24"/>
      <c r="VID1" s="24"/>
      <c r="VIE1" s="24"/>
      <c r="VIF1" s="24"/>
      <c r="VIG1" s="24"/>
      <c r="VIH1" s="24"/>
      <c r="VII1" s="24"/>
      <c r="VIJ1" s="24"/>
      <c r="VIK1" s="24"/>
      <c r="VIL1" s="24"/>
      <c r="VIM1" s="24"/>
      <c r="VIN1" s="24"/>
      <c r="VIO1" s="24"/>
      <c r="VIP1" s="24"/>
      <c r="VIQ1" s="24"/>
      <c r="VIR1" s="24"/>
      <c r="VIS1" s="24"/>
      <c r="VIT1" s="24"/>
      <c r="VIU1" s="24"/>
      <c r="VIV1" s="24"/>
      <c r="VIW1" s="24"/>
      <c r="VIX1" s="24"/>
      <c r="VIY1" s="24"/>
      <c r="VIZ1" s="24"/>
      <c r="VJA1" s="24"/>
      <c r="VJB1" s="24"/>
      <c r="VJC1" s="24"/>
      <c r="VJD1" s="24"/>
      <c r="VJE1" s="24"/>
      <c r="VJF1" s="24"/>
      <c r="VJG1" s="24"/>
      <c r="VJH1" s="24"/>
      <c r="VJI1" s="24"/>
      <c r="VJJ1" s="24"/>
      <c r="VJK1" s="24"/>
      <c r="VJL1" s="24"/>
      <c r="VJM1" s="24"/>
      <c r="VJN1" s="24"/>
      <c r="VJO1" s="24"/>
      <c r="VJP1" s="24"/>
      <c r="VJQ1" s="24"/>
      <c r="VJR1" s="24"/>
      <c r="VJS1" s="24"/>
      <c r="VJT1" s="24"/>
      <c r="VJU1" s="24"/>
      <c r="VJV1" s="24"/>
      <c r="VJW1" s="24"/>
      <c r="VJX1" s="24"/>
      <c r="VJY1" s="24"/>
      <c r="VJZ1" s="24"/>
      <c r="VKA1" s="24"/>
      <c r="VKB1" s="24"/>
      <c r="VKC1" s="24"/>
      <c r="VKD1" s="24"/>
      <c r="VKE1" s="24"/>
      <c r="VKF1" s="24"/>
      <c r="VKG1" s="24"/>
      <c r="VKH1" s="24"/>
      <c r="VKI1" s="24"/>
      <c r="VKJ1" s="24"/>
      <c r="VKK1" s="24"/>
      <c r="VKL1" s="24"/>
      <c r="VKM1" s="24"/>
      <c r="VKN1" s="24"/>
      <c r="VKO1" s="24"/>
      <c r="VKP1" s="24"/>
      <c r="VKQ1" s="24"/>
      <c r="VKR1" s="24"/>
      <c r="VKS1" s="24"/>
      <c r="VKT1" s="24"/>
      <c r="VKU1" s="24"/>
      <c r="VKV1" s="24"/>
      <c r="VKW1" s="24"/>
      <c r="VKX1" s="24"/>
      <c r="VKY1" s="24"/>
      <c r="VKZ1" s="24"/>
      <c r="VLA1" s="24"/>
      <c r="VLB1" s="24"/>
      <c r="VLC1" s="24"/>
      <c r="VLD1" s="24"/>
      <c r="VLE1" s="24"/>
      <c r="VLF1" s="24"/>
      <c r="VLG1" s="24"/>
      <c r="VLH1" s="24"/>
      <c r="VLI1" s="24"/>
      <c r="VLJ1" s="24"/>
      <c r="VLK1" s="24"/>
      <c r="VLL1" s="24"/>
      <c r="VLM1" s="24"/>
      <c r="VLN1" s="24"/>
      <c r="VLO1" s="24"/>
      <c r="VLP1" s="24"/>
      <c r="VLQ1" s="24"/>
      <c r="VLR1" s="24"/>
      <c r="VLS1" s="24"/>
      <c r="VLT1" s="24"/>
      <c r="VLU1" s="24"/>
      <c r="VLV1" s="24"/>
      <c r="VLW1" s="24"/>
      <c r="VLX1" s="24"/>
      <c r="VLY1" s="24"/>
      <c r="VLZ1" s="24"/>
      <c r="VMA1" s="24"/>
      <c r="VMB1" s="24"/>
      <c r="VMC1" s="24"/>
      <c r="VMD1" s="24"/>
      <c r="VME1" s="24"/>
      <c r="VMF1" s="24"/>
      <c r="VMG1" s="24"/>
      <c r="VMH1" s="24"/>
      <c r="VMI1" s="24"/>
      <c r="VMJ1" s="24"/>
      <c r="VMK1" s="24"/>
      <c r="VML1" s="24"/>
      <c r="VMM1" s="24"/>
      <c r="VMN1" s="24"/>
      <c r="VMO1" s="24"/>
      <c r="VMP1" s="24"/>
      <c r="VMQ1" s="24"/>
      <c r="VMR1" s="24"/>
      <c r="VMS1" s="24"/>
      <c r="VMT1" s="24"/>
      <c r="VMU1" s="24"/>
      <c r="VMV1" s="24"/>
      <c r="VMW1" s="24"/>
      <c r="VMX1" s="24"/>
      <c r="VMY1" s="24"/>
      <c r="VMZ1" s="24"/>
      <c r="VNA1" s="24"/>
      <c r="VNB1" s="24"/>
      <c r="VNC1" s="24"/>
      <c r="VND1" s="24"/>
      <c r="VNE1" s="24"/>
      <c r="VNF1" s="24"/>
      <c r="VNG1" s="24"/>
      <c r="VNH1" s="24"/>
      <c r="VNI1" s="24"/>
      <c r="VNJ1" s="24"/>
      <c r="VNK1" s="24"/>
      <c r="VNL1" s="24"/>
      <c r="VNM1" s="24"/>
      <c r="VNN1" s="24"/>
      <c r="VNO1" s="24"/>
      <c r="VNP1" s="24"/>
      <c r="VNQ1" s="24"/>
      <c r="VNR1" s="24"/>
      <c r="VNS1" s="24"/>
      <c r="VNT1" s="24"/>
      <c r="VNU1" s="24"/>
      <c r="VNV1" s="24"/>
      <c r="VNW1" s="24"/>
      <c r="VNX1" s="24"/>
      <c r="VNY1" s="24"/>
      <c r="VNZ1" s="24"/>
      <c r="VOA1" s="24"/>
      <c r="VOB1" s="24"/>
      <c r="VOC1" s="24"/>
      <c r="VOD1" s="24"/>
      <c r="VOE1" s="24"/>
      <c r="VOF1" s="24"/>
      <c r="VOG1" s="24"/>
      <c r="VOH1" s="24"/>
      <c r="VOI1" s="24"/>
      <c r="VOJ1" s="24"/>
      <c r="VOK1" s="24"/>
      <c r="VOL1" s="24"/>
      <c r="VOM1" s="24"/>
      <c r="VON1" s="24"/>
      <c r="VOO1" s="24"/>
      <c r="VOP1" s="24"/>
      <c r="VOQ1" s="24"/>
      <c r="VOR1" s="24"/>
      <c r="VOS1" s="24"/>
      <c r="VOT1" s="24"/>
      <c r="VOU1" s="24"/>
      <c r="VOV1" s="24"/>
      <c r="VOW1" s="24"/>
      <c r="VOX1" s="24"/>
      <c r="VOY1" s="24"/>
      <c r="VOZ1" s="24"/>
      <c r="VPA1" s="24"/>
      <c r="VPB1" s="24"/>
      <c r="VPC1" s="24"/>
      <c r="VPD1" s="24"/>
      <c r="VPE1" s="24"/>
      <c r="VPF1" s="24"/>
      <c r="VPG1" s="24"/>
      <c r="VPH1" s="24"/>
      <c r="VPI1" s="24"/>
      <c r="VPJ1" s="24"/>
      <c r="VPK1" s="24"/>
      <c r="VPL1" s="24"/>
      <c r="VPM1" s="24"/>
      <c r="VPN1" s="24"/>
      <c r="VPO1" s="24"/>
      <c r="VPP1" s="24"/>
      <c r="VPQ1" s="24"/>
      <c r="VPR1" s="24"/>
      <c r="VPS1" s="24"/>
      <c r="VPT1" s="24"/>
      <c r="VPU1" s="24"/>
      <c r="VPV1" s="24"/>
      <c r="VPW1" s="24"/>
      <c r="VPX1" s="24"/>
      <c r="VPY1" s="24"/>
      <c r="VPZ1" s="24"/>
      <c r="VQA1" s="24"/>
      <c r="VQB1" s="24"/>
      <c r="VQC1" s="24"/>
      <c r="VQD1" s="24"/>
      <c r="VQE1" s="24"/>
      <c r="VQF1" s="24"/>
      <c r="VQG1" s="24"/>
      <c r="VQH1" s="24"/>
      <c r="VQI1" s="24"/>
      <c r="VQJ1" s="24"/>
      <c r="VQK1" s="24"/>
      <c r="VQL1" s="24"/>
      <c r="VQM1" s="24"/>
      <c r="VQN1" s="24"/>
      <c r="VQO1" s="24"/>
      <c r="VQP1" s="24"/>
      <c r="VQQ1" s="24"/>
      <c r="VQR1" s="24"/>
      <c r="VQS1" s="24"/>
      <c r="VQT1" s="24"/>
      <c r="VQU1" s="24"/>
      <c r="VQV1" s="24"/>
      <c r="VQW1" s="24"/>
      <c r="VQX1" s="24"/>
      <c r="VQY1" s="24"/>
      <c r="VQZ1" s="24"/>
      <c r="VRA1" s="24"/>
      <c r="VRB1" s="24"/>
      <c r="VRC1" s="24"/>
      <c r="VRD1" s="24"/>
      <c r="VRE1" s="24"/>
      <c r="VRF1" s="24"/>
      <c r="VRG1" s="24"/>
      <c r="VRH1" s="24"/>
      <c r="VRI1" s="24"/>
      <c r="VRJ1" s="24"/>
      <c r="VRK1" s="24"/>
      <c r="VRL1" s="24"/>
      <c r="VRM1" s="24"/>
      <c r="VRN1" s="24"/>
      <c r="VRO1" s="24"/>
      <c r="VRP1" s="24"/>
      <c r="VRQ1" s="24"/>
      <c r="VRR1" s="24"/>
      <c r="VRS1" s="24"/>
      <c r="VRT1" s="24"/>
      <c r="VRU1" s="24"/>
      <c r="VRV1" s="24"/>
      <c r="VRW1" s="24"/>
      <c r="VRX1" s="24"/>
      <c r="VRY1" s="24"/>
      <c r="VRZ1" s="24"/>
      <c r="VSA1" s="24"/>
      <c r="VSB1" s="24"/>
      <c r="VSC1" s="24"/>
      <c r="VSD1" s="24"/>
      <c r="VSE1" s="24"/>
      <c r="VSF1" s="24"/>
      <c r="VSG1" s="24"/>
      <c r="VSH1" s="24"/>
      <c r="VSI1" s="24"/>
      <c r="VSJ1" s="24"/>
      <c r="VSK1" s="24"/>
      <c r="VSL1" s="24"/>
      <c r="VSM1" s="24"/>
      <c r="VSN1" s="24"/>
      <c r="VSO1" s="24"/>
      <c r="VSP1" s="24"/>
      <c r="VSQ1" s="24"/>
      <c r="VSR1" s="24"/>
      <c r="VSS1" s="24"/>
      <c r="VST1" s="24"/>
      <c r="VSU1" s="24"/>
      <c r="VSV1" s="24"/>
      <c r="VSW1" s="24"/>
      <c r="VSX1" s="24"/>
      <c r="VSY1" s="24"/>
      <c r="VSZ1" s="24"/>
      <c r="VTA1" s="24"/>
      <c r="VTB1" s="24"/>
      <c r="VTC1" s="24"/>
      <c r="VTD1" s="24"/>
      <c r="VTE1" s="24"/>
      <c r="VTF1" s="24"/>
      <c r="VTG1" s="24"/>
      <c r="VTH1" s="24"/>
      <c r="VTI1" s="24"/>
      <c r="VTJ1" s="24"/>
      <c r="VTK1" s="24"/>
      <c r="VTL1" s="24"/>
      <c r="VTM1" s="24"/>
      <c r="VTN1" s="24"/>
      <c r="VTO1" s="24"/>
      <c r="VTP1" s="24"/>
      <c r="VTQ1" s="24"/>
      <c r="VTR1" s="24"/>
      <c r="VTS1" s="24"/>
      <c r="VTT1" s="24"/>
      <c r="VTU1" s="24"/>
      <c r="VTV1" s="24"/>
      <c r="VTW1" s="24"/>
      <c r="VTX1" s="24"/>
      <c r="VTY1" s="24"/>
      <c r="VTZ1" s="24"/>
      <c r="VUA1" s="24"/>
      <c r="VUB1" s="24"/>
      <c r="VUC1" s="24"/>
      <c r="VUD1" s="24"/>
      <c r="VUE1" s="24"/>
      <c r="VUF1" s="24"/>
      <c r="VUG1" s="24"/>
      <c r="VUH1" s="24"/>
      <c r="VUI1" s="24"/>
      <c r="VUJ1" s="24"/>
      <c r="VUK1" s="24"/>
      <c r="VUL1" s="24"/>
      <c r="VUM1" s="24"/>
      <c r="VUN1" s="24"/>
      <c r="VUO1" s="24"/>
      <c r="VUP1" s="24"/>
      <c r="VUQ1" s="24"/>
      <c r="VUR1" s="24"/>
      <c r="VUS1" s="24"/>
      <c r="VUT1" s="24"/>
      <c r="VUU1" s="24"/>
      <c r="VUV1" s="24"/>
      <c r="VUW1" s="24"/>
      <c r="VUX1" s="24"/>
      <c r="VUY1" s="24"/>
      <c r="VUZ1" s="24"/>
      <c r="VVA1" s="24"/>
      <c r="VVB1" s="24"/>
      <c r="VVC1" s="24"/>
      <c r="VVD1" s="24"/>
      <c r="VVE1" s="24"/>
      <c r="VVF1" s="24"/>
      <c r="VVG1" s="24"/>
      <c r="VVH1" s="24"/>
      <c r="VVI1" s="24"/>
      <c r="VVJ1" s="24"/>
      <c r="VVK1" s="24"/>
      <c r="VVL1" s="24"/>
      <c r="VVM1" s="24"/>
      <c r="VVN1" s="24"/>
      <c r="VVO1" s="24"/>
      <c r="VVP1" s="24"/>
      <c r="VVQ1" s="24"/>
      <c r="VVR1" s="24"/>
      <c r="VVS1" s="24"/>
      <c r="VVT1" s="24"/>
      <c r="VVU1" s="24"/>
      <c r="VVV1" s="24"/>
      <c r="VVW1" s="24"/>
      <c r="VVX1" s="24"/>
      <c r="VVY1" s="24"/>
      <c r="VVZ1" s="24"/>
      <c r="VWA1" s="24"/>
      <c r="VWB1" s="24"/>
      <c r="VWC1" s="24"/>
      <c r="VWD1" s="24"/>
      <c r="VWE1" s="24"/>
      <c r="VWF1" s="24"/>
      <c r="VWG1" s="24"/>
      <c r="VWH1" s="24"/>
      <c r="VWI1" s="24"/>
      <c r="VWJ1" s="24"/>
      <c r="VWK1" s="24"/>
      <c r="VWL1" s="24"/>
      <c r="VWM1" s="24"/>
      <c r="VWN1" s="24"/>
      <c r="VWO1" s="24"/>
      <c r="VWP1" s="24"/>
      <c r="VWQ1" s="24"/>
      <c r="VWR1" s="24"/>
      <c r="VWS1" s="24"/>
      <c r="VWT1" s="24"/>
      <c r="VWU1" s="24"/>
      <c r="VWV1" s="24"/>
      <c r="VWW1" s="24"/>
      <c r="VWX1" s="24"/>
      <c r="VWY1" s="24"/>
      <c r="VWZ1" s="24"/>
      <c r="VXA1" s="24"/>
      <c r="VXB1" s="24"/>
      <c r="VXC1" s="24"/>
      <c r="VXD1" s="24"/>
      <c r="VXE1" s="24"/>
      <c r="VXF1" s="24"/>
      <c r="VXG1" s="24"/>
      <c r="VXH1" s="24"/>
      <c r="VXI1" s="24"/>
      <c r="VXJ1" s="24"/>
      <c r="VXK1" s="24"/>
      <c r="VXL1" s="24"/>
      <c r="VXM1" s="24"/>
      <c r="VXN1" s="24"/>
      <c r="VXO1" s="24"/>
      <c r="VXP1" s="24"/>
      <c r="VXQ1" s="24"/>
      <c r="VXR1" s="24"/>
      <c r="VXS1" s="24"/>
      <c r="VXT1" s="24"/>
      <c r="VXU1" s="24"/>
      <c r="VXV1" s="24"/>
      <c r="VXW1" s="24"/>
      <c r="VXX1" s="24"/>
      <c r="VXY1" s="24"/>
      <c r="VXZ1" s="24"/>
      <c r="VYA1" s="24"/>
      <c r="VYB1" s="24"/>
      <c r="VYC1" s="24"/>
      <c r="VYD1" s="24"/>
      <c r="VYE1" s="24"/>
      <c r="VYF1" s="24"/>
      <c r="VYG1" s="24"/>
      <c r="VYH1" s="24"/>
      <c r="VYI1" s="24"/>
      <c r="VYJ1" s="24"/>
      <c r="VYK1" s="24"/>
      <c r="VYL1" s="24"/>
      <c r="VYM1" s="24"/>
      <c r="VYN1" s="24"/>
      <c r="VYO1" s="24"/>
      <c r="VYP1" s="24"/>
      <c r="VYQ1" s="24"/>
      <c r="VYR1" s="24"/>
      <c r="VYS1" s="24"/>
      <c r="VYT1" s="24"/>
      <c r="VYU1" s="24"/>
      <c r="VYV1" s="24"/>
      <c r="VYW1" s="24"/>
      <c r="VYX1" s="24"/>
      <c r="VYY1" s="24"/>
      <c r="VYZ1" s="24"/>
      <c r="VZA1" s="24"/>
      <c r="VZB1" s="24"/>
      <c r="VZC1" s="24"/>
      <c r="VZD1" s="24"/>
      <c r="VZE1" s="24"/>
      <c r="VZF1" s="24"/>
      <c r="VZG1" s="24"/>
      <c r="VZH1" s="24"/>
      <c r="VZI1" s="24"/>
      <c r="VZJ1" s="24"/>
      <c r="VZK1" s="24"/>
      <c r="VZL1" s="24"/>
      <c r="VZM1" s="24"/>
      <c r="VZN1" s="24"/>
      <c r="VZO1" s="24"/>
      <c r="VZP1" s="24"/>
      <c r="VZQ1" s="24"/>
      <c r="VZR1" s="24"/>
      <c r="VZS1" s="24"/>
      <c r="VZT1" s="24"/>
      <c r="VZU1" s="24"/>
      <c r="VZV1" s="24"/>
      <c r="VZW1" s="24"/>
      <c r="VZX1" s="24"/>
      <c r="VZY1" s="24"/>
      <c r="VZZ1" s="24"/>
      <c r="WAA1" s="24"/>
      <c r="WAB1" s="24"/>
      <c r="WAC1" s="24"/>
      <c r="WAD1" s="24"/>
      <c r="WAE1" s="24"/>
      <c r="WAF1" s="24"/>
      <c r="WAG1" s="24"/>
      <c r="WAH1" s="24"/>
      <c r="WAI1" s="24"/>
      <c r="WAJ1" s="24"/>
      <c r="WAK1" s="24"/>
      <c r="WAL1" s="24"/>
      <c r="WAM1" s="24"/>
      <c r="WAN1" s="24"/>
      <c r="WAO1" s="24"/>
      <c r="WAP1" s="24"/>
      <c r="WAQ1" s="24"/>
      <c r="WAR1" s="24"/>
      <c r="WAS1" s="24"/>
      <c r="WAT1" s="24"/>
      <c r="WAU1" s="24"/>
      <c r="WAV1" s="24"/>
      <c r="WAW1" s="24"/>
      <c r="WAX1" s="24"/>
      <c r="WAY1" s="24"/>
      <c r="WAZ1" s="24"/>
      <c r="WBA1" s="24"/>
      <c r="WBB1" s="24"/>
      <c r="WBC1" s="24"/>
      <c r="WBD1" s="24"/>
      <c r="WBE1" s="24"/>
      <c r="WBF1" s="24"/>
      <c r="WBG1" s="24"/>
      <c r="WBH1" s="24"/>
      <c r="WBI1" s="24"/>
      <c r="WBJ1" s="24"/>
      <c r="WBK1" s="24"/>
      <c r="WBL1" s="24"/>
      <c r="WBM1" s="24"/>
      <c r="WBN1" s="24"/>
      <c r="WBO1" s="24"/>
      <c r="WBP1" s="24"/>
      <c r="WBQ1" s="24"/>
      <c r="WBR1" s="24"/>
      <c r="WBS1" s="24"/>
      <c r="WBT1" s="24"/>
      <c r="WBU1" s="24"/>
      <c r="WBV1" s="24"/>
      <c r="WBW1" s="24"/>
      <c r="WBX1" s="24"/>
      <c r="WBY1" s="24"/>
      <c r="WBZ1" s="24"/>
      <c r="WCA1" s="24"/>
      <c r="WCB1" s="24"/>
      <c r="WCC1" s="24"/>
      <c r="WCD1" s="24"/>
      <c r="WCE1" s="24"/>
      <c r="WCF1" s="24"/>
      <c r="WCG1" s="24"/>
      <c r="WCH1" s="24"/>
      <c r="WCI1" s="24"/>
      <c r="WCJ1" s="24"/>
      <c r="WCK1" s="24"/>
      <c r="WCL1" s="24"/>
      <c r="WCM1" s="24"/>
      <c r="WCN1" s="24"/>
      <c r="WCO1" s="24"/>
      <c r="WCP1" s="24"/>
      <c r="WCQ1" s="24"/>
      <c r="WCR1" s="24"/>
      <c r="WCS1" s="24"/>
      <c r="WCT1" s="24"/>
      <c r="WCU1" s="24"/>
      <c r="WCV1" s="24"/>
      <c r="WCW1" s="24"/>
      <c r="WCX1" s="24"/>
      <c r="WCY1" s="24"/>
      <c r="WCZ1" s="24"/>
      <c r="WDA1" s="24"/>
      <c r="WDB1" s="24"/>
      <c r="WDC1" s="24"/>
      <c r="WDD1" s="24"/>
      <c r="WDE1" s="24"/>
      <c r="WDF1" s="24"/>
      <c r="WDG1" s="24"/>
      <c r="WDH1" s="24"/>
      <c r="WDI1" s="24"/>
      <c r="WDJ1" s="24"/>
      <c r="WDK1" s="24"/>
      <c r="WDL1" s="24"/>
      <c r="WDM1" s="24"/>
      <c r="WDN1" s="24"/>
      <c r="WDO1" s="24"/>
      <c r="WDP1" s="24"/>
      <c r="WDQ1" s="24"/>
      <c r="WDR1" s="24"/>
      <c r="WDS1" s="24"/>
      <c r="WDT1" s="24"/>
      <c r="WDU1" s="24"/>
      <c r="WDV1" s="24"/>
      <c r="WDW1" s="24"/>
      <c r="WDX1" s="24"/>
      <c r="WDY1" s="24"/>
      <c r="WDZ1" s="24"/>
      <c r="WEA1" s="24"/>
      <c r="WEB1" s="24"/>
      <c r="WEC1" s="24"/>
      <c r="WED1" s="24"/>
      <c r="WEE1" s="24"/>
      <c r="WEF1" s="24"/>
      <c r="WEG1" s="24"/>
      <c r="WEH1" s="24"/>
      <c r="WEI1" s="24"/>
      <c r="WEJ1" s="24"/>
      <c r="WEK1" s="24"/>
      <c r="WEL1" s="24"/>
      <c r="WEM1" s="24"/>
      <c r="WEN1" s="24"/>
      <c r="WEO1" s="24"/>
      <c r="WEP1" s="24"/>
      <c r="WEQ1" s="24"/>
      <c r="WER1" s="24"/>
      <c r="WES1" s="24"/>
      <c r="WET1" s="24"/>
      <c r="WEU1" s="24"/>
      <c r="WEV1" s="24"/>
      <c r="WEW1" s="24"/>
      <c r="WEX1" s="24"/>
      <c r="WEY1" s="24"/>
      <c r="WEZ1" s="24"/>
      <c r="WFA1" s="24"/>
      <c r="WFB1" s="24"/>
      <c r="WFC1" s="24"/>
      <c r="WFD1" s="24"/>
      <c r="WFE1" s="24"/>
      <c r="WFF1" s="24"/>
      <c r="WFG1" s="24"/>
      <c r="WFH1" s="24"/>
      <c r="WFI1" s="24"/>
      <c r="WFJ1" s="24"/>
      <c r="WFK1" s="24"/>
      <c r="WFL1" s="24"/>
      <c r="WFM1" s="24"/>
      <c r="WFN1" s="24"/>
      <c r="WFO1" s="24"/>
      <c r="WFP1" s="24"/>
      <c r="WFQ1" s="24"/>
      <c r="WFR1" s="24"/>
      <c r="WFS1" s="24"/>
      <c r="WFT1" s="24"/>
      <c r="WFU1" s="24"/>
      <c r="WFV1" s="24"/>
      <c r="WFW1" s="24"/>
      <c r="WFX1" s="24"/>
      <c r="WFY1" s="24"/>
      <c r="WFZ1" s="24"/>
      <c r="WGA1" s="24"/>
      <c r="WGB1" s="24"/>
      <c r="WGC1" s="24"/>
      <c r="WGD1" s="24"/>
      <c r="WGE1" s="24"/>
      <c r="WGF1" s="24"/>
      <c r="WGG1" s="24"/>
      <c r="WGH1" s="24"/>
      <c r="WGI1" s="24"/>
      <c r="WGJ1" s="24"/>
      <c r="WGK1" s="24"/>
      <c r="WGL1" s="24"/>
      <c r="WGM1" s="24"/>
      <c r="WGN1" s="24"/>
      <c r="WGO1" s="24"/>
      <c r="WGP1" s="24"/>
      <c r="WGQ1" s="24"/>
      <c r="WGR1" s="24"/>
      <c r="WGS1" s="24"/>
      <c r="WGT1" s="24"/>
      <c r="WGU1" s="24"/>
      <c r="WGV1" s="24"/>
      <c r="WGW1" s="24"/>
      <c r="WGX1" s="24"/>
      <c r="WGY1" s="24"/>
      <c r="WGZ1" s="24"/>
      <c r="WHA1" s="24"/>
      <c r="WHB1" s="24"/>
      <c r="WHC1" s="24"/>
      <c r="WHD1" s="24"/>
      <c r="WHE1" s="24"/>
      <c r="WHF1" s="24"/>
      <c r="WHG1" s="24"/>
      <c r="WHH1" s="24"/>
      <c r="WHI1" s="24"/>
      <c r="WHJ1" s="24"/>
      <c r="WHK1" s="24"/>
      <c r="WHL1" s="24"/>
      <c r="WHM1" s="24"/>
      <c r="WHN1" s="24"/>
      <c r="WHO1" s="24"/>
      <c r="WHP1" s="24"/>
      <c r="WHQ1" s="24"/>
      <c r="WHR1" s="24"/>
      <c r="WHS1" s="24"/>
      <c r="WHT1" s="24"/>
      <c r="WHU1" s="24"/>
      <c r="WHV1" s="24"/>
      <c r="WHW1" s="24"/>
      <c r="WHX1" s="24"/>
      <c r="WHY1" s="24"/>
      <c r="WHZ1" s="24"/>
      <c r="WIA1" s="24"/>
      <c r="WIB1" s="24"/>
      <c r="WIC1" s="24"/>
      <c r="WID1" s="24"/>
      <c r="WIE1" s="24"/>
      <c r="WIF1" s="24"/>
      <c r="WIG1" s="24"/>
      <c r="WIH1" s="24"/>
      <c r="WII1" s="24"/>
      <c r="WIJ1" s="24"/>
      <c r="WIK1" s="24"/>
      <c r="WIL1" s="24"/>
      <c r="WIM1" s="24"/>
      <c r="WIN1" s="24"/>
      <c r="WIO1" s="24"/>
      <c r="WIP1" s="24"/>
      <c r="WIQ1" s="24"/>
      <c r="WIR1" s="24"/>
      <c r="WIS1" s="24"/>
      <c r="WIT1" s="24"/>
      <c r="WIU1" s="24"/>
      <c r="WIV1" s="24"/>
      <c r="WIW1" s="24"/>
      <c r="WIX1" s="24"/>
      <c r="WIY1" s="24"/>
      <c r="WIZ1" s="24"/>
      <c r="WJA1" s="24"/>
      <c r="WJB1" s="24"/>
      <c r="WJC1" s="24"/>
      <c r="WJD1" s="24"/>
      <c r="WJE1" s="24"/>
      <c r="WJF1" s="24"/>
      <c r="WJG1" s="24"/>
      <c r="WJH1" s="24"/>
      <c r="WJI1" s="24"/>
      <c r="WJJ1" s="24"/>
      <c r="WJK1" s="24"/>
      <c r="WJL1" s="24"/>
      <c r="WJM1" s="24"/>
      <c r="WJN1" s="24"/>
      <c r="WJO1" s="24"/>
      <c r="WJP1" s="24"/>
      <c r="WJQ1" s="24"/>
      <c r="WJR1" s="24"/>
      <c r="WJS1" s="24"/>
      <c r="WJT1" s="24"/>
      <c r="WJU1" s="24"/>
      <c r="WJV1" s="24"/>
      <c r="WJW1" s="24"/>
      <c r="WJX1" s="24"/>
      <c r="WJY1" s="24"/>
      <c r="WJZ1" s="24"/>
      <c r="WKA1" s="24"/>
      <c r="WKB1" s="24"/>
      <c r="WKC1" s="24"/>
      <c r="WKD1" s="24"/>
      <c r="WKE1" s="24"/>
      <c r="WKF1" s="24"/>
      <c r="WKG1" s="24"/>
      <c r="WKH1" s="24"/>
      <c r="WKI1" s="24"/>
      <c r="WKJ1" s="24"/>
      <c r="WKK1" s="24"/>
      <c r="WKL1" s="24"/>
      <c r="WKM1" s="24"/>
      <c r="WKN1" s="24"/>
      <c r="WKO1" s="24"/>
      <c r="WKP1" s="24"/>
      <c r="WKQ1" s="24"/>
      <c r="WKR1" s="24"/>
      <c r="WKS1" s="24"/>
      <c r="WKT1" s="24"/>
      <c r="WKU1" s="24"/>
      <c r="WKV1" s="24"/>
      <c r="WKW1" s="24"/>
      <c r="WKX1" s="24"/>
      <c r="WKY1" s="24"/>
      <c r="WKZ1" s="24"/>
      <c r="WLA1" s="24"/>
      <c r="WLB1" s="24"/>
      <c r="WLC1" s="24"/>
      <c r="WLD1" s="24"/>
      <c r="WLE1" s="24"/>
      <c r="WLF1" s="24"/>
      <c r="WLG1" s="24"/>
      <c r="WLH1" s="24"/>
      <c r="WLI1" s="24"/>
      <c r="WLJ1" s="24"/>
      <c r="WLK1" s="24"/>
      <c r="WLL1" s="24"/>
      <c r="WLM1" s="24"/>
      <c r="WLN1" s="24"/>
      <c r="WLO1" s="24"/>
      <c r="WLP1" s="24"/>
      <c r="WLQ1" s="24"/>
      <c r="WLR1" s="24"/>
      <c r="WLS1" s="24"/>
      <c r="WLT1" s="24"/>
      <c r="WLU1" s="24"/>
      <c r="WLV1" s="24"/>
      <c r="WLW1" s="24"/>
      <c r="WLX1" s="24"/>
      <c r="WLY1" s="24"/>
      <c r="WLZ1" s="24"/>
      <c r="WMA1" s="24"/>
      <c r="WMB1" s="24"/>
      <c r="WMC1" s="24"/>
      <c r="WMD1" s="24"/>
      <c r="WME1" s="24"/>
      <c r="WMF1" s="24"/>
      <c r="WMG1" s="24"/>
      <c r="WMH1" s="24"/>
      <c r="WMI1" s="24"/>
      <c r="WMJ1" s="24"/>
      <c r="WMK1" s="24"/>
      <c r="WML1" s="24"/>
      <c r="WMM1" s="24"/>
      <c r="WMN1" s="24"/>
      <c r="WMO1" s="24"/>
      <c r="WMP1" s="24"/>
      <c r="WMQ1" s="24"/>
      <c r="WMR1" s="24"/>
      <c r="WMS1" s="24"/>
      <c r="WMT1" s="24"/>
      <c r="WMU1" s="24"/>
      <c r="WMV1" s="24"/>
      <c r="WMW1" s="24"/>
      <c r="WMX1" s="24"/>
      <c r="WMY1" s="24"/>
      <c r="WMZ1" s="24"/>
      <c r="WNA1" s="24"/>
      <c r="WNB1" s="24"/>
      <c r="WNC1" s="24"/>
      <c r="WND1" s="24"/>
      <c r="WNE1" s="24"/>
      <c r="WNF1" s="24"/>
      <c r="WNG1" s="24"/>
      <c r="WNH1" s="24"/>
      <c r="WNI1" s="24"/>
      <c r="WNJ1" s="24"/>
      <c r="WNK1" s="24"/>
      <c r="WNL1" s="24"/>
      <c r="WNM1" s="24"/>
      <c r="WNN1" s="24"/>
      <c r="WNO1" s="24"/>
      <c r="WNP1" s="24"/>
      <c r="WNQ1" s="24"/>
      <c r="WNR1" s="24"/>
      <c r="WNS1" s="24"/>
      <c r="WNT1" s="24"/>
      <c r="WNU1" s="24"/>
      <c r="WNV1" s="24"/>
      <c r="WNW1" s="24"/>
      <c r="WNX1" s="24"/>
      <c r="WNY1" s="24"/>
      <c r="WNZ1" s="24"/>
      <c r="WOA1" s="24"/>
      <c r="WOB1" s="24"/>
      <c r="WOC1" s="24"/>
      <c r="WOD1" s="24"/>
      <c r="WOE1" s="24"/>
      <c r="WOF1" s="24"/>
      <c r="WOG1" s="24"/>
      <c r="WOH1" s="24"/>
      <c r="WOI1" s="24"/>
      <c r="WOJ1" s="24"/>
      <c r="WOK1" s="24"/>
      <c r="WOL1" s="24"/>
      <c r="WOM1" s="24"/>
      <c r="WON1" s="24"/>
      <c r="WOO1" s="24"/>
      <c r="WOP1" s="24"/>
      <c r="WOQ1" s="24"/>
      <c r="WOR1" s="24"/>
      <c r="WOS1" s="24"/>
      <c r="WOT1" s="24"/>
      <c r="WOU1" s="24"/>
      <c r="WOV1" s="24"/>
      <c r="WOW1" s="24"/>
      <c r="WOX1" s="24"/>
      <c r="WOY1" s="24"/>
      <c r="WOZ1" s="24"/>
      <c r="WPA1" s="24"/>
      <c r="WPB1" s="24"/>
      <c r="WPC1" s="24"/>
      <c r="WPD1" s="24"/>
      <c r="WPE1" s="24"/>
      <c r="WPF1" s="24"/>
      <c r="WPG1" s="24"/>
      <c r="WPH1" s="24"/>
      <c r="WPI1" s="24"/>
      <c r="WPJ1" s="24"/>
      <c r="WPK1" s="24"/>
      <c r="WPL1" s="24"/>
      <c r="WPM1" s="24"/>
      <c r="WPN1" s="24"/>
      <c r="WPO1" s="24"/>
      <c r="WPP1" s="24"/>
      <c r="WPQ1" s="24"/>
      <c r="WPR1" s="24"/>
      <c r="WPS1" s="24"/>
      <c r="WPT1" s="24"/>
      <c r="WPU1" s="24"/>
      <c r="WPV1" s="24"/>
      <c r="WPW1" s="24"/>
      <c r="WPX1" s="24"/>
      <c r="WPY1" s="24"/>
      <c r="WPZ1" s="24"/>
      <c r="WQA1" s="24"/>
      <c r="WQB1" s="24"/>
      <c r="WQC1" s="24"/>
      <c r="WQD1" s="24"/>
      <c r="WQE1" s="24"/>
      <c r="WQF1" s="24"/>
      <c r="WQG1" s="24"/>
      <c r="WQH1" s="24"/>
      <c r="WQI1" s="24"/>
      <c r="WQJ1" s="24"/>
      <c r="WQK1" s="24"/>
      <c r="WQL1" s="24"/>
      <c r="WQM1" s="24"/>
      <c r="WQN1" s="24"/>
      <c r="WQO1" s="24"/>
      <c r="WQP1" s="24"/>
      <c r="WQQ1" s="24"/>
      <c r="WQR1" s="24"/>
      <c r="WQS1" s="24"/>
      <c r="WQT1" s="24"/>
      <c r="WQU1" s="24"/>
      <c r="WQV1" s="24"/>
      <c r="WQW1" s="24"/>
      <c r="WQX1" s="24"/>
      <c r="WQY1" s="24"/>
      <c r="WQZ1" s="24"/>
      <c r="WRA1" s="24"/>
      <c r="WRB1" s="24"/>
      <c r="WRC1" s="24"/>
      <c r="WRD1" s="24"/>
      <c r="WRE1" s="24"/>
      <c r="WRF1" s="24"/>
      <c r="WRG1" s="24"/>
      <c r="WRH1" s="24"/>
      <c r="WRI1" s="24"/>
      <c r="WRJ1" s="24"/>
      <c r="WRK1" s="24"/>
      <c r="WRL1" s="24"/>
      <c r="WRM1" s="24"/>
      <c r="WRN1" s="24"/>
      <c r="WRO1" s="24"/>
      <c r="WRP1" s="24"/>
      <c r="WRQ1" s="24"/>
      <c r="WRR1" s="24"/>
      <c r="WRS1" s="24"/>
      <c r="WRT1" s="24"/>
      <c r="WRU1" s="24"/>
      <c r="WRV1" s="24"/>
      <c r="WRW1" s="24"/>
      <c r="WRX1" s="24"/>
      <c r="WRY1" s="24"/>
      <c r="WRZ1" s="24"/>
      <c r="WSA1" s="24"/>
      <c r="WSB1" s="24"/>
      <c r="WSC1" s="24"/>
      <c r="WSD1" s="24"/>
      <c r="WSE1" s="24"/>
      <c r="WSF1" s="24"/>
      <c r="WSG1" s="24"/>
      <c r="WSH1" s="24"/>
      <c r="WSI1" s="24"/>
      <c r="WSJ1" s="24"/>
      <c r="WSK1" s="24"/>
      <c r="WSL1" s="24"/>
      <c r="WSM1" s="24"/>
      <c r="WSN1" s="24"/>
      <c r="WSO1" s="24"/>
      <c r="WSP1" s="24"/>
      <c r="WSQ1" s="24"/>
      <c r="WSR1" s="24"/>
      <c r="WSS1" s="24"/>
      <c r="WST1" s="24"/>
      <c r="WSU1" s="24"/>
      <c r="WSV1" s="24"/>
      <c r="WSW1" s="24"/>
      <c r="WSX1" s="24"/>
      <c r="WSY1" s="24"/>
      <c r="WSZ1" s="24"/>
      <c r="WTA1" s="24"/>
      <c r="WTB1" s="24"/>
      <c r="WTC1" s="24"/>
      <c r="WTD1" s="24"/>
      <c r="WTE1" s="24"/>
      <c r="WTF1" s="24"/>
      <c r="WTG1" s="24"/>
      <c r="WTH1" s="24"/>
      <c r="WTI1" s="24"/>
      <c r="WTJ1" s="24"/>
      <c r="WTK1" s="24"/>
      <c r="WTL1" s="24"/>
      <c r="WTM1" s="24"/>
      <c r="WTN1" s="24"/>
      <c r="WTO1" s="24"/>
      <c r="WTP1" s="24"/>
      <c r="WTQ1" s="24"/>
      <c r="WTR1" s="24"/>
      <c r="WTS1" s="24"/>
      <c r="WTT1" s="24"/>
      <c r="WTU1" s="24"/>
      <c r="WTV1" s="24"/>
      <c r="WTW1" s="24"/>
      <c r="WTX1" s="24"/>
      <c r="WTY1" s="24"/>
      <c r="WTZ1" s="24"/>
      <c r="WUA1" s="24"/>
      <c r="WUB1" s="24"/>
      <c r="WUC1" s="24"/>
      <c r="WUD1" s="24"/>
      <c r="WUE1" s="24"/>
      <c r="WUF1" s="24"/>
      <c r="WUG1" s="24"/>
      <c r="WUH1" s="24"/>
      <c r="WUI1" s="24"/>
      <c r="WUJ1" s="24"/>
      <c r="WUK1" s="24"/>
      <c r="WUL1" s="24"/>
      <c r="WUM1" s="24"/>
      <c r="WUN1" s="24"/>
      <c r="WUO1" s="24"/>
      <c r="WUP1" s="24"/>
      <c r="WUQ1" s="24"/>
      <c r="WUR1" s="24"/>
      <c r="WUS1" s="24"/>
      <c r="WUT1" s="24"/>
      <c r="WUU1" s="24"/>
      <c r="WUV1" s="24"/>
      <c r="WUW1" s="24"/>
      <c r="WUX1" s="24"/>
      <c r="WUY1" s="24"/>
      <c r="WUZ1" s="24"/>
      <c r="WVA1" s="24"/>
      <c r="WVB1" s="24"/>
      <c r="WVC1" s="24"/>
      <c r="WVD1" s="24"/>
      <c r="WVE1" s="24"/>
      <c r="WVF1" s="24"/>
      <c r="WVG1" s="24"/>
      <c r="WVH1" s="24"/>
      <c r="WVI1" s="24"/>
      <c r="WVJ1" s="24"/>
      <c r="WVK1" s="24"/>
      <c r="WVL1" s="24"/>
      <c r="WVM1" s="24"/>
      <c r="WVN1" s="24"/>
      <c r="WVO1" s="24"/>
      <c r="WVP1" s="24"/>
      <c r="WVQ1" s="24"/>
      <c r="WVR1" s="24"/>
      <c r="WVS1" s="24"/>
      <c r="WVT1" s="24"/>
      <c r="WVU1" s="24"/>
      <c r="WVV1" s="24"/>
      <c r="WVW1" s="24"/>
      <c r="WVX1" s="24"/>
      <c r="WVY1" s="24"/>
      <c r="WVZ1" s="24"/>
      <c r="WWA1" s="24"/>
      <c r="WWB1" s="24"/>
      <c r="WWC1" s="24"/>
      <c r="WWD1" s="24"/>
      <c r="WWE1" s="24"/>
      <c r="WWF1" s="24"/>
      <c r="WWG1" s="24"/>
      <c r="WWH1" s="24"/>
      <c r="WWI1" s="24"/>
      <c r="WWJ1" s="24"/>
      <c r="WWK1" s="24"/>
      <c r="WWL1" s="24"/>
      <c r="WWM1" s="24"/>
      <c r="WWN1" s="24"/>
      <c r="WWO1" s="24"/>
      <c r="WWP1" s="24"/>
      <c r="WWQ1" s="24"/>
      <c r="WWR1" s="24"/>
      <c r="WWS1" s="24"/>
      <c r="WWT1" s="24"/>
      <c r="WWU1" s="24"/>
      <c r="WWV1" s="24"/>
      <c r="WWW1" s="24"/>
      <c r="WWX1" s="24"/>
      <c r="WWY1" s="24"/>
      <c r="WWZ1" s="24"/>
      <c r="WXA1" s="24"/>
      <c r="WXB1" s="24"/>
      <c r="WXC1" s="24"/>
      <c r="WXD1" s="24"/>
      <c r="WXE1" s="24"/>
      <c r="WXF1" s="24"/>
      <c r="WXG1" s="24"/>
      <c r="WXH1" s="24"/>
      <c r="WXI1" s="24"/>
      <c r="WXJ1" s="24"/>
      <c r="WXK1" s="24"/>
      <c r="WXL1" s="24"/>
      <c r="WXM1" s="24"/>
      <c r="WXN1" s="24"/>
      <c r="WXO1" s="24"/>
      <c r="WXP1" s="24"/>
      <c r="WXQ1" s="24"/>
      <c r="WXR1" s="24"/>
      <c r="WXS1" s="24"/>
      <c r="WXT1" s="24"/>
      <c r="WXU1" s="24"/>
      <c r="WXV1" s="24"/>
      <c r="WXW1" s="24"/>
      <c r="WXX1" s="24"/>
      <c r="WXY1" s="24"/>
      <c r="WXZ1" s="24"/>
      <c r="WYA1" s="24"/>
      <c r="WYB1" s="24"/>
      <c r="WYC1" s="24"/>
      <c r="WYD1" s="24"/>
      <c r="WYE1" s="24"/>
      <c r="WYF1" s="24"/>
      <c r="WYG1" s="24"/>
      <c r="WYH1" s="24"/>
      <c r="WYI1" s="24"/>
      <c r="WYJ1" s="24"/>
      <c r="WYK1" s="24"/>
      <c r="WYL1" s="24"/>
      <c r="WYM1" s="24"/>
      <c r="WYN1" s="24"/>
      <c r="WYO1" s="24"/>
      <c r="WYP1" s="24"/>
      <c r="WYQ1" s="24"/>
      <c r="WYR1" s="24"/>
      <c r="WYS1" s="24"/>
      <c r="WYT1" s="24"/>
      <c r="WYU1" s="24"/>
      <c r="WYV1" s="24"/>
      <c r="WYW1" s="24"/>
      <c r="WYX1" s="24"/>
      <c r="WYY1" s="24"/>
      <c r="WYZ1" s="24"/>
      <c r="WZA1" s="24"/>
      <c r="WZB1" s="24"/>
      <c r="WZC1" s="24"/>
      <c r="WZD1" s="24"/>
      <c r="WZE1" s="24"/>
      <c r="WZF1" s="24"/>
      <c r="WZG1" s="24"/>
      <c r="WZH1" s="24"/>
      <c r="WZI1" s="24"/>
      <c r="WZJ1" s="24"/>
      <c r="WZK1" s="24"/>
      <c r="WZL1" s="24"/>
      <c r="WZM1" s="24"/>
      <c r="WZN1" s="24"/>
      <c r="WZO1" s="24"/>
      <c r="WZP1" s="24"/>
      <c r="WZQ1" s="24"/>
      <c r="WZR1" s="24"/>
      <c r="WZS1" s="24"/>
      <c r="WZT1" s="24"/>
      <c r="WZU1" s="24"/>
      <c r="WZV1" s="24"/>
      <c r="WZW1" s="24"/>
      <c r="WZX1" s="24"/>
      <c r="WZY1" s="24"/>
      <c r="WZZ1" s="24"/>
      <c r="XAA1" s="24"/>
      <c r="XAB1" s="24"/>
      <c r="XAC1" s="24"/>
      <c r="XAD1" s="24"/>
      <c r="XAE1" s="24"/>
      <c r="XAF1" s="24"/>
      <c r="XAG1" s="24"/>
      <c r="XAH1" s="24"/>
      <c r="XAI1" s="24"/>
      <c r="XAJ1" s="24"/>
      <c r="XAK1" s="24"/>
      <c r="XAL1" s="24"/>
      <c r="XAM1" s="24"/>
      <c r="XAN1" s="24"/>
      <c r="XAO1" s="24"/>
      <c r="XAP1" s="24"/>
      <c r="XAQ1" s="24"/>
      <c r="XAR1" s="24"/>
      <c r="XAS1" s="24"/>
      <c r="XAT1" s="24"/>
      <c r="XAU1" s="24"/>
      <c r="XAV1" s="24"/>
      <c r="XAW1" s="24"/>
      <c r="XAX1" s="24"/>
      <c r="XAY1" s="24"/>
      <c r="XAZ1" s="24"/>
      <c r="XBA1" s="24"/>
      <c r="XBB1" s="24"/>
      <c r="XBC1" s="24"/>
      <c r="XBD1" s="24"/>
      <c r="XBE1" s="24"/>
      <c r="XBF1" s="24"/>
      <c r="XBG1" s="24"/>
      <c r="XBH1" s="24"/>
      <c r="XBI1" s="24"/>
      <c r="XBJ1" s="24"/>
      <c r="XBK1" s="24"/>
      <c r="XBL1" s="24"/>
      <c r="XBM1" s="24"/>
      <c r="XBN1" s="24"/>
      <c r="XBO1" s="24"/>
      <c r="XBP1" s="24"/>
      <c r="XBQ1" s="24"/>
      <c r="XBR1" s="24"/>
      <c r="XBS1" s="24"/>
      <c r="XBT1" s="24"/>
      <c r="XBU1" s="24"/>
      <c r="XBV1" s="24"/>
      <c r="XBW1" s="24"/>
      <c r="XBX1" s="24"/>
      <c r="XBY1" s="24"/>
      <c r="XBZ1" s="24"/>
      <c r="XCA1" s="24"/>
      <c r="XCB1" s="24"/>
      <c r="XCC1" s="24"/>
      <c r="XCD1" s="24"/>
      <c r="XCE1" s="24"/>
      <c r="XCF1" s="24"/>
      <c r="XCG1" s="24"/>
      <c r="XCH1" s="24"/>
      <c r="XCI1" s="24"/>
      <c r="XCJ1" s="24"/>
      <c r="XCK1" s="24"/>
      <c r="XCL1" s="24"/>
      <c r="XCM1" s="24"/>
      <c r="XCN1" s="24"/>
      <c r="XCO1" s="24"/>
      <c r="XCP1" s="24"/>
      <c r="XCQ1" s="24"/>
      <c r="XCR1" s="24"/>
      <c r="XCS1" s="24"/>
      <c r="XCT1" s="24"/>
      <c r="XCU1" s="24"/>
      <c r="XCV1" s="24"/>
      <c r="XCW1" s="24"/>
      <c r="XCX1" s="24"/>
      <c r="XCY1" s="24"/>
      <c r="XCZ1" s="24"/>
      <c r="XDA1" s="24"/>
      <c r="XDB1" s="24"/>
      <c r="XDC1" s="24"/>
      <c r="XDD1" s="24"/>
      <c r="XDE1" s="24"/>
      <c r="XDF1" s="24"/>
      <c r="XDG1" s="24"/>
      <c r="XDH1" s="24"/>
      <c r="XDI1" s="24"/>
      <c r="XDJ1" s="24"/>
      <c r="XDK1" s="24"/>
      <c r="XDL1" s="24"/>
      <c r="XDM1" s="24"/>
      <c r="XDN1" s="24"/>
      <c r="XDO1" s="24"/>
      <c r="XDP1" s="24"/>
      <c r="XDQ1" s="24"/>
      <c r="XDR1" s="24"/>
      <c r="XDS1" s="24"/>
      <c r="XDT1" s="24"/>
      <c r="XDU1" s="24"/>
      <c r="XDV1" s="24"/>
      <c r="XDW1" s="24"/>
      <c r="XDX1" s="24"/>
      <c r="XDY1" s="24"/>
      <c r="XDZ1" s="24"/>
      <c r="XEA1" s="24"/>
      <c r="XEB1" s="24"/>
      <c r="XEC1" s="24"/>
      <c r="XED1" s="24"/>
      <c r="XEE1" s="24"/>
      <c r="XEF1" s="24"/>
      <c r="XEG1" s="24"/>
      <c r="XEH1" s="24"/>
      <c r="XEI1" s="24"/>
      <c r="XEJ1" s="24"/>
      <c r="XEK1" s="24"/>
      <c r="XEL1" s="24"/>
      <c r="XEM1" s="24"/>
      <c r="XEN1" s="24"/>
      <c r="XEO1" s="24"/>
      <c r="XEP1" s="24"/>
      <c r="XEQ1" s="24"/>
      <c r="XER1" s="24"/>
      <c r="XES1" s="24"/>
      <c r="XET1" s="24"/>
      <c r="XEU1" s="24"/>
      <c r="XEV1" s="24"/>
      <c r="XEW1" s="24"/>
      <c r="XEX1" s="24"/>
      <c r="XEY1" s="24"/>
      <c r="XEZ1" s="24"/>
      <c r="XFA1" s="24"/>
      <c r="XFB1" s="24"/>
      <c r="XFC1" s="24"/>
      <c r="XFD1" s="24"/>
    </row>
    <row r="2" spans="1:16384" ht="18" customHeight="1">
      <c r="A2" s="24"/>
      <c r="B2" s="35"/>
      <c r="C2" s="36" t="s">
        <v>18</v>
      </c>
      <c r="D2" s="705" t="s">
        <v>359</v>
      </c>
      <c r="E2" s="706" t="s">
        <v>184</v>
      </c>
      <c r="F2" s="707"/>
      <c r="G2" s="708" t="str">
        <f>+D2</f>
        <v>Q3 2016</v>
      </c>
      <c r="H2" s="709"/>
      <c r="I2" s="705" t="s">
        <v>208</v>
      </c>
      <c r="J2" s="706" t="str">
        <f>+E2</f>
        <v>Incidentals</v>
      </c>
      <c r="K2" s="707"/>
      <c r="L2" s="708" t="str">
        <f>+I2</f>
        <v>Q3 2015</v>
      </c>
      <c r="M2" s="710"/>
      <c r="N2" s="44" t="s">
        <v>132</v>
      </c>
      <c r="O2" s="44" t="s">
        <v>132</v>
      </c>
      <c r="P2" s="710"/>
      <c r="Q2" s="24"/>
    </row>
    <row r="3" spans="1:16384" ht="18" customHeight="1">
      <c r="A3" s="24"/>
      <c r="B3" s="35"/>
      <c r="C3" s="40" t="s">
        <v>181</v>
      </c>
      <c r="D3" s="711" t="s">
        <v>95</v>
      </c>
      <c r="E3" s="706"/>
      <c r="F3" s="712"/>
      <c r="G3" s="706" t="s">
        <v>180</v>
      </c>
      <c r="H3" s="709"/>
      <c r="I3" s="711" t="s">
        <v>95</v>
      </c>
      <c r="J3" s="706"/>
      <c r="K3" s="712"/>
      <c r="L3" s="706" t="s">
        <v>180</v>
      </c>
      <c r="M3" s="710"/>
      <c r="N3" s="44" t="s">
        <v>95</v>
      </c>
      <c r="O3" s="44" t="s">
        <v>180</v>
      </c>
      <c r="P3" s="710"/>
      <c r="Q3" s="24"/>
    </row>
    <row r="4" spans="1:16384" ht="18" customHeight="1">
      <c r="A4" s="24"/>
      <c r="B4" s="45"/>
      <c r="C4" s="45"/>
      <c r="D4" s="713"/>
      <c r="E4" s="714"/>
      <c r="F4" s="714"/>
      <c r="G4" s="714"/>
      <c r="H4" s="246"/>
      <c r="I4" s="713"/>
      <c r="J4" s="715"/>
      <c r="K4" s="715"/>
      <c r="L4" s="715"/>
      <c r="M4" s="716"/>
      <c r="N4" s="717"/>
      <c r="O4" s="718"/>
      <c r="P4" s="716"/>
      <c r="Q4" s="24"/>
    </row>
    <row r="5" spans="1:16384" ht="18" customHeight="1">
      <c r="A5" s="24"/>
      <c r="B5" s="45"/>
      <c r="C5" s="644" t="s">
        <v>249</v>
      </c>
      <c r="D5" s="719">
        <v>802</v>
      </c>
      <c r="E5" s="75">
        <v>0</v>
      </c>
      <c r="F5" s="75"/>
      <c r="G5" s="720">
        <f>D5-E5</f>
        <v>802</v>
      </c>
      <c r="H5" s="721"/>
      <c r="I5" s="719">
        <f>+Revenues!J5</f>
        <v>790</v>
      </c>
      <c r="J5" s="75">
        <v>0</v>
      </c>
      <c r="K5" s="75"/>
      <c r="L5" s="720">
        <f t="shared" ref="L5:L14" si="0">+I5-J5</f>
        <v>790</v>
      </c>
      <c r="M5" s="721"/>
      <c r="N5" s="91">
        <f>+IFERROR(IF(D5*I5&lt;0,"n.m.",IF(D5/I5-1&gt;100%,"&gt;100%",D5/I5-1)),"n.m.")</f>
        <v>1.51898734177216E-2</v>
      </c>
      <c r="O5" s="722">
        <f>+IFERROR(IF(G5*L5&lt;0,"n.m.",IF(G5/L5-1&gt;100%,"&gt;100%",G5/L5-1)),"n.m.")</f>
        <v>1.51898734177216E-2</v>
      </c>
      <c r="P5" s="723"/>
      <c r="Q5" s="24"/>
    </row>
    <row r="6" spans="1:16384" ht="18" customHeight="1">
      <c r="A6" s="24"/>
      <c r="B6" s="45"/>
      <c r="C6" s="644" t="s">
        <v>16</v>
      </c>
      <c r="D6" s="719">
        <v>569</v>
      </c>
      <c r="E6" s="75">
        <v>0</v>
      </c>
      <c r="F6" s="75"/>
      <c r="G6" s="720">
        <f t="shared" ref="G6:G18" si="1">D6-E6</f>
        <v>569</v>
      </c>
      <c r="H6" s="721"/>
      <c r="I6" s="719">
        <f>+Revenues!J6</f>
        <v>612</v>
      </c>
      <c r="J6" s="75">
        <v>0</v>
      </c>
      <c r="K6" s="75"/>
      <c r="L6" s="720">
        <f>+I6-J6</f>
        <v>612</v>
      </c>
      <c r="M6" s="721"/>
      <c r="N6" s="91">
        <f t="shared" ref="N6:N18" si="2">+IFERROR(IF(D6*I6&lt;0,"n.m.",IF(D6/I6-1&gt;100%,"&gt;100%",D6/I6-1)),"n.m.")</f>
        <v>-7.0261437908496704E-2</v>
      </c>
      <c r="O6" s="722">
        <f t="shared" ref="O6:O18" si="3">+IFERROR(IF(G6*L6&lt;0,"n.m.",IF(G6/L6-1&gt;100%,"&gt;100%",G6/L6-1)),"n.m.")</f>
        <v>-7.0261437908496704E-2</v>
      </c>
      <c r="P6" s="723"/>
      <c r="Q6" s="24"/>
    </row>
    <row r="7" spans="1:16384" s="149" customFormat="1" ht="18" customHeight="1">
      <c r="A7" s="24"/>
      <c r="B7" s="138"/>
      <c r="C7" s="644" t="s">
        <v>238</v>
      </c>
      <c r="D7" s="719">
        <v>194</v>
      </c>
      <c r="E7" s="75">
        <v>7</v>
      </c>
      <c r="F7" s="75"/>
      <c r="G7" s="720">
        <f t="shared" si="1"/>
        <v>187</v>
      </c>
      <c r="H7" s="721"/>
      <c r="I7" s="719">
        <f>+Revenues!J7</f>
        <v>182</v>
      </c>
      <c r="J7" s="75">
        <v>0</v>
      </c>
      <c r="K7" s="75"/>
      <c r="L7" s="720">
        <f t="shared" si="0"/>
        <v>182</v>
      </c>
      <c r="M7" s="721"/>
      <c r="N7" s="91">
        <f t="shared" si="2"/>
        <v>6.5934065934065922E-2</v>
      </c>
      <c r="O7" s="722">
        <f t="shared" si="3"/>
        <v>2.7472527472527375E-2</v>
      </c>
      <c r="P7" s="723"/>
      <c r="Q7" s="24"/>
    </row>
    <row r="8" spans="1:16384" ht="18" customHeight="1">
      <c r="A8" s="24"/>
      <c r="B8" s="45"/>
      <c r="C8" s="644" t="s">
        <v>247</v>
      </c>
      <c r="D8" s="719">
        <v>5</v>
      </c>
      <c r="E8" s="75">
        <v>0</v>
      </c>
      <c r="F8" s="75"/>
      <c r="G8" s="720">
        <f t="shared" si="1"/>
        <v>5</v>
      </c>
      <c r="H8" s="721"/>
      <c r="I8" s="719">
        <f>+Revenues!J8</f>
        <v>4</v>
      </c>
      <c r="J8" s="75">
        <v>0</v>
      </c>
      <c r="K8" s="75"/>
      <c r="L8" s="720">
        <f t="shared" si="0"/>
        <v>4</v>
      </c>
      <c r="M8" s="721"/>
      <c r="N8" s="91">
        <f t="shared" si="2"/>
        <v>0.25</v>
      </c>
      <c r="O8" s="722">
        <f t="shared" si="3"/>
        <v>0.25</v>
      </c>
      <c r="P8" s="723"/>
      <c r="Q8" s="24"/>
    </row>
    <row r="9" spans="1:16384" ht="18" customHeight="1">
      <c r="A9" s="24"/>
      <c r="B9" s="45"/>
      <c r="C9" s="275" t="s">
        <v>126</v>
      </c>
      <c r="D9" s="719">
        <v>-45</v>
      </c>
      <c r="E9" s="75">
        <v>0</v>
      </c>
      <c r="F9" s="75"/>
      <c r="G9" s="720">
        <f t="shared" si="1"/>
        <v>-45</v>
      </c>
      <c r="H9" s="721"/>
      <c r="I9" s="719">
        <f>+Revenues!J9</f>
        <v>-40</v>
      </c>
      <c r="J9" s="75">
        <v>0</v>
      </c>
      <c r="K9" s="75"/>
      <c r="L9" s="720">
        <f t="shared" si="0"/>
        <v>-40</v>
      </c>
      <c r="M9" s="721"/>
      <c r="N9" s="91">
        <f t="shared" si="2"/>
        <v>0.125</v>
      </c>
      <c r="O9" s="722">
        <f t="shared" si="3"/>
        <v>0.125</v>
      </c>
      <c r="P9" s="723"/>
      <c r="Q9" s="24"/>
    </row>
    <row r="10" spans="1:16384" s="60" customFormat="1" ht="18" customHeight="1">
      <c r="A10" s="49"/>
      <c r="B10" s="272"/>
      <c r="C10" s="724" t="s">
        <v>65</v>
      </c>
      <c r="D10" s="725">
        <f>D5+D6+D7+D8+D9</f>
        <v>1525</v>
      </c>
      <c r="E10" s="101">
        <f>E5+E6+E7+E8+E9</f>
        <v>7</v>
      </c>
      <c r="F10" s="101"/>
      <c r="G10" s="726">
        <f t="shared" si="1"/>
        <v>1518</v>
      </c>
      <c r="H10" s="727"/>
      <c r="I10" s="725">
        <f>+Revenues!J10</f>
        <v>1548</v>
      </c>
      <c r="J10" s="101">
        <f>J5+J7+J6+J8+J9</f>
        <v>0</v>
      </c>
      <c r="K10" s="101"/>
      <c r="L10" s="726">
        <f t="shared" si="0"/>
        <v>1548</v>
      </c>
      <c r="M10" s="727"/>
      <c r="N10" s="79">
        <f t="shared" si="2"/>
        <v>-1.4857881136950857E-2</v>
      </c>
      <c r="O10" s="728">
        <f t="shared" si="3"/>
        <v>-1.9379844961240345E-2</v>
      </c>
      <c r="P10" s="729"/>
      <c r="Q10" s="49"/>
    </row>
    <row r="11" spans="1:16384" s="60" customFormat="1" ht="18" customHeight="1">
      <c r="A11" s="24"/>
      <c r="B11" s="272"/>
      <c r="C11" s="724"/>
      <c r="D11" s="725"/>
      <c r="E11" s="75"/>
      <c r="F11" s="101"/>
      <c r="G11" s="726"/>
      <c r="H11" s="727"/>
      <c r="I11" s="719"/>
      <c r="J11" s="101"/>
      <c r="K11" s="101"/>
      <c r="L11" s="726"/>
      <c r="M11" s="727"/>
      <c r="N11" s="79"/>
      <c r="O11" s="728"/>
      <c r="P11" s="729"/>
      <c r="Q11" s="24"/>
    </row>
    <row r="12" spans="1:16384" s="60" customFormat="1" ht="18" customHeight="1">
      <c r="A12" s="49"/>
      <c r="B12" s="41"/>
      <c r="C12" s="730" t="s">
        <v>71</v>
      </c>
      <c r="D12" s="725">
        <v>224</v>
      </c>
      <c r="E12" s="101">
        <v>0</v>
      </c>
      <c r="F12" s="101"/>
      <c r="G12" s="726">
        <f t="shared" si="1"/>
        <v>224</v>
      </c>
      <c r="H12" s="731"/>
      <c r="I12" s="725">
        <f>+Revenues!J12</f>
        <v>241</v>
      </c>
      <c r="J12" s="101">
        <v>0</v>
      </c>
      <c r="K12" s="101"/>
      <c r="L12" s="726">
        <f t="shared" si="0"/>
        <v>241</v>
      </c>
      <c r="M12" s="731"/>
      <c r="N12" s="79">
        <f t="shared" si="2"/>
        <v>-7.0539419087136901E-2</v>
      </c>
      <c r="O12" s="728">
        <f t="shared" si="3"/>
        <v>-7.0539419087136901E-2</v>
      </c>
      <c r="P12" s="732"/>
      <c r="Q12" s="49"/>
      <c r="T12" s="179"/>
    </row>
    <row r="13" spans="1:16384" s="60" customFormat="1" ht="18" customHeight="1">
      <c r="A13" s="24"/>
      <c r="B13" s="41"/>
      <c r="C13" s="730"/>
      <c r="D13" s="725"/>
      <c r="E13" s="101"/>
      <c r="F13" s="101"/>
      <c r="G13" s="726"/>
      <c r="H13" s="731"/>
      <c r="I13" s="725"/>
      <c r="J13" s="101"/>
      <c r="K13" s="101"/>
      <c r="L13" s="726"/>
      <c r="M13" s="731"/>
      <c r="N13" s="79"/>
      <c r="O13" s="728"/>
      <c r="P13" s="732"/>
      <c r="Q13" s="24"/>
      <c r="T13" s="179"/>
    </row>
    <row r="14" spans="1:16384" s="60" customFormat="1" ht="18" customHeight="1">
      <c r="A14" s="49"/>
      <c r="B14" s="272"/>
      <c r="C14" s="41" t="s">
        <v>17</v>
      </c>
      <c r="D14" s="725">
        <v>0</v>
      </c>
      <c r="E14" s="101">
        <v>0</v>
      </c>
      <c r="F14" s="101"/>
      <c r="G14" s="726">
        <f t="shared" si="1"/>
        <v>0</v>
      </c>
      <c r="H14" s="731"/>
      <c r="I14" s="725">
        <f>+Revenues!J14</f>
        <v>3</v>
      </c>
      <c r="J14" s="101">
        <v>0</v>
      </c>
      <c r="K14" s="101"/>
      <c r="L14" s="726">
        <f t="shared" si="0"/>
        <v>3</v>
      </c>
      <c r="M14" s="731"/>
      <c r="N14" s="79">
        <f t="shared" si="2"/>
        <v>-1</v>
      </c>
      <c r="O14" s="728">
        <f t="shared" si="3"/>
        <v>-1</v>
      </c>
      <c r="P14" s="732"/>
      <c r="Q14" s="49"/>
    </row>
    <row r="15" spans="1:16384" s="60" customFormat="1" ht="18" customHeight="1">
      <c r="A15" s="49"/>
      <c r="B15" s="272"/>
      <c r="C15" s="41"/>
      <c r="D15" s="725"/>
      <c r="E15" s="101"/>
      <c r="F15" s="101"/>
      <c r="G15" s="726"/>
      <c r="H15" s="731"/>
      <c r="I15" s="725"/>
      <c r="J15" s="101"/>
      <c r="K15" s="101"/>
      <c r="L15" s="726"/>
      <c r="M15" s="731"/>
      <c r="N15" s="79"/>
      <c r="O15" s="728"/>
      <c r="P15" s="732"/>
      <c r="Q15" s="49"/>
    </row>
    <row r="16" spans="1:16384" s="60" customFormat="1" ht="18" customHeight="1">
      <c r="A16" s="49"/>
      <c r="B16" s="272"/>
      <c r="C16" s="41" t="s">
        <v>307</v>
      </c>
      <c r="D16" s="725">
        <v>-31</v>
      </c>
      <c r="E16" s="101">
        <v>0</v>
      </c>
      <c r="F16" s="101"/>
      <c r="G16" s="726">
        <f t="shared" si="1"/>
        <v>-31</v>
      </c>
      <c r="H16" s="731"/>
      <c r="I16" s="725">
        <f>+Revenues!J16</f>
        <v>-28</v>
      </c>
      <c r="J16" s="101">
        <v>0</v>
      </c>
      <c r="K16" s="101"/>
      <c r="L16" s="726">
        <f>I16-J16</f>
        <v>-28</v>
      </c>
      <c r="M16" s="731"/>
      <c r="N16" s="79">
        <f t="shared" si="2"/>
        <v>0.10714285714285721</v>
      </c>
      <c r="O16" s="728">
        <f t="shared" si="3"/>
        <v>0.10714285714285721</v>
      </c>
      <c r="P16" s="732"/>
      <c r="Q16" s="49"/>
    </row>
    <row r="17" spans="1:16384" ht="18" customHeight="1">
      <c r="A17" s="24"/>
      <c r="B17" s="417"/>
      <c r="C17" s="733"/>
      <c r="D17" s="734"/>
      <c r="E17" s="75"/>
      <c r="F17" s="75"/>
      <c r="G17" s="735"/>
      <c r="H17" s="721"/>
      <c r="I17" s="725"/>
      <c r="J17" s="75"/>
      <c r="K17" s="75"/>
      <c r="L17" s="735"/>
      <c r="M17" s="721"/>
      <c r="N17" s="91"/>
      <c r="O17" s="728"/>
      <c r="P17" s="723"/>
      <c r="Q17" s="24"/>
    </row>
    <row r="18" spans="1:16384" s="60" customFormat="1" ht="18" customHeight="1">
      <c r="A18" s="49"/>
      <c r="B18" s="41"/>
      <c r="C18" s="134" t="s">
        <v>324</v>
      </c>
      <c r="D18" s="725">
        <f>D10+D12+D14+D16</f>
        <v>1718</v>
      </c>
      <c r="E18" s="101">
        <f>E10+E12+E14+E16</f>
        <v>7</v>
      </c>
      <c r="F18" s="101"/>
      <c r="G18" s="726">
        <f t="shared" si="1"/>
        <v>1711</v>
      </c>
      <c r="H18" s="731">
        <f>H10+H12+H14</f>
        <v>0</v>
      </c>
      <c r="I18" s="725">
        <f>+Revenues!J18</f>
        <v>1764</v>
      </c>
      <c r="J18" s="101">
        <f>J10+J12+J14</f>
        <v>0</v>
      </c>
      <c r="K18" s="101"/>
      <c r="L18" s="726">
        <f>L10+L12+L14+L16</f>
        <v>1764</v>
      </c>
      <c r="M18" s="731"/>
      <c r="N18" s="79">
        <f t="shared" si="2"/>
        <v>-2.6077097505668889E-2</v>
      </c>
      <c r="O18" s="728">
        <f t="shared" si="3"/>
        <v>-3.0045351473922954E-2</v>
      </c>
      <c r="P18" s="732"/>
      <c r="Q18" s="49"/>
    </row>
    <row r="19" spans="1:16384" ht="18" customHeight="1">
      <c r="A19" s="24"/>
      <c r="B19" s="45"/>
      <c r="C19" s="733"/>
      <c r="D19" s="736"/>
      <c r="E19" s="737"/>
      <c r="F19" s="737"/>
      <c r="G19" s="736"/>
      <c r="H19" s="738"/>
      <c r="I19" s="736"/>
      <c r="J19" s="739"/>
      <c r="K19" s="736"/>
      <c r="L19" s="736"/>
      <c r="M19" s="625"/>
      <c r="N19" s="740"/>
      <c r="O19" s="740"/>
      <c r="P19" s="625"/>
      <c r="Q19" s="24"/>
    </row>
    <row r="20" spans="1:16384" ht="9"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c r="BQR20" s="24"/>
      <c r="BQS20" s="24"/>
      <c r="BQT20" s="24"/>
      <c r="BQU20" s="24"/>
      <c r="BQV20" s="24"/>
      <c r="BQW20" s="24"/>
      <c r="BQX20" s="24"/>
      <c r="BQY20" s="24"/>
      <c r="BQZ20" s="24"/>
      <c r="BRA20" s="24"/>
      <c r="BRB20" s="24"/>
      <c r="BRC20" s="24"/>
      <c r="BRD20" s="24"/>
      <c r="BRE20" s="24"/>
      <c r="BRF20" s="24"/>
      <c r="BRG20" s="24"/>
      <c r="BRH20" s="24"/>
      <c r="BRI20" s="24"/>
      <c r="BRJ20" s="24"/>
      <c r="BRK20" s="24"/>
      <c r="BRL20" s="24"/>
      <c r="BRM20" s="24"/>
      <c r="BRN20" s="24"/>
      <c r="BRO20" s="24"/>
      <c r="BRP20" s="24"/>
      <c r="BRQ20" s="24"/>
      <c r="BRR20" s="24"/>
      <c r="BRS20" s="24"/>
      <c r="BRT20" s="24"/>
      <c r="BRU20" s="24"/>
      <c r="BRV20" s="24"/>
      <c r="BRW20" s="24"/>
      <c r="BRX20" s="24"/>
      <c r="BRY20" s="24"/>
      <c r="BRZ20" s="24"/>
      <c r="BSA20" s="24"/>
      <c r="BSB20" s="24"/>
      <c r="BSC20" s="24"/>
      <c r="BSD20" s="24"/>
      <c r="BSE20" s="24"/>
      <c r="BSF20" s="24"/>
      <c r="BSG20" s="24"/>
      <c r="BSH20" s="24"/>
      <c r="BSI20" s="24"/>
      <c r="BSJ20" s="24"/>
      <c r="BSK20" s="24"/>
      <c r="BSL20" s="24"/>
      <c r="BSM20" s="24"/>
      <c r="BSN20" s="24"/>
      <c r="BSO20" s="24"/>
      <c r="BSP20" s="24"/>
      <c r="BSQ20" s="24"/>
      <c r="BSR20" s="24"/>
      <c r="BSS20" s="24"/>
      <c r="BST20" s="24"/>
      <c r="BSU20" s="24"/>
      <c r="BSV20" s="24"/>
      <c r="BSW20" s="24"/>
      <c r="BSX20" s="24"/>
      <c r="BSY20" s="24"/>
      <c r="BSZ20" s="24"/>
      <c r="BTA20" s="24"/>
      <c r="BTB20" s="24"/>
      <c r="BTC20" s="24"/>
      <c r="BTD20" s="24"/>
      <c r="BTE20" s="24"/>
      <c r="BTF20" s="24"/>
      <c r="BTG20" s="24"/>
      <c r="BTH20" s="24"/>
      <c r="BTI20" s="24"/>
      <c r="BTJ20" s="24"/>
      <c r="BTK20" s="24"/>
      <c r="BTL20" s="24"/>
      <c r="BTM20" s="24"/>
      <c r="BTN20" s="24"/>
      <c r="BTO20" s="24"/>
      <c r="BTP20" s="24"/>
      <c r="BTQ20" s="24"/>
      <c r="BTR20" s="24"/>
      <c r="BTS20" s="24"/>
      <c r="BTT20" s="24"/>
      <c r="BTU20" s="24"/>
      <c r="BTV20" s="24"/>
      <c r="BTW20" s="24"/>
      <c r="BTX20" s="24"/>
      <c r="BTY20" s="24"/>
      <c r="BTZ20" s="24"/>
      <c r="BUA20" s="24"/>
      <c r="BUB20" s="24"/>
      <c r="BUC20" s="24"/>
      <c r="BUD20" s="24"/>
      <c r="BUE20" s="24"/>
      <c r="BUF20" s="24"/>
      <c r="BUG20" s="24"/>
      <c r="BUH20" s="24"/>
      <c r="BUI20" s="24"/>
      <c r="BUJ20" s="24"/>
      <c r="BUK20" s="24"/>
      <c r="BUL20" s="24"/>
      <c r="BUM20" s="24"/>
      <c r="BUN20" s="24"/>
      <c r="BUO20" s="24"/>
      <c r="BUP20" s="24"/>
      <c r="BUQ20" s="24"/>
      <c r="BUR20" s="24"/>
      <c r="BUS20" s="24"/>
      <c r="BUT20" s="24"/>
      <c r="BUU20" s="24"/>
      <c r="BUV20" s="24"/>
      <c r="BUW20" s="24"/>
      <c r="BUX20" s="24"/>
      <c r="BUY20" s="24"/>
      <c r="BUZ20" s="24"/>
      <c r="BVA20" s="24"/>
      <c r="BVB20" s="24"/>
      <c r="BVC20" s="24"/>
      <c r="BVD20" s="24"/>
      <c r="BVE20" s="24"/>
      <c r="BVF20" s="24"/>
      <c r="BVG20" s="24"/>
      <c r="BVH20" s="24"/>
      <c r="BVI20" s="24"/>
      <c r="BVJ20" s="24"/>
      <c r="BVK20" s="24"/>
      <c r="BVL20" s="24"/>
      <c r="BVM20" s="24"/>
      <c r="BVN20" s="24"/>
      <c r="BVO20" s="24"/>
      <c r="BVP20" s="24"/>
      <c r="BVQ20" s="24"/>
      <c r="BVR20" s="24"/>
      <c r="BVS20" s="24"/>
      <c r="BVT20" s="24"/>
      <c r="BVU20" s="24"/>
      <c r="BVV20" s="24"/>
      <c r="BVW20" s="24"/>
      <c r="BVX20" s="24"/>
      <c r="BVY20" s="24"/>
      <c r="BVZ20" s="24"/>
      <c r="BWA20" s="24"/>
      <c r="BWB20" s="24"/>
      <c r="BWC20" s="24"/>
      <c r="BWD20" s="24"/>
      <c r="BWE20" s="24"/>
      <c r="BWF20" s="24"/>
      <c r="BWG20" s="24"/>
      <c r="BWH20" s="24"/>
      <c r="BWI20" s="24"/>
      <c r="BWJ20" s="24"/>
      <c r="BWK20" s="24"/>
      <c r="BWL20" s="24"/>
      <c r="BWM20" s="24"/>
      <c r="BWN20" s="24"/>
      <c r="BWO20" s="24"/>
      <c r="BWP20" s="24"/>
      <c r="BWQ20" s="24"/>
      <c r="BWR20" s="24"/>
      <c r="BWS20" s="24"/>
      <c r="BWT20" s="24"/>
      <c r="BWU20" s="24"/>
      <c r="BWV20" s="24"/>
      <c r="BWW20" s="24"/>
      <c r="BWX20" s="24"/>
      <c r="BWY20" s="24"/>
      <c r="BWZ20" s="24"/>
      <c r="BXA20" s="24"/>
      <c r="BXB20" s="24"/>
      <c r="BXC20" s="24"/>
      <c r="BXD20" s="24"/>
      <c r="BXE20" s="24"/>
      <c r="BXF20" s="24"/>
      <c r="BXG20" s="24"/>
      <c r="BXH20" s="24"/>
      <c r="BXI20" s="24"/>
      <c r="BXJ20" s="24"/>
      <c r="BXK20" s="24"/>
      <c r="BXL20" s="24"/>
      <c r="BXM20" s="24"/>
      <c r="BXN20" s="24"/>
      <c r="BXO20" s="24"/>
      <c r="BXP20" s="24"/>
      <c r="BXQ20" s="24"/>
      <c r="BXR20" s="24"/>
      <c r="BXS20" s="24"/>
      <c r="BXT20" s="24"/>
      <c r="BXU20" s="24"/>
      <c r="BXV20" s="24"/>
      <c r="BXW20" s="24"/>
      <c r="BXX20" s="24"/>
      <c r="BXY20" s="24"/>
      <c r="BXZ20" s="24"/>
      <c r="BYA20" s="24"/>
      <c r="BYB20" s="24"/>
      <c r="BYC20" s="24"/>
      <c r="BYD20" s="24"/>
      <c r="BYE20" s="24"/>
      <c r="BYF20" s="24"/>
      <c r="BYG20" s="24"/>
      <c r="BYH20" s="24"/>
      <c r="BYI20" s="24"/>
      <c r="BYJ20" s="24"/>
      <c r="BYK20" s="24"/>
      <c r="BYL20" s="24"/>
      <c r="BYM20" s="24"/>
      <c r="BYN20" s="24"/>
      <c r="BYO20" s="24"/>
      <c r="BYP20" s="24"/>
      <c r="BYQ20" s="24"/>
      <c r="BYR20" s="24"/>
      <c r="BYS20" s="24"/>
      <c r="BYT20" s="24"/>
      <c r="BYU20" s="24"/>
      <c r="BYV20" s="24"/>
      <c r="BYW20" s="24"/>
      <c r="BYX20" s="24"/>
      <c r="BYY20" s="24"/>
      <c r="BYZ20" s="24"/>
      <c r="BZA20" s="24"/>
      <c r="BZB20" s="24"/>
      <c r="BZC20" s="24"/>
      <c r="BZD20" s="24"/>
      <c r="BZE20" s="24"/>
      <c r="BZF20" s="24"/>
      <c r="BZG20" s="24"/>
      <c r="BZH20" s="24"/>
      <c r="BZI20" s="24"/>
      <c r="BZJ20" s="24"/>
      <c r="BZK20" s="24"/>
      <c r="BZL20" s="24"/>
      <c r="BZM20" s="24"/>
      <c r="BZN20" s="24"/>
      <c r="BZO20" s="24"/>
      <c r="BZP20" s="24"/>
      <c r="BZQ20" s="24"/>
      <c r="BZR20" s="24"/>
      <c r="BZS20" s="24"/>
      <c r="BZT20" s="24"/>
      <c r="BZU20" s="24"/>
      <c r="BZV20" s="24"/>
      <c r="BZW20" s="24"/>
      <c r="BZX20" s="24"/>
      <c r="BZY20" s="24"/>
      <c r="BZZ20" s="24"/>
      <c r="CAA20" s="24"/>
      <c r="CAB20" s="24"/>
      <c r="CAC20" s="24"/>
      <c r="CAD20" s="24"/>
      <c r="CAE20" s="24"/>
      <c r="CAF20" s="24"/>
      <c r="CAG20" s="24"/>
      <c r="CAH20" s="24"/>
      <c r="CAI20" s="24"/>
      <c r="CAJ20" s="24"/>
      <c r="CAK20" s="24"/>
      <c r="CAL20" s="24"/>
      <c r="CAM20" s="24"/>
      <c r="CAN20" s="24"/>
      <c r="CAO20" s="24"/>
      <c r="CAP20" s="24"/>
      <c r="CAQ20" s="24"/>
      <c r="CAR20" s="24"/>
      <c r="CAS20" s="24"/>
      <c r="CAT20" s="24"/>
      <c r="CAU20" s="24"/>
      <c r="CAV20" s="24"/>
      <c r="CAW20" s="24"/>
      <c r="CAX20" s="24"/>
      <c r="CAY20" s="24"/>
      <c r="CAZ20" s="24"/>
      <c r="CBA20" s="24"/>
      <c r="CBB20" s="24"/>
      <c r="CBC20" s="24"/>
      <c r="CBD20" s="24"/>
      <c r="CBE20" s="24"/>
      <c r="CBF20" s="24"/>
      <c r="CBG20" s="24"/>
      <c r="CBH20" s="24"/>
      <c r="CBI20" s="24"/>
      <c r="CBJ20" s="24"/>
      <c r="CBK20" s="24"/>
      <c r="CBL20" s="24"/>
      <c r="CBM20" s="24"/>
      <c r="CBN20" s="24"/>
      <c r="CBO20" s="24"/>
      <c r="CBP20" s="24"/>
      <c r="CBQ20" s="24"/>
      <c r="CBR20" s="24"/>
      <c r="CBS20" s="24"/>
      <c r="CBT20" s="24"/>
      <c r="CBU20" s="24"/>
      <c r="CBV20" s="24"/>
      <c r="CBW20" s="24"/>
      <c r="CBX20" s="24"/>
      <c r="CBY20" s="24"/>
      <c r="CBZ20" s="24"/>
      <c r="CCA20" s="24"/>
      <c r="CCB20" s="24"/>
      <c r="CCC20" s="24"/>
      <c r="CCD20" s="24"/>
      <c r="CCE20" s="24"/>
      <c r="CCF20" s="24"/>
      <c r="CCG20" s="24"/>
      <c r="CCH20" s="24"/>
      <c r="CCI20" s="24"/>
      <c r="CCJ20" s="24"/>
      <c r="CCK20" s="24"/>
      <c r="CCL20" s="24"/>
      <c r="CCM20" s="24"/>
      <c r="CCN20" s="24"/>
      <c r="CCO20" s="24"/>
      <c r="CCP20" s="24"/>
      <c r="CCQ20" s="24"/>
      <c r="CCR20" s="24"/>
      <c r="CCS20" s="24"/>
      <c r="CCT20" s="24"/>
      <c r="CCU20" s="24"/>
      <c r="CCV20" s="24"/>
      <c r="CCW20" s="24"/>
      <c r="CCX20" s="24"/>
      <c r="CCY20" s="24"/>
      <c r="CCZ20" s="24"/>
      <c r="CDA20" s="24"/>
      <c r="CDB20" s="24"/>
      <c r="CDC20" s="24"/>
      <c r="CDD20" s="24"/>
      <c r="CDE20" s="24"/>
      <c r="CDF20" s="24"/>
      <c r="CDG20" s="24"/>
      <c r="CDH20" s="24"/>
      <c r="CDI20" s="24"/>
      <c r="CDJ20" s="24"/>
      <c r="CDK20" s="24"/>
      <c r="CDL20" s="24"/>
      <c r="CDM20" s="24"/>
      <c r="CDN20" s="24"/>
      <c r="CDO20" s="24"/>
      <c r="CDP20" s="24"/>
      <c r="CDQ20" s="24"/>
      <c r="CDR20" s="24"/>
      <c r="CDS20" s="24"/>
      <c r="CDT20" s="24"/>
      <c r="CDU20" s="24"/>
      <c r="CDV20" s="24"/>
      <c r="CDW20" s="24"/>
      <c r="CDX20" s="24"/>
      <c r="CDY20" s="24"/>
      <c r="CDZ20" s="24"/>
      <c r="CEA20" s="24"/>
      <c r="CEB20" s="24"/>
      <c r="CEC20" s="24"/>
      <c r="CED20" s="24"/>
      <c r="CEE20" s="24"/>
      <c r="CEF20" s="24"/>
      <c r="CEG20" s="24"/>
      <c r="CEH20" s="24"/>
      <c r="CEI20" s="24"/>
      <c r="CEJ20" s="24"/>
      <c r="CEK20" s="24"/>
      <c r="CEL20" s="24"/>
      <c r="CEM20" s="24"/>
      <c r="CEN20" s="24"/>
      <c r="CEO20" s="24"/>
      <c r="CEP20" s="24"/>
      <c r="CEQ20" s="24"/>
      <c r="CER20" s="24"/>
      <c r="CES20" s="24"/>
      <c r="CET20" s="24"/>
      <c r="CEU20" s="24"/>
      <c r="CEV20" s="24"/>
      <c r="CEW20" s="24"/>
      <c r="CEX20" s="24"/>
      <c r="CEY20" s="24"/>
      <c r="CEZ20" s="24"/>
      <c r="CFA20" s="24"/>
      <c r="CFB20" s="24"/>
      <c r="CFC20" s="24"/>
      <c r="CFD20" s="24"/>
      <c r="CFE20" s="24"/>
      <c r="CFF20" s="24"/>
      <c r="CFG20" s="24"/>
      <c r="CFH20" s="24"/>
      <c r="CFI20" s="24"/>
      <c r="CFJ20" s="24"/>
      <c r="CFK20" s="24"/>
      <c r="CFL20" s="24"/>
      <c r="CFM20" s="24"/>
      <c r="CFN20" s="24"/>
      <c r="CFO20" s="24"/>
      <c r="CFP20" s="24"/>
      <c r="CFQ20" s="24"/>
      <c r="CFR20" s="24"/>
      <c r="CFS20" s="24"/>
      <c r="CFT20" s="24"/>
      <c r="CFU20" s="24"/>
      <c r="CFV20" s="24"/>
      <c r="CFW20" s="24"/>
      <c r="CFX20" s="24"/>
      <c r="CFY20" s="24"/>
      <c r="CFZ20" s="24"/>
      <c r="CGA20" s="24"/>
      <c r="CGB20" s="24"/>
      <c r="CGC20" s="24"/>
      <c r="CGD20" s="24"/>
      <c r="CGE20" s="24"/>
      <c r="CGF20" s="24"/>
      <c r="CGG20" s="24"/>
      <c r="CGH20" s="24"/>
      <c r="CGI20" s="24"/>
      <c r="CGJ20" s="24"/>
      <c r="CGK20" s="24"/>
      <c r="CGL20" s="24"/>
      <c r="CGM20" s="24"/>
      <c r="CGN20" s="24"/>
      <c r="CGO20" s="24"/>
      <c r="CGP20" s="24"/>
      <c r="CGQ20" s="24"/>
      <c r="CGR20" s="24"/>
      <c r="CGS20" s="24"/>
      <c r="CGT20" s="24"/>
      <c r="CGU20" s="24"/>
      <c r="CGV20" s="24"/>
      <c r="CGW20" s="24"/>
      <c r="CGX20" s="24"/>
      <c r="CGY20" s="24"/>
      <c r="CGZ20" s="24"/>
      <c r="CHA20" s="24"/>
      <c r="CHB20" s="24"/>
      <c r="CHC20" s="24"/>
      <c r="CHD20" s="24"/>
      <c r="CHE20" s="24"/>
      <c r="CHF20" s="24"/>
      <c r="CHG20" s="24"/>
      <c r="CHH20" s="24"/>
      <c r="CHI20" s="24"/>
      <c r="CHJ20" s="24"/>
      <c r="CHK20" s="24"/>
      <c r="CHL20" s="24"/>
      <c r="CHM20" s="24"/>
      <c r="CHN20" s="24"/>
      <c r="CHO20" s="24"/>
      <c r="CHP20" s="24"/>
      <c r="CHQ20" s="24"/>
      <c r="CHR20" s="24"/>
      <c r="CHS20" s="24"/>
      <c r="CHT20" s="24"/>
      <c r="CHU20" s="24"/>
      <c r="CHV20" s="24"/>
      <c r="CHW20" s="24"/>
      <c r="CHX20" s="24"/>
      <c r="CHY20" s="24"/>
      <c r="CHZ20" s="24"/>
      <c r="CIA20" s="24"/>
      <c r="CIB20" s="24"/>
      <c r="CIC20" s="24"/>
      <c r="CID20" s="24"/>
      <c r="CIE20" s="24"/>
      <c r="CIF20" s="24"/>
      <c r="CIG20" s="24"/>
      <c r="CIH20" s="24"/>
      <c r="CII20" s="24"/>
      <c r="CIJ20" s="24"/>
      <c r="CIK20" s="24"/>
      <c r="CIL20" s="24"/>
      <c r="CIM20" s="24"/>
      <c r="CIN20" s="24"/>
      <c r="CIO20" s="24"/>
      <c r="CIP20" s="24"/>
      <c r="CIQ20" s="24"/>
      <c r="CIR20" s="24"/>
      <c r="CIS20" s="24"/>
      <c r="CIT20" s="24"/>
      <c r="CIU20" s="24"/>
      <c r="CIV20" s="24"/>
      <c r="CIW20" s="24"/>
      <c r="CIX20" s="24"/>
      <c r="CIY20" s="24"/>
      <c r="CIZ20" s="24"/>
      <c r="CJA20" s="24"/>
      <c r="CJB20" s="24"/>
      <c r="CJC20" s="24"/>
      <c r="CJD20" s="24"/>
      <c r="CJE20" s="24"/>
      <c r="CJF20" s="24"/>
      <c r="CJG20" s="24"/>
      <c r="CJH20" s="24"/>
      <c r="CJI20" s="24"/>
      <c r="CJJ20" s="24"/>
      <c r="CJK20" s="24"/>
      <c r="CJL20" s="24"/>
      <c r="CJM20" s="24"/>
      <c r="CJN20" s="24"/>
      <c r="CJO20" s="24"/>
      <c r="CJP20" s="24"/>
      <c r="CJQ20" s="24"/>
      <c r="CJR20" s="24"/>
      <c r="CJS20" s="24"/>
      <c r="CJT20" s="24"/>
      <c r="CJU20" s="24"/>
      <c r="CJV20" s="24"/>
      <c r="CJW20" s="24"/>
      <c r="CJX20" s="24"/>
      <c r="CJY20" s="24"/>
      <c r="CJZ20" s="24"/>
      <c r="CKA20" s="24"/>
      <c r="CKB20" s="24"/>
      <c r="CKC20" s="24"/>
      <c r="CKD20" s="24"/>
      <c r="CKE20" s="24"/>
      <c r="CKF20" s="24"/>
      <c r="CKG20" s="24"/>
      <c r="CKH20" s="24"/>
      <c r="CKI20" s="24"/>
      <c r="CKJ20" s="24"/>
      <c r="CKK20" s="24"/>
      <c r="CKL20" s="24"/>
      <c r="CKM20" s="24"/>
      <c r="CKN20" s="24"/>
      <c r="CKO20" s="24"/>
      <c r="CKP20" s="24"/>
      <c r="CKQ20" s="24"/>
      <c r="CKR20" s="24"/>
      <c r="CKS20" s="24"/>
      <c r="CKT20" s="24"/>
      <c r="CKU20" s="24"/>
      <c r="CKV20" s="24"/>
      <c r="CKW20" s="24"/>
      <c r="CKX20" s="24"/>
      <c r="CKY20" s="24"/>
      <c r="CKZ20" s="24"/>
      <c r="CLA20" s="24"/>
      <c r="CLB20" s="24"/>
      <c r="CLC20" s="24"/>
      <c r="CLD20" s="24"/>
      <c r="CLE20" s="24"/>
      <c r="CLF20" s="24"/>
      <c r="CLG20" s="24"/>
      <c r="CLH20" s="24"/>
      <c r="CLI20" s="24"/>
      <c r="CLJ20" s="24"/>
      <c r="CLK20" s="24"/>
      <c r="CLL20" s="24"/>
      <c r="CLM20" s="24"/>
      <c r="CLN20" s="24"/>
      <c r="CLO20" s="24"/>
      <c r="CLP20" s="24"/>
      <c r="CLQ20" s="24"/>
      <c r="CLR20" s="24"/>
      <c r="CLS20" s="24"/>
      <c r="CLT20" s="24"/>
      <c r="CLU20" s="24"/>
      <c r="CLV20" s="24"/>
      <c r="CLW20" s="24"/>
      <c r="CLX20" s="24"/>
      <c r="CLY20" s="24"/>
      <c r="CLZ20" s="24"/>
      <c r="CMA20" s="24"/>
      <c r="CMB20" s="24"/>
      <c r="CMC20" s="24"/>
      <c r="CMD20" s="24"/>
      <c r="CME20" s="24"/>
      <c r="CMF20" s="24"/>
      <c r="CMG20" s="24"/>
      <c r="CMH20" s="24"/>
      <c r="CMI20" s="24"/>
      <c r="CMJ20" s="24"/>
      <c r="CMK20" s="24"/>
      <c r="CML20" s="24"/>
      <c r="CMM20" s="24"/>
      <c r="CMN20" s="24"/>
      <c r="CMO20" s="24"/>
      <c r="CMP20" s="24"/>
      <c r="CMQ20" s="24"/>
      <c r="CMR20" s="24"/>
      <c r="CMS20" s="24"/>
      <c r="CMT20" s="24"/>
      <c r="CMU20" s="24"/>
      <c r="CMV20" s="24"/>
      <c r="CMW20" s="24"/>
      <c r="CMX20" s="24"/>
      <c r="CMY20" s="24"/>
      <c r="CMZ20" s="24"/>
      <c r="CNA20" s="24"/>
      <c r="CNB20" s="24"/>
      <c r="CNC20" s="24"/>
      <c r="CND20" s="24"/>
      <c r="CNE20" s="24"/>
      <c r="CNF20" s="24"/>
      <c r="CNG20" s="24"/>
      <c r="CNH20" s="24"/>
      <c r="CNI20" s="24"/>
      <c r="CNJ20" s="24"/>
      <c r="CNK20" s="24"/>
      <c r="CNL20" s="24"/>
      <c r="CNM20" s="24"/>
      <c r="CNN20" s="24"/>
      <c r="CNO20" s="24"/>
      <c r="CNP20" s="24"/>
      <c r="CNQ20" s="24"/>
      <c r="CNR20" s="24"/>
      <c r="CNS20" s="24"/>
      <c r="CNT20" s="24"/>
      <c r="CNU20" s="24"/>
      <c r="CNV20" s="24"/>
      <c r="CNW20" s="24"/>
      <c r="CNX20" s="24"/>
      <c r="CNY20" s="24"/>
      <c r="CNZ20" s="24"/>
      <c r="COA20" s="24"/>
      <c r="COB20" s="24"/>
      <c r="COC20" s="24"/>
      <c r="COD20" s="24"/>
      <c r="COE20" s="24"/>
      <c r="COF20" s="24"/>
      <c r="COG20" s="24"/>
      <c r="COH20" s="24"/>
      <c r="COI20" s="24"/>
      <c r="COJ20" s="24"/>
      <c r="COK20" s="24"/>
      <c r="COL20" s="24"/>
      <c r="COM20" s="24"/>
      <c r="CON20" s="24"/>
      <c r="COO20" s="24"/>
      <c r="COP20" s="24"/>
      <c r="COQ20" s="24"/>
      <c r="COR20" s="24"/>
      <c r="COS20" s="24"/>
      <c r="COT20" s="24"/>
      <c r="COU20" s="24"/>
      <c r="COV20" s="24"/>
      <c r="COW20" s="24"/>
      <c r="COX20" s="24"/>
      <c r="COY20" s="24"/>
      <c r="COZ20" s="24"/>
      <c r="CPA20" s="24"/>
      <c r="CPB20" s="24"/>
      <c r="CPC20" s="24"/>
      <c r="CPD20" s="24"/>
      <c r="CPE20" s="24"/>
      <c r="CPF20" s="24"/>
      <c r="CPG20" s="24"/>
      <c r="CPH20" s="24"/>
      <c r="CPI20" s="24"/>
      <c r="CPJ20" s="24"/>
      <c r="CPK20" s="24"/>
      <c r="CPL20" s="24"/>
      <c r="CPM20" s="24"/>
      <c r="CPN20" s="24"/>
      <c r="CPO20" s="24"/>
      <c r="CPP20" s="24"/>
      <c r="CPQ20" s="24"/>
      <c r="CPR20" s="24"/>
      <c r="CPS20" s="24"/>
      <c r="CPT20" s="24"/>
      <c r="CPU20" s="24"/>
      <c r="CPV20" s="24"/>
      <c r="CPW20" s="24"/>
      <c r="CPX20" s="24"/>
      <c r="CPY20" s="24"/>
      <c r="CPZ20" s="24"/>
      <c r="CQA20" s="24"/>
      <c r="CQB20" s="24"/>
      <c r="CQC20" s="24"/>
      <c r="CQD20" s="24"/>
      <c r="CQE20" s="24"/>
      <c r="CQF20" s="24"/>
      <c r="CQG20" s="24"/>
      <c r="CQH20" s="24"/>
      <c r="CQI20" s="24"/>
      <c r="CQJ20" s="24"/>
      <c r="CQK20" s="24"/>
      <c r="CQL20" s="24"/>
      <c r="CQM20" s="24"/>
      <c r="CQN20" s="24"/>
      <c r="CQO20" s="24"/>
      <c r="CQP20" s="24"/>
      <c r="CQQ20" s="24"/>
      <c r="CQR20" s="24"/>
      <c r="CQS20" s="24"/>
      <c r="CQT20" s="24"/>
      <c r="CQU20" s="24"/>
      <c r="CQV20" s="24"/>
      <c r="CQW20" s="24"/>
      <c r="CQX20" s="24"/>
      <c r="CQY20" s="24"/>
      <c r="CQZ20" s="24"/>
      <c r="CRA20" s="24"/>
      <c r="CRB20" s="24"/>
      <c r="CRC20" s="24"/>
      <c r="CRD20" s="24"/>
      <c r="CRE20" s="24"/>
      <c r="CRF20" s="24"/>
      <c r="CRG20" s="24"/>
      <c r="CRH20" s="24"/>
      <c r="CRI20" s="24"/>
      <c r="CRJ20" s="24"/>
      <c r="CRK20" s="24"/>
      <c r="CRL20" s="24"/>
      <c r="CRM20" s="24"/>
      <c r="CRN20" s="24"/>
      <c r="CRO20" s="24"/>
      <c r="CRP20" s="24"/>
      <c r="CRQ20" s="24"/>
      <c r="CRR20" s="24"/>
      <c r="CRS20" s="24"/>
      <c r="CRT20" s="24"/>
      <c r="CRU20" s="24"/>
      <c r="CRV20" s="24"/>
      <c r="CRW20" s="24"/>
      <c r="CRX20" s="24"/>
      <c r="CRY20" s="24"/>
      <c r="CRZ20" s="24"/>
      <c r="CSA20" s="24"/>
      <c r="CSB20" s="24"/>
      <c r="CSC20" s="24"/>
      <c r="CSD20" s="24"/>
      <c r="CSE20" s="24"/>
      <c r="CSF20" s="24"/>
      <c r="CSG20" s="24"/>
      <c r="CSH20" s="24"/>
      <c r="CSI20" s="24"/>
      <c r="CSJ20" s="24"/>
      <c r="CSK20" s="24"/>
      <c r="CSL20" s="24"/>
      <c r="CSM20" s="24"/>
      <c r="CSN20" s="24"/>
      <c r="CSO20" s="24"/>
      <c r="CSP20" s="24"/>
      <c r="CSQ20" s="24"/>
      <c r="CSR20" s="24"/>
      <c r="CSS20" s="24"/>
      <c r="CST20" s="24"/>
      <c r="CSU20" s="24"/>
      <c r="CSV20" s="24"/>
      <c r="CSW20" s="24"/>
      <c r="CSX20" s="24"/>
      <c r="CSY20" s="24"/>
      <c r="CSZ20" s="24"/>
      <c r="CTA20" s="24"/>
      <c r="CTB20" s="24"/>
      <c r="CTC20" s="24"/>
      <c r="CTD20" s="24"/>
      <c r="CTE20" s="24"/>
      <c r="CTF20" s="24"/>
      <c r="CTG20" s="24"/>
      <c r="CTH20" s="24"/>
      <c r="CTI20" s="24"/>
      <c r="CTJ20" s="24"/>
      <c r="CTK20" s="24"/>
      <c r="CTL20" s="24"/>
      <c r="CTM20" s="24"/>
      <c r="CTN20" s="24"/>
      <c r="CTO20" s="24"/>
      <c r="CTP20" s="24"/>
      <c r="CTQ20" s="24"/>
      <c r="CTR20" s="24"/>
      <c r="CTS20" s="24"/>
      <c r="CTT20" s="24"/>
      <c r="CTU20" s="24"/>
      <c r="CTV20" s="24"/>
      <c r="CTW20" s="24"/>
      <c r="CTX20" s="24"/>
      <c r="CTY20" s="24"/>
      <c r="CTZ20" s="24"/>
      <c r="CUA20" s="24"/>
      <c r="CUB20" s="24"/>
      <c r="CUC20" s="24"/>
      <c r="CUD20" s="24"/>
      <c r="CUE20" s="24"/>
      <c r="CUF20" s="24"/>
      <c r="CUG20" s="24"/>
      <c r="CUH20" s="24"/>
      <c r="CUI20" s="24"/>
      <c r="CUJ20" s="24"/>
      <c r="CUK20" s="24"/>
      <c r="CUL20" s="24"/>
      <c r="CUM20" s="24"/>
      <c r="CUN20" s="24"/>
      <c r="CUO20" s="24"/>
      <c r="CUP20" s="24"/>
      <c r="CUQ20" s="24"/>
      <c r="CUR20" s="24"/>
      <c r="CUS20" s="24"/>
      <c r="CUT20" s="24"/>
      <c r="CUU20" s="24"/>
      <c r="CUV20" s="24"/>
      <c r="CUW20" s="24"/>
      <c r="CUX20" s="24"/>
      <c r="CUY20" s="24"/>
      <c r="CUZ20" s="24"/>
      <c r="CVA20" s="24"/>
      <c r="CVB20" s="24"/>
      <c r="CVC20" s="24"/>
      <c r="CVD20" s="24"/>
      <c r="CVE20" s="24"/>
      <c r="CVF20" s="24"/>
      <c r="CVG20" s="24"/>
      <c r="CVH20" s="24"/>
      <c r="CVI20" s="24"/>
      <c r="CVJ20" s="24"/>
      <c r="CVK20" s="24"/>
      <c r="CVL20" s="24"/>
      <c r="CVM20" s="24"/>
      <c r="CVN20" s="24"/>
      <c r="CVO20" s="24"/>
      <c r="CVP20" s="24"/>
      <c r="CVQ20" s="24"/>
      <c r="CVR20" s="24"/>
      <c r="CVS20" s="24"/>
      <c r="CVT20" s="24"/>
      <c r="CVU20" s="24"/>
      <c r="CVV20" s="24"/>
      <c r="CVW20" s="24"/>
      <c r="CVX20" s="24"/>
      <c r="CVY20" s="24"/>
      <c r="CVZ20" s="24"/>
      <c r="CWA20" s="24"/>
      <c r="CWB20" s="24"/>
      <c r="CWC20" s="24"/>
      <c r="CWD20" s="24"/>
      <c r="CWE20" s="24"/>
      <c r="CWF20" s="24"/>
      <c r="CWG20" s="24"/>
      <c r="CWH20" s="24"/>
      <c r="CWI20" s="24"/>
      <c r="CWJ20" s="24"/>
      <c r="CWK20" s="24"/>
      <c r="CWL20" s="24"/>
      <c r="CWM20" s="24"/>
      <c r="CWN20" s="24"/>
      <c r="CWO20" s="24"/>
      <c r="CWP20" s="24"/>
      <c r="CWQ20" s="24"/>
      <c r="CWR20" s="24"/>
      <c r="CWS20" s="24"/>
      <c r="CWT20" s="24"/>
      <c r="CWU20" s="24"/>
      <c r="CWV20" s="24"/>
      <c r="CWW20" s="24"/>
      <c r="CWX20" s="24"/>
      <c r="CWY20" s="24"/>
      <c r="CWZ20" s="24"/>
      <c r="CXA20" s="24"/>
      <c r="CXB20" s="24"/>
      <c r="CXC20" s="24"/>
      <c r="CXD20" s="24"/>
      <c r="CXE20" s="24"/>
      <c r="CXF20" s="24"/>
      <c r="CXG20" s="24"/>
      <c r="CXH20" s="24"/>
      <c r="CXI20" s="24"/>
      <c r="CXJ20" s="24"/>
      <c r="CXK20" s="24"/>
      <c r="CXL20" s="24"/>
      <c r="CXM20" s="24"/>
      <c r="CXN20" s="24"/>
      <c r="CXO20" s="24"/>
      <c r="CXP20" s="24"/>
      <c r="CXQ20" s="24"/>
      <c r="CXR20" s="24"/>
      <c r="CXS20" s="24"/>
      <c r="CXT20" s="24"/>
      <c r="CXU20" s="24"/>
      <c r="CXV20" s="24"/>
      <c r="CXW20" s="24"/>
      <c r="CXX20" s="24"/>
      <c r="CXY20" s="24"/>
      <c r="CXZ20" s="24"/>
      <c r="CYA20" s="24"/>
      <c r="CYB20" s="24"/>
      <c r="CYC20" s="24"/>
      <c r="CYD20" s="24"/>
      <c r="CYE20" s="24"/>
      <c r="CYF20" s="24"/>
      <c r="CYG20" s="24"/>
      <c r="CYH20" s="24"/>
      <c r="CYI20" s="24"/>
      <c r="CYJ20" s="24"/>
      <c r="CYK20" s="24"/>
      <c r="CYL20" s="24"/>
      <c r="CYM20" s="24"/>
      <c r="CYN20" s="24"/>
      <c r="CYO20" s="24"/>
      <c r="CYP20" s="24"/>
      <c r="CYQ20" s="24"/>
      <c r="CYR20" s="24"/>
      <c r="CYS20" s="24"/>
      <c r="CYT20" s="24"/>
      <c r="CYU20" s="24"/>
      <c r="CYV20" s="24"/>
      <c r="CYW20" s="24"/>
      <c r="CYX20" s="24"/>
      <c r="CYY20" s="24"/>
      <c r="CYZ20" s="24"/>
      <c r="CZA20" s="24"/>
      <c r="CZB20" s="24"/>
      <c r="CZC20" s="24"/>
      <c r="CZD20" s="24"/>
      <c r="CZE20" s="24"/>
      <c r="CZF20" s="24"/>
      <c r="CZG20" s="24"/>
      <c r="CZH20" s="24"/>
      <c r="CZI20" s="24"/>
      <c r="CZJ20" s="24"/>
      <c r="CZK20" s="24"/>
      <c r="CZL20" s="24"/>
      <c r="CZM20" s="24"/>
      <c r="CZN20" s="24"/>
      <c r="CZO20" s="24"/>
      <c r="CZP20" s="24"/>
      <c r="CZQ20" s="24"/>
      <c r="CZR20" s="24"/>
      <c r="CZS20" s="24"/>
      <c r="CZT20" s="24"/>
      <c r="CZU20" s="24"/>
      <c r="CZV20" s="24"/>
      <c r="CZW20" s="24"/>
      <c r="CZX20" s="24"/>
      <c r="CZY20" s="24"/>
      <c r="CZZ20" s="24"/>
      <c r="DAA20" s="24"/>
      <c r="DAB20" s="24"/>
      <c r="DAC20" s="24"/>
      <c r="DAD20" s="24"/>
      <c r="DAE20" s="24"/>
      <c r="DAF20" s="24"/>
      <c r="DAG20" s="24"/>
      <c r="DAH20" s="24"/>
      <c r="DAI20" s="24"/>
      <c r="DAJ20" s="24"/>
      <c r="DAK20" s="24"/>
      <c r="DAL20" s="24"/>
      <c r="DAM20" s="24"/>
      <c r="DAN20" s="24"/>
      <c r="DAO20" s="24"/>
      <c r="DAP20" s="24"/>
      <c r="DAQ20" s="24"/>
      <c r="DAR20" s="24"/>
      <c r="DAS20" s="24"/>
      <c r="DAT20" s="24"/>
      <c r="DAU20" s="24"/>
      <c r="DAV20" s="24"/>
      <c r="DAW20" s="24"/>
      <c r="DAX20" s="24"/>
      <c r="DAY20" s="24"/>
      <c r="DAZ20" s="24"/>
      <c r="DBA20" s="24"/>
      <c r="DBB20" s="24"/>
      <c r="DBC20" s="24"/>
      <c r="DBD20" s="24"/>
      <c r="DBE20" s="24"/>
      <c r="DBF20" s="24"/>
      <c r="DBG20" s="24"/>
      <c r="DBH20" s="24"/>
      <c r="DBI20" s="24"/>
      <c r="DBJ20" s="24"/>
      <c r="DBK20" s="24"/>
      <c r="DBL20" s="24"/>
      <c r="DBM20" s="24"/>
      <c r="DBN20" s="24"/>
      <c r="DBO20" s="24"/>
      <c r="DBP20" s="24"/>
      <c r="DBQ20" s="24"/>
      <c r="DBR20" s="24"/>
      <c r="DBS20" s="24"/>
      <c r="DBT20" s="24"/>
      <c r="DBU20" s="24"/>
      <c r="DBV20" s="24"/>
      <c r="DBW20" s="24"/>
      <c r="DBX20" s="24"/>
      <c r="DBY20" s="24"/>
      <c r="DBZ20" s="24"/>
      <c r="DCA20" s="24"/>
      <c r="DCB20" s="24"/>
      <c r="DCC20" s="24"/>
      <c r="DCD20" s="24"/>
      <c r="DCE20" s="24"/>
      <c r="DCF20" s="24"/>
      <c r="DCG20" s="24"/>
      <c r="DCH20" s="24"/>
      <c r="DCI20" s="24"/>
      <c r="DCJ20" s="24"/>
      <c r="DCK20" s="24"/>
      <c r="DCL20" s="24"/>
      <c r="DCM20" s="24"/>
      <c r="DCN20" s="24"/>
      <c r="DCO20" s="24"/>
      <c r="DCP20" s="24"/>
      <c r="DCQ20" s="24"/>
      <c r="DCR20" s="24"/>
      <c r="DCS20" s="24"/>
      <c r="DCT20" s="24"/>
      <c r="DCU20" s="24"/>
      <c r="DCV20" s="24"/>
      <c r="DCW20" s="24"/>
      <c r="DCX20" s="24"/>
      <c r="DCY20" s="24"/>
      <c r="DCZ20" s="24"/>
      <c r="DDA20" s="24"/>
      <c r="DDB20" s="24"/>
      <c r="DDC20" s="24"/>
      <c r="DDD20" s="24"/>
      <c r="DDE20" s="24"/>
      <c r="DDF20" s="24"/>
      <c r="DDG20" s="24"/>
      <c r="DDH20" s="24"/>
      <c r="DDI20" s="24"/>
      <c r="DDJ20" s="24"/>
      <c r="DDK20" s="24"/>
      <c r="DDL20" s="24"/>
      <c r="DDM20" s="24"/>
      <c r="DDN20" s="24"/>
      <c r="DDO20" s="24"/>
      <c r="DDP20" s="24"/>
      <c r="DDQ20" s="24"/>
      <c r="DDR20" s="24"/>
      <c r="DDS20" s="24"/>
      <c r="DDT20" s="24"/>
      <c r="DDU20" s="24"/>
      <c r="DDV20" s="24"/>
      <c r="DDW20" s="24"/>
      <c r="DDX20" s="24"/>
      <c r="DDY20" s="24"/>
      <c r="DDZ20" s="24"/>
      <c r="DEA20" s="24"/>
      <c r="DEB20" s="24"/>
      <c r="DEC20" s="24"/>
      <c r="DED20" s="24"/>
      <c r="DEE20" s="24"/>
      <c r="DEF20" s="24"/>
      <c r="DEG20" s="24"/>
      <c r="DEH20" s="24"/>
      <c r="DEI20" s="24"/>
      <c r="DEJ20" s="24"/>
      <c r="DEK20" s="24"/>
      <c r="DEL20" s="24"/>
      <c r="DEM20" s="24"/>
      <c r="DEN20" s="24"/>
      <c r="DEO20" s="24"/>
      <c r="DEP20" s="24"/>
      <c r="DEQ20" s="24"/>
      <c r="DER20" s="24"/>
      <c r="DES20" s="24"/>
      <c r="DET20" s="24"/>
      <c r="DEU20" s="24"/>
      <c r="DEV20" s="24"/>
      <c r="DEW20" s="24"/>
      <c r="DEX20" s="24"/>
      <c r="DEY20" s="24"/>
      <c r="DEZ20" s="24"/>
      <c r="DFA20" s="24"/>
      <c r="DFB20" s="24"/>
      <c r="DFC20" s="24"/>
      <c r="DFD20" s="24"/>
      <c r="DFE20" s="24"/>
      <c r="DFF20" s="24"/>
      <c r="DFG20" s="24"/>
      <c r="DFH20" s="24"/>
      <c r="DFI20" s="24"/>
      <c r="DFJ20" s="24"/>
      <c r="DFK20" s="24"/>
      <c r="DFL20" s="24"/>
      <c r="DFM20" s="24"/>
      <c r="DFN20" s="24"/>
      <c r="DFO20" s="24"/>
      <c r="DFP20" s="24"/>
      <c r="DFQ20" s="24"/>
      <c r="DFR20" s="24"/>
      <c r="DFS20" s="24"/>
      <c r="DFT20" s="24"/>
      <c r="DFU20" s="24"/>
      <c r="DFV20" s="24"/>
      <c r="DFW20" s="24"/>
      <c r="DFX20" s="24"/>
      <c r="DFY20" s="24"/>
      <c r="DFZ20" s="24"/>
      <c r="DGA20" s="24"/>
      <c r="DGB20" s="24"/>
      <c r="DGC20" s="24"/>
      <c r="DGD20" s="24"/>
      <c r="DGE20" s="24"/>
      <c r="DGF20" s="24"/>
      <c r="DGG20" s="24"/>
      <c r="DGH20" s="24"/>
      <c r="DGI20" s="24"/>
      <c r="DGJ20" s="24"/>
      <c r="DGK20" s="24"/>
      <c r="DGL20" s="24"/>
      <c r="DGM20" s="24"/>
      <c r="DGN20" s="24"/>
      <c r="DGO20" s="24"/>
      <c r="DGP20" s="24"/>
      <c r="DGQ20" s="24"/>
      <c r="DGR20" s="24"/>
      <c r="DGS20" s="24"/>
      <c r="DGT20" s="24"/>
      <c r="DGU20" s="24"/>
      <c r="DGV20" s="24"/>
      <c r="DGW20" s="24"/>
      <c r="DGX20" s="24"/>
      <c r="DGY20" s="24"/>
      <c r="DGZ20" s="24"/>
      <c r="DHA20" s="24"/>
      <c r="DHB20" s="24"/>
      <c r="DHC20" s="24"/>
      <c r="DHD20" s="24"/>
      <c r="DHE20" s="24"/>
      <c r="DHF20" s="24"/>
      <c r="DHG20" s="24"/>
      <c r="DHH20" s="24"/>
      <c r="DHI20" s="24"/>
      <c r="DHJ20" s="24"/>
      <c r="DHK20" s="24"/>
      <c r="DHL20" s="24"/>
      <c r="DHM20" s="24"/>
      <c r="DHN20" s="24"/>
      <c r="DHO20" s="24"/>
      <c r="DHP20" s="24"/>
      <c r="DHQ20" s="24"/>
      <c r="DHR20" s="24"/>
      <c r="DHS20" s="24"/>
      <c r="DHT20" s="24"/>
      <c r="DHU20" s="24"/>
      <c r="DHV20" s="24"/>
      <c r="DHW20" s="24"/>
      <c r="DHX20" s="24"/>
      <c r="DHY20" s="24"/>
      <c r="DHZ20" s="24"/>
      <c r="DIA20" s="24"/>
      <c r="DIB20" s="24"/>
      <c r="DIC20" s="24"/>
      <c r="DID20" s="24"/>
      <c r="DIE20" s="24"/>
      <c r="DIF20" s="24"/>
      <c r="DIG20" s="24"/>
      <c r="DIH20" s="24"/>
      <c r="DII20" s="24"/>
      <c r="DIJ20" s="24"/>
      <c r="DIK20" s="24"/>
      <c r="DIL20" s="24"/>
      <c r="DIM20" s="24"/>
      <c r="DIN20" s="24"/>
      <c r="DIO20" s="24"/>
      <c r="DIP20" s="24"/>
      <c r="DIQ20" s="24"/>
      <c r="DIR20" s="24"/>
      <c r="DIS20" s="24"/>
      <c r="DIT20" s="24"/>
      <c r="DIU20" s="24"/>
      <c r="DIV20" s="24"/>
      <c r="DIW20" s="24"/>
      <c r="DIX20" s="24"/>
      <c r="DIY20" s="24"/>
      <c r="DIZ20" s="24"/>
      <c r="DJA20" s="24"/>
      <c r="DJB20" s="24"/>
      <c r="DJC20" s="24"/>
      <c r="DJD20" s="24"/>
      <c r="DJE20" s="24"/>
      <c r="DJF20" s="24"/>
      <c r="DJG20" s="24"/>
      <c r="DJH20" s="24"/>
      <c r="DJI20" s="24"/>
      <c r="DJJ20" s="24"/>
      <c r="DJK20" s="24"/>
      <c r="DJL20" s="24"/>
      <c r="DJM20" s="24"/>
      <c r="DJN20" s="24"/>
      <c r="DJO20" s="24"/>
      <c r="DJP20" s="24"/>
      <c r="DJQ20" s="24"/>
      <c r="DJR20" s="24"/>
      <c r="DJS20" s="24"/>
      <c r="DJT20" s="24"/>
      <c r="DJU20" s="24"/>
      <c r="DJV20" s="24"/>
      <c r="DJW20" s="24"/>
      <c r="DJX20" s="24"/>
      <c r="DJY20" s="24"/>
      <c r="DJZ20" s="24"/>
      <c r="DKA20" s="24"/>
      <c r="DKB20" s="24"/>
      <c r="DKC20" s="24"/>
      <c r="DKD20" s="24"/>
      <c r="DKE20" s="24"/>
      <c r="DKF20" s="24"/>
      <c r="DKG20" s="24"/>
      <c r="DKH20" s="24"/>
      <c r="DKI20" s="24"/>
      <c r="DKJ20" s="24"/>
      <c r="DKK20" s="24"/>
      <c r="DKL20" s="24"/>
      <c r="DKM20" s="24"/>
      <c r="DKN20" s="24"/>
      <c r="DKO20" s="24"/>
      <c r="DKP20" s="24"/>
      <c r="DKQ20" s="24"/>
      <c r="DKR20" s="24"/>
      <c r="DKS20" s="24"/>
      <c r="DKT20" s="24"/>
      <c r="DKU20" s="24"/>
      <c r="DKV20" s="24"/>
      <c r="DKW20" s="24"/>
      <c r="DKX20" s="24"/>
      <c r="DKY20" s="24"/>
      <c r="DKZ20" s="24"/>
      <c r="DLA20" s="24"/>
      <c r="DLB20" s="24"/>
      <c r="DLC20" s="24"/>
      <c r="DLD20" s="24"/>
      <c r="DLE20" s="24"/>
      <c r="DLF20" s="24"/>
      <c r="DLG20" s="24"/>
      <c r="DLH20" s="24"/>
      <c r="DLI20" s="24"/>
      <c r="DLJ20" s="24"/>
      <c r="DLK20" s="24"/>
      <c r="DLL20" s="24"/>
      <c r="DLM20" s="24"/>
      <c r="DLN20" s="24"/>
      <c r="DLO20" s="24"/>
      <c r="DLP20" s="24"/>
      <c r="DLQ20" s="24"/>
      <c r="DLR20" s="24"/>
      <c r="DLS20" s="24"/>
      <c r="DLT20" s="24"/>
      <c r="DLU20" s="24"/>
      <c r="DLV20" s="24"/>
      <c r="DLW20" s="24"/>
      <c r="DLX20" s="24"/>
      <c r="DLY20" s="24"/>
      <c r="DLZ20" s="24"/>
      <c r="DMA20" s="24"/>
      <c r="DMB20" s="24"/>
      <c r="DMC20" s="24"/>
      <c r="DMD20" s="24"/>
      <c r="DME20" s="24"/>
      <c r="DMF20" s="24"/>
      <c r="DMG20" s="24"/>
      <c r="DMH20" s="24"/>
      <c r="DMI20" s="24"/>
      <c r="DMJ20" s="24"/>
      <c r="DMK20" s="24"/>
      <c r="DML20" s="24"/>
      <c r="DMM20" s="24"/>
      <c r="DMN20" s="24"/>
      <c r="DMO20" s="24"/>
      <c r="DMP20" s="24"/>
      <c r="DMQ20" s="24"/>
      <c r="DMR20" s="24"/>
      <c r="DMS20" s="24"/>
      <c r="DMT20" s="24"/>
      <c r="DMU20" s="24"/>
      <c r="DMV20" s="24"/>
      <c r="DMW20" s="24"/>
      <c r="DMX20" s="24"/>
      <c r="DMY20" s="24"/>
      <c r="DMZ20" s="24"/>
      <c r="DNA20" s="24"/>
      <c r="DNB20" s="24"/>
      <c r="DNC20" s="24"/>
      <c r="DND20" s="24"/>
      <c r="DNE20" s="24"/>
      <c r="DNF20" s="24"/>
      <c r="DNG20" s="24"/>
      <c r="DNH20" s="24"/>
      <c r="DNI20" s="24"/>
      <c r="DNJ20" s="24"/>
      <c r="DNK20" s="24"/>
      <c r="DNL20" s="24"/>
      <c r="DNM20" s="24"/>
      <c r="DNN20" s="24"/>
      <c r="DNO20" s="24"/>
      <c r="DNP20" s="24"/>
      <c r="DNQ20" s="24"/>
      <c r="DNR20" s="24"/>
      <c r="DNS20" s="24"/>
      <c r="DNT20" s="24"/>
      <c r="DNU20" s="24"/>
      <c r="DNV20" s="24"/>
      <c r="DNW20" s="24"/>
      <c r="DNX20" s="24"/>
      <c r="DNY20" s="24"/>
      <c r="DNZ20" s="24"/>
      <c r="DOA20" s="24"/>
      <c r="DOB20" s="24"/>
      <c r="DOC20" s="24"/>
      <c r="DOD20" s="24"/>
      <c r="DOE20" s="24"/>
      <c r="DOF20" s="24"/>
      <c r="DOG20" s="24"/>
      <c r="DOH20" s="24"/>
      <c r="DOI20" s="24"/>
      <c r="DOJ20" s="24"/>
      <c r="DOK20" s="24"/>
      <c r="DOL20" s="24"/>
      <c r="DOM20" s="24"/>
      <c r="DON20" s="24"/>
      <c r="DOO20" s="24"/>
      <c r="DOP20" s="24"/>
      <c r="DOQ20" s="24"/>
      <c r="DOR20" s="24"/>
      <c r="DOS20" s="24"/>
      <c r="DOT20" s="24"/>
      <c r="DOU20" s="24"/>
      <c r="DOV20" s="24"/>
      <c r="DOW20" s="24"/>
      <c r="DOX20" s="24"/>
      <c r="DOY20" s="24"/>
      <c r="DOZ20" s="24"/>
      <c r="DPA20" s="24"/>
      <c r="DPB20" s="24"/>
      <c r="DPC20" s="24"/>
      <c r="DPD20" s="24"/>
      <c r="DPE20" s="24"/>
      <c r="DPF20" s="24"/>
      <c r="DPG20" s="24"/>
      <c r="DPH20" s="24"/>
      <c r="DPI20" s="24"/>
      <c r="DPJ20" s="24"/>
      <c r="DPK20" s="24"/>
      <c r="DPL20" s="24"/>
      <c r="DPM20" s="24"/>
      <c r="DPN20" s="24"/>
      <c r="DPO20" s="24"/>
      <c r="DPP20" s="24"/>
      <c r="DPQ20" s="24"/>
      <c r="DPR20" s="24"/>
      <c r="DPS20" s="24"/>
      <c r="DPT20" s="24"/>
      <c r="DPU20" s="24"/>
      <c r="DPV20" s="24"/>
      <c r="DPW20" s="24"/>
      <c r="DPX20" s="24"/>
      <c r="DPY20" s="24"/>
      <c r="DPZ20" s="24"/>
      <c r="DQA20" s="24"/>
      <c r="DQB20" s="24"/>
      <c r="DQC20" s="24"/>
      <c r="DQD20" s="24"/>
      <c r="DQE20" s="24"/>
      <c r="DQF20" s="24"/>
      <c r="DQG20" s="24"/>
      <c r="DQH20" s="24"/>
      <c r="DQI20" s="24"/>
      <c r="DQJ20" s="24"/>
      <c r="DQK20" s="24"/>
      <c r="DQL20" s="24"/>
      <c r="DQM20" s="24"/>
      <c r="DQN20" s="24"/>
      <c r="DQO20" s="24"/>
      <c r="DQP20" s="24"/>
      <c r="DQQ20" s="24"/>
      <c r="DQR20" s="24"/>
      <c r="DQS20" s="24"/>
      <c r="DQT20" s="24"/>
      <c r="DQU20" s="24"/>
      <c r="DQV20" s="24"/>
      <c r="DQW20" s="24"/>
      <c r="DQX20" s="24"/>
      <c r="DQY20" s="24"/>
      <c r="DQZ20" s="24"/>
      <c r="DRA20" s="24"/>
      <c r="DRB20" s="24"/>
      <c r="DRC20" s="24"/>
      <c r="DRD20" s="24"/>
      <c r="DRE20" s="24"/>
      <c r="DRF20" s="24"/>
      <c r="DRG20" s="24"/>
      <c r="DRH20" s="24"/>
      <c r="DRI20" s="24"/>
      <c r="DRJ20" s="24"/>
      <c r="DRK20" s="24"/>
      <c r="DRL20" s="24"/>
      <c r="DRM20" s="24"/>
      <c r="DRN20" s="24"/>
      <c r="DRO20" s="24"/>
      <c r="DRP20" s="24"/>
      <c r="DRQ20" s="24"/>
      <c r="DRR20" s="24"/>
      <c r="DRS20" s="24"/>
      <c r="DRT20" s="24"/>
      <c r="DRU20" s="24"/>
      <c r="DRV20" s="24"/>
      <c r="DRW20" s="24"/>
      <c r="DRX20" s="24"/>
      <c r="DRY20" s="24"/>
      <c r="DRZ20" s="24"/>
      <c r="DSA20" s="24"/>
      <c r="DSB20" s="24"/>
      <c r="DSC20" s="24"/>
      <c r="DSD20" s="24"/>
      <c r="DSE20" s="24"/>
      <c r="DSF20" s="24"/>
      <c r="DSG20" s="24"/>
      <c r="DSH20" s="24"/>
      <c r="DSI20" s="24"/>
      <c r="DSJ20" s="24"/>
      <c r="DSK20" s="24"/>
      <c r="DSL20" s="24"/>
      <c r="DSM20" s="24"/>
      <c r="DSN20" s="24"/>
      <c r="DSO20" s="24"/>
      <c r="DSP20" s="24"/>
      <c r="DSQ20" s="24"/>
      <c r="DSR20" s="24"/>
      <c r="DSS20" s="24"/>
      <c r="DST20" s="24"/>
      <c r="DSU20" s="24"/>
      <c r="DSV20" s="24"/>
      <c r="DSW20" s="24"/>
      <c r="DSX20" s="24"/>
      <c r="DSY20" s="24"/>
      <c r="DSZ20" s="24"/>
      <c r="DTA20" s="24"/>
      <c r="DTB20" s="24"/>
      <c r="DTC20" s="24"/>
      <c r="DTD20" s="24"/>
      <c r="DTE20" s="24"/>
      <c r="DTF20" s="24"/>
      <c r="DTG20" s="24"/>
      <c r="DTH20" s="24"/>
      <c r="DTI20" s="24"/>
      <c r="DTJ20" s="24"/>
      <c r="DTK20" s="24"/>
      <c r="DTL20" s="24"/>
      <c r="DTM20" s="24"/>
      <c r="DTN20" s="24"/>
      <c r="DTO20" s="24"/>
      <c r="DTP20" s="24"/>
      <c r="DTQ20" s="24"/>
      <c r="DTR20" s="24"/>
      <c r="DTS20" s="24"/>
      <c r="DTT20" s="24"/>
      <c r="DTU20" s="24"/>
      <c r="DTV20" s="24"/>
      <c r="DTW20" s="24"/>
      <c r="DTX20" s="24"/>
      <c r="DTY20" s="24"/>
      <c r="DTZ20" s="24"/>
      <c r="DUA20" s="24"/>
      <c r="DUB20" s="24"/>
      <c r="DUC20" s="24"/>
      <c r="DUD20" s="24"/>
      <c r="DUE20" s="24"/>
      <c r="DUF20" s="24"/>
      <c r="DUG20" s="24"/>
      <c r="DUH20" s="24"/>
      <c r="DUI20" s="24"/>
      <c r="DUJ20" s="24"/>
      <c r="DUK20" s="24"/>
      <c r="DUL20" s="24"/>
      <c r="DUM20" s="24"/>
      <c r="DUN20" s="24"/>
      <c r="DUO20" s="24"/>
      <c r="DUP20" s="24"/>
      <c r="DUQ20" s="24"/>
      <c r="DUR20" s="24"/>
      <c r="DUS20" s="24"/>
      <c r="DUT20" s="24"/>
      <c r="DUU20" s="24"/>
      <c r="DUV20" s="24"/>
      <c r="DUW20" s="24"/>
      <c r="DUX20" s="24"/>
      <c r="DUY20" s="24"/>
      <c r="DUZ20" s="24"/>
      <c r="DVA20" s="24"/>
      <c r="DVB20" s="24"/>
      <c r="DVC20" s="24"/>
      <c r="DVD20" s="24"/>
      <c r="DVE20" s="24"/>
      <c r="DVF20" s="24"/>
      <c r="DVG20" s="24"/>
      <c r="DVH20" s="24"/>
      <c r="DVI20" s="24"/>
      <c r="DVJ20" s="24"/>
      <c r="DVK20" s="24"/>
      <c r="DVL20" s="24"/>
      <c r="DVM20" s="24"/>
      <c r="DVN20" s="24"/>
      <c r="DVO20" s="24"/>
      <c r="DVP20" s="24"/>
      <c r="DVQ20" s="24"/>
      <c r="DVR20" s="24"/>
      <c r="DVS20" s="24"/>
      <c r="DVT20" s="24"/>
      <c r="DVU20" s="24"/>
      <c r="DVV20" s="24"/>
      <c r="DVW20" s="24"/>
      <c r="DVX20" s="24"/>
      <c r="DVY20" s="24"/>
      <c r="DVZ20" s="24"/>
      <c r="DWA20" s="24"/>
      <c r="DWB20" s="24"/>
      <c r="DWC20" s="24"/>
      <c r="DWD20" s="24"/>
      <c r="DWE20" s="24"/>
      <c r="DWF20" s="24"/>
      <c r="DWG20" s="24"/>
      <c r="DWH20" s="24"/>
      <c r="DWI20" s="24"/>
      <c r="DWJ20" s="24"/>
      <c r="DWK20" s="24"/>
      <c r="DWL20" s="24"/>
      <c r="DWM20" s="24"/>
      <c r="DWN20" s="24"/>
      <c r="DWO20" s="24"/>
      <c r="DWP20" s="24"/>
      <c r="DWQ20" s="24"/>
      <c r="DWR20" s="24"/>
      <c r="DWS20" s="24"/>
      <c r="DWT20" s="24"/>
      <c r="DWU20" s="24"/>
      <c r="DWV20" s="24"/>
      <c r="DWW20" s="24"/>
      <c r="DWX20" s="24"/>
      <c r="DWY20" s="24"/>
      <c r="DWZ20" s="24"/>
      <c r="DXA20" s="24"/>
      <c r="DXB20" s="24"/>
      <c r="DXC20" s="24"/>
      <c r="DXD20" s="24"/>
      <c r="DXE20" s="24"/>
      <c r="DXF20" s="24"/>
      <c r="DXG20" s="24"/>
      <c r="DXH20" s="24"/>
      <c r="DXI20" s="24"/>
      <c r="DXJ20" s="24"/>
      <c r="DXK20" s="24"/>
      <c r="DXL20" s="24"/>
      <c r="DXM20" s="24"/>
      <c r="DXN20" s="24"/>
      <c r="DXO20" s="24"/>
      <c r="DXP20" s="24"/>
      <c r="DXQ20" s="24"/>
      <c r="DXR20" s="24"/>
      <c r="DXS20" s="24"/>
      <c r="DXT20" s="24"/>
      <c r="DXU20" s="24"/>
      <c r="DXV20" s="24"/>
      <c r="DXW20" s="24"/>
      <c r="DXX20" s="24"/>
      <c r="DXY20" s="24"/>
      <c r="DXZ20" s="24"/>
      <c r="DYA20" s="24"/>
      <c r="DYB20" s="24"/>
      <c r="DYC20" s="24"/>
      <c r="DYD20" s="24"/>
      <c r="DYE20" s="24"/>
      <c r="DYF20" s="24"/>
      <c r="DYG20" s="24"/>
      <c r="DYH20" s="24"/>
      <c r="DYI20" s="24"/>
      <c r="DYJ20" s="24"/>
      <c r="DYK20" s="24"/>
      <c r="DYL20" s="24"/>
      <c r="DYM20" s="24"/>
      <c r="DYN20" s="24"/>
      <c r="DYO20" s="24"/>
      <c r="DYP20" s="24"/>
      <c r="DYQ20" s="24"/>
      <c r="DYR20" s="24"/>
      <c r="DYS20" s="24"/>
      <c r="DYT20" s="24"/>
      <c r="DYU20" s="24"/>
      <c r="DYV20" s="24"/>
      <c r="DYW20" s="24"/>
      <c r="DYX20" s="24"/>
      <c r="DYY20" s="24"/>
      <c r="DYZ20" s="24"/>
      <c r="DZA20" s="24"/>
      <c r="DZB20" s="24"/>
      <c r="DZC20" s="24"/>
      <c r="DZD20" s="24"/>
      <c r="DZE20" s="24"/>
      <c r="DZF20" s="24"/>
      <c r="DZG20" s="24"/>
      <c r="DZH20" s="24"/>
      <c r="DZI20" s="24"/>
      <c r="DZJ20" s="24"/>
      <c r="DZK20" s="24"/>
      <c r="DZL20" s="24"/>
      <c r="DZM20" s="24"/>
      <c r="DZN20" s="24"/>
      <c r="DZO20" s="24"/>
      <c r="DZP20" s="24"/>
      <c r="DZQ20" s="24"/>
      <c r="DZR20" s="24"/>
      <c r="DZS20" s="24"/>
      <c r="DZT20" s="24"/>
      <c r="DZU20" s="24"/>
      <c r="DZV20" s="24"/>
      <c r="DZW20" s="24"/>
      <c r="DZX20" s="24"/>
      <c r="DZY20" s="24"/>
      <c r="DZZ20" s="24"/>
      <c r="EAA20" s="24"/>
      <c r="EAB20" s="24"/>
      <c r="EAC20" s="24"/>
      <c r="EAD20" s="24"/>
      <c r="EAE20" s="24"/>
      <c r="EAF20" s="24"/>
      <c r="EAG20" s="24"/>
      <c r="EAH20" s="24"/>
      <c r="EAI20" s="24"/>
      <c r="EAJ20" s="24"/>
      <c r="EAK20" s="24"/>
      <c r="EAL20" s="24"/>
      <c r="EAM20" s="24"/>
      <c r="EAN20" s="24"/>
      <c r="EAO20" s="24"/>
      <c r="EAP20" s="24"/>
      <c r="EAQ20" s="24"/>
      <c r="EAR20" s="24"/>
      <c r="EAS20" s="24"/>
      <c r="EAT20" s="24"/>
      <c r="EAU20" s="24"/>
      <c r="EAV20" s="24"/>
      <c r="EAW20" s="24"/>
      <c r="EAX20" s="24"/>
      <c r="EAY20" s="24"/>
      <c r="EAZ20" s="24"/>
      <c r="EBA20" s="24"/>
      <c r="EBB20" s="24"/>
      <c r="EBC20" s="24"/>
      <c r="EBD20" s="24"/>
      <c r="EBE20" s="24"/>
      <c r="EBF20" s="24"/>
      <c r="EBG20" s="24"/>
      <c r="EBH20" s="24"/>
      <c r="EBI20" s="24"/>
      <c r="EBJ20" s="24"/>
      <c r="EBK20" s="24"/>
      <c r="EBL20" s="24"/>
      <c r="EBM20" s="24"/>
      <c r="EBN20" s="24"/>
      <c r="EBO20" s="24"/>
      <c r="EBP20" s="24"/>
      <c r="EBQ20" s="24"/>
      <c r="EBR20" s="24"/>
      <c r="EBS20" s="24"/>
      <c r="EBT20" s="24"/>
      <c r="EBU20" s="24"/>
      <c r="EBV20" s="24"/>
      <c r="EBW20" s="24"/>
      <c r="EBX20" s="24"/>
      <c r="EBY20" s="24"/>
      <c r="EBZ20" s="24"/>
      <c r="ECA20" s="24"/>
      <c r="ECB20" s="24"/>
      <c r="ECC20" s="24"/>
      <c r="ECD20" s="24"/>
      <c r="ECE20" s="24"/>
      <c r="ECF20" s="24"/>
      <c r="ECG20" s="24"/>
      <c r="ECH20" s="24"/>
      <c r="ECI20" s="24"/>
      <c r="ECJ20" s="24"/>
      <c r="ECK20" s="24"/>
      <c r="ECL20" s="24"/>
      <c r="ECM20" s="24"/>
      <c r="ECN20" s="24"/>
      <c r="ECO20" s="24"/>
      <c r="ECP20" s="24"/>
      <c r="ECQ20" s="24"/>
      <c r="ECR20" s="24"/>
      <c r="ECS20" s="24"/>
      <c r="ECT20" s="24"/>
      <c r="ECU20" s="24"/>
      <c r="ECV20" s="24"/>
      <c r="ECW20" s="24"/>
      <c r="ECX20" s="24"/>
      <c r="ECY20" s="24"/>
      <c r="ECZ20" s="24"/>
      <c r="EDA20" s="24"/>
      <c r="EDB20" s="24"/>
      <c r="EDC20" s="24"/>
      <c r="EDD20" s="24"/>
      <c r="EDE20" s="24"/>
      <c r="EDF20" s="24"/>
      <c r="EDG20" s="24"/>
      <c r="EDH20" s="24"/>
      <c r="EDI20" s="24"/>
      <c r="EDJ20" s="24"/>
      <c r="EDK20" s="24"/>
      <c r="EDL20" s="24"/>
      <c r="EDM20" s="24"/>
      <c r="EDN20" s="24"/>
      <c r="EDO20" s="24"/>
      <c r="EDP20" s="24"/>
      <c r="EDQ20" s="24"/>
      <c r="EDR20" s="24"/>
      <c r="EDS20" s="24"/>
      <c r="EDT20" s="24"/>
      <c r="EDU20" s="24"/>
      <c r="EDV20" s="24"/>
      <c r="EDW20" s="24"/>
      <c r="EDX20" s="24"/>
      <c r="EDY20" s="24"/>
      <c r="EDZ20" s="24"/>
      <c r="EEA20" s="24"/>
      <c r="EEB20" s="24"/>
      <c r="EEC20" s="24"/>
      <c r="EED20" s="24"/>
      <c r="EEE20" s="24"/>
      <c r="EEF20" s="24"/>
      <c r="EEG20" s="24"/>
      <c r="EEH20" s="24"/>
      <c r="EEI20" s="24"/>
      <c r="EEJ20" s="24"/>
      <c r="EEK20" s="24"/>
      <c r="EEL20" s="24"/>
      <c r="EEM20" s="24"/>
      <c r="EEN20" s="24"/>
      <c r="EEO20" s="24"/>
      <c r="EEP20" s="24"/>
      <c r="EEQ20" s="24"/>
      <c r="EER20" s="24"/>
      <c r="EES20" s="24"/>
      <c r="EET20" s="24"/>
      <c r="EEU20" s="24"/>
      <c r="EEV20" s="24"/>
      <c r="EEW20" s="24"/>
      <c r="EEX20" s="24"/>
      <c r="EEY20" s="24"/>
      <c r="EEZ20" s="24"/>
      <c r="EFA20" s="24"/>
      <c r="EFB20" s="24"/>
      <c r="EFC20" s="24"/>
      <c r="EFD20" s="24"/>
      <c r="EFE20" s="24"/>
      <c r="EFF20" s="24"/>
      <c r="EFG20" s="24"/>
      <c r="EFH20" s="24"/>
      <c r="EFI20" s="24"/>
      <c r="EFJ20" s="24"/>
      <c r="EFK20" s="24"/>
      <c r="EFL20" s="24"/>
      <c r="EFM20" s="24"/>
      <c r="EFN20" s="24"/>
      <c r="EFO20" s="24"/>
      <c r="EFP20" s="24"/>
      <c r="EFQ20" s="24"/>
      <c r="EFR20" s="24"/>
      <c r="EFS20" s="24"/>
      <c r="EFT20" s="24"/>
      <c r="EFU20" s="24"/>
      <c r="EFV20" s="24"/>
      <c r="EFW20" s="24"/>
      <c r="EFX20" s="24"/>
      <c r="EFY20" s="24"/>
      <c r="EFZ20" s="24"/>
      <c r="EGA20" s="24"/>
      <c r="EGB20" s="24"/>
      <c r="EGC20" s="24"/>
      <c r="EGD20" s="24"/>
      <c r="EGE20" s="24"/>
      <c r="EGF20" s="24"/>
      <c r="EGG20" s="24"/>
      <c r="EGH20" s="24"/>
      <c r="EGI20" s="24"/>
      <c r="EGJ20" s="24"/>
      <c r="EGK20" s="24"/>
      <c r="EGL20" s="24"/>
      <c r="EGM20" s="24"/>
      <c r="EGN20" s="24"/>
      <c r="EGO20" s="24"/>
      <c r="EGP20" s="24"/>
      <c r="EGQ20" s="24"/>
      <c r="EGR20" s="24"/>
      <c r="EGS20" s="24"/>
      <c r="EGT20" s="24"/>
      <c r="EGU20" s="24"/>
      <c r="EGV20" s="24"/>
      <c r="EGW20" s="24"/>
      <c r="EGX20" s="24"/>
      <c r="EGY20" s="24"/>
      <c r="EGZ20" s="24"/>
      <c r="EHA20" s="24"/>
      <c r="EHB20" s="24"/>
      <c r="EHC20" s="24"/>
      <c r="EHD20" s="24"/>
      <c r="EHE20" s="24"/>
      <c r="EHF20" s="24"/>
      <c r="EHG20" s="24"/>
      <c r="EHH20" s="24"/>
      <c r="EHI20" s="24"/>
      <c r="EHJ20" s="24"/>
      <c r="EHK20" s="24"/>
      <c r="EHL20" s="24"/>
      <c r="EHM20" s="24"/>
      <c r="EHN20" s="24"/>
      <c r="EHO20" s="24"/>
      <c r="EHP20" s="24"/>
      <c r="EHQ20" s="24"/>
      <c r="EHR20" s="24"/>
      <c r="EHS20" s="24"/>
      <c r="EHT20" s="24"/>
      <c r="EHU20" s="24"/>
      <c r="EHV20" s="24"/>
      <c r="EHW20" s="24"/>
      <c r="EHX20" s="24"/>
      <c r="EHY20" s="24"/>
      <c r="EHZ20" s="24"/>
      <c r="EIA20" s="24"/>
      <c r="EIB20" s="24"/>
      <c r="EIC20" s="24"/>
      <c r="EID20" s="24"/>
      <c r="EIE20" s="24"/>
      <c r="EIF20" s="24"/>
      <c r="EIG20" s="24"/>
      <c r="EIH20" s="24"/>
      <c r="EII20" s="24"/>
      <c r="EIJ20" s="24"/>
      <c r="EIK20" s="24"/>
      <c r="EIL20" s="24"/>
      <c r="EIM20" s="24"/>
      <c r="EIN20" s="24"/>
      <c r="EIO20" s="24"/>
      <c r="EIP20" s="24"/>
      <c r="EIQ20" s="24"/>
      <c r="EIR20" s="24"/>
      <c r="EIS20" s="24"/>
      <c r="EIT20" s="24"/>
      <c r="EIU20" s="24"/>
      <c r="EIV20" s="24"/>
      <c r="EIW20" s="24"/>
      <c r="EIX20" s="24"/>
      <c r="EIY20" s="24"/>
      <c r="EIZ20" s="24"/>
      <c r="EJA20" s="24"/>
      <c r="EJB20" s="24"/>
      <c r="EJC20" s="24"/>
      <c r="EJD20" s="24"/>
      <c r="EJE20" s="24"/>
      <c r="EJF20" s="24"/>
      <c r="EJG20" s="24"/>
      <c r="EJH20" s="24"/>
      <c r="EJI20" s="24"/>
      <c r="EJJ20" s="24"/>
      <c r="EJK20" s="24"/>
      <c r="EJL20" s="24"/>
      <c r="EJM20" s="24"/>
      <c r="EJN20" s="24"/>
      <c r="EJO20" s="24"/>
      <c r="EJP20" s="24"/>
      <c r="EJQ20" s="24"/>
      <c r="EJR20" s="24"/>
      <c r="EJS20" s="24"/>
      <c r="EJT20" s="24"/>
      <c r="EJU20" s="24"/>
      <c r="EJV20" s="24"/>
      <c r="EJW20" s="24"/>
      <c r="EJX20" s="24"/>
      <c r="EJY20" s="24"/>
      <c r="EJZ20" s="24"/>
      <c r="EKA20" s="24"/>
      <c r="EKB20" s="24"/>
      <c r="EKC20" s="24"/>
      <c r="EKD20" s="24"/>
      <c r="EKE20" s="24"/>
      <c r="EKF20" s="24"/>
      <c r="EKG20" s="24"/>
      <c r="EKH20" s="24"/>
      <c r="EKI20" s="24"/>
      <c r="EKJ20" s="24"/>
      <c r="EKK20" s="24"/>
      <c r="EKL20" s="24"/>
      <c r="EKM20" s="24"/>
      <c r="EKN20" s="24"/>
      <c r="EKO20" s="24"/>
      <c r="EKP20" s="24"/>
      <c r="EKQ20" s="24"/>
      <c r="EKR20" s="24"/>
      <c r="EKS20" s="24"/>
      <c r="EKT20" s="24"/>
      <c r="EKU20" s="24"/>
      <c r="EKV20" s="24"/>
      <c r="EKW20" s="24"/>
      <c r="EKX20" s="24"/>
      <c r="EKY20" s="24"/>
      <c r="EKZ20" s="24"/>
      <c r="ELA20" s="24"/>
      <c r="ELB20" s="24"/>
      <c r="ELC20" s="24"/>
      <c r="ELD20" s="24"/>
      <c r="ELE20" s="24"/>
      <c r="ELF20" s="24"/>
      <c r="ELG20" s="24"/>
      <c r="ELH20" s="24"/>
      <c r="ELI20" s="24"/>
      <c r="ELJ20" s="24"/>
      <c r="ELK20" s="24"/>
      <c r="ELL20" s="24"/>
      <c r="ELM20" s="24"/>
      <c r="ELN20" s="24"/>
      <c r="ELO20" s="24"/>
      <c r="ELP20" s="24"/>
      <c r="ELQ20" s="24"/>
      <c r="ELR20" s="24"/>
      <c r="ELS20" s="24"/>
      <c r="ELT20" s="24"/>
      <c r="ELU20" s="24"/>
      <c r="ELV20" s="24"/>
      <c r="ELW20" s="24"/>
      <c r="ELX20" s="24"/>
      <c r="ELY20" s="24"/>
      <c r="ELZ20" s="24"/>
      <c r="EMA20" s="24"/>
      <c r="EMB20" s="24"/>
      <c r="EMC20" s="24"/>
      <c r="EMD20" s="24"/>
      <c r="EME20" s="24"/>
      <c r="EMF20" s="24"/>
      <c r="EMG20" s="24"/>
      <c r="EMH20" s="24"/>
      <c r="EMI20" s="24"/>
      <c r="EMJ20" s="24"/>
      <c r="EMK20" s="24"/>
      <c r="EML20" s="24"/>
      <c r="EMM20" s="24"/>
      <c r="EMN20" s="24"/>
      <c r="EMO20" s="24"/>
      <c r="EMP20" s="24"/>
      <c r="EMQ20" s="24"/>
      <c r="EMR20" s="24"/>
      <c r="EMS20" s="24"/>
      <c r="EMT20" s="24"/>
      <c r="EMU20" s="24"/>
      <c r="EMV20" s="24"/>
      <c r="EMW20" s="24"/>
      <c r="EMX20" s="24"/>
      <c r="EMY20" s="24"/>
      <c r="EMZ20" s="24"/>
      <c r="ENA20" s="24"/>
      <c r="ENB20" s="24"/>
      <c r="ENC20" s="24"/>
      <c r="END20" s="24"/>
      <c r="ENE20" s="24"/>
      <c r="ENF20" s="24"/>
      <c r="ENG20" s="24"/>
      <c r="ENH20" s="24"/>
      <c r="ENI20" s="24"/>
      <c r="ENJ20" s="24"/>
      <c r="ENK20" s="24"/>
      <c r="ENL20" s="24"/>
      <c r="ENM20" s="24"/>
      <c r="ENN20" s="24"/>
      <c r="ENO20" s="24"/>
      <c r="ENP20" s="24"/>
      <c r="ENQ20" s="24"/>
      <c r="ENR20" s="24"/>
      <c r="ENS20" s="24"/>
      <c r="ENT20" s="24"/>
      <c r="ENU20" s="24"/>
      <c r="ENV20" s="24"/>
      <c r="ENW20" s="24"/>
      <c r="ENX20" s="24"/>
      <c r="ENY20" s="24"/>
      <c r="ENZ20" s="24"/>
      <c r="EOA20" s="24"/>
      <c r="EOB20" s="24"/>
      <c r="EOC20" s="24"/>
      <c r="EOD20" s="24"/>
      <c r="EOE20" s="24"/>
      <c r="EOF20" s="24"/>
      <c r="EOG20" s="24"/>
      <c r="EOH20" s="24"/>
      <c r="EOI20" s="24"/>
      <c r="EOJ20" s="24"/>
      <c r="EOK20" s="24"/>
      <c r="EOL20" s="24"/>
      <c r="EOM20" s="24"/>
      <c r="EON20" s="24"/>
      <c r="EOO20" s="24"/>
      <c r="EOP20" s="24"/>
      <c r="EOQ20" s="24"/>
      <c r="EOR20" s="24"/>
      <c r="EOS20" s="24"/>
      <c r="EOT20" s="24"/>
      <c r="EOU20" s="24"/>
      <c r="EOV20" s="24"/>
      <c r="EOW20" s="24"/>
      <c r="EOX20" s="24"/>
      <c r="EOY20" s="24"/>
      <c r="EOZ20" s="24"/>
      <c r="EPA20" s="24"/>
      <c r="EPB20" s="24"/>
      <c r="EPC20" s="24"/>
      <c r="EPD20" s="24"/>
      <c r="EPE20" s="24"/>
      <c r="EPF20" s="24"/>
      <c r="EPG20" s="24"/>
      <c r="EPH20" s="24"/>
      <c r="EPI20" s="24"/>
      <c r="EPJ20" s="24"/>
      <c r="EPK20" s="24"/>
      <c r="EPL20" s="24"/>
      <c r="EPM20" s="24"/>
      <c r="EPN20" s="24"/>
      <c r="EPO20" s="24"/>
      <c r="EPP20" s="24"/>
      <c r="EPQ20" s="24"/>
      <c r="EPR20" s="24"/>
      <c r="EPS20" s="24"/>
      <c r="EPT20" s="24"/>
      <c r="EPU20" s="24"/>
      <c r="EPV20" s="24"/>
      <c r="EPW20" s="24"/>
      <c r="EPX20" s="24"/>
      <c r="EPY20" s="24"/>
      <c r="EPZ20" s="24"/>
      <c r="EQA20" s="24"/>
      <c r="EQB20" s="24"/>
      <c r="EQC20" s="24"/>
      <c r="EQD20" s="24"/>
      <c r="EQE20" s="24"/>
      <c r="EQF20" s="24"/>
      <c r="EQG20" s="24"/>
      <c r="EQH20" s="24"/>
      <c r="EQI20" s="24"/>
      <c r="EQJ20" s="24"/>
      <c r="EQK20" s="24"/>
      <c r="EQL20" s="24"/>
      <c r="EQM20" s="24"/>
      <c r="EQN20" s="24"/>
      <c r="EQO20" s="24"/>
      <c r="EQP20" s="24"/>
      <c r="EQQ20" s="24"/>
      <c r="EQR20" s="24"/>
      <c r="EQS20" s="24"/>
      <c r="EQT20" s="24"/>
      <c r="EQU20" s="24"/>
      <c r="EQV20" s="24"/>
      <c r="EQW20" s="24"/>
      <c r="EQX20" s="24"/>
      <c r="EQY20" s="24"/>
      <c r="EQZ20" s="24"/>
      <c r="ERA20" s="24"/>
      <c r="ERB20" s="24"/>
      <c r="ERC20" s="24"/>
      <c r="ERD20" s="24"/>
      <c r="ERE20" s="24"/>
      <c r="ERF20" s="24"/>
      <c r="ERG20" s="24"/>
      <c r="ERH20" s="24"/>
      <c r="ERI20" s="24"/>
      <c r="ERJ20" s="24"/>
      <c r="ERK20" s="24"/>
      <c r="ERL20" s="24"/>
      <c r="ERM20" s="24"/>
      <c r="ERN20" s="24"/>
      <c r="ERO20" s="24"/>
      <c r="ERP20" s="24"/>
      <c r="ERQ20" s="24"/>
      <c r="ERR20" s="24"/>
      <c r="ERS20" s="24"/>
      <c r="ERT20" s="24"/>
      <c r="ERU20" s="24"/>
      <c r="ERV20" s="24"/>
      <c r="ERW20" s="24"/>
      <c r="ERX20" s="24"/>
      <c r="ERY20" s="24"/>
      <c r="ERZ20" s="24"/>
      <c r="ESA20" s="24"/>
      <c r="ESB20" s="24"/>
      <c r="ESC20" s="24"/>
      <c r="ESD20" s="24"/>
      <c r="ESE20" s="24"/>
      <c r="ESF20" s="24"/>
      <c r="ESG20" s="24"/>
      <c r="ESH20" s="24"/>
      <c r="ESI20" s="24"/>
      <c r="ESJ20" s="24"/>
      <c r="ESK20" s="24"/>
      <c r="ESL20" s="24"/>
      <c r="ESM20" s="24"/>
      <c r="ESN20" s="24"/>
      <c r="ESO20" s="24"/>
      <c r="ESP20" s="24"/>
      <c r="ESQ20" s="24"/>
      <c r="ESR20" s="24"/>
      <c r="ESS20" s="24"/>
      <c r="EST20" s="24"/>
      <c r="ESU20" s="24"/>
      <c r="ESV20" s="24"/>
      <c r="ESW20" s="24"/>
      <c r="ESX20" s="24"/>
      <c r="ESY20" s="24"/>
      <c r="ESZ20" s="24"/>
      <c r="ETA20" s="24"/>
      <c r="ETB20" s="24"/>
      <c r="ETC20" s="24"/>
      <c r="ETD20" s="24"/>
      <c r="ETE20" s="24"/>
      <c r="ETF20" s="24"/>
      <c r="ETG20" s="24"/>
      <c r="ETH20" s="24"/>
      <c r="ETI20" s="24"/>
      <c r="ETJ20" s="24"/>
      <c r="ETK20" s="24"/>
      <c r="ETL20" s="24"/>
      <c r="ETM20" s="24"/>
      <c r="ETN20" s="24"/>
      <c r="ETO20" s="24"/>
      <c r="ETP20" s="24"/>
      <c r="ETQ20" s="24"/>
      <c r="ETR20" s="24"/>
      <c r="ETS20" s="24"/>
      <c r="ETT20" s="24"/>
      <c r="ETU20" s="24"/>
      <c r="ETV20" s="24"/>
      <c r="ETW20" s="24"/>
      <c r="ETX20" s="24"/>
      <c r="ETY20" s="24"/>
      <c r="ETZ20" s="24"/>
      <c r="EUA20" s="24"/>
      <c r="EUB20" s="24"/>
      <c r="EUC20" s="24"/>
      <c r="EUD20" s="24"/>
      <c r="EUE20" s="24"/>
      <c r="EUF20" s="24"/>
      <c r="EUG20" s="24"/>
      <c r="EUH20" s="24"/>
      <c r="EUI20" s="24"/>
      <c r="EUJ20" s="24"/>
      <c r="EUK20" s="24"/>
      <c r="EUL20" s="24"/>
      <c r="EUM20" s="24"/>
      <c r="EUN20" s="24"/>
      <c r="EUO20" s="24"/>
      <c r="EUP20" s="24"/>
      <c r="EUQ20" s="24"/>
      <c r="EUR20" s="24"/>
      <c r="EUS20" s="24"/>
      <c r="EUT20" s="24"/>
      <c r="EUU20" s="24"/>
      <c r="EUV20" s="24"/>
      <c r="EUW20" s="24"/>
      <c r="EUX20" s="24"/>
      <c r="EUY20" s="24"/>
      <c r="EUZ20" s="24"/>
      <c r="EVA20" s="24"/>
      <c r="EVB20" s="24"/>
      <c r="EVC20" s="24"/>
      <c r="EVD20" s="24"/>
      <c r="EVE20" s="24"/>
      <c r="EVF20" s="24"/>
      <c r="EVG20" s="24"/>
      <c r="EVH20" s="24"/>
      <c r="EVI20" s="24"/>
      <c r="EVJ20" s="24"/>
      <c r="EVK20" s="24"/>
      <c r="EVL20" s="24"/>
      <c r="EVM20" s="24"/>
      <c r="EVN20" s="24"/>
      <c r="EVO20" s="24"/>
      <c r="EVP20" s="24"/>
      <c r="EVQ20" s="24"/>
      <c r="EVR20" s="24"/>
      <c r="EVS20" s="24"/>
      <c r="EVT20" s="24"/>
      <c r="EVU20" s="24"/>
      <c r="EVV20" s="24"/>
      <c r="EVW20" s="24"/>
      <c r="EVX20" s="24"/>
      <c r="EVY20" s="24"/>
      <c r="EVZ20" s="24"/>
      <c r="EWA20" s="24"/>
      <c r="EWB20" s="24"/>
      <c r="EWC20" s="24"/>
      <c r="EWD20" s="24"/>
      <c r="EWE20" s="24"/>
      <c r="EWF20" s="24"/>
      <c r="EWG20" s="24"/>
      <c r="EWH20" s="24"/>
      <c r="EWI20" s="24"/>
      <c r="EWJ20" s="24"/>
      <c r="EWK20" s="24"/>
      <c r="EWL20" s="24"/>
      <c r="EWM20" s="24"/>
      <c r="EWN20" s="24"/>
      <c r="EWO20" s="24"/>
      <c r="EWP20" s="24"/>
      <c r="EWQ20" s="24"/>
      <c r="EWR20" s="24"/>
      <c r="EWS20" s="24"/>
      <c r="EWT20" s="24"/>
      <c r="EWU20" s="24"/>
      <c r="EWV20" s="24"/>
      <c r="EWW20" s="24"/>
      <c r="EWX20" s="24"/>
      <c r="EWY20" s="24"/>
      <c r="EWZ20" s="24"/>
      <c r="EXA20" s="24"/>
      <c r="EXB20" s="24"/>
      <c r="EXC20" s="24"/>
      <c r="EXD20" s="24"/>
      <c r="EXE20" s="24"/>
      <c r="EXF20" s="24"/>
      <c r="EXG20" s="24"/>
      <c r="EXH20" s="24"/>
      <c r="EXI20" s="24"/>
      <c r="EXJ20" s="24"/>
      <c r="EXK20" s="24"/>
      <c r="EXL20" s="24"/>
      <c r="EXM20" s="24"/>
      <c r="EXN20" s="24"/>
      <c r="EXO20" s="24"/>
      <c r="EXP20" s="24"/>
      <c r="EXQ20" s="24"/>
      <c r="EXR20" s="24"/>
      <c r="EXS20" s="24"/>
      <c r="EXT20" s="24"/>
      <c r="EXU20" s="24"/>
      <c r="EXV20" s="24"/>
      <c r="EXW20" s="24"/>
      <c r="EXX20" s="24"/>
      <c r="EXY20" s="24"/>
      <c r="EXZ20" s="24"/>
      <c r="EYA20" s="24"/>
      <c r="EYB20" s="24"/>
      <c r="EYC20" s="24"/>
      <c r="EYD20" s="24"/>
      <c r="EYE20" s="24"/>
      <c r="EYF20" s="24"/>
      <c r="EYG20" s="24"/>
      <c r="EYH20" s="24"/>
      <c r="EYI20" s="24"/>
      <c r="EYJ20" s="24"/>
      <c r="EYK20" s="24"/>
      <c r="EYL20" s="24"/>
      <c r="EYM20" s="24"/>
      <c r="EYN20" s="24"/>
      <c r="EYO20" s="24"/>
      <c r="EYP20" s="24"/>
      <c r="EYQ20" s="24"/>
      <c r="EYR20" s="24"/>
      <c r="EYS20" s="24"/>
      <c r="EYT20" s="24"/>
      <c r="EYU20" s="24"/>
      <c r="EYV20" s="24"/>
      <c r="EYW20" s="24"/>
      <c r="EYX20" s="24"/>
      <c r="EYY20" s="24"/>
      <c r="EYZ20" s="24"/>
      <c r="EZA20" s="24"/>
      <c r="EZB20" s="24"/>
      <c r="EZC20" s="24"/>
      <c r="EZD20" s="24"/>
      <c r="EZE20" s="24"/>
      <c r="EZF20" s="24"/>
      <c r="EZG20" s="24"/>
      <c r="EZH20" s="24"/>
      <c r="EZI20" s="24"/>
      <c r="EZJ20" s="24"/>
      <c r="EZK20" s="24"/>
      <c r="EZL20" s="24"/>
      <c r="EZM20" s="24"/>
      <c r="EZN20" s="24"/>
      <c r="EZO20" s="24"/>
      <c r="EZP20" s="24"/>
      <c r="EZQ20" s="24"/>
      <c r="EZR20" s="24"/>
      <c r="EZS20" s="24"/>
      <c r="EZT20" s="24"/>
      <c r="EZU20" s="24"/>
      <c r="EZV20" s="24"/>
      <c r="EZW20" s="24"/>
      <c r="EZX20" s="24"/>
      <c r="EZY20" s="24"/>
      <c r="EZZ20" s="24"/>
      <c r="FAA20" s="24"/>
      <c r="FAB20" s="24"/>
      <c r="FAC20" s="24"/>
      <c r="FAD20" s="24"/>
      <c r="FAE20" s="24"/>
      <c r="FAF20" s="24"/>
      <c r="FAG20" s="24"/>
      <c r="FAH20" s="24"/>
      <c r="FAI20" s="24"/>
      <c r="FAJ20" s="24"/>
      <c r="FAK20" s="24"/>
      <c r="FAL20" s="24"/>
      <c r="FAM20" s="24"/>
      <c r="FAN20" s="24"/>
      <c r="FAO20" s="24"/>
      <c r="FAP20" s="24"/>
      <c r="FAQ20" s="24"/>
      <c r="FAR20" s="24"/>
      <c r="FAS20" s="24"/>
      <c r="FAT20" s="24"/>
      <c r="FAU20" s="24"/>
      <c r="FAV20" s="24"/>
      <c r="FAW20" s="24"/>
      <c r="FAX20" s="24"/>
      <c r="FAY20" s="24"/>
      <c r="FAZ20" s="24"/>
      <c r="FBA20" s="24"/>
      <c r="FBB20" s="24"/>
      <c r="FBC20" s="24"/>
      <c r="FBD20" s="24"/>
      <c r="FBE20" s="24"/>
      <c r="FBF20" s="24"/>
      <c r="FBG20" s="24"/>
      <c r="FBH20" s="24"/>
      <c r="FBI20" s="24"/>
      <c r="FBJ20" s="24"/>
      <c r="FBK20" s="24"/>
      <c r="FBL20" s="24"/>
      <c r="FBM20" s="24"/>
      <c r="FBN20" s="24"/>
      <c r="FBO20" s="24"/>
      <c r="FBP20" s="24"/>
      <c r="FBQ20" s="24"/>
      <c r="FBR20" s="24"/>
      <c r="FBS20" s="24"/>
      <c r="FBT20" s="24"/>
      <c r="FBU20" s="24"/>
      <c r="FBV20" s="24"/>
      <c r="FBW20" s="24"/>
      <c r="FBX20" s="24"/>
      <c r="FBY20" s="24"/>
      <c r="FBZ20" s="24"/>
      <c r="FCA20" s="24"/>
      <c r="FCB20" s="24"/>
      <c r="FCC20" s="24"/>
      <c r="FCD20" s="24"/>
      <c r="FCE20" s="24"/>
      <c r="FCF20" s="24"/>
      <c r="FCG20" s="24"/>
      <c r="FCH20" s="24"/>
      <c r="FCI20" s="24"/>
      <c r="FCJ20" s="24"/>
      <c r="FCK20" s="24"/>
      <c r="FCL20" s="24"/>
      <c r="FCM20" s="24"/>
      <c r="FCN20" s="24"/>
      <c r="FCO20" s="24"/>
      <c r="FCP20" s="24"/>
      <c r="FCQ20" s="24"/>
      <c r="FCR20" s="24"/>
      <c r="FCS20" s="24"/>
      <c r="FCT20" s="24"/>
      <c r="FCU20" s="24"/>
      <c r="FCV20" s="24"/>
      <c r="FCW20" s="24"/>
      <c r="FCX20" s="24"/>
      <c r="FCY20" s="24"/>
      <c r="FCZ20" s="24"/>
      <c r="FDA20" s="24"/>
      <c r="FDB20" s="24"/>
      <c r="FDC20" s="24"/>
      <c r="FDD20" s="24"/>
      <c r="FDE20" s="24"/>
      <c r="FDF20" s="24"/>
      <c r="FDG20" s="24"/>
      <c r="FDH20" s="24"/>
      <c r="FDI20" s="24"/>
      <c r="FDJ20" s="24"/>
      <c r="FDK20" s="24"/>
      <c r="FDL20" s="24"/>
      <c r="FDM20" s="24"/>
      <c r="FDN20" s="24"/>
      <c r="FDO20" s="24"/>
      <c r="FDP20" s="24"/>
      <c r="FDQ20" s="24"/>
      <c r="FDR20" s="24"/>
      <c r="FDS20" s="24"/>
      <c r="FDT20" s="24"/>
      <c r="FDU20" s="24"/>
      <c r="FDV20" s="24"/>
      <c r="FDW20" s="24"/>
      <c r="FDX20" s="24"/>
      <c r="FDY20" s="24"/>
      <c r="FDZ20" s="24"/>
      <c r="FEA20" s="24"/>
      <c r="FEB20" s="24"/>
      <c r="FEC20" s="24"/>
      <c r="FED20" s="24"/>
      <c r="FEE20" s="24"/>
      <c r="FEF20" s="24"/>
      <c r="FEG20" s="24"/>
      <c r="FEH20" s="24"/>
      <c r="FEI20" s="24"/>
      <c r="FEJ20" s="24"/>
      <c r="FEK20" s="24"/>
      <c r="FEL20" s="24"/>
      <c r="FEM20" s="24"/>
      <c r="FEN20" s="24"/>
      <c r="FEO20" s="24"/>
      <c r="FEP20" s="24"/>
      <c r="FEQ20" s="24"/>
      <c r="FER20" s="24"/>
      <c r="FES20" s="24"/>
      <c r="FET20" s="24"/>
      <c r="FEU20" s="24"/>
      <c r="FEV20" s="24"/>
      <c r="FEW20" s="24"/>
      <c r="FEX20" s="24"/>
      <c r="FEY20" s="24"/>
      <c r="FEZ20" s="24"/>
      <c r="FFA20" s="24"/>
      <c r="FFB20" s="24"/>
      <c r="FFC20" s="24"/>
      <c r="FFD20" s="24"/>
      <c r="FFE20" s="24"/>
      <c r="FFF20" s="24"/>
      <c r="FFG20" s="24"/>
      <c r="FFH20" s="24"/>
      <c r="FFI20" s="24"/>
      <c r="FFJ20" s="24"/>
      <c r="FFK20" s="24"/>
      <c r="FFL20" s="24"/>
      <c r="FFM20" s="24"/>
      <c r="FFN20" s="24"/>
      <c r="FFO20" s="24"/>
      <c r="FFP20" s="24"/>
      <c r="FFQ20" s="24"/>
      <c r="FFR20" s="24"/>
      <c r="FFS20" s="24"/>
      <c r="FFT20" s="24"/>
      <c r="FFU20" s="24"/>
      <c r="FFV20" s="24"/>
      <c r="FFW20" s="24"/>
      <c r="FFX20" s="24"/>
      <c r="FFY20" s="24"/>
      <c r="FFZ20" s="24"/>
      <c r="FGA20" s="24"/>
      <c r="FGB20" s="24"/>
      <c r="FGC20" s="24"/>
      <c r="FGD20" s="24"/>
      <c r="FGE20" s="24"/>
      <c r="FGF20" s="24"/>
      <c r="FGG20" s="24"/>
      <c r="FGH20" s="24"/>
      <c r="FGI20" s="24"/>
      <c r="FGJ20" s="24"/>
      <c r="FGK20" s="24"/>
      <c r="FGL20" s="24"/>
      <c r="FGM20" s="24"/>
      <c r="FGN20" s="24"/>
      <c r="FGO20" s="24"/>
      <c r="FGP20" s="24"/>
      <c r="FGQ20" s="24"/>
      <c r="FGR20" s="24"/>
      <c r="FGS20" s="24"/>
      <c r="FGT20" s="24"/>
      <c r="FGU20" s="24"/>
      <c r="FGV20" s="24"/>
      <c r="FGW20" s="24"/>
      <c r="FGX20" s="24"/>
      <c r="FGY20" s="24"/>
      <c r="FGZ20" s="24"/>
      <c r="FHA20" s="24"/>
      <c r="FHB20" s="24"/>
      <c r="FHC20" s="24"/>
      <c r="FHD20" s="24"/>
      <c r="FHE20" s="24"/>
      <c r="FHF20" s="24"/>
      <c r="FHG20" s="24"/>
      <c r="FHH20" s="24"/>
      <c r="FHI20" s="24"/>
      <c r="FHJ20" s="24"/>
      <c r="FHK20" s="24"/>
      <c r="FHL20" s="24"/>
      <c r="FHM20" s="24"/>
      <c r="FHN20" s="24"/>
      <c r="FHO20" s="24"/>
      <c r="FHP20" s="24"/>
      <c r="FHQ20" s="24"/>
      <c r="FHR20" s="24"/>
      <c r="FHS20" s="24"/>
      <c r="FHT20" s="24"/>
      <c r="FHU20" s="24"/>
      <c r="FHV20" s="24"/>
      <c r="FHW20" s="24"/>
      <c r="FHX20" s="24"/>
      <c r="FHY20" s="24"/>
      <c r="FHZ20" s="24"/>
      <c r="FIA20" s="24"/>
      <c r="FIB20" s="24"/>
      <c r="FIC20" s="24"/>
      <c r="FID20" s="24"/>
      <c r="FIE20" s="24"/>
      <c r="FIF20" s="24"/>
      <c r="FIG20" s="24"/>
      <c r="FIH20" s="24"/>
      <c r="FII20" s="24"/>
      <c r="FIJ20" s="24"/>
      <c r="FIK20" s="24"/>
      <c r="FIL20" s="24"/>
      <c r="FIM20" s="24"/>
      <c r="FIN20" s="24"/>
      <c r="FIO20" s="24"/>
      <c r="FIP20" s="24"/>
      <c r="FIQ20" s="24"/>
      <c r="FIR20" s="24"/>
      <c r="FIS20" s="24"/>
      <c r="FIT20" s="24"/>
      <c r="FIU20" s="24"/>
      <c r="FIV20" s="24"/>
      <c r="FIW20" s="24"/>
      <c r="FIX20" s="24"/>
      <c r="FIY20" s="24"/>
      <c r="FIZ20" s="24"/>
      <c r="FJA20" s="24"/>
      <c r="FJB20" s="24"/>
      <c r="FJC20" s="24"/>
      <c r="FJD20" s="24"/>
      <c r="FJE20" s="24"/>
      <c r="FJF20" s="24"/>
      <c r="FJG20" s="24"/>
      <c r="FJH20" s="24"/>
      <c r="FJI20" s="24"/>
      <c r="FJJ20" s="24"/>
      <c r="FJK20" s="24"/>
      <c r="FJL20" s="24"/>
      <c r="FJM20" s="24"/>
      <c r="FJN20" s="24"/>
      <c r="FJO20" s="24"/>
      <c r="FJP20" s="24"/>
      <c r="FJQ20" s="24"/>
      <c r="FJR20" s="24"/>
      <c r="FJS20" s="24"/>
      <c r="FJT20" s="24"/>
      <c r="FJU20" s="24"/>
      <c r="FJV20" s="24"/>
      <c r="FJW20" s="24"/>
      <c r="FJX20" s="24"/>
      <c r="FJY20" s="24"/>
      <c r="FJZ20" s="24"/>
      <c r="FKA20" s="24"/>
      <c r="FKB20" s="24"/>
      <c r="FKC20" s="24"/>
      <c r="FKD20" s="24"/>
      <c r="FKE20" s="24"/>
      <c r="FKF20" s="24"/>
      <c r="FKG20" s="24"/>
      <c r="FKH20" s="24"/>
      <c r="FKI20" s="24"/>
      <c r="FKJ20" s="24"/>
      <c r="FKK20" s="24"/>
      <c r="FKL20" s="24"/>
      <c r="FKM20" s="24"/>
      <c r="FKN20" s="24"/>
      <c r="FKO20" s="24"/>
      <c r="FKP20" s="24"/>
      <c r="FKQ20" s="24"/>
      <c r="FKR20" s="24"/>
      <c r="FKS20" s="24"/>
      <c r="FKT20" s="24"/>
      <c r="FKU20" s="24"/>
      <c r="FKV20" s="24"/>
      <c r="FKW20" s="24"/>
      <c r="FKX20" s="24"/>
      <c r="FKY20" s="24"/>
      <c r="FKZ20" s="24"/>
      <c r="FLA20" s="24"/>
      <c r="FLB20" s="24"/>
      <c r="FLC20" s="24"/>
      <c r="FLD20" s="24"/>
      <c r="FLE20" s="24"/>
      <c r="FLF20" s="24"/>
      <c r="FLG20" s="24"/>
      <c r="FLH20" s="24"/>
      <c r="FLI20" s="24"/>
      <c r="FLJ20" s="24"/>
      <c r="FLK20" s="24"/>
      <c r="FLL20" s="24"/>
      <c r="FLM20" s="24"/>
      <c r="FLN20" s="24"/>
      <c r="FLO20" s="24"/>
      <c r="FLP20" s="24"/>
      <c r="FLQ20" s="24"/>
      <c r="FLR20" s="24"/>
      <c r="FLS20" s="24"/>
      <c r="FLT20" s="24"/>
      <c r="FLU20" s="24"/>
      <c r="FLV20" s="24"/>
      <c r="FLW20" s="24"/>
      <c r="FLX20" s="24"/>
      <c r="FLY20" s="24"/>
      <c r="FLZ20" s="24"/>
      <c r="FMA20" s="24"/>
      <c r="FMB20" s="24"/>
      <c r="FMC20" s="24"/>
      <c r="FMD20" s="24"/>
      <c r="FME20" s="24"/>
      <c r="FMF20" s="24"/>
      <c r="FMG20" s="24"/>
      <c r="FMH20" s="24"/>
      <c r="FMI20" s="24"/>
      <c r="FMJ20" s="24"/>
      <c r="FMK20" s="24"/>
      <c r="FML20" s="24"/>
      <c r="FMM20" s="24"/>
      <c r="FMN20" s="24"/>
      <c r="FMO20" s="24"/>
      <c r="FMP20" s="24"/>
      <c r="FMQ20" s="24"/>
      <c r="FMR20" s="24"/>
      <c r="FMS20" s="24"/>
      <c r="FMT20" s="24"/>
      <c r="FMU20" s="24"/>
      <c r="FMV20" s="24"/>
      <c r="FMW20" s="24"/>
      <c r="FMX20" s="24"/>
      <c r="FMY20" s="24"/>
      <c r="FMZ20" s="24"/>
      <c r="FNA20" s="24"/>
      <c r="FNB20" s="24"/>
      <c r="FNC20" s="24"/>
      <c r="FND20" s="24"/>
      <c r="FNE20" s="24"/>
      <c r="FNF20" s="24"/>
      <c r="FNG20" s="24"/>
      <c r="FNH20" s="24"/>
      <c r="FNI20" s="24"/>
      <c r="FNJ20" s="24"/>
      <c r="FNK20" s="24"/>
      <c r="FNL20" s="24"/>
      <c r="FNM20" s="24"/>
      <c r="FNN20" s="24"/>
      <c r="FNO20" s="24"/>
      <c r="FNP20" s="24"/>
      <c r="FNQ20" s="24"/>
      <c r="FNR20" s="24"/>
      <c r="FNS20" s="24"/>
      <c r="FNT20" s="24"/>
      <c r="FNU20" s="24"/>
      <c r="FNV20" s="24"/>
      <c r="FNW20" s="24"/>
      <c r="FNX20" s="24"/>
      <c r="FNY20" s="24"/>
      <c r="FNZ20" s="24"/>
      <c r="FOA20" s="24"/>
      <c r="FOB20" s="24"/>
      <c r="FOC20" s="24"/>
      <c r="FOD20" s="24"/>
      <c r="FOE20" s="24"/>
      <c r="FOF20" s="24"/>
      <c r="FOG20" s="24"/>
      <c r="FOH20" s="24"/>
      <c r="FOI20" s="24"/>
      <c r="FOJ20" s="24"/>
      <c r="FOK20" s="24"/>
      <c r="FOL20" s="24"/>
      <c r="FOM20" s="24"/>
      <c r="FON20" s="24"/>
      <c r="FOO20" s="24"/>
      <c r="FOP20" s="24"/>
      <c r="FOQ20" s="24"/>
      <c r="FOR20" s="24"/>
      <c r="FOS20" s="24"/>
      <c r="FOT20" s="24"/>
      <c r="FOU20" s="24"/>
      <c r="FOV20" s="24"/>
      <c r="FOW20" s="24"/>
      <c r="FOX20" s="24"/>
      <c r="FOY20" s="24"/>
      <c r="FOZ20" s="24"/>
      <c r="FPA20" s="24"/>
      <c r="FPB20" s="24"/>
      <c r="FPC20" s="24"/>
      <c r="FPD20" s="24"/>
      <c r="FPE20" s="24"/>
      <c r="FPF20" s="24"/>
      <c r="FPG20" s="24"/>
      <c r="FPH20" s="24"/>
      <c r="FPI20" s="24"/>
      <c r="FPJ20" s="24"/>
      <c r="FPK20" s="24"/>
      <c r="FPL20" s="24"/>
      <c r="FPM20" s="24"/>
      <c r="FPN20" s="24"/>
      <c r="FPO20" s="24"/>
      <c r="FPP20" s="24"/>
      <c r="FPQ20" s="24"/>
      <c r="FPR20" s="24"/>
      <c r="FPS20" s="24"/>
      <c r="FPT20" s="24"/>
      <c r="FPU20" s="24"/>
      <c r="FPV20" s="24"/>
      <c r="FPW20" s="24"/>
      <c r="FPX20" s="24"/>
      <c r="FPY20" s="24"/>
      <c r="FPZ20" s="24"/>
      <c r="FQA20" s="24"/>
      <c r="FQB20" s="24"/>
      <c r="FQC20" s="24"/>
      <c r="FQD20" s="24"/>
      <c r="FQE20" s="24"/>
      <c r="FQF20" s="24"/>
      <c r="FQG20" s="24"/>
      <c r="FQH20" s="24"/>
      <c r="FQI20" s="24"/>
      <c r="FQJ20" s="24"/>
      <c r="FQK20" s="24"/>
      <c r="FQL20" s="24"/>
      <c r="FQM20" s="24"/>
      <c r="FQN20" s="24"/>
      <c r="FQO20" s="24"/>
      <c r="FQP20" s="24"/>
      <c r="FQQ20" s="24"/>
      <c r="FQR20" s="24"/>
      <c r="FQS20" s="24"/>
      <c r="FQT20" s="24"/>
      <c r="FQU20" s="24"/>
      <c r="FQV20" s="24"/>
      <c r="FQW20" s="24"/>
      <c r="FQX20" s="24"/>
      <c r="FQY20" s="24"/>
      <c r="FQZ20" s="24"/>
      <c r="FRA20" s="24"/>
      <c r="FRB20" s="24"/>
      <c r="FRC20" s="24"/>
      <c r="FRD20" s="24"/>
      <c r="FRE20" s="24"/>
      <c r="FRF20" s="24"/>
      <c r="FRG20" s="24"/>
      <c r="FRH20" s="24"/>
      <c r="FRI20" s="24"/>
      <c r="FRJ20" s="24"/>
      <c r="FRK20" s="24"/>
      <c r="FRL20" s="24"/>
      <c r="FRM20" s="24"/>
      <c r="FRN20" s="24"/>
      <c r="FRO20" s="24"/>
      <c r="FRP20" s="24"/>
      <c r="FRQ20" s="24"/>
      <c r="FRR20" s="24"/>
      <c r="FRS20" s="24"/>
      <c r="FRT20" s="24"/>
      <c r="FRU20" s="24"/>
      <c r="FRV20" s="24"/>
      <c r="FRW20" s="24"/>
      <c r="FRX20" s="24"/>
      <c r="FRY20" s="24"/>
      <c r="FRZ20" s="24"/>
      <c r="FSA20" s="24"/>
      <c r="FSB20" s="24"/>
      <c r="FSC20" s="24"/>
      <c r="FSD20" s="24"/>
      <c r="FSE20" s="24"/>
      <c r="FSF20" s="24"/>
      <c r="FSG20" s="24"/>
      <c r="FSH20" s="24"/>
      <c r="FSI20" s="24"/>
      <c r="FSJ20" s="24"/>
      <c r="FSK20" s="24"/>
      <c r="FSL20" s="24"/>
      <c r="FSM20" s="24"/>
      <c r="FSN20" s="24"/>
      <c r="FSO20" s="24"/>
      <c r="FSP20" s="24"/>
      <c r="FSQ20" s="24"/>
      <c r="FSR20" s="24"/>
      <c r="FSS20" s="24"/>
      <c r="FST20" s="24"/>
      <c r="FSU20" s="24"/>
      <c r="FSV20" s="24"/>
      <c r="FSW20" s="24"/>
      <c r="FSX20" s="24"/>
      <c r="FSY20" s="24"/>
      <c r="FSZ20" s="24"/>
      <c r="FTA20" s="24"/>
      <c r="FTB20" s="24"/>
      <c r="FTC20" s="24"/>
      <c r="FTD20" s="24"/>
      <c r="FTE20" s="24"/>
      <c r="FTF20" s="24"/>
      <c r="FTG20" s="24"/>
      <c r="FTH20" s="24"/>
      <c r="FTI20" s="24"/>
      <c r="FTJ20" s="24"/>
      <c r="FTK20" s="24"/>
      <c r="FTL20" s="24"/>
      <c r="FTM20" s="24"/>
      <c r="FTN20" s="24"/>
      <c r="FTO20" s="24"/>
      <c r="FTP20" s="24"/>
      <c r="FTQ20" s="24"/>
      <c r="FTR20" s="24"/>
      <c r="FTS20" s="24"/>
      <c r="FTT20" s="24"/>
      <c r="FTU20" s="24"/>
      <c r="FTV20" s="24"/>
      <c r="FTW20" s="24"/>
      <c r="FTX20" s="24"/>
      <c r="FTY20" s="24"/>
      <c r="FTZ20" s="24"/>
      <c r="FUA20" s="24"/>
      <c r="FUB20" s="24"/>
      <c r="FUC20" s="24"/>
      <c r="FUD20" s="24"/>
      <c r="FUE20" s="24"/>
      <c r="FUF20" s="24"/>
      <c r="FUG20" s="24"/>
      <c r="FUH20" s="24"/>
      <c r="FUI20" s="24"/>
      <c r="FUJ20" s="24"/>
      <c r="FUK20" s="24"/>
      <c r="FUL20" s="24"/>
      <c r="FUM20" s="24"/>
      <c r="FUN20" s="24"/>
      <c r="FUO20" s="24"/>
      <c r="FUP20" s="24"/>
      <c r="FUQ20" s="24"/>
      <c r="FUR20" s="24"/>
      <c r="FUS20" s="24"/>
      <c r="FUT20" s="24"/>
      <c r="FUU20" s="24"/>
      <c r="FUV20" s="24"/>
      <c r="FUW20" s="24"/>
      <c r="FUX20" s="24"/>
      <c r="FUY20" s="24"/>
      <c r="FUZ20" s="24"/>
      <c r="FVA20" s="24"/>
      <c r="FVB20" s="24"/>
      <c r="FVC20" s="24"/>
      <c r="FVD20" s="24"/>
      <c r="FVE20" s="24"/>
      <c r="FVF20" s="24"/>
      <c r="FVG20" s="24"/>
      <c r="FVH20" s="24"/>
      <c r="FVI20" s="24"/>
      <c r="FVJ20" s="24"/>
      <c r="FVK20" s="24"/>
      <c r="FVL20" s="24"/>
      <c r="FVM20" s="24"/>
      <c r="FVN20" s="24"/>
      <c r="FVO20" s="24"/>
      <c r="FVP20" s="24"/>
      <c r="FVQ20" s="24"/>
      <c r="FVR20" s="24"/>
      <c r="FVS20" s="24"/>
      <c r="FVT20" s="24"/>
      <c r="FVU20" s="24"/>
      <c r="FVV20" s="24"/>
      <c r="FVW20" s="24"/>
      <c r="FVX20" s="24"/>
      <c r="FVY20" s="24"/>
      <c r="FVZ20" s="24"/>
      <c r="FWA20" s="24"/>
      <c r="FWB20" s="24"/>
      <c r="FWC20" s="24"/>
      <c r="FWD20" s="24"/>
      <c r="FWE20" s="24"/>
      <c r="FWF20" s="24"/>
      <c r="FWG20" s="24"/>
      <c r="FWH20" s="24"/>
      <c r="FWI20" s="24"/>
      <c r="FWJ20" s="24"/>
      <c r="FWK20" s="24"/>
      <c r="FWL20" s="24"/>
      <c r="FWM20" s="24"/>
      <c r="FWN20" s="24"/>
      <c r="FWO20" s="24"/>
      <c r="FWP20" s="24"/>
      <c r="FWQ20" s="24"/>
      <c r="FWR20" s="24"/>
      <c r="FWS20" s="24"/>
      <c r="FWT20" s="24"/>
      <c r="FWU20" s="24"/>
      <c r="FWV20" s="24"/>
      <c r="FWW20" s="24"/>
      <c r="FWX20" s="24"/>
      <c r="FWY20" s="24"/>
      <c r="FWZ20" s="24"/>
      <c r="FXA20" s="24"/>
      <c r="FXB20" s="24"/>
      <c r="FXC20" s="24"/>
      <c r="FXD20" s="24"/>
      <c r="FXE20" s="24"/>
      <c r="FXF20" s="24"/>
      <c r="FXG20" s="24"/>
      <c r="FXH20" s="24"/>
      <c r="FXI20" s="24"/>
      <c r="FXJ20" s="24"/>
      <c r="FXK20" s="24"/>
      <c r="FXL20" s="24"/>
      <c r="FXM20" s="24"/>
      <c r="FXN20" s="24"/>
      <c r="FXO20" s="24"/>
      <c r="FXP20" s="24"/>
      <c r="FXQ20" s="24"/>
      <c r="FXR20" s="24"/>
      <c r="FXS20" s="24"/>
      <c r="FXT20" s="24"/>
      <c r="FXU20" s="24"/>
      <c r="FXV20" s="24"/>
      <c r="FXW20" s="24"/>
      <c r="FXX20" s="24"/>
      <c r="FXY20" s="24"/>
      <c r="FXZ20" s="24"/>
      <c r="FYA20" s="24"/>
      <c r="FYB20" s="24"/>
      <c r="FYC20" s="24"/>
      <c r="FYD20" s="24"/>
      <c r="FYE20" s="24"/>
      <c r="FYF20" s="24"/>
      <c r="FYG20" s="24"/>
      <c r="FYH20" s="24"/>
      <c r="FYI20" s="24"/>
      <c r="FYJ20" s="24"/>
      <c r="FYK20" s="24"/>
      <c r="FYL20" s="24"/>
      <c r="FYM20" s="24"/>
      <c r="FYN20" s="24"/>
      <c r="FYO20" s="24"/>
      <c r="FYP20" s="24"/>
      <c r="FYQ20" s="24"/>
      <c r="FYR20" s="24"/>
      <c r="FYS20" s="24"/>
      <c r="FYT20" s="24"/>
      <c r="FYU20" s="24"/>
      <c r="FYV20" s="24"/>
      <c r="FYW20" s="24"/>
      <c r="FYX20" s="24"/>
      <c r="FYY20" s="24"/>
      <c r="FYZ20" s="24"/>
      <c r="FZA20" s="24"/>
      <c r="FZB20" s="24"/>
      <c r="FZC20" s="24"/>
      <c r="FZD20" s="24"/>
      <c r="FZE20" s="24"/>
      <c r="FZF20" s="24"/>
      <c r="FZG20" s="24"/>
      <c r="FZH20" s="24"/>
      <c r="FZI20" s="24"/>
      <c r="FZJ20" s="24"/>
      <c r="FZK20" s="24"/>
      <c r="FZL20" s="24"/>
      <c r="FZM20" s="24"/>
      <c r="FZN20" s="24"/>
      <c r="FZO20" s="24"/>
      <c r="FZP20" s="24"/>
      <c r="FZQ20" s="24"/>
      <c r="FZR20" s="24"/>
      <c r="FZS20" s="24"/>
      <c r="FZT20" s="24"/>
      <c r="FZU20" s="24"/>
      <c r="FZV20" s="24"/>
      <c r="FZW20" s="24"/>
      <c r="FZX20" s="24"/>
      <c r="FZY20" s="24"/>
      <c r="FZZ20" s="24"/>
      <c r="GAA20" s="24"/>
      <c r="GAB20" s="24"/>
      <c r="GAC20" s="24"/>
      <c r="GAD20" s="24"/>
      <c r="GAE20" s="24"/>
      <c r="GAF20" s="24"/>
      <c r="GAG20" s="24"/>
      <c r="GAH20" s="24"/>
      <c r="GAI20" s="24"/>
      <c r="GAJ20" s="24"/>
      <c r="GAK20" s="24"/>
      <c r="GAL20" s="24"/>
      <c r="GAM20" s="24"/>
      <c r="GAN20" s="24"/>
      <c r="GAO20" s="24"/>
      <c r="GAP20" s="24"/>
      <c r="GAQ20" s="24"/>
      <c r="GAR20" s="24"/>
      <c r="GAS20" s="24"/>
      <c r="GAT20" s="24"/>
      <c r="GAU20" s="24"/>
      <c r="GAV20" s="24"/>
      <c r="GAW20" s="24"/>
      <c r="GAX20" s="24"/>
      <c r="GAY20" s="24"/>
      <c r="GAZ20" s="24"/>
      <c r="GBA20" s="24"/>
      <c r="GBB20" s="24"/>
      <c r="GBC20" s="24"/>
      <c r="GBD20" s="24"/>
      <c r="GBE20" s="24"/>
      <c r="GBF20" s="24"/>
      <c r="GBG20" s="24"/>
      <c r="GBH20" s="24"/>
      <c r="GBI20" s="24"/>
      <c r="GBJ20" s="24"/>
      <c r="GBK20" s="24"/>
      <c r="GBL20" s="24"/>
      <c r="GBM20" s="24"/>
      <c r="GBN20" s="24"/>
      <c r="GBO20" s="24"/>
      <c r="GBP20" s="24"/>
      <c r="GBQ20" s="24"/>
      <c r="GBR20" s="24"/>
      <c r="GBS20" s="24"/>
      <c r="GBT20" s="24"/>
      <c r="GBU20" s="24"/>
      <c r="GBV20" s="24"/>
      <c r="GBW20" s="24"/>
      <c r="GBX20" s="24"/>
      <c r="GBY20" s="24"/>
      <c r="GBZ20" s="24"/>
      <c r="GCA20" s="24"/>
      <c r="GCB20" s="24"/>
      <c r="GCC20" s="24"/>
      <c r="GCD20" s="24"/>
      <c r="GCE20" s="24"/>
      <c r="GCF20" s="24"/>
      <c r="GCG20" s="24"/>
      <c r="GCH20" s="24"/>
      <c r="GCI20" s="24"/>
      <c r="GCJ20" s="24"/>
      <c r="GCK20" s="24"/>
      <c r="GCL20" s="24"/>
      <c r="GCM20" s="24"/>
      <c r="GCN20" s="24"/>
      <c r="GCO20" s="24"/>
      <c r="GCP20" s="24"/>
      <c r="GCQ20" s="24"/>
      <c r="GCR20" s="24"/>
      <c r="GCS20" s="24"/>
      <c r="GCT20" s="24"/>
      <c r="GCU20" s="24"/>
      <c r="GCV20" s="24"/>
      <c r="GCW20" s="24"/>
      <c r="GCX20" s="24"/>
      <c r="GCY20" s="24"/>
      <c r="GCZ20" s="24"/>
      <c r="GDA20" s="24"/>
      <c r="GDB20" s="24"/>
      <c r="GDC20" s="24"/>
      <c r="GDD20" s="24"/>
      <c r="GDE20" s="24"/>
      <c r="GDF20" s="24"/>
      <c r="GDG20" s="24"/>
      <c r="GDH20" s="24"/>
      <c r="GDI20" s="24"/>
      <c r="GDJ20" s="24"/>
      <c r="GDK20" s="24"/>
      <c r="GDL20" s="24"/>
      <c r="GDM20" s="24"/>
      <c r="GDN20" s="24"/>
      <c r="GDO20" s="24"/>
      <c r="GDP20" s="24"/>
      <c r="GDQ20" s="24"/>
      <c r="GDR20" s="24"/>
      <c r="GDS20" s="24"/>
      <c r="GDT20" s="24"/>
      <c r="GDU20" s="24"/>
      <c r="GDV20" s="24"/>
      <c r="GDW20" s="24"/>
      <c r="GDX20" s="24"/>
      <c r="GDY20" s="24"/>
      <c r="GDZ20" s="24"/>
      <c r="GEA20" s="24"/>
      <c r="GEB20" s="24"/>
      <c r="GEC20" s="24"/>
      <c r="GED20" s="24"/>
      <c r="GEE20" s="24"/>
      <c r="GEF20" s="24"/>
      <c r="GEG20" s="24"/>
      <c r="GEH20" s="24"/>
      <c r="GEI20" s="24"/>
      <c r="GEJ20" s="24"/>
      <c r="GEK20" s="24"/>
      <c r="GEL20" s="24"/>
      <c r="GEM20" s="24"/>
      <c r="GEN20" s="24"/>
      <c r="GEO20" s="24"/>
      <c r="GEP20" s="24"/>
      <c r="GEQ20" s="24"/>
      <c r="GER20" s="24"/>
      <c r="GES20" s="24"/>
      <c r="GET20" s="24"/>
      <c r="GEU20" s="24"/>
      <c r="GEV20" s="24"/>
      <c r="GEW20" s="24"/>
      <c r="GEX20" s="24"/>
      <c r="GEY20" s="24"/>
      <c r="GEZ20" s="24"/>
      <c r="GFA20" s="24"/>
      <c r="GFB20" s="24"/>
      <c r="GFC20" s="24"/>
      <c r="GFD20" s="24"/>
      <c r="GFE20" s="24"/>
      <c r="GFF20" s="24"/>
      <c r="GFG20" s="24"/>
      <c r="GFH20" s="24"/>
      <c r="GFI20" s="24"/>
      <c r="GFJ20" s="24"/>
      <c r="GFK20" s="24"/>
      <c r="GFL20" s="24"/>
      <c r="GFM20" s="24"/>
      <c r="GFN20" s="24"/>
      <c r="GFO20" s="24"/>
      <c r="GFP20" s="24"/>
      <c r="GFQ20" s="24"/>
      <c r="GFR20" s="24"/>
      <c r="GFS20" s="24"/>
      <c r="GFT20" s="24"/>
      <c r="GFU20" s="24"/>
      <c r="GFV20" s="24"/>
      <c r="GFW20" s="24"/>
      <c r="GFX20" s="24"/>
      <c r="GFY20" s="24"/>
      <c r="GFZ20" s="24"/>
      <c r="GGA20" s="24"/>
      <c r="GGB20" s="24"/>
      <c r="GGC20" s="24"/>
      <c r="GGD20" s="24"/>
      <c r="GGE20" s="24"/>
      <c r="GGF20" s="24"/>
      <c r="GGG20" s="24"/>
      <c r="GGH20" s="24"/>
      <c r="GGI20" s="24"/>
      <c r="GGJ20" s="24"/>
      <c r="GGK20" s="24"/>
      <c r="GGL20" s="24"/>
      <c r="GGM20" s="24"/>
      <c r="GGN20" s="24"/>
      <c r="GGO20" s="24"/>
      <c r="GGP20" s="24"/>
      <c r="GGQ20" s="24"/>
      <c r="GGR20" s="24"/>
      <c r="GGS20" s="24"/>
      <c r="GGT20" s="24"/>
      <c r="GGU20" s="24"/>
      <c r="GGV20" s="24"/>
      <c r="GGW20" s="24"/>
      <c r="GGX20" s="24"/>
      <c r="GGY20" s="24"/>
      <c r="GGZ20" s="24"/>
      <c r="GHA20" s="24"/>
      <c r="GHB20" s="24"/>
      <c r="GHC20" s="24"/>
      <c r="GHD20" s="24"/>
      <c r="GHE20" s="24"/>
      <c r="GHF20" s="24"/>
      <c r="GHG20" s="24"/>
      <c r="GHH20" s="24"/>
      <c r="GHI20" s="24"/>
      <c r="GHJ20" s="24"/>
      <c r="GHK20" s="24"/>
      <c r="GHL20" s="24"/>
      <c r="GHM20" s="24"/>
      <c r="GHN20" s="24"/>
      <c r="GHO20" s="24"/>
      <c r="GHP20" s="24"/>
      <c r="GHQ20" s="24"/>
      <c r="GHR20" s="24"/>
      <c r="GHS20" s="24"/>
      <c r="GHT20" s="24"/>
      <c r="GHU20" s="24"/>
      <c r="GHV20" s="24"/>
      <c r="GHW20" s="24"/>
      <c r="GHX20" s="24"/>
      <c r="GHY20" s="24"/>
      <c r="GHZ20" s="24"/>
      <c r="GIA20" s="24"/>
      <c r="GIB20" s="24"/>
      <c r="GIC20" s="24"/>
      <c r="GID20" s="24"/>
      <c r="GIE20" s="24"/>
      <c r="GIF20" s="24"/>
      <c r="GIG20" s="24"/>
      <c r="GIH20" s="24"/>
      <c r="GII20" s="24"/>
      <c r="GIJ20" s="24"/>
      <c r="GIK20" s="24"/>
      <c r="GIL20" s="24"/>
      <c r="GIM20" s="24"/>
      <c r="GIN20" s="24"/>
      <c r="GIO20" s="24"/>
      <c r="GIP20" s="24"/>
      <c r="GIQ20" s="24"/>
      <c r="GIR20" s="24"/>
      <c r="GIS20" s="24"/>
      <c r="GIT20" s="24"/>
      <c r="GIU20" s="24"/>
      <c r="GIV20" s="24"/>
      <c r="GIW20" s="24"/>
      <c r="GIX20" s="24"/>
      <c r="GIY20" s="24"/>
      <c r="GIZ20" s="24"/>
      <c r="GJA20" s="24"/>
      <c r="GJB20" s="24"/>
      <c r="GJC20" s="24"/>
      <c r="GJD20" s="24"/>
      <c r="GJE20" s="24"/>
      <c r="GJF20" s="24"/>
      <c r="GJG20" s="24"/>
      <c r="GJH20" s="24"/>
      <c r="GJI20" s="24"/>
      <c r="GJJ20" s="24"/>
      <c r="GJK20" s="24"/>
      <c r="GJL20" s="24"/>
      <c r="GJM20" s="24"/>
      <c r="GJN20" s="24"/>
      <c r="GJO20" s="24"/>
      <c r="GJP20" s="24"/>
      <c r="GJQ20" s="24"/>
      <c r="GJR20" s="24"/>
      <c r="GJS20" s="24"/>
      <c r="GJT20" s="24"/>
      <c r="GJU20" s="24"/>
      <c r="GJV20" s="24"/>
      <c r="GJW20" s="24"/>
      <c r="GJX20" s="24"/>
      <c r="GJY20" s="24"/>
      <c r="GJZ20" s="24"/>
      <c r="GKA20" s="24"/>
      <c r="GKB20" s="24"/>
      <c r="GKC20" s="24"/>
      <c r="GKD20" s="24"/>
      <c r="GKE20" s="24"/>
      <c r="GKF20" s="24"/>
      <c r="GKG20" s="24"/>
      <c r="GKH20" s="24"/>
      <c r="GKI20" s="24"/>
      <c r="GKJ20" s="24"/>
      <c r="GKK20" s="24"/>
      <c r="GKL20" s="24"/>
      <c r="GKM20" s="24"/>
      <c r="GKN20" s="24"/>
      <c r="GKO20" s="24"/>
      <c r="GKP20" s="24"/>
      <c r="GKQ20" s="24"/>
      <c r="GKR20" s="24"/>
      <c r="GKS20" s="24"/>
      <c r="GKT20" s="24"/>
      <c r="GKU20" s="24"/>
      <c r="GKV20" s="24"/>
      <c r="GKW20" s="24"/>
      <c r="GKX20" s="24"/>
      <c r="GKY20" s="24"/>
      <c r="GKZ20" s="24"/>
      <c r="GLA20" s="24"/>
      <c r="GLB20" s="24"/>
      <c r="GLC20" s="24"/>
      <c r="GLD20" s="24"/>
      <c r="GLE20" s="24"/>
      <c r="GLF20" s="24"/>
      <c r="GLG20" s="24"/>
      <c r="GLH20" s="24"/>
      <c r="GLI20" s="24"/>
      <c r="GLJ20" s="24"/>
      <c r="GLK20" s="24"/>
      <c r="GLL20" s="24"/>
      <c r="GLM20" s="24"/>
      <c r="GLN20" s="24"/>
      <c r="GLO20" s="24"/>
      <c r="GLP20" s="24"/>
      <c r="GLQ20" s="24"/>
      <c r="GLR20" s="24"/>
      <c r="GLS20" s="24"/>
      <c r="GLT20" s="24"/>
      <c r="GLU20" s="24"/>
      <c r="GLV20" s="24"/>
      <c r="GLW20" s="24"/>
      <c r="GLX20" s="24"/>
      <c r="GLY20" s="24"/>
      <c r="GLZ20" s="24"/>
      <c r="GMA20" s="24"/>
      <c r="GMB20" s="24"/>
      <c r="GMC20" s="24"/>
      <c r="GMD20" s="24"/>
      <c r="GME20" s="24"/>
      <c r="GMF20" s="24"/>
      <c r="GMG20" s="24"/>
      <c r="GMH20" s="24"/>
      <c r="GMI20" s="24"/>
      <c r="GMJ20" s="24"/>
      <c r="GMK20" s="24"/>
      <c r="GML20" s="24"/>
      <c r="GMM20" s="24"/>
      <c r="GMN20" s="24"/>
      <c r="GMO20" s="24"/>
      <c r="GMP20" s="24"/>
      <c r="GMQ20" s="24"/>
      <c r="GMR20" s="24"/>
      <c r="GMS20" s="24"/>
      <c r="GMT20" s="24"/>
      <c r="GMU20" s="24"/>
      <c r="GMV20" s="24"/>
      <c r="GMW20" s="24"/>
      <c r="GMX20" s="24"/>
      <c r="GMY20" s="24"/>
      <c r="GMZ20" s="24"/>
      <c r="GNA20" s="24"/>
      <c r="GNB20" s="24"/>
      <c r="GNC20" s="24"/>
      <c r="GND20" s="24"/>
      <c r="GNE20" s="24"/>
      <c r="GNF20" s="24"/>
      <c r="GNG20" s="24"/>
      <c r="GNH20" s="24"/>
      <c r="GNI20" s="24"/>
      <c r="GNJ20" s="24"/>
      <c r="GNK20" s="24"/>
      <c r="GNL20" s="24"/>
      <c r="GNM20" s="24"/>
      <c r="GNN20" s="24"/>
      <c r="GNO20" s="24"/>
      <c r="GNP20" s="24"/>
      <c r="GNQ20" s="24"/>
      <c r="GNR20" s="24"/>
      <c r="GNS20" s="24"/>
      <c r="GNT20" s="24"/>
      <c r="GNU20" s="24"/>
      <c r="GNV20" s="24"/>
      <c r="GNW20" s="24"/>
      <c r="GNX20" s="24"/>
      <c r="GNY20" s="24"/>
      <c r="GNZ20" s="24"/>
      <c r="GOA20" s="24"/>
      <c r="GOB20" s="24"/>
      <c r="GOC20" s="24"/>
      <c r="GOD20" s="24"/>
      <c r="GOE20" s="24"/>
      <c r="GOF20" s="24"/>
      <c r="GOG20" s="24"/>
      <c r="GOH20" s="24"/>
      <c r="GOI20" s="24"/>
      <c r="GOJ20" s="24"/>
      <c r="GOK20" s="24"/>
      <c r="GOL20" s="24"/>
      <c r="GOM20" s="24"/>
      <c r="GON20" s="24"/>
      <c r="GOO20" s="24"/>
      <c r="GOP20" s="24"/>
      <c r="GOQ20" s="24"/>
      <c r="GOR20" s="24"/>
      <c r="GOS20" s="24"/>
      <c r="GOT20" s="24"/>
      <c r="GOU20" s="24"/>
      <c r="GOV20" s="24"/>
      <c r="GOW20" s="24"/>
      <c r="GOX20" s="24"/>
      <c r="GOY20" s="24"/>
      <c r="GOZ20" s="24"/>
      <c r="GPA20" s="24"/>
      <c r="GPB20" s="24"/>
      <c r="GPC20" s="24"/>
      <c r="GPD20" s="24"/>
      <c r="GPE20" s="24"/>
      <c r="GPF20" s="24"/>
      <c r="GPG20" s="24"/>
      <c r="GPH20" s="24"/>
      <c r="GPI20" s="24"/>
      <c r="GPJ20" s="24"/>
      <c r="GPK20" s="24"/>
      <c r="GPL20" s="24"/>
      <c r="GPM20" s="24"/>
      <c r="GPN20" s="24"/>
      <c r="GPO20" s="24"/>
      <c r="GPP20" s="24"/>
      <c r="GPQ20" s="24"/>
      <c r="GPR20" s="24"/>
      <c r="GPS20" s="24"/>
      <c r="GPT20" s="24"/>
      <c r="GPU20" s="24"/>
      <c r="GPV20" s="24"/>
      <c r="GPW20" s="24"/>
      <c r="GPX20" s="24"/>
      <c r="GPY20" s="24"/>
      <c r="GPZ20" s="24"/>
      <c r="GQA20" s="24"/>
      <c r="GQB20" s="24"/>
      <c r="GQC20" s="24"/>
      <c r="GQD20" s="24"/>
      <c r="GQE20" s="24"/>
      <c r="GQF20" s="24"/>
      <c r="GQG20" s="24"/>
      <c r="GQH20" s="24"/>
      <c r="GQI20" s="24"/>
      <c r="GQJ20" s="24"/>
      <c r="GQK20" s="24"/>
      <c r="GQL20" s="24"/>
      <c r="GQM20" s="24"/>
      <c r="GQN20" s="24"/>
      <c r="GQO20" s="24"/>
      <c r="GQP20" s="24"/>
      <c r="GQQ20" s="24"/>
      <c r="GQR20" s="24"/>
      <c r="GQS20" s="24"/>
      <c r="GQT20" s="24"/>
      <c r="GQU20" s="24"/>
      <c r="GQV20" s="24"/>
      <c r="GQW20" s="24"/>
      <c r="GQX20" s="24"/>
      <c r="GQY20" s="24"/>
      <c r="GQZ20" s="24"/>
      <c r="GRA20" s="24"/>
      <c r="GRB20" s="24"/>
      <c r="GRC20" s="24"/>
      <c r="GRD20" s="24"/>
      <c r="GRE20" s="24"/>
      <c r="GRF20" s="24"/>
      <c r="GRG20" s="24"/>
      <c r="GRH20" s="24"/>
      <c r="GRI20" s="24"/>
      <c r="GRJ20" s="24"/>
      <c r="GRK20" s="24"/>
      <c r="GRL20" s="24"/>
      <c r="GRM20" s="24"/>
      <c r="GRN20" s="24"/>
      <c r="GRO20" s="24"/>
      <c r="GRP20" s="24"/>
      <c r="GRQ20" s="24"/>
      <c r="GRR20" s="24"/>
      <c r="GRS20" s="24"/>
      <c r="GRT20" s="24"/>
      <c r="GRU20" s="24"/>
      <c r="GRV20" s="24"/>
      <c r="GRW20" s="24"/>
      <c r="GRX20" s="24"/>
      <c r="GRY20" s="24"/>
      <c r="GRZ20" s="24"/>
      <c r="GSA20" s="24"/>
      <c r="GSB20" s="24"/>
      <c r="GSC20" s="24"/>
      <c r="GSD20" s="24"/>
      <c r="GSE20" s="24"/>
      <c r="GSF20" s="24"/>
      <c r="GSG20" s="24"/>
      <c r="GSH20" s="24"/>
      <c r="GSI20" s="24"/>
      <c r="GSJ20" s="24"/>
      <c r="GSK20" s="24"/>
      <c r="GSL20" s="24"/>
      <c r="GSM20" s="24"/>
      <c r="GSN20" s="24"/>
      <c r="GSO20" s="24"/>
      <c r="GSP20" s="24"/>
      <c r="GSQ20" s="24"/>
      <c r="GSR20" s="24"/>
      <c r="GSS20" s="24"/>
      <c r="GST20" s="24"/>
      <c r="GSU20" s="24"/>
      <c r="GSV20" s="24"/>
      <c r="GSW20" s="24"/>
      <c r="GSX20" s="24"/>
      <c r="GSY20" s="24"/>
      <c r="GSZ20" s="24"/>
      <c r="GTA20" s="24"/>
      <c r="GTB20" s="24"/>
      <c r="GTC20" s="24"/>
      <c r="GTD20" s="24"/>
      <c r="GTE20" s="24"/>
      <c r="GTF20" s="24"/>
      <c r="GTG20" s="24"/>
      <c r="GTH20" s="24"/>
      <c r="GTI20" s="24"/>
      <c r="GTJ20" s="24"/>
      <c r="GTK20" s="24"/>
      <c r="GTL20" s="24"/>
      <c r="GTM20" s="24"/>
      <c r="GTN20" s="24"/>
      <c r="GTO20" s="24"/>
      <c r="GTP20" s="24"/>
      <c r="GTQ20" s="24"/>
      <c r="GTR20" s="24"/>
      <c r="GTS20" s="24"/>
      <c r="GTT20" s="24"/>
      <c r="GTU20" s="24"/>
      <c r="GTV20" s="24"/>
      <c r="GTW20" s="24"/>
      <c r="GTX20" s="24"/>
      <c r="GTY20" s="24"/>
      <c r="GTZ20" s="24"/>
      <c r="GUA20" s="24"/>
      <c r="GUB20" s="24"/>
      <c r="GUC20" s="24"/>
      <c r="GUD20" s="24"/>
      <c r="GUE20" s="24"/>
      <c r="GUF20" s="24"/>
      <c r="GUG20" s="24"/>
      <c r="GUH20" s="24"/>
      <c r="GUI20" s="24"/>
      <c r="GUJ20" s="24"/>
      <c r="GUK20" s="24"/>
      <c r="GUL20" s="24"/>
      <c r="GUM20" s="24"/>
      <c r="GUN20" s="24"/>
      <c r="GUO20" s="24"/>
      <c r="GUP20" s="24"/>
      <c r="GUQ20" s="24"/>
      <c r="GUR20" s="24"/>
      <c r="GUS20" s="24"/>
      <c r="GUT20" s="24"/>
      <c r="GUU20" s="24"/>
      <c r="GUV20" s="24"/>
      <c r="GUW20" s="24"/>
      <c r="GUX20" s="24"/>
      <c r="GUY20" s="24"/>
      <c r="GUZ20" s="24"/>
      <c r="GVA20" s="24"/>
      <c r="GVB20" s="24"/>
      <c r="GVC20" s="24"/>
      <c r="GVD20" s="24"/>
      <c r="GVE20" s="24"/>
      <c r="GVF20" s="24"/>
      <c r="GVG20" s="24"/>
      <c r="GVH20" s="24"/>
      <c r="GVI20" s="24"/>
      <c r="GVJ20" s="24"/>
      <c r="GVK20" s="24"/>
      <c r="GVL20" s="24"/>
      <c r="GVM20" s="24"/>
      <c r="GVN20" s="24"/>
      <c r="GVO20" s="24"/>
      <c r="GVP20" s="24"/>
      <c r="GVQ20" s="24"/>
      <c r="GVR20" s="24"/>
      <c r="GVS20" s="24"/>
      <c r="GVT20" s="24"/>
      <c r="GVU20" s="24"/>
      <c r="GVV20" s="24"/>
      <c r="GVW20" s="24"/>
      <c r="GVX20" s="24"/>
      <c r="GVY20" s="24"/>
      <c r="GVZ20" s="24"/>
      <c r="GWA20" s="24"/>
      <c r="GWB20" s="24"/>
      <c r="GWC20" s="24"/>
      <c r="GWD20" s="24"/>
      <c r="GWE20" s="24"/>
      <c r="GWF20" s="24"/>
      <c r="GWG20" s="24"/>
      <c r="GWH20" s="24"/>
      <c r="GWI20" s="24"/>
      <c r="GWJ20" s="24"/>
      <c r="GWK20" s="24"/>
      <c r="GWL20" s="24"/>
      <c r="GWM20" s="24"/>
      <c r="GWN20" s="24"/>
      <c r="GWO20" s="24"/>
      <c r="GWP20" s="24"/>
      <c r="GWQ20" s="24"/>
      <c r="GWR20" s="24"/>
      <c r="GWS20" s="24"/>
      <c r="GWT20" s="24"/>
      <c r="GWU20" s="24"/>
      <c r="GWV20" s="24"/>
      <c r="GWW20" s="24"/>
      <c r="GWX20" s="24"/>
      <c r="GWY20" s="24"/>
      <c r="GWZ20" s="24"/>
      <c r="GXA20" s="24"/>
      <c r="GXB20" s="24"/>
      <c r="GXC20" s="24"/>
      <c r="GXD20" s="24"/>
      <c r="GXE20" s="24"/>
      <c r="GXF20" s="24"/>
      <c r="GXG20" s="24"/>
      <c r="GXH20" s="24"/>
      <c r="GXI20" s="24"/>
      <c r="GXJ20" s="24"/>
      <c r="GXK20" s="24"/>
      <c r="GXL20" s="24"/>
      <c r="GXM20" s="24"/>
      <c r="GXN20" s="24"/>
      <c r="GXO20" s="24"/>
      <c r="GXP20" s="24"/>
      <c r="GXQ20" s="24"/>
      <c r="GXR20" s="24"/>
      <c r="GXS20" s="24"/>
      <c r="GXT20" s="24"/>
      <c r="GXU20" s="24"/>
      <c r="GXV20" s="24"/>
      <c r="GXW20" s="24"/>
      <c r="GXX20" s="24"/>
      <c r="GXY20" s="24"/>
      <c r="GXZ20" s="24"/>
      <c r="GYA20" s="24"/>
      <c r="GYB20" s="24"/>
      <c r="GYC20" s="24"/>
      <c r="GYD20" s="24"/>
      <c r="GYE20" s="24"/>
      <c r="GYF20" s="24"/>
      <c r="GYG20" s="24"/>
      <c r="GYH20" s="24"/>
      <c r="GYI20" s="24"/>
      <c r="GYJ20" s="24"/>
      <c r="GYK20" s="24"/>
      <c r="GYL20" s="24"/>
      <c r="GYM20" s="24"/>
      <c r="GYN20" s="24"/>
      <c r="GYO20" s="24"/>
      <c r="GYP20" s="24"/>
      <c r="GYQ20" s="24"/>
      <c r="GYR20" s="24"/>
      <c r="GYS20" s="24"/>
      <c r="GYT20" s="24"/>
      <c r="GYU20" s="24"/>
      <c r="GYV20" s="24"/>
      <c r="GYW20" s="24"/>
      <c r="GYX20" s="24"/>
      <c r="GYY20" s="24"/>
      <c r="GYZ20" s="24"/>
      <c r="GZA20" s="24"/>
      <c r="GZB20" s="24"/>
      <c r="GZC20" s="24"/>
      <c r="GZD20" s="24"/>
      <c r="GZE20" s="24"/>
      <c r="GZF20" s="24"/>
      <c r="GZG20" s="24"/>
      <c r="GZH20" s="24"/>
      <c r="GZI20" s="24"/>
      <c r="GZJ20" s="24"/>
      <c r="GZK20" s="24"/>
      <c r="GZL20" s="24"/>
      <c r="GZM20" s="24"/>
      <c r="GZN20" s="24"/>
      <c r="GZO20" s="24"/>
      <c r="GZP20" s="24"/>
      <c r="GZQ20" s="24"/>
      <c r="GZR20" s="24"/>
      <c r="GZS20" s="24"/>
      <c r="GZT20" s="24"/>
      <c r="GZU20" s="24"/>
      <c r="GZV20" s="24"/>
      <c r="GZW20" s="24"/>
      <c r="GZX20" s="24"/>
      <c r="GZY20" s="24"/>
      <c r="GZZ20" s="24"/>
      <c r="HAA20" s="24"/>
      <c r="HAB20" s="24"/>
      <c r="HAC20" s="24"/>
      <c r="HAD20" s="24"/>
      <c r="HAE20" s="24"/>
      <c r="HAF20" s="24"/>
      <c r="HAG20" s="24"/>
      <c r="HAH20" s="24"/>
      <c r="HAI20" s="24"/>
      <c r="HAJ20" s="24"/>
      <c r="HAK20" s="24"/>
      <c r="HAL20" s="24"/>
      <c r="HAM20" s="24"/>
      <c r="HAN20" s="24"/>
      <c r="HAO20" s="24"/>
      <c r="HAP20" s="24"/>
      <c r="HAQ20" s="24"/>
      <c r="HAR20" s="24"/>
      <c r="HAS20" s="24"/>
      <c r="HAT20" s="24"/>
      <c r="HAU20" s="24"/>
      <c r="HAV20" s="24"/>
      <c r="HAW20" s="24"/>
      <c r="HAX20" s="24"/>
      <c r="HAY20" s="24"/>
      <c r="HAZ20" s="24"/>
      <c r="HBA20" s="24"/>
      <c r="HBB20" s="24"/>
      <c r="HBC20" s="24"/>
      <c r="HBD20" s="24"/>
      <c r="HBE20" s="24"/>
      <c r="HBF20" s="24"/>
      <c r="HBG20" s="24"/>
      <c r="HBH20" s="24"/>
      <c r="HBI20" s="24"/>
      <c r="HBJ20" s="24"/>
      <c r="HBK20" s="24"/>
      <c r="HBL20" s="24"/>
      <c r="HBM20" s="24"/>
      <c r="HBN20" s="24"/>
      <c r="HBO20" s="24"/>
      <c r="HBP20" s="24"/>
      <c r="HBQ20" s="24"/>
      <c r="HBR20" s="24"/>
      <c r="HBS20" s="24"/>
      <c r="HBT20" s="24"/>
      <c r="HBU20" s="24"/>
      <c r="HBV20" s="24"/>
      <c r="HBW20" s="24"/>
      <c r="HBX20" s="24"/>
      <c r="HBY20" s="24"/>
      <c r="HBZ20" s="24"/>
      <c r="HCA20" s="24"/>
      <c r="HCB20" s="24"/>
      <c r="HCC20" s="24"/>
      <c r="HCD20" s="24"/>
      <c r="HCE20" s="24"/>
      <c r="HCF20" s="24"/>
      <c r="HCG20" s="24"/>
      <c r="HCH20" s="24"/>
      <c r="HCI20" s="24"/>
      <c r="HCJ20" s="24"/>
      <c r="HCK20" s="24"/>
      <c r="HCL20" s="24"/>
      <c r="HCM20" s="24"/>
      <c r="HCN20" s="24"/>
      <c r="HCO20" s="24"/>
      <c r="HCP20" s="24"/>
      <c r="HCQ20" s="24"/>
      <c r="HCR20" s="24"/>
      <c r="HCS20" s="24"/>
      <c r="HCT20" s="24"/>
      <c r="HCU20" s="24"/>
      <c r="HCV20" s="24"/>
      <c r="HCW20" s="24"/>
      <c r="HCX20" s="24"/>
      <c r="HCY20" s="24"/>
      <c r="HCZ20" s="24"/>
      <c r="HDA20" s="24"/>
      <c r="HDB20" s="24"/>
      <c r="HDC20" s="24"/>
      <c r="HDD20" s="24"/>
      <c r="HDE20" s="24"/>
      <c r="HDF20" s="24"/>
      <c r="HDG20" s="24"/>
      <c r="HDH20" s="24"/>
      <c r="HDI20" s="24"/>
      <c r="HDJ20" s="24"/>
      <c r="HDK20" s="24"/>
      <c r="HDL20" s="24"/>
      <c r="HDM20" s="24"/>
      <c r="HDN20" s="24"/>
      <c r="HDO20" s="24"/>
      <c r="HDP20" s="24"/>
      <c r="HDQ20" s="24"/>
      <c r="HDR20" s="24"/>
      <c r="HDS20" s="24"/>
      <c r="HDT20" s="24"/>
      <c r="HDU20" s="24"/>
      <c r="HDV20" s="24"/>
      <c r="HDW20" s="24"/>
      <c r="HDX20" s="24"/>
      <c r="HDY20" s="24"/>
      <c r="HDZ20" s="24"/>
      <c r="HEA20" s="24"/>
      <c r="HEB20" s="24"/>
      <c r="HEC20" s="24"/>
      <c r="HED20" s="24"/>
      <c r="HEE20" s="24"/>
      <c r="HEF20" s="24"/>
      <c r="HEG20" s="24"/>
      <c r="HEH20" s="24"/>
      <c r="HEI20" s="24"/>
      <c r="HEJ20" s="24"/>
      <c r="HEK20" s="24"/>
      <c r="HEL20" s="24"/>
      <c r="HEM20" s="24"/>
      <c r="HEN20" s="24"/>
      <c r="HEO20" s="24"/>
      <c r="HEP20" s="24"/>
      <c r="HEQ20" s="24"/>
      <c r="HER20" s="24"/>
      <c r="HES20" s="24"/>
      <c r="HET20" s="24"/>
      <c r="HEU20" s="24"/>
      <c r="HEV20" s="24"/>
      <c r="HEW20" s="24"/>
      <c r="HEX20" s="24"/>
      <c r="HEY20" s="24"/>
      <c r="HEZ20" s="24"/>
      <c r="HFA20" s="24"/>
      <c r="HFB20" s="24"/>
      <c r="HFC20" s="24"/>
      <c r="HFD20" s="24"/>
      <c r="HFE20" s="24"/>
      <c r="HFF20" s="24"/>
      <c r="HFG20" s="24"/>
      <c r="HFH20" s="24"/>
      <c r="HFI20" s="24"/>
      <c r="HFJ20" s="24"/>
      <c r="HFK20" s="24"/>
      <c r="HFL20" s="24"/>
      <c r="HFM20" s="24"/>
      <c r="HFN20" s="24"/>
      <c r="HFO20" s="24"/>
      <c r="HFP20" s="24"/>
      <c r="HFQ20" s="24"/>
      <c r="HFR20" s="24"/>
      <c r="HFS20" s="24"/>
      <c r="HFT20" s="24"/>
      <c r="HFU20" s="24"/>
      <c r="HFV20" s="24"/>
      <c r="HFW20" s="24"/>
      <c r="HFX20" s="24"/>
      <c r="HFY20" s="24"/>
      <c r="HFZ20" s="24"/>
      <c r="HGA20" s="24"/>
      <c r="HGB20" s="24"/>
      <c r="HGC20" s="24"/>
      <c r="HGD20" s="24"/>
      <c r="HGE20" s="24"/>
      <c r="HGF20" s="24"/>
      <c r="HGG20" s="24"/>
      <c r="HGH20" s="24"/>
      <c r="HGI20" s="24"/>
      <c r="HGJ20" s="24"/>
      <c r="HGK20" s="24"/>
      <c r="HGL20" s="24"/>
      <c r="HGM20" s="24"/>
      <c r="HGN20" s="24"/>
      <c r="HGO20" s="24"/>
      <c r="HGP20" s="24"/>
      <c r="HGQ20" s="24"/>
      <c r="HGR20" s="24"/>
      <c r="HGS20" s="24"/>
      <c r="HGT20" s="24"/>
      <c r="HGU20" s="24"/>
      <c r="HGV20" s="24"/>
      <c r="HGW20" s="24"/>
      <c r="HGX20" s="24"/>
      <c r="HGY20" s="24"/>
      <c r="HGZ20" s="24"/>
      <c r="HHA20" s="24"/>
      <c r="HHB20" s="24"/>
      <c r="HHC20" s="24"/>
      <c r="HHD20" s="24"/>
      <c r="HHE20" s="24"/>
      <c r="HHF20" s="24"/>
      <c r="HHG20" s="24"/>
      <c r="HHH20" s="24"/>
      <c r="HHI20" s="24"/>
      <c r="HHJ20" s="24"/>
      <c r="HHK20" s="24"/>
      <c r="HHL20" s="24"/>
      <c r="HHM20" s="24"/>
      <c r="HHN20" s="24"/>
      <c r="HHO20" s="24"/>
      <c r="HHP20" s="24"/>
      <c r="HHQ20" s="24"/>
      <c r="HHR20" s="24"/>
      <c r="HHS20" s="24"/>
      <c r="HHT20" s="24"/>
      <c r="HHU20" s="24"/>
      <c r="HHV20" s="24"/>
      <c r="HHW20" s="24"/>
      <c r="HHX20" s="24"/>
      <c r="HHY20" s="24"/>
      <c r="HHZ20" s="24"/>
      <c r="HIA20" s="24"/>
      <c r="HIB20" s="24"/>
      <c r="HIC20" s="24"/>
      <c r="HID20" s="24"/>
      <c r="HIE20" s="24"/>
      <c r="HIF20" s="24"/>
      <c r="HIG20" s="24"/>
      <c r="HIH20" s="24"/>
      <c r="HII20" s="24"/>
      <c r="HIJ20" s="24"/>
      <c r="HIK20" s="24"/>
      <c r="HIL20" s="24"/>
      <c r="HIM20" s="24"/>
      <c r="HIN20" s="24"/>
      <c r="HIO20" s="24"/>
      <c r="HIP20" s="24"/>
      <c r="HIQ20" s="24"/>
      <c r="HIR20" s="24"/>
      <c r="HIS20" s="24"/>
      <c r="HIT20" s="24"/>
      <c r="HIU20" s="24"/>
      <c r="HIV20" s="24"/>
      <c r="HIW20" s="24"/>
      <c r="HIX20" s="24"/>
      <c r="HIY20" s="24"/>
      <c r="HIZ20" s="24"/>
      <c r="HJA20" s="24"/>
      <c r="HJB20" s="24"/>
      <c r="HJC20" s="24"/>
      <c r="HJD20" s="24"/>
      <c r="HJE20" s="24"/>
      <c r="HJF20" s="24"/>
      <c r="HJG20" s="24"/>
      <c r="HJH20" s="24"/>
      <c r="HJI20" s="24"/>
      <c r="HJJ20" s="24"/>
      <c r="HJK20" s="24"/>
      <c r="HJL20" s="24"/>
      <c r="HJM20" s="24"/>
      <c r="HJN20" s="24"/>
      <c r="HJO20" s="24"/>
      <c r="HJP20" s="24"/>
      <c r="HJQ20" s="24"/>
      <c r="HJR20" s="24"/>
      <c r="HJS20" s="24"/>
      <c r="HJT20" s="24"/>
      <c r="HJU20" s="24"/>
      <c r="HJV20" s="24"/>
      <c r="HJW20" s="24"/>
      <c r="HJX20" s="24"/>
      <c r="HJY20" s="24"/>
      <c r="HJZ20" s="24"/>
      <c r="HKA20" s="24"/>
      <c r="HKB20" s="24"/>
      <c r="HKC20" s="24"/>
      <c r="HKD20" s="24"/>
      <c r="HKE20" s="24"/>
      <c r="HKF20" s="24"/>
      <c r="HKG20" s="24"/>
      <c r="HKH20" s="24"/>
      <c r="HKI20" s="24"/>
      <c r="HKJ20" s="24"/>
      <c r="HKK20" s="24"/>
      <c r="HKL20" s="24"/>
      <c r="HKM20" s="24"/>
      <c r="HKN20" s="24"/>
      <c r="HKO20" s="24"/>
      <c r="HKP20" s="24"/>
      <c r="HKQ20" s="24"/>
      <c r="HKR20" s="24"/>
      <c r="HKS20" s="24"/>
      <c r="HKT20" s="24"/>
      <c r="HKU20" s="24"/>
      <c r="HKV20" s="24"/>
      <c r="HKW20" s="24"/>
      <c r="HKX20" s="24"/>
      <c r="HKY20" s="24"/>
      <c r="HKZ20" s="24"/>
      <c r="HLA20" s="24"/>
      <c r="HLB20" s="24"/>
      <c r="HLC20" s="24"/>
      <c r="HLD20" s="24"/>
      <c r="HLE20" s="24"/>
      <c r="HLF20" s="24"/>
      <c r="HLG20" s="24"/>
      <c r="HLH20" s="24"/>
      <c r="HLI20" s="24"/>
      <c r="HLJ20" s="24"/>
      <c r="HLK20" s="24"/>
      <c r="HLL20" s="24"/>
      <c r="HLM20" s="24"/>
      <c r="HLN20" s="24"/>
      <c r="HLO20" s="24"/>
      <c r="HLP20" s="24"/>
      <c r="HLQ20" s="24"/>
      <c r="HLR20" s="24"/>
      <c r="HLS20" s="24"/>
      <c r="HLT20" s="24"/>
      <c r="HLU20" s="24"/>
      <c r="HLV20" s="24"/>
      <c r="HLW20" s="24"/>
      <c r="HLX20" s="24"/>
      <c r="HLY20" s="24"/>
      <c r="HLZ20" s="24"/>
      <c r="HMA20" s="24"/>
      <c r="HMB20" s="24"/>
      <c r="HMC20" s="24"/>
      <c r="HMD20" s="24"/>
      <c r="HME20" s="24"/>
      <c r="HMF20" s="24"/>
      <c r="HMG20" s="24"/>
      <c r="HMH20" s="24"/>
      <c r="HMI20" s="24"/>
      <c r="HMJ20" s="24"/>
      <c r="HMK20" s="24"/>
      <c r="HML20" s="24"/>
      <c r="HMM20" s="24"/>
      <c r="HMN20" s="24"/>
      <c r="HMO20" s="24"/>
      <c r="HMP20" s="24"/>
      <c r="HMQ20" s="24"/>
      <c r="HMR20" s="24"/>
      <c r="HMS20" s="24"/>
      <c r="HMT20" s="24"/>
      <c r="HMU20" s="24"/>
      <c r="HMV20" s="24"/>
      <c r="HMW20" s="24"/>
      <c r="HMX20" s="24"/>
      <c r="HMY20" s="24"/>
      <c r="HMZ20" s="24"/>
      <c r="HNA20" s="24"/>
      <c r="HNB20" s="24"/>
      <c r="HNC20" s="24"/>
      <c r="HND20" s="24"/>
      <c r="HNE20" s="24"/>
      <c r="HNF20" s="24"/>
      <c r="HNG20" s="24"/>
      <c r="HNH20" s="24"/>
      <c r="HNI20" s="24"/>
      <c r="HNJ20" s="24"/>
      <c r="HNK20" s="24"/>
      <c r="HNL20" s="24"/>
      <c r="HNM20" s="24"/>
      <c r="HNN20" s="24"/>
      <c r="HNO20" s="24"/>
      <c r="HNP20" s="24"/>
      <c r="HNQ20" s="24"/>
      <c r="HNR20" s="24"/>
      <c r="HNS20" s="24"/>
      <c r="HNT20" s="24"/>
      <c r="HNU20" s="24"/>
      <c r="HNV20" s="24"/>
      <c r="HNW20" s="24"/>
      <c r="HNX20" s="24"/>
      <c r="HNY20" s="24"/>
      <c r="HNZ20" s="24"/>
      <c r="HOA20" s="24"/>
      <c r="HOB20" s="24"/>
      <c r="HOC20" s="24"/>
      <c r="HOD20" s="24"/>
      <c r="HOE20" s="24"/>
      <c r="HOF20" s="24"/>
      <c r="HOG20" s="24"/>
      <c r="HOH20" s="24"/>
      <c r="HOI20" s="24"/>
      <c r="HOJ20" s="24"/>
      <c r="HOK20" s="24"/>
      <c r="HOL20" s="24"/>
      <c r="HOM20" s="24"/>
      <c r="HON20" s="24"/>
      <c r="HOO20" s="24"/>
      <c r="HOP20" s="24"/>
      <c r="HOQ20" s="24"/>
      <c r="HOR20" s="24"/>
      <c r="HOS20" s="24"/>
      <c r="HOT20" s="24"/>
      <c r="HOU20" s="24"/>
      <c r="HOV20" s="24"/>
      <c r="HOW20" s="24"/>
      <c r="HOX20" s="24"/>
      <c r="HOY20" s="24"/>
      <c r="HOZ20" s="24"/>
      <c r="HPA20" s="24"/>
      <c r="HPB20" s="24"/>
      <c r="HPC20" s="24"/>
      <c r="HPD20" s="24"/>
      <c r="HPE20" s="24"/>
      <c r="HPF20" s="24"/>
      <c r="HPG20" s="24"/>
      <c r="HPH20" s="24"/>
      <c r="HPI20" s="24"/>
      <c r="HPJ20" s="24"/>
      <c r="HPK20" s="24"/>
      <c r="HPL20" s="24"/>
      <c r="HPM20" s="24"/>
      <c r="HPN20" s="24"/>
      <c r="HPO20" s="24"/>
      <c r="HPP20" s="24"/>
      <c r="HPQ20" s="24"/>
      <c r="HPR20" s="24"/>
      <c r="HPS20" s="24"/>
      <c r="HPT20" s="24"/>
      <c r="HPU20" s="24"/>
      <c r="HPV20" s="24"/>
      <c r="HPW20" s="24"/>
      <c r="HPX20" s="24"/>
      <c r="HPY20" s="24"/>
      <c r="HPZ20" s="24"/>
      <c r="HQA20" s="24"/>
      <c r="HQB20" s="24"/>
      <c r="HQC20" s="24"/>
      <c r="HQD20" s="24"/>
      <c r="HQE20" s="24"/>
      <c r="HQF20" s="24"/>
      <c r="HQG20" s="24"/>
      <c r="HQH20" s="24"/>
      <c r="HQI20" s="24"/>
      <c r="HQJ20" s="24"/>
      <c r="HQK20" s="24"/>
      <c r="HQL20" s="24"/>
      <c r="HQM20" s="24"/>
      <c r="HQN20" s="24"/>
      <c r="HQO20" s="24"/>
      <c r="HQP20" s="24"/>
      <c r="HQQ20" s="24"/>
      <c r="HQR20" s="24"/>
      <c r="HQS20" s="24"/>
      <c r="HQT20" s="24"/>
      <c r="HQU20" s="24"/>
      <c r="HQV20" s="24"/>
      <c r="HQW20" s="24"/>
      <c r="HQX20" s="24"/>
      <c r="HQY20" s="24"/>
      <c r="HQZ20" s="24"/>
      <c r="HRA20" s="24"/>
      <c r="HRB20" s="24"/>
      <c r="HRC20" s="24"/>
      <c r="HRD20" s="24"/>
      <c r="HRE20" s="24"/>
      <c r="HRF20" s="24"/>
      <c r="HRG20" s="24"/>
      <c r="HRH20" s="24"/>
      <c r="HRI20" s="24"/>
      <c r="HRJ20" s="24"/>
      <c r="HRK20" s="24"/>
      <c r="HRL20" s="24"/>
      <c r="HRM20" s="24"/>
      <c r="HRN20" s="24"/>
      <c r="HRO20" s="24"/>
      <c r="HRP20" s="24"/>
      <c r="HRQ20" s="24"/>
      <c r="HRR20" s="24"/>
      <c r="HRS20" s="24"/>
      <c r="HRT20" s="24"/>
      <c r="HRU20" s="24"/>
      <c r="HRV20" s="24"/>
      <c r="HRW20" s="24"/>
      <c r="HRX20" s="24"/>
      <c r="HRY20" s="24"/>
      <c r="HRZ20" s="24"/>
      <c r="HSA20" s="24"/>
      <c r="HSB20" s="24"/>
      <c r="HSC20" s="24"/>
      <c r="HSD20" s="24"/>
      <c r="HSE20" s="24"/>
      <c r="HSF20" s="24"/>
      <c r="HSG20" s="24"/>
      <c r="HSH20" s="24"/>
      <c r="HSI20" s="24"/>
      <c r="HSJ20" s="24"/>
      <c r="HSK20" s="24"/>
      <c r="HSL20" s="24"/>
      <c r="HSM20" s="24"/>
      <c r="HSN20" s="24"/>
      <c r="HSO20" s="24"/>
      <c r="HSP20" s="24"/>
      <c r="HSQ20" s="24"/>
      <c r="HSR20" s="24"/>
      <c r="HSS20" s="24"/>
      <c r="HST20" s="24"/>
      <c r="HSU20" s="24"/>
      <c r="HSV20" s="24"/>
      <c r="HSW20" s="24"/>
      <c r="HSX20" s="24"/>
      <c r="HSY20" s="24"/>
      <c r="HSZ20" s="24"/>
      <c r="HTA20" s="24"/>
      <c r="HTB20" s="24"/>
      <c r="HTC20" s="24"/>
      <c r="HTD20" s="24"/>
      <c r="HTE20" s="24"/>
      <c r="HTF20" s="24"/>
      <c r="HTG20" s="24"/>
      <c r="HTH20" s="24"/>
      <c r="HTI20" s="24"/>
      <c r="HTJ20" s="24"/>
      <c r="HTK20" s="24"/>
      <c r="HTL20" s="24"/>
      <c r="HTM20" s="24"/>
      <c r="HTN20" s="24"/>
      <c r="HTO20" s="24"/>
      <c r="HTP20" s="24"/>
      <c r="HTQ20" s="24"/>
      <c r="HTR20" s="24"/>
      <c r="HTS20" s="24"/>
      <c r="HTT20" s="24"/>
      <c r="HTU20" s="24"/>
      <c r="HTV20" s="24"/>
      <c r="HTW20" s="24"/>
      <c r="HTX20" s="24"/>
      <c r="HTY20" s="24"/>
      <c r="HTZ20" s="24"/>
      <c r="HUA20" s="24"/>
      <c r="HUB20" s="24"/>
      <c r="HUC20" s="24"/>
      <c r="HUD20" s="24"/>
      <c r="HUE20" s="24"/>
      <c r="HUF20" s="24"/>
      <c r="HUG20" s="24"/>
      <c r="HUH20" s="24"/>
      <c r="HUI20" s="24"/>
      <c r="HUJ20" s="24"/>
      <c r="HUK20" s="24"/>
      <c r="HUL20" s="24"/>
      <c r="HUM20" s="24"/>
      <c r="HUN20" s="24"/>
      <c r="HUO20" s="24"/>
      <c r="HUP20" s="24"/>
      <c r="HUQ20" s="24"/>
      <c r="HUR20" s="24"/>
      <c r="HUS20" s="24"/>
      <c r="HUT20" s="24"/>
      <c r="HUU20" s="24"/>
      <c r="HUV20" s="24"/>
      <c r="HUW20" s="24"/>
      <c r="HUX20" s="24"/>
      <c r="HUY20" s="24"/>
      <c r="HUZ20" s="24"/>
      <c r="HVA20" s="24"/>
      <c r="HVB20" s="24"/>
      <c r="HVC20" s="24"/>
      <c r="HVD20" s="24"/>
      <c r="HVE20" s="24"/>
      <c r="HVF20" s="24"/>
      <c r="HVG20" s="24"/>
      <c r="HVH20" s="24"/>
      <c r="HVI20" s="24"/>
      <c r="HVJ20" s="24"/>
      <c r="HVK20" s="24"/>
      <c r="HVL20" s="24"/>
      <c r="HVM20" s="24"/>
      <c r="HVN20" s="24"/>
      <c r="HVO20" s="24"/>
      <c r="HVP20" s="24"/>
      <c r="HVQ20" s="24"/>
      <c r="HVR20" s="24"/>
      <c r="HVS20" s="24"/>
      <c r="HVT20" s="24"/>
      <c r="HVU20" s="24"/>
      <c r="HVV20" s="24"/>
      <c r="HVW20" s="24"/>
      <c r="HVX20" s="24"/>
      <c r="HVY20" s="24"/>
      <c r="HVZ20" s="24"/>
      <c r="HWA20" s="24"/>
      <c r="HWB20" s="24"/>
      <c r="HWC20" s="24"/>
      <c r="HWD20" s="24"/>
      <c r="HWE20" s="24"/>
      <c r="HWF20" s="24"/>
      <c r="HWG20" s="24"/>
      <c r="HWH20" s="24"/>
      <c r="HWI20" s="24"/>
      <c r="HWJ20" s="24"/>
      <c r="HWK20" s="24"/>
      <c r="HWL20" s="24"/>
      <c r="HWM20" s="24"/>
      <c r="HWN20" s="24"/>
      <c r="HWO20" s="24"/>
      <c r="HWP20" s="24"/>
      <c r="HWQ20" s="24"/>
      <c r="HWR20" s="24"/>
      <c r="HWS20" s="24"/>
      <c r="HWT20" s="24"/>
      <c r="HWU20" s="24"/>
      <c r="HWV20" s="24"/>
      <c r="HWW20" s="24"/>
      <c r="HWX20" s="24"/>
      <c r="HWY20" s="24"/>
      <c r="HWZ20" s="24"/>
      <c r="HXA20" s="24"/>
      <c r="HXB20" s="24"/>
      <c r="HXC20" s="24"/>
      <c r="HXD20" s="24"/>
      <c r="HXE20" s="24"/>
      <c r="HXF20" s="24"/>
      <c r="HXG20" s="24"/>
      <c r="HXH20" s="24"/>
      <c r="HXI20" s="24"/>
      <c r="HXJ20" s="24"/>
      <c r="HXK20" s="24"/>
      <c r="HXL20" s="24"/>
      <c r="HXM20" s="24"/>
      <c r="HXN20" s="24"/>
      <c r="HXO20" s="24"/>
      <c r="HXP20" s="24"/>
      <c r="HXQ20" s="24"/>
      <c r="HXR20" s="24"/>
      <c r="HXS20" s="24"/>
      <c r="HXT20" s="24"/>
      <c r="HXU20" s="24"/>
      <c r="HXV20" s="24"/>
      <c r="HXW20" s="24"/>
      <c r="HXX20" s="24"/>
      <c r="HXY20" s="24"/>
      <c r="HXZ20" s="24"/>
      <c r="HYA20" s="24"/>
      <c r="HYB20" s="24"/>
      <c r="HYC20" s="24"/>
      <c r="HYD20" s="24"/>
      <c r="HYE20" s="24"/>
      <c r="HYF20" s="24"/>
      <c r="HYG20" s="24"/>
      <c r="HYH20" s="24"/>
      <c r="HYI20" s="24"/>
      <c r="HYJ20" s="24"/>
      <c r="HYK20" s="24"/>
      <c r="HYL20" s="24"/>
      <c r="HYM20" s="24"/>
      <c r="HYN20" s="24"/>
      <c r="HYO20" s="24"/>
      <c r="HYP20" s="24"/>
      <c r="HYQ20" s="24"/>
      <c r="HYR20" s="24"/>
      <c r="HYS20" s="24"/>
      <c r="HYT20" s="24"/>
      <c r="HYU20" s="24"/>
      <c r="HYV20" s="24"/>
      <c r="HYW20" s="24"/>
      <c r="HYX20" s="24"/>
      <c r="HYY20" s="24"/>
      <c r="HYZ20" s="24"/>
      <c r="HZA20" s="24"/>
      <c r="HZB20" s="24"/>
      <c r="HZC20" s="24"/>
      <c r="HZD20" s="24"/>
      <c r="HZE20" s="24"/>
      <c r="HZF20" s="24"/>
      <c r="HZG20" s="24"/>
      <c r="HZH20" s="24"/>
      <c r="HZI20" s="24"/>
      <c r="HZJ20" s="24"/>
      <c r="HZK20" s="24"/>
      <c r="HZL20" s="24"/>
      <c r="HZM20" s="24"/>
      <c r="HZN20" s="24"/>
      <c r="HZO20" s="24"/>
      <c r="HZP20" s="24"/>
      <c r="HZQ20" s="24"/>
      <c r="HZR20" s="24"/>
      <c r="HZS20" s="24"/>
      <c r="HZT20" s="24"/>
      <c r="HZU20" s="24"/>
      <c r="HZV20" s="24"/>
      <c r="HZW20" s="24"/>
      <c r="HZX20" s="24"/>
      <c r="HZY20" s="24"/>
      <c r="HZZ20" s="24"/>
      <c r="IAA20" s="24"/>
      <c r="IAB20" s="24"/>
      <c r="IAC20" s="24"/>
      <c r="IAD20" s="24"/>
      <c r="IAE20" s="24"/>
      <c r="IAF20" s="24"/>
      <c r="IAG20" s="24"/>
      <c r="IAH20" s="24"/>
      <c r="IAI20" s="24"/>
      <c r="IAJ20" s="24"/>
      <c r="IAK20" s="24"/>
      <c r="IAL20" s="24"/>
      <c r="IAM20" s="24"/>
      <c r="IAN20" s="24"/>
      <c r="IAO20" s="24"/>
      <c r="IAP20" s="24"/>
      <c r="IAQ20" s="24"/>
      <c r="IAR20" s="24"/>
      <c r="IAS20" s="24"/>
      <c r="IAT20" s="24"/>
      <c r="IAU20" s="24"/>
      <c r="IAV20" s="24"/>
      <c r="IAW20" s="24"/>
      <c r="IAX20" s="24"/>
      <c r="IAY20" s="24"/>
      <c r="IAZ20" s="24"/>
      <c r="IBA20" s="24"/>
      <c r="IBB20" s="24"/>
      <c r="IBC20" s="24"/>
      <c r="IBD20" s="24"/>
      <c r="IBE20" s="24"/>
      <c r="IBF20" s="24"/>
      <c r="IBG20" s="24"/>
      <c r="IBH20" s="24"/>
      <c r="IBI20" s="24"/>
      <c r="IBJ20" s="24"/>
      <c r="IBK20" s="24"/>
      <c r="IBL20" s="24"/>
      <c r="IBM20" s="24"/>
      <c r="IBN20" s="24"/>
      <c r="IBO20" s="24"/>
      <c r="IBP20" s="24"/>
      <c r="IBQ20" s="24"/>
      <c r="IBR20" s="24"/>
      <c r="IBS20" s="24"/>
      <c r="IBT20" s="24"/>
      <c r="IBU20" s="24"/>
      <c r="IBV20" s="24"/>
      <c r="IBW20" s="24"/>
      <c r="IBX20" s="24"/>
      <c r="IBY20" s="24"/>
      <c r="IBZ20" s="24"/>
      <c r="ICA20" s="24"/>
      <c r="ICB20" s="24"/>
      <c r="ICC20" s="24"/>
      <c r="ICD20" s="24"/>
      <c r="ICE20" s="24"/>
      <c r="ICF20" s="24"/>
      <c r="ICG20" s="24"/>
      <c r="ICH20" s="24"/>
      <c r="ICI20" s="24"/>
      <c r="ICJ20" s="24"/>
      <c r="ICK20" s="24"/>
      <c r="ICL20" s="24"/>
      <c r="ICM20" s="24"/>
      <c r="ICN20" s="24"/>
      <c r="ICO20" s="24"/>
      <c r="ICP20" s="24"/>
      <c r="ICQ20" s="24"/>
      <c r="ICR20" s="24"/>
      <c r="ICS20" s="24"/>
      <c r="ICT20" s="24"/>
      <c r="ICU20" s="24"/>
      <c r="ICV20" s="24"/>
      <c r="ICW20" s="24"/>
      <c r="ICX20" s="24"/>
      <c r="ICY20" s="24"/>
      <c r="ICZ20" s="24"/>
      <c r="IDA20" s="24"/>
      <c r="IDB20" s="24"/>
      <c r="IDC20" s="24"/>
      <c r="IDD20" s="24"/>
      <c r="IDE20" s="24"/>
      <c r="IDF20" s="24"/>
      <c r="IDG20" s="24"/>
      <c r="IDH20" s="24"/>
      <c r="IDI20" s="24"/>
      <c r="IDJ20" s="24"/>
      <c r="IDK20" s="24"/>
      <c r="IDL20" s="24"/>
      <c r="IDM20" s="24"/>
      <c r="IDN20" s="24"/>
      <c r="IDO20" s="24"/>
      <c r="IDP20" s="24"/>
      <c r="IDQ20" s="24"/>
      <c r="IDR20" s="24"/>
      <c r="IDS20" s="24"/>
      <c r="IDT20" s="24"/>
      <c r="IDU20" s="24"/>
      <c r="IDV20" s="24"/>
      <c r="IDW20" s="24"/>
      <c r="IDX20" s="24"/>
      <c r="IDY20" s="24"/>
      <c r="IDZ20" s="24"/>
      <c r="IEA20" s="24"/>
      <c r="IEB20" s="24"/>
      <c r="IEC20" s="24"/>
      <c r="IED20" s="24"/>
      <c r="IEE20" s="24"/>
      <c r="IEF20" s="24"/>
      <c r="IEG20" s="24"/>
      <c r="IEH20" s="24"/>
      <c r="IEI20" s="24"/>
      <c r="IEJ20" s="24"/>
      <c r="IEK20" s="24"/>
      <c r="IEL20" s="24"/>
      <c r="IEM20" s="24"/>
      <c r="IEN20" s="24"/>
      <c r="IEO20" s="24"/>
      <c r="IEP20" s="24"/>
      <c r="IEQ20" s="24"/>
      <c r="IER20" s="24"/>
      <c r="IES20" s="24"/>
      <c r="IET20" s="24"/>
      <c r="IEU20" s="24"/>
      <c r="IEV20" s="24"/>
      <c r="IEW20" s="24"/>
      <c r="IEX20" s="24"/>
      <c r="IEY20" s="24"/>
      <c r="IEZ20" s="24"/>
      <c r="IFA20" s="24"/>
      <c r="IFB20" s="24"/>
      <c r="IFC20" s="24"/>
      <c r="IFD20" s="24"/>
      <c r="IFE20" s="24"/>
      <c r="IFF20" s="24"/>
      <c r="IFG20" s="24"/>
      <c r="IFH20" s="24"/>
      <c r="IFI20" s="24"/>
      <c r="IFJ20" s="24"/>
      <c r="IFK20" s="24"/>
      <c r="IFL20" s="24"/>
      <c r="IFM20" s="24"/>
      <c r="IFN20" s="24"/>
      <c r="IFO20" s="24"/>
      <c r="IFP20" s="24"/>
      <c r="IFQ20" s="24"/>
      <c r="IFR20" s="24"/>
      <c r="IFS20" s="24"/>
      <c r="IFT20" s="24"/>
      <c r="IFU20" s="24"/>
      <c r="IFV20" s="24"/>
      <c r="IFW20" s="24"/>
      <c r="IFX20" s="24"/>
      <c r="IFY20" s="24"/>
      <c r="IFZ20" s="24"/>
      <c r="IGA20" s="24"/>
      <c r="IGB20" s="24"/>
      <c r="IGC20" s="24"/>
      <c r="IGD20" s="24"/>
      <c r="IGE20" s="24"/>
      <c r="IGF20" s="24"/>
      <c r="IGG20" s="24"/>
      <c r="IGH20" s="24"/>
      <c r="IGI20" s="24"/>
      <c r="IGJ20" s="24"/>
      <c r="IGK20" s="24"/>
      <c r="IGL20" s="24"/>
      <c r="IGM20" s="24"/>
      <c r="IGN20" s="24"/>
      <c r="IGO20" s="24"/>
      <c r="IGP20" s="24"/>
      <c r="IGQ20" s="24"/>
      <c r="IGR20" s="24"/>
      <c r="IGS20" s="24"/>
      <c r="IGT20" s="24"/>
      <c r="IGU20" s="24"/>
      <c r="IGV20" s="24"/>
      <c r="IGW20" s="24"/>
      <c r="IGX20" s="24"/>
      <c r="IGY20" s="24"/>
      <c r="IGZ20" s="24"/>
      <c r="IHA20" s="24"/>
      <c r="IHB20" s="24"/>
      <c r="IHC20" s="24"/>
      <c r="IHD20" s="24"/>
      <c r="IHE20" s="24"/>
      <c r="IHF20" s="24"/>
      <c r="IHG20" s="24"/>
      <c r="IHH20" s="24"/>
      <c r="IHI20" s="24"/>
      <c r="IHJ20" s="24"/>
      <c r="IHK20" s="24"/>
      <c r="IHL20" s="24"/>
      <c r="IHM20" s="24"/>
      <c r="IHN20" s="24"/>
      <c r="IHO20" s="24"/>
      <c r="IHP20" s="24"/>
      <c r="IHQ20" s="24"/>
      <c r="IHR20" s="24"/>
      <c r="IHS20" s="24"/>
      <c r="IHT20" s="24"/>
      <c r="IHU20" s="24"/>
      <c r="IHV20" s="24"/>
      <c r="IHW20" s="24"/>
      <c r="IHX20" s="24"/>
      <c r="IHY20" s="24"/>
      <c r="IHZ20" s="24"/>
      <c r="IIA20" s="24"/>
      <c r="IIB20" s="24"/>
      <c r="IIC20" s="24"/>
      <c r="IID20" s="24"/>
      <c r="IIE20" s="24"/>
      <c r="IIF20" s="24"/>
      <c r="IIG20" s="24"/>
      <c r="IIH20" s="24"/>
      <c r="III20" s="24"/>
      <c r="IIJ20" s="24"/>
      <c r="IIK20" s="24"/>
      <c r="IIL20" s="24"/>
      <c r="IIM20" s="24"/>
      <c r="IIN20" s="24"/>
      <c r="IIO20" s="24"/>
      <c r="IIP20" s="24"/>
      <c r="IIQ20" s="24"/>
      <c r="IIR20" s="24"/>
      <c r="IIS20" s="24"/>
      <c r="IIT20" s="24"/>
      <c r="IIU20" s="24"/>
      <c r="IIV20" s="24"/>
      <c r="IIW20" s="24"/>
      <c r="IIX20" s="24"/>
      <c r="IIY20" s="24"/>
      <c r="IIZ20" s="24"/>
      <c r="IJA20" s="24"/>
      <c r="IJB20" s="24"/>
      <c r="IJC20" s="24"/>
      <c r="IJD20" s="24"/>
      <c r="IJE20" s="24"/>
      <c r="IJF20" s="24"/>
      <c r="IJG20" s="24"/>
      <c r="IJH20" s="24"/>
      <c r="IJI20" s="24"/>
      <c r="IJJ20" s="24"/>
      <c r="IJK20" s="24"/>
      <c r="IJL20" s="24"/>
      <c r="IJM20" s="24"/>
      <c r="IJN20" s="24"/>
      <c r="IJO20" s="24"/>
      <c r="IJP20" s="24"/>
      <c r="IJQ20" s="24"/>
      <c r="IJR20" s="24"/>
      <c r="IJS20" s="24"/>
      <c r="IJT20" s="24"/>
      <c r="IJU20" s="24"/>
      <c r="IJV20" s="24"/>
      <c r="IJW20" s="24"/>
      <c r="IJX20" s="24"/>
      <c r="IJY20" s="24"/>
      <c r="IJZ20" s="24"/>
      <c r="IKA20" s="24"/>
      <c r="IKB20" s="24"/>
      <c r="IKC20" s="24"/>
      <c r="IKD20" s="24"/>
      <c r="IKE20" s="24"/>
      <c r="IKF20" s="24"/>
      <c r="IKG20" s="24"/>
      <c r="IKH20" s="24"/>
      <c r="IKI20" s="24"/>
      <c r="IKJ20" s="24"/>
      <c r="IKK20" s="24"/>
      <c r="IKL20" s="24"/>
      <c r="IKM20" s="24"/>
      <c r="IKN20" s="24"/>
      <c r="IKO20" s="24"/>
      <c r="IKP20" s="24"/>
      <c r="IKQ20" s="24"/>
      <c r="IKR20" s="24"/>
      <c r="IKS20" s="24"/>
      <c r="IKT20" s="24"/>
      <c r="IKU20" s="24"/>
      <c r="IKV20" s="24"/>
      <c r="IKW20" s="24"/>
      <c r="IKX20" s="24"/>
      <c r="IKY20" s="24"/>
      <c r="IKZ20" s="24"/>
      <c r="ILA20" s="24"/>
      <c r="ILB20" s="24"/>
      <c r="ILC20" s="24"/>
      <c r="ILD20" s="24"/>
      <c r="ILE20" s="24"/>
      <c r="ILF20" s="24"/>
      <c r="ILG20" s="24"/>
      <c r="ILH20" s="24"/>
      <c r="ILI20" s="24"/>
      <c r="ILJ20" s="24"/>
      <c r="ILK20" s="24"/>
      <c r="ILL20" s="24"/>
      <c r="ILM20" s="24"/>
      <c r="ILN20" s="24"/>
      <c r="ILO20" s="24"/>
      <c r="ILP20" s="24"/>
      <c r="ILQ20" s="24"/>
      <c r="ILR20" s="24"/>
      <c r="ILS20" s="24"/>
      <c r="ILT20" s="24"/>
      <c r="ILU20" s="24"/>
      <c r="ILV20" s="24"/>
      <c r="ILW20" s="24"/>
      <c r="ILX20" s="24"/>
      <c r="ILY20" s="24"/>
      <c r="ILZ20" s="24"/>
      <c r="IMA20" s="24"/>
      <c r="IMB20" s="24"/>
      <c r="IMC20" s="24"/>
      <c r="IMD20" s="24"/>
      <c r="IME20" s="24"/>
      <c r="IMF20" s="24"/>
      <c r="IMG20" s="24"/>
      <c r="IMH20" s="24"/>
      <c r="IMI20" s="24"/>
      <c r="IMJ20" s="24"/>
      <c r="IMK20" s="24"/>
      <c r="IML20" s="24"/>
      <c r="IMM20" s="24"/>
      <c r="IMN20" s="24"/>
      <c r="IMO20" s="24"/>
      <c r="IMP20" s="24"/>
      <c r="IMQ20" s="24"/>
      <c r="IMR20" s="24"/>
      <c r="IMS20" s="24"/>
      <c r="IMT20" s="24"/>
      <c r="IMU20" s="24"/>
      <c r="IMV20" s="24"/>
      <c r="IMW20" s="24"/>
      <c r="IMX20" s="24"/>
      <c r="IMY20" s="24"/>
      <c r="IMZ20" s="24"/>
      <c r="INA20" s="24"/>
      <c r="INB20" s="24"/>
      <c r="INC20" s="24"/>
      <c r="IND20" s="24"/>
      <c r="INE20" s="24"/>
      <c r="INF20" s="24"/>
      <c r="ING20" s="24"/>
      <c r="INH20" s="24"/>
      <c r="INI20" s="24"/>
      <c r="INJ20" s="24"/>
      <c r="INK20" s="24"/>
      <c r="INL20" s="24"/>
      <c r="INM20" s="24"/>
      <c r="INN20" s="24"/>
      <c r="INO20" s="24"/>
      <c r="INP20" s="24"/>
      <c r="INQ20" s="24"/>
      <c r="INR20" s="24"/>
      <c r="INS20" s="24"/>
      <c r="INT20" s="24"/>
      <c r="INU20" s="24"/>
      <c r="INV20" s="24"/>
      <c r="INW20" s="24"/>
      <c r="INX20" s="24"/>
      <c r="INY20" s="24"/>
      <c r="INZ20" s="24"/>
      <c r="IOA20" s="24"/>
      <c r="IOB20" s="24"/>
      <c r="IOC20" s="24"/>
      <c r="IOD20" s="24"/>
      <c r="IOE20" s="24"/>
      <c r="IOF20" s="24"/>
      <c r="IOG20" s="24"/>
      <c r="IOH20" s="24"/>
      <c r="IOI20" s="24"/>
      <c r="IOJ20" s="24"/>
      <c r="IOK20" s="24"/>
      <c r="IOL20" s="24"/>
      <c r="IOM20" s="24"/>
      <c r="ION20" s="24"/>
      <c r="IOO20" s="24"/>
      <c r="IOP20" s="24"/>
      <c r="IOQ20" s="24"/>
      <c r="IOR20" s="24"/>
      <c r="IOS20" s="24"/>
      <c r="IOT20" s="24"/>
      <c r="IOU20" s="24"/>
      <c r="IOV20" s="24"/>
      <c r="IOW20" s="24"/>
      <c r="IOX20" s="24"/>
      <c r="IOY20" s="24"/>
      <c r="IOZ20" s="24"/>
      <c r="IPA20" s="24"/>
      <c r="IPB20" s="24"/>
      <c r="IPC20" s="24"/>
      <c r="IPD20" s="24"/>
      <c r="IPE20" s="24"/>
      <c r="IPF20" s="24"/>
      <c r="IPG20" s="24"/>
      <c r="IPH20" s="24"/>
      <c r="IPI20" s="24"/>
      <c r="IPJ20" s="24"/>
      <c r="IPK20" s="24"/>
      <c r="IPL20" s="24"/>
      <c r="IPM20" s="24"/>
      <c r="IPN20" s="24"/>
      <c r="IPO20" s="24"/>
      <c r="IPP20" s="24"/>
      <c r="IPQ20" s="24"/>
      <c r="IPR20" s="24"/>
      <c r="IPS20" s="24"/>
      <c r="IPT20" s="24"/>
      <c r="IPU20" s="24"/>
      <c r="IPV20" s="24"/>
      <c r="IPW20" s="24"/>
      <c r="IPX20" s="24"/>
      <c r="IPY20" s="24"/>
      <c r="IPZ20" s="24"/>
      <c r="IQA20" s="24"/>
      <c r="IQB20" s="24"/>
      <c r="IQC20" s="24"/>
      <c r="IQD20" s="24"/>
      <c r="IQE20" s="24"/>
      <c r="IQF20" s="24"/>
      <c r="IQG20" s="24"/>
      <c r="IQH20" s="24"/>
      <c r="IQI20" s="24"/>
      <c r="IQJ20" s="24"/>
      <c r="IQK20" s="24"/>
      <c r="IQL20" s="24"/>
      <c r="IQM20" s="24"/>
      <c r="IQN20" s="24"/>
      <c r="IQO20" s="24"/>
      <c r="IQP20" s="24"/>
      <c r="IQQ20" s="24"/>
      <c r="IQR20" s="24"/>
      <c r="IQS20" s="24"/>
      <c r="IQT20" s="24"/>
      <c r="IQU20" s="24"/>
      <c r="IQV20" s="24"/>
      <c r="IQW20" s="24"/>
      <c r="IQX20" s="24"/>
      <c r="IQY20" s="24"/>
      <c r="IQZ20" s="24"/>
      <c r="IRA20" s="24"/>
      <c r="IRB20" s="24"/>
      <c r="IRC20" s="24"/>
      <c r="IRD20" s="24"/>
      <c r="IRE20" s="24"/>
      <c r="IRF20" s="24"/>
      <c r="IRG20" s="24"/>
      <c r="IRH20" s="24"/>
      <c r="IRI20" s="24"/>
      <c r="IRJ20" s="24"/>
      <c r="IRK20" s="24"/>
      <c r="IRL20" s="24"/>
      <c r="IRM20" s="24"/>
      <c r="IRN20" s="24"/>
      <c r="IRO20" s="24"/>
      <c r="IRP20" s="24"/>
      <c r="IRQ20" s="24"/>
      <c r="IRR20" s="24"/>
      <c r="IRS20" s="24"/>
      <c r="IRT20" s="24"/>
      <c r="IRU20" s="24"/>
      <c r="IRV20" s="24"/>
      <c r="IRW20" s="24"/>
      <c r="IRX20" s="24"/>
      <c r="IRY20" s="24"/>
      <c r="IRZ20" s="24"/>
      <c r="ISA20" s="24"/>
      <c r="ISB20" s="24"/>
      <c r="ISC20" s="24"/>
      <c r="ISD20" s="24"/>
      <c r="ISE20" s="24"/>
      <c r="ISF20" s="24"/>
      <c r="ISG20" s="24"/>
      <c r="ISH20" s="24"/>
      <c r="ISI20" s="24"/>
      <c r="ISJ20" s="24"/>
      <c r="ISK20" s="24"/>
      <c r="ISL20" s="24"/>
      <c r="ISM20" s="24"/>
      <c r="ISN20" s="24"/>
      <c r="ISO20" s="24"/>
      <c r="ISP20" s="24"/>
      <c r="ISQ20" s="24"/>
      <c r="ISR20" s="24"/>
      <c r="ISS20" s="24"/>
      <c r="IST20" s="24"/>
      <c r="ISU20" s="24"/>
      <c r="ISV20" s="24"/>
      <c r="ISW20" s="24"/>
      <c r="ISX20" s="24"/>
      <c r="ISY20" s="24"/>
      <c r="ISZ20" s="24"/>
      <c r="ITA20" s="24"/>
      <c r="ITB20" s="24"/>
      <c r="ITC20" s="24"/>
      <c r="ITD20" s="24"/>
      <c r="ITE20" s="24"/>
      <c r="ITF20" s="24"/>
      <c r="ITG20" s="24"/>
      <c r="ITH20" s="24"/>
      <c r="ITI20" s="24"/>
      <c r="ITJ20" s="24"/>
      <c r="ITK20" s="24"/>
      <c r="ITL20" s="24"/>
      <c r="ITM20" s="24"/>
      <c r="ITN20" s="24"/>
      <c r="ITO20" s="24"/>
      <c r="ITP20" s="24"/>
      <c r="ITQ20" s="24"/>
      <c r="ITR20" s="24"/>
      <c r="ITS20" s="24"/>
      <c r="ITT20" s="24"/>
      <c r="ITU20" s="24"/>
      <c r="ITV20" s="24"/>
      <c r="ITW20" s="24"/>
      <c r="ITX20" s="24"/>
      <c r="ITY20" s="24"/>
      <c r="ITZ20" s="24"/>
      <c r="IUA20" s="24"/>
      <c r="IUB20" s="24"/>
      <c r="IUC20" s="24"/>
      <c r="IUD20" s="24"/>
      <c r="IUE20" s="24"/>
      <c r="IUF20" s="24"/>
      <c r="IUG20" s="24"/>
      <c r="IUH20" s="24"/>
      <c r="IUI20" s="24"/>
      <c r="IUJ20" s="24"/>
      <c r="IUK20" s="24"/>
      <c r="IUL20" s="24"/>
      <c r="IUM20" s="24"/>
      <c r="IUN20" s="24"/>
      <c r="IUO20" s="24"/>
      <c r="IUP20" s="24"/>
      <c r="IUQ20" s="24"/>
      <c r="IUR20" s="24"/>
      <c r="IUS20" s="24"/>
      <c r="IUT20" s="24"/>
      <c r="IUU20" s="24"/>
      <c r="IUV20" s="24"/>
      <c r="IUW20" s="24"/>
      <c r="IUX20" s="24"/>
      <c r="IUY20" s="24"/>
      <c r="IUZ20" s="24"/>
      <c r="IVA20" s="24"/>
      <c r="IVB20" s="24"/>
      <c r="IVC20" s="24"/>
      <c r="IVD20" s="24"/>
      <c r="IVE20" s="24"/>
      <c r="IVF20" s="24"/>
      <c r="IVG20" s="24"/>
      <c r="IVH20" s="24"/>
      <c r="IVI20" s="24"/>
      <c r="IVJ20" s="24"/>
      <c r="IVK20" s="24"/>
      <c r="IVL20" s="24"/>
      <c r="IVM20" s="24"/>
      <c r="IVN20" s="24"/>
      <c r="IVO20" s="24"/>
      <c r="IVP20" s="24"/>
      <c r="IVQ20" s="24"/>
      <c r="IVR20" s="24"/>
      <c r="IVS20" s="24"/>
      <c r="IVT20" s="24"/>
      <c r="IVU20" s="24"/>
      <c r="IVV20" s="24"/>
      <c r="IVW20" s="24"/>
      <c r="IVX20" s="24"/>
      <c r="IVY20" s="24"/>
      <c r="IVZ20" s="24"/>
      <c r="IWA20" s="24"/>
      <c r="IWB20" s="24"/>
      <c r="IWC20" s="24"/>
      <c r="IWD20" s="24"/>
      <c r="IWE20" s="24"/>
      <c r="IWF20" s="24"/>
      <c r="IWG20" s="24"/>
      <c r="IWH20" s="24"/>
      <c r="IWI20" s="24"/>
      <c r="IWJ20" s="24"/>
      <c r="IWK20" s="24"/>
      <c r="IWL20" s="24"/>
      <c r="IWM20" s="24"/>
      <c r="IWN20" s="24"/>
      <c r="IWO20" s="24"/>
      <c r="IWP20" s="24"/>
      <c r="IWQ20" s="24"/>
      <c r="IWR20" s="24"/>
      <c r="IWS20" s="24"/>
      <c r="IWT20" s="24"/>
      <c r="IWU20" s="24"/>
      <c r="IWV20" s="24"/>
      <c r="IWW20" s="24"/>
      <c r="IWX20" s="24"/>
      <c r="IWY20" s="24"/>
      <c r="IWZ20" s="24"/>
      <c r="IXA20" s="24"/>
      <c r="IXB20" s="24"/>
      <c r="IXC20" s="24"/>
      <c r="IXD20" s="24"/>
      <c r="IXE20" s="24"/>
      <c r="IXF20" s="24"/>
      <c r="IXG20" s="24"/>
      <c r="IXH20" s="24"/>
      <c r="IXI20" s="24"/>
      <c r="IXJ20" s="24"/>
      <c r="IXK20" s="24"/>
      <c r="IXL20" s="24"/>
      <c r="IXM20" s="24"/>
      <c r="IXN20" s="24"/>
      <c r="IXO20" s="24"/>
      <c r="IXP20" s="24"/>
      <c r="IXQ20" s="24"/>
      <c r="IXR20" s="24"/>
      <c r="IXS20" s="24"/>
      <c r="IXT20" s="24"/>
      <c r="IXU20" s="24"/>
      <c r="IXV20" s="24"/>
      <c r="IXW20" s="24"/>
      <c r="IXX20" s="24"/>
      <c r="IXY20" s="24"/>
      <c r="IXZ20" s="24"/>
      <c r="IYA20" s="24"/>
      <c r="IYB20" s="24"/>
      <c r="IYC20" s="24"/>
      <c r="IYD20" s="24"/>
      <c r="IYE20" s="24"/>
      <c r="IYF20" s="24"/>
      <c r="IYG20" s="24"/>
      <c r="IYH20" s="24"/>
      <c r="IYI20" s="24"/>
      <c r="IYJ20" s="24"/>
      <c r="IYK20" s="24"/>
      <c r="IYL20" s="24"/>
      <c r="IYM20" s="24"/>
      <c r="IYN20" s="24"/>
      <c r="IYO20" s="24"/>
      <c r="IYP20" s="24"/>
      <c r="IYQ20" s="24"/>
      <c r="IYR20" s="24"/>
      <c r="IYS20" s="24"/>
      <c r="IYT20" s="24"/>
      <c r="IYU20" s="24"/>
      <c r="IYV20" s="24"/>
      <c r="IYW20" s="24"/>
      <c r="IYX20" s="24"/>
      <c r="IYY20" s="24"/>
      <c r="IYZ20" s="24"/>
      <c r="IZA20" s="24"/>
      <c r="IZB20" s="24"/>
      <c r="IZC20" s="24"/>
      <c r="IZD20" s="24"/>
      <c r="IZE20" s="24"/>
      <c r="IZF20" s="24"/>
      <c r="IZG20" s="24"/>
      <c r="IZH20" s="24"/>
      <c r="IZI20" s="24"/>
      <c r="IZJ20" s="24"/>
      <c r="IZK20" s="24"/>
      <c r="IZL20" s="24"/>
      <c r="IZM20" s="24"/>
      <c r="IZN20" s="24"/>
      <c r="IZO20" s="24"/>
      <c r="IZP20" s="24"/>
      <c r="IZQ20" s="24"/>
      <c r="IZR20" s="24"/>
      <c r="IZS20" s="24"/>
      <c r="IZT20" s="24"/>
      <c r="IZU20" s="24"/>
      <c r="IZV20" s="24"/>
      <c r="IZW20" s="24"/>
      <c r="IZX20" s="24"/>
      <c r="IZY20" s="24"/>
      <c r="IZZ20" s="24"/>
      <c r="JAA20" s="24"/>
      <c r="JAB20" s="24"/>
      <c r="JAC20" s="24"/>
      <c r="JAD20" s="24"/>
      <c r="JAE20" s="24"/>
      <c r="JAF20" s="24"/>
      <c r="JAG20" s="24"/>
      <c r="JAH20" s="24"/>
      <c r="JAI20" s="24"/>
      <c r="JAJ20" s="24"/>
      <c r="JAK20" s="24"/>
      <c r="JAL20" s="24"/>
      <c r="JAM20" s="24"/>
      <c r="JAN20" s="24"/>
      <c r="JAO20" s="24"/>
      <c r="JAP20" s="24"/>
      <c r="JAQ20" s="24"/>
      <c r="JAR20" s="24"/>
      <c r="JAS20" s="24"/>
      <c r="JAT20" s="24"/>
      <c r="JAU20" s="24"/>
      <c r="JAV20" s="24"/>
      <c r="JAW20" s="24"/>
      <c r="JAX20" s="24"/>
      <c r="JAY20" s="24"/>
      <c r="JAZ20" s="24"/>
      <c r="JBA20" s="24"/>
      <c r="JBB20" s="24"/>
      <c r="JBC20" s="24"/>
      <c r="JBD20" s="24"/>
      <c r="JBE20" s="24"/>
      <c r="JBF20" s="24"/>
      <c r="JBG20" s="24"/>
      <c r="JBH20" s="24"/>
      <c r="JBI20" s="24"/>
      <c r="JBJ20" s="24"/>
      <c r="JBK20" s="24"/>
      <c r="JBL20" s="24"/>
      <c r="JBM20" s="24"/>
      <c r="JBN20" s="24"/>
      <c r="JBO20" s="24"/>
      <c r="JBP20" s="24"/>
      <c r="JBQ20" s="24"/>
      <c r="JBR20" s="24"/>
      <c r="JBS20" s="24"/>
      <c r="JBT20" s="24"/>
      <c r="JBU20" s="24"/>
      <c r="JBV20" s="24"/>
      <c r="JBW20" s="24"/>
      <c r="JBX20" s="24"/>
      <c r="JBY20" s="24"/>
      <c r="JBZ20" s="24"/>
      <c r="JCA20" s="24"/>
      <c r="JCB20" s="24"/>
      <c r="JCC20" s="24"/>
      <c r="JCD20" s="24"/>
      <c r="JCE20" s="24"/>
      <c r="JCF20" s="24"/>
      <c r="JCG20" s="24"/>
      <c r="JCH20" s="24"/>
      <c r="JCI20" s="24"/>
      <c r="JCJ20" s="24"/>
      <c r="JCK20" s="24"/>
      <c r="JCL20" s="24"/>
      <c r="JCM20" s="24"/>
      <c r="JCN20" s="24"/>
      <c r="JCO20" s="24"/>
      <c r="JCP20" s="24"/>
      <c r="JCQ20" s="24"/>
      <c r="JCR20" s="24"/>
      <c r="JCS20" s="24"/>
      <c r="JCT20" s="24"/>
      <c r="JCU20" s="24"/>
      <c r="JCV20" s="24"/>
      <c r="JCW20" s="24"/>
      <c r="JCX20" s="24"/>
      <c r="JCY20" s="24"/>
      <c r="JCZ20" s="24"/>
      <c r="JDA20" s="24"/>
      <c r="JDB20" s="24"/>
      <c r="JDC20" s="24"/>
      <c r="JDD20" s="24"/>
      <c r="JDE20" s="24"/>
      <c r="JDF20" s="24"/>
      <c r="JDG20" s="24"/>
      <c r="JDH20" s="24"/>
      <c r="JDI20" s="24"/>
      <c r="JDJ20" s="24"/>
      <c r="JDK20" s="24"/>
      <c r="JDL20" s="24"/>
      <c r="JDM20" s="24"/>
      <c r="JDN20" s="24"/>
      <c r="JDO20" s="24"/>
      <c r="JDP20" s="24"/>
      <c r="JDQ20" s="24"/>
      <c r="JDR20" s="24"/>
      <c r="JDS20" s="24"/>
      <c r="JDT20" s="24"/>
      <c r="JDU20" s="24"/>
      <c r="JDV20" s="24"/>
      <c r="JDW20" s="24"/>
      <c r="JDX20" s="24"/>
      <c r="JDY20" s="24"/>
      <c r="JDZ20" s="24"/>
      <c r="JEA20" s="24"/>
      <c r="JEB20" s="24"/>
      <c r="JEC20" s="24"/>
      <c r="JED20" s="24"/>
      <c r="JEE20" s="24"/>
      <c r="JEF20" s="24"/>
      <c r="JEG20" s="24"/>
      <c r="JEH20" s="24"/>
      <c r="JEI20" s="24"/>
      <c r="JEJ20" s="24"/>
      <c r="JEK20" s="24"/>
      <c r="JEL20" s="24"/>
      <c r="JEM20" s="24"/>
      <c r="JEN20" s="24"/>
      <c r="JEO20" s="24"/>
      <c r="JEP20" s="24"/>
      <c r="JEQ20" s="24"/>
      <c r="JER20" s="24"/>
      <c r="JES20" s="24"/>
      <c r="JET20" s="24"/>
      <c r="JEU20" s="24"/>
      <c r="JEV20" s="24"/>
      <c r="JEW20" s="24"/>
      <c r="JEX20" s="24"/>
      <c r="JEY20" s="24"/>
      <c r="JEZ20" s="24"/>
      <c r="JFA20" s="24"/>
      <c r="JFB20" s="24"/>
      <c r="JFC20" s="24"/>
      <c r="JFD20" s="24"/>
      <c r="JFE20" s="24"/>
      <c r="JFF20" s="24"/>
      <c r="JFG20" s="24"/>
      <c r="JFH20" s="24"/>
      <c r="JFI20" s="24"/>
      <c r="JFJ20" s="24"/>
      <c r="JFK20" s="24"/>
      <c r="JFL20" s="24"/>
      <c r="JFM20" s="24"/>
      <c r="JFN20" s="24"/>
      <c r="JFO20" s="24"/>
      <c r="JFP20" s="24"/>
      <c r="JFQ20" s="24"/>
      <c r="JFR20" s="24"/>
      <c r="JFS20" s="24"/>
      <c r="JFT20" s="24"/>
      <c r="JFU20" s="24"/>
      <c r="JFV20" s="24"/>
      <c r="JFW20" s="24"/>
      <c r="JFX20" s="24"/>
      <c r="JFY20" s="24"/>
      <c r="JFZ20" s="24"/>
      <c r="JGA20" s="24"/>
      <c r="JGB20" s="24"/>
      <c r="JGC20" s="24"/>
      <c r="JGD20" s="24"/>
      <c r="JGE20" s="24"/>
      <c r="JGF20" s="24"/>
      <c r="JGG20" s="24"/>
      <c r="JGH20" s="24"/>
      <c r="JGI20" s="24"/>
      <c r="JGJ20" s="24"/>
      <c r="JGK20" s="24"/>
      <c r="JGL20" s="24"/>
      <c r="JGM20" s="24"/>
      <c r="JGN20" s="24"/>
      <c r="JGO20" s="24"/>
      <c r="JGP20" s="24"/>
      <c r="JGQ20" s="24"/>
      <c r="JGR20" s="24"/>
      <c r="JGS20" s="24"/>
      <c r="JGT20" s="24"/>
      <c r="JGU20" s="24"/>
      <c r="JGV20" s="24"/>
      <c r="JGW20" s="24"/>
      <c r="JGX20" s="24"/>
      <c r="JGY20" s="24"/>
      <c r="JGZ20" s="24"/>
      <c r="JHA20" s="24"/>
      <c r="JHB20" s="24"/>
      <c r="JHC20" s="24"/>
      <c r="JHD20" s="24"/>
      <c r="JHE20" s="24"/>
      <c r="JHF20" s="24"/>
      <c r="JHG20" s="24"/>
      <c r="JHH20" s="24"/>
      <c r="JHI20" s="24"/>
      <c r="JHJ20" s="24"/>
      <c r="JHK20" s="24"/>
      <c r="JHL20" s="24"/>
      <c r="JHM20" s="24"/>
      <c r="JHN20" s="24"/>
      <c r="JHO20" s="24"/>
      <c r="JHP20" s="24"/>
      <c r="JHQ20" s="24"/>
      <c r="JHR20" s="24"/>
      <c r="JHS20" s="24"/>
      <c r="JHT20" s="24"/>
      <c r="JHU20" s="24"/>
      <c r="JHV20" s="24"/>
      <c r="JHW20" s="24"/>
      <c r="JHX20" s="24"/>
      <c r="JHY20" s="24"/>
      <c r="JHZ20" s="24"/>
      <c r="JIA20" s="24"/>
      <c r="JIB20" s="24"/>
      <c r="JIC20" s="24"/>
      <c r="JID20" s="24"/>
      <c r="JIE20" s="24"/>
      <c r="JIF20" s="24"/>
      <c r="JIG20" s="24"/>
      <c r="JIH20" s="24"/>
      <c r="JII20" s="24"/>
      <c r="JIJ20" s="24"/>
      <c r="JIK20" s="24"/>
      <c r="JIL20" s="24"/>
      <c r="JIM20" s="24"/>
      <c r="JIN20" s="24"/>
      <c r="JIO20" s="24"/>
      <c r="JIP20" s="24"/>
      <c r="JIQ20" s="24"/>
      <c r="JIR20" s="24"/>
      <c r="JIS20" s="24"/>
      <c r="JIT20" s="24"/>
      <c r="JIU20" s="24"/>
      <c r="JIV20" s="24"/>
      <c r="JIW20" s="24"/>
      <c r="JIX20" s="24"/>
      <c r="JIY20" s="24"/>
      <c r="JIZ20" s="24"/>
      <c r="JJA20" s="24"/>
      <c r="JJB20" s="24"/>
      <c r="JJC20" s="24"/>
      <c r="JJD20" s="24"/>
      <c r="JJE20" s="24"/>
      <c r="JJF20" s="24"/>
      <c r="JJG20" s="24"/>
      <c r="JJH20" s="24"/>
      <c r="JJI20" s="24"/>
      <c r="JJJ20" s="24"/>
      <c r="JJK20" s="24"/>
      <c r="JJL20" s="24"/>
      <c r="JJM20" s="24"/>
      <c r="JJN20" s="24"/>
      <c r="JJO20" s="24"/>
      <c r="JJP20" s="24"/>
      <c r="JJQ20" s="24"/>
      <c r="JJR20" s="24"/>
      <c r="JJS20" s="24"/>
      <c r="JJT20" s="24"/>
      <c r="JJU20" s="24"/>
      <c r="JJV20" s="24"/>
      <c r="JJW20" s="24"/>
      <c r="JJX20" s="24"/>
      <c r="JJY20" s="24"/>
      <c r="JJZ20" s="24"/>
      <c r="JKA20" s="24"/>
      <c r="JKB20" s="24"/>
      <c r="JKC20" s="24"/>
      <c r="JKD20" s="24"/>
      <c r="JKE20" s="24"/>
      <c r="JKF20" s="24"/>
      <c r="JKG20" s="24"/>
      <c r="JKH20" s="24"/>
      <c r="JKI20" s="24"/>
      <c r="JKJ20" s="24"/>
      <c r="JKK20" s="24"/>
      <c r="JKL20" s="24"/>
      <c r="JKM20" s="24"/>
      <c r="JKN20" s="24"/>
      <c r="JKO20" s="24"/>
      <c r="JKP20" s="24"/>
      <c r="JKQ20" s="24"/>
      <c r="JKR20" s="24"/>
      <c r="JKS20" s="24"/>
      <c r="JKT20" s="24"/>
      <c r="JKU20" s="24"/>
      <c r="JKV20" s="24"/>
      <c r="JKW20" s="24"/>
      <c r="JKX20" s="24"/>
      <c r="JKY20" s="24"/>
      <c r="JKZ20" s="24"/>
      <c r="JLA20" s="24"/>
      <c r="JLB20" s="24"/>
      <c r="JLC20" s="24"/>
      <c r="JLD20" s="24"/>
      <c r="JLE20" s="24"/>
      <c r="JLF20" s="24"/>
      <c r="JLG20" s="24"/>
      <c r="JLH20" s="24"/>
      <c r="JLI20" s="24"/>
      <c r="JLJ20" s="24"/>
      <c r="JLK20" s="24"/>
      <c r="JLL20" s="24"/>
      <c r="JLM20" s="24"/>
      <c r="JLN20" s="24"/>
      <c r="JLO20" s="24"/>
      <c r="JLP20" s="24"/>
      <c r="JLQ20" s="24"/>
      <c r="JLR20" s="24"/>
      <c r="JLS20" s="24"/>
      <c r="JLT20" s="24"/>
      <c r="JLU20" s="24"/>
      <c r="JLV20" s="24"/>
      <c r="JLW20" s="24"/>
      <c r="JLX20" s="24"/>
      <c r="JLY20" s="24"/>
      <c r="JLZ20" s="24"/>
      <c r="JMA20" s="24"/>
      <c r="JMB20" s="24"/>
      <c r="JMC20" s="24"/>
      <c r="JMD20" s="24"/>
      <c r="JME20" s="24"/>
      <c r="JMF20" s="24"/>
      <c r="JMG20" s="24"/>
      <c r="JMH20" s="24"/>
      <c r="JMI20" s="24"/>
      <c r="JMJ20" s="24"/>
      <c r="JMK20" s="24"/>
      <c r="JML20" s="24"/>
      <c r="JMM20" s="24"/>
      <c r="JMN20" s="24"/>
      <c r="JMO20" s="24"/>
      <c r="JMP20" s="24"/>
      <c r="JMQ20" s="24"/>
      <c r="JMR20" s="24"/>
      <c r="JMS20" s="24"/>
      <c r="JMT20" s="24"/>
      <c r="JMU20" s="24"/>
      <c r="JMV20" s="24"/>
      <c r="JMW20" s="24"/>
      <c r="JMX20" s="24"/>
      <c r="JMY20" s="24"/>
      <c r="JMZ20" s="24"/>
      <c r="JNA20" s="24"/>
      <c r="JNB20" s="24"/>
      <c r="JNC20" s="24"/>
      <c r="JND20" s="24"/>
      <c r="JNE20" s="24"/>
      <c r="JNF20" s="24"/>
      <c r="JNG20" s="24"/>
      <c r="JNH20" s="24"/>
      <c r="JNI20" s="24"/>
      <c r="JNJ20" s="24"/>
      <c r="JNK20" s="24"/>
      <c r="JNL20" s="24"/>
      <c r="JNM20" s="24"/>
      <c r="JNN20" s="24"/>
      <c r="JNO20" s="24"/>
      <c r="JNP20" s="24"/>
      <c r="JNQ20" s="24"/>
      <c r="JNR20" s="24"/>
      <c r="JNS20" s="24"/>
      <c r="JNT20" s="24"/>
      <c r="JNU20" s="24"/>
      <c r="JNV20" s="24"/>
      <c r="JNW20" s="24"/>
      <c r="JNX20" s="24"/>
      <c r="JNY20" s="24"/>
      <c r="JNZ20" s="24"/>
      <c r="JOA20" s="24"/>
      <c r="JOB20" s="24"/>
      <c r="JOC20" s="24"/>
      <c r="JOD20" s="24"/>
      <c r="JOE20" s="24"/>
      <c r="JOF20" s="24"/>
      <c r="JOG20" s="24"/>
      <c r="JOH20" s="24"/>
      <c r="JOI20" s="24"/>
      <c r="JOJ20" s="24"/>
      <c r="JOK20" s="24"/>
      <c r="JOL20" s="24"/>
      <c r="JOM20" s="24"/>
      <c r="JON20" s="24"/>
      <c r="JOO20" s="24"/>
      <c r="JOP20" s="24"/>
      <c r="JOQ20" s="24"/>
      <c r="JOR20" s="24"/>
      <c r="JOS20" s="24"/>
      <c r="JOT20" s="24"/>
      <c r="JOU20" s="24"/>
      <c r="JOV20" s="24"/>
      <c r="JOW20" s="24"/>
      <c r="JOX20" s="24"/>
      <c r="JOY20" s="24"/>
      <c r="JOZ20" s="24"/>
      <c r="JPA20" s="24"/>
      <c r="JPB20" s="24"/>
      <c r="JPC20" s="24"/>
      <c r="JPD20" s="24"/>
      <c r="JPE20" s="24"/>
      <c r="JPF20" s="24"/>
      <c r="JPG20" s="24"/>
      <c r="JPH20" s="24"/>
      <c r="JPI20" s="24"/>
      <c r="JPJ20" s="24"/>
      <c r="JPK20" s="24"/>
      <c r="JPL20" s="24"/>
      <c r="JPM20" s="24"/>
      <c r="JPN20" s="24"/>
      <c r="JPO20" s="24"/>
      <c r="JPP20" s="24"/>
      <c r="JPQ20" s="24"/>
      <c r="JPR20" s="24"/>
      <c r="JPS20" s="24"/>
      <c r="JPT20" s="24"/>
      <c r="JPU20" s="24"/>
      <c r="JPV20" s="24"/>
      <c r="JPW20" s="24"/>
      <c r="JPX20" s="24"/>
      <c r="JPY20" s="24"/>
      <c r="JPZ20" s="24"/>
      <c r="JQA20" s="24"/>
      <c r="JQB20" s="24"/>
      <c r="JQC20" s="24"/>
      <c r="JQD20" s="24"/>
      <c r="JQE20" s="24"/>
      <c r="JQF20" s="24"/>
      <c r="JQG20" s="24"/>
      <c r="JQH20" s="24"/>
      <c r="JQI20" s="24"/>
      <c r="JQJ20" s="24"/>
      <c r="JQK20" s="24"/>
      <c r="JQL20" s="24"/>
      <c r="JQM20" s="24"/>
      <c r="JQN20" s="24"/>
      <c r="JQO20" s="24"/>
      <c r="JQP20" s="24"/>
      <c r="JQQ20" s="24"/>
      <c r="JQR20" s="24"/>
      <c r="JQS20" s="24"/>
      <c r="JQT20" s="24"/>
      <c r="JQU20" s="24"/>
      <c r="JQV20" s="24"/>
      <c r="JQW20" s="24"/>
      <c r="JQX20" s="24"/>
      <c r="JQY20" s="24"/>
      <c r="JQZ20" s="24"/>
      <c r="JRA20" s="24"/>
      <c r="JRB20" s="24"/>
      <c r="JRC20" s="24"/>
      <c r="JRD20" s="24"/>
      <c r="JRE20" s="24"/>
      <c r="JRF20" s="24"/>
      <c r="JRG20" s="24"/>
      <c r="JRH20" s="24"/>
      <c r="JRI20" s="24"/>
      <c r="JRJ20" s="24"/>
      <c r="JRK20" s="24"/>
      <c r="JRL20" s="24"/>
      <c r="JRM20" s="24"/>
      <c r="JRN20" s="24"/>
      <c r="JRO20" s="24"/>
      <c r="JRP20" s="24"/>
      <c r="JRQ20" s="24"/>
      <c r="JRR20" s="24"/>
      <c r="JRS20" s="24"/>
      <c r="JRT20" s="24"/>
      <c r="JRU20" s="24"/>
      <c r="JRV20" s="24"/>
      <c r="JRW20" s="24"/>
      <c r="JRX20" s="24"/>
      <c r="JRY20" s="24"/>
      <c r="JRZ20" s="24"/>
      <c r="JSA20" s="24"/>
      <c r="JSB20" s="24"/>
      <c r="JSC20" s="24"/>
      <c r="JSD20" s="24"/>
      <c r="JSE20" s="24"/>
      <c r="JSF20" s="24"/>
      <c r="JSG20" s="24"/>
      <c r="JSH20" s="24"/>
      <c r="JSI20" s="24"/>
      <c r="JSJ20" s="24"/>
      <c r="JSK20" s="24"/>
      <c r="JSL20" s="24"/>
      <c r="JSM20" s="24"/>
      <c r="JSN20" s="24"/>
      <c r="JSO20" s="24"/>
      <c r="JSP20" s="24"/>
      <c r="JSQ20" s="24"/>
      <c r="JSR20" s="24"/>
      <c r="JSS20" s="24"/>
      <c r="JST20" s="24"/>
      <c r="JSU20" s="24"/>
      <c r="JSV20" s="24"/>
      <c r="JSW20" s="24"/>
      <c r="JSX20" s="24"/>
      <c r="JSY20" s="24"/>
      <c r="JSZ20" s="24"/>
      <c r="JTA20" s="24"/>
      <c r="JTB20" s="24"/>
      <c r="JTC20" s="24"/>
      <c r="JTD20" s="24"/>
      <c r="JTE20" s="24"/>
      <c r="JTF20" s="24"/>
      <c r="JTG20" s="24"/>
      <c r="JTH20" s="24"/>
      <c r="JTI20" s="24"/>
      <c r="JTJ20" s="24"/>
      <c r="JTK20" s="24"/>
      <c r="JTL20" s="24"/>
      <c r="JTM20" s="24"/>
      <c r="JTN20" s="24"/>
      <c r="JTO20" s="24"/>
      <c r="JTP20" s="24"/>
      <c r="JTQ20" s="24"/>
      <c r="JTR20" s="24"/>
      <c r="JTS20" s="24"/>
      <c r="JTT20" s="24"/>
      <c r="JTU20" s="24"/>
      <c r="JTV20" s="24"/>
      <c r="JTW20" s="24"/>
      <c r="JTX20" s="24"/>
      <c r="JTY20" s="24"/>
      <c r="JTZ20" s="24"/>
      <c r="JUA20" s="24"/>
      <c r="JUB20" s="24"/>
      <c r="JUC20" s="24"/>
      <c r="JUD20" s="24"/>
      <c r="JUE20" s="24"/>
      <c r="JUF20" s="24"/>
      <c r="JUG20" s="24"/>
      <c r="JUH20" s="24"/>
      <c r="JUI20" s="24"/>
      <c r="JUJ20" s="24"/>
      <c r="JUK20" s="24"/>
      <c r="JUL20" s="24"/>
      <c r="JUM20" s="24"/>
      <c r="JUN20" s="24"/>
      <c r="JUO20" s="24"/>
      <c r="JUP20" s="24"/>
      <c r="JUQ20" s="24"/>
      <c r="JUR20" s="24"/>
      <c r="JUS20" s="24"/>
      <c r="JUT20" s="24"/>
      <c r="JUU20" s="24"/>
      <c r="JUV20" s="24"/>
      <c r="JUW20" s="24"/>
      <c r="JUX20" s="24"/>
      <c r="JUY20" s="24"/>
      <c r="JUZ20" s="24"/>
      <c r="JVA20" s="24"/>
      <c r="JVB20" s="24"/>
      <c r="JVC20" s="24"/>
      <c r="JVD20" s="24"/>
      <c r="JVE20" s="24"/>
      <c r="JVF20" s="24"/>
      <c r="JVG20" s="24"/>
      <c r="JVH20" s="24"/>
      <c r="JVI20" s="24"/>
      <c r="JVJ20" s="24"/>
      <c r="JVK20" s="24"/>
      <c r="JVL20" s="24"/>
      <c r="JVM20" s="24"/>
      <c r="JVN20" s="24"/>
      <c r="JVO20" s="24"/>
      <c r="JVP20" s="24"/>
      <c r="JVQ20" s="24"/>
      <c r="JVR20" s="24"/>
      <c r="JVS20" s="24"/>
      <c r="JVT20" s="24"/>
      <c r="JVU20" s="24"/>
      <c r="JVV20" s="24"/>
      <c r="JVW20" s="24"/>
      <c r="JVX20" s="24"/>
      <c r="JVY20" s="24"/>
      <c r="JVZ20" s="24"/>
      <c r="JWA20" s="24"/>
      <c r="JWB20" s="24"/>
      <c r="JWC20" s="24"/>
      <c r="JWD20" s="24"/>
      <c r="JWE20" s="24"/>
      <c r="JWF20" s="24"/>
      <c r="JWG20" s="24"/>
      <c r="JWH20" s="24"/>
      <c r="JWI20" s="24"/>
      <c r="JWJ20" s="24"/>
      <c r="JWK20" s="24"/>
      <c r="JWL20" s="24"/>
      <c r="JWM20" s="24"/>
      <c r="JWN20" s="24"/>
      <c r="JWO20" s="24"/>
      <c r="JWP20" s="24"/>
      <c r="JWQ20" s="24"/>
      <c r="JWR20" s="24"/>
      <c r="JWS20" s="24"/>
      <c r="JWT20" s="24"/>
      <c r="JWU20" s="24"/>
      <c r="JWV20" s="24"/>
      <c r="JWW20" s="24"/>
      <c r="JWX20" s="24"/>
      <c r="JWY20" s="24"/>
      <c r="JWZ20" s="24"/>
      <c r="JXA20" s="24"/>
      <c r="JXB20" s="24"/>
      <c r="JXC20" s="24"/>
      <c r="JXD20" s="24"/>
      <c r="JXE20" s="24"/>
      <c r="JXF20" s="24"/>
      <c r="JXG20" s="24"/>
      <c r="JXH20" s="24"/>
      <c r="JXI20" s="24"/>
      <c r="JXJ20" s="24"/>
      <c r="JXK20" s="24"/>
      <c r="JXL20" s="24"/>
      <c r="JXM20" s="24"/>
      <c r="JXN20" s="24"/>
      <c r="JXO20" s="24"/>
      <c r="JXP20" s="24"/>
      <c r="JXQ20" s="24"/>
      <c r="JXR20" s="24"/>
      <c r="JXS20" s="24"/>
      <c r="JXT20" s="24"/>
      <c r="JXU20" s="24"/>
      <c r="JXV20" s="24"/>
      <c r="JXW20" s="24"/>
      <c r="JXX20" s="24"/>
      <c r="JXY20" s="24"/>
      <c r="JXZ20" s="24"/>
      <c r="JYA20" s="24"/>
      <c r="JYB20" s="24"/>
      <c r="JYC20" s="24"/>
      <c r="JYD20" s="24"/>
      <c r="JYE20" s="24"/>
      <c r="JYF20" s="24"/>
      <c r="JYG20" s="24"/>
      <c r="JYH20" s="24"/>
      <c r="JYI20" s="24"/>
      <c r="JYJ20" s="24"/>
      <c r="JYK20" s="24"/>
      <c r="JYL20" s="24"/>
      <c r="JYM20" s="24"/>
      <c r="JYN20" s="24"/>
      <c r="JYO20" s="24"/>
      <c r="JYP20" s="24"/>
      <c r="JYQ20" s="24"/>
      <c r="JYR20" s="24"/>
      <c r="JYS20" s="24"/>
      <c r="JYT20" s="24"/>
      <c r="JYU20" s="24"/>
      <c r="JYV20" s="24"/>
      <c r="JYW20" s="24"/>
      <c r="JYX20" s="24"/>
      <c r="JYY20" s="24"/>
      <c r="JYZ20" s="24"/>
      <c r="JZA20" s="24"/>
      <c r="JZB20" s="24"/>
      <c r="JZC20" s="24"/>
      <c r="JZD20" s="24"/>
      <c r="JZE20" s="24"/>
      <c r="JZF20" s="24"/>
      <c r="JZG20" s="24"/>
      <c r="JZH20" s="24"/>
      <c r="JZI20" s="24"/>
      <c r="JZJ20" s="24"/>
      <c r="JZK20" s="24"/>
      <c r="JZL20" s="24"/>
      <c r="JZM20" s="24"/>
      <c r="JZN20" s="24"/>
      <c r="JZO20" s="24"/>
      <c r="JZP20" s="24"/>
      <c r="JZQ20" s="24"/>
      <c r="JZR20" s="24"/>
      <c r="JZS20" s="24"/>
      <c r="JZT20" s="24"/>
      <c r="JZU20" s="24"/>
      <c r="JZV20" s="24"/>
      <c r="JZW20" s="24"/>
      <c r="JZX20" s="24"/>
      <c r="JZY20" s="24"/>
      <c r="JZZ20" s="24"/>
      <c r="KAA20" s="24"/>
      <c r="KAB20" s="24"/>
      <c r="KAC20" s="24"/>
      <c r="KAD20" s="24"/>
      <c r="KAE20" s="24"/>
      <c r="KAF20" s="24"/>
      <c r="KAG20" s="24"/>
      <c r="KAH20" s="24"/>
      <c r="KAI20" s="24"/>
      <c r="KAJ20" s="24"/>
      <c r="KAK20" s="24"/>
      <c r="KAL20" s="24"/>
      <c r="KAM20" s="24"/>
      <c r="KAN20" s="24"/>
      <c r="KAO20" s="24"/>
      <c r="KAP20" s="24"/>
      <c r="KAQ20" s="24"/>
      <c r="KAR20" s="24"/>
      <c r="KAS20" s="24"/>
      <c r="KAT20" s="24"/>
      <c r="KAU20" s="24"/>
      <c r="KAV20" s="24"/>
      <c r="KAW20" s="24"/>
      <c r="KAX20" s="24"/>
      <c r="KAY20" s="24"/>
      <c r="KAZ20" s="24"/>
      <c r="KBA20" s="24"/>
      <c r="KBB20" s="24"/>
      <c r="KBC20" s="24"/>
      <c r="KBD20" s="24"/>
      <c r="KBE20" s="24"/>
      <c r="KBF20" s="24"/>
      <c r="KBG20" s="24"/>
      <c r="KBH20" s="24"/>
      <c r="KBI20" s="24"/>
      <c r="KBJ20" s="24"/>
      <c r="KBK20" s="24"/>
      <c r="KBL20" s="24"/>
      <c r="KBM20" s="24"/>
      <c r="KBN20" s="24"/>
      <c r="KBO20" s="24"/>
      <c r="KBP20" s="24"/>
      <c r="KBQ20" s="24"/>
      <c r="KBR20" s="24"/>
      <c r="KBS20" s="24"/>
      <c r="KBT20" s="24"/>
      <c r="KBU20" s="24"/>
      <c r="KBV20" s="24"/>
      <c r="KBW20" s="24"/>
      <c r="KBX20" s="24"/>
      <c r="KBY20" s="24"/>
      <c r="KBZ20" s="24"/>
      <c r="KCA20" s="24"/>
      <c r="KCB20" s="24"/>
      <c r="KCC20" s="24"/>
      <c r="KCD20" s="24"/>
      <c r="KCE20" s="24"/>
      <c r="KCF20" s="24"/>
      <c r="KCG20" s="24"/>
      <c r="KCH20" s="24"/>
      <c r="KCI20" s="24"/>
      <c r="KCJ20" s="24"/>
      <c r="KCK20" s="24"/>
      <c r="KCL20" s="24"/>
      <c r="KCM20" s="24"/>
      <c r="KCN20" s="24"/>
      <c r="KCO20" s="24"/>
      <c r="KCP20" s="24"/>
      <c r="KCQ20" s="24"/>
      <c r="KCR20" s="24"/>
      <c r="KCS20" s="24"/>
      <c r="KCT20" s="24"/>
      <c r="KCU20" s="24"/>
      <c r="KCV20" s="24"/>
      <c r="KCW20" s="24"/>
      <c r="KCX20" s="24"/>
      <c r="KCY20" s="24"/>
      <c r="KCZ20" s="24"/>
      <c r="KDA20" s="24"/>
      <c r="KDB20" s="24"/>
      <c r="KDC20" s="24"/>
      <c r="KDD20" s="24"/>
      <c r="KDE20" s="24"/>
      <c r="KDF20" s="24"/>
      <c r="KDG20" s="24"/>
      <c r="KDH20" s="24"/>
      <c r="KDI20" s="24"/>
      <c r="KDJ20" s="24"/>
      <c r="KDK20" s="24"/>
      <c r="KDL20" s="24"/>
      <c r="KDM20" s="24"/>
      <c r="KDN20" s="24"/>
      <c r="KDO20" s="24"/>
      <c r="KDP20" s="24"/>
      <c r="KDQ20" s="24"/>
      <c r="KDR20" s="24"/>
      <c r="KDS20" s="24"/>
      <c r="KDT20" s="24"/>
      <c r="KDU20" s="24"/>
      <c r="KDV20" s="24"/>
      <c r="KDW20" s="24"/>
      <c r="KDX20" s="24"/>
      <c r="KDY20" s="24"/>
      <c r="KDZ20" s="24"/>
      <c r="KEA20" s="24"/>
      <c r="KEB20" s="24"/>
      <c r="KEC20" s="24"/>
      <c r="KED20" s="24"/>
      <c r="KEE20" s="24"/>
      <c r="KEF20" s="24"/>
      <c r="KEG20" s="24"/>
      <c r="KEH20" s="24"/>
      <c r="KEI20" s="24"/>
      <c r="KEJ20" s="24"/>
      <c r="KEK20" s="24"/>
      <c r="KEL20" s="24"/>
      <c r="KEM20" s="24"/>
      <c r="KEN20" s="24"/>
      <c r="KEO20" s="24"/>
      <c r="KEP20" s="24"/>
      <c r="KEQ20" s="24"/>
      <c r="KER20" s="24"/>
      <c r="KES20" s="24"/>
      <c r="KET20" s="24"/>
      <c r="KEU20" s="24"/>
      <c r="KEV20" s="24"/>
      <c r="KEW20" s="24"/>
      <c r="KEX20" s="24"/>
      <c r="KEY20" s="24"/>
      <c r="KEZ20" s="24"/>
      <c r="KFA20" s="24"/>
      <c r="KFB20" s="24"/>
      <c r="KFC20" s="24"/>
      <c r="KFD20" s="24"/>
      <c r="KFE20" s="24"/>
      <c r="KFF20" s="24"/>
      <c r="KFG20" s="24"/>
      <c r="KFH20" s="24"/>
      <c r="KFI20" s="24"/>
      <c r="KFJ20" s="24"/>
      <c r="KFK20" s="24"/>
      <c r="KFL20" s="24"/>
      <c r="KFM20" s="24"/>
      <c r="KFN20" s="24"/>
      <c r="KFO20" s="24"/>
      <c r="KFP20" s="24"/>
      <c r="KFQ20" s="24"/>
      <c r="KFR20" s="24"/>
      <c r="KFS20" s="24"/>
      <c r="KFT20" s="24"/>
      <c r="KFU20" s="24"/>
      <c r="KFV20" s="24"/>
      <c r="KFW20" s="24"/>
      <c r="KFX20" s="24"/>
      <c r="KFY20" s="24"/>
      <c r="KFZ20" s="24"/>
      <c r="KGA20" s="24"/>
      <c r="KGB20" s="24"/>
      <c r="KGC20" s="24"/>
      <c r="KGD20" s="24"/>
      <c r="KGE20" s="24"/>
      <c r="KGF20" s="24"/>
      <c r="KGG20" s="24"/>
      <c r="KGH20" s="24"/>
      <c r="KGI20" s="24"/>
      <c r="KGJ20" s="24"/>
      <c r="KGK20" s="24"/>
      <c r="KGL20" s="24"/>
      <c r="KGM20" s="24"/>
      <c r="KGN20" s="24"/>
      <c r="KGO20" s="24"/>
      <c r="KGP20" s="24"/>
      <c r="KGQ20" s="24"/>
      <c r="KGR20" s="24"/>
      <c r="KGS20" s="24"/>
      <c r="KGT20" s="24"/>
      <c r="KGU20" s="24"/>
      <c r="KGV20" s="24"/>
      <c r="KGW20" s="24"/>
      <c r="KGX20" s="24"/>
      <c r="KGY20" s="24"/>
      <c r="KGZ20" s="24"/>
      <c r="KHA20" s="24"/>
      <c r="KHB20" s="24"/>
      <c r="KHC20" s="24"/>
      <c r="KHD20" s="24"/>
      <c r="KHE20" s="24"/>
      <c r="KHF20" s="24"/>
      <c r="KHG20" s="24"/>
      <c r="KHH20" s="24"/>
      <c r="KHI20" s="24"/>
      <c r="KHJ20" s="24"/>
      <c r="KHK20" s="24"/>
      <c r="KHL20" s="24"/>
      <c r="KHM20" s="24"/>
      <c r="KHN20" s="24"/>
      <c r="KHO20" s="24"/>
      <c r="KHP20" s="24"/>
      <c r="KHQ20" s="24"/>
      <c r="KHR20" s="24"/>
      <c r="KHS20" s="24"/>
      <c r="KHT20" s="24"/>
      <c r="KHU20" s="24"/>
      <c r="KHV20" s="24"/>
      <c r="KHW20" s="24"/>
      <c r="KHX20" s="24"/>
      <c r="KHY20" s="24"/>
      <c r="KHZ20" s="24"/>
      <c r="KIA20" s="24"/>
      <c r="KIB20" s="24"/>
      <c r="KIC20" s="24"/>
      <c r="KID20" s="24"/>
      <c r="KIE20" s="24"/>
      <c r="KIF20" s="24"/>
      <c r="KIG20" s="24"/>
      <c r="KIH20" s="24"/>
      <c r="KII20" s="24"/>
      <c r="KIJ20" s="24"/>
      <c r="KIK20" s="24"/>
      <c r="KIL20" s="24"/>
      <c r="KIM20" s="24"/>
      <c r="KIN20" s="24"/>
      <c r="KIO20" s="24"/>
      <c r="KIP20" s="24"/>
      <c r="KIQ20" s="24"/>
      <c r="KIR20" s="24"/>
      <c r="KIS20" s="24"/>
      <c r="KIT20" s="24"/>
      <c r="KIU20" s="24"/>
      <c r="KIV20" s="24"/>
      <c r="KIW20" s="24"/>
      <c r="KIX20" s="24"/>
      <c r="KIY20" s="24"/>
      <c r="KIZ20" s="24"/>
      <c r="KJA20" s="24"/>
      <c r="KJB20" s="24"/>
      <c r="KJC20" s="24"/>
      <c r="KJD20" s="24"/>
      <c r="KJE20" s="24"/>
      <c r="KJF20" s="24"/>
      <c r="KJG20" s="24"/>
      <c r="KJH20" s="24"/>
      <c r="KJI20" s="24"/>
      <c r="KJJ20" s="24"/>
      <c r="KJK20" s="24"/>
      <c r="KJL20" s="24"/>
      <c r="KJM20" s="24"/>
      <c r="KJN20" s="24"/>
      <c r="KJO20" s="24"/>
      <c r="KJP20" s="24"/>
      <c r="KJQ20" s="24"/>
      <c r="KJR20" s="24"/>
      <c r="KJS20" s="24"/>
      <c r="KJT20" s="24"/>
      <c r="KJU20" s="24"/>
      <c r="KJV20" s="24"/>
      <c r="KJW20" s="24"/>
      <c r="KJX20" s="24"/>
      <c r="KJY20" s="24"/>
      <c r="KJZ20" s="24"/>
      <c r="KKA20" s="24"/>
      <c r="KKB20" s="24"/>
      <c r="KKC20" s="24"/>
      <c r="KKD20" s="24"/>
      <c r="KKE20" s="24"/>
      <c r="KKF20" s="24"/>
      <c r="KKG20" s="24"/>
      <c r="KKH20" s="24"/>
      <c r="KKI20" s="24"/>
      <c r="KKJ20" s="24"/>
      <c r="KKK20" s="24"/>
      <c r="KKL20" s="24"/>
      <c r="KKM20" s="24"/>
      <c r="KKN20" s="24"/>
      <c r="KKO20" s="24"/>
      <c r="KKP20" s="24"/>
      <c r="KKQ20" s="24"/>
      <c r="KKR20" s="24"/>
      <c r="KKS20" s="24"/>
      <c r="KKT20" s="24"/>
      <c r="KKU20" s="24"/>
      <c r="KKV20" s="24"/>
      <c r="KKW20" s="24"/>
      <c r="KKX20" s="24"/>
      <c r="KKY20" s="24"/>
      <c r="KKZ20" s="24"/>
      <c r="KLA20" s="24"/>
      <c r="KLB20" s="24"/>
      <c r="KLC20" s="24"/>
      <c r="KLD20" s="24"/>
      <c r="KLE20" s="24"/>
      <c r="KLF20" s="24"/>
      <c r="KLG20" s="24"/>
      <c r="KLH20" s="24"/>
      <c r="KLI20" s="24"/>
      <c r="KLJ20" s="24"/>
      <c r="KLK20" s="24"/>
      <c r="KLL20" s="24"/>
      <c r="KLM20" s="24"/>
      <c r="KLN20" s="24"/>
      <c r="KLO20" s="24"/>
      <c r="KLP20" s="24"/>
      <c r="KLQ20" s="24"/>
      <c r="KLR20" s="24"/>
      <c r="KLS20" s="24"/>
      <c r="KLT20" s="24"/>
      <c r="KLU20" s="24"/>
      <c r="KLV20" s="24"/>
      <c r="KLW20" s="24"/>
      <c r="KLX20" s="24"/>
      <c r="KLY20" s="24"/>
      <c r="KLZ20" s="24"/>
      <c r="KMA20" s="24"/>
      <c r="KMB20" s="24"/>
      <c r="KMC20" s="24"/>
      <c r="KMD20" s="24"/>
      <c r="KME20" s="24"/>
      <c r="KMF20" s="24"/>
      <c r="KMG20" s="24"/>
      <c r="KMH20" s="24"/>
      <c r="KMI20" s="24"/>
      <c r="KMJ20" s="24"/>
      <c r="KMK20" s="24"/>
      <c r="KML20" s="24"/>
      <c r="KMM20" s="24"/>
      <c r="KMN20" s="24"/>
      <c r="KMO20" s="24"/>
      <c r="KMP20" s="24"/>
      <c r="KMQ20" s="24"/>
      <c r="KMR20" s="24"/>
      <c r="KMS20" s="24"/>
      <c r="KMT20" s="24"/>
      <c r="KMU20" s="24"/>
      <c r="KMV20" s="24"/>
      <c r="KMW20" s="24"/>
      <c r="KMX20" s="24"/>
      <c r="KMY20" s="24"/>
      <c r="KMZ20" s="24"/>
      <c r="KNA20" s="24"/>
      <c r="KNB20" s="24"/>
      <c r="KNC20" s="24"/>
      <c r="KND20" s="24"/>
      <c r="KNE20" s="24"/>
      <c r="KNF20" s="24"/>
      <c r="KNG20" s="24"/>
      <c r="KNH20" s="24"/>
      <c r="KNI20" s="24"/>
      <c r="KNJ20" s="24"/>
      <c r="KNK20" s="24"/>
      <c r="KNL20" s="24"/>
      <c r="KNM20" s="24"/>
      <c r="KNN20" s="24"/>
      <c r="KNO20" s="24"/>
      <c r="KNP20" s="24"/>
      <c r="KNQ20" s="24"/>
      <c r="KNR20" s="24"/>
      <c r="KNS20" s="24"/>
      <c r="KNT20" s="24"/>
      <c r="KNU20" s="24"/>
      <c r="KNV20" s="24"/>
      <c r="KNW20" s="24"/>
      <c r="KNX20" s="24"/>
      <c r="KNY20" s="24"/>
      <c r="KNZ20" s="24"/>
      <c r="KOA20" s="24"/>
      <c r="KOB20" s="24"/>
      <c r="KOC20" s="24"/>
      <c r="KOD20" s="24"/>
      <c r="KOE20" s="24"/>
      <c r="KOF20" s="24"/>
      <c r="KOG20" s="24"/>
      <c r="KOH20" s="24"/>
      <c r="KOI20" s="24"/>
      <c r="KOJ20" s="24"/>
      <c r="KOK20" s="24"/>
      <c r="KOL20" s="24"/>
      <c r="KOM20" s="24"/>
      <c r="KON20" s="24"/>
      <c r="KOO20" s="24"/>
      <c r="KOP20" s="24"/>
      <c r="KOQ20" s="24"/>
      <c r="KOR20" s="24"/>
      <c r="KOS20" s="24"/>
      <c r="KOT20" s="24"/>
      <c r="KOU20" s="24"/>
      <c r="KOV20" s="24"/>
      <c r="KOW20" s="24"/>
      <c r="KOX20" s="24"/>
      <c r="KOY20" s="24"/>
      <c r="KOZ20" s="24"/>
      <c r="KPA20" s="24"/>
      <c r="KPB20" s="24"/>
      <c r="KPC20" s="24"/>
      <c r="KPD20" s="24"/>
      <c r="KPE20" s="24"/>
      <c r="KPF20" s="24"/>
      <c r="KPG20" s="24"/>
      <c r="KPH20" s="24"/>
      <c r="KPI20" s="24"/>
      <c r="KPJ20" s="24"/>
      <c r="KPK20" s="24"/>
      <c r="KPL20" s="24"/>
      <c r="KPM20" s="24"/>
      <c r="KPN20" s="24"/>
      <c r="KPO20" s="24"/>
      <c r="KPP20" s="24"/>
      <c r="KPQ20" s="24"/>
      <c r="KPR20" s="24"/>
      <c r="KPS20" s="24"/>
      <c r="KPT20" s="24"/>
      <c r="KPU20" s="24"/>
      <c r="KPV20" s="24"/>
      <c r="KPW20" s="24"/>
      <c r="KPX20" s="24"/>
      <c r="KPY20" s="24"/>
      <c r="KPZ20" s="24"/>
      <c r="KQA20" s="24"/>
      <c r="KQB20" s="24"/>
      <c r="KQC20" s="24"/>
      <c r="KQD20" s="24"/>
      <c r="KQE20" s="24"/>
      <c r="KQF20" s="24"/>
      <c r="KQG20" s="24"/>
      <c r="KQH20" s="24"/>
      <c r="KQI20" s="24"/>
      <c r="KQJ20" s="24"/>
      <c r="KQK20" s="24"/>
      <c r="KQL20" s="24"/>
      <c r="KQM20" s="24"/>
      <c r="KQN20" s="24"/>
      <c r="KQO20" s="24"/>
      <c r="KQP20" s="24"/>
      <c r="KQQ20" s="24"/>
      <c r="KQR20" s="24"/>
      <c r="KQS20" s="24"/>
      <c r="KQT20" s="24"/>
      <c r="KQU20" s="24"/>
      <c r="KQV20" s="24"/>
      <c r="KQW20" s="24"/>
      <c r="KQX20" s="24"/>
      <c r="KQY20" s="24"/>
      <c r="KQZ20" s="24"/>
      <c r="KRA20" s="24"/>
      <c r="KRB20" s="24"/>
      <c r="KRC20" s="24"/>
      <c r="KRD20" s="24"/>
      <c r="KRE20" s="24"/>
      <c r="KRF20" s="24"/>
      <c r="KRG20" s="24"/>
      <c r="KRH20" s="24"/>
      <c r="KRI20" s="24"/>
      <c r="KRJ20" s="24"/>
      <c r="KRK20" s="24"/>
      <c r="KRL20" s="24"/>
      <c r="KRM20" s="24"/>
      <c r="KRN20" s="24"/>
      <c r="KRO20" s="24"/>
      <c r="KRP20" s="24"/>
      <c r="KRQ20" s="24"/>
      <c r="KRR20" s="24"/>
      <c r="KRS20" s="24"/>
      <c r="KRT20" s="24"/>
      <c r="KRU20" s="24"/>
      <c r="KRV20" s="24"/>
      <c r="KRW20" s="24"/>
      <c r="KRX20" s="24"/>
      <c r="KRY20" s="24"/>
      <c r="KRZ20" s="24"/>
      <c r="KSA20" s="24"/>
      <c r="KSB20" s="24"/>
      <c r="KSC20" s="24"/>
      <c r="KSD20" s="24"/>
      <c r="KSE20" s="24"/>
      <c r="KSF20" s="24"/>
      <c r="KSG20" s="24"/>
      <c r="KSH20" s="24"/>
      <c r="KSI20" s="24"/>
      <c r="KSJ20" s="24"/>
      <c r="KSK20" s="24"/>
      <c r="KSL20" s="24"/>
      <c r="KSM20" s="24"/>
      <c r="KSN20" s="24"/>
      <c r="KSO20" s="24"/>
      <c r="KSP20" s="24"/>
      <c r="KSQ20" s="24"/>
      <c r="KSR20" s="24"/>
      <c r="KSS20" s="24"/>
      <c r="KST20" s="24"/>
      <c r="KSU20" s="24"/>
      <c r="KSV20" s="24"/>
      <c r="KSW20" s="24"/>
      <c r="KSX20" s="24"/>
      <c r="KSY20" s="24"/>
      <c r="KSZ20" s="24"/>
      <c r="KTA20" s="24"/>
      <c r="KTB20" s="24"/>
      <c r="KTC20" s="24"/>
      <c r="KTD20" s="24"/>
      <c r="KTE20" s="24"/>
      <c r="KTF20" s="24"/>
      <c r="KTG20" s="24"/>
      <c r="KTH20" s="24"/>
      <c r="KTI20" s="24"/>
      <c r="KTJ20" s="24"/>
      <c r="KTK20" s="24"/>
      <c r="KTL20" s="24"/>
      <c r="KTM20" s="24"/>
      <c r="KTN20" s="24"/>
      <c r="KTO20" s="24"/>
      <c r="KTP20" s="24"/>
      <c r="KTQ20" s="24"/>
      <c r="KTR20" s="24"/>
      <c r="KTS20" s="24"/>
      <c r="KTT20" s="24"/>
      <c r="KTU20" s="24"/>
      <c r="KTV20" s="24"/>
      <c r="KTW20" s="24"/>
      <c r="KTX20" s="24"/>
      <c r="KTY20" s="24"/>
      <c r="KTZ20" s="24"/>
      <c r="KUA20" s="24"/>
      <c r="KUB20" s="24"/>
      <c r="KUC20" s="24"/>
      <c r="KUD20" s="24"/>
      <c r="KUE20" s="24"/>
      <c r="KUF20" s="24"/>
      <c r="KUG20" s="24"/>
      <c r="KUH20" s="24"/>
      <c r="KUI20" s="24"/>
      <c r="KUJ20" s="24"/>
      <c r="KUK20" s="24"/>
      <c r="KUL20" s="24"/>
      <c r="KUM20" s="24"/>
      <c r="KUN20" s="24"/>
      <c r="KUO20" s="24"/>
      <c r="KUP20" s="24"/>
      <c r="KUQ20" s="24"/>
      <c r="KUR20" s="24"/>
      <c r="KUS20" s="24"/>
      <c r="KUT20" s="24"/>
      <c r="KUU20" s="24"/>
      <c r="KUV20" s="24"/>
      <c r="KUW20" s="24"/>
      <c r="KUX20" s="24"/>
      <c r="KUY20" s="24"/>
      <c r="KUZ20" s="24"/>
      <c r="KVA20" s="24"/>
      <c r="KVB20" s="24"/>
      <c r="KVC20" s="24"/>
      <c r="KVD20" s="24"/>
      <c r="KVE20" s="24"/>
      <c r="KVF20" s="24"/>
      <c r="KVG20" s="24"/>
      <c r="KVH20" s="24"/>
      <c r="KVI20" s="24"/>
      <c r="KVJ20" s="24"/>
      <c r="KVK20" s="24"/>
      <c r="KVL20" s="24"/>
      <c r="KVM20" s="24"/>
      <c r="KVN20" s="24"/>
      <c r="KVO20" s="24"/>
      <c r="KVP20" s="24"/>
      <c r="KVQ20" s="24"/>
      <c r="KVR20" s="24"/>
      <c r="KVS20" s="24"/>
      <c r="KVT20" s="24"/>
      <c r="KVU20" s="24"/>
      <c r="KVV20" s="24"/>
      <c r="KVW20" s="24"/>
      <c r="KVX20" s="24"/>
      <c r="KVY20" s="24"/>
      <c r="KVZ20" s="24"/>
      <c r="KWA20" s="24"/>
      <c r="KWB20" s="24"/>
      <c r="KWC20" s="24"/>
      <c r="KWD20" s="24"/>
      <c r="KWE20" s="24"/>
      <c r="KWF20" s="24"/>
      <c r="KWG20" s="24"/>
      <c r="KWH20" s="24"/>
      <c r="KWI20" s="24"/>
      <c r="KWJ20" s="24"/>
      <c r="KWK20" s="24"/>
      <c r="KWL20" s="24"/>
      <c r="KWM20" s="24"/>
      <c r="KWN20" s="24"/>
      <c r="KWO20" s="24"/>
      <c r="KWP20" s="24"/>
      <c r="KWQ20" s="24"/>
      <c r="KWR20" s="24"/>
      <c r="KWS20" s="24"/>
      <c r="KWT20" s="24"/>
      <c r="KWU20" s="24"/>
      <c r="KWV20" s="24"/>
      <c r="KWW20" s="24"/>
      <c r="KWX20" s="24"/>
      <c r="KWY20" s="24"/>
      <c r="KWZ20" s="24"/>
      <c r="KXA20" s="24"/>
      <c r="KXB20" s="24"/>
      <c r="KXC20" s="24"/>
      <c r="KXD20" s="24"/>
      <c r="KXE20" s="24"/>
      <c r="KXF20" s="24"/>
      <c r="KXG20" s="24"/>
      <c r="KXH20" s="24"/>
      <c r="KXI20" s="24"/>
      <c r="KXJ20" s="24"/>
      <c r="KXK20" s="24"/>
      <c r="KXL20" s="24"/>
      <c r="KXM20" s="24"/>
      <c r="KXN20" s="24"/>
      <c r="KXO20" s="24"/>
      <c r="KXP20" s="24"/>
      <c r="KXQ20" s="24"/>
      <c r="KXR20" s="24"/>
      <c r="KXS20" s="24"/>
      <c r="KXT20" s="24"/>
      <c r="KXU20" s="24"/>
      <c r="KXV20" s="24"/>
      <c r="KXW20" s="24"/>
      <c r="KXX20" s="24"/>
      <c r="KXY20" s="24"/>
      <c r="KXZ20" s="24"/>
      <c r="KYA20" s="24"/>
      <c r="KYB20" s="24"/>
      <c r="KYC20" s="24"/>
      <c r="KYD20" s="24"/>
      <c r="KYE20" s="24"/>
      <c r="KYF20" s="24"/>
      <c r="KYG20" s="24"/>
      <c r="KYH20" s="24"/>
      <c r="KYI20" s="24"/>
      <c r="KYJ20" s="24"/>
      <c r="KYK20" s="24"/>
      <c r="KYL20" s="24"/>
      <c r="KYM20" s="24"/>
      <c r="KYN20" s="24"/>
      <c r="KYO20" s="24"/>
      <c r="KYP20" s="24"/>
      <c r="KYQ20" s="24"/>
      <c r="KYR20" s="24"/>
      <c r="KYS20" s="24"/>
      <c r="KYT20" s="24"/>
      <c r="KYU20" s="24"/>
      <c r="KYV20" s="24"/>
      <c r="KYW20" s="24"/>
      <c r="KYX20" s="24"/>
      <c r="KYY20" s="24"/>
      <c r="KYZ20" s="24"/>
      <c r="KZA20" s="24"/>
      <c r="KZB20" s="24"/>
      <c r="KZC20" s="24"/>
      <c r="KZD20" s="24"/>
      <c r="KZE20" s="24"/>
      <c r="KZF20" s="24"/>
      <c r="KZG20" s="24"/>
      <c r="KZH20" s="24"/>
      <c r="KZI20" s="24"/>
      <c r="KZJ20" s="24"/>
      <c r="KZK20" s="24"/>
      <c r="KZL20" s="24"/>
      <c r="KZM20" s="24"/>
      <c r="KZN20" s="24"/>
      <c r="KZO20" s="24"/>
      <c r="KZP20" s="24"/>
      <c r="KZQ20" s="24"/>
      <c r="KZR20" s="24"/>
      <c r="KZS20" s="24"/>
      <c r="KZT20" s="24"/>
      <c r="KZU20" s="24"/>
      <c r="KZV20" s="24"/>
      <c r="KZW20" s="24"/>
      <c r="KZX20" s="24"/>
      <c r="KZY20" s="24"/>
      <c r="KZZ20" s="24"/>
      <c r="LAA20" s="24"/>
      <c r="LAB20" s="24"/>
      <c r="LAC20" s="24"/>
      <c r="LAD20" s="24"/>
      <c r="LAE20" s="24"/>
      <c r="LAF20" s="24"/>
      <c r="LAG20" s="24"/>
      <c r="LAH20" s="24"/>
      <c r="LAI20" s="24"/>
      <c r="LAJ20" s="24"/>
      <c r="LAK20" s="24"/>
      <c r="LAL20" s="24"/>
      <c r="LAM20" s="24"/>
      <c r="LAN20" s="24"/>
      <c r="LAO20" s="24"/>
      <c r="LAP20" s="24"/>
      <c r="LAQ20" s="24"/>
      <c r="LAR20" s="24"/>
      <c r="LAS20" s="24"/>
      <c r="LAT20" s="24"/>
      <c r="LAU20" s="24"/>
      <c r="LAV20" s="24"/>
      <c r="LAW20" s="24"/>
      <c r="LAX20" s="24"/>
      <c r="LAY20" s="24"/>
      <c r="LAZ20" s="24"/>
      <c r="LBA20" s="24"/>
      <c r="LBB20" s="24"/>
      <c r="LBC20" s="24"/>
      <c r="LBD20" s="24"/>
      <c r="LBE20" s="24"/>
      <c r="LBF20" s="24"/>
      <c r="LBG20" s="24"/>
      <c r="LBH20" s="24"/>
      <c r="LBI20" s="24"/>
      <c r="LBJ20" s="24"/>
      <c r="LBK20" s="24"/>
      <c r="LBL20" s="24"/>
      <c r="LBM20" s="24"/>
      <c r="LBN20" s="24"/>
      <c r="LBO20" s="24"/>
      <c r="LBP20" s="24"/>
      <c r="LBQ20" s="24"/>
      <c r="LBR20" s="24"/>
      <c r="LBS20" s="24"/>
      <c r="LBT20" s="24"/>
      <c r="LBU20" s="24"/>
      <c r="LBV20" s="24"/>
      <c r="LBW20" s="24"/>
      <c r="LBX20" s="24"/>
      <c r="LBY20" s="24"/>
      <c r="LBZ20" s="24"/>
      <c r="LCA20" s="24"/>
      <c r="LCB20" s="24"/>
      <c r="LCC20" s="24"/>
      <c r="LCD20" s="24"/>
      <c r="LCE20" s="24"/>
      <c r="LCF20" s="24"/>
      <c r="LCG20" s="24"/>
      <c r="LCH20" s="24"/>
      <c r="LCI20" s="24"/>
      <c r="LCJ20" s="24"/>
      <c r="LCK20" s="24"/>
      <c r="LCL20" s="24"/>
      <c r="LCM20" s="24"/>
      <c r="LCN20" s="24"/>
      <c r="LCO20" s="24"/>
      <c r="LCP20" s="24"/>
      <c r="LCQ20" s="24"/>
      <c r="LCR20" s="24"/>
      <c r="LCS20" s="24"/>
      <c r="LCT20" s="24"/>
      <c r="LCU20" s="24"/>
      <c r="LCV20" s="24"/>
      <c r="LCW20" s="24"/>
      <c r="LCX20" s="24"/>
      <c r="LCY20" s="24"/>
      <c r="LCZ20" s="24"/>
      <c r="LDA20" s="24"/>
      <c r="LDB20" s="24"/>
      <c r="LDC20" s="24"/>
      <c r="LDD20" s="24"/>
      <c r="LDE20" s="24"/>
      <c r="LDF20" s="24"/>
      <c r="LDG20" s="24"/>
      <c r="LDH20" s="24"/>
      <c r="LDI20" s="24"/>
      <c r="LDJ20" s="24"/>
      <c r="LDK20" s="24"/>
      <c r="LDL20" s="24"/>
      <c r="LDM20" s="24"/>
      <c r="LDN20" s="24"/>
      <c r="LDO20" s="24"/>
      <c r="LDP20" s="24"/>
      <c r="LDQ20" s="24"/>
      <c r="LDR20" s="24"/>
      <c r="LDS20" s="24"/>
      <c r="LDT20" s="24"/>
      <c r="LDU20" s="24"/>
      <c r="LDV20" s="24"/>
      <c r="LDW20" s="24"/>
      <c r="LDX20" s="24"/>
      <c r="LDY20" s="24"/>
      <c r="LDZ20" s="24"/>
      <c r="LEA20" s="24"/>
      <c r="LEB20" s="24"/>
      <c r="LEC20" s="24"/>
      <c r="LED20" s="24"/>
      <c r="LEE20" s="24"/>
      <c r="LEF20" s="24"/>
      <c r="LEG20" s="24"/>
      <c r="LEH20" s="24"/>
      <c r="LEI20" s="24"/>
      <c r="LEJ20" s="24"/>
      <c r="LEK20" s="24"/>
      <c r="LEL20" s="24"/>
      <c r="LEM20" s="24"/>
      <c r="LEN20" s="24"/>
      <c r="LEO20" s="24"/>
      <c r="LEP20" s="24"/>
      <c r="LEQ20" s="24"/>
      <c r="LER20" s="24"/>
      <c r="LES20" s="24"/>
      <c r="LET20" s="24"/>
      <c r="LEU20" s="24"/>
      <c r="LEV20" s="24"/>
      <c r="LEW20" s="24"/>
      <c r="LEX20" s="24"/>
      <c r="LEY20" s="24"/>
      <c r="LEZ20" s="24"/>
      <c r="LFA20" s="24"/>
      <c r="LFB20" s="24"/>
      <c r="LFC20" s="24"/>
      <c r="LFD20" s="24"/>
      <c r="LFE20" s="24"/>
      <c r="LFF20" s="24"/>
      <c r="LFG20" s="24"/>
      <c r="LFH20" s="24"/>
      <c r="LFI20" s="24"/>
      <c r="LFJ20" s="24"/>
      <c r="LFK20" s="24"/>
      <c r="LFL20" s="24"/>
      <c r="LFM20" s="24"/>
      <c r="LFN20" s="24"/>
      <c r="LFO20" s="24"/>
      <c r="LFP20" s="24"/>
      <c r="LFQ20" s="24"/>
      <c r="LFR20" s="24"/>
      <c r="LFS20" s="24"/>
      <c r="LFT20" s="24"/>
      <c r="LFU20" s="24"/>
      <c r="LFV20" s="24"/>
      <c r="LFW20" s="24"/>
      <c r="LFX20" s="24"/>
      <c r="LFY20" s="24"/>
      <c r="LFZ20" s="24"/>
      <c r="LGA20" s="24"/>
      <c r="LGB20" s="24"/>
      <c r="LGC20" s="24"/>
      <c r="LGD20" s="24"/>
      <c r="LGE20" s="24"/>
      <c r="LGF20" s="24"/>
      <c r="LGG20" s="24"/>
      <c r="LGH20" s="24"/>
      <c r="LGI20" s="24"/>
      <c r="LGJ20" s="24"/>
      <c r="LGK20" s="24"/>
      <c r="LGL20" s="24"/>
      <c r="LGM20" s="24"/>
      <c r="LGN20" s="24"/>
      <c r="LGO20" s="24"/>
      <c r="LGP20" s="24"/>
      <c r="LGQ20" s="24"/>
      <c r="LGR20" s="24"/>
      <c r="LGS20" s="24"/>
      <c r="LGT20" s="24"/>
      <c r="LGU20" s="24"/>
      <c r="LGV20" s="24"/>
      <c r="LGW20" s="24"/>
      <c r="LGX20" s="24"/>
      <c r="LGY20" s="24"/>
      <c r="LGZ20" s="24"/>
      <c r="LHA20" s="24"/>
      <c r="LHB20" s="24"/>
      <c r="LHC20" s="24"/>
      <c r="LHD20" s="24"/>
      <c r="LHE20" s="24"/>
      <c r="LHF20" s="24"/>
      <c r="LHG20" s="24"/>
      <c r="LHH20" s="24"/>
      <c r="LHI20" s="24"/>
      <c r="LHJ20" s="24"/>
      <c r="LHK20" s="24"/>
      <c r="LHL20" s="24"/>
      <c r="LHM20" s="24"/>
      <c r="LHN20" s="24"/>
      <c r="LHO20" s="24"/>
      <c r="LHP20" s="24"/>
      <c r="LHQ20" s="24"/>
      <c r="LHR20" s="24"/>
      <c r="LHS20" s="24"/>
      <c r="LHT20" s="24"/>
      <c r="LHU20" s="24"/>
      <c r="LHV20" s="24"/>
      <c r="LHW20" s="24"/>
      <c r="LHX20" s="24"/>
      <c r="LHY20" s="24"/>
      <c r="LHZ20" s="24"/>
      <c r="LIA20" s="24"/>
      <c r="LIB20" s="24"/>
      <c r="LIC20" s="24"/>
      <c r="LID20" s="24"/>
      <c r="LIE20" s="24"/>
      <c r="LIF20" s="24"/>
      <c r="LIG20" s="24"/>
      <c r="LIH20" s="24"/>
      <c r="LII20" s="24"/>
      <c r="LIJ20" s="24"/>
      <c r="LIK20" s="24"/>
      <c r="LIL20" s="24"/>
      <c r="LIM20" s="24"/>
      <c r="LIN20" s="24"/>
      <c r="LIO20" s="24"/>
      <c r="LIP20" s="24"/>
      <c r="LIQ20" s="24"/>
      <c r="LIR20" s="24"/>
      <c r="LIS20" s="24"/>
      <c r="LIT20" s="24"/>
      <c r="LIU20" s="24"/>
      <c r="LIV20" s="24"/>
      <c r="LIW20" s="24"/>
      <c r="LIX20" s="24"/>
      <c r="LIY20" s="24"/>
      <c r="LIZ20" s="24"/>
      <c r="LJA20" s="24"/>
      <c r="LJB20" s="24"/>
      <c r="LJC20" s="24"/>
      <c r="LJD20" s="24"/>
      <c r="LJE20" s="24"/>
      <c r="LJF20" s="24"/>
      <c r="LJG20" s="24"/>
      <c r="LJH20" s="24"/>
      <c r="LJI20" s="24"/>
      <c r="LJJ20" s="24"/>
      <c r="LJK20" s="24"/>
      <c r="LJL20" s="24"/>
      <c r="LJM20" s="24"/>
      <c r="LJN20" s="24"/>
      <c r="LJO20" s="24"/>
      <c r="LJP20" s="24"/>
      <c r="LJQ20" s="24"/>
      <c r="LJR20" s="24"/>
      <c r="LJS20" s="24"/>
      <c r="LJT20" s="24"/>
      <c r="LJU20" s="24"/>
      <c r="LJV20" s="24"/>
      <c r="LJW20" s="24"/>
      <c r="LJX20" s="24"/>
      <c r="LJY20" s="24"/>
      <c r="LJZ20" s="24"/>
      <c r="LKA20" s="24"/>
      <c r="LKB20" s="24"/>
      <c r="LKC20" s="24"/>
      <c r="LKD20" s="24"/>
      <c r="LKE20" s="24"/>
      <c r="LKF20" s="24"/>
      <c r="LKG20" s="24"/>
      <c r="LKH20" s="24"/>
      <c r="LKI20" s="24"/>
      <c r="LKJ20" s="24"/>
      <c r="LKK20" s="24"/>
      <c r="LKL20" s="24"/>
      <c r="LKM20" s="24"/>
      <c r="LKN20" s="24"/>
      <c r="LKO20" s="24"/>
      <c r="LKP20" s="24"/>
      <c r="LKQ20" s="24"/>
      <c r="LKR20" s="24"/>
      <c r="LKS20" s="24"/>
      <c r="LKT20" s="24"/>
      <c r="LKU20" s="24"/>
      <c r="LKV20" s="24"/>
      <c r="LKW20" s="24"/>
      <c r="LKX20" s="24"/>
      <c r="LKY20" s="24"/>
      <c r="LKZ20" s="24"/>
      <c r="LLA20" s="24"/>
      <c r="LLB20" s="24"/>
      <c r="LLC20" s="24"/>
      <c r="LLD20" s="24"/>
      <c r="LLE20" s="24"/>
      <c r="LLF20" s="24"/>
      <c r="LLG20" s="24"/>
      <c r="LLH20" s="24"/>
      <c r="LLI20" s="24"/>
      <c r="LLJ20" s="24"/>
      <c r="LLK20" s="24"/>
      <c r="LLL20" s="24"/>
      <c r="LLM20" s="24"/>
      <c r="LLN20" s="24"/>
      <c r="LLO20" s="24"/>
      <c r="LLP20" s="24"/>
      <c r="LLQ20" s="24"/>
      <c r="LLR20" s="24"/>
      <c r="LLS20" s="24"/>
      <c r="LLT20" s="24"/>
      <c r="LLU20" s="24"/>
      <c r="LLV20" s="24"/>
      <c r="LLW20" s="24"/>
      <c r="LLX20" s="24"/>
      <c r="LLY20" s="24"/>
      <c r="LLZ20" s="24"/>
      <c r="LMA20" s="24"/>
      <c r="LMB20" s="24"/>
      <c r="LMC20" s="24"/>
      <c r="LMD20" s="24"/>
      <c r="LME20" s="24"/>
      <c r="LMF20" s="24"/>
      <c r="LMG20" s="24"/>
      <c r="LMH20" s="24"/>
      <c r="LMI20" s="24"/>
      <c r="LMJ20" s="24"/>
      <c r="LMK20" s="24"/>
      <c r="LML20" s="24"/>
      <c r="LMM20" s="24"/>
      <c r="LMN20" s="24"/>
      <c r="LMO20" s="24"/>
      <c r="LMP20" s="24"/>
      <c r="LMQ20" s="24"/>
      <c r="LMR20" s="24"/>
      <c r="LMS20" s="24"/>
      <c r="LMT20" s="24"/>
      <c r="LMU20" s="24"/>
      <c r="LMV20" s="24"/>
      <c r="LMW20" s="24"/>
      <c r="LMX20" s="24"/>
      <c r="LMY20" s="24"/>
      <c r="LMZ20" s="24"/>
      <c r="LNA20" s="24"/>
      <c r="LNB20" s="24"/>
      <c r="LNC20" s="24"/>
      <c r="LND20" s="24"/>
      <c r="LNE20" s="24"/>
      <c r="LNF20" s="24"/>
      <c r="LNG20" s="24"/>
      <c r="LNH20" s="24"/>
      <c r="LNI20" s="24"/>
      <c r="LNJ20" s="24"/>
      <c r="LNK20" s="24"/>
      <c r="LNL20" s="24"/>
      <c r="LNM20" s="24"/>
      <c r="LNN20" s="24"/>
      <c r="LNO20" s="24"/>
      <c r="LNP20" s="24"/>
      <c r="LNQ20" s="24"/>
      <c r="LNR20" s="24"/>
      <c r="LNS20" s="24"/>
      <c r="LNT20" s="24"/>
      <c r="LNU20" s="24"/>
      <c r="LNV20" s="24"/>
      <c r="LNW20" s="24"/>
      <c r="LNX20" s="24"/>
      <c r="LNY20" s="24"/>
      <c r="LNZ20" s="24"/>
      <c r="LOA20" s="24"/>
      <c r="LOB20" s="24"/>
      <c r="LOC20" s="24"/>
      <c r="LOD20" s="24"/>
      <c r="LOE20" s="24"/>
      <c r="LOF20" s="24"/>
      <c r="LOG20" s="24"/>
      <c r="LOH20" s="24"/>
      <c r="LOI20" s="24"/>
      <c r="LOJ20" s="24"/>
      <c r="LOK20" s="24"/>
      <c r="LOL20" s="24"/>
      <c r="LOM20" s="24"/>
      <c r="LON20" s="24"/>
      <c r="LOO20" s="24"/>
      <c r="LOP20" s="24"/>
      <c r="LOQ20" s="24"/>
      <c r="LOR20" s="24"/>
      <c r="LOS20" s="24"/>
      <c r="LOT20" s="24"/>
      <c r="LOU20" s="24"/>
      <c r="LOV20" s="24"/>
      <c r="LOW20" s="24"/>
      <c r="LOX20" s="24"/>
      <c r="LOY20" s="24"/>
      <c r="LOZ20" s="24"/>
      <c r="LPA20" s="24"/>
      <c r="LPB20" s="24"/>
      <c r="LPC20" s="24"/>
      <c r="LPD20" s="24"/>
      <c r="LPE20" s="24"/>
      <c r="LPF20" s="24"/>
      <c r="LPG20" s="24"/>
      <c r="LPH20" s="24"/>
      <c r="LPI20" s="24"/>
      <c r="LPJ20" s="24"/>
      <c r="LPK20" s="24"/>
      <c r="LPL20" s="24"/>
      <c r="LPM20" s="24"/>
      <c r="LPN20" s="24"/>
      <c r="LPO20" s="24"/>
      <c r="LPP20" s="24"/>
      <c r="LPQ20" s="24"/>
      <c r="LPR20" s="24"/>
      <c r="LPS20" s="24"/>
      <c r="LPT20" s="24"/>
      <c r="LPU20" s="24"/>
      <c r="LPV20" s="24"/>
      <c r="LPW20" s="24"/>
      <c r="LPX20" s="24"/>
      <c r="LPY20" s="24"/>
      <c r="LPZ20" s="24"/>
      <c r="LQA20" s="24"/>
      <c r="LQB20" s="24"/>
      <c r="LQC20" s="24"/>
      <c r="LQD20" s="24"/>
      <c r="LQE20" s="24"/>
      <c r="LQF20" s="24"/>
      <c r="LQG20" s="24"/>
      <c r="LQH20" s="24"/>
      <c r="LQI20" s="24"/>
      <c r="LQJ20" s="24"/>
      <c r="LQK20" s="24"/>
      <c r="LQL20" s="24"/>
      <c r="LQM20" s="24"/>
      <c r="LQN20" s="24"/>
      <c r="LQO20" s="24"/>
      <c r="LQP20" s="24"/>
      <c r="LQQ20" s="24"/>
      <c r="LQR20" s="24"/>
      <c r="LQS20" s="24"/>
      <c r="LQT20" s="24"/>
      <c r="LQU20" s="24"/>
      <c r="LQV20" s="24"/>
      <c r="LQW20" s="24"/>
      <c r="LQX20" s="24"/>
      <c r="LQY20" s="24"/>
      <c r="LQZ20" s="24"/>
      <c r="LRA20" s="24"/>
      <c r="LRB20" s="24"/>
      <c r="LRC20" s="24"/>
      <c r="LRD20" s="24"/>
      <c r="LRE20" s="24"/>
      <c r="LRF20" s="24"/>
      <c r="LRG20" s="24"/>
      <c r="LRH20" s="24"/>
      <c r="LRI20" s="24"/>
      <c r="LRJ20" s="24"/>
      <c r="LRK20" s="24"/>
      <c r="LRL20" s="24"/>
      <c r="LRM20" s="24"/>
      <c r="LRN20" s="24"/>
      <c r="LRO20" s="24"/>
      <c r="LRP20" s="24"/>
      <c r="LRQ20" s="24"/>
      <c r="LRR20" s="24"/>
      <c r="LRS20" s="24"/>
      <c r="LRT20" s="24"/>
      <c r="LRU20" s="24"/>
      <c r="LRV20" s="24"/>
      <c r="LRW20" s="24"/>
      <c r="LRX20" s="24"/>
      <c r="LRY20" s="24"/>
      <c r="LRZ20" s="24"/>
      <c r="LSA20" s="24"/>
      <c r="LSB20" s="24"/>
      <c r="LSC20" s="24"/>
      <c r="LSD20" s="24"/>
      <c r="LSE20" s="24"/>
      <c r="LSF20" s="24"/>
      <c r="LSG20" s="24"/>
      <c r="LSH20" s="24"/>
      <c r="LSI20" s="24"/>
      <c r="LSJ20" s="24"/>
      <c r="LSK20" s="24"/>
      <c r="LSL20" s="24"/>
      <c r="LSM20" s="24"/>
      <c r="LSN20" s="24"/>
      <c r="LSO20" s="24"/>
      <c r="LSP20" s="24"/>
      <c r="LSQ20" s="24"/>
      <c r="LSR20" s="24"/>
      <c r="LSS20" s="24"/>
      <c r="LST20" s="24"/>
      <c r="LSU20" s="24"/>
      <c r="LSV20" s="24"/>
      <c r="LSW20" s="24"/>
      <c r="LSX20" s="24"/>
      <c r="LSY20" s="24"/>
      <c r="LSZ20" s="24"/>
      <c r="LTA20" s="24"/>
      <c r="LTB20" s="24"/>
      <c r="LTC20" s="24"/>
      <c r="LTD20" s="24"/>
      <c r="LTE20" s="24"/>
      <c r="LTF20" s="24"/>
      <c r="LTG20" s="24"/>
      <c r="LTH20" s="24"/>
      <c r="LTI20" s="24"/>
      <c r="LTJ20" s="24"/>
      <c r="LTK20" s="24"/>
      <c r="LTL20" s="24"/>
      <c r="LTM20" s="24"/>
      <c r="LTN20" s="24"/>
      <c r="LTO20" s="24"/>
      <c r="LTP20" s="24"/>
      <c r="LTQ20" s="24"/>
      <c r="LTR20" s="24"/>
      <c r="LTS20" s="24"/>
      <c r="LTT20" s="24"/>
      <c r="LTU20" s="24"/>
      <c r="LTV20" s="24"/>
      <c r="LTW20" s="24"/>
      <c r="LTX20" s="24"/>
      <c r="LTY20" s="24"/>
      <c r="LTZ20" s="24"/>
      <c r="LUA20" s="24"/>
      <c r="LUB20" s="24"/>
      <c r="LUC20" s="24"/>
      <c r="LUD20" s="24"/>
      <c r="LUE20" s="24"/>
      <c r="LUF20" s="24"/>
      <c r="LUG20" s="24"/>
      <c r="LUH20" s="24"/>
      <c r="LUI20" s="24"/>
      <c r="LUJ20" s="24"/>
      <c r="LUK20" s="24"/>
      <c r="LUL20" s="24"/>
      <c r="LUM20" s="24"/>
      <c r="LUN20" s="24"/>
      <c r="LUO20" s="24"/>
      <c r="LUP20" s="24"/>
      <c r="LUQ20" s="24"/>
      <c r="LUR20" s="24"/>
      <c r="LUS20" s="24"/>
      <c r="LUT20" s="24"/>
      <c r="LUU20" s="24"/>
      <c r="LUV20" s="24"/>
      <c r="LUW20" s="24"/>
      <c r="LUX20" s="24"/>
      <c r="LUY20" s="24"/>
      <c r="LUZ20" s="24"/>
      <c r="LVA20" s="24"/>
      <c r="LVB20" s="24"/>
      <c r="LVC20" s="24"/>
      <c r="LVD20" s="24"/>
      <c r="LVE20" s="24"/>
      <c r="LVF20" s="24"/>
      <c r="LVG20" s="24"/>
      <c r="LVH20" s="24"/>
      <c r="LVI20" s="24"/>
      <c r="LVJ20" s="24"/>
      <c r="LVK20" s="24"/>
      <c r="LVL20" s="24"/>
      <c r="LVM20" s="24"/>
      <c r="LVN20" s="24"/>
      <c r="LVO20" s="24"/>
      <c r="LVP20" s="24"/>
      <c r="LVQ20" s="24"/>
      <c r="LVR20" s="24"/>
      <c r="LVS20" s="24"/>
      <c r="LVT20" s="24"/>
      <c r="LVU20" s="24"/>
      <c r="LVV20" s="24"/>
      <c r="LVW20" s="24"/>
      <c r="LVX20" s="24"/>
      <c r="LVY20" s="24"/>
      <c r="LVZ20" s="24"/>
      <c r="LWA20" s="24"/>
      <c r="LWB20" s="24"/>
      <c r="LWC20" s="24"/>
      <c r="LWD20" s="24"/>
      <c r="LWE20" s="24"/>
      <c r="LWF20" s="24"/>
      <c r="LWG20" s="24"/>
      <c r="LWH20" s="24"/>
      <c r="LWI20" s="24"/>
      <c r="LWJ20" s="24"/>
      <c r="LWK20" s="24"/>
      <c r="LWL20" s="24"/>
      <c r="LWM20" s="24"/>
      <c r="LWN20" s="24"/>
      <c r="LWO20" s="24"/>
      <c r="LWP20" s="24"/>
      <c r="LWQ20" s="24"/>
      <c r="LWR20" s="24"/>
      <c r="LWS20" s="24"/>
      <c r="LWT20" s="24"/>
      <c r="LWU20" s="24"/>
      <c r="LWV20" s="24"/>
      <c r="LWW20" s="24"/>
      <c r="LWX20" s="24"/>
      <c r="LWY20" s="24"/>
      <c r="LWZ20" s="24"/>
      <c r="LXA20" s="24"/>
      <c r="LXB20" s="24"/>
      <c r="LXC20" s="24"/>
      <c r="LXD20" s="24"/>
      <c r="LXE20" s="24"/>
      <c r="LXF20" s="24"/>
      <c r="LXG20" s="24"/>
      <c r="LXH20" s="24"/>
      <c r="LXI20" s="24"/>
      <c r="LXJ20" s="24"/>
      <c r="LXK20" s="24"/>
      <c r="LXL20" s="24"/>
      <c r="LXM20" s="24"/>
      <c r="LXN20" s="24"/>
      <c r="LXO20" s="24"/>
      <c r="LXP20" s="24"/>
      <c r="LXQ20" s="24"/>
      <c r="LXR20" s="24"/>
      <c r="LXS20" s="24"/>
      <c r="LXT20" s="24"/>
      <c r="LXU20" s="24"/>
      <c r="LXV20" s="24"/>
      <c r="LXW20" s="24"/>
      <c r="LXX20" s="24"/>
      <c r="LXY20" s="24"/>
      <c r="LXZ20" s="24"/>
      <c r="LYA20" s="24"/>
      <c r="LYB20" s="24"/>
      <c r="LYC20" s="24"/>
      <c r="LYD20" s="24"/>
      <c r="LYE20" s="24"/>
      <c r="LYF20" s="24"/>
      <c r="LYG20" s="24"/>
      <c r="LYH20" s="24"/>
      <c r="LYI20" s="24"/>
      <c r="LYJ20" s="24"/>
      <c r="LYK20" s="24"/>
      <c r="LYL20" s="24"/>
      <c r="LYM20" s="24"/>
      <c r="LYN20" s="24"/>
      <c r="LYO20" s="24"/>
      <c r="LYP20" s="24"/>
      <c r="LYQ20" s="24"/>
      <c r="LYR20" s="24"/>
      <c r="LYS20" s="24"/>
      <c r="LYT20" s="24"/>
      <c r="LYU20" s="24"/>
      <c r="LYV20" s="24"/>
      <c r="LYW20" s="24"/>
      <c r="LYX20" s="24"/>
      <c r="LYY20" s="24"/>
      <c r="LYZ20" s="24"/>
      <c r="LZA20" s="24"/>
      <c r="LZB20" s="24"/>
      <c r="LZC20" s="24"/>
      <c r="LZD20" s="24"/>
      <c r="LZE20" s="24"/>
      <c r="LZF20" s="24"/>
      <c r="LZG20" s="24"/>
      <c r="LZH20" s="24"/>
      <c r="LZI20" s="24"/>
      <c r="LZJ20" s="24"/>
      <c r="LZK20" s="24"/>
      <c r="LZL20" s="24"/>
      <c r="LZM20" s="24"/>
      <c r="LZN20" s="24"/>
      <c r="LZO20" s="24"/>
      <c r="LZP20" s="24"/>
      <c r="LZQ20" s="24"/>
      <c r="LZR20" s="24"/>
      <c r="LZS20" s="24"/>
      <c r="LZT20" s="24"/>
      <c r="LZU20" s="24"/>
      <c r="LZV20" s="24"/>
      <c r="LZW20" s="24"/>
      <c r="LZX20" s="24"/>
      <c r="LZY20" s="24"/>
      <c r="LZZ20" s="24"/>
      <c r="MAA20" s="24"/>
      <c r="MAB20" s="24"/>
      <c r="MAC20" s="24"/>
      <c r="MAD20" s="24"/>
      <c r="MAE20" s="24"/>
      <c r="MAF20" s="24"/>
      <c r="MAG20" s="24"/>
      <c r="MAH20" s="24"/>
      <c r="MAI20" s="24"/>
      <c r="MAJ20" s="24"/>
      <c r="MAK20" s="24"/>
      <c r="MAL20" s="24"/>
      <c r="MAM20" s="24"/>
      <c r="MAN20" s="24"/>
      <c r="MAO20" s="24"/>
      <c r="MAP20" s="24"/>
      <c r="MAQ20" s="24"/>
      <c r="MAR20" s="24"/>
      <c r="MAS20" s="24"/>
      <c r="MAT20" s="24"/>
      <c r="MAU20" s="24"/>
      <c r="MAV20" s="24"/>
      <c r="MAW20" s="24"/>
      <c r="MAX20" s="24"/>
      <c r="MAY20" s="24"/>
      <c r="MAZ20" s="24"/>
      <c r="MBA20" s="24"/>
      <c r="MBB20" s="24"/>
      <c r="MBC20" s="24"/>
      <c r="MBD20" s="24"/>
      <c r="MBE20" s="24"/>
      <c r="MBF20" s="24"/>
      <c r="MBG20" s="24"/>
      <c r="MBH20" s="24"/>
      <c r="MBI20" s="24"/>
      <c r="MBJ20" s="24"/>
      <c r="MBK20" s="24"/>
      <c r="MBL20" s="24"/>
      <c r="MBM20" s="24"/>
      <c r="MBN20" s="24"/>
      <c r="MBO20" s="24"/>
      <c r="MBP20" s="24"/>
      <c r="MBQ20" s="24"/>
      <c r="MBR20" s="24"/>
      <c r="MBS20" s="24"/>
      <c r="MBT20" s="24"/>
      <c r="MBU20" s="24"/>
      <c r="MBV20" s="24"/>
      <c r="MBW20" s="24"/>
      <c r="MBX20" s="24"/>
      <c r="MBY20" s="24"/>
      <c r="MBZ20" s="24"/>
      <c r="MCA20" s="24"/>
      <c r="MCB20" s="24"/>
      <c r="MCC20" s="24"/>
      <c r="MCD20" s="24"/>
      <c r="MCE20" s="24"/>
      <c r="MCF20" s="24"/>
      <c r="MCG20" s="24"/>
      <c r="MCH20" s="24"/>
      <c r="MCI20" s="24"/>
      <c r="MCJ20" s="24"/>
      <c r="MCK20" s="24"/>
      <c r="MCL20" s="24"/>
      <c r="MCM20" s="24"/>
      <c r="MCN20" s="24"/>
      <c r="MCO20" s="24"/>
      <c r="MCP20" s="24"/>
      <c r="MCQ20" s="24"/>
      <c r="MCR20" s="24"/>
      <c r="MCS20" s="24"/>
      <c r="MCT20" s="24"/>
      <c r="MCU20" s="24"/>
      <c r="MCV20" s="24"/>
      <c r="MCW20" s="24"/>
      <c r="MCX20" s="24"/>
      <c r="MCY20" s="24"/>
      <c r="MCZ20" s="24"/>
      <c r="MDA20" s="24"/>
      <c r="MDB20" s="24"/>
      <c r="MDC20" s="24"/>
      <c r="MDD20" s="24"/>
      <c r="MDE20" s="24"/>
      <c r="MDF20" s="24"/>
      <c r="MDG20" s="24"/>
      <c r="MDH20" s="24"/>
      <c r="MDI20" s="24"/>
      <c r="MDJ20" s="24"/>
      <c r="MDK20" s="24"/>
      <c r="MDL20" s="24"/>
      <c r="MDM20" s="24"/>
      <c r="MDN20" s="24"/>
      <c r="MDO20" s="24"/>
      <c r="MDP20" s="24"/>
      <c r="MDQ20" s="24"/>
      <c r="MDR20" s="24"/>
      <c r="MDS20" s="24"/>
      <c r="MDT20" s="24"/>
      <c r="MDU20" s="24"/>
      <c r="MDV20" s="24"/>
      <c r="MDW20" s="24"/>
      <c r="MDX20" s="24"/>
      <c r="MDY20" s="24"/>
      <c r="MDZ20" s="24"/>
      <c r="MEA20" s="24"/>
      <c r="MEB20" s="24"/>
      <c r="MEC20" s="24"/>
      <c r="MED20" s="24"/>
      <c r="MEE20" s="24"/>
      <c r="MEF20" s="24"/>
      <c r="MEG20" s="24"/>
      <c r="MEH20" s="24"/>
      <c r="MEI20" s="24"/>
      <c r="MEJ20" s="24"/>
      <c r="MEK20" s="24"/>
      <c r="MEL20" s="24"/>
      <c r="MEM20" s="24"/>
      <c r="MEN20" s="24"/>
      <c r="MEO20" s="24"/>
      <c r="MEP20" s="24"/>
      <c r="MEQ20" s="24"/>
      <c r="MER20" s="24"/>
      <c r="MES20" s="24"/>
      <c r="MET20" s="24"/>
      <c r="MEU20" s="24"/>
      <c r="MEV20" s="24"/>
      <c r="MEW20" s="24"/>
      <c r="MEX20" s="24"/>
      <c r="MEY20" s="24"/>
      <c r="MEZ20" s="24"/>
      <c r="MFA20" s="24"/>
      <c r="MFB20" s="24"/>
      <c r="MFC20" s="24"/>
      <c r="MFD20" s="24"/>
      <c r="MFE20" s="24"/>
      <c r="MFF20" s="24"/>
      <c r="MFG20" s="24"/>
      <c r="MFH20" s="24"/>
      <c r="MFI20" s="24"/>
      <c r="MFJ20" s="24"/>
      <c r="MFK20" s="24"/>
      <c r="MFL20" s="24"/>
      <c r="MFM20" s="24"/>
      <c r="MFN20" s="24"/>
      <c r="MFO20" s="24"/>
      <c r="MFP20" s="24"/>
      <c r="MFQ20" s="24"/>
      <c r="MFR20" s="24"/>
      <c r="MFS20" s="24"/>
      <c r="MFT20" s="24"/>
      <c r="MFU20" s="24"/>
      <c r="MFV20" s="24"/>
      <c r="MFW20" s="24"/>
      <c r="MFX20" s="24"/>
      <c r="MFY20" s="24"/>
      <c r="MFZ20" s="24"/>
      <c r="MGA20" s="24"/>
      <c r="MGB20" s="24"/>
      <c r="MGC20" s="24"/>
      <c r="MGD20" s="24"/>
      <c r="MGE20" s="24"/>
      <c r="MGF20" s="24"/>
      <c r="MGG20" s="24"/>
      <c r="MGH20" s="24"/>
      <c r="MGI20" s="24"/>
      <c r="MGJ20" s="24"/>
      <c r="MGK20" s="24"/>
      <c r="MGL20" s="24"/>
      <c r="MGM20" s="24"/>
      <c r="MGN20" s="24"/>
      <c r="MGO20" s="24"/>
      <c r="MGP20" s="24"/>
      <c r="MGQ20" s="24"/>
      <c r="MGR20" s="24"/>
      <c r="MGS20" s="24"/>
      <c r="MGT20" s="24"/>
      <c r="MGU20" s="24"/>
      <c r="MGV20" s="24"/>
      <c r="MGW20" s="24"/>
      <c r="MGX20" s="24"/>
      <c r="MGY20" s="24"/>
      <c r="MGZ20" s="24"/>
      <c r="MHA20" s="24"/>
      <c r="MHB20" s="24"/>
      <c r="MHC20" s="24"/>
      <c r="MHD20" s="24"/>
      <c r="MHE20" s="24"/>
      <c r="MHF20" s="24"/>
      <c r="MHG20" s="24"/>
      <c r="MHH20" s="24"/>
      <c r="MHI20" s="24"/>
      <c r="MHJ20" s="24"/>
      <c r="MHK20" s="24"/>
      <c r="MHL20" s="24"/>
      <c r="MHM20" s="24"/>
      <c r="MHN20" s="24"/>
      <c r="MHO20" s="24"/>
      <c r="MHP20" s="24"/>
      <c r="MHQ20" s="24"/>
      <c r="MHR20" s="24"/>
      <c r="MHS20" s="24"/>
      <c r="MHT20" s="24"/>
      <c r="MHU20" s="24"/>
      <c r="MHV20" s="24"/>
      <c r="MHW20" s="24"/>
      <c r="MHX20" s="24"/>
      <c r="MHY20" s="24"/>
      <c r="MHZ20" s="24"/>
      <c r="MIA20" s="24"/>
      <c r="MIB20" s="24"/>
      <c r="MIC20" s="24"/>
      <c r="MID20" s="24"/>
      <c r="MIE20" s="24"/>
      <c r="MIF20" s="24"/>
      <c r="MIG20" s="24"/>
      <c r="MIH20" s="24"/>
      <c r="MII20" s="24"/>
      <c r="MIJ20" s="24"/>
      <c r="MIK20" s="24"/>
      <c r="MIL20" s="24"/>
      <c r="MIM20" s="24"/>
      <c r="MIN20" s="24"/>
      <c r="MIO20" s="24"/>
      <c r="MIP20" s="24"/>
      <c r="MIQ20" s="24"/>
      <c r="MIR20" s="24"/>
      <c r="MIS20" s="24"/>
      <c r="MIT20" s="24"/>
      <c r="MIU20" s="24"/>
      <c r="MIV20" s="24"/>
      <c r="MIW20" s="24"/>
      <c r="MIX20" s="24"/>
      <c r="MIY20" s="24"/>
      <c r="MIZ20" s="24"/>
      <c r="MJA20" s="24"/>
      <c r="MJB20" s="24"/>
      <c r="MJC20" s="24"/>
      <c r="MJD20" s="24"/>
      <c r="MJE20" s="24"/>
      <c r="MJF20" s="24"/>
      <c r="MJG20" s="24"/>
      <c r="MJH20" s="24"/>
      <c r="MJI20" s="24"/>
      <c r="MJJ20" s="24"/>
      <c r="MJK20" s="24"/>
      <c r="MJL20" s="24"/>
      <c r="MJM20" s="24"/>
      <c r="MJN20" s="24"/>
      <c r="MJO20" s="24"/>
      <c r="MJP20" s="24"/>
      <c r="MJQ20" s="24"/>
      <c r="MJR20" s="24"/>
      <c r="MJS20" s="24"/>
      <c r="MJT20" s="24"/>
      <c r="MJU20" s="24"/>
      <c r="MJV20" s="24"/>
      <c r="MJW20" s="24"/>
      <c r="MJX20" s="24"/>
      <c r="MJY20" s="24"/>
      <c r="MJZ20" s="24"/>
      <c r="MKA20" s="24"/>
      <c r="MKB20" s="24"/>
      <c r="MKC20" s="24"/>
      <c r="MKD20" s="24"/>
      <c r="MKE20" s="24"/>
      <c r="MKF20" s="24"/>
      <c r="MKG20" s="24"/>
      <c r="MKH20" s="24"/>
      <c r="MKI20" s="24"/>
      <c r="MKJ20" s="24"/>
      <c r="MKK20" s="24"/>
      <c r="MKL20" s="24"/>
      <c r="MKM20" s="24"/>
      <c r="MKN20" s="24"/>
      <c r="MKO20" s="24"/>
      <c r="MKP20" s="24"/>
      <c r="MKQ20" s="24"/>
      <c r="MKR20" s="24"/>
      <c r="MKS20" s="24"/>
      <c r="MKT20" s="24"/>
      <c r="MKU20" s="24"/>
      <c r="MKV20" s="24"/>
      <c r="MKW20" s="24"/>
      <c r="MKX20" s="24"/>
      <c r="MKY20" s="24"/>
      <c r="MKZ20" s="24"/>
      <c r="MLA20" s="24"/>
      <c r="MLB20" s="24"/>
      <c r="MLC20" s="24"/>
      <c r="MLD20" s="24"/>
      <c r="MLE20" s="24"/>
      <c r="MLF20" s="24"/>
      <c r="MLG20" s="24"/>
      <c r="MLH20" s="24"/>
      <c r="MLI20" s="24"/>
      <c r="MLJ20" s="24"/>
      <c r="MLK20" s="24"/>
      <c r="MLL20" s="24"/>
      <c r="MLM20" s="24"/>
      <c r="MLN20" s="24"/>
      <c r="MLO20" s="24"/>
      <c r="MLP20" s="24"/>
      <c r="MLQ20" s="24"/>
      <c r="MLR20" s="24"/>
      <c r="MLS20" s="24"/>
      <c r="MLT20" s="24"/>
      <c r="MLU20" s="24"/>
      <c r="MLV20" s="24"/>
      <c r="MLW20" s="24"/>
      <c r="MLX20" s="24"/>
      <c r="MLY20" s="24"/>
      <c r="MLZ20" s="24"/>
      <c r="MMA20" s="24"/>
      <c r="MMB20" s="24"/>
      <c r="MMC20" s="24"/>
      <c r="MMD20" s="24"/>
      <c r="MME20" s="24"/>
      <c r="MMF20" s="24"/>
      <c r="MMG20" s="24"/>
      <c r="MMH20" s="24"/>
      <c r="MMI20" s="24"/>
      <c r="MMJ20" s="24"/>
      <c r="MMK20" s="24"/>
      <c r="MML20" s="24"/>
      <c r="MMM20" s="24"/>
      <c r="MMN20" s="24"/>
      <c r="MMO20" s="24"/>
      <c r="MMP20" s="24"/>
      <c r="MMQ20" s="24"/>
      <c r="MMR20" s="24"/>
      <c r="MMS20" s="24"/>
      <c r="MMT20" s="24"/>
      <c r="MMU20" s="24"/>
      <c r="MMV20" s="24"/>
      <c r="MMW20" s="24"/>
      <c r="MMX20" s="24"/>
      <c r="MMY20" s="24"/>
      <c r="MMZ20" s="24"/>
      <c r="MNA20" s="24"/>
      <c r="MNB20" s="24"/>
      <c r="MNC20" s="24"/>
      <c r="MND20" s="24"/>
      <c r="MNE20" s="24"/>
      <c r="MNF20" s="24"/>
      <c r="MNG20" s="24"/>
      <c r="MNH20" s="24"/>
      <c r="MNI20" s="24"/>
      <c r="MNJ20" s="24"/>
      <c r="MNK20" s="24"/>
      <c r="MNL20" s="24"/>
      <c r="MNM20" s="24"/>
      <c r="MNN20" s="24"/>
      <c r="MNO20" s="24"/>
      <c r="MNP20" s="24"/>
      <c r="MNQ20" s="24"/>
      <c r="MNR20" s="24"/>
      <c r="MNS20" s="24"/>
      <c r="MNT20" s="24"/>
      <c r="MNU20" s="24"/>
      <c r="MNV20" s="24"/>
      <c r="MNW20" s="24"/>
      <c r="MNX20" s="24"/>
      <c r="MNY20" s="24"/>
      <c r="MNZ20" s="24"/>
      <c r="MOA20" s="24"/>
      <c r="MOB20" s="24"/>
      <c r="MOC20" s="24"/>
      <c r="MOD20" s="24"/>
      <c r="MOE20" s="24"/>
      <c r="MOF20" s="24"/>
      <c r="MOG20" s="24"/>
      <c r="MOH20" s="24"/>
      <c r="MOI20" s="24"/>
      <c r="MOJ20" s="24"/>
      <c r="MOK20" s="24"/>
      <c r="MOL20" s="24"/>
      <c r="MOM20" s="24"/>
      <c r="MON20" s="24"/>
      <c r="MOO20" s="24"/>
      <c r="MOP20" s="24"/>
      <c r="MOQ20" s="24"/>
      <c r="MOR20" s="24"/>
      <c r="MOS20" s="24"/>
      <c r="MOT20" s="24"/>
      <c r="MOU20" s="24"/>
      <c r="MOV20" s="24"/>
      <c r="MOW20" s="24"/>
      <c r="MOX20" s="24"/>
      <c r="MOY20" s="24"/>
      <c r="MOZ20" s="24"/>
      <c r="MPA20" s="24"/>
      <c r="MPB20" s="24"/>
      <c r="MPC20" s="24"/>
      <c r="MPD20" s="24"/>
      <c r="MPE20" s="24"/>
      <c r="MPF20" s="24"/>
      <c r="MPG20" s="24"/>
      <c r="MPH20" s="24"/>
      <c r="MPI20" s="24"/>
      <c r="MPJ20" s="24"/>
      <c r="MPK20" s="24"/>
      <c r="MPL20" s="24"/>
      <c r="MPM20" s="24"/>
      <c r="MPN20" s="24"/>
      <c r="MPO20" s="24"/>
      <c r="MPP20" s="24"/>
      <c r="MPQ20" s="24"/>
      <c r="MPR20" s="24"/>
      <c r="MPS20" s="24"/>
      <c r="MPT20" s="24"/>
      <c r="MPU20" s="24"/>
      <c r="MPV20" s="24"/>
      <c r="MPW20" s="24"/>
      <c r="MPX20" s="24"/>
      <c r="MPY20" s="24"/>
      <c r="MPZ20" s="24"/>
      <c r="MQA20" s="24"/>
      <c r="MQB20" s="24"/>
      <c r="MQC20" s="24"/>
      <c r="MQD20" s="24"/>
      <c r="MQE20" s="24"/>
      <c r="MQF20" s="24"/>
      <c r="MQG20" s="24"/>
      <c r="MQH20" s="24"/>
      <c r="MQI20" s="24"/>
      <c r="MQJ20" s="24"/>
      <c r="MQK20" s="24"/>
      <c r="MQL20" s="24"/>
      <c r="MQM20" s="24"/>
      <c r="MQN20" s="24"/>
      <c r="MQO20" s="24"/>
      <c r="MQP20" s="24"/>
      <c r="MQQ20" s="24"/>
      <c r="MQR20" s="24"/>
      <c r="MQS20" s="24"/>
      <c r="MQT20" s="24"/>
      <c r="MQU20" s="24"/>
      <c r="MQV20" s="24"/>
      <c r="MQW20" s="24"/>
      <c r="MQX20" s="24"/>
      <c r="MQY20" s="24"/>
      <c r="MQZ20" s="24"/>
      <c r="MRA20" s="24"/>
      <c r="MRB20" s="24"/>
      <c r="MRC20" s="24"/>
      <c r="MRD20" s="24"/>
      <c r="MRE20" s="24"/>
      <c r="MRF20" s="24"/>
      <c r="MRG20" s="24"/>
      <c r="MRH20" s="24"/>
      <c r="MRI20" s="24"/>
      <c r="MRJ20" s="24"/>
      <c r="MRK20" s="24"/>
      <c r="MRL20" s="24"/>
      <c r="MRM20" s="24"/>
      <c r="MRN20" s="24"/>
      <c r="MRO20" s="24"/>
      <c r="MRP20" s="24"/>
      <c r="MRQ20" s="24"/>
      <c r="MRR20" s="24"/>
      <c r="MRS20" s="24"/>
      <c r="MRT20" s="24"/>
      <c r="MRU20" s="24"/>
      <c r="MRV20" s="24"/>
      <c r="MRW20" s="24"/>
      <c r="MRX20" s="24"/>
      <c r="MRY20" s="24"/>
      <c r="MRZ20" s="24"/>
      <c r="MSA20" s="24"/>
      <c r="MSB20" s="24"/>
      <c r="MSC20" s="24"/>
      <c r="MSD20" s="24"/>
      <c r="MSE20" s="24"/>
      <c r="MSF20" s="24"/>
      <c r="MSG20" s="24"/>
      <c r="MSH20" s="24"/>
      <c r="MSI20" s="24"/>
      <c r="MSJ20" s="24"/>
      <c r="MSK20" s="24"/>
      <c r="MSL20" s="24"/>
      <c r="MSM20" s="24"/>
      <c r="MSN20" s="24"/>
      <c r="MSO20" s="24"/>
      <c r="MSP20" s="24"/>
      <c r="MSQ20" s="24"/>
      <c r="MSR20" s="24"/>
      <c r="MSS20" s="24"/>
      <c r="MST20" s="24"/>
      <c r="MSU20" s="24"/>
      <c r="MSV20" s="24"/>
      <c r="MSW20" s="24"/>
      <c r="MSX20" s="24"/>
      <c r="MSY20" s="24"/>
      <c r="MSZ20" s="24"/>
      <c r="MTA20" s="24"/>
      <c r="MTB20" s="24"/>
      <c r="MTC20" s="24"/>
      <c r="MTD20" s="24"/>
      <c r="MTE20" s="24"/>
      <c r="MTF20" s="24"/>
      <c r="MTG20" s="24"/>
      <c r="MTH20" s="24"/>
      <c r="MTI20" s="24"/>
      <c r="MTJ20" s="24"/>
      <c r="MTK20" s="24"/>
      <c r="MTL20" s="24"/>
      <c r="MTM20" s="24"/>
      <c r="MTN20" s="24"/>
      <c r="MTO20" s="24"/>
      <c r="MTP20" s="24"/>
      <c r="MTQ20" s="24"/>
      <c r="MTR20" s="24"/>
      <c r="MTS20" s="24"/>
      <c r="MTT20" s="24"/>
      <c r="MTU20" s="24"/>
      <c r="MTV20" s="24"/>
      <c r="MTW20" s="24"/>
      <c r="MTX20" s="24"/>
      <c r="MTY20" s="24"/>
      <c r="MTZ20" s="24"/>
      <c r="MUA20" s="24"/>
      <c r="MUB20" s="24"/>
      <c r="MUC20" s="24"/>
      <c r="MUD20" s="24"/>
      <c r="MUE20" s="24"/>
      <c r="MUF20" s="24"/>
      <c r="MUG20" s="24"/>
      <c r="MUH20" s="24"/>
      <c r="MUI20" s="24"/>
      <c r="MUJ20" s="24"/>
      <c r="MUK20" s="24"/>
      <c r="MUL20" s="24"/>
      <c r="MUM20" s="24"/>
      <c r="MUN20" s="24"/>
      <c r="MUO20" s="24"/>
      <c r="MUP20" s="24"/>
      <c r="MUQ20" s="24"/>
      <c r="MUR20" s="24"/>
      <c r="MUS20" s="24"/>
      <c r="MUT20" s="24"/>
      <c r="MUU20" s="24"/>
      <c r="MUV20" s="24"/>
      <c r="MUW20" s="24"/>
      <c r="MUX20" s="24"/>
      <c r="MUY20" s="24"/>
      <c r="MUZ20" s="24"/>
      <c r="MVA20" s="24"/>
      <c r="MVB20" s="24"/>
      <c r="MVC20" s="24"/>
      <c r="MVD20" s="24"/>
      <c r="MVE20" s="24"/>
      <c r="MVF20" s="24"/>
      <c r="MVG20" s="24"/>
      <c r="MVH20" s="24"/>
      <c r="MVI20" s="24"/>
      <c r="MVJ20" s="24"/>
      <c r="MVK20" s="24"/>
      <c r="MVL20" s="24"/>
      <c r="MVM20" s="24"/>
      <c r="MVN20" s="24"/>
      <c r="MVO20" s="24"/>
      <c r="MVP20" s="24"/>
      <c r="MVQ20" s="24"/>
      <c r="MVR20" s="24"/>
      <c r="MVS20" s="24"/>
      <c r="MVT20" s="24"/>
      <c r="MVU20" s="24"/>
      <c r="MVV20" s="24"/>
      <c r="MVW20" s="24"/>
      <c r="MVX20" s="24"/>
      <c r="MVY20" s="24"/>
      <c r="MVZ20" s="24"/>
      <c r="MWA20" s="24"/>
      <c r="MWB20" s="24"/>
      <c r="MWC20" s="24"/>
      <c r="MWD20" s="24"/>
      <c r="MWE20" s="24"/>
      <c r="MWF20" s="24"/>
      <c r="MWG20" s="24"/>
      <c r="MWH20" s="24"/>
      <c r="MWI20" s="24"/>
      <c r="MWJ20" s="24"/>
      <c r="MWK20" s="24"/>
      <c r="MWL20" s="24"/>
      <c r="MWM20" s="24"/>
      <c r="MWN20" s="24"/>
      <c r="MWO20" s="24"/>
      <c r="MWP20" s="24"/>
      <c r="MWQ20" s="24"/>
      <c r="MWR20" s="24"/>
      <c r="MWS20" s="24"/>
      <c r="MWT20" s="24"/>
      <c r="MWU20" s="24"/>
      <c r="MWV20" s="24"/>
      <c r="MWW20" s="24"/>
      <c r="MWX20" s="24"/>
      <c r="MWY20" s="24"/>
      <c r="MWZ20" s="24"/>
      <c r="MXA20" s="24"/>
      <c r="MXB20" s="24"/>
      <c r="MXC20" s="24"/>
      <c r="MXD20" s="24"/>
      <c r="MXE20" s="24"/>
      <c r="MXF20" s="24"/>
      <c r="MXG20" s="24"/>
      <c r="MXH20" s="24"/>
      <c r="MXI20" s="24"/>
      <c r="MXJ20" s="24"/>
      <c r="MXK20" s="24"/>
      <c r="MXL20" s="24"/>
      <c r="MXM20" s="24"/>
      <c r="MXN20" s="24"/>
      <c r="MXO20" s="24"/>
      <c r="MXP20" s="24"/>
      <c r="MXQ20" s="24"/>
      <c r="MXR20" s="24"/>
      <c r="MXS20" s="24"/>
      <c r="MXT20" s="24"/>
      <c r="MXU20" s="24"/>
      <c r="MXV20" s="24"/>
      <c r="MXW20" s="24"/>
      <c r="MXX20" s="24"/>
      <c r="MXY20" s="24"/>
      <c r="MXZ20" s="24"/>
      <c r="MYA20" s="24"/>
      <c r="MYB20" s="24"/>
      <c r="MYC20" s="24"/>
      <c r="MYD20" s="24"/>
      <c r="MYE20" s="24"/>
      <c r="MYF20" s="24"/>
      <c r="MYG20" s="24"/>
      <c r="MYH20" s="24"/>
      <c r="MYI20" s="24"/>
      <c r="MYJ20" s="24"/>
      <c r="MYK20" s="24"/>
      <c r="MYL20" s="24"/>
      <c r="MYM20" s="24"/>
      <c r="MYN20" s="24"/>
      <c r="MYO20" s="24"/>
      <c r="MYP20" s="24"/>
      <c r="MYQ20" s="24"/>
      <c r="MYR20" s="24"/>
      <c r="MYS20" s="24"/>
      <c r="MYT20" s="24"/>
      <c r="MYU20" s="24"/>
      <c r="MYV20" s="24"/>
      <c r="MYW20" s="24"/>
      <c r="MYX20" s="24"/>
      <c r="MYY20" s="24"/>
      <c r="MYZ20" s="24"/>
      <c r="MZA20" s="24"/>
      <c r="MZB20" s="24"/>
      <c r="MZC20" s="24"/>
      <c r="MZD20" s="24"/>
      <c r="MZE20" s="24"/>
      <c r="MZF20" s="24"/>
      <c r="MZG20" s="24"/>
      <c r="MZH20" s="24"/>
      <c r="MZI20" s="24"/>
      <c r="MZJ20" s="24"/>
      <c r="MZK20" s="24"/>
      <c r="MZL20" s="24"/>
      <c r="MZM20" s="24"/>
      <c r="MZN20" s="24"/>
      <c r="MZO20" s="24"/>
      <c r="MZP20" s="24"/>
      <c r="MZQ20" s="24"/>
      <c r="MZR20" s="24"/>
      <c r="MZS20" s="24"/>
      <c r="MZT20" s="24"/>
      <c r="MZU20" s="24"/>
      <c r="MZV20" s="24"/>
      <c r="MZW20" s="24"/>
      <c r="MZX20" s="24"/>
      <c r="MZY20" s="24"/>
      <c r="MZZ20" s="24"/>
      <c r="NAA20" s="24"/>
      <c r="NAB20" s="24"/>
      <c r="NAC20" s="24"/>
      <c r="NAD20" s="24"/>
      <c r="NAE20" s="24"/>
      <c r="NAF20" s="24"/>
      <c r="NAG20" s="24"/>
      <c r="NAH20" s="24"/>
      <c r="NAI20" s="24"/>
      <c r="NAJ20" s="24"/>
      <c r="NAK20" s="24"/>
      <c r="NAL20" s="24"/>
      <c r="NAM20" s="24"/>
      <c r="NAN20" s="24"/>
      <c r="NAO20" s="24"/>
      <c r="NAP20" s="24"/>
      <c r="NAQ20" s="24"/>
      <c r="NAR20" s="24"/>
      <c r="NAS20" s="24"/>
      <c r="NAT20" s="24"/>
      <c r="NAU20" s="24"/>
      <c r="NAV20" s="24"/>
      <c r="NAW20" s="24"/>
      <c r="NAX20" s="24"/>
      <c r="NAY20" s="24"/>
      <c r="NAZ20" s="24"/>
      <c r="NBA20" s="24"/>
      <c r="NBB20" s="24"/>
      <c r="NBC20" s="24"/>
      <c r="NBD20" s="24"/>
      <c r="NBE20" s="24"/>
      <c r="NBF20" s="24"/>
      <c r="NBG20" s="24"/>
      <c r="NBH20" s="24"/>
      <c r="NBI20" s="24"/>
      <c r="NBJ20" s="24"/>
      <c r="NBK20" s="24"/>
      <c r="NBL20" s="24"/>
      <c r="NBM20" s="24"/>
      <c r="NBN20" s="24"/>
      <c r="NBO20" s="24"/>
      <c r="NBP20" s="24"/>
      <c r="NBQ20" s="24"/>
      <c r="NBR20" s="24"/>
      <c r="NBS20" s="24"/>
      <c r="NBT20" s="24"/>
      <c r="NBU20" s="24"/>
      <c r="NBV20" s="24"/>
      <c r="NBW20" s="24"/>
      <c r="NBX20" s="24"/>
      <c r="NBY20" s="24"/>
      <c r="NBZ20" s="24"/>
      <c r="NCA20" s="24"/>
      <c r="NCB20" s="24"/>
      <c r="NCC20" s="24"/>
      <c r="NCD20" s="24"/>
      <c r="NCE20" s="24"/>
      <c r="NCF20" s="24"/>
      <c r="NCG20" s="24"/>
      <c r="NCH20" s="24"/>
      <c r="NCI20" s="24"/>
      <c r="NCJ20" s="24"/>
      <c r="NCK20" s="24"/>
      <c r="NCL20" s="24"/>
      <c r="NCM20" s="24"/>
      <c r="NCN20" s="24"/>
      <c r="NCO20" s="24"/>
      <c r="NCP20" s="24"/>
      <c r="NCQ20" s="24"/>
      <c r="NCR20" s="24"/>
      <c r="NCS20" s="24"/>
      <c r="NCT20" s="24"/>
      <c r="NCU20" s="24"/>
      <c r="NCV20" s="24"/>
      <c r="NCW20" s="24"/>
      <c r="NCX20" s="24"/>
      <c r="NCY20" s="24"/>
      <c r="NCZ20" s="24"/>
      <c r="NDA20" s="24"/>
      <c r="NDB20" s="24"/>
      <c r="NDC20" s="24"/>
      <c r="NDD20" s="24"/>
      <c r="NDE20" s="24"/>
      <c r="NDF20" s="24"/>
      <c r="NDG20" s="24"/>
      <c r="NDH20" s="24"/>
      <c r="NDI20" s="24"/>
      <c r="NDJ20" s="24"/>
      <c r="NDK20" s="24"/>
      <c r="NDL20" s="24"/>
      <c r="NDM20" s="24"/>
      <c r="NDN20" s="24"/>
      <c r="NDO20" s="24"/>
      <c r="NDP20" s="24"/>
      <c r="NDQ20" s="24"/>
      <c r="NDR20" s="24"/>
      <c r="NDS20" s="24"/>
      <c r="NDT20" s="24"/>
      <c r="NDU20" s="24"/>
      <c r="NDV20" s="24"/>
      <c r="NDW20" s="24"/>
      <c r="NDX20" s="24"/>
      <c r="NDY20" s="24"/>
      <c r="NDZ20" s="24"/>
      <c r="NEA20" s="24"/>
      <c r="NEB20" s="24"/>
      <c r="NEC20" s="24"/>
      <c r="NED20" s="24"/>
      <c r="NEE20" s="24"/>
      <c r="NEF20" s="24"/>
      <c r="NEG20" s="24"/>
      <c r="NEH20" s="24"/>
      <c r="NEI20" s="24"/>
      <c r="NEJ20" s="24"/>
      <c r="NEK20" s="24"/>
      <c r="NEL20" s="24"/>
      <c r="NEM20" s="24"/>
      <c r="NEN20" s="24"/>
      <c r="NEO20" s="24"/>
      <c r="NEP20" s="24"/>
      <c r="NEQ20" s="24"/>
      <c r="NER20" s="24"/>
      <c r="NES20" s="24"/>
      <c r="NET20" s="24"/>
      <c r="NEU20" s="24"/>
      <c r="NEV20" s="24"/>
      <c r="NEW20" s="24"/>
      <c r="NEX20" s="24"/>
      <c r="NEY20" s="24"/>
      <c r="NEZ20" s="24"/>
      <c r="NFA20" s="24"/>
      <c r="NFB20" s="24"/>
      <c r="NFC20" s="24"/>
      <c r="NFD20" s="24"/>
      <c r="NFE20" s="24"/>
      <c r="NFF20" s="24"/>
      <c r="NFG20" s="24"/>
      <c r="NFH20" s="24"/>
      <c r="NFI20" s="24"/>
      <c r="NFJ20" s="24"/>
      <c r="NFK20" s="24"/>
      <c r="NFL20" s="24"/>
      <c r="NFM20" s="24"/>
      <c r="NFN20" s="24"/>
      <c r="NFO20" s="24"/>
      <c r="NFP20" s="24"/>
      <c r="NFQ20" s="24"/>
      <c r="NFR20" s="24"/>
      <c r="NFS20" s="24"/>
      <c r="NFT20" s="24"/>
      <c r="NFU20" s="24"/>
      <c r="NFV20" s="24"/>
      <c r="NFW20" s="24"/>
      <c r="NFX20" s="24"/>
      <c r="NFY20" s="24"/>
      <c r="NFZ20" s="24"/>
      <c r="NGA20" s="24"/>
      <c r="NGB20" s="24"/>
      <c r="NGC20" s="24"/>
      <c r="NGD20" s="24"/>
      <c r="NGE20" s="24"/>
      <c r="NGF20" s="24"/>
      <c r="NGG20" s="24"/>
      <c r="NGH20" s="24"/>
      <c r="NGI20" s="24"/>
      <c r="NGJ20" s="24"/>
      <c r="NGK20" s="24"/>
      <c r="NGL20" s="24"/>
      <c r="NGM20" s="24"/>
      <c r="NGN20" s="24"/>
      <c r="NGO20" s="24"/>
      <c r="NGP20" s="24"/>
      <c r="NGQ20" s="24"/>
      <c r="NGR20" s="24"/>
      <c r="NGS20" s="24"/>
      <c r="NGT20" s="24"/>
      <c r="NGU20" s="24"/>
      <c r="NGV20" s="24"/>
      <c r="NGW20" s="24"/>
      <c r="NGX20" s="24"/>
      <c r="NGY20" s="24"/>
      <c r="NGZ20" s="24"/>
      <c r="NHA20" s="24"/>
      <c r="NHB20" s="24"/>
      <c r="NHC20" s="24"/>
      <c r="NHD20" s="24"/>
      <c r="NHE20" s="24"/>
      <c r="NHF20" s="24"/>
      <c r="NHG20" s="24"/>
      <c r="NHH20" s="24"/>
      <c r="NHI20" s="24"/>
      <c r="NHJ20" s="24"/>
      <c r="NHK20" s="24"/>
      <c r="NHL20" s="24"/>
      <c r="NHM20" s="24"/>
      <c r="NHN20" s="24"/>
      <c r="NHO20" s="24"/>
      <c r="NHP20" s="24"/>
      <c r="NHQ20" s="24"/>
      <c r="NHR20" s="24"/>
      <c r="NHS20" s="24"/>
      <c r="NHT20" s="24"/>
      <c r="NHU20" s="24"/>
      <c r="NHV20" s="24"/>
      <c r="NHW20" s="24"/>
      <c r="NHX20" s="24"/>
      <c r="NHY20" s="24"/>
      <c r="NHZ20" s="24"/>
      <c r="NIA20" s="24"/>
      <c r="NIB20" s="24"/>
      <c r="NIC20" s="24"/>
      <c r="NID20" s="24"/>
      <c r="NIE20" s="24"/>
      <c r="NIF20" s="24"/>
      <c r="NIG20" s="24"/>
      <c r="NIH20" s="24"/>
      <c r="NII20" s="24"/>
      <c r="NIJ20" s="24"/>
      <c r="NIK20" s="24"/>
      <c r="NIL20" s="24"/>
      <c r="NIM20" s="24"/>
      <c r="NIN20" s="24"/>
      <c r="NIO20" s="24"/>
      <c r="NIP20" s="24"/>
      <c r="NIQ20" s="24"/>
      <c r="NIR20" s="24"/>
      <c r="NIS20" s="24"/>
      <c r="NIT20" s="24"/>
      <c r="NIU20" s="24"/>
      <c r="NIV20" s="24"/>
      <c r="NIW20" s="24"/>
      <c r="NIX20" s="24"/>
      <c r="NIY20" s="24"/>
      <c r="NIZ20" s="24"/>
      <c r="NJA20" s="24"/>
      <c r="NJB20" s="24"/>
      <c r="NJC20" s="24"/>
      <c r="NJD20" s="24"/>
      <c r="NJE20" s="24"/>
      <c r="NJF20" s="24"/>
      <c r="NJG20" s="24"/>
      <c r="NJH20" s="24"/>
      <c r="NJI20" s="24"/>
      <c r="NJJ20" s="24"/>
      <c r="NJK20" s="24"/>
      <c r="NJL20" s="24"/>
      <c r="NJM20" s="24"/>
      <c r="NJN20" s="24"/>
      <c r="NJO20" s="24"/>
      <c r="NJP20" s="24"/>
      <c r="NJQ20" s="24"/>
      <c r="NJR20" s="24"/>
      <c r="NJS20" s="24"/>
      <c r="NJT20" s="24"/>
      <c r="NJU20" s="24"/>
      <c r="NJV20" s="24"/>
      <c r="NJW20" s="24"/>
      <c r="NJX20" s="24"/>
      <c r="NJY20" s="24"/>
      <c r="NJZ20" s="24"/>
      <c r="NKA20" s="24"/>
      <c r="NKB20" s="24"/>
      <c r="NKC20" s="24"/>
      <c r="NKD20" s="24"/>
      <c r="NKE20" s="24"/>
      <c r="NKF20" s="24"/>
      <c r="NKG20" s="24"/>
      <c r="NKH20" s="24"/>
      <c r="NKI20" s="24"/>
      <c r="NKJ20" s="24"/>
      <c r="NKK20" s="24"/>
      <c r="NKL20" s="24"/>
      <c r="NKM20" s="24"/>
      <c r="NKN20" s="24"/>
      <c r="NKO20" s="24"/>
      <c r="NKP20" s="24"/>
      <c r="NKQ20" s="24"/>
      <c r="NKR20" s="24"/>
      <c r="NKS20" s="24"/>
      <c r="NKT20" s="24"/>
      <c r="NKU20" s="24"/>
      <c r="NKV20" s="24"/>
      <c r="NKW20" s="24"/>
      <c r="NKX20" s="24"/>
      <c r="NKY20" s="24"/>
      <c r="NKZ20" s="24"/>
      <c r="NLA20" s="24"/>
      <c r="NLB20" s="24"/>
      <c r="NLC20" s="24"/>
      <c r="NLD20" s="24"/>
      <c r="NLE20" s="24"/>
      <c r="NLF20" s="24"/>
      <c r="NLG20" s="24"/>
      <c r="NLH20" s="24"/>
      <c r="NLI20" s="24"/>
      <c r="NLJ20" s="24"/>
      <c r="NLK20" s="24"/>
      <c r="NLL20" s="24"/>
      <c r="NLM20" s="24"/>
      <c r="NLN20" s="24"/>
      <c r="NLO20" s="24"/>
      <c r="NLP20" s="24"/>
      <c r="NLQ20" s="24"/>
      <c r="NLR20" s="24"/>
      <c r="NLS20" s="24"/>
      <c r="NLT20" s="24"/>
      <c r="NLU20" s="24"/>
      <c r="NLV20" s="24"/>
      <c r="NLW20" s="24"/>
      <c r="NLX20" s="24"/>
      <c r="NLY20" s="24"/>
      <c r="NLZ20" s="24"/>
      <c r="NMA20" s="24"/>
      <c r="NMB20" s="24"/>
      <c r="NMC20" s="24"/>
      <c r="NMD20" s="24"/>
      <c r="NME20" s="24"/>
      <c r="NMF20" s="24"/>
      <c r="NMG20" s="24"/>
      <c r="NMH20" s="24"/>
      <c r="NMI20" s="24"/>
      <c r="NMJ20" s="24"/>
      <c r="NMK20" s="24"/>
      <c r="NML20" s="24"/>
      <c r="NMM20" s="24"/>
      <c r="NMN20" s="24"/>
      <c r="NMO20" s="24"/>
      <c r="NMP20" s="24"/>
      <c r="NMQ20" s="24"/>
      <c r="NMR20" s="24"/>
      <c r="NMS20" s="24"/>
      <c r="NMT20" s="24"/>
      <c r="NMU20" s="24"/>
      <c r="NMV20" s="24"/>
      <c r="NMW20" s="24"/>
      <c r="NMX20" s="24"/>
      <c r="NMY20" s="24"/>
      <c r="NMZ20" s="24"/>
      <c r="NNA20" s="24"/>
      <c r="NNB20" s="24"/>
      <c r="NNC20" s="24"/>
      <c r="NND20" s="24"/>
      <c r="NNE20" s="24"/>
      <c r="NNF20" s="24"/>
      <c r="NNG20" s="24"/>
      <c r="NNH20" s="24"/>
      <c r="NNI20" s="24"/>
      <c r="NNJ20" s="24"/>
      <c r="NNK20" s="24"/>
      <c r="NNL20" s="24"/>
      <c r="NNM20" s="24"/>
      <c r="NNN20" s="24"/>
      <c r="NNO20" s="24"/>
      <c r="NNP20" s="24"/>
      <c r="NNQ20" s="24"/>
      <c r="NNR20" s="24"/>
      <c r="NNS20" s="24"/>
      <c r="NNT20" s="24"/>
      <c r="NNU20" s="24"/>
      <c r="NNV20" s="24"/>
      <c r="NNW20" s="24"/>
      <c r="NNX20" s="24"/>
      <c r="NNY20" s="24"/>
      <c r="NNZ20" s="24"/>
      <c r="NOA20" s="24"/>
      <c r="NOB20" s="24"/>
      <c r="NOC20" s="24"/>
      <c r="NOD20" s="24"/>
      <c r="NOE20" s="24"/>
      <c r="NOF20" s="24"/>
      <c r="NOG20" s="24"/>
      <c r="NOH20" s="24"/>
      <c r="NOI20" s="24"/>
      <c r="NOJ20" s="24"/>
      <c r="NOK20" s="24"/>
      <c r="NOL20" s="24"/>
      <c r="NOM20" s="24"/>
      <c r="NON20" s="24"/>
      <c r="NOO20" s="24"/>
      <c r="NOP20" s="24"/>
      <c r="NOQ20" s="24"/>
      <c r="NOR20" s="24"/>
      <c r="NOS20" s="24"/>
      <c r="NOT20" s="24"/>
      <c r="NOU20" s="24"/>
      <c r="NOV20" s="24"/>
      <c r="NOW20" s="24"/>
      <c r="NOX20" s="24"/>
      <c r="NOY20" s="24"/>
      <c r="NOZ20" s="24"/>
      <c r="NPA20" s="24"/>
      <c r="NPB20" s="24"/>
      <c r="NPC20" s="24"/>
      <c r="NPD20" s="24"/>
      <c r="NPE20" s="24"/>
      <c r="NPF20" s="24"/>
      <c r="NPG20" s="24"/>
      <c r="NPH20" s="24"/>
      <c r="NPI20" s="24"/>
      <c r="NPJ20" s="24"/>
      <c r="NPK20" s="24"/>
      <c r="NPL20" s="24"/>
      <c r="NPM20" s="24"/>
      <c r="NPN20" s="24"/>
      <c r="NPO20" s="24"/>
      <c r="NPP20" s="24"/>
      <c r="NPQ20" s="24"/>
      <c r="NPR20" s="24"/>
      <c r="NPS20" s="24"/>
      <c r="NPT20" s="24"/>
      <c r="NPU20" s="24"/>
      <c r="NPV20" s="24"/>
      <c r="NPW20" s="24"/>
      <c r="NPX20" s="24"/>
      <c r="NPY20" s="24"/>
      <c r="NPZ20" s="24"/>
      <c r="NQA20" s="24"/>
      <c r="NQB20" s="24"/>
      <c r="NQC20" s="24"/>
      <c r="NQD20" s="24"/>
      <c r="NQE20" s="24"/>
      <c r="NQF20" s="24"/>
      <c r="NQG20" s="24"/>
      <c r="NQH20" s="24"/>
      <c r="NQI20" s="24"/>
      <c r="NQJ20" s="24"/>
      <c r="NQK20" s="24"/>
      <c r="NQL20" s="24"/>
      <c r="NQM20" s="24"/>
      <c r="NQN20" s="24"/>
      <c r="NQO20" s="24"/>
      <c r="NQP20" s="24"/>
      <c r="NQQ20" s="24"/>
      <c r="NQR20" s="24"/>
      <c r="NQS20" s="24"/>
      <c r="NQT20" s="24"/>
      <c r="NQU20" s="24"/>
      <c r="NQV20" s="24"/>
      <c r="NQW20" s="24"/>
      <c r="NQX20" s="24"/>
      <c r="NQY20" s="24"/>
      <c r="NQZ20" s="24"/>
      <c r="NRA20" s="24"/>
      <c r="NRB20" s="24"/>
      <c r="NRC20" s="24"/>
      <c r="NRD20" s="24"/>
      <c r="NRE20" s="24"/>
      <c r="NRF20" s="24"/>
      <c r="NRG20" s="24"/>
      <c r="NRH20" s="24"/>
      <c r="NRI20" s="24"/>
      <c r="NRJ20" s="24"/>
      <c r="NRK20" s="24"/>
      <c r="NRL20" s="24"/>
      <c r="NRM20" s="24"/>
      <c r="NRN20" s="24"/>
      <c r="NRO20" s="24"/>
      <c r="NRP20" s="24"/>
      <c r="NRQ20" s="24"/>
      <c r="NRR20" s="24"/>
      <c r="NRS20" s="24"/>
      <c r="NRT20" s="24"/>
      <c r="NRU20" s="24"/>
      <c r="NRV20" s="24"/>
      <c r="NRW20" s="24"/>
      <c r="NRX20" s="24"/>
      <c r="NRY20" s="24"/>
      <c r="NRZ20" s="24"/>
      <c r="NSA20" s="24"/>
      <c r="NSB20" s="24"/>
      <c r="NSC20" s="24"/>
      <c r="NSD20" s="24"/>
      <c r="NSE20" s="24"/>
      <c r="NSF20" s="24"/>
      <c r="NSG20" s="24"/>
      <c r="NSH20" s="24"/>
      <c r="NSI20" s="24"/>
      <c r="NSJ20" s="24"/>
      <c r="NSK20" s="24"/>
      <c r="NSL20" s="24"/>
      <c r="NSM20" s="24"/>
      <c r="NSN20" s="24"/>
      <c r="NSO20" s="24"/>
      <c r="NSP20" s="24"/>
      <c r="NSQ20" s="24"/>
      <c r="NSR20" s="24"/>
      <c r="NSS20" s="24"/>
      <c r="NST20" s="24"/>
      <c r="NSU20" s="24"/>
      <c r="NSV20" s="24"/>
      <c r="NSW20" s="24"/>
      <c r="NSX20" s="24"/>
      <c r="NSY20" s="24"/>
      <c r="NSZ20" s="24"/>
      <c r="NTA20" s="24"/>
      <c r="NTB20" s="24"/>
      <c r="NTC20" s="24"/>
      <c r="NTD20" s="24"/>
      <c r="NTE20" s="24"/>
      <c r="NTF20" s="24"/>
      <c r="NTG20" s="24"/>
      <c r="NTH20" s="24"/>
      <c r="NTI20" s="24"/>
      <c r="NTJ20" s="24"/>
      <c r="NTK20" s="24"/>
      <c r="NTL20" s="24"/>
      <c r="NTM20" s="24"/>
      <c r="NTN20" s="24"/>
      <c r="NTO20" s="24"/>
      <c r="NTP20" s="24"/>
      <c r="NTQ20" s="24"/>
      <c r="NTR20" s="24"/>
      <c r="NTS20" s="24"/>
      <c r="NTT20" s="24"/>
      <c r="NTU20" s="24"/>
      <c r="NTV20" s="24"/>
      <c r="NTW20" s="24"/>
      <c r="NTX20" s="24"/>
      <c r="NTY20" s="24"/>
      <c r="NTZ20" s="24"/>
      <c r="NUA20" s="24"/>
      <c r="NUB20" s="24"/>
      <c r="NUC20" s="24"/>
      <c r="NUD20" s="24"/>
      <c r="NUE20" s="24"/>
      <c r="NUF20" s="24"/>
      <c r="NUG20" s="24"/>
      <c r="NUH20" s="24"/>
      <c r="NUI20" s="24"/>
      <c r="NUJ20" s="24"/>
      <c r="NUK20" s="24"/>
      <c r="NUL20" s="24"/>
      <c r="NUM20" s="24"/>
      <c r="NUN20" s="24"/>
      <c r="NUO20" s="24"/>
      <c r="NUP20" s="24"/>
      <c r="NUQ20" s="24"/>
      <c r="NUR20" s="24"/>
      <c r="NUS20" s="24"/>
      <c r="NUT20" s="24"/>
      <c r="NUU20" s="24"/>
      <c r="NUV20" s="24"/>
      <c r="NUW20" s="24"/>
      <c r="NUX20" s="24"/>
      <c r="NUY20" s="24"/>
      <c r="NUZ20" s="24"/>
      <c r="NVA20" s="24"/>
      <c r="NVB20" s="24"/>
      <c r="NVC20" s="24"/>
      <c r="NVD20" s="24"/>
      <c r="NVE20" s="24"/>
      <c r="NVF20" s="24"/>
      <c r="NVG20" s="24"/>
      <c r="NVH20" s="24"/>
      <c r="NVI20" s="24"/>
      <c r="NVJ20" s="24"/>
      <c r="NVK20" s="24"/>
      <c r="NVL20" s="24"/>
      <c r="NVM20" s="24"/>
      <c r="NVN20" s="24"/>
      <c r="NVO20" s="24"/>
      <c r="NVP20" s="24"/>
      <c r="NVQ20" s="24"/>
      <c r="NVR20" s="24"/>
      <c r="NVS20" s="24"/>
      <c r="NVT20" s="24"/>
      <c r="NVU20" s="24"/>
      <c r="NVV20" s="24"/>
      <c r="NVW20" s="24"/>
      <c r="NVX20" s="24"/>
      <c r="NVY20" s="24"/>
      <c r="NVZ20" s="24"/>
      <c r="NWA20" s="24"/>
      <c r="NWB20" s="24"/>
      <c r="NWC20" s="24"/>
      <c r="NWD20" s="24"/>
      <c r="NWE20" s="24"/>
      <c r="NWF20" s="24"/>
      <c r="NWG20" s="24"/>
      <c r="NWH20" s="24"/>
      <c r="NWI20" s="24"/>
      <c r="NWJ20" s="24"/>
      <c r="NWK20" s="24"/>
      <c r="NWL20" s="24"/>
      <c r="NWM20" s="24"/>
      <c r="NWN20" s="24"/>
      <c r="NWO20" s="24"/>
      <c r="NWP20" s="24"/>
      <c r="NWQ20" s="24"/>
      <c r="NWR20" s="24"/>
      <c r="NWS20" s="24"/>
      <c r="NWT20" s="24"/>
      <c r="NWU20" s="24"/>
      <c r="NWV20" s="24"/>
      <c r="NWW20" s="24"/>
      <c r="NWX20" s="24"/>
      <c r="NWY20" s="24"/>
      <c r="NWZ20" s="24"/>
      <c r="NXA20" s="24"/>
      <c r="NXB20" s="24"/>
      <c r="NXC20" s="24"/>
      <c r="NXD20" s="24"/>
      <c r="NXE20" s="24"/>
      <c r="NXF20" s="24"/>
      <c r="NXG20" s="24"/>
      <c r="NXH20" s="24"/>
      <c r="NXI20" s="24"/>
      <c r="NXJ20" s="24"/>
      <c r="NXK20" s="24"/>
      <c r="NXL20" s="24"/>
      <c r="NXM20" s="24"/>
      <c r="NXN20" s="24"/>
      <c r="NXO20" s="24"/>
      <c r="NXP20" s="24"/>
      <c r="NXQ20" s="24"/>
      <c r="NXR20" s="24"/>
      <c r="NXS20" s="24"/>
      <c r="NXT20" s="24"/>
      <c r="NXU20" s="24"/>
      <c r="NXV20" s="24"/>
      <c r="NXW20" s="24"/>
      <c r="NXX20" s="24"/>
      <c r="NXY20" s="24"/>
      <c r="NXZ20" s="24"/>
      <c r="NYA20" s="24"/>
      <c r="NYB20" s="24"/>
      <c r="NYC20" s="24"/>
      <c r="NYD20" s="24"/>
      <c r="NYE20" s="24"/>
      <c r="NYF20" s="24"/>
      <c r="NYG20" s="24"/>
      <c r="NYH20" s="24"/>
      <c r="NYI20" s="24"/>
      <c r="NYJ20" s="24"/>
      <c r="NYK20" s="24"/>
      <c r="NYL20" s="24"/>
      <c r="NYM20" s="24"/>
      <c r="NYN20" s="24"/>
      <c r="NYO20" s="24"/>
      <c r="NYP20" s="24"/>
      <c r="NYQ20" s="24"/>
      <c r="NYR20" s="24"/>
      <c r="NYS20" s="24"/>
      <c r="NYT20" s="24"/>
      <c r="NYU20" s="24"/>
      <c r="NYV20" s="24"/>
      <c r="NYW20" s="24"/>
      <c r="NYX20" s="24"/>
      <c r="NYY20" s="24"/>
      <c r="NYZ20" s="24"/>
      <c r="NZA20" s="24"/>
      <c r="NZB20" s="24"/>
      <c r="NZC20" s="24"/>
      <c r="NZD20" s="24"/>
      <c r="NZE20" s="24"/>
      <c r="NZF20" s="24"/>
      <c r="NZG20" s="24"/>
      <c r="NZH20" s="24"/>
      <c r="NZI20" s="24"/>
      <c r="NZJ20" s="24"/>
      <c r="NZK20" s="24"/>
      <c r="NZL20" s="24"/>
      <c r="NZM20" s="24"/>
      <c r="NZN20" s="24"/>
      <c r="NZO20" s="24"/>
      <c r="NZP20" s="24"/>
      <c r="NZQ20" s="24"/>
      <c r="NZR20" s="24"/>
      <c r="NZS20" s="24"/>
      <c r="NZT20" s="24"/>
      <c r="NZU20" s="24"/>
      <c r="NZV20" s="24"/>
      <c r="NZW20" s="24"/>
      <c r="NZX20" s="24"/>
      <c r="NZY20" s="24"/>
      <c r="NZZ20" s="24"/>
      <c r="OAA20" s="24"/>
      <c r="OAB20" s="24"/>
      <c r="OAC20" s="24"/>
      <c r="OAD20" s="24"/>
      <c r="OAE20" s="24"/>
      <c r="OAF20" s="24"/>
      <c r="OAG20" s="24"/>
      <c r="OAH20" s="24"/>
      <c r="OAI20" s="24"/>
      <c r="OAJ20" s="24"/>
      <c r="OAK20" s="24"/>
      <c r="OAL20" s="24"/>
      <c r="OAM20" s="24"/>
      <c r="OAN20" s="24"/>
      <c r="OAO20" s="24"/>
      <c r="OAP20" s="24"/>
      <c r="OAQ20" s="24"/>
      <c r="OAR20" s="24"/>
      <c r="OAS20" s="24"/>
      <c r="OAT20" s="24"/>
      <c r="OAU20" s="24"/>
      <c r="OAV20" s="24"/>
      <c r="OAW20" s="24"/>
      <c r="OAX20" s="24"/>
      <c r="OAY20" s="24"/>
      <c r="OAZ20" s="24"/>
      <c r="OBA20" s="24"/>
      <c r="OBB20" s="24"/>
      <c r="OBC20" s="24"/>
      <c r="OBD20" s="24"/>
      <c r="OBE20" s="24"/>
      <c r="OBF20" s="24"/>
      <c r="OBG20" s="24"/>
      <c r="OBH20" s="24"/>
      <c r="OBI20" s="24"/>
      <c r="OBJ20" s="24"/>
      <c r="OBK20" s="24"/>
      <c r="OBL20" s="24"/>
      <c r="OBM20" s="24"/>
      <c r="OBN20" s="24"/>
      <c r="OBO20" s="24"/>
      <c r="OBP20" s="24"/>
      <c r="OBQ20" s="24"/>
      <c r="OBR20" s="24"/>
      <c r="OBS20" s="24"/>
      <c r="OBT20" s="24"/>
      <c r="OBU20" s="24"/>
      <c r="OBV20" s="24"/>
      <c r="OBW20" s="24"/>
      <c r="OBX20" s="24"/>
      <c r="OBY20" s="24"/>
      <c r="OBZ20" s="24"/>
      <c r="OCA20" s="24"/>
      <c r="OCB20" s="24"/>
      <c r="OCC20" s="24"/>
      <c r="OCD20" s="24"/>
      <c r="OCE20" s="24"/>
      <c r="OCF20" s="24"/>
      <c r="OCG20" s="24"/>
      <c r="OCH20" s="24"/>
      <c r="OCI20" s="24"/>
      <c r="OCJ20" s="24"/>
      <c r="OCK20" s="24"/>
      <c r="OCL20" s="24"/>
      <c r="OCM20" s="24"/>
      <c r="OCN20" s="24"/>
      <c r="OCO20" s="24"/>
      <c r="OCP20" s="24"/>
      <c r="OCQ20" s="24"/>
      <c r="OCR20" s="24"/>
      <c r="OCS20" s="24"/>
      <c r="OCT20" s="24"/>
      <c r="OCU20" s="24"/>
      <c r="OCV20" s="24"/>
      <c r="OCW20" s="24"/>
      <c r="OCX20" s="24"/>
      <c r="OCY20" s="24"/>
      <c r="OCZ20" s="24"/>
      <c r="ODA20" s="24"/>
      <c r="ODB20" s="24"/>
      <c r="ODC20" s="24"/>
      <c r="ODD20" s="24"/>
      <c r="ODE20" s="24"/>
      <c r="ODF20" s="24"/>
      <c r="ODG20" s="24"/>
      <c r="ODH20" s="24"/>
      <c r="ODI20" s="24"/>
      <c r="ODJ20" s="24"/>
      <c r="ODK20" s="24"/>
      <c r="ODL20" s="24"/>
      <c r="ODM20" s="24"/>
      <c r="ODN20" s="24"/>
      <c r="ODO20" s="24"/>
      <c r="ODP20" s="24"/>
      <c r="ODQ20" s="24"/>
      <c r="ODR20" s="24"/>
      <c r="ODS20" s="24"/>
      <c r="ODT20" s="24"/>
      <c r="ODU20" s="24"/>
      <c r="ODV20" s="24"/>
      <c r="ODW20" s="24"/>
      <c r="ODX20" s="24"/>
      <c r="ODY20" s="24"/>
      <c r="ODZ20" s="24"/>
      <c r="OEA20" s="24"/>
      <c r="OEB20" s="24"/>
      <c r="OEC20" s="24"/>
      <c r="OED20" s="24"/>
      <c r="OEE20" s="24"/>
      <c r="OEF20" s="24"/>
      <c r="OEG20" s="24"/>
      <c r="OEH20" s="24"/>
      <c r="OEI20" s="24"/>
      <c r="OEJ20" s="24"/>
      <c r="OEK20" s="24"/>
      <c r="OEL20" s="24"/>
      <c r="OEM20" s="24"/>
      <c r="OEN20" s="24"/>
      <c r="OEO20" s="24"/>
      <c r="OEP20" s="24"/>
      <c r="OEQ20" s="24"/>
      <c r="OER20" s="24"/>
      <c r="OES20" s="24"/>
      <c r="OET20" s="24"/>
      <c r="OEU20" s="24"/>
      <c r="OEV20" s="24"/>
      <c r="OEW20" s="24"/>
      <c r="OEX20" s="24"/>
      <c r="OEY20" s="24"/>
      <c r="OEZ20" s="24"/>
      <c r="OFA20" s="24"/>
      <c r="OFB20" s="24"/>
      <c r="OFC20" s="24"/>
      <c r="OFD20" s="24"/>
      <c r="OFE20" s="24"/>
      <c r="OFF20" s="24"/>
      <c r="OFG20" s="24"/>
      <c r="OFH20" s="24"/>
      <c r="OFI20" s="24"/>
      <c r="OFJ20" s="24"/>
      <c r="OFK20" s="24"/>
      <c r="OFL20" s="24"/>
      <c r="OFM20" s="24"/>
      <c r="OFN20" s="24"/>
      <c r="OFO20" s="24"/>
      <c r="OFP20" s="24"/>
      <c r="OFQ20" s="24"/>
      <c r="OFR20" s="24"/>
      <c r="OFS20" s="24"/>
      <c r="OFT20" s="24"/>
      <c r="OFU20" s="24"/>
      <c r="OFV20" s="24"/>
      <c r="OFW20" s="24"/>
      <c r="OFX20" s="24"/>
      <c r="OFY20" s="24"/>
      <c r="OFZ20" s="24"/>
      <c r="OGA20" s="24"/>
      <c r="OGB20" s="24"/>
      <c r="OGC20" s="24"/>
      <c r="OGD20" s="24"/>
      <c r="OGE20" s="24"/>
      <c r="OGF20" s="24"/>
      <c r="OGG20" s="24"/>
      <c r="OGH20" s="24"/>
      <c r="OGI20" s="24"/>
      <c r="OGJ20" s="24"/>
      <c r="OGK20" s="24"/>
      <c r="OGL20" s="24"/>
      <c r="OGM20" s="24"/>
      <c r="OGN20" s="24"/>
      <c r="OGO20" s="24"/>
      <c r="OGP20" s="24"/>
      <c r="OGQ20" s="24"/>
      <c r="OGR20" s="24"/>
      <c r="OGS20" s="24"/>
      <c r="OGT20" s="24"/>
      <c r="OGU20" s="24"/>
      <c r="OGV20" s="24"/>
      <c r="OGW20" s="24"/>
      <c r="OGX20" s="24"/>
      <c r="OGY20" s="24"/>
      <c r="OGZ20" s="24"/>
      <c r="OHA20" s="24"/>
      <c r="OHB20" s="24"/>
      <c r="OHC20" s="24"/>
      <c r="OHD20" s="24"/>
      <c r="OHE20" s="24"/>
      <c r="OHF20" s="24"/>
      <c r="OHG20" s="24"/>
      <c r="OHH20" s="24"/>
      <c r="OHI20" s="24"/>
      <c r="OHJ20" s="24"/>
      <c r="OHK20" s="24"/>
      <c r="OHL20" s="24"/>
      <c r="OHM20" s="24"/>
      <c r="OHN20" s="24"/>
      <c r="OHO20" s="24"/>
      <c r="OHP20" s="24"/>
      <c r="OHQ20" s="24"/>
      <c r="OHR20" s="24"/>
      <c r="OHS20" s="24"/>
      <c r="OHT20" s="24"/>
      <c r="OHU20" s="24"/>
      <c r="OHV20" s="24"/>
      <c r="OHW20" s="24"/>
      <c r="OHX20" s="24"/>
      <c r="OHY20" s="24"/>
      <c r="OHZ20" s="24"/>
      <c r="OIA20" s="24"/>
      <c r="OIB20" s="24"/>
      <c r="OIC20" s="24"/>
      <c r="OID20" s="24"/>
      <c r="OIE20" s="24"/>
      <c r="OIF20" s="24"/>
      <c r="OIG20" s="24"/>
      <c r="OIH20" s="24"/>
      <c r="OII20" s="24"/>
      <c r="OIJ20" s="24"/>
      <c r="OIK20" s="24"/>
      <c r="OIL20" s="24"/>
      <c r="OIM20" s="24"/>
      <c r="OIN20" s="24"/>
      <c r="OIO20" s="24"/>
      <c r="OIP20" s="24"/>
      <c r="OIQ20" s="24"/>
      <c r="OIR20" s="24"/>
      <c r="OIS20" s="24"/>
      <c r="OIT20" s="24"/>
      <c r="OIU20" s="24"/>
      <c r="OIV20" s="24"/>
      <c r="OIW20" s="24"/>
      <c r="OIX20" s="24"/>
      <c r="OIY20" s="24"/>
      <c r="OIZ20" s="24"/>
      <c r="OJA20" s="24"/>
      <c r="OJB20" s="24"/>
      <c r="OJC20" s="24"/>
      <c r="OJD20" s="24"/>
      <c r="OJE20" s="24"/>
      <c r="OJF20" s="24"/>
      <c r="OJG20" s="24"/>
      <c r="OJH20" s="24"/>
      <c r="OJI20" s="24"/>
      <c r="OJJ20" s="24"/>
      <c r="OJK20" s="24"/>
      <c r="OJL20" s="24"/>
      <c r="OJM20" s="24"/>
      <c r="OJN20" s="24"/>
      <c r="OJO20" s="24"/>
      <c r="OJP20" s="24"/>
      <c r="OJQ20" s="24"/>
      <c r="OJR20" s="24"/>
      <c r="OJS20" s="24"/>
      <c r="OJT20" s="24"/>
      <c r="OJU20" s="24"/>
      <c r="OJV20" s="24"/>
      <c r="OJW20" s="24"/>
      <c r="OJX20" s="24"/>
      <c r="OJY20" s="24"/>
      <c r="OJZ20" s="24"/>
      <c r="OKA20" s="24"/>
      <c r="OKB20" s="24"/>
      <c r="OKC20" s="24"/>
      <c r="OKD20" s="24"/>
      <c r="OKE20" s="24"/>
      <c r="OKF20" s="24"/>
      <c r="OKG20" s="24"/>
      <c r="OKH20" s="24"/>
      <c r="OKI20" s="24"/>
      <c r="OKJ20" s="24"/>
      <c r="OKK20" s="24"/>
      <c r="OKL20" s="24"/>
      <c r="OKM20" s="24"/>
      <c r="OKN20" s="24"/>
      <c r="OKO20" s="24"/>
      <c r="OKP20" s="24"/>
      <c r="OKQ20" s="24"/>
      <c r="OKR20" s="24"/>
      <c r="OKS20" s="24"/>
      <c r="OKT20" s="24"/>
      <c r="OKU20" s="24"/>
      <c r="OKV20" s="24"/>
      <c r="OKW20" s="24"/>
      <c r="OKX20" s="24"/>
      <c r="OKY20" s="24"/>
      <c r="OKZ20" s="24"/>
      <c r="OLA20" s="24"/>
      <c r="OLB20" s="24"/>
      <c r="OLC20" s="24"/>
      <c r="OLD20" s="24"/>
      <c r="OLE20" s="24"/>
      <c r="OLF20" s="24"/>
      <c r="OLG20" s="24"/>
      <c r="OLH20" s="24"/>
      <c r="OLI20" s="24"/>
      <c r="OLJ20" s="24"/>
      <c r="OLK20" s="24"/>
      <c r="OLL20" s="24"/>
      <c r="OLM20" s="24"/>
      <c r="OLN20" s="24"/>
      <c r="OLO20" s="24"/>
      <c r="OLP20" s="24"/>
      <c r="OLQ20" s="24"/>
      <c r="OLR20" s="24"/>
      <c r="OLS20" s="24"/>
      <c r="OLT20" s="24"/>
      <c r="OLU20" s="24"/>
      <c r="OLV20" s="24"/>
      <c r="OLW20" s="24"/>
      <c r="OLX20" s="24"/>
      <c r="OLY20" s="24"/>
      <c r="OLZ20" s="24"/>
      <c r="OMA20" s="24"/>
      <c r="OMB20" s="24"/>
      <c r="OMC20" s="24"/>
      <c r="OMD20" s="24"/>
      <c r="OME20" s="24"/>
      <c r="OMF20" s="24"/>
      <c r="OMG20" s="24"/>
      <c r="OMH20" s="24"/>
      <c r="OMI20" s="24"/>
      <c r="OMJ20" s="24"/>
      <c r="OMK20" s="24"/>
      <c r="OML20" s="24"/>
      <c r="OMM20" s="24"/>
      <c r="OMN20" s="24"/>
      <c r="OMO20" s="24"/>
      <c r="OMP20" s="24"/>
      <c r="OMQ20" s="24"/>
      <c r="OMR20" s="24"/>
      <c r="OMS20" s="24"/>
      <c r="OMT20" s="24"/>
      <c r="OMU20" s="24"/>
      <c r="OMV20" s="24"/>
      <c r="OMW20" s="24"/>
      <c r="OMX20" s="24"/>
      <c r="OMY20" s="24"/>
      <c r="OMZ20" s="24"/>
      <c r="ONA20" s="24"/>
      <c r="ONB20" s="24"/>
      <c r="ONC20" s="24"/>
      <c r="OND20" s="24"/>
      <c r="ONE20" s="24"/>
      <c r="ONF20" s="24"/>
      <c r="ONG20" s="24"/>
      <c r="ONH20" s="24"/>
      <c r="ONI20" s="24"/>
      <c r="ONJ20" s="24"/>
      <c r="ONK20" s="24"/>
      <c r="ONL20" s="24"/>
      <c r="ONM20" s="24"/>
      <c r="ONN20" s="24"/>
      <c r="ONO20" s="24"/>
      <c r="ONP20" s="24"/>
      <c r="ONQ20" s="24"/>
      <c r="ONR20" s="24"/>
      <c r="ONS20" s="24"/>
      <c r="ONT20" s="24"/>
      <c r="ONU20" s="24"/>
      <c r="ONV20" s="24"/>
      <c r="ONW20" s="24"/>
      <c r="ONX20" s="24"/>
      <c r="ONY20" s="24"/>
      <c r="ONZ20" s="24"/>
      <c r="OOA20" s="24"/>
      <c r="OOB20" s="24"/>
      <c r="OOC20" s="24"/>
      <c r="OOD20" s="24"/>
      <c r="OOE20" s="24"/>
      <c r="OOF20" s="24"/>
      <c r="OOG20" s="24"/>
      <c r="OOH20" s="24"/>
      <c r="OOI20" s="24"/>
      <c r="OOJ20" s="24"/>
      <c r="OOK20" s="24"/>
      <c r="OOL20" s="24"/>
      <c r="OOM20" s="24"/>
      <c r="OON20" s="24"/>
      <c r="OOO20" s="24"/>
      <c r="OOP20" s="24"/>
      <c r="OOQ20" s="24"/>
      <c r="OOR20" s="24"/>
      <c r="OOS20" s="24"/>
      <c r="OOT20" s="24"/>
      <c r="OOU20" s="24"/>
      <c r="OOV20" s="24"/>
      <c r="OOW20" s="24"/>
      <c r="OOX20" s="24"/>
      <c r="OOY20" s="24"/>
      <c r="OOZ20" s="24"/>
      <c r="OPA20" s="24"/>
      <c r="OPB20" s="24"/>
      <c r="OPC20" s="24"/>
      <c r="OPD20" s="24"/>
      <c r="OPE20" s="24"/>
      <c r="OPF20" s="24"/>
      <c r="OPG20" s="24"/>
      <c r="OPH20" s="24"/>
      <c r="OPI20" s="24"/>
      <c r="OPJ20" s="24"/>
      <c r="OPK20" s="24"/>
      <c r="OPL20" s="24"/>
      <c r="OPM20" s="24"/>
      <c r="OPN20" s="24"/>
      <c r="OPO20" s="24"/>
      <c r="OPP20" s="24"/>
      <c r="OPQ20" s="24"/>
      <c r="OPR20" s="24"/>
      <c r="OPS20" s="24"/>
      <c r="OPT20" s="24"/>
      <c r="OPU20" s="24"/>
      <c r="OPV20" s="24"/>
      <c r="OPW20" s="24"/>
      <c r="OPX20" s="24"/>
      <c r="OPY20" s="24"/>
      <c r="OPZ20" s="24"/>
      <c r="OQA20" s="24"/>
      <c r="OQB20" s="24"/>
      <c r="OQC20" s="24"/>
      <c r="OQD20" s="24"/>
      <c r="OQE20" s="24"/>
      <c r="OQF20" s="24"/>
      <c r="OQG20" s="24"/>
      <c r="OQH20" s="24"/>
      <c r="OQI20" s="24"/>
      <c r="OQJ20" s="24"/>
      <c r="OQK20" s="24"/>
      <c r="OQL20" s="24"/>
      <c r="OQM20" s="24"/>
      <c r="OQN20" s="24"/>
      <c r="OQO20" s="24"/>
      <c r="OQP20" s="24"/>
      <c r="OQQ20" s="24"/>
      <c r="OQR20" s="24"/>
      <c r="OQS20" s="24"/>
      <c r="OQT20" s="24"/>
      <c r="OQU20" s="24"/>
      <c r="OQV20" s="24"/>
      <c r="OQW20" s="24"/>
      <c r="OQX20" s="24"/>
      <c r="OQY20" s="24"/>
      <c r="OQZ20" s="24"/>
      <c r="ORA20" s="24"/>
      <c r="ORB20" s="24"/>
      <c r="ORC20" s="24"/>
      <c r="ORD20" s="24"/>
      <c r="ORE20" s="24"/>
      <c r="ORF20" s="24"/>
      <c r="ORG20" s="24"/>
      <c r="ORH20" s="24"/>
      <c r="ORI20" s="24"/>
      <c r="ORJ20" s="24"/>
      <c r="ORK20" s="24"/>
      <c r="ORL20" s="24"/>
      <c r="ORM20" s="24"/>
      <c r="ORN20" s="24"/>
      <c r="ORO20" s="24"/>
      <c r="ORP20" s="24"/>
      <c r="ORQ20" s="24"/>
      <c r="ORR20" s="24"/>
      <c r="ORS20" s="24"/>
      <c r="ORT20" s="24"/>
      <c r="ORU20" s="24"/>
      <c r="ORV20" s="24"/>
      <c r="ORW20" s="24"/>
      <c r="ORX20" s="24"/>
      <c r="ORY20" s="24"/>
      <c r="ORZ20" s="24"/>
      <c r="OSA20" s="24"/>
      <c r="OSB20" s="24"/>
      <c r="OSC20" s="24"/>
      <c r="OSD20" s="24"/>
      <c r="OSE20" s="24"/>
      <c r="OSF20" s="24"/>
      <c r="OSG20" s="24"/>
      <c r="OSH20" s="24"/>
      <c r="OSI20" s="24"/>
      <c r="OSJ20" s="24"/>
      <c r="OSK20" s="24"/>
      <c r="OSL20" s="24"/>
      <c r="OSM20" s="24"/>
      <c r="OSN20" s="24"/>
      <c r="OSO20" s="24"/>
      <c r="OSP20" s="24"/>
      <c r="OSQ20" s="24"/>
      <c r="OSR20" s="24"/>
      <c r="OSS20" s="24"/>
      <c r="OST20" s="24"/>
      <c r="OSU20" s="24"/>
      <c r="OSV20" s="24"/>
      <c r="OSW20" s="24"/>
      <c r="OSX20" s="24"/>
      <c r="OSY20" s="24"/>
      <c r="OSZ20" s="24"/>
      <c r="OTA20" s="24"/>
      <c r="OTB20" s="24"/>
      <c r="OTC20" s="24"/>
      <c r="OTD20" s="24"/>
      <c r="OTE20" s="24"/>
      <c r="OTF20" s="24"/>
      <c r="OTG20" s="24"/>
      <c r="OTH20" s="24"/>
      <c r="OTI20" s="24"/>
      <c r="OTJ20" s="24"/>
      <c r="OTK20" s="24"/>
      <c r="OTL20" s="24"/>
      <c r="OTM20" s="24"/>
      <c r="OTN20" s="24"/>
      <c r="OTO20" s="24"/>
      <c r="OTP20" s="24"/>
      <c r="OTQ20" s="24"/>
      <c r="OTR20" s="24"/>
      <c r="OTS20" s="24"/>
      <c r="OTT20" s="24"/>
      <c r="OTU20" s="24"/>
      <c r="OTV20" s="24"/>
      <c r="OTW20" s="24"/>
      <c r="OTX20" s="24"/>
      <c r="OTY20" s="24"/>
      <c r="OTZ20" s="24"/>
      <c r="OUA20" s="24"/>
      <c r="OUB20" s="24"/>
      <c r="OUC20" s="24"/>
      <c r="OUD20" s="24"/>
      <c r="OUE20" s="24"/>
      <c r="OUF20" s="24"/>
      <c r="OUG20" s="24"/>
      <c r="OUH20" s="24"/>
      <c r="OUI20" s="24"/>
      <c r="OUJ20" s="24"/>
      <c r="OUK20" s="24"/>
      <c r="OUL20" s="24"/>
      <c r="OUM20" s="24"/>
      <c r="OUN20" s="24"/>
      <c r="OUO20" s="24"/>
      <c r="OUP20" s="24"/>
      <c r="OUQ20" s="24"/>
      <c r="OUR20" s="24"/>
      <c r="OUS20" s="24"/>
      <c r="OUT20" s="24"/>
      <c r="OUU20" s="24"/>
      <c r="OUV20" s="24"/>
      <c r="OUW20" s="24"/>
      <c r="OUX20" s="24"/>
      <c r="OUY20" s="24"/>
      <c r="OUZ20" s="24"/>
      <c r="OVA20" s="24"/>
      <c r="OVB20" s="24"/>
      <c r="OVC20" s="24"/>
      <c r="OVD20" s="24"/>
      <c r="OVE20" s="24"/>
      <c r="OVF20" s="24"/>
      <c r="OVG20" s="24"/>
      <c r="OVH20" s="24"/>
      <c r="OVI20" s="24"/>
      <c r="OVJ20" s="24"/>
      <c r="OVK20" s="24"/>
      <c r="OVL20" s="24"/>
      <c r="OVM20" s="24"/>
      <c r="OVN20" s="24"/>
      <c r="OVO20" s="24"/>
      <c r="OVP20" s="24"/>
      <c r="OVQ20" s="24"/>
      <c r="OVR20" s="24"/>
      <c r="OVS20" s="24"/>
      <c r="OVT20" s="24"/>
      <c r="OVU20" s="24"/>
      <c r="OVV20" s="24"/>
      <c r="OVW20" s="24"/>
      <c r="OVX20" s="24"/>
      <c r="OVY20" s="24"/>
      <c r="OVZ20" s="24"/>
      <c r="OWA20" s="24"/>
      <c r="OWB20" s="24"/>
      <c r="OWC20" s="24"/>
      <c r="OWD20" s="24"/>
      <c r="OWE20" s="24"/>
      <c r="OWF20" s="24"/>
      <c r="OWG20" s="24"/>
      <c r="OWH20" s="24"/>
      <c r="OWI20" s="24"/>
      <c r="OWJ20" s="24"/>
      <c r="OWK20" s="24"/>
      <c r="OWL20" s="24"/>
      <c r="OWM20" s="24"/>
      <c r="OWN20" s="24"/>
      <c r="OWO20" s="24"/>
      <c r="OWP20" s="24"/>
      <c r="OWQ20" s="24"/>
      <c r="OWR20" s="24"/>
      <c r="OWS20" s="24"/>
      <c r="OWT20" s="24"/>
      <c r="OWU20" s="24"/>
      <c r="OWV20" s="24"/>
      <c r="OWW20" s="24"/>
      <c r="OWX20" s="24"/>
      <c r="OWY20" s="24"/>
      <c r="OWZ20" s="24"/>
      <c r="OXA20" s="24"/>
      <c r="OXB20" s="24"/>
      <c r="OXC20" s="24"/>
      <c r="OXD20" s="24"/>
      <c r="OXE20" s="24"/>
      <c r="OXF20" s="24"/>
      <c r="OXG20" s="24"/>
      <c r="OXH20" s="24"/>
      <c r="OXI20" s="24"/>
      <c r="OXJ20" s="24"/>
      <c r="OXK20" s="24"/>
      <c r="OXL20" s="24"/>
      <c r="OXM20" s="24"/>
      <c r="OXN20" s="24"/>
      <c r="OXO20" s="24"/>
      <c r="OXP20" s="24"/>
      <c r="OXQ20" s="24"/>
      <c r="OXR20" s="24"/>
      <c r="OXS20" s="24"/>
      <c r="OXT20" s="24"/>
      <c r="OXU20" s="24"/>
      <c r="OXV20" s="24"/>
      <c r="OXW20" s="24"/>
      <c r="OXX20" s="24"/>
      <c r="OXY20" s="24"/>
      <c r="OXZ20" s="24"/>
      <c r="OYA20" s="24"/>
      <c r="OYB20" s="24"/>
      <c r="OYC20" s="24"/>
      <c r="OYD20" s="24"/>
      <c r="OYE20" s="24"/>
      <c r="OYF20" s="24"/>
      <c r="OYG20" s="24"/>
      <c r="OYH20" s="24"/>
      <c r="OYI20" s="24"/>
      <c r="OYJ20" s="24"/>
      <c r="OYK20" s="24"/>
      <c r="OYL20" s="24"/>
      <c r="OYM20" s="24"/>
      <c r="OYN20" s="24"/>
      <c r="OYO20" s="24"/>
      <c r="OYP20" s="24"/>
      <c r="OYQ20" s="24"/>
      <c r="OYR20" s="24"/>
      <c r="OYS20" s="24"/>
      <c r="OYT20" s="24"/>
      <c r="OYU20" s="24"/>
      <c r="OYV20" s="24"/>
      <c r="OYW20" s="24"/>
      <c r="OYX20" s="24"/>
      <c r="OYY20" s="24"/>
      <c r="OYZ20" s="24"/>
      <c r="OZA20" s="24"/>
      <c r="OZB20" s="24"/>
      <c r="OZC20" s="24"/>
      <c r="OZD20" s="24"/>
      <c r="OZE20" s="24"/>
      <c r="OZF20" s="24"/>
      <c r="OZG20" s="24"/>
      <c r="OZH20" s="24"/>
      <c r="OZI20" s="24"/>
      <c r="OZJ20" s="24"/>
      <c r="OZK20" s="24"/>
      <c r="OZL20" s="24"/>
      <c r="OZM20" s="24"/>
      <c r="OZN20" s="24"/>
      <c r="OZO20" s="24"/>
      <c r="OZP20" s="24"/>
      <c r="OZQ20" s="24"/>
      <c r="OZR20" s="24"/>
      <c r="OZS20" s="24"/>
      <c r="OZT20" s="24"/>
      <c r="OZU20" s="24"/>
      <c r="OZV20" s="24"/>
      <c r="OZW20" s="24"/>
      <c r="OZX20" s="24"/>
      <c r="OZY20" s="24"/>
      <c r="OZZ20" s="24"/>
      <c r="PAA20" s="24"/>
      <c r="PAB20" s="24"/>
      <c r="PAC20" s="24"/>
      <c r="PAD20" s="24"/>
      <c r="PAE20" s="24"/>
      <c r="PAF20" s="24"/>
      <c r="PAG20" s="24"/>
      <c r="PAH20" s="24"/>
      <c r="PAI20" s="24"/>
      <c r="PAJ20" s="24"/>
      <c r="PAK20" s="24"/>
      <c r="PAL20" s="24"/>
      <c r="PAM20" s="24"/>
      <c r="PAN20" s="24"/>
      <c r="PAO20" s="24"/>
      <c r="PAP20" s="24"/>
      <c r="PAQ20" s="24"/>
      <c r="PAR20" s="24"/>
      <c r="PAS20" s="24"/>
      <c r="PAT20" s="24"/>
      <c r="PAU20" s="24"/>
      <c r="PAV20" s="24"/>
      <c r="PAW20" s="24"/>
      <c r="PAX20" s="24"/>
      <c r="PAY20" s="24"/>
      <c r="PAZ20" s="24"/>
      <c r="PBA20" s="24"/>
      <c r="PBB20" s="24"/>
      <c r="PBC20" s="24"/>
      <c r="PBD20" s="24"/>
      <c r="PBE20" s="24"/>
      <c r="PBF20" s="24"/>
      <c r="PBG20" s="24"/>
      <c r="PBH20" s="24"/>
      <c r="PBI20" s="24"/>
      <c r="PBJ20" s="24"/>
      <c r="PBK20" s="24"/>
      <c r="PBL20" s="24"/>
      <c r="PBM20" s="24"/>
      <c r="PBN20" s="24"/>
      <c r="PBO20" s="24"/>
      <c r="PBP20" s="24"/>
      <c r="PBQ20" s="24"/>
      <c r="PBR20" s="24"/>
      <c r="PBS20" s="24"/>
      <c r="PBT20" s="24"/>
      <c r="PBU20" s="24"/>
      <c r="PBV20" s="24"/>
      <c r="PBW20" s="24"/>
      <c r="PBX20" s="24"/>
      <c r="PBY20" s="24"/>
      <c r="PBZ20" s="24"/>
      <c r="PCA20" s="24"/>
      <c r="PCB20" s="24"/>
      <c r="PCC20" s="24"/>
      <c r="PCD20" s="24"/>
      <c r="PCE20" s="24"/>
      <c r="PCF20" s="24"/>
      <c r="PCG20" s="24"/>
      <c r="PCH20" s="24"/>
      <c r="PCI20" s="24"/>
      <c r="PCJ20" s="24"/>
      <c r="PCK20" s="24"/>
      <c r="PCL20" s="24"/>
      <c r="PCM20" s="24"/>
      <c r="PCN20" s="24"/>
      <c r="PCO20" s="24"/>
      <c r="PCP20" s="24"/>
      <c r="PCQ20" s="24"/>
      <c r="PCR20" s="24"/>
      <c r="PCS20" s="24"/>
      <c r="PCT20" s="24"/>
      <c r="PCU20" s="24"/>
      <c r="PCV20" s="24"/>
      <c r="PCW20" s="24"/>
      <c r="PCX20" s="24"/>
      <c r="PCY20" s="24"/>
      <c r="PCZ20" s="24"/>
      <c r="PDA20" s="24"/>
      <c r="PDB20" s="24"/>
      <c r="PDC20" s="24"/>
      <c r="PDD20" s="24"/>
      <c r="PDE20" s="24"/>
      <c r="PDF20" s="24"/>
      <c r="PDG20" s="24"/>
      <c r="PDH20" s="24"/>
      <c r="PDI20" s="24"/>
      <c r="PDJ20" s="24"/>
      <c r="PDK20" s="24"/>
      <c r="PDL20" s="24"/>
      <c r="PDM20" s="24"/>
      <c r="PDN20" s="24"/>
      <c r="PDO20" s="24"/>
      <c r="PDP20" s="24"/>
      <c r="PDQ20" s="24"/>
      <c r="PDR20" s="24"/>
      <c r="PDS20" s="24"/>
      <c r="PDT20" s="24"/>
      <c r="PDU20" s="24"/>
      <c r="PDV20" s="24"/>
      <c r="PDW20" s="24"/>
      <c r="PDX20" s="24"/>
      <c r="PDY20" s="24"/>
      <c r="PDZ20" s="24"/>
      <c r="PEA20" s="24"/>
      <c r="PEB20" s="24"/>
      <c r="PEC20" s="24"/>
      <c r="PED20" s="24"/>
      <c r="PEE20" s="24"/>
      <c r="PEF20" s="24"/>
      <c r="PEG20" s="24"/>
      <c r="PEH20" s="24"/>
      <c r="PEI20" s="24"/>
      <c r="PEJ20" s="24"/>
      <c r="PEK20" s="24"/>
      <c r="PEL20" s="24"/>
      <c r="PEM20" s="24"/>
      <c r="PEN20" s="24"/>
      <c r="PEO20" s="24"/>
      <c r="PEP20" s="24"/>
      <c r="PEQ20" s="24"/>
      <c r="PER20" s="24"/>
      <c r="PES20" s="24"/>
      <c r="PET20" s="24"/>
      <c r="PEU20" s="24"/>
      <c r="PEV20" s="24"/>
      <c r="PEW20" s="24"/>
      <c r="PEX20" s="24"/>
      <c r="PEY20" s="24"/>
      <c r="PEZ20" s="24"/>
      <c r="PFA20" s="24"/>
      <c r="PFB20" s="24"/>
      <c r="PFC20" s="24"/>
      <c r="PFD20" s="24"/>
      <c r="PFE20" s="24"/>
      <c r="PFF20" s="24"/>
      <c r="PFG20" s="24"/>
      <c r="PFH20" s="24"/>
      <c r="PFI20" s="24"/>
      <c r="PFJ20" s="24"/>
      <c r="PFK20" s="24"/>
      <c r="PFL20" s="24"/>
      <c r="PFM20" s="24"/>
      <c r="PFN20" s="24"/>
      <c r="PFO20" s="24"/>
      <c r="PFP20" s="24"/>
      <c r="PFQ20" s="24"/>
      <c r="PFR20" s="24"/>
      <c r="PFS20" s="24"/>
      <c r="PFT20" s="24"/>
      <c r="PFU20" s="24"/>
      <c r="PFV20" s="24"/>
      <c r="PFW20" s="24"/>
      <c r="PFX20" s="24"/>
      <c r="PFY20" s="24"/>
      <c r="PFZ20" s="24"/>
      <c r="PGA20" s="24"/>
      <c r="PGB20" s="24"/>
      <c r="PGC20" s="24"/>
      <c r="PGD20" s="24"/>
      <c r="PGE20" s="24"/>
      <c r="PGF20" s="24"/>
      <c r="PGG20" s="24"/>
      <c r="PGH20" s="24"/>
      <c r="PGI20" s="24"/>
      <c r="PGJ20" s="24"/>
      <c r="PGK20" s="24"/>
      <c r="PGL20" s="24"/>
      <c r="PGM20" s="24"/>
      <c r="PGN20" s="24"/>
      <c r="PGO20" s="24"/>
      <c r="PGP20" s="24"/>
      <c r="PGQ20" s="24"/>
      <c r="PGR20" s="24"/>
      <c r="PGS20" s="24"/>
      <c r="PGT20" s="24"/>
      <c r="PGU20" s="24"/>
      <c r="PGV20" s="24"/>
      <c r="PGW20" s="24"/>
      <c r="PGX20" s="24"/>
      <c r="PGY20" s="24"/>
      <c r="PGZ20" s="24"/>
      <c r="PHA20" s="24"/>
      <c r="PHB20" s="24"/>
      <c r="PHC20" s="24"/>
      <c r="PHD20" s="24"/>
      <c r="PHE20" s="24"/>
      <c r="PHF20" s="24"/>
      <c r="PHG20" s="24"/>
      <c r="PHH20" s="24"/>
      <c r="PHI20" s="24"/>
      <c r="PHJ20" s="24"/>
      <c r="PHK20" s="24"/>
      <c r="PHL20" s="24"/>
      <c r="PHM20" s="24"/>
      <c r="PHN20" s="24"/>
      <c r="PHO20" s="24"/>
      <c r="PHP20" s="24"/>
      <c r="PHQ20" s="24"/>
      <c r="PHR20" s="24"/>
      <c r="PHS20" s="24"/>
      <c r="PHT20" s="24"/>
      <c r="PHU20" s="24"/>
      <c r="PHV20" s="24"/>
      <c r="PHW20" s="24"/>
      <c r="PHX20" s="24"/>
      <c r="PHY20" s="24"/>
      <c r="PHZ20" s="24"/>
      <c r="PIA20" s="24"/>
      <c r="PIB20" s="24"/>
      <c r="PIC20" s="24"/>
      <c r="PID20" s="24"/>
      <c r="PIE20" s="24"/>
      <c r="PIF20" s="24"/>
      <c r="PIG20" s="24"/>
      <c r="PIH20" s="24"/>
      <c r="PII20" s="24"/>
      <c r="PIJ20" s="24"/>
      <c r="PIK20" s="24"/>
      <c r="PIL20" s="24"/>
      <c r="PIM20" s="24"/>
      <c r="PIN20" s="24"/>
      <c r="PIO20" s="24"/>
      <c r="PIP20" s="24"/>
      <c r="PIQ20" s="24"/>
      <c r="PIR20" s="24"/>
      <c r="PIS20" s="24"/>
      <c r="PIT20" s="24"/>
      <c r="PIU20" s="24"/>
      <c r="PIV20" s="24"/>
      <c r="PIW20" s="24"/>
      <c r="PIX20" s="24"/>
      <c r="PIY20" s="24"/>
      <c r="PIZ20" s="24"/>
      <c r="PJA20" s="24"/>
      <c r="PJB20" s="24"/>
      <c r="PJC20" s="24"/>
      <c r="PJD20" s="24"/>
      <c r="PJE20" s="24"/>
      <c r="PJF20" s="24"/>
      <c r="PJG20" s="24"/>
      <c r="PJH20" s="24"/>
      <c r="PJI20" s="24"/>
      <c r="PJJ20" s="24"/>
      <c r="PJK20" s="24"/>
      <c r="PJL20" s="24"/>
      <c r="PJM20" s="24"/>
      <c r="PJN20" s="24"/>
      <c r="PJO20" s="24"/>
      <c r="PJP20" s="24"/>
      <c r="PJQ20" s="24"/>
      <c r="PJR20" s="24"/>
      <c r="PJS20" s="24"/>
      <c r="PJT20" s="24"/>
      <c r="PJU20" s="24"/>
      <c r="PJV20" s="24"/>
      <c r="PJW20" s="24"/>
      <c r="PJX20" s="24"/>
      <c r="PJY20" s="24"/>
      <c r="PJZ20" s="24"/>
      <c r="PKA20" s="24"/>
      <c r="PKB20" s="24"/>
      <c r="PKC20" s="24"/>
      <c r="PKD20" s="24"/>
      <c r="PKE20" s="24"/>
      <c r="PKF20" s="24"/>
      <c r="PKG20" s="24"/>
      <c r="PKH20" s="24"/>
      <c r="PKI20" s="24"/>
      <c r="PKJ20" s="24"/>
      <c r="PKK20" s="24"/>
      <c r="PKL20" s="24"/>
      <c r="PKM20" s="24"/>
      <c r="PKN20" s="24"/>
      <c r="PKO20" s="24"/>
      <c r="PKP20" s="24"/>
      <c r="PKQ20" s="24"/>
      <c r="PKR20" s="24"/>
      <c r="PKS20" s="24"/>
      <c r="PKT20" s="24"/>
      <c r="PKU20" s="24"/>
      <c r="PKV20" s="24"/>
      <c r="PKW20" s="24"/>
      <c r="PKX20" s="24"/>
      <c r="PKY20" s="24"/>
      <c r="PKZ20" s="24"/>
      <c r="PLA20" s="24"/>
      <c r="PLB20" s="24"/>
      <c r="PLC20" s="24"/>
      <c r="PLD20" s="24"/>
      <c r="PLE20" s="24"/>
      <c r="PLF20" s="24"/>
      <c r="PLG20" s="24"/>
      <c r="PLH20" s="24"/>
      <c r="PLI20" s="24"/>
      <c r="PLJ20" s="24"/>
      <c r="PLK20" s="24"/>
      <c r="PLL20" s="24"/>
      <c r="PLM20" s="24"/>
      <c r="PLN20" s="24"/>
      <c r="PLO20" s="24"/>
      <c r="PLP20" s="24"/>
      <c r="PLQ20" s="24"/>
      <c r="PLR20" s="24"/>
      <c r="PLS20" s="24"/>
      <c r="PLT20" s="24"/>
      <c r="PLU20" s="24"/>
      <c r="PLV20" s="24"/>
      <c r="PLW20" s="24"/>
      <c r="PLX20" s="24"/>
      <c r="PLY20" s="24"/>
      <c r="PLZ20" s="24"/>
      <c r="PMA20" s="24"/>
      <c r="PMB20" s="24"/>
      <c r="PMC20" s="24"/>
      <c r="PMD20" s="24"/>
      <c r="PME20" s="24"/>
      <c r="PMF20" s="24"/>
      <c r="PMG20" s="24"/>
      <c r="PMH20" s="24"/>
      <c r="PMI20" s="24"/>
      <c r="PMJ20" s="24"/>
      <c r="PMK20" s="24"/>
      <c r="PML20" s="24"/>
      <c r="PMM20" s="24"/>
      <c r="PMN20" s="24"/>
      <c r="PMO20" s="24"/>
      <c r="PMP20" s="24"/>
      <c r="PMQ20" s="24"/>
      <c r="PMR20" s="24"/>
      <c r="PMS20" s="24"/>
      <c r="PMT20" s="24"/>
      <c r="PMU20" s="24"/>
      <c r="PMV20" s="24"/>
      <c r="PMW20" s="24"/>
      <c r="PMX20" s="24"/>
      <c r="PMY20" s="24"/>
      <c r="PMZ20" s="24"/>
      <c r="PNA20" s="24"/>
      <c r="PNB20" s="24"/>
      <c r="PNC20" s="24"/>
      <c r="PND20" s="24"/>
      <c r="PNE20" s="24"/>
      <c r="PNF20" s="24"/>
      <c r="PNG20" s="24"/>
      <c r="PNH20" s="24"/>
      <c r="PNI20" s="24"/>
      <c r="PNJ20" s="24"/>
      <c r="PNK20" s="24"/>
      <c r="PNL20" s="24"/>
      <c r="PNM20" s="24"/>
      <c r="PNN20" s="24"/>
      <c r="PNO20" s="24"/>
      <c r="PNP20" s="24"/>
      <c r="PNQ20" s="24"/>
      <c r="PNR20" s="24"/>
      <c r="PNS20" s="24"/>
      <c r="PNT20" s="24"/>
      <c r="PNU20" s="24"/>
      <c r="PNV20" s="24"/>
      <c r="PNW20" s="24"/>
      <c r="PNX20" s="24"/>
      <c r="PNY20" s="24"/>
      <c r="PNZ20" s="24"/>
      <c r="POA20" s="24"/>
      <c r="POB20" s="24"/>
      <c r="POC20" s="24"/>
      <c r="POD20" s="24"/>
      <c r="POE20" s="24"/>
      <c r="POF20" s="24"/>
      <c r="POG20" s="24"/>
      <c r="POH20" s="24"/>
      <c r="POI20" s="24"/>
      <c r="POJ20" s="24"/>
      <c r="POK20" s="24"/>
      <c r="POL20" s="24"/>
      <c r="POM20" s="24"/>
      <c r="PON20" s="24"/>
      <c r="POO20" s="24"/>
      <c r="POP20" s="24"/>
      <c r="POQ20" s="24"/>
      <c r="POR20" s="24"/>
      <c r="POS20" s="24"/>
      <c r="POT20" s="24"/>
      <c r="POU20" s="24"/>
      <c r="POV20" s="24"/>
      <c r="POW20" s="24"/>
      <c r="POX20" s="24"/>
      <c r="POY20" s="24"/>
      <c r="POZ20" s="24"/>
      <c r="PPA20" s="24"/>
      <c r="PPB20" s="24"/>
      <c r="PPC20" s="24"/>
      <c r="PPD20" s="24"/>
      <c r="PPE20" s="24"/>
      <c r="PPF20" s="24"/>
      <c r="PPG20" s="24"/>
      <c r="PPH20" s="24"/>
      <c r="PPI20" s="24"/>
      <c r="PPJ20" s="24"/>
      <c r="PPK20" s="24"/>
      <c r="PPL20" s="24"/>
      <c r="PPM20" s="24"/>
      <c r="PPN20" s="24"/>
      <c r="PPO20" s="24"/>
      <c r="PPP20" s="24"/>
      <c r="PPQ20" s="24"/>
      <c r="PPR20" s="24"/>
      <c r="PPS20" s="24"/>
      <c r="PPT20" s="24"/>
      <c r="PPU20" s="24"/>
      <c r="PPV20" s="24"/>
      <c r="PPW20" s="24"/>
      <c r="PPX20" s="24"/>
      <c r="PPY20" s="24"/>
      <c r="PPZ20" s="24"/>
      <c r="PQA20" s="24"/>
      <c r="PQB20" s="24"/>
      <c r="PQC20" s="24"/>
      <c r="PQD20" s="24"/>
      <c r="PQE20" s="24"/>
      <c r="PQF20" s="24"/>
      <c r="PQG20" s="24"/>
      <c r="PQH20" s="24"/>
      <c r="PQI20" s="24"/>
      <c r="PQJ20" s="24"/>
      <c r="PQK20" s="24"/>
      <c r="PQL20" s="24"/>
      <c r="PQM20" s="24"/>
      <c r="PQN20" s="24"/>
      <c r="PQO20" s="24"/>
      <c r="PQP20" s="24"/>
      <c r="PQQ20" s="24"/>
      <c r="PQR20" s="24"/>
      <c r="PQS20" s="24"/>
      <c r="PQT20" s="24"/>
      <c r="PQU20" s="24"/>
      <c r="PQV20" s="24"/>
      <c r="PQW20" s="24"/>
      <c r="PQX20" s="24"/>
      <c r="PQY20" s="24"/>
      <c r="PQZ20" s="24"/>
      <c r="PRA20" s="24"/>
      <c r="PRB20" s="24"/>
      <c r="PRC20" s="24"/>
      <c r="PRD20" s="24"/>
      <c r="PRE20" s="24"/>
      <c r="PRF20" s="24"/>
      <c r="PRG20" s="24"/>
      <c r="PRH20" s="24"/>
      <c r="PRI20" s="24"/>
      <c r="PRJ20" s="24"/>
      <c r="PRK20" s="24"/>
      <c r="PRL20" s="24"/>
      <c r="PRM20" s="24"/>
      <c r="PRN20" s="24"/>
      <c r="PRO20" s="24"/>
      <c r="PRP20" s="24"/>
      <c r="PRQ20" s="24"/>
      <c r="PRR20" s="24"/>
      <c r="PRS20" s="24"/>
      <c r="PRT20" s="24"/>
      <c r="PRU20" s="24"/>
      <c r="PRV20" s="24"/>
      <c r="PRW20" s="24"/>
      <c r="PRX20" s="24"/>
      <c r="PRY20" s="24"/>
      <c r="PRZ20" s="24"/>
      <c r="PSA20" s="24"/>
      <c r="PSB20" s="24"/>
      <c r="PSC20" s="24"/>
      <c r="PSD20" s="24"/>
      <c r="PSE20" s="24"/>
      <c r="PSF20" s="24"/>
      <c r="PSG20" s="24"/>
      <c r="PSH20" s="24"/>
      <c r="PSI20" s="24"/>
      <c r="PSJ20" s="24"/>
      <c r="PSK20" s="24"/>
      <c r="PSL20" s="24"/>
      <c r="PSM20" s="24"/>
      <c r="PSN20" s="24"/>
      <c r="PSO20" s="24"/>
      <c r="PSP20" s="24"/>
      <c r="PSQ20" s="24"/>
      <c r="PSR20" s="24"/>
      <c r="PSS20" s="24"/>
      <c r="PST20" s="24"/>
      <c r="PSU20" s="24"/>
      <c r="PSV20" s="24"/>
      <c r="PSW20" s="24"/>
      <c r="PSX20" s="24"/>
      <c r="PSY20" s="24"/>
      <c r="PSZ20" s="24"/>
      <c r="PTA20" s="24"/>
      <c r="PTB20" s="24"/>
      <c r="PTC20" s="24"/>
      <c r="PTD20" s="24"/>
      <c r="PTE20" s="24"/>
      <c r="PTF20" s="24"/>
      <c r="PTG20" s="24"/>
      <c r="PTH20" s="24"/>
      <c r="PTI20" s="24"/>
      <c r="PTJ20" s="24"/>
      <c r="PTK20" s="24"/>
      <c r="PTL20" s="24"/>
      <c r="PTM20" s="24"/>
      <c r="PTN20" s="24"/>
      <c r="PTO20" s="24"/>
      <c r="PTP20" s="24"/>
      <c r="PTQ20" s="24"/>
      <c r="PTR20" s="24"/>
      <c r="PTS20" s="24"/>
      <c r="PTT20" s="24"/>
      <c r="PTU20" s="24"/>
      <c r="PTV20" s="24"/>
      <c r="PTW20" s="24"/>
      <c r="PTX20" s="24"/>
      <c r="PTY20" s="24"/>
      <c r="PTZ20" s="24"/>
      <c r="PUA20" s="24"/>
      <c r="PUB20" s="24"/>
      <c r="PUC20" s="24"/>
      <c r="PUD20" s="24"/>
      <c r="PUE20" s="24"/>
      <c r="PUF20" s="24"/>
      <c r="PUG20" s="24"/>
      <c r="PUH20" s="24"/>
      <c r="PUI20" s="24"/>
      <c r="PUJ20" s="24"/>
      <c r="PUK20" s="24"/>
      <c r="PUL20" s="24"/>
      <c r="PUM20" s="24"/>
      <c r="PUN20" s="24"/>
      <c r="PUO20" s="24"/>
      <c r="PUP20" s="24"/>
      <c r="PUQ20" s="24"/>
      <c r="PUR20" s="24"/>
      <c r="PUS20" s="24"/>
      <c r="PUT20" s="24"/>
      <c r="PUU20" s="24"/>
      <c r="PUV20" s="24"/>
      <c r="PUW20" s="24"/>
      <c r="PUX20" s="24"/>
      <c r="PUY20" s="24"/>
      <c r="PUZ20" s="24"/>
      <c r="PVA20" s="24"/>
      <c r="PVB20" s="24"/>
      <c r="PVC20" s="24"/>
      <c r="PVD20" s="24"/>
      <c r="PVE20" s="24"/>
      <c r="PVF20" s="24"/>
      <c r="PVG20" s="24"/>
      <c r="PVH20" s="24"/>
      <c r="PVI20" s="24"/>
      <c r="PVJ20" s="24"/>
      <c r="PVK20" s="24"/>
      <c r="PVL20" s="24"/>
      <c r="PVM20" s="24"/>
      <c r="PVN20" s="24"/>
      <c r="PVO20" s="24"/>
      <c r="PVP20" s="24"/>
      <c r="PVQ20" s="24"/>
      <c r="PVR20" s="24"/>
      <c r="PVS20" s="24"/>
      <c r="PVT20" s="24"/>
      <c r="PVU20" s="24"/>
      <c r="PVV20" s="24"/>
      <c r="PVW20" s="24"/>
      <c r="PVX20" s="24"/>
      <c r="PVY20" s="24"/>
      <c r="PVZ20" s="24"/>
      <c r="PWA20" s="24"/>
      <c r="PWB20" s="24"/>
      <c r="PWC20" s="24"/>
      <c r="PWD20" s="24"/>
      <c r="PWE20" s="24"/>
      <c r="PWF20" s="24"/>
      <c r="PWG20" s="24"/>
      <c r="PWH20" s="24"/>
      <c r="PWI20" s="24"/>
      <c r="PWJ20" s="24"/>
      <c r="PWK20" s="24"/>
      <c r="PWL20" s="24"/>
      <c r="PWM20" s="24"/>
      <c r="PWN20" s="24"/>
      <c r="PWO20" s="24"/>
      <c r="PWP20" s="24"/>
      <c r="PWQ20" s="24"/>
      <c r="PWR20" s="24"/>
      <c r="PWS20" s="24"/>
      <c r="PWT20" s="24"/>
      <c r="PWU20" s="24"/>
      <c r="PWV20" s="24"/>
      <c r="PWW20" s="24"/>
      <c r="PWX20" s="24"/>
      <c r="PWY20" s="24"/>
      <c r="PWZ20" s="24"/>
      <c r="PXA20" s="24"/>
      <c r="PXB20" s="24"/>
      <c r="PXC20" s="24"/>
      <c r="PXD20" s="24"/>
      <c r="PXE20" s="24"/>
      <c r="PXF20" s="24"/>
      <c r="PXG20" s="24"/>
      <c r="PXH20" s="24"/>
      <c r="PXI20" s="24"/>
      <c r="PXJ20" s="24"/>
      <c r="PXK20" s="24"/>
      <c r="PXL20" s="24"/>
      <c r="PXM20" s="24"/>
      <c r="PXN20" s="24"/>
      <c r="PXO20" s="24"/>
      <c r="PXP20" s="24"/>
      <c r="PXQ20" s="24"/>
      <c r="PXR20" s="24"/>
      <c r="PXS20" s="24"/>
      <c r="PXT20" s="24"/>
      <c r="PXU20" s="24"/>
      <c r="PXV20" s="24"/>
      <c r="PXW20" s="24"/>
      <c r="PXX20" s="24"/>
      <c r="PXY20" s="24"/>
      <c r="PXZ20" s="24"/>
      <c r="PYA20" s="24"/>
      <c r="PYB20" s="24"/>
      <c r="PYC20" s="24"/>
      <c r="PYD20" s="24"/>
      <c r="PYE20" s="24"/>
      <c r="PYF20" s="24"/>
      <c r="PYG20" s="24"/>
      <c r="PYH20" s="24"/>
      <c r="PYI20" s="24"/>
      <c r="PYJ20" s="24"/>
      <c r="PYK20" s="24"/>
      <c r="PYL20" s="24"/>
      <c r="PYM20" s="24"/>
      <c r="PYN20" s="24"/>
      <c r="PYO20" s="24"/>
      <c r="PYP20" s="24"/>
      <c r="PYQ20" s="24"/>
      <c r="PYR20" s="24"/>
      <c r="PYS20" s="24"/>
      <c r="PYT20" s="24"/>
      <c r="PYU20" s="24"/>
      <c r="PYV20" s="24"/>
      <c r="PYW20" s="24"/>
      <c r="PYX20" s="24"/>
      <c r="PYY20" s="24"/>
      <c r="PYZ20" s="24"/>
      <c r="PZA20" s="24"/>
      <c r="PZB20" s="24"/>
      <c r="PZC20" s="24"/>
      <c r="PZD20" s="24"/>
      <c r="PZE20" s="24"/>
      <c r="PZF20" s="24"/>
      <c r="PZG20" s="24"/>
      <c r="PZH20" s="24"/>
      <c r="PZI20" s="24"/>
      <c r="PZJ20" s="24"/>
      <c r="PZK20" s="24"/>
      <c r="PZL20" s="24"/>
      <c r="PZM20" s="24"/>
      <c r="PZN20" s="24"/>
      <c r="PZO20" s="24"/>
      <c r="PZP20" s="24"/>
      <c r="PZQ20" s="24"/>
      <c r="PZR20" s="24"/>
      <c r="PZS20" s="24"/>
      <c r="PZT20" s="24"/>
      <c r="PZU20" s="24"/>
      <c r="PZV20" s="24"/>
      <c r="PZW20" s="24"/>
      <c r="PZX20" s="24"/>
      <c r="PZY20" s="24"/>
      <c r="PZZ20" s="24"/>
      <c r="QAA20" s="24"/>
      <c r="QAB20" s="24"/>
      <c r="QAC20" s="24"/>
      <c r="QAD20" s="24"/>
      <c r="QAE20" s="24"/>
      <c r="QAF20" s="24"/>
      <c r="QAG20" s="24"/>
      <c r="QAH20" s="24"/>
      <c r="QAI20" s="24"/>
      <c r="QAJ20" s="24"/>
      <c r="QAK20" s="24"/>
      <c r="QAL20" s="24"/>
      <c r="QAM20" s="24"/>
      <c r="QAN20" s="24"/>
      <c r="QAO20" s="24"/>
      <c r="QAP20" s="24"/>
      <c r="QAQ20" s="24"/>
      <c r="QAR20" s="24"/>
      <c r="QAS20" s="24"/>
      <c r="QAT20" s="24"/>
      <c r="QAU20" s="24"/>
      <c r="QAV20" s="24"/>
      <c r="QAW20" s="24"/>
      <c r="QAX20" s="24"/>
      <c r="QAY20" s="24"/>
      <c r="QAZ20" s="24"/>
      <c r="QBA20" s="24"/>
      <c r="QBB20" s="24"/>
      <c r="QBC20" s="24"/>
      <c r="QBD20" s="24"/>
      <c r="QBE20" s="24"/>
      <c r="QBF20" s="24"/>
      <c r="QBG20" s="24"/>
      <c r="QBH20" s="24"/>
      <c r="QBI20" s="24"/>
      <c r="QBJ20" s="24"/>
      <c r="QBK20" s="24"/>
      <c r="QBL20" s="24"/>
      <c r="QBM20" s="24"/>
      <c r="QBN20" s="24"/>
      <c r="QBO20" s="24"/>
      <c r="QBP20" s="24"/>
      <c r="QBQ20" s="24"/>
      <c r="QBR20" s="24"/>
      <c r="QBS20" s="24"/>
      <c r="QBT20" s="24"/>
      <c r="QBU20" s="24"/>
      <c r="QBV20" s="24"/>
      <c r="QBW20" s="24"/>
      <c r="QBX20" s="24"/>
      <c r="QBY20" s="24"/>
      <c r="QBZ20" s="24"/>
      <c r="QCA20" s="24"/>
      <c r="QCB20" s="24"/>
      <c r="QCC20" s="24"/>
      <c r="QCD20" s="24"/>
      <c r="QCE20" s="24"/>
      <c r="QCF20" s="24"/>
      <c r="QCG20" s="24"/>
      <c r="QCH20" s="24"/>
      <c r="QCI20" s="24"/>
      <c r="QCJ20" s="24"/>
      <c r="QCK20" s="24"/>
      <c r="QCL20" s="24"/>
      <c r="QCM20" s="24"/>
      <c r="QCN20" s="24"/>
      <c r="QCO20" s="24"/>
      <c r="QCP20" s="24"/>
      <c r="QCQ20" s="24"/>
      <c r="QCR20" s="24"/>
      <c r="QCS20" s="24"/>
      <c r="QCT20" s="24"/>
      <c r="QCU20" s="24"/>
      <c r="QCV20" s="24"/>
      <c r="QCW20" s="24"/>
      <c r="QCX20" s="24"/>
      <c r="QCY20" s="24"/>
      <c r="QCZ20" s="24"/>
      <c r="QDA20" s="24"/>
      <c r="QDB20" s="24"/>
      <c r="QDC20" s="24"/>
      <c r="QDD20" s="24"/>
      <c r="QDE20" s="24"/>
      <c r="QDF20" s="24"/>
      <c r="QDG20" s="24"/>
      <c r="QDH20" s="24"/>
      <c r="QDI20" s="24"/>
      <c r="QDJ20" s="24"/>
      <c r="QDK20" s="24"/>
      <c r="QDL20" s="24"/>
      <c r="QDM20" s="24"/>
      <c r="QDN20" s="24"/>
      <c r="QDO20" s="24"/>
      <c r="QDP20" s="24"/>
      <c r="QDQ20" s="24"/>
      <c r="QDR20" s="24"/>
      <c r="QDS20" s="24"/>
      <c r="QDT20" s="24"/>
      <c r="QDU20" s="24"/>
      <c r="QDV20" s="24"/>
      <c r="QDW20" s="24"/>
      <c r="QDX20" s="24"/>
      <c r="QDY20" s="24"/>
      <c r="QDZ20" s="24"/>
      <c r="QEA20" s="24"/>
      <c r="QEB20" s="24"/>
      <c r="QEC20" s="24"/>
      <c r="QED20" s="24"/>
      <c r="QEE20" s="24"/>
      <c r="QEF20" s="24"/>
      <c r="QEG20" s="24"/>
      <c r="QEH20" s="24"/>
      <c r="QEI20" s="24"/>
      <c r="QEJ20" s="24"/>
      <c r="QEK20" s="24"/>
      <c r="QEL20" s="24"/>
      <c r="QEM20" s="24"/>
      <c r="QEN20" s="24"/>
      <c r="QEO20" s="24"/>
      <c r="QEP20" s="24"/>
      <c r="QEQ20" s="24"/>
      <c r="QER20" s="24"/>
      <c r="QES20" s="24"/>
      <c r="QET20" s="24"/>
      <c r="QEU20" s="24"/>
      <c r="QEV20" s="24"/>
      <c r="QEW20" s="24"/>
      <c r="QEX20" s="24"/>
      <c r="QEY20" s="24"/>
      <c r="QEZ20" s="24"/>
      <c r="QFA20" s="24"/>
      <c r="QFB20" s="24"/>
      <c r="QFC20" s="24"/>
      <c r="QFD20" s="24"/>
      <c r="QFE20" s="24"/>
      <c r="QFF20" s="24"/>
      <c r="QFG20" s="24"/>
      <c r="QFH20" s="24"/>
      <c r="QFI20" s="24"/>
      <c r="QFJ20" s="24"/>
      <c r="QFK20" s="24"/>
      <c r="QFL20" s="24"/>
      <c r="QFM20" s="24"/>
      <c r="QFN20" s="24"/>
      <c r="QFO20" s="24"/>
      <c r="QFP20" s="24"/>
      <c r="QFQ20" s="24"/>
      <c r="QFR20" s="24"/>
      <c r="QFS20" s="24"/>
      <c r="QFT20" s="24"/>
      <c r="QFU20" s="24"/>
      <c r="QFV20" s="24"/>
      <c r="QFW20" s="24"/>
      <c r="QFX20" s="24"/>
      <c r="QFY20" s="24"/>
      <c r="QFZ20" s="24"/>
      <c r="QGA20" s="24"/>
      <c r="QGB20" s="24"/>
      <c r="QGC20" s="24"/>
      <c r="QGD20" s="24"/>
      <c r="QGE20" s="24"/>
      <c r="QGF20" s="24"/>
      <c r="QGG20" s="24"/>
      <c r="QGH20" s="24"/>
      <c r="QGI20" s="24"/>
      <c r="QGJ20" s="24"/>
      <c r="QGK20" s="24"/>
      <c r="QGL20" s="24"/>
      <c r="QGM20" s="24"/>
      <c r="QGN20" s="24"/>
      <c r="QGO20" s="24"/>
      <c r="QGP20" s="24"/>
      <c r="QGQ20" s="24"/>
      <c r="QGR20" s="24"/>
      <c r="QGS20" s="24"/>
      <c r="QGT20" s="24"/>
      <c r="QGU20" s="24"/>
      <c r="QGV20" s="24"/>
      <c r="QGW20" s="24"/>
      <c r="QGX20" s="24"/>
      <c r="QGY20" s="24"/>
      <c r="QGZ20" s="24"/>
      <c r="QHA20" s="24"/>
      <c r="QHB20" s="24"/>
      <c r="QHC20" s="24"/>
      <c r="QHD20" s="24"/>
      <c r="QHE20" s="24"/>
      <c r="QHF20" s="24"/>
      <c r="QHG20" s="24"/>
      <c r="QHH20" s="24"/>
      <c r="QHI20" s="24"/>
      <c r="QHJ20" s="24"/>
      <c r="QHK20" s="24"/>
      <c r="QHL20" s="24"/>
      <c r="QHM20" s="24"/>
      <c r="QHN20" s="24"/>
      <c r="QHO20" s="24"/>
      <c r="QHP20" s="24"/>
      <c r="QHQ20" s="24"/>
      <c r="QHR20" s="24"/>
      <c r="QHS20" s="24"/>
      <c r="QHT20" s="24"/>
      <c r="QHU20" s="24"/>
      <c r="QHV20" s="24"/>
      <c r="QHW20" s="24"/>
      <c r="QHX20" s="24"/>
      <c r="QHY20" s="24"/>
      <c r="QHZ20" s="24"/>
      <c r="QIA20" s="24"/>
      <c r="QIB20" s="24"/>
      <c r="QIC20" s="24"/>
      <c r="QID20" s="24"/>
      <c r="QIE20" s="24"/>
      <c r="QIF20" s="24"/>
      <c r="QIG20" s="24"/>
      <c r="QIH20" s="24"/>
      <c r="QII20" s="24"/>
      <c r="QIJ20" s="24"/>
      <c r="QIK20" s="24"/>
      <c r="QIL20" s="24"/>
      <c r="QIM20" s="24"/>
      <c r="QIN20" s="24"/>
      <c r="QIO20" s="24"/>
      <c r="QIP20" s="24"/>
      <c r="QIQ20" s="24"/>
      <c r="QIR20" s="24"/>
      <c r="QIS20" s="24"/>
      <c r="QIT20" s="24"/>
      <c r="QIU20" s="24"/>
      <c r="QIV20" s="24"/>
      <c r="QIW20" s="24"/>
      <c r="QIX20" s="24"/>
      <c r="QIY20" s="24"/>
      <c r="QIZ20" s="24"/>
      <c r="QJA20" s="24"/>
      <c r="QJB20" s="24"/>
      <c r="QJC20" s="24"/>
      <c r="QJD20" s="24"/>
      <c r="QJE20" s="24"/>
      <c r="QJF20" s="24"/>
      <c r="QJG20" s="24"/>
      <c r="QJH20" s="24"/>
      <c r="QJI20" s="24"/>
      <c r="QJJ20" s="24"/>
      <c r="QJK20" s="24"/>
      <c r="QJL20" s="24"/>
      <c r="QJM20" s="24"/>
      <c r="QJN20" s="24"/>
      <c r="QJO20" s="24"/>
      <c r="QJP20" s="24"/>
      <c r="QJQ20" s="24"/>
      <c r="QJR20" s="24"/>
      <c r="QJS20" s="24"/>
      <c r="QJT20" s="24"/>
      <c r="QJU20" s="24"/>
      <c r="QJV20" s="24"/>
      <c r="QJW20" s="24"/>
      <c r="QJX20" s="24"/>
      <c r="QJY20" s="24"/>
      <c r="QJZ20" s="24"/>
      <c r="QKA20" s="24"/>
      <c r="QKB20" s="24"/>
      <c r="QKC20" s="24"/>
      <c r="QKD20" s="24"/>
      <c r="QKE20" s="24"/>
      <c r="QKF20" s="24"/>
      <c r="QKG20" s="24"/>
      <c r="QKH20" s="24"/>
      <c r="QKI20" s="24"/>
      <c r="QKJ20" s="24"/>
      <c r="QKK20" s="24"/>
      <c r="QKL20" s="24"/>
      <c r="QKM20" s="24"/>
      <c r="QKN20" s="24"/>
      <c r="QKO20" s="24"/>
      <c r="QKP20" s="24"/>
      <c r="QKQ20" s="24"/>
      <c r="QKR20" s="24"/>
      <c r="QKS20" s="24"/>
      <c r="QKT20" s="24"/>
      <c r="QKU20" s="24"/>
      <c r="QKV20" s="24"/>
      <c r="QKW20" s="24"/>
      <c r="QKX20" s="24"/>
      <c r="QKY20" s="24"/>
      <c r="QKZ20" s="24"/>
      <c r="QLA20" s="24"/>
      <c r="QLB20" s="24"/>
      <c r="QLC20" s="24"/>
      <c r="QLD20" s="24"/>
      <c r="QLE20" s="24"/>
      <c r="QLF20" s="24"/>
      <c r="QLG20" s="24"/>
      <c r="QLH20" s="24"/>
      <c r="QLI20" s="24"/>
      <c r="QLJ20" s="24"/>
      <c r="QLK20" s="24"/>
      <c r="QLL20" s="24"/>
      <c r="QLM20" s="24"/>
      <c r="QLN20" s="24"/>
      <c r="QLO20" s="24"/>
      <c r="QLP20" s="24"/>
      <c r="QLQ20" s="24"/>
      <c r="QLR20" s="24"/>
      <c r="QLS20" s="24"/>
      <c r="QLT20" s="24"/>
      <c r="QLU20" s="24"/>
      <c r="QLV20" s="24"/>
      <c r="QLW20" s="24"/>
      <c r="QLX20" s="24"/>
      <c r="QLY20" s="24"/>
      <c r="QLZ20" s="24"/>
      <c r="QMA20" s="24"/>
      <c r="QMB20" s="24"/>
      <c r="QMC20" s="24"/>
      <c r="QMD20" s="24"/>
      <c r="QME20" s="24"/>
      <c r="QMF20" s="24"/>
      <c r="QMG20" s="24"/>
      <c r="QMH20" s="24"/>
      <c r="QMI20" s="24"/>
      <c r="QMJ20" s="24"/>
      <c r="QMK20" s="24"/>
      <c r="QML20" s="24"/>
      <c r="QMM20" s="24"/>
      <c r="QMN20" s="24"/>
      <c r="QMO20" s="24"/>
      <c r="QMP20" s="24"/>
      <c r="QMQ20" s="24"/>
      <c r="QMR20" s="24"/>
      <c r="QMS20" s="24"/>
      <c r="QMT20" s="24"/>
      <c r="QMU20" s="24"/>
      <c r="QMV20" s="24"/>
      <c r="QMW20" s="24"/>
      <c r="QMX20" s="24"/>
      <c r="QMY20" s="24"/>
      <c r="QMZ20" s="24"/>
      <c r="QNA20" s="24"/>
      <c r="QNB20" s="24"/>
      <c r="QNC20" s="24"/>
      <c r="QND20" s="24"/>
      <c r="QNE20" s="24"/>
      <c r="QNF20" s="24"/>
      <c r="QNG20" s="24"/>
      <c r="QNH20" s="24"/>
      <c r="QNI20" s="24"/>
      <c r="QNJ20" s="24"/>
      <c r="QNK20" s="24"/>
      <c r="QNL20" s="24"/>
      <c r="QNM20" s="24"/>
      <c r="QNN20" s="24"/>
      <c r="QNO20" s="24"/>
      <c r="QNP20" s="24"/>
      <c r="QNQ20" s="24"/>
      <c r="QNR20" s="24"/>
      <c r="QNS20" s="24"/>
      <c r="QNT20" s="24"/>
      <c r="QNU20" s="24"/>
      <c r="QNV20" s="24"/>
      <c r="QNW20" s="24"/>
      <c r="QNX20" s="24"/>
      <c r="QNY20" s="24"/>
      <c r="QNZ20" s="24"/>
      <c r="QOA20" s="24"/>
      <c r="QOB20" s="24"/>
      <c r="QOC20" s="24"/>
      <c r="QOD20" s="24"/>
      <c r="QOE20" s="24"/>
      <c r="QOF20" s="24"/>
      <c r="QOG20" s="24"/>
      <c r="QOH20" s="24"/>
      <c r="QOI20" s="24"/>
      <c r="QOJ20" s="24"/>
      <c r="QOK20" s="24"/>
      <c r="QOL20" s="24"/>
      <c r="QOM20" s="24"/>
      <c r="QON20" s="24"/>
      <c r="QOO20" s="24"/>
      <c r="QOP20" s="24"/>
      <c r="QOQ20" s="24"/>
      <c r="QOR20" s="24"/>
      <c r="QOS20" s="24"/>
      <c r="QOT20" s="24"/>
      <c r="QOU20" s="24"/>
      <c r="QOV20" s="24"/>
      <c r="QOW20" s="24"/>
      <c r="QOX20" s="24"/>
      <c r="QOY20" s="24"/>
      <c r="QOZ20" s="24"/>
      <c r="QPA20" s="24"/>
      <c r="QPB20" s="24"/>
      <c r="QPC20" s="24"/>
      <c r="QPD20" s="24"/>
      <c r="QPE20" s="24"/>
      <c r="QPF20" s="24"/>
      <c r="QPG20" s="24"/>
      <c r="QPH20" s="24"/>
      <c r="QPI20" s="24"/>
      <c r="QPJ20" s="24"/>
      <c r="QPK20" s="24"/>
      <c r="QPL20" s="24"/>
      <c r="QPM20" s="24"/>
      <c r="QPN20" s="24"/>
      <c r="QPO20" s="24"/>
      <c r="QPP20" s="24"/>
      <c r="QPQ20" s="24"/>
      <c r="QPR20" s="24"/>
      <c r="QPS20" s="24"/>
      <c r="QPT20" s="24"/>
      <c r="QPU20" s="24"/>
      <c r="QPV20" s="24"/>
      <c r="QPW20" s="24"/>
      <c r="QPX20" s="24"/>
      <c r="QPY20" s="24"/>
      <c r="QPZ20" s="24"/>
      <c r="QQA20" s="24"/>
      <c r="QQB20" s="24"/>
      <c r="QQC20" s="24"/>
      <c r="QQD20" s="24"/>
      <c r="QQE20" s="24"/>
      <c r="QQF20" s="24"/>
      <c r="QQG20" s="24"/>
      <c r="QQH20" s="24"/>
      <c r="QQI20" s="24"/>
      <c r="QQJ20" s="24"/>
      <c r="QQK20" s="24"/>
      <c r="QQL20" s="24"/>
      <c r="QQM20" s="24"/>
      <c r="QQN20" s="24"/>
      <c r="QQO20" s="24"/>
      <c r="QQP20" s="24"/>
      <c r="QQQ20" s="24"/>
      <c r="QQR20" s="24"/>
      <c r="QQS20" s="24"/>
      <c r="QQT20" s="24"/>
      <c r="QQU20" s="24"/>
      <c r="QQV20" s="24"/>
      <c r="QQW20" s="24"/>
      <c r="QQX20" s="24"/>
      <c r="QQY20" s="24"/>
      <c r="QQZ20" s="24"/>
      <c r="QRA20" s="24"/>
      <c r="QRB20" s="24"/>
      <c r="QRC20" s="24"/>
      <c r="QRD20" s="24"/>
      <c r="QRE20" s="24"/>
      <c r="QRF20" s="24"/>
      <c r="QRG20" s="24"/>
      <c r="QRH20" s="24"/>
      <c r="QRI20" s="24"/>
      <c r="QRJ20" s="24"/>
      <c r="QRK20" s="24"/>
      <c r="QRL20" s="24"/>
      <c r="QRM20" s="24"/>
      <c r="QRN20" s="24"/>
      <c r="QRO20" s="24"/>
      <c r="QRP20" s="24"/>
      <c r="QRQ20" s="24"/>
      <c r="QRR20" s="24"/>
      <c r="QRS20" s="24"/>
      <c r="QRT20" s="24"/>
      <c r="QRU20" s="24"/>
      <c r="QRV20" s="24"/>
      <c r="QRW20" s="24"/>
      <c r="QRX20" s="24"/>
      <c r="QRY20" s="24"/>
      <c r="QRZ20" s="24"/>
      <c r="QSA20" s="24"/>
      <c r="QSB20" s="24"/>
      <c r="QSC20" s="24"/>
      <c r="QSD20" s="24"/>
      <c r="QSE20" s="24"/>
      <c r="QSF20" s="24"/>
      <c r="QSG20" s="24"/>
      <c r="QSH20" s="24"/>
      <c r="QSI20" s="24"/>
      <c r="QSJ20" s="24"/>
      <c r="QSK20" s="24"/>
      <c r="QSL20" s="24"/>
      <c r="QSM20" s="24"/>
      <c r="QSN20" s="24"/>
      <c r="QSO20" s="24"/>
      <c r="QSP20" s="24"/>
      <c r="QSQ20" s="24"/>
      <c r="QSR20" s="24"/>
      <c r="QSS20" s="24"/>
      <c r="QST20" s="24"/>
      <c r="QSU20" s="24"/>
      <c r="QSV20" s="24"/>
      <c r="QSW20" s="24"/>
      <c r="QSX20" s="24"/>
      <c r="QSY20" s="24"/>
      <c r="QSZ20" s="24"/>
      <c r="QTA20" s="24"/>
      <c r="QTB20" s="24"/>
      <c r="QTC20" s="24"/>
      <c r="QTD20" s="24"/>
      <c r="QTE20" s="24"/>
      <c r="QTF20" s="24"/>
      <c r="QTG20" s="24"/>
      <c r="QTH20" s="24"/>
      <c r="QTI20" s="24"/>
      <c r="QTJ20" s="24"/>
      <c r="QTK20" s="24"/>
      <c r="QTL20" s="24"/>
      <c r="QTM20" s="24"/>
      <c r="QTN20" s="24"/>
      <c r="QTO20" s="24"/>
      <c r="QTP20" s="24"/>
      <c r="QTQ20" s="24"/>
      <c r="QTR20" s="24"/>
      <c r="QTS20" s="24"/>
      <c r="QTT20" s="24"/>
      <c r="QTU20" s="24"/>
      <c r="QTV20" s="24"/>
      <c r="QTW20" s="24"/>
      <c r="QTX20" s="24"/>
      <c r="QTY20" s="24"/>
      <c r="QTZ20" s="24"/>
      <c r="QUA20" s="24"/>
      <c r="QUB20" s="24"/>
      <c r="QUC20" s="24"/>
      <c r="QUD20" s="24"/>
      <c r="QUE20" s="24"/>
      <c r="QUF20" s="24"/>
      <c r="QUG20" s="24"/>
      <c r="QUH20" s="24"/>
      <c r="QUI20" s="24"/>
      <c r="QUJ20" s="24"/>
      <c r="QUK20" s="24"/>
      <c r="QUL20" s="24"/>
      <c r="QUM20" s="24"/>
      <c r="QUN20" s="24"/>
      <c r="QUO20" s="24"/>
      <c r="QUP20" s="24"/>
      <c r="QUQ20" s="24"/>
      <c r="QUR20" s="24"/>
      <c r="QUS20" s="24"/>
      <c r="QUT20" s="24"/>
      <c r="QUU20" s="24"/>
      <c r="QUV20" s="24"/>
      <c r="QUW20" s="24"/>
      <c r="QUX20" s="24"/>
      <c r="QUY20" s="24"/>
      <c r="QUZ20" s="24"/>
      <c r="QVA20" s="24"/>
      <c r="QVB20" s="24"/>
      <c r="QVC20" s="24"/>
      <c r="QVD20" s="24"/>
      <c r="QVE20" s="24"/>
      <c r="QVF20" s="24"/>
      <c r="QVG20" s="24"/>
      <c r="QVH20" s="24"/>
      <c r="QVI20" s="24"/>
      <c r="QVJ20" s="24"/>
      <c r="QVK20" s="24"/>
      <c r="QVL20" s="24"/>
      <c r="QVM20" s="24"/>
      <c r="QVN20" s="24"/>
      <c r="QVO20" s="24"/>
      <c r="QVP20" s="24"/>
      <c r="QVQ20" s="24"/>
      <c r="QVR20" s="24"/>
      <c r="QVS20" s="24"/>
      <c r="QVT20" s="24"/>
      <c r="QVU20" s="24"/>
      <c r="QVV20" s="24"/>
      <c r="QVW20" s="24"/>
      <c r="QVX20" s="24"/>
      <c r="QVY20" s="24"/>
      <c r="QVZ20" s="24"/>
      <c r="QWA20" s="24"/>
      <c r="QWB20" s="24"/>
      <c r="QWC20" s="24"/>
      <c r="QWD20" s="24"/>
      <c r="QWE20" s="24"/>
      <c r="QWF20" s="24"/>
      <c r="QWG20" s="24"/>
      <c r="QWH20" s="24"/>
      <c r="QWI20" s="24"/>
      <c r="QWJ20" s="24"/>
      <c r="QWK20" s="24"/>
      <c r="QWL20" s="24"/>
      <c r="QWM20" s="24"/>
      <c r="QWN20" s="24"/>
      <c r="QWO20" s="24"/>
      <c r="QWP20" s="24"/>
      <c r="QWQ20" s="24"/>
      <c r="QWR20" s="24"/>
      <c r="QWS20" s="24"/>
      <c r="QWT20" s="24"/>
      <c r="QWU20" s="24"/>
      <c r="QWV20" s="24"/>
      <c r="QWW20" s="24"/>
      <c r="QWX20" s="24"/>
      <c r="QWY20" s="24"/>
      <c r="QWZ20" s="24"/>
      <c r="QXA20" s="24"/>
      <c r="QXB20" s="24"/>
      <c r="QXC20" s="24"/>
      <c r="QXD20" s="24"/>
      <c r="QXE20" s="24"/>
      <c r="QXF20" s="24"/>
      <c r="QXG20" s="24"/>
      <c r="QXH20" s="24"/>
      <c r="QXI20" s="24"/>
      <c r="QXJ20" s="24"/>
      <c r="QXK20" s="24"/>
      <c r="QXL20" s="24"/>
      <c r="QXM20" s="24"/>
      <c r="QXN20" s="24"/>
      <c r="QXO20" s="24"/>
      <c r="QXP20" s="24"/>
      <c r="QXQ20" s="24"/>
      <c r="QXR20" s="24"/>
      <c r="QXS20" s="24"/>
      <c r="QXT20" s="24"/>
      <c r="QXU20" s="24"/>
      <c r="QXV20" s="24"/>
      <c r="QXW20" s="24"/>
      <c r="QXX20" s="24"/>
      <c r="QXY20" s="24"/>
      <c r="QXZ20" s="24"/>
      <c r="QYA20" s="24"/>
      <c r="QYB20" s="24"/>
      <c r="QYC20" s="24"/>
      <c r="QYD20" s="24"/>
      <c r="QYE20" s="24"/>
      <c r="QYF20" s="24"/>
      <c r="QYG20" s="24"/>
      <c r="QYH20" s="24"/>
      <c r="QYI20" s="24"/>
      <c r="QYJ20" s="24"/>
      <c r="QYK20" s="24"/>
      <c r="QYL20" s="24"/>
      <c r="QYM20" s="24"/>
      <c r="QYN20" s="24"/>
      <c r="QYO20" s="24"/>
      <c r="QYP20" s="24"/>
      <c r="QYQ20" s="24"/>
      <c r="QYR20" s="24"/>
      <c r="QYS20" s="24"/>
      <c r="QYT20" s="24"/>
      <c r="QYU20" s="24"/>
      <c r="QYV20" s="24"/>
      <c r="QYW20" s="24"/>
      <c r="QYX20" s="24"/>
      <c r="QYY20" s="24"/>
      <c r="QYZ20" s="24"/>
      <c r="QZA20" s="24"/>
      <c r="QZB20" s="24"/>
      <c r="QZC20" s="24"/>
      <c r="QZD20" s="24"/>
      <c r="QZE20" s="24"/>
      <c r="QZF20" s="24"/>
      <c r="QZG20" s="24"/>
      <c r="QZH20" s="24"/>
      <c r="QZI20" s="24"/>
      <c r="QZJ20" s="24"/>
      <c r="QZK20" s="24"/>
      <c r="QZL20" s="24"/>
      <c r="QZM20" s="24"/>
      <c r="QZN20" s="24"/>
      <c r="QZO20" s="24"/>
      <c r="QZP20" s="24"/>
      <c r="QZQ20" s="24"/>
      <c r="QZR20" s="24"/>
      <c r="QZS20" s="24"/>
      <c r="QZT20" s="24"/>
      <c r="QZU20" s="24"/>
      <c r="QZV20" s="24"/>
      <c r="QZW20" s="24"/>
      <c r="QZX20" s="24"/>
      <c r="QZY20" s="24"/>
      <c r="QZZ20" s="24"/>
      <c r="RAA20" s="24"/>
      <c r="RAB20" s="24"/>
      <c r="RAC20" s="24"/>
      <c r="RAD20" s="24"/>
      <c r="RAE20" s="24"/>
      <c r="RAF20" s="24"/>
      <c r="RAG20" s="24"/>
      <c r="RAH20" s="24"/>
      <c r="RAI20" s="24"/>
      <c r="RAJ20" s="24"/>
      <c r="RAK20" s="24"/>
      <c r="RAL20" s="24"/>
      <c r="RAM20" s="24"/>
      <c r="RAN20" s="24"/>
      <c r="RAO20" s="24"/>
      <c r="RAP20" s="24"/>
      <c r="RAQ20" s="24"/>
      <c r="RAR20" s="24"/>
      <c r="RAS20" s="24"/>
      <c r="RAT20" s="24"/>
      <c r="RAU20" s="24"/>
      <c r="RAV20" s="24"/>
      <c r="RAW20" s="24"/>
      <c r="RAX20" s="24"/>
      <c r="RAY20" s="24"/>
      <c r="RAZ20" s="24"/>
      <c r="RBA20" s="24"/>
      <c r="RBB20" s="24"/>
      <c r="RBC20" s="24"/>
      <c r="RBD20" s="24"/>
      <c r="RBE20" s="24"/>
      <c r="RBF20" s="24"/>
      <c r="RBG20" s="24"/>
      <c r="RBH20" s="24"/>
      <c r="RBI20" s="24"/>
      <c r="RBJ20" s="24"/>
      <c r="RBK20" s="24"/>
      <c r="RBL20" s="24"/>
      <c r="RBM20" s="24"/>
      <c r="RBN20" s="24"/>
      <c r="RBO20" s="24"/>
      <c r="RBP20" s="24"/>
      <c r="RBQ20" s="24"/>
      <c r="RBR20" s="24"/>
      <c r="RBS20" s="24"/>
      <c r="RBT20" s="24"/>
      <c r="RBU20" s="24"/>
      <c r="RBV20" s="24"/>
      <c r="RBW20" s="24"/>
      <c r="RBX20" s="24"/>
      <c r="RBY20" s="24"/>
      <c r="RBZ20" s="24"/>
      <c r="RCA20" s="24"/>
      <c r="RCB20" s="24"/>
      <c r="RCC20" s="24"/>
      <c r="RCD20" s="24"/>
      <c r="RCE20" s="24"/>
      <c r="RCF20" s="24"/>
      <c r="RCG20" s="24"/>
      <c r="RCH20" s="24"/>
      <c r="RCI20" s="24"/>
      <c r="RCJ20" s="24"/>
      <c r="RCK20" s="24"/>
      <c r="RCL20" s="24"/>
      <c r="RCM20" s="24"/>
      <c r="RCN20" s="24"/>
      <c r="RCO20" s="24"/>
      <c r="RCP20" s="24"/>
      <c r="RCQ20" s="24"/>
      <c r="RCR20" s="24"/>
      <c r="RCS20" s="24"/>
      <c r="RCT20" s="24"/>
      <c r="RCU20" s="24"/>
      <c r="RCV20" s="24"/>
      <c r="RCW20" s="24"/>
      <c r="RCX20" s="24"/>
      <c r="RCY20" s="24"/>
      <c r="RCZ20" s="24"/>
      <c r="RDA20" s="24"/>
      <c r="RDB20" s="24"/>
      <c r="RDC20" s="24"/>
      <c r="RDD20" s="24"/>
      <c r="RDE20" s="24"/>
      <c r="RDF20" s="24"/>
      <c r="RDG20" s="24"/>
      <c r="RDH20" s="24"/>
      <c r="RDI20" s="24"/>
      <c r="RDJ20" s="24"/>
      <c r="RDK20" s="24"/>
      <c r="RDL20" s="24"/>
      <c r="RDM20" s="24"/>
      <c r="RDN20" s="24"/>
      <c r="RDO20" s="24"/>
      <c r="RDP20" s="24"/>
      <c r="RDQ20" s="24"/>
      <c r="RDR20" s="24"/>
      <c r="RDS20" s="24"/>
      <c r="RDT20" s="24"/>
      <c r="RDU20" s="24"/>
      <c r="RDV20" s="24"/>
      <c r="RDW20" s="24"/>
      <c r="RDX20" s="24"/>
      <c r="RDY20" s="24"/>
      <c r="RDZ20" s="24"/>
      <c r="REA20" s="24"/>
      <c r="REB20" s="24"/>
      <c r="REC20" s="24"/>
      <c r="RED20" s="24"/>
      <c r="REE20" s="24"/>
      <c r="REF20" s="24"/>
      <c r="REG20" s="24"/>
      <c r="REH20" s="24"/>
      <c r="REI20" s="24"/>
      <c r="REJ20" s="24"/>
      <c r="REK20" s="24"/>
      <c r="REL20" s="24"/>
      <c r="REM20" s="24"/>
      <c r="REN20" s="24"/>
      <c r="REO20" s="24"/>
      <c r="REP20" s="24"/>
      <c r="REQ20" s="24"/>
      <c r="RER20" s="24"/>
      <c r="RES20" s="24"/>
      <c r="RET20" s="24"/>
      <c r="REU20" s="24"/>
      <c r="REV20" s="24"/>
      <c r="REW20" s="24"/>
      <c r="REX20" s="24"/>
      <c r="REY20" s="24"/>
      <c r="REZ20" s="24"/>
      <c r="RFA20" s="24"/>
      <c r="RFB20" s="24"/>
      <c r="RFC20" s="24"/>
      <c r="RFD20" s="24"/>
      <c r="RFE20" s="24"/>
      <c r="RFF20" s="24"/>
      <c r="RFG20" s="24"/>
      <c r="RFH20" s="24"/>
      <c r="RFI20" s="24"/>
      <c r="RFJ20" s="24"/>
      <c r="RFK20" s="24"/>
      <c r="RFL20" s="24"/>
      <c r="RFM20" s="24"/>
      <c r="RFN20" s="24"/>
      <c r="RFO20" s="24"/>
      <c r="RFP20" s="24"/>
      <c r="RFQ20" s="24"/>
      <c r="RFR20" s="24"/>
      <c r="RFS20" s="24"/>
      <c r="RFT20" s="24"/>
      <c r="RFU20" s="24"/>
      <c r="RFV20" s="24"/>
      <c r="RFW20" s="24"/>
      <c r="RFX20" s="24"/>
      <c r="RFY20" s="24"/>
      <c r="RFZ20" s="24"/>
      <c r="RGA20" s="24"/>
      <c r="RGB20" s="24"/>
      <c r="RGC20" s="24"/>
      <c r="RGD20" s="24"/>
      <c r="RGE20" s="24"/>
      <c r="RGF20" s="24"/>
      <c r="RGG20" s="24"/>
      <c r="RGH20" s="24"/>
      <c r="RGI20" s="24"/>
      <c r="RGJ20" s="24"/>
      <c r="RGK20" s="24"/>
      <c r="RGL20" s="24"/>
      <c r="RGM20" s="24"/>
      <c r="RGN20" s="24"/>
      <c r="RGO20" s="24"/>
      <c r="RGP20" s="24"/>
      <c r="RGQ20" s="24"/>
      <c r="RGR20" s="24"/>
      <c r="RGS20" s="24"/>
      <c r="RGT20" s="24"/>
      <c r="RGU20" s="24"/>
      <c r="RGV20" s="24"/>
      <c r="RGW20" s="24"/>
      <c r="RGX20" s="24"/>
      <c r="RGY20" s="24"/>
      <c r="RGZ20" s="24"/>
      <c r="RHA20" s="24"/>
      <c r="RHB20" s="24"/>
      <c r="RHC20" s="24"/>
      <c r="RHD20" s="24"/>
      <c r="RHE20" s="24"/>
      <c r="RHF20" s="24"/>
      <c r="RHG20" s="24"/>
      <c r="RHH20" s="24"/>
      <c r="RHI20" s="24"/>
      <c r="RHJ20" s="24"/>
      <c r="RHK20" s="24"/>
      <c r="RHL20" s="24"/>
      <c r="RHM20" s="24"/>
      <c r="RHN20" s="24"/>
      <c r="RHO20" s="24"/>
      <c r="RHP20" s="24"/>
      <c r="RHQ20" s="24"/>
      <c r="RHR20" s="24"/>
      <c r="RHS20" s="24"/>
      <c r="RHT20" s="24"/>
      <c r="RHU20" s="24"/>
      <c r="RHV20" s="24"/>
      <c r="RHW20" s="24"/>
      <c r="RHX20" s="24"/>
      <c r="RHY20" s="24"/>
      <c r="RHZ20" s="24"/>
      <c r="RIA20" s="24"/>
      <c r="RIB20" s="24"/>
      <c r="RIC20" s="24"/>
      <c r="RID20" s="24"/>
      <c r="RIE20" s="24"/>
      <c r="RIF20" s="24"/>
      <c r="RIG20" s="24"/>
      <c r="RIH20" s="24"/>
      <c r="RII20" s="24"/>
      <c r="RIJ20" s="24"/>
      <c r="RIK20" s="24"/>
      <c r="RIL20" s="24"/>
      <c r="RIM20" s="24"/>
      <c r="RIN20" s="24"/>
      <c r="RIO20" s="24"/>
      <c r="RIP20" s="24"/>
      <c r="RIQ20" s="24"/>
      <c r="RIR20" s="24"/>
      <c r="RIS20" s="24"/>
      <c r="RIT20" s="24"/>
      <c r="RIU20" s="24"/>
      <c r="RIV20" s="24"/>
      <c r="RIW20" s="24"/>
      <c r="RIX20" s="24"/>
      <c r="RIY20" s="24"/>
      <c r="RIZ20" s="24"/>
      <c r="RJA20" s="24"/>
      <c r="RJB20" s="24"/>
      <c r="RJC20" s="24"/>
      <c r="RJD20" s="24"/>
      <c r="RJE20" s="24"/>
      <c r="RJF20" s="24"/>
      <c r="RJG20" s="24"/>
      <c r="RJH20" s="24"/>
      <c r="RJI20" s="24"/>
      <c r="RJJ20" s="24"/>
      <c r="RJK20" s="24"/>
      <c r="RJL20" s="24"/>
      <c r="RJM20" s="24"/>
      <c r="RJN20" s="24"/>
      <c r="RJO20" s="24"/>
      <c r="RJP20" s="24"/>
      <c r="RJQ20" s="24"/>
      <c r="RJR20" s="24"/>
      <c r="RJS20" s="24"/>
      <c r="RJT20" s="24"/>
      <c r="RJU20" s="24"/>
      <c r="RJV20" s="24"/>
      <c r="RJW20" s="24"/>
      <c r="RJX20" s="24"/>
      <c r="RJY20" s="24"/>
      <c r="RJZ20" s="24"/>
      <c r="RKA20" s="24"/>
      <c r="RKB20" s="24"/>
      <c r="RKC20" s="24"/>
      <c r="RKD20" s="24"/>
      <c r="RKE20" s="24"/>
      <c r="RKF20" s="24"/>
      <c r="RKG20" s="24"/>
      <c r="RKH20" s="24"/>
      <c r="RKI20" s="24"/>
      <c r="RKJ20" s="24"/>
      <c r="RKK20" s="24"/>
      <c r="RKL20" s="24"/>
      <c r="RKM20" s="24"/>
      <c r="RKN20" s="24"/>
      <c r="RKO20" s="24"/>
      <c r="RKP20" s="24"/>
      <c r="RKQ20" s="24"/>
      <c r="RKR20" s="24"/>
      <c r="RKS20" s="24"/>
      <c r="RKT20" s="24"/>
      <c r="RKU20" s="24"/>
      <c r="RKV20" s="24"/>
      <c r="RKW20" s="24"/>
      <c r="RKX20" s="24"/>
      <c r="RKY20" s="24"/>
      <c r="RKZ20" s="24"/>
      <c r="RLA20" s="24"/>
      <c r="RLB20" s="24"/>
      <c r="RLC20" s="24"/>
      <c r="RLD20" s="24"/>
      <c r="RLE20" s="24"/>
      <c r="RLF20" s="24"/>
      <c r="RLG20" s="24"/>
      <c r="RLH20" s="24"/>
      <c r="RLI20" s="24"/>
      <c r="RLJ20" s="24"/>
      <c r="RLK20" s="24"/>
      <c r="RLL20" s="24"/>
      <c r="RLM20" s="24"/>
      <c r="RLN20" s="24"/>
      <c r="RLO20" s="24"/>
      <c r="RLP20" s="24"/>
      <c r="RLQ20" s="24"/>
      <c r="RLR20" s="24"/>
      <c r="RLS20" s="24"/>
      <c r="RLT20" s="24"/>
      <c r="RLU20" s="24"/>
      <c r="RLV20" s="24"/>
      <c r="RLW20" s="24"/>
      <c r="RLX20" s="24"/>
      <c r="RLY20" s="24"/>
      <c r="RLZ20" s="24"/>
      <c r="RMA20" s="24"/>
      <c r="RMB20" s="24"/>
      <c r="RMC20" s="24"/>
      <c r="RMD20" s="24"/>
      <c r="RME20" s="24"/>
      <c r="RMF20" s="24"/>
      <c r="RMG20" s="24"/>
      <c r="RMH20" s="24"/>
      <c r="RMI20" s="24"/>
      <c r="RMJ20" s="24"/>
      <c r="RMK20" s="24"/>
      <c r="RML20" s="24"/>
      <c r="RMM20" s="24"/>
      <c r="RMN20" s="24"/>
      <c r="RMO20" s="24"/>
      <c r="RMP20" s="24"/>
      <c r="RMQ20" s="24"/>
      <c r="RMR20" s="24"/>
      <c r="RMS20" s="24"/>
      <c r="RMT20" s="24"/>
      <c r="RMU20" s="24"/>
      <c r="RMV20" s="24"/>
      <c r="RMW20" s="24"/>
      <c r="RMX20" s="24"/>
      <c r="RMY20" s="24"/>
      <c r="RMZ20" s="24"/>
      <c r="RNA20" s="24"/>
      <c r="RNB20" s="24"/>
      <c r="RNC20" s="24"/>
      <c r="RND20" s="24"/>
      <c r="RNE20" s="24"/>
      <c r="RNF20" s="24"/>
      <c r="RNG20" s="24"/>
      <c r="RNH20" s="24"/>
      <c r="RNI20" s="24"/>
      <c r="RNJ20" s="24"/>
      <c r="RNK20" s="24"/>
      <c r="RNL20" s="24"/>
      <c r="RNM20" s="24"/>
      <c r="RNN20" s="24"/>
      <c r="RNO20" s="24"/>
      <c r="RNP20" s="24"/>
      <c r="RNQ20" s="24"/>
      <c r="RNR20" s="24"/>
      <c r="RNS20" s="24"/>
      <c r="RNT20" s="24"/>
      <c r="RNU20" s="24"/>
      <c r="RNV20" s="24"/>
      <c r="RNW20" s="24"/>
      <c r="RNX20" s="24"/>
      <c r="RNY20" s="24"/>
      <c r="RNZ20" s="24"/>
      <c r="ROA20" s="24"/>
      <c r="ROB20" s="24"/>
      <c r="ROC20" s="24"/>
      <c r="ROD20" s="24"/>
      <c r="ROE20" s="24"/>
      <c r="ROF20" s="24"/>
      <c r="ROG20" s="24"/>
      <c r="ROH20" s="24"/>
      <c r="ROI20" s="24"/>
      <c r="ROJ20" s="24"/>
      <c r="ROK20" s="24"/>
      <c r="ROL20" s="24"/>
      <c r="ROM20" s="24"/>
      <c r="RON20" s="24"/>
      <c r="ROO20" s="24"/>
      <c r="ROP20" s="24"/>
      <c r="ROQ20" s="24"/>
      <c r="ROR20" s="24"/>
      <c r="ROS20" s="24"/>
      <c r="ROT20" s="24"/>
      <c r="ROU20" s="24"/>
      <c r="ROV20" s="24"/>
      <c r="ROW20" s="24"/>
      <c r="ROX20" s="24"/>
      <c r="ROY20" s="24"/>
      <c r="ROZ20" s="24"/>
      <c r="RPA20" s="24"/>
      <c r="RPB20" s="24"/>
      <c r="RPC20" s="24"/>
      <c r="RPD20" s="24"/>
      <c r="RPE20" s="24"/>
      <c r="RPF20" s="24"/>
      <c r="RPG20" s="24"/>
      <c r="RPH20" s="24"/>
      <c r="RPI20" s="24"/>
      <c r="RPJ20" s="24"/>
      <c r="RPK20" s="24"/>
      <c r="RPL20" s="24"/>
      <c r="RPM20" s="24"/>
      <c r="RPN20" s="24"/>
      <c r="RPO20" s="24"/>
      <c r="RPP20" s="24"/>
      <c r="RPQ20" s="24"/>
      <c r="RPR20" s="24"/>
      <c r="RPS20" s="24"/>
      <c r="RPT20" s="24"/>
      <c r="RPU20" s="24"/>
      <c r="RPV20" s="24"/>
      <c r="RPW20" s="24"/>
      <c r="RPX20" s="24"/>
      <c r="RPY20" s="24"/>
      <c r="RPZ20" s="24"/>
      <c r="RQA20" s="24"/>
      <c r="RQB20" s="24"/>
      <c r="RQC20" s="24"/>
      <c r="RQD20" s="24"/>
      <c r="RQE20" s="24"/>
      <c r="RQF20" s="24"/>
      <c r="RQG20" s="24"/>
      <c r="RQH20" s="24"/>
      <c r="RQI20" s="24"/>
      <c r="RQJ20" s="24"/>
      <c r="RQK20" s="24"/>
      <c r="RQL20" s="24"/>
      <c r="RQM20" s="24"/>
      <c r="RQN20" s="24"/>
      <c r="RQO20" s="24"/>
      <c r="RQP20" s="24"/>
      <c r="RQQ20" s="24"/>
      <c r="RQR20" s="24"/>
      <c r="RQS20" s="24"/>
      <c r="RQT20" s="24"/>
      <c r="RQU20" s="24"/>
      <c r="RQV20" s="24"/>
      <c r="RQW20" s="24"/>
      <c r="RQX20" s="24"/>
      <c r="RQY20" s="24"/>
      <c r="RQZ20" s="24"/>
      <c r="RRA20" s="24"/>
      <c r="RRB20" s="24"/>
      <c r="RRC20" s="24"/>
      <c r="RRD20" s="24"/>
      <c r="RRE20" s="24"/>
      <c r="RRF20" s="24"/>
      <c r="RRG20" s="24"/>
      <c r="RRH20" s="24"/>
      <c r="RRI20" s="24"/>
      <c r="RRJ20" s="24"/>
      <c r="RRK20" s="24"/>
      <c r="RRL20" s="24"/>
      <c r="RRM20" s="24"/>
      <c r="RRN20" s="24"/>
      <c r="RRO20" s="24"/>
      <c r="RRP20" s="24"/>
      <c r="RRQ20" s="24"/>
      <c r="RRR20" s="24"/>
      <c r="RRS20" s="24"/>
      <c r="RRT20" s="24"/>
      <c r="RRU20" s="24"/>
      <c r="RRV20" s="24"/>
      <c r="RRW20" s="24"/>
      <c r="RRX20" s="24"/>
      <c r="RRY20" s="24"/>
      <c r="RRZ20" s="24"/>
      <c r="RSA20" s="24"/>
      <c r="RSB20" s="24"/>
      <c r="RSC20" s="24"/>
      <c r="RSD20" s="24"/>
      <c r="RSE20" s="24"/>
      <c r="RSF20" s="24"/>
      <c r="RSG20" s="24"/>
      <c r="RSH20" s="24"/>
      <c r="RSI20" s="24"/>
      <c r="RSJ20" s="24"/>
      <c r="RSK20" s="24"/>
      <c r="RSL20" s="24"/>
      <c r="RSM20" s="24"/>
      <c r="RSN20" s="24"/>
      <c r="RSO20" s="24"/>
      <c r="RSP20" s="24"/>
      <c r="RSQ20" s="24"/>
      <c r="RSR20" s="24"/>
      <c r="RSS20" s="24"/>
      <c r="RST20" s="24"/>
      <c r="RSU20" s="24"/>
      <c r="RSV20" s="24"/>
      <c r="RSW20" s="24"/>
      <c r="RSX20" s="24"/>
      <c r="RSY20" s="24"/>
      <c r="RSZ20" s="24"/>
      <c r="RTA20" s="24"/>
      <c r="RTB20" s="24"/>
      <c r="RTC20" s="24"/>
      <c r="RTD20" s="24"/>
      <c r="RTE20" s="24"/>
      <c r="RTF20" s="24"/>
      <c r="RTG20" s="24"/>
      <c r="RTH20" s="24"/>
      <c r="RTI20" s="24"/>
      <c r="RTJ20" s="24"/>
      <c r="RTK20" s="24"/>
      <c r="RTL20" s="24"/>
      <c r="RTM20" s="24"/>
      <c r="RTN20" s="24"/>
      <c r="RTO20" s="24"/>
      <c r="RTP20" s="24"/>
      <c r="RTQ20" s="24"/>
      <c r="RTR20" s="24"/>
      <c r="RTS20" s="24"/>
      <c r="RTT20" s="24"/>
      <c r="RTU20" s="24"/>
      <c r="RTV20" s="24"/>
      <c r="RTW20" s="24"/>
      <c r="RTX20" s="24"/>
      <c r="RTY20" s="24"/>
      <c r="RTZ20" s="24"/>
      <c r="RUA20" s="24"/>
      <c r="RUB20" s="24"/>
      <c r="RUC20" s="24"/>
      <c r="RUD20" s="24"/>
      <c r="RUE20" s="24"/>
      <c r="RUF20" s="24"/>
      <c r="RUG20" s="24"/>
      <c r="RUH20" s="24"/>
      <c r="RUI20" s="24"/>
      <c r="RUJ20" s="24"/>
      <c r="RUK20" s="24"/>
      <c r="RUL20" s="24"/>
      <c r="RUM20" s="24"/>
      <c r="RUN20" s="24"/>
      <c r="RUO20" s="24"/>
      <c r="RUP20" s="24"/>
      <c r="RUQ20" s="24"/>
      <c r="RUR20" s="24"/>
      <c r="RUS20" s="24"/>
      <c r="RUT20" s="24"/>
      <c r="RUU20" s="24"/>
      <c r="RUV20" s="24"/>
      <c r="RUW20" s="24"/>
      <c r="RUX20" s="24"/>
      <c r="RUY20" s="24"/>
      <c r="RUZ20" s="24"/>
      <c r="RVA20" s="24"/>
      <c r="RVB20" s="24"/>
      <c r="RVC20" s="24"/>
      <c r="RVD20" s="24"/>
      <c r="RVE20" s="24"/>
      <c r="RVF20" s="24"/>
      <c r="RVG20" s="24"/>
      <c r="RVH20" s="24"/>
      <c r="RVI20" s="24"/>
      <c r="RVJ20" s="24"/>
      <c r="RVK20" s="24"/>
      <c r="RVL20" s="24"/>
      <c r="RVM20" s="24"/>
      <c r="RVN20" s="24"/>
      <c r="RVO20" s="24"/>
      <c r="RVP20" s="24"/>
      <c r="RVQ20" s="24"/>
      <c r="RVR20" s="24"/>
      <c r="RVS20" s="24"/>
      <c r="RVT20" s="24"/>
      <c r="RVU20" s="24"/>
      <c r="RVV20" s="24"/>
      <c r="RVW20" s="24"/>
      <c r="RVX20" s="24"/>
      <c r="RVY20" s="24"/>
      <c r="RVZ20" s="24"/>
      <c r="RWA20" s="24"/>
      <c r="RWB20" s="24"/>
      <c r="RWC20" s="24"/>
      <c r="RWD20" s="24"/>
      <c r="RWE20" s="24"/>
      <c r="RWF20" s="24"/>
      <c r="RWG20" s="24"/>
      <c r="RWH20" s="24"/>
      <c r="RWI20" s="24"/>
      <c r="RWJ20" s="24"/>
      <c r="RWK20" s="24"/>
      <c r="RWL20" s="24"/>
      <c r="RWM20" s="24"/>
      <c r="RWN20" s="24"/>
      <c r="RWO20" s="24"/>
      <c r="RWP20" s="24"/>
      <c r="RWQ20" s="24"/>
      <c r="RWR20" s="24"/>
      <c r="RWS20" s="24"/>
      <c r="RWT20" s="24"/>
      <c r="RWU20" s="24"/>
      <c r="RWV20" s="24"/>
      <c r="RWW20" s="24"/>
      <c r="RWX20" s="24"/>
      <c r="RWY20" s="24"/>
      <c r="RWZ20" s="24"/>
      <c r="RXA20" s="24"/>
      <c r="RXB20" s="24"/>
      <c r="RXC20" s="24"/>
      <c r="RXD20" s="24"/>
      <c r="RXE20" s="24"/>
      <c r="RXF20" s="24"/>
      <c r="RXG20" s="24"/>
      <c r="RXH20" s="24"/>
      <c r="RXI20" s="24"/>
      <c r="RXJ20" s="24"/>
      <c r="RXK20" s="24"/>
      <c r="RXL20" s="24"/>
      <c r="RXM20" s="24"/>
      <c r="RXN20" s="24"/>
      <c r="RXO20" s="24"/>
      <c r="RXP20" s="24"/>
      <c r="RXQ20" s="24"/>
      <c r="RXR20" s="24"/>
      <c r="RXS20" s="24"/>
      <c r="RXT20" s="24"/>
      <c r="RXU20" s="24"/>
      <c r="RXV20" s="24"/>
      <c r="RXW20" s="24"/>
      <c r="RXX20" s="24"/>
      <c r="RXY20" s="24"/>
      <c r="RXZ20" s="24"/>
      <c r="RYA20" s="24"/>
      <c r="RYB20" s="24"/>
      <c r="RYC20" s="24"/>
      <c r="RYD20" s="24"/>
      <c r="RYE20" s="24"/>
      <c r="RYF20" s="24"/>
      <c r="RYG20" s="24"/>
      <c r="RYH20" s="24"/>
      <c r="RYI20" s="24"/>
      <c r="RYJ20" s="24"/>
      <c r="RYK20" s="24"/>
      <c r="RYL20" s="24"/>
      <c r="RYM20" s="24"/>
      <c r="RYN20" s="24"/>
      <c r="RYO20" s="24"/>
      <c r="RYP20" s="24"/>
      <c r="RYQ20" s="24"/>
      <c r="RYR20" s="24"/>
      <c r="RYS20" s="24"/>
      <c r="RYT20" s="24"/>
      <c r="RYU20" s="24"/>
      <c r="RYV20" s="24"/>
      <c r="RYW20" s="24"/>
      <c r="RYX20" s="24"/>
      <c r="RYY20" s="24"/>
      <c r="RYZ20" s="24"/>
      <c r="RZA20" s="24"/>
      <c r="RZB20" s="24"/>
      <c r="RZC20" s="24"/>
      <c r="RZD20" s="24"/>
      <c r="RZE20" s="24"/>
      <c r="RZF20" s="24"/>
      <c r="RZG20" s="24"/>
      <c r="RZH20" s="24"/>
      <c r="RZI20" s="24"/>
      <c r="RZJ20" s="24"/>
      <c r="RZK20" s="24"/>
      <c r="RZL20" s="24"/>
      <c r="RZM20" s="24"/>
      <c r="RZN20" s="24"/>
      <c r="RZO20" s="24"/>
      <c r="RZP20" s="24"/>
      <c r="RZQ20" s="24"/>
      <c r="RZR20" s="24"/>
      <c r="RZS20" s="24"/>
      <c r="RZT20" s="24"/>
      <c r="RZU20" s="24"/>
      <c r="RZV20" s="24"/>
      <c r="RZW20" s="24"/>
      <c r="RZX20" s="24"/>
      <c r="RZY20" s="24"/>
      <c r="RZZ20" s="24"/>
      <c r="SAA20" s="24"/>
      <c r="SAB20" s="24"/>
      <c r="SAC20" s="24"/>
      <c r="SAD20" s="24"/>
      <c r="SAE20" s="24"/>
      <c r="SAF20" s="24"/>
      <c r="SAG20" s="24"/>
      <c r="SAH20" s="24"/>
      <c r="SAI20" s="24"/>
      <c r="SAJ20" s="24"/>
      <c r="SAK20" s="24"/>
      <c r="SAL20" s="24"/>
      <c r="SAM20" s="24"/>
      <c r="SAN20" s="24"/>
      <c r="SAO20" s="24"/>
      <c r="SAP20" s="24"/>
      <c r="SAQ20" s="24"/>
      <c r="SAR20" s="24"/>
      <c r="SAS20" s="24"/>
      <c r="SAT20" s="24"/>
      <c r="SAU20" s="24"/>
      <c r="SAV20" s="24"/>
      <c r="SAW20" s="24"/>
      <c r="SAX20" s="24"/>
      <c r="SAY20" s="24"/>
      <c r="SAZ20" s="24"/>
      <c r="SBA20" s="24"/>
      <c r="SBB20" s="24"/>
      <c r="SBC20" s="24"/>
      <c r="SBD20" s="24"/>
      <c r="SBE20" s="24"/>
      <c r="SBF20" s="24"/>
      <c r="SBG20" s="24"/>
      <c r="SBH20" s="24"/>
      <c r="SBI20" s="24"/>
      <c r="SBJ20" s="24"/>
      <c r="SBK20" s="24"/>
      <c r="SBL20" s="24"/>
      <c r="SBM20" s="24"/>
      <c r="SBN20" s="24"/>
      <c r="SBO20" s="24"/>
      <c r="SBP20" s="24"/>
      <c r="SBQ20" s="24"/>
      <c r="SBR20" s="24"/>
      <c r="SBS20" s="24"/>
      <c r="SBT20" s="24"/>
      <c r="SBU20" s="24"/>
      <c r="SBV20" s="24"/>
      <c r="SBW20" s="24"/>
      <c r="SBX20" s="24"/>
      <c r="SBY20" s="24"/>
      <c r="SBZ20" s="24"/>
      <c r="SCA20" s="24"/>
      <c r="SCB20" s="24"/>
      <c r="SCC20" s="24"/>
      <c r="SCD20" s="24"/>
      <c r="SCE20" s="24"/>
      <c r="SCF20" s="24"/>
      <c r="SCG20" s="24"/>
      <c r="SCH20" s="24"/>
      <c r="SCI20" s="24"/>
      <c r="SCJ20" s="24"/>
      <c r="SCK20" s="24"/>
      <c r="SCL20" s="24"/>
      <c r="SCM20" s="24"/>
      <c r="SCN20" s="24"/>
      <c r="SCO20" s="24"/>
      <c r="SCP20" s="24"/>
      <c r="SCQ20" s="24"/>
      <c r="SCR20" s="24"/>
      <c r="SCS20" s="24"/>
      <c r="SCT20" s="24"/>
      <c r="SCU20" s="24"/>
      <c r="SCV20" s="24"/>
      <c r="SCW20" s="24"/>
      <c r="SCX20" s="24"/>
      <c r="SCY20" s="24"/>
      <c r="SCZ20" s="24"/>
      <c r="SDA20" s="24"/>
      <c r="SDB20" s="24"/>
      <c r="SDC20" s="24"/>
      <c r="SDD20" s="24"/>
      <c r="SDE20" s="24"/>
      <c r="SDF20" s="24"/>
      <c r="SDG20" s="24"/>
      <c r="SDH20" s="24"/>
      <c r="SDI20" s="24"/>
      <c r="SDJ20" s="24"/>
      <c r="SDK20" s="24"/>
      <c r="SDL20" s="24"/>
      <c r="SDM20" s="24"/>
      <c r="SDN20" s="24"/>
      <c r="SDO20" s="24"/>
      <c r="SDP20" s="24"/>
      <c r="SDQ20" s="24"/>
      <c r="SDR20" s="24"/>
      <c r="SDS20" s="24"/>
      <c r="SDT20" s="24"/>
      <c r="SDU20" s="24"/>
      <c r="SDV20" s="24"/>
      <c r="SDW20" s="24"/>
      <c r="SDX20" s="24"/>
      <c r="SDY20" s="24"/>
      <c r="SDZ20" s="24"/>
      <c r="SEA20" s="24"/>
      <c r="SEB20" s="24"/>
      <c r="SEC20" s="24"/>
      <c r="SED20" s="24"/>
      <c r="SEE20" s="24"/>
      <c r="SEF20" s="24"/>
      <c r="SEG20" s="24"/>
      <c r="SEH20" s="24"/>
      <c r="SEI20" s="24"/>
      <c r="SEJ20" s="24"/>
      <c r="SEK20" s="24"/>
      <c r="SEL20" s="24"/>
      <c r="SEM20" s="24"/>
      <c r="SEN20" s="24"/>
      <c r="SEO20" s="24"/>
      <c r="SEP20" s="24"/>
      <c r="SEQ20" s="24"/>
      <c r="SER20" s="24"/>
      <c r="SES20" s="24"/>
      <c r="SET20" s="24"/>
      <c r="SEU20" s="24"/>
      <c r="SEV20" s="24"/>
      <c r="SEW20" s="24"/>
      <c r="SEX20" s="24"/>
      <c r="SEY20" s="24"/>
      <c r="SEZ20" s="24"/>
      <c r="SFA20" s="24"/>
      <c r="SFB20" s="24"/>
      <c r="SFC20" s="24"/>
      <c r="SFD20" s="24"/>
      <c r="SFE20" s="24"/>
      <c r="SFF20" s="24"/>
      <c r="SFG20" s="24"/>
      <c r="SFH20" s="24"/>
      <c r="SFI20" s="24"/>
      <c r="SFJ20" s="24"/>
      <c r="SFK20" s="24"/>
      <c r="SFL20" s="24"/>
      <c r="SFM20" s="24"/>
      <c r="SFN20" s="24"/>
      <c r="SFO20" s="24"/>
      <c r="SFP20" s="24"/>
      <c r="SFQ20" s="24"/>
      <c r="SFR20" s="24"/>
      <c r="SFS20" s="24"/>
      <c r="SFT20" s="24"/>
      <c r="SFU20" s="24"/>
      <c r="SFV20" s="24"/>
      <c r="SFW20" s="24"/>
      <c r="SFX20" s="24"/>
      <c r="SFY20" s="24"/>
      <c r="SFZ20" s="24"/>
      <c r="SGA20" s="24"/>
      <c r="SGB20" s="24"/>
      <c r="SGC20" s="24"/>
      <c r="SGD20" s="24"/>
      <c r="SGE20" s="24"/>
      <c r="SGF20" s="24"/>
      <c r="SGG20" s="24"/>
      <c r="SGH20" s="24"/>
      <c r="SGI20" s="24"/>
      <c r="SGJ20" s="24"/>
      <c r="SGK20" s="24"/>
      <c r="SGL20" s="24"/>
      <c r="SGM20" s="24"/>
      <c r="SGN20" s="24"/>
      <c r="SGO20" s="24"/>
      <c r="SGP20" s="24"/>
      <c r="SGQ20" s="24"/>
      <c r="SGR20" s="24"/>
      <c r="SGS20" s="24"/>
      <c r="SGT20" s="24"/>
      <c r="SGU20" s="24"/>
      <c r="SGV20" s="24"/>
      <c r="SGW20" s="24"/>
      <c r="SGX20" s="24"/>
      <c r="SGY20" s="24"/>
      <c r="SGZ20" s="24"/>
      <c r="SHA20" s="24"/>
      <c r="SHB20" s="24"/>
      <c r="SHC20" s="24"/>
      <c r="SHD20" s="24"/>
      <c r="SHE20" s="24"/>
      <c r="SHF20" s="24"/>
      <c r="SHG20" s="24"/>
      <c r="SHH20" s="24"/>
      <c r="SHI20" s="24"/>
      <c r="SHJ20" s="24"/>
      <c r="SHK20" s="24"/>
      <c r="SHL20" s="24"/>
      <c r="SHM20" s="24"/>
      <c r="SHN20" s="24"/>
      <c r="SHO20" s="24"/>
      <c r="SHP20" s="24"/>
      <c r="SHQ20" s="24"/>
      <c r="SHR20" s="24"/>
      <c r="SHS20" s="24"/>
      <c r="SHT20" s="24"/>
      <c r="SHU20" s="24"/>
      <c r="SHV20" s="24"/>
      <c r="SHW20" s="24"/>
      <c r="SHX20" s="24"/>
      <c r="SHY20" s="24"/>
      <c r="SHZ20" s="24"/>
      <c r="SIA20" s="24"/>
      <c r="SIB20" s="24"/>
      <c r="SIC20" s="24"/>
      <c r="SID20" s="24"/>
      <c r="SIE20" s="24"/>
      <c r="SIF20" s="24"/>
      <c r="SIG20" s="24"/>
      <c r="SIH20" s="24"/>
      <c r="SII20" s="24"/>
      <c r="SIJ20" s="24"/>
      <c r="SIK20" s="24"/>
      <c r="SIL20" s="24"/>
      <c r="SIM20" s="24"/>
      <c r="SIN20" s="24"/>
      <c r="SIO20" s="24"/>
      <c r="SIP20" s="24"/>
      <c r="SIQ20" s="24"/>
      <c r="SIR20" s="24"/>
      <c r="SIS20" s="24"/>
      <c r="SIT20" s="24"/>
      <c r="SIU20" s="24"/>
      <c r="SIV20" s="24"/>
      <c r="SIW20" s="24"/>
      <c r="SIX20" s="24"/>
      <c r="SIY20" s="24"/>
      <c r="SIZ20" s="24"/>
      <c r="SJA20" s="24"/>
      <c r="SJB20" s="24"/>
      <c r="SJC20" s="24"/>
      <c r="SJD20" s="24"/>
      <c r="SJE20" s="24"/>
      <c r="SJF20" s="24"/>
      <c r="SJG20" s="24"/>
      <c r="SJH20" s="24"/>
      <c r="SJI20" s="24"/>
      <c r="SJJ20" s="24"/>
      <c r="SJK20" s="24"/>
      <c r="SJL20" s="24"/>
      <c r="SJM20" s="24"/>
      <c r="SJN20" s="24"/>
      <c r="SJO20" s="24"/>
      <c r="SJP20" s="24"/>
      <c r="SJQ20" s="24"/>
      <c r="SJR20" s="24"/>
      <c r="SJS20" s="24"/>
      <c r="SJT20" s="24"/>
      <c r="SJU20" s="24"/>
      <c r="SJV20" s="24"/>
      <c r="SJW20" s="24"/>
      <c r="SJX20" s="24"/>
      <c r="SJY20" s="24"/>
      <c r="SJZ20" s="24"/>
      <c r="SKA20" s="24"/>
      <c r="SKB20" s="24"/>
      <c r="SKC20" s="24"/>
      <c r="SKD20" s="24"/>
      <c r="SKE20" s="24"/>
      <c r="SKF20" s="24"/>
      <c r="SKG20" s="24"/>
      <c r="SKH20" s="24"/>
      <c r="SKI20" s="24"/>
      <c r="SKJ20" s="24"/>
      <c r="SKK20" s="24"/>
      <c r="SKL20" s="24"/>
      <c r="SKM20" s="24"/>
      <c r="SKN20" s="24"/>
      <c r="SKO20" s="24"/>
      <c r="SKP20" s="24"/>
      <c r="SKQ20" s="24"/>
      <c r="SKR20" s="24"/>
      <c r="SKS20" s="24"/>
      <c r="SKT20" s="24"/>
      <c r="SKU20" s="24"/>
      <c r="SKV20" s="24"/>
      <c r="SKW20" s="24"/>
      <c r="SKX20" s="24"/>
      <c r="SKY20" s="24"/>
      <c r="SKZ20" s="24"/>
      <c r="SLA20" s="24"/>
      <c r="SLB20" s="24"/>
      <c r="SLC20" s="24"/>
      <c r="SLD20" s="24"/>
      <c r="SLE20" s="24"/>
      <c r="SLF20" s="24"/>
      <c r="SLG20" s="24"/>
      <c r="SLH20" s="24"/>
      <c r="SLI20" s="24"/>
      <c r="SLJ20" s="24"/>
      <c r="SLK20" s="24"/>
      <c r="SLL20" s="24"/>
      <c r="SLM20" s="24"/>
      <c r="SLN20" s="24"/>
      <c r="SLO20" s="24"/>
      <c r="SLP20" s="24"/>
      <c r="SLQ20" s="24"/>
      <c r="SLR20" s="24"/>
      <c r="SLS20" s="24"/>
      <c r="SLT20" s="24"/>
      <c r="SLU20" s="24"/>
      <c r="SLV20" s="24"/>
      <c r="SLW20" s="24"/>
      <c r="SLX20" s="24"/>
      <c r="SLY20" s="24"/>
      <c r="SLZ20" s="24"/>
      <c r="SMA20" s="24"/>
      <c r="SMB20" s="24"/>
      <c r="SMC20" s="24"/>
      <c r="SMD20" s="24"/>
      <c r="SME20" s="24"/>
      <c r="SMF20" s="24"/>
      <c r="SMG20" s="24"/>
      <c r="SMH20" s="24"/>
      <c r="SMI20" s="24"/>
      <c r="SMJ20" s="24"/>
      <c r="SMK20" s="24"/>
      <c r="SML20" s="24"/>
      <c r="SMM20" s="24"/>
      <c r="SMN20" s="24"/>
      <c r="SMO20" s="24"/>
      <c r="SMP20" s="24"/>
      <c r="SMQ20" s="24"/>
      <c r="SMR20" s="24"/>
      <c r="SMS20" s="24"/>
      <c r="SMT20" s="24"/>
      <c r="SMU20" s="24"/>
      <c r="SMV20" s="24"/>
      <c r="SMW20" s="24"/>
      <c r="SMX20" s="24"/>
      <c r="SMY20" s="24"/>
      <c r="SMZ20" s="24"/>
      <c r="SNA20" s="24"/>
      <c r="SNB20" s="24"/>
      <c r="SNC20" s="24"/>
      <c r="SND20" s="24"/>
      <c r="SNE20" s="24"/>
      <c r="SNF20" s="24"/>
      <c r="SNG20" s="24"/>
      <c r="SNH20" s="24"/>
      <c r="SNI20" s="24"/>
      <c r="SNJ20" s="24"/>
      <c r="SNK20" s="24"/>
      <c r="SNL20" s="24"/>
      <c r="SNM20" s="24"/>
      <c r="SNN20" s="24"/>
      <c r="SNO20" s="24"/>
      <c r="SNP20" s="24"/>
      <c r="SNQ20" s="24"/>
      <c r="SNR20" s="24"/>
      <c r="SNS20" s="24"/>
      <c r="SNT20" s="24"/>
      <c r="SNU20" s="24"/>
      <c r="SNV20" s="24"/>
      <c r="SNW20" s="24"/>
      <c r="SNX20" s="24"/>
      <c r="SNY20" s="24"/>
      <c r="SNZ20" s="24"/>
      <c r="SOA20" s="24"/>
      <c r="SOB20" s="24"/>
      <c r="SOC20" s="24"/>
      <c r="SOD20" s="24"/>
      <c r="SOE20" s="24"/>
      <c r="SOF20" s="24"/>
      <c r="SOG20" s="24"/>
      <c r="SOH20" s="24"/>
      <c r="SOI20" s="24"/>
      <c r="SOJ20" s="24"/>
      <c r="SOK20" s="24"/>
      <c r="SOL20" s="24"/>
      <c r="SOM20" s="24"/>
      <c r="SON20" s="24"/>
      <c r="SOO20" s="24"/>
      <c r="SOP20" s="24"/>
      <c r="SOQ20" s="24"/>
      <c r="SOR20" s="24"/>
      <c r="SOS20" s="24"/>
      <c r="SOT20" s="24"/>
      <c r="SOU20" s="24"/>
      <c r="SOV20" s="24"/>
      <c r="SOW20" s="24"/>
      <c r="SOX20" s="24"/>
      <c r="SOY20" s="24"/>
      <c r="SOZ20" s="24"/>
      <c r="SPA20" s="24"/>
      <c r="SPB20" s="24"/>
      <c r="SPC20" s="24"/>
      <c r="SPD20" s="24"/>
      <c r="SPE20" s="24"/>
      <c r="SPF20" s="24"/>
      <c r="SPG20" s="24"/>
      <c r="SPH20" s="24"/>
      <c r="SPI20" s="24"/>
      <c r="SPJ20" s="24"/>
      <c r="SPK20" s="24"/>
      <c r="SPL20" s="24"/>
      <c r="SPM20" s="24"/>
      <c r="SPN20" s="24"/>
      <c r="SPO20" s="24"/>
      <c r="SPP20" s="24"/>
      <c r="SPQ20" s="24"/>
      <c r="SPR20" s="24"/>
      <c r="SPS20" s="24"/>
      <c r="SPT20" s="24"/>
      <c r="SPU20" s="24"/>
      <c r="SPV20" s="24"/>
      <c r="SPW20" s="24"/>
      <c r="SPX20" s="24"/>
      <c r="SPY20" s="24"/>
      <c r="SPZ20" s="24"/>
      <c r="SQA20" s="24"/>
      <c r="SQB20" s="24"/>
      <c r="SQC20" s="24"/>
      <c r="SQD20" s="24"/>
      <c r="SQE20" s="24"/>
      <c r="SQF20" s="24"/>
      <c r="SQG20" s="24"/>
      <c r="SQH20" s="24"/>
      <c r="SQI20" s="24"/>
      <c r="SQJ20" s="24"/>
      <c r="SQK20" s="24"/>
      <c r="SQL20" s="24"/>
      <c r="SQM20" s="24"/>
      <c r="SQN20" s="24"/>
      <c r="SQO20" s="24"/>
      <c r="SQP20" s="24"/>
      <c r="SQQ20" s="24"/>
      <c r="SQR20" s="24"/>
      <c r="SQS20" s="24"/>
      <c r="SQT20" s="24"/>
      <c r="SQU20" s="24"/>
      <c r="SQV20" s="24"/>
      <c r="SQW20" s="24"/>
      <c r="SQX20" s="24"/>
      <c r="SQY20" s="24"/>
      <c r="SQZ20" s="24"/>
      <c r="SRA20" s="24"/>
      <c r="SRB20" s="24"/>
      <c r="SRC20" s="24"/>
      <c r="SRD20" s="24"/>
      <c r="SRE20" s="24"/>
      <c r="SRF20" s="24"/>
      <c r="SRG20" s="24"/>
      <c r="SRH20" s="24"/>
      <c r="SRI20" s="24"/>
      <c r="SRJ20" s="24"/>
      <c r="SRK20" s="24"/>
      <c r="SRL20" s="24"/>
      <c r="SRM20" s="24"/>
      <c r="SRN20" s="24"/>
      <c r="SRO20" s="24"/>
      <c r="SRP20" s="24"/>
      <c r="SRQ20" s="24"/>
      <c r="SRR20" s="24"/>
      <c r="SRS20" s="24"/>
      <c r="SRT20" s="24"/>
      <c r="SRU20" s="24"/>
      <c r="SRV20" s="24"/>
      <c r="SRW20" s="24"/>
      <c r="SRX20" s="24"/>
      <c r="SRY20" s="24"/>
      <c r="SRZ20" s="24"/>
      <c r="SSA20" s="24"/>
      <c r="SSB20" s="24"/>
      <c r="SSC20" s="24"/>
      <c r="SSD20" s="24"/>
      <c r="SSE20" s="24"/>
      <c r="SSF20" s="24"/>
      <c r="SSG20" s="24"/>
      <c r="SSH20" s="24"/>
      <c r="SSI20" s="24"/>
      <c r="SSJ20" s="24"/>
      <c r="SSK20" s="24"/>
      <c r="SSL20" s="24"/>
      <c r="SSM20" s="24"/>
      <c r="SSN20" s="24"/>
      <c r="SSO20" s="24"/>
      <c r="SSP20" s="24"/>
      <c r="SSQ20" s="24"/>
      <c r="SSR20" s="24"/>
      <c r="SSS20" s="24"/>
      <c r="SST20" s="24"/>
      <c r="SSU20" s="24"/>
      <c r="SSV20" s="24"/>
      <c r="SSW20" s="24"/>
      <c r="SSX20" s="24"/>
      <c r="SSY20" s="24"/>
      <c r="SSZ20" s="24"/>
      <c r="STA20" s="24"/>
      <c r="STB20" s="24"/>
      <c r="STC20" s="24"/>
      <c r="STD20" s="24"/>
      <c r="STE20" s="24"/>
      <c r="STF20" s="24"/>
      <c r="STG20" s="24"/>
      <c r="STH20" s="24"/>
      <c r="STI20" s="24"/>
      <c r="STJ20" s="24"/>
      <c r="STK20" s="24"/>
      <c r="STL20" s="24"/>
      <c r="STM20" s="24"/>
      <c r="STN20" s="24"/>
      <c r="STO20" s="24"/>
      <c r="STP20" s="24"/>
      <c r="STQ20" s="24"/>
      <c r="STR20" s="24"/>
      <c r="STS20" s="24"/>
      <c r="STT20" s="24"/>
      <c r="STU20" s="24"/>
      <c r="STV20" s="24"/>
      <c r="STW20" s="24"/>
      <c r="STX20" s="24"/>
      <c r="STY20" s="24"/>
      <c r="STZ20" s="24"/>
      <c r="SUA20" s="24"/>
      <c r="SUB20" s="24"/>
      <c r="SUC20" s="24"/>
      <c r="SUD20" s="24"/>
      <c r="SUE20" s="24"/>
      <c r="SUF20" s="24"/>
      <c r="SUG20" s="24"/>
      <c r="SUH20" s="24"/>
      <c r="SUI20" s="24"/>
      <c r="SUJ20" s="24"/>
      <c r="SUK20" s="24"/>
      <c r="SUL20" s="24"/>
      <c r="SUM20" s="24"/>
      <c r="SUN20" s="24"/>
      <c r="SUO20" s="24"/>
      <c r="SUP20" s="24"/>
      <c r="SUQ20" s="24"/>
      <c r="SUR20" s="24"/>
      <c r="SUS20" s="24"/>
      <c r="SUT20" s="24"/>
      <c r="SUU20" s="24"/>
      <c r="SUV20" s="24"/>
      <c r="SUW20" s="24"/>
      <c r="SUX20" s="24"/>
      <c r="SUY20" s="24"/>
      <c r="SUZ20" s="24"/>
      <c r="SVA20" s="24"/>
      <c r="SVB20" s="24"/>
      <c r="SVC20" s="24"/>
      <c r="SVD20" s="24"/>
      <c r="SVE20" s="24"/>
      <c r="SVF20" s="24"/>
      <c r="SVG20" s="24"/>
      <c r="SVH20" s="24"/>
      <c r="SVI20" s="24"/>
      <c r="SVJ20" s="24"/>
      <c r="SVK20" s="24"/>
      <c r="SVL20" s="24"/>
      <c r="SVM20" s="24"/>
      <c r="SVN20" s="24"/>
      <c r="SVO20" s="24"/>
      <c r="SVP20" s="24"/>
      <c r="SVQ20" s="24"/>
      <c r="SVR20" s="24"/>
      <c r="SVS20" s="24"/>
      <c r="SVT20" s="24"/>
      <c r="SVU20" s="24"/>
      <c r="SVV20" s="24"/>
      <c r="SVW20" s="24"/>
      <c r="SVX20" s="24"/>
      <c r="SVY20" s="24"/>
      <c r="SVZ20" s="24"/>
      <c r="SWA20" s="24"/>
      <c r="SWB20" s="24"/>
      <c r="SWC20" s="24"/>
      <c r="SWD20" s="24"/>
      <c r="SWE20" s="24"/>
      <c r="SWF20" s="24"/>
      <c r="SWG20" s="24"/>
      <c r="SWH20" s="24"/>
      <c r="SWI20" s="24"/>
      <c r="SWJ20" s="24"/>
      <c r="SWK20" s="24"/>
      <c r="SWL20" s="24"/>
      <c r="SWM20" s="24"/>
      <c r="SWN20" s="24"/>
      <c r="SWO20" s="24"/>
      <c r="SWP20" s="24"/>
      <c r="SWQ20" s="24"/>
      <c r="SWR20" s="24"/>
      <c r="SWS20" s="24"/>
      <c r="SWT20" s="24"/>
      <c r="SWU20" s="24"/>
      <c r="SWV20" s="24"/>
      <c r="SWW20" s="24"/>
      <c r="SWX20" s="24"/>
      <c r="SWY20" s="24"/>
      <c r="SWZ20" s="24"/>
      <c r="SXA20" s="24"/>
      <c r="SXB20" s="24"/>
      <c r="SXC20" s="24"/>
      <c r="SXD20" s="24"/>
      <c r="SXE20" s="24"/>
      <c r="SXF20" s="24"/>
      <c r="SXG20" s="24"/>
      <c r="SXH20" s="24"/>
      <c r="SXI20" s="24"/>
      <c r="SXJ20" s="24"/>
      <c r="SXK20" s="24"/>
      <c r="SXL20" s="24"/>
      <c r="SXM20" s="24"/>
      <c r="SXN20" s="24"/>
      <c r="SXO20" s="24"/>
      <c r="SXP20" s="24"/>
      <c r="SXQ20" s="24"/>
      <c r="SXR20" s="24"/>
      <c r="SXS20" s="24"/>
      <c r="SXT20" s="24"/>
      <c r="SXU20" s="24"/>
      <c r="SXV20" s="24"/>
      <c r="SXW20" s="24"/>
      <c r="SXX20" s="24"/>
      <c r="SXY20" s="24"/>
      <c r="SXZ20" s="24"/>
      <c r="SYA20" s="24"/>
      <c r="SYB20" s="24"/>
      <c r="SYC20" s="24"/>
      <c r="SYD20" s="24"/>
      <c r="SYE20" s="24"/>
      <c r="SYF20" s="24"/>
      <c r="SYG20" s="24"/>
      <c r="SYH20" s="24"/>
      <c r="SYI20" s="24"/>
      <c r="SYJ20" s="24"/>
      <c r="SYK20" s="24"/>
      <c r="SYL20" s="24"/>
      <c r="SYM20" s="24"/>
      <c r="SYN20" s="24"/>
      <c r="SYO20" s="24"/>
      <c r="SYP20" s="24"/>
      <c r="SYQ20" s="24"/>
      <c r="SYR20" s="24"/>
      <c r="SYS20" s="24"/>
      <c r="SYT20" s="24"/>
      <c r="SYU20" s="24"/>
      <c r="SYV20" s="24"/>
      <c r="SYW20" s="24"/>
      <c r="SYX20" s="24"/>
      <c r="SYY20" s="24"/>
      <c r="SYZ20" s="24"/>
      <c r="SZA20" s="24"/>
      <c r="SZB20" s="24"/>
      <c r="SZC20" s="24"/>
      <c r="SZD20" s="24"/>
      <c r="SZE20" s="24"/>
      <c r="SZF20" s="24"/>
      <c r="SZG20" s="24"/>
      <c r="SZH20" s="24"/>
      <c r="SZI20" s="24"/>
      <c r="SZJ20" s="24"/>
      <c r="SZK20" s="24"/>
      <c r="SZL20" s="24"/>
      <c r="SZM20" s="24"/>
      <c r="SZN20" s="24"/>
      <c r="SZO20" s="24"/>
      <c r="SZP20" s="24"/>
      <c r="SZQ20" s="24"/>
      <c r="SZR20" s="24"/>
      <c r="SZS20" s="24"/>
      <c r="SZT20" s="24"/>
      <c r="SZU20" s="24"/>
      <c r="SZV20" s="24"/>
      <c r="SZW20" s="24"/>
      <c r="SZX20" s="24"/>
      <c r="SZY20" s="24"/>
      <c r="SZZ20" s="24"/>
      <c r="TAA20" s="24"/>
      <c r="TAB20" s="24"/>
      <c r="TAC20" s="24"/>
      <c r="TAD20" s="24"/>
      <c r="TAE20" s="24"/>
      <c r="TAF20" s="24"/>
      <c r="TAG20" s="24"/>
      <c r="TAH20" s="24"/>
      <c r="TAI20" s="24"/>
      <c r="TAJ20" s="24"/>
      <c r="TAK20" s="24"/>
      <c r="TAL20" s="24"/>
      <c r="TAM20" s="24"/>
      <c r="TAN20" s="24"/>
      <c r="TAO20" s="24"/>
      <c r="TAP20" s="24"/>
      <c r="TAQ20" s="24"/>
      <c r="TAR20" s="24"/>
      <c r="TAS20" s="24"/>
      <c r="TAT20" s="24"/>
      <c r="TAU20" s="24"/>
      <c r="TAV20" s="24"/>
      <c r="TAW20" s="24"/>
      <c r="TAX20" s="24"/>
      <c r="TAY20" s="24"/>
      <c r="TAZ20" s="24"/>
      <c r="TBA20" s="24"/>
      <c r="TBB20" s="24"/>
      <c r="TBC20" s="24"/>
      <c r="TBD20" s="24"/>
      <c r="TBE20" s="24"/>
      <c r="TBF20" s="24"/>
      <c r="TBG20" s="24"/>
      <c r="TBH20" s="24"/>
      <c r="TBI20" s="24"/>
      <c r="TBJ20" s="24"/>
      <c r="TBK20" s="24"/>
      <c r="TBL20" s="24"/>
      <c r="TBM20" s="24"/>
      <c r="TBN20" s="24"/>
      <c r="TBO20" s="24"/>
      <c r="TBP20" s="24"/>
      <c r="TBQ20" s="24"/>
      <c r="TBR20" s="24"/>
      <c r="TBS20" s="24"/>
      <c r="TBT20" s="24"/>
      <c r="TBU20" s="24"/>
      <c r="TBV20" s="24"/>
      <c r="TBW20" s="24"/>
      <c r="TBX20" s="24"/>
      <c r="TBY20" s="24"/>
      <c r="TBZ20" s="24"/>
      <c r="TCA20" s="24"/>
      <c r="TCB20" s="24"/>
      <c r="TCC20" s="24"/>
      <c r="TCD20" s="24"/>
      <c r="TCE20" s="24"/>
      <c r="TCF20" s="24"/>
      <c r="TCG20" s="24"/>
      <c r="TCH20" s="24"/>
      <c r="TCI20" s="24"/>
      <c r="TCJ20" s="24"/>
      <c r="TCK20" s="24"/>
      <c r="TCL20" s="24"/>
      <c r="TCM20" s="24"/>
      <c r="TCN20" s="24"/>
      <c r="TCO20" s="24"/>
      <c r="TCP20" s="24"/>
      <c r="TCQ20" s="24"/>
      <c r="TCR20" s="24"/>
      <c r="TCS20" s="24"/>
      <c r="TCT20" s="24"/>
      <c r="TCU20" s="24"/>
      <c r="TCV20" s="24"/>
      <c r="TCW20" s="24"/>
      <c r="TCX20" s="24"/>
      <c r="TCY20" s="24"/>
      <c r="TCZ20" s="24"/>
      <c r="TDA20" s="24"/>
      <c r="TDB20" s="24"/>
      <c r="TDC20" s="24"/>
      <c r="TDD20" s="24"/>
      <c r="TDE20" s="24"/>
      <c r="TDF20" s="24"/>
      <c r="TDG20" s="24"/>
      <c r="TDH20" s="24"/>
      <c r="TDI20" s="24"/>
      <c r="TDJ20" s="24"/>
      <c r="TDK20" s="24"/>
      <c r="TDL20" s="24"/>
      <c r="TDM20" s="24"/>
      <c r="TDN20" s="24"/>
      <c r="TDO20" s="24"/>
      <c r="TDP20" s="24"/>
      <c r="TDQ20" s="24"/>
      <c r="TDR20" s="24"/>
      <c r="TDS20" s="24"/>
      <c r="TDT20" s="24"/>
      <c r="TDU20" s="24"/>
      <c r="TDV20" s="24"/>
      <c r="TDW20" s="24"/>
      <c r="TDX20" s="24"/>
      <c r="TDY20" s="24"/>
      <c r="TDZ20" s="24"/>
      <c r="TEA20" s="24"/>
      <c r="TEB20" s="24"/>
      <c r="TEC20" s="24"/>
      <c r="TED20" s="24"/>
      <c r="TEE20" s="24"/>
      <c r="TEF20" s="24"/>
      <c r="TEG20" s="24"/>
      <c r="TEH20" s="24"/>
      <c r="TEI20" s="24"/>
      <c r="TEJ20" s="24"/>
      <c r="TEK20" s="24"/>
      <c r="TEL20" s="24"/>
      <c r="TEM20" s="24"/>
      <c r="TEN20" s="24"/>
      <c r="TEO20" s="24"/>
      <c r="TEP20" s="24"/>
      <c r="TEQ20" s="24"/>
      <c r="TER20" s="24"/>
      <c r="TES20" s="24"/>
      <c r="TET20" s="24"/>
      <c r="TEU20" s="24"/>
      <c r="TEV20" s="24"/>
      <c r="TEW20" s="24"/>
      <c r="TEX20" s="24"/>
      <c r="TEY20" s="24"/>
      <c r="TEZ20" s="24"/>
      <c r="TFA20" s="24"/>
      <c r="TFB20" s="24"/>
      <c r="TFC20" s="24"/>
      <c r="TFD20" s="24"/>
      <c r="TFE20" s="24"/>
      <c r="TFF20" s="24"/>
      <c r="TFG20" s="24"/>
      <c r="TFH20" s="24"/>
      <c r="TFI20" s="24"/>
      <c r="TFJ20" s="24"/>
      <c r="TFK20" s="24"/>
      <c r="TFL20" s="24"/>
      <c r="TFM20" s="24"/>
      <c r="TFN20" s="24"/>
      <c r="TFO20" s="24"/>
      <c r="TFP20" s="24"/>
      <c r="TFQ20" s="24"/>
      <c r="TFR20" s="24"/>
      <c r="TFS20" s="24"/>
      <c r="TFT20" s="24"/>
      <c r="TFU20" s="24"/>
      <c r="TFV20" s="24"/>
      <c r="TFW20" s="24"/>
      <c r="TFX20" s="24"/>
      <c r="TFY20" s="24"/>
      <c r="TFZ20" s="24"/>
      <c r="TGA20" s="24"/>
      <c r="TGB20" s="24"/>
      <c r="TGC20" s="24"/>
      <c r="TGD20" s="24"/>
      <c r="TGE20" s="24"/>
      <c r="TGF20" s="24"/>
      <c r="TGG20" s="24"/>
      <c r="TGH20" s="24"/>
      <c r="TGI20" s="24"/>
      <c r="TGJ20" s="24"/>
      <c r="TGK20" s="24"/>
      <c r="TGL20" s="24"/>
      <c r="TGM20" s="24"/>
      <c r="TGN20" s="24"/>
      <c r="TGO20" s="24"/>
      <c r="TGP20" s="24"/>
      <c r="TGQ20" s="24"/>
      <c r="TGR20" s="24"/>
      <c r="TGS20" s="24"/>
      <c r="TGT20" s="24"/>
      <c r="TGU20" s="24"/>
      <c r="TGV20" s="24"/>
      <c r="TGW20" s="24"/>
      <c r="TGX20" s="24"/>
      <c r="TGY20" s="24"/>
      <c r="TGZ20" s="24"/>
      <c r="THA20" s="24"/>
      <c r="THB20" s="24"/>
      <c r="THC20" s="24"/>
      <c r="THD20" s="24"/>
      <c r="THE20" s="24"/>
      <c r="THF20" s="24"/>
      <c r="THG20" s="24"/>
      <c r="THH20" s="24"/>
      <c r="THI20" s="24"/>
      <c r="THJ20" s="24"/>
      <c r="THK20" s="24"/>
      <c r="THL20" s="24"/>
      <c r="THM20" s="24"/>
      <c r="THN20" s="24"/>
      <c r="THO20" s="24"/>
      <c r="THP20" s="24"/>
      <c r="THQ20" s="24"/>
      <c r="THR20" s="24"/>
      <c r="THS20" s="24"/>
      <c r="THT20" s="24"/>
      <c r="THU20" s="24"/>
      <c r="THV20" s="24"/>
      <c r="THW20" s="24"/>
      <c r="THX20" s="24"/>
      <c r="THY20" s="24"/>
      <c r="THZ20" s="24"/>
      <c r="TIA20" s="24"/>
      <c r="TIB20" s="24"/>
      <c r="TIC20" s="24"/>
      <c r="TID20" s="24"/>
      <c r="TIE20" s="24"/>
      <c r="TIF20" s="24"/>
      <c r="TIG20" s="24"/>
      <c r="TIH20" s="24"/>
      <c r="TII20" s="24"/>
      <c r="TIJ20" s="24"/>
      <c r="TIK20" s="24"/>
      <c r="TIL20" s="24"/>
      <c r="TIM20" s="24"/>
      <c r="TIN20" s="24"/>
      <c r="TIO20" s="24"/>
      <c r="TIP20" s="24"/>
      <c r="TIQ20" s="24"/>
      <c r="TIR20" s="24"/>
      <c r="TIS20" s="24"/>
      <c r="TIT20" s="24"/>
      <c r="TIU20" s="24"/>
      <c r="TIV20" s="24"/>
      <c r="TIW20" s="24"/>
      <c r="TIX20" s="24"/>
      <c r="TIY20" s="24"/>
      <c r="TIZ20" s="24"/>
      <c r="TJA20" s="24"/>
      <c r="TJB20" s="24"/>
      <c r="TJC20" s="24"/>
      <c r="TJD20" s="24"/>
      <c r="TJE20" s="24"/>
      <c r="TJF20" s="24"/>
      <c r="TJG20" s="24"/>
      <c r="TJH20" s="24"/>
      <c r="TJI20" s="24"/>
      <c r="TJJ20" s="24"/>
      <c r="TJK20" s="24"/>
      <c r="TJL20" s="24"/>
      <c r="TJM20" s="24"/>
      <c r="TJN20" s="24"/>
      <c r="TJO20" s="24"/>
      <c r="TJP20" s="24"/>
      <c r="TJQ20" s="24"/>
      <c r="TJR20" s="24"/>
      <c r="TJS20" s="24"/>
      <c r="TJT20" s="24"/>
      <c r="TJU20" s="24"/>
      <c r="TJV20" s="24"/>
      <c r="TJW20" s="24"/>
      <c r="TJX20" s="24"/>
      <c r="TJY20" s="24"/>
      <c r="TJZ20" s="24"/>
      <c r="TKA20" s="24"/>
      <c r="TKB20" s="24"/>
      <c r="TKC20" s="24"/>
      <c r="TKD20" s="24"/>
      <c r="TKE20" s="24"/>
      <c r="TKF20" s="24"/>
      <c r="TKG20" s="24"/>
      <c r="TKH20" s="24"/>
      <c r="TKI20" s="24"/>
      <c r="TKJ20" s="24"/>
      <c r="TKK20" s="24"/>
      <c r="TKL20" s="24"/>
      <c r="TKM20" s="24"/>
      <c r="TKN20" s="24"/>
      <c r="TKO20" s="24"/>
      <c r="TKP20" s="24"/>
      <c r="TKQ20" s="24"/>
      <c r="TKR20" s="24"/>
      <c r="TKS20" s="24"/>
      <c r="TKT20" s="24"/>
      <c r="TKU20" s="24"/>
      <c r="TKV20" s="24"/>
      <c r="TKW20" s="24"/>
      <c r="TKX20" s="24"/>
      <c r="TKY20" s="24"/>
      <c r="TKZ20" s="24"/>
      <c r="TLA20" s="24"/>
      <c r="TLB20" s="24"/>
      <c r="TLC20" s="24"/>
      <c r="TLD20" s="24"/>
      <c r="TLE20" s="24"/>
      <c r="TLF20" s="24"/>
      <c r="TLG20" s="24"/>
      <c r="TLH20" s="24"/>
      <c r="TLI20" s="24"/>
      <c r="TLJ20" s="24"/>
      <c r="TLK20" s="24"/>
      <c r="TLL20" s="24"/>
      <c r="TLM20" s="24"/>
      <c r="TLN20" s="24"/>
      <c r="TLO20" s="24"/>
      <c r="TLP20" s="24"/>
      <c r="TLQ20" s="24"/>
      <c r="TLR20" s="24"/>
      <c r="TLS20" s="24"/>
      <c r="TLT20" s="24"/>
      <c r="TLU20" s="24"/>
      <c r="TLV20" s="24"/>
      <c r="TLW20" s="24"/>
      <c r="TLX20" s="24"/>
      <c r="TLY20" s="24"/>
      <c r="TLZ20" s="24"/>
      <c r="TMA20" s="24"/>
      <c r="TMB20" s="24"/>
      <c r="TMC20" s="24"/>
      <c r="TMD20" s="24"/>
      <c r="TME20" s="24"/>
      <c r="TMF20" s="24"/>
      <c r="TMG20" s="24"/>
      <c r="TMH20" s="24"/>
      <c r="TMI20" s="24"/>
      <c r="TMJ20" s="24"/>
      <c r="TMK20" s="24"/>
      <c r="TML20" s="24"/>
      <c r="TMM20" s="24"/>
      <c r="TMN20" s="24"/>
      <c r="TMO20" s="24"/>
      <c r="TMP20" s="24"/>
      <c r="TMQ20" s="24"/>
      <c r="TMR20" s="24"/>
      <c r="TMS20" s="24"/>
      <c r="TMT20" s="24"/>
      <c r="TMU20" s="24"/>
      <c r="TMV20" s="24"/>
      <c r="TMW20" s="24"/>
      <c r="TMX20" s="24"/>
      <c r="TMY20" s="24"/>
      <c r="TMZ20" s="24"/>
      <c r="TNA20" s="24"/>
      <c r="TNB20" s="24"/>
      <c r="TNC20" s="24"/>
      <c r="TND20" s="24"/>
      <c r="TNE20" s="24"/>
      <c r="TNF20" s="24"/>
      <c r="TNG20" s="24"/>
      <c r="TNH20" s="24"/>
      <c r="TNI20" s="24"/>
      <c r="TNJ20" s="24"/>
      <c r="TNK20" s="24"/>
      <c r="TNL20" s="24"/>
      <c r="TNM20" s="24"/>
      <c r="TNN20" s="24"/>
      <c r="TNO20" s="24"/>
      <c r="TNP20" s="24"/>
      <c r="TNQ20" s="24"/>
      <c r="TNR20" s="24"/>
      <c r="TNS20" s="24"/>
      <c r="TNT20" s="24"/>
      <c r="TNU20" s="24"/>
      <c r="TNV20" s="24"/>
      <c r="TNW20" s="24"/>
      <c r="TNX20" s="24"/>
      <c r="TNY20" s="24"/>
      <c r="TNZ20" s="24"/>
      <c r="TOA20" s="24"/>
      <c r="TOB20" s="24"/>
      <c r="TOC20" s="24"/>
      <c r="TOD20" s="24"/>
      <c r="TOE20" s="24"/>
      <c r="TOF20" s="24"/>
      <c r="TOG20" s="24"/>
      <c r="TOH20" s="24"/>
      <c r="TOI20" s="24"/>
      <c r="TOJ20" s="24"/>
      <c r="TOK20" s="24"/>
      <c r="TOL20" s="24"/>
      <c r="TOM20" s="24"/>
      <c r="TON20" s="24"/>
      <c r="TOO20" s="24"/>
      <c r="TOP20" s="24"/>
      <c r="TOQ20" s="24"/>
      <c r="TOR20" s="24"/>
      <c r="TOS20" s="24"/>
      <c r="TOT20" s="24"/>
      <c r="TOU20" s="24"/>
      <c r="TOV20" s="24"/>
      <c r="TOW20" s="24"/>
      <c r="TOX20" s="24"/>
      <c r="TOY20" s="24"/>
      <c r="TOZ20" s="24"/>
      <c r="TPA20" s="24"/>
      <c r="TPB20" s="24"/>
      <c r="TPC20" s="24"/>
      <c r="TPD20" s="24"/>
      <c r="TPE20" s="24"/>
      <c r="TPF20" s="24"/>
      <c r="TPG20" s="24"/>
      <c r="TPH20" s="24"/>
      <c r="TPI20" s="24"/>
      <c r="TPJ20" s="24"/>
      <c r="TPK20" s="24"/>
      <c r="TPL20" s="24"/>
      <c r="TPM20" s="24"/>
      <c r="TPN20" s="24"/>
      <c r="TPO20" s="24"/>
      <c r="TPP20" s="24"/>
      <c r="TPQ20" s="24"/>
      <c r="TPR20" s="24"/>
      <c r="TPS20" s="24"/>
      <c r="TPT20" s="24"/>
      <c r="TPU20" s="24"/>
      <c r="TPV20" s="24"/>
      <c r="TPW20" s="24"/>
      <c r="TPX20" s="24"/>
      <c r="TPY20" s="24"/>
      <c r="TPZ20" s="24"/>
      <c r="TQA20" s="24"/>
      <c r="TQB20" s="24"/>
      <c r="TQC20" s="24"/>
      <c r="TQD20" s="24"/>
      <c r="TQE20" s="24"/>
      <c r="TQF20" s="24"/>
      <c r="TQG20" s="24"/>
      <c r="TQH20" s="24"/>
      <c r="TQI20" s="24"/>
      <c r="TQJ20" s="24"/>
      <c r="TQK20" s="24"/>
      <c r="TQL20" s="24"/>
      <c r="TQM20" s="24"/>
      <c r="TQN20" s="24"/>
      <c r="TQO20" s="24"/>
      <c r="TQP20" s="24"/>
      <c r="TQQ20" s="24"/>
      <c r="TQR20" s="24"/>
      <c r="TQS20" s="24"/>
      <c r="TQT20" s="24"/>
      <c r="TQU20" s="24"/>
      <c r="TQV20" s="24"/>
      <c r="TQW20" s="24"/>
      <c r="TQX20" s="24"/>
      <c r="TQY20" s="24"/>
      <c r="TQZ20" s="24"/>
      <c r="TRA20" s="24"/>
      <c r="TRB20" s="24"/>
      <c r="TRC20" s="24"/>
      <c r="TRD20" s="24"/>
      <c r="TRE20" s="24"/>
      <c r="TRF20" s="24"/>
      <c r="TRG20" s="24"/>
      <c r="TRH20" s="24"/>
      <c r="TRI20" s="24"/>
      <c r="TRJ20" s="24"/>
      <c r="TRK20" s="24"/>
      <c r="TRL20" s="24"/>
      <c r="TRM20" s="24"/>
      <c r="TRN20" s="24"/>
      <c r="TRO20" s="24"/>
      <c r="TRP20" s="24"/>
      <c r="TRQ20" s="24"/>
      <c r="TRR20" s="24"/>
      <c r="TRS20" s="24"/>
      <c r="TRT20" s="24"/>
      <c r="TRU20" s="24"/>
      <c r="TRV20" s="24"/>
      <c r="TRW20" s="24"/>
      <c r="TRX20" s="24"/>
      <c r="TRY20" s="24"/>
      <c r="TRZ20" s="24"/>
      <c r="TSA20" s="24"/>
      <c r="TSB20" s="24"/>
      <c r="TSC20" s="24"/>
      <c r="TSD20" s="24"/>
      <c r="TSE20" s="24"/>
      <c r="TSF20" s="24"/>
      <c r="TSG20" s="24"/>
      <c r="TSH20" s="24"/>
      <c r="TSI20" s="24"/>
      <c r="TSJ20" s="24"/>
      <c r="TSK20" s="24"/>
      <c r="TSL20" s="24"/>
      <c r="TSM20" s="24"/>
      <c r="TSN20" s="24"/>
      <c r="TSO20" s="24"/>
      <c r="TSP20" s="24"/>
      <c r="TSQ20" s="24"/>
      <c r="TSR20" s="24"/>
      <c r="TSS20" s="24"/>
      <c r="TST20" s="24"/>
      <c r="TSU20" s="24"/>
      <c r="TSV20" s="24"/>
      <c r="TSW20" s="24"/>
      <c r="TSX20" s="24"/>
      <c r="TSY20" s="24"/>
      <c r="TSZ20" s="24"/>
      <c r="TTA20" s="24"/>
      <c r="TTB20" s="24"/>
      <c r="TTC20" s="24"/>
      <c r="TTD20" s="24"/>
      <c r="TTE20" s="24"/>
      <c r="TTF20" s="24"/>
      <c r="TTG20" s="24"/>
      <c r="TTH20" s="24"/>
      <c r="TTI20" s="24"/>
      <c r="TTJ20" s="24"/>
      <c r="TTK20" s="24"/>
      <c r="TTL20" s="24"/>
      <c r="TTM20" s="24"/>
      <c r="TTN20" s="24"/>
      <c r="TTO20" s="24"/>
      <c r="TTP20" s="24"/>
      <c r="TTQ20" s="24"/>
      <c r="TTR20" s="24"/>
      <c r="TTS20" s="24"/>
      <c r="TTT20" s="24"/>
      <c r="TTU20" s="24"/>
      <c r="TTV20" s="24"/>
      <c r="TTW20" s="24"/>
      <c r="TTX20" s="24"/>
      <c r="TTY20" s="24"/>
      <c r="TTZ20" s="24"/>
      <c r="TUA20" s="24"/>
      <c r="TUB20" s="24"/>
      <c r="TUC20" s="24"/>
      <c r="TUD20" s="24"/>
      <c r="TUE20" s="24"/>
      <c r="TUF20" s="24"/>
      <c r="TUG20" s="24"/>
      <c r="TUH20" s="24"/>
      <c r="TUI20" s="24"/>
      <c r="TUJ20" s="24"/>
      <c r="TUK20" s="24"/>
      <c r="TUL20" s="24"/>
      <c r="TUM20" s="24"/>
      <c r="TUN20" s="24"/>
      <c r="TUO20" s="24"/>
      <c r="TUP20" s="24"/>
      <c r="TUQ20" s="24"/>
      <c r="TUR20" s="24"/>
      <c r="TUS20" s="24"/>
      <c r="TUT20" s="24"/>
      <c r="TUU20" s="24"/>
      <c r="TUV20" s="24"/>
      <c r="TUW20" s="24"/>
      <c r="TUX20" s="24"/>
      <c r="TUY20" s="24"/>
      <c r="TUZ20" s="24"/>
      <c r="TVA20" s="24"/>
      <c r="TVB20" s="24"/>
      <c r="TVC20" s="24"/>
      <c r="TVD20" s="24"/>
      <c r="TVE20" s="24"/>
      <c r="TVF20" s="24"/>
      <c r="TVG20" s="24"/>
      <c r="TVH20" s="24"/>
      <c r="TVI20" s="24"/>
      <c r="TVJ20" s="24"/>
      <c r="TVK20" s="24"/>
      <c r="TVL20" s="24"/>
      <c r="TVM20" s="24"/>
      <c r="TVN20" s="24"/>
      <c r="TVO20" s="24"/>
      <c r="TVP20" s="24"/>
      <c r="TVQ20" s="24"/>
      <c r="TVR20" s="24"/>
      <c r="TVS20" s="24"/>
      <c r="TVT20" s="24"/>
      <c r="TVU20" s="24"/>
      <c r="TVV20" s="24"/>
      <c r="TVW20" s="24"/>
      <c r="TVX20" s="24"/>
      <c r="TVY20" s="24"/>
      <c r="TVZ20" s="24"/>
      <c r="TWA20" s="24"/>
      <c r="TWB20" s="24"/>
      <c r="TWC20" s="24"/>
      <c r="TWD20" s="24"/>
      <c r="TWE20" s="24"/>
      <c r="TWF20" s="24"/>
      <c r="TWG20" s="24"/>
      <c r="TWH20" s="24"/>
      <c r="TWI20" s="24"/>
      <c r="TWJ20" s="24"/>
      <c r="TWK20" s="24"/>
      <c r="TWL20" s="24"/>
      <c r="TWM20" s="24"/>
      <c r="TWN20" s="24"/>
      <c r="TWO20" s="24"/>
      <c r="TWP20" s="24"/>
      <c r="TWQ20" s="24"/>
      <c r="TWR20" s="24"/>
      <c r="TWS20" s="24"/>
      <c r="TWT20" s="24"/>
      <c r="TWU20" s="24"/>
      <c r="TWV20" s="24"/>
      <c r="TWW20" s="24"/>
      <c r="TWX20" s="24"/>
      <c r="TWY20" s="24"/>
      <c r="TWZ20" s="24"/>
      <c r="TXA20" s="24"/>
      <c r="TXB20" s="24"/>
      <c r="TXC20" s="24"/>
      <c r="TXD20" s="24"/>
      <c r="TXE20" s="24"/>
      <c r="TXF20" s="24"/>
      <c r="TXG20" s="24"/>
      <c r="TXH20" s="24"/>
      <c r="TXI20" s="24"/>
      <c r="TXJ20" s="24"/>
      <c r="TXK20" s="24"/>
      <c r="TXL20" s="24"/>
      <c r="TXM20" s="24"/>
      <c r="TXN20" s="24"/>
      <c r="TXO20" s="24"/>
      <c r="TXP20" s="24"/>
      <c r="TXQ20" s="24"/>
      <c r="TXR20" s="24"/>
      <c r="TXS20" s="24"/>
      <c r="TXT20" s="24"/>
      <c r="TXU20" s="24"/>
      <c r="TXV20" s="24"/>
      <c r="TXW20" s="24"/>
      <c r="TXX20" s="24"/>
      <c r="TXY20" s="24"/>
      <c r="TXZ20" s="24"/>
      <c r="TYA20" s="24"/>
      <c r="TYB20" s="24"/>
      <c r="TYC20" s="24"/>
      <c r="TYD20" s="24"/>
      <c r="TYE20" s="24"/>
      <c r="TYF20" s="24"/>
      <c r="TYG20" s="24"/>
      <c r="TYH20" s="24"/>
      <c r="TYI20" s="24"/>
      <c r="TYJ20" s="24"/>
      <c r="TYK20" s="24"/>
      <c r="TYL20" s="24"/>
      <c r="TYM20" s="24"/>
      <c r="TYN20" s="24"/>
      <c r="TYO20" s="24"/>
      <c r="TYP20" s="24"/>
      <c r="TYQ20" s="24"/>
      <c r="TYR20" s="24"/>
      <c r="TYS20" s="24"/>
      <c r="TYT20" s="24"/>
      <c r="TYU20" s="24"/>
      <c r="TYV20" s="24"/>
      <c r="TYW20" s="24"/>
      <c r="TYX20" s="24"/>
      <c r="TYY20" s="24"/>
      <c r="TYZ20" s="24"/>
      <c r="TZA20" s="24"/>
      <c r="TZB20" s="24"/>
      <c r="TZC20" s="24"/>
      <c r="TZD20" s="24"/>
      <c r="TZE20" s="24"/>
      <c r="TZF20" s="24"/>
      <c r="TZG20" s="24"/>
      <c r="TZH20" s="24"/>
      <c r="TZI20" s="24"/>
      <c r="TZJ20" s="24"/>
      <c r="TZK20" s="24"/>
      <c r="TZL20" s="24"/>
      <c r="TZM20" s="24"/>
      <c r="TZN20" s="24"/>
      <c r="TZO20" s="24"/>
      <c r="TZP20" s="24"/>
      <c r="TZQ20" s="24"/>
      <c r="TZR20" s="24"/>
      <c r="TZS20" s="24"/>
      <c r="TZT20" s="24"/>
      <c r="TZU20" s="24"/>
      <c r="TZV20" s="24"/>
      <c r="TZW20" s="24"/>
      <c r="TZX20" s="24"/>
      <c r="TZY20" s="24"/>
      <c r="TZZ20" s="24"/>
      <c r="UAA20" s="24"/>
      <c r="UAB20" s="24"/>
      <c r="UAC20" s="24"/>
      <c r="UAD20" s="24"/>
      <c r="UAE20" s="24"/>
      <c r="UAF20" s="24"/>
      <c r="UAG20" s="24"/>
      <c r="UAH20" s="24"/>
      <c r="UAI20" s="24"/>
      <c r="UAJ20" s="24"/>
      <c r="UAK20" s="24"/>
      <c r="UAL20" s="24"/>
      <c r="UAM20" s="24"/>
      <c r="UAN20" s="24"/>
      <c r="UAO20" s="24"/>
      <c r="UAP20" s="24"/>
      <c r="UAQ20" s="24"/>
      <c r="UAR20" s="24"/>
      <c r="UAS20" s="24"/>
      <c r="UAT20" s="24"/>
      <c r="UAU20" s="24"/>
      <c r="UAV20" s="24"/>
      <c r="UAW20" s="24"/>
      <c r="UAX20" s="24"/>
      <c r="UAY20" s="24"/>
      <c r="UAZ20" s="24"/>
      <c r="UBA20" s="24"/>
      <c r="UBB20" s="24"/>
      <c r="UBC20" s="24"/>
      <c r="UBD20" s="24"/>
      <c r="UBE20" s="24"/>
      <c r="UBF20" s="24"/>
      <c r="UBG20" s="24"/>
      <c r="UBH20" s="24"/>
      <c r="UBI20" s="24"/>
      <c r="UBJ20" s="24"/>
      <c r="UBK20" s="24"/>
      <c r="UBL20" s="24"/>
      <c r="UBM20" s="24"/>
      <c r="UBN20" s="24"/>
      <c r="UBO20" s="24"/>
      <c r="UBP20" s="24"/>
      <c r="UBQ20" s="24"/>
      <c r="UBR20" s="24"/>
      <c r="UBS20" s="24"/>
      <c r="UBT20" s="24"/>
      <c r="UBU20" s="24"/>
      <c r="UBV20" s="24"/>
      <c r="UBW20" s="24"/>
      <c r="UBX20" s="24"/>
      <c r="UBY20" s="24"/>
      <c r="UBZ20" s="24"/>
      <c r="UCA20" s="24"/>
      <c r="UCB20" s="24"/>
      <c r="UCC20" s="24"/>
      <c r="UCD20" s="24"/>
      <c r="UCE20" s="24"/>
      <c r="UCF20" s="24"/>
      <c r="UCG20" s="24"/>
      <c r="UCH20" s="24"/>
      <c r="UCI20" s="24"/>
      <c r="UCJ20" s="24"/>
      <c r="UCK20" s="24"/>
      <c r="UCL20" s="24"/>
      <c r="UCM20" s="24"/>
      <c r="UCN20" s="24"/>
      <c r="UCO20" s="24"/>
      <c r="UCP20" s="24"/>
      <c r="UCQ20" s="24"/>
      <c r="UCR20" s="24"/>
      <c r="UCS20" s="24"/>
      <c r="UCT20" s="24"/>
      <c r="UCU20" s="24"/>
      <c r="UCV20" s="24"/>
      <c r="UCW20" s="24"/>
      <c r="UCX20" s="24"/>
      <c r="UCY20" s="24"/>
      <c r="UCZ20" s="24"/>
      <c r="UDA20" s="24"/>
      <c r="UDB20" s="24"/>
      <c r="UDC20" s="24"/>
      <c r="UDD20" s="24"/>
      <c r="UDE20" s="24"/>
      <c r="UDF20" s="24"/>
      <c r="UDG20" s="24"/>
      <c r="UDH20" s="24"/>
      <c r="UDI20" s="24"/>
      <c r="UDJ20" s="24"/>
      <c r="UDK20" s="24"/>
      <c r="UDL20" s="24"/>
      <c r="UDM20" s="24"/>
      <c r="UDN20" s="24"/>
      <c r="UDO20" s="24"/>
      <c r="UDP20" s="24"/>
      <c r="UDQ20" s="24"/>
      <c r="UDR20" s="24"/>
      <c r="UDS20" s="24"/>
      <c r="UDT20" s="24"/>
      <c r="UDU20" s="24"/>
      <c r="UDV20" s="24"/>
      <c r="UDW20" s="24"/>
      <c r="UDX20" s="24"/>
      <c r="UDY20" s="24"/>
      <c r="UDZ20" s="24"/>
      <c r="UEA20" s="24"/>
      <c r="UEB20" s="24"/>
      <c r="UEC20" s="24"/>
      <c r="UED20" s="24"/>
      <c r="UEE20" s="24"/>
      <c r="UEF20" s="24"/>
      <c r="UEG20" s="24"/>
      <c r="UEH20" s="24"/>
      <c r="UEI20" s="24"/>
      <c r="UEJ20" s="24"/>
      <c r="UEK20" s="24"/>
      <c r="UEL20" s="24"/>
      <c r="UEM20" s="24"/>
      <c r="UEN20" s="24"/>
      <c r="UEO20" s="24"/>
      <c r="UEP20" s="24"/>
      <c r="UEQ20" s="24"/>
      <c r="UER20" s="24"/>
      <c r="UES20" s="24"/>
      <c r="UET20" s="24"/>
      <c r="UEU20" s="24"/>
      <c r="UEV20" s="24"/>
      <c r="UEW20" s="24"/>
      <c r="UEX20" s="24"/>
      <c r="UEY20" s="24"/>
      <c r="UEZ20" s="24"/>
      <c r="UFA20" s="24"/>
      <c r="UFB20" s="24"/>
      <c r="UFC20" s="24"/>
      <c r="UFD20" s="24"/>
      <c r="UFE20" s="24"/>
      <c r="UFF20" s="24"/>
      <c r="UFG20" s="24"/>
      <c r="UFH20" s="24"/>
      <c r="UFI20" s="24"/>
      <c r="UFJ20" s="24"/>
      <c r="UFK20" s="24"/>
      <c r="UFL20" s="24"/>
      <c r="UFM20" s="24"/>
      <c r="UFN20" s="24"/>
      <c r="UFO20" s="24"/>
      <c r="UFP20" s="24"/>
      <c r="UFQ20" s="24"/>
      <c r="UFR20" s="24"/>
      <c r="UFS20" s="24"/>
      <c r="UFT20" s="24"/>
      <c r="UFU20" s="24"/>
      <c r="UFV20" s="24"/>
      <c r="UFW20" s="24"/>
      <c r="UFX20" s="24"/>
      <c r="UFY20" s="24"/>
      <c r="UFZ20" s="24"/>
      <c r="UGA20" s="24"/>
      <c r="UGB20" s="24"/>
      <c r="UGC20" s="24"/>
      <c r="UGD20" s="24"/>
      <c r="UGE20" s="24"/>
      <c r="UGF20" s="24"/>
      <c r="UGG20" s="24"/>
      <c r="UGH20" s="24"/>
      <c r="UGI20" s="24"/>
      <c r="UGJ20" s="24"/>
      <c r="UGK20" s="24"/>
      <c r="UGL20" s="24"/>
      <c r="UGM20" s="24"/>
      <c r="UGN20" s="24"/>
      <c r="UGO20" s="24"/>
      <c r="UGP20" s="24"/>
      <c r="UGQ20" s="24"/>
      <c r="UGR20" s="24"/>
      <c r="UGS20" s="24"/>
      <c r="UGT20" s="24"/>
      <c r="UGU20" s="24"/>
      <c r="UGV20" s="24"/>
      <c r="UGW20" s="24"/>
      <c r="UGX20" s="24"/>
      <c r="UGY20" s="24"/>
      <c r="UGZ20" s="24"/>
      <c r="UHA20" s="24"/>
      <c r="UHB20" s="24"/>
      <c r="UHC20" s="24"/>
      <c r="UHD20" s="24"/>
      <c r="UHE20" s="24"/>
      <c r="UHF20" s="24"/>
      <c r="UHG20" s="24"/>
      <c r="UHH20" s="24"/>
      <c r="UHI20" s="24"/>
      <c r="UHJ20" s="24"/>
      <c r="UHK20" s="24"/>
      <c r="UHL20" s="24"/>
      <c r="UHM20" s="24"/>
      <c r="UHN20" s="24"/>
      <c r="UHO20" s="24"/>
      <c r="UHP20" s="24"/>
      <c r="UHQ20" s="24"/>
      <c r="UHR20" s="24"/>
      <c r="UHS20" s="24"/>
      <c r="UHT20" s="24"/>
      <c r="UHU20" s="24"/>
      <c r="UHV20" s="24"/>
      <c r="UHW20" s="24"/>
      <c r="UHX20" s="24"/>
      <c r="UHY20" s="24"/>
      <c r="UHZ20" s="24"/>
      <c r="UIA20" s="24"/>
      <c r="UIB20" s="24"/>
      <c r="UIC20" s="24"/>
      <c r="UID20" s="24"/>
      <c r="UIE20" s="24"/>
      <c r="UIF20" s="24"/>
      <c r="UIG20" s="24"/>
      <c r="UIH20" s="24"/>
      <c r="UII20" s="24"/>
      <c r="UIJ20" s="24"/>
      <c r="UIK20" s="24"/>
      <c r="UIL20" s="24"/>
      <c r="UIM20" s="24"/>
      <c r="UIN20" s="24"/>
      <c r="UIO20" s="24"/>
      <c r="UIP20" s="24"/>
      <c r="UIQ20" s="24"/>
      <c r="UIR20" s="24"/>
      <c r="UIS20" s="24"/>
      <c r="UIT20" s="24"/>
      <c r="UIU20" s="24"/>
      <c r="UIV20" s="24"/>
      <c r="UIW20" s="24"/>
      <c r="UIX20" s="24"/>
      <c r="UIY20" s="24"/>
      <c r="UIZ20" s="24"/>
      <c r="UJA20" s="24"/>
      <c r="UJB20" s="24"/>
      <c r="UJC20" s="24"/>
      <c r="UJD20" s="24"/>
      <c r="UJE20" s="24"/>
      <c r="UJF20" s="24"/>
      <c r="UJG20" s="24"/>
      <c r="UJH20" s="24"/>
      <c r="UJI20" s="24"/>
      <c r="UJJ20" s="24"/>
      <c r="UJK20" s="24"/>
      <c r="UJL20" s="24"/>
      <c r="UJM20" s="24"/>
      <c r="UJN20" s="24"/>
      <c r="UJO20" s="24"/>
      <c r="UJP20" s="24"/>
      <c r="UJQ20" s="24"/>
      <c r="UJR20" s="24"/>
      <c r="UJS20" s="24"/>
      <c r="UJT20" s="24"/>
      <c r="UJU20" s="24"/>
      <c r="UJV20" s="24"/>
      <c r="UJW20" s="24"/>
      <c r="UJX20" s="24"/>
      <c r="UJY20" s="24"/>
      <c r="UJZ20" s="24"/>
      <c r="UKA20" s="24"/>
      <c r="UKB20" s="24"/>
      <c r="UKC20" s="24"/>
      <c r="UKD20" s="24"/>
      <c r="UKE20" s="24"/>
      <c r="UKF20" s="24"/>
      <c r="UKG20" s="24"/>
      <c r="UKH20" s="24"/>
      <c r="UKI20" s="24"/>
      <c r="UKJ20" s="24"/>
      <c r="UKK20" s="24"/>
      <c r="UKL20" s="24"/>
      <c r="UKM20" s="24"/>
      <c r="UKN20" s="24"/>
      <c r="UKO20" s="24"/>
      <c r="UKP20" s="24"/>
      <c r="UKQ20" s="24"/>
      <c r="UKR20" s="24"/>
      <c r="UKS20" s="24"/>
      <c r="UKT20" s="24"/>
      <c r="UKU20" s="24"/>
      <c r="UKV20" s="24"/>
      <c r="UKW20" s="24"/>
      <c r="UKX20" s="24"/>
      <c r="UKY20" s="24"/>
      <c r="UKZ20" s="24"/>
      <c r="ULA20" s="24"/>
      <c r="ULB20" s="24"/>
      <c r="ULC20" s="24"/>
      <c r="ULD20" s="24"/>
      <c r="ULE20" s="24"/>
      <c r="ULF20" s="24"/>
      <c r="ULG20" s="24"/>
      <c r="ULH20" s="24"/>
      <c r="ULI20" s="24"/>
      <c r="ULJ20" s="24"/>
      <c r="ULK20" s="24"/>
      <c r="ULL20" s="24"/>
      <c r="ULM20" s="24"/>
      <c r="ULN20" s="24"/>
      <c r="ULO20" s="24"/>
      <c r="ULP20" s="24"/>
      <c r="ULQ20" s="24"/>
      <c r="ULR20" s="24"/>
      <c r="ULS20" s="24"/>
      <c r="ULT20" s="24"/>
      <c r="ULU20" s="24"/>
      <c r="ULV20" s="24"/>
      <c r="ULW20" s="24"/>
      <c r="ULX20" s="24"/>
      <c r="ULY20" s="24"/>
      <c r="ULZ20" s="24"/>
      <c r="UMA20" s="24"/>
      <c r="UMB20" s="24"/>
      <c r="UMC20" s="24"/>
      <c r="UMD20" s="24"/>
      <c r="UME20" s="24"/>
      <c r="UMF20" s="24"/>
      <c r="UMG20" s="24"/>
      <c r="UMH20" s="24"/>
      <c r="UMI20" s="24"/>
      <c r="UMJ20" s="24"/>
      <c r="UMK20" s="24"/>
      <c r="UML20" s="24"/>
      <c r="UMM20" s="24"/>
      <c r="UMN20" s="24"/>
      <c r="UMO20" s="24"/>
      <c r="UMP20" s="24"/>
      <c r="UMQ20" s="24"/>
      <c r="UMR20" s="24"/>
      <c r="UMS20" s="24"/>
      <c r="UMT20" s="24"/>
      <c r="UMU20" s="24"/>
      <c r="UMV20" s="24"/>
      <c r="UMW20" s="24"/>
      <c r="UMX20" s="24"/>
      <c r="UMY20" s="24"/>
      <c r="UMZ20" s="24"/>
      <c r="UNA20" s="24"/>
      <c r="UNB20" s="24"/>
      <c r="UNC20" s="24"/>
      <c r="UND20" s="24"/>
      <c r="UNE20" s="24"/>
      <c r="UNF20" s="24"/>
      <c r="UNG20" s="24"/>
      <c r="UNH20" s="24"/>
      <c r="UNI20" s="24"/>
      <c r="UNJ20" s="24"/>
      <c r="UNK20" s="24"/>
      <c r="UNL20" s="24"/>
      <c r="UNM20" s="24"/>
      <c r="UNN20" s="24"/>
      <c r="UNO20" s="24"/>
      <c r="UNP20" s="24"/>
      <c r="UNQ20" s="24"/>
      <c r="UNR20" s="24"/>
      <c r="UNS20" s="24"/>
      <c r="UNT20" s="24"/>
      <c r="UNU20" s="24"/>
      <c r="UNV20" s="24"/>
      <c r="UNW20" s="24"/>
      <c r="UNX20" s="24"/>
      <c r="UNY20" s="24"/>
      <c r="UNZ20" s="24"/>
      <c r="UOA20" s="24"/>
      <c r="UOB20" s="24"/>
      <c r="UOC20" s="24"/>
      <c r="UOD20" s="24"/>
      <c r="UOE20" s="24"/>
      <c r="UOF20" s="24"/>
      <c r="UOG20" s="24"/>
      <c r="UOH20" s="24"/>
      <c r="UOI20" s="24"/>
      <c r="UOJ20" s="24"/>
      <c r="UOK20" s="24"/>
      <c r="UOL20" s="24"/>
      <c r="UOM20" s="24"/>
      <c r="UON20" s="24"/>
      <c r="UOO20" s="24"/>
      <c r="UOP20" s="24"/>
      <c r="UOQ20" s="24"/>
      <c r="UOR20" s="24"/>
      <c r="UOS20" s="24"/>
      <c r="UOT20" s="24"/>
      <c r="UOU20" s="24"/>
      <c r="UOV20" s="24"/>
      <c r="UOW20" s="24"/>
      <c r="UOX20" s="24"/>
      <c r="UOY20" s="24"/>
      <c r="UOZ20" s="24"/>
      <c r="UPA20" s="24"/>
      <c r="UPB20" s="24"/>
      <c r="UPC20" s="24"/>
      <c r="UPD20" s="24"/>
      <c r="UPE20" s="24"/>
      <c r="UPF20" s="24"/>
      <c r="UPG20" s="24"/>
      <c r="UPH20" s="24"/>
      <c r="UPI20" s="24"/>
      <c r="UPJ20" s="24"/>
      <c r="UPK20" s="24"/>
      <c r="UPL20" s="24"/>
      <c r="UPM20" s="24"/>
      <c r="UPN20" s="24"/>
      <c r="UPO20" s="24"/>
      <c r="UPP20" s="24"/>
      <c r="UPQ20" s="24"/>
      <c r="UPR20" s="24"/>
      <c r="UPS20" s="24"/>
      <c r="UPT20" s="24"/>
      <c r="UPU20" s="24"/>
      <c r="UPV20" s="24"/>
      <c r="UPW20" s="24"/>
      <c r="UPX20" s="24"/>
      <c r="UPY20" s="24"/>
      <c r="UPZ20" s="24"/>
      <c r="UQA20" s="24"/>
      <c r="UQB20" s="24"/>
      <c r="UQC20" s="24"/>
      <c r="UQD20" s="24"/>
      <c r="UQE20" s="24"/>
      <c r="UQF20" s="24"/>
      <c r="UQG20" s="24"/>
      <c r="UQH20" s="24"/>
      <c r="UQI20" s="24"/>
      <c r="UQJ20" s="24"/>
      <c r="UQK20" s="24"/>
      <c r="UQL20" s="24"/>
      <c r="UQM20" s="24"/>
      <c r="UQN20" s="24"/>
      <c r="UQO20" s="24"/>
      <c r="UQP20" s="24"/>
      <c r="UQQ20" s="24"/>
      <c r="UQR20" s="24"/>
      <c r="UQS20" s="24"/>
      <c r="UQT20" s="24"/>
      <c r="UQU20" s="24"/>
      <c r="UQV20" s="24"/>
      <c r="UQW20" s="24"/>
      <c r="UQX20" s="24"/>
      <c r="UQY20" s="24"/>
      <c r="UQZ20" s="24"/>
      <c r="URA20" s="24"/>
      <c r="URB20" s="24"/>
      <c r="URC20" s="24"/>
      <c r="URD20" s="24"/>
      <c r="URE20" s="24"/>
      <c r="URF20" s="24"/>
      <c r="URG20" s="24"/>
      <c r="URH20" s="24"/>
      <c r="URI20" s="24"/>
      <c r="URJ20" s="24"/>
      <c r="URK20" s="24"/>
      <c r="URL20" s="24"/>
      <c r="URM20" s="24"/>
      <c r="URN20" s="24"/>
      <c r="URO20" s="24"/>
      <c r="URP20" s="24"/>
      <c r="URQ20" s="24"/>
      <c r="URR20" s="24"/>
      <c r="URS20" s="24"/>
      <c r="URT20" s="24"/>
      <c r="URU20" s="24"/>
      <c r="URV20" s="24"/>
      <c r="URW20" s="24"/>
      <c r="URX20" s="24"/>
      <c r="URY20" s="24"/>
      <c r="URZ20" s="24"/>
      <c r="USA20" s="24"/>
      <c r="USB20" s="24"/>
      <c r="USC20" s="24"/>
      <c r="USD20" s="24"/>
      <c r="USE20" s="24"/>
      <c r="USF20" s="24"/>
      <c r="USG20" s="24"/>
      <c r="USH20" s="24"/>
      <c r="USI20" s="24"/>
      <c r="USJ20" s="24"/>
      <c r="USK20" s="24"/>
      <c r="USL20" s="24"/>
      <c r="USM20" s="24"/>
      <c r="USN20" s="24"/>
      <c r="USO20" s="24"/>
      <c r="USP20" s="24"/>
      <c r="USQ20" s="24"/>
      <c r="USR20" s="24"/>
      <c r="USS20" s="24"/>
      <c r="UST20" s="24"/>
      <c r="USU20" s="24"/>
      <c r="USV20" s="24"/>
      <c r="USW20" s="24"/>
      <c r="USX20" s="24"/>
      <c r="USY20" s="24"/>
      <c r="USZ20" s="24"/>
      <c r="UTA20" s="24"/>
      <c r="UTB20" s="24"/>
      <c r="UTC20" s="24"/>
      <c r="UTD20" s="24"/>
      <c r="UTE20" s="24"/>
      <c r="UTF20" s="24"/>
      <c r="UTG20" s="24"/>
      <c r="UTH20" s="24"/>
      <c r="UTI20" s="24"/>
      <c r="UTJ20" s="24"/>
      <c r="UTK20" s="24"/>
      <c r="UTL20" s="24"/>
      <c r="UTM20" s="24"/>
      <c r="UTN20" s="24"/>
      <c r="UTO20" s="24"/>
      <c r="UTP20" s="24"/>
      <c r="UTQ20" s="24"/>
      <c r="UTR20" s="24"/>
      <c r="UTS20" s="24"/>
      <c r="UTT20" s="24"/>
      <c r="UTU20" s="24"/>
      <c r="UTV20" s="24"/>
      <c r="UTW20" s="24"/>
      <c r="UTX20" s="24"/>
      <c r="UTY20" s="24"/>
      <c r="UTZ20" s="24"/>
      <c r="UUA20" s="24"/>
      <c r="UUB20" s="24"/>
      <c r="UUC20" s="24"/>
      <c r="UUD20" s="24"/>
      <c r="UUE20" s="24"/>
      <c r="UUF20" s="24"/>
      <c r="UUG20" s="24"/>
      <c r="UUH20" s="24"/>
      <c r="UUI20" s="24"/>
      <c r="UUJ20" s="24"/>
      <c r="UUK20" s="24"/>
      <c r="UUL20" s="24"/>
      <c r="UUM20" s="24"/>
      <c r="UUN20" s="24"/>
      <c r="UUO20" s="24"/>
      <c r="UUP20" s="24"/>
      <c r="UUQ20" s="24"/>
      <c r="UUR20" s="24"/>
      <c r="UUS20" s="24"/>
      <c r="UUT20" s="24"/>
      <c r="UUU20" s="24"/>
      <c r="UUV20" s="24"/>
      <c r="UUW20" s="24"/>
      <c r="UUX20" s="24"/>
      <c r="UUY20" s="24"/>
      <c r="UUZ20" s="24"/>
      <c r="UVA20" s="24"/>
      <c r="UVB20" s="24"/>
      <c r="UVC20" s="24"/>
      <c r="UVD20" s="24"/>
      <c r="UVE20" s="24"/>
      <c r="UVF20" s="24"/>
      <c r="UVG20" s="24"/>
      <c r="UVH20" s="24"/>
      <c r="UVI20" s="24"/>
      <c r="UVJ20" s="24"/>
      <c r="UVK20" s="24"/>
      <c r="UVL20" s="24"/>
      <c r="UVM20" s="24"/>
      <c r="UVN20" s="24"/>
      <c r="UVO20" s="24"/>
      <c r="UVP20" s="24"/>
      <c r="UVQ20" s="24"/>
      <c r="UVR20" s="24"/>
      <c r="UVS20" s="24"/>
      <c r="UVT20" s="24"/>
      <c r="UVU20" s="24"/>
      <c r="UVV20" s="24"/>
      <c r="UVW20" s="24"/>
      <c r="UVX20" s="24"/>
      <c r="UVY20" s="24"/>
      <c r="UVZ20" s="24"/>
      <c r="UWA20" s="24"/>
      <c r="UWB20" s="24"/>
      <c r="UWC20" s="24"/>
      <c r="UWD20" s="24"/>
      <c r="UWE20" s="24"/>
      <c r="UWF20" s="24"/>
      <c r="UWG20" s="24"/>
      <c r="UWH20" s="24"/>
      <c r="UWI20" s="24"/>
      <c r="UWJ20" s="24"/>
      <c r="UWK20" s="24"/>
      <c r="UWL20" s="24"/>
      <c r="UWM20" s="24"/>
      <c r="UWN20" s="24"/>
      <c r="UWO20" s="24"/>
      <c r="UWP20" s="24"/>
      <c r="UWQ20" s="24"/>
      <c r="UWR20" s="24"/>
      <c r="UWS20" s="24"/>
      <c r="UWT20" s="24"/>
      <c r="UWU20" s="24"/>
      <c r="UWV20" s="24"/>
      <c r="UWW20" s="24"/>
      <c r="UWX20" s="24"/>
      <c r="UWY20" s="24"/>
      <c r="UWZ20" s="24"/>
      <c r="UXA20" s="24"/>
      <c r="UXB20" s="24"/>
      <c r="UXC20" s="24"/>
      <c r="UXD20" s="24"/>
      <c r="UXE20" s="24"/>
      <c r="UXF20" s="24"/>
      <c r="UXG20" s="24"/>
      <c r="UXH20" s="24"/>
      <c r="UXI20" s="24"/>
      <c r="UXJ20" s="24"/>
      <c r="UXK20" s="24"/>
      <c r="UXL20" s="24"/>
      <c r="UXM20" s="24"/>
      <c r="UXN20" s="24"/>
      <c r="UXO20" s="24"/>
      <c r="UXP20" s="24"/>
      <c r="UXQ20" s="24"/>
      <c r="UXR20" s="24"/>
      <c r="UXS20" s="24"/>
      <c r="UXT20" s="24"/>
      <c r="UXU20" s="24"/>
      <c r="UXV20" s="24"/>
      <c r="UXW20" s="24"/>
      <c r="UXX20" s="24"/>
      <c r="UXY20" s="24"/>
      <c r="UXZ20" s="24"/>
      <c r="UYA20" s="24"/>
      <c r="UYB20" s="24"/>
      <c r="UYC20" s="24"/>
      <c r="UYD20" s="24"/>
      <c r="UYE20" s="24"/>
      <c r="UYF20" s="24"/>
      <c r="UYG20" s="24"/>
      <c r="UYH20" s="24"/>
      <c r="UYI20" s="24"/>
      <c r="UYJ20" s="24"/>
      <c r="UYK20" s="24"/>
      <c r="UYL20" s="24"/>
      <c r="UYM20" s="24"/>
      <c r="UYN20" s="24"/>
      <c r="UYO20" s="24"/>
      <c r="UYP20" s="24"/>
      <c r="UYQ20" s="24"/>
      <c r="UYR20" s="24"/>
      <c r="UYS20" s="24"/>
      <c r="UYT20" s="24"/>
      <c r="UYU20" s="24"/>
      <c r="UYV20" s="24"/>
      <c r="UYW20" s="24"/>
      <c r="UYX20" s="24"/>
      <c r="UYY20" s="24"/>
      <c r="UYZ20" s="24"/>
      <c r="UZA20" s="24"/>
      <c r="UZB20" s="24"/>
      <c r="UZC20" s="24"/>
      <c r="UZD20" s="24"/>
      <c r="UZE20" s="24"/>
      <c r="UZF20" s="24"/>
      <c r="UZG20" s="24"/>
      <c r="UZH20" s="24"/>
      <c r="UZI20" s="24"/>
      <c r="UZJ20" s="24"/>
      <c r="UZK20" s="24"/>
      <c r="UZL20" s="24"/>
      <c r="UZM20" s="24"/>
      <c r="UZN20" s="24"/>
      <c r="UZO20" s="24"/>
      <c r="UZP20" s="24"/>
      <c r="UZQ20" s="24"/>
      <c r="UZR20" s="24"/>
      <c r="UZS20" s="24"/>
      <c r="UZT20" s="24"/>
      <c r="UZU20" s="24"/>
      <c r="UZV20" s="24"/>
      <c r="UZW20" s="24"/>
      <c r="UZX20" s="24"/>
      <c r="UZY20" s="24"/>
      <c r="UZZ20" s="24"/>
      <c r="VAA20" s="24"/>
      <c r="VAB20" s="24"/>
      <c r="VAC20" s="24"/>
      <c r="VAD20" s="24"/>
      <c r="VAE20" s="24"/>
      <c r="VAF20" s="24"/>
      <c r="VAG20" s="24"/>
      <c r="VAH20" s="24"/>
      <c r="VAI20" s="24"/>
      <c r="VAJ20" s="24"/>
      <c r="VAK20" s="24"/>
      <c r="VAL20" s="24"/>
      <c r="VAM20" s="24"/>
      <c r="VAN20" s="24"/>
      <c r="VAO20" s="24"/>
      <c r="VAP20" s="24"/>
      <c r="VAQ20" s="24"/>
      <c r="VAR20" s="24"/>
      <c r="VAS20" s="24"/>
      <c r="VAT20" s="24"/>
      <c r="VAU20" s="24"/>
      <c r="VAV20" s="24"/>
      <c r="VAW20" s="24"/>
      <c r="VAX20" s="24"/>
      <c r="VAY20" s="24"/>
      <c r="VAZ20" s="24"/>
      <c r="VBA20" s="24"/>
      <c r="VBB20" s="24"/>
      <c r="VBC20" s="24"/>
      <c r="VBD20" s="24"/>
      <c r="VBE20" s="24"/>
      <c r="VBF20" s="24"/>
      <c r="VBG20" s="24"/>
      <c r="VBH20" s="24"/>
      <c r="VBI20" s="24"/>
      <c r="VBJ20" s="24"/>
      <c r="VBK20" s="24"/>
      <c r="VBL20" s="24"/>
      <c r="VBM20" s="24"/>
      <c r="VBN20" s="24"/>
      <c r="VBO20" s="24"/>
      <c r="VBP20" s="24"/>
      <c r="VBQ20" s="24"/>
      <c r="VBR20" s="24"/>
      <c r="VBS20" s="24"/>
      <c r="VBT20" s="24"/>
      <c r="VBU20" s="24"/>
      <c r="VBV20" s="24"/>
      <c r="VBW20" s="24"/>
      <c r="VBX20" s="24"/>
      <c r="VBY20" s="24"/>
      <c r="VBZ20" s="24"/>
      <c r="VCA20" s="24"/>
      <c r="VCB20" s="24"/>
      <c r="VCC20" s="24"/>
      <c r="VCD20" s="24"/>
      <c r="VCE20" s="24"/>
      <c r="VCF20" s="24"/>
      <c r="VCG20" s="24"/>
      <c r="VCH20" s="24"/>
      <c r="VCI20" s="24"/>
      <c r="VCJ20" s="24"/>
      <c r="VCK20" s="24"/>
      <c r="VCL20" s="24"/>
      <c r="VCM20" s="24"/>
      <c r="VCN20" s="24"/>
      <c r="VCO20" s="24"/>
      <c r="VCP20" s="24"/>
      <c r="VCQ20" s="24"/>
      <c r="VCR20" s="24"/>
      <c r="VCS20" s="24"/>
      <c r="VCT20" s="24"/>
      <c r="VCU20" s="24"/>
      <c r="VCV20" s="24"/>
      <c r="VCW20" s="24"/>
      <c r="VCX20" s="24"/>
      <c r="VCY20" s="24"/>
      <c r="VCZ20" s="24"/>
      <c r="VDA20" s="24"/>
      <c r="VDB20" s="24"/>
      <c r="VDC20" s="24"/>
      <c r="VDD20" s="24"/>
      <c r="VDE20" s="24"/>
      <c r="VDF20" s="24"/>
      <c r="VDG20" s="24"/>
      <c r="VDH20" s="24"/>
      <c r="VDI20" s="24"/>
      <c r="VDJ20" s="24"/>
      <c r="VDK20" s="24"/>
      <c r="VDL20" s="24"/>
      <c r="VDM20" s="24"/>
      <c r="VDN20" s="24"/>
      <c r="VDO20" s="24"/>
      <c r="VDP20" s="24"/>
      <c r="VDQ20" s="24"/>
      <c r="VDR20" s="24"/>
      <c r="VDS20" s="24"/>
      <c r="VDT20" s="24"/>
      <c r="VDU20" s="24"/>
      <c r="VDV20" s="24"/>
      <c r="VDW20" s="24"/>
      <c r="VDX20" s="24"/>
      <c r="VDY20" s="24"/>
      <c r="VDZ20" s="24"/>
      <c r="VEA20" s="24"/>
      <c r="VEB20" s="24"/>
      <c r="VEC20" s="24"/>
      <c r="VED20" s="24"/>
      <c r="VEE20" s="24"/>
      <c r="VEF20" s="24"/>
      <c r="VEG20" s="24"/>
      <c r="VEH20" s="24"/>
      <c r="VEI20" s="24"/>
      <c r="VEJ20" s="24"/>
      <c r="VEK20" s="24"/>
      <c r="VEL20" s="24"/>
      <c r="VEM20" s="24"/>
      <c r="VEN20" s="24"/>
      <c r="VEO20" s="24"/>
      <c r="VEP20" s="24"/>
      <c r="VEQ20" s="24"/>
      <c r="VER20" s="24"/>
      <c r="VES20" s="24"/>
      <c r="VET20" s="24"/>
      <c r="VEU20" s="24"/>
      <c r="VEV20" s="24"/>
      <c r="VEW20" s="24"/>
      <c r="VEX20" s="24"/>
      <c r="VEY20" s="24"/>
      <c r="VEZ20" s="24"/>
      <c r="VFA20" s="24"/>
      <c r="VFB20" s="24"/>
      <c r="VFC20" s="24"/>
      <c r="VFD20" s="24"/>
      <c r="VFE20" s="24"/>
      <c r="VFF20" s="24"/>
      <c r="VFG20" s="24"/>
      <c r="VFH20" s="24"/>
      <c r="VFI20" s="24"/>
      <c r="VFJ20" s="24"/>
      <c r="VFK20" s="24"/>
      <c r="VFL20" s="24"/>
      <c r="VFM20" s="24"/>
      <c r="VFN20" s="24"/>
      <c r="VFO20" s="24"/>
      <c r="VFP20" s="24"/>
      <c r="VFQ20" s="24"/>
      <c r="VFR20" s="24"/>
      <c r="VFS20" s="24"/>
      <c r="VFT20" s="24"/>
      <c r="VFU20" s="24"/>
      <c r="VFV20" s="24"/>
      <c r="VFW20" s="24"/>
      <c r="VFX20" s="24"/>
      <c r="VFY20" s="24"/>
      <c r="VFZ20" s="24"/>
      <c r="VGA20" s="24"/>
      <c r="VGB20" s="24"/>
      <c r="VGC20" s="24"/>
      <c r="VGD20" s="24"/>
      <c r="VGE20" s="24"/>
      <c r="VGF20" s="24"/>
      <c r="VGG20" s="24"/>
      <c r="VGH20" s="24"/>
      <c r="VGI20" s="24"/>
      <c r="VGJ20" s="24"/>
      <c r="VGK20" s="24"/>
      <c r="VGL20" s="24"/>
      <c r="VGM20" s="24"/>
      <c r="VGN20" s="24"/>
      <c r="VGO20" s="24"/>
      <c r="VGP20" s="24"/>
      <c r="VGQ20" s="24"/>
      <c r="VGR20" s="24"/>
      <c r="VGS20" s="24"/>
      <c r="VGT20" s="24"/>
      <c r="VGU20" s="24"/>
      <c r="VGV20" s="24"/>
      <c r="VGW20" s="24"/>
      <c r="VGX20" s="24"/>
      <c r="VGY20" s="24"/>
      <c r="VGZ20" s="24"/>
      <c r="VHA20" s="24"/>
      <c r="VHB20" s="24"/>
      <c r="VHC20" s="24"/>
      <c r="VHD20" s="24"/>
      <c r="VHE20" s="24"/>
      <c r="VHF20" s="24"/>
      <c r="VHG20" s="24"/>
      <c r="VHH20" s="24"/>
      <c r="VHI20" s="24"/>
      <c r="VHJ20" s="24"/>
      <c r="VHK20" s="24"/>
      <c r="VHL20" s="24"/>
      <c r="VHM20" s="24"/>
      <c r="VHN20" s="24"/>
      <c r="VHO20" s="24"/>
      <c r="VHP20" s="24"/>
      <c r="VHQ20" s="24"/>
      <c r="VHR20" s="24"/>
      <c r="VHS20" s="24"/>
      <c r="VHT20" s="24"/>
      <c r="VHU20" s="24"/>
      <c r="VHV20" s="24"/>
      <c r="VHW20" s="24"/>
      <c r="VHX20" s="24"/>
      <c r="VHY20" s="24"/>
      <c r="VHZ20" s="24"/>
      <c r="VIA20" s="24"/>
      <c r="VIB20" s="24"/>
      <c r="VIC20" s="24"/>
      <c r="VID20" s="24"/>
      <c r="VIE20" s="24"/>
      <c r="VIF20" s="24"/>
      <c r="VIG20" s="24"/>
      <c r="VIH20" s="24"/>
      <c r="VII20" s="24"/>
      <c r="VIJ20" s="24"/>
      <c r="VIK20" s="24"/>
      <c r="VIL20" s="24"/>
      <c r="VIM20" s="24"/>
      <c r="VIN20" s="24"/>
      <c r="VIO20" s="24"/>
      <c r="VIP20" s="24"/>
      <c r="VIQ20" s="24"/>
      <c r="VIR20" s="24"/>
      <c r="VIS20" s="24"/>
      <c r="VIT20" s="24"/>
      <c r="VIU20" s="24"/>
      <c r="VIV20" s="24"/>
      <c r="VIW20" s="24"/>
      <c r="VIX20" s="24"/>
      <c r="VIY20" s="24"/>
      <c r="VIZ20" s="24"/>
      <c r="VJA20" s="24"/>
      <c r="VJB20" s="24"/>
      <c r="VJC20" s="24"/>
      <c r="VJD20" s="24"/>
      <c r="VJE20" s="24"/>
      <c r="VJF20" s="24"/>
      <c r="VJG20" s="24"/>
      <c r="VJH20" s="24"/>
      <c r="VJI20" s="24"/>
      <c r="VJJ20" s="24"/>
      <c r="VJK20" s="24"/>
      <c r="VJL20" s="24"/>
      <c r="VJM20" s="24"/>
      <c r="VJN20" s="24"/>
      <c r="VJO20" s="24"/>
      <c r="VJP20" s="24"/>
      <c r="VJQ20" s="24"/>
      <c r="VJR20" s="24"/>
      <c r="VJS20" s="24"/>
      <c r="VJT20" s="24"/>
      <c r="VJU20" s="24"/>
      <c r="VJV20" s="24"/>
      <c r="VJW20" s="24"/>
      <c r="VJX20" s="24"/>
      <c r="VJY20" s="24"/>
      <c r="VJZ20" s="24"/>
      <c r="VKA20" s="24"/>
      <c r="VKB20" s="24"/>
      <c r="VKC20" s="24"/>
      <c r="VKD20" s="24"/>
      <c r="VKE20" s="24"/>
      <c r="VKF20" s="24"/>
      <c r="VKG20" s="24"/>
      <c r="VKH20" s="24"/>
      <c r="VKI20" s="24"/>
      <c r="VKJ20" s="24"/>
      <c r="VKK20" s="24"/>
      <c r="VKL20" s="24"/>
      <c r="VKM20" s="24"/>
      <c r="VKN20" s="24"/>
      <c r="VKO20" s="24"/>
      <c r="VKP20" s="24"/>
      <c r="VKQ20" s="24"/>
      <c r="VKR20" s="24"/>
      <c r="VKS20" s="24"/>
      <c r="VKT20" s="24"/>
      <c r="VKU20" s="24"/>
      <c r="VKV20" s="24"/>
      <c r="VKW20" s="24"/>
      <c r="VKX20" s="24"/>
      <c r="VKY20" s="24"/>
      <c r="VKZ20" s="24"/>
      <c r="VLA20" s="24"/>
      <c r="VLB20" s="24"/>
      <c r="VLC20" s="24"/>
      <c r="VLD20" s="24"/>
      <c r="VLE20" s="24"/>
      <c r="VLF20" s="24"/>
      <c r="VLG20" s="24"/>
      <c r="VLH20" s="24"/>
      <c r="VLI20" s="24"/>
      <c r="VLJ20" s="24"/>
      <c r="VLK20" s="24"/>
      <c r="VLL20" s="24"/>
      <c r="VLM20" s="24"/>
      <c r="VLN20" s="24"/>
      <c r="VLO20" s="24"/>
      <c r="VLP20" s="24"/>
      <c r="VLQ20" s="24"/>
      <c r="VLR20" s="24"/>
      <c r="VLS20" s="24"/>
      <c r="VLT20" s="24"/>
      <c r="VLU20" s="24"/>
      <c r="VLV20" s="24"/>
      <c r="VLW20" s="24"/>
      <c r="VLX20" s="24"/>
      <c r="VLY20" s="24"/>
      <c r="VLZ20" s="24"/>
      <c r="VMA20" s="24"/>
      <c r="VMB20" s="24"/>
      <c r="VMC20" s="24"/>
      <c r="VMD20" s="24"/>
      <c r="VME20" s="24"/>
      <c r="VMF20" s="24"/>
      <c r="VMG20" s="24"/>
      <c r="VMH20" s="24"/>
      <c r="VMI20" s="24"/>
      <c r="VMJ20" s="24"/>
      <c r="VMK20" s="24"/>
      <c r="VML20" s="24"/>
      <c r="VMM20" s="24"/>
      <c r="VMN20" s="24"/>
      <c r="VMO20" s="24"/>
      <c r="VMP20" s="24"/>
      <c r="VMQ20" s="24"/>
      <c r="VMR20" s="24"/>
      <c r="VMS20" s="24"/>
      <c r="VMT20" s="24"/>
      <c r="VMU20" s="24"/>
      <c r="VMV20" s="24"/>
      <c r="VMW20" s="24"/>
      <c r="VMX20" s="24"/>
      <c r="VMY20" s="24"/>
      <c r="VMZ20" s="24"/>
      <c r="VNA20" s="24"/>
      <c r="VNB20" s="24"/>
      <c r="VNC20" s="24"/>
      <c r="VND20" s="24"/>
      <c r="VNE20" s="24"/>
      <c r="VNF20" s="24"/>
      <c r="VNG20" s="24"/>
      <c r="VNH20" s="24"/>
      <c r="VNI20" s="24"/>
      <c r="VNJ20" s="24"/>
      <c r="VNK20" s="24"/>
      <c r="VNL20" s="24"/>
      <c r="VNM20" s="24"/>
      <c r="VNN20" s="24"/>
      <c r="VNO20" s="24"/>
      <c r="VNP20" s="24"/>
      <c r="VNQ20" s="24"/>
      <c r="VNR20" s="24"/>
      <c r="VNS20" s="24"/>
      <c r="VNT20" s="24"/>
      <c r="VNU20" s="24"/>
      <c r="VNV20" s="24"/>
      <c r="VNW20" s="24"/>
      <c r="VNX20" s="24"/>
      <c r="VNY20" s="24"/>
      <c r="VNZ20" s="24"/>
      <c r="VOA20" s="24"/>
      <c r="VOB20" s="24"/>
      <c r="VOC20" s="24"/>
      <c r="VOD20" s="24"/>
      <c r="VOE20" s="24"/>
      <c r="VOF20" s="24"/>
      <c r="VOG20" s="24"/>
      <c r="VOH20" s="24"/>
      <c r="VOI20" s="24"/>
      <c r="VOJ20" s="24"/>
      <c r="VOK20" s="24"/>
      <c r="VOL20" s="24"/>
      <c r="VOM20" s="24"/>
      <c r="VON20" s="24"/>
      <c r="VOO20" s="24"/>
      <c r="VOP20" s="24"/>
      <c r="VOQ20" s="24"/>
      <c r="VOR20" s="24"/>
      <c r="VOS20" s="24"/>
      <c r="VOT20" s="24"/>
      <c r="VOU20" s="24"/>
      <c r="VOV20" s="24"/>
      <c r="VOW20" s="24"/>
      <c r="VOX20" s="24"/>
      <c r="VOY20" s="24"/>
      <c r="VOZ20" s="24"/>
      <c r="VPA20" s="24"/>
      <c r="VPB20" s="24"/>
      <c r="VPC20" s="24"/>
      <c r="VPD20" s="24"/>
      <c r="VPE20" s="24"/>
      <c r="VPF20" s="24"/>
      <c r="VPG20" s="24"/>
      <c r="VPH20" s="24"/>
      <c r="VPI20" s="24"/>
      <c r="VPJ20" s="24"/>
      <c r="VPK20" s="24"/>
      <c r="VPL20" s="24"/>
      <c r="VPM20" s="24"/>
      <c r="VPN20" s="24"/>
      <c r="VPO20" s="24"/>
      <c r="VPP20" s="24"/>
      <c r="VPQ20" s="24"/>
      <c r="VPR20" s="24"/>
      <c r="VPS20" s="24"/>
      <c r="VPT20" s="24"/>
      <c r="VPU20" s="24"/>
      <c r="VPV20" s="24"/>
      <c r="VPW20" s="24"/>
      <c r="VPX20" s="24"/>
      <c r="VPY20" s="24"/>
      <c r="VPZ20" s="24"/>
      <c r="VQA20" s="24"/>
      <c r="VQB20" s="24"/>
      <c r="VQC20" s="24"/>
      <c r="VQD20" s="24"/>
      <c r="VQE20" s="24"/>
      <c r="VQF20" s="24"/>
      <c r="VQG20" s="24"/>
      <c r="VQH20" s="24"/>
      <c r="VQI20" s="24"/>
      <c r="VQJ20" s="24"/>
      <c r="VQK20" s="24"/>
      <c r="VQL20" s="24"/>
      <c r="VQM20" s="24"/>
      <c r="VQN20" s="24"/>
      <c r="VQO20" s="24"/>
      <c r="VQP20" s="24"/>
      <c r="VQQ20" s="24"/>
      <c r="VQR20" s="24"/>
      <c r="VQS20" s="24"/>
      <c r="VQT20" s="24"/>
      <c r="VQU20" s="24"/>
      <c r="VQV20" s="24"/>
      <c r="VQW20" s="24"/>
      <c r="VQX20" s="24"/>
      <c r="VQY20" s="24"/>
      <c r="VQZ20" s="24"/>
      <c r="VRA20" s="24"/>
      <c r="VRB20" s="24"/>
      <c r="VRC20" s="24"/>
      <c r="VRD20" s="24"/>
      <c r="VRE20" s="24"/>
      <c r="VRF20" s="24"/>
      <c r="VRG20" s="24"/>
      <c r="VRH20" s="24"/>
      <c r="VRI20" s="24"/>
      <c r="VRJ20" s="24"/>
      <c r="VRK20" s="24"/>
      <c r="VRL20" s="24"/>
      <c r="VRM20" s="24"/>
      <c r="VRN20" s="24"/>
      <c r="VRO20" s="24"/>
      <c r="VRP20" s="24"/>
      <c r="VRQ20" s="24"/>
      <c r="VRR20" s="24"/>
      <c r="VRS20" s="24"/>
      <c r="VRT20" s="24"/>
      <c r="VRU20" s="24"/>
      <c r="VRV20" s="24"/>
      <c r="VRW20" s="24"/>
      <c r="VRX20" s="24"/>
      <c r="VRY20" s="24"/>
      <c r="VRZ20" s="24"/>
      <c r="VSA20" s="24"/>
      <c r="VSB20" s="24"/>
      <c r="VSC20" s="24"/>
      <c r="VSD20" s="24"/>
      <c r="VSE20" s="24"/>
      <c r="VSF20" s="24"/>
      <c r="VSG20" s="24"/>
      <c r="VSH20" s="24"/>
      <c r="VSI20" s="24"/>
      <c r="VSJ20" s="24"/>
      <c r="VSK20" s="24"/>
      <c r="VSL20" s="24"/>
      <c r="VSM20" s="24"/>
      <c r="VSN20" s="24"/>
      <c r="VSO20" s="24"/>
      <c r="VSP20" s="24"/>
      <c r="VSQ20" s="24"/>
      <c r="VSR20" s="24"/>
      <c r="VSS20" s="24"/>
      <c r="VST20" s="24"/>
      <c r="VSU20" s="24"/>
      <c r="VSV20" s="24"/>
      <c r="VSW20" s="24"/>
      <c r="VSX20" s="24"/>
      <c r="VSY20" s="24"/>
      <c r="VSZ20" s="24"/>
      <c r="VTA20" s="24"/>
      <c r="VTB20" s="24"/>
      <c r="VTC20" s="24"/>
      <c r="VTD20" s="24"/>
      <c r="VTE20" s="24"/>
      <c r="VTF20" s="24"/>
      <c r="VTG20" s="24"/>
      <c r="VTH20" s="24"/>
      <c r="VTI20" s="24"/>
      <c r="VTJ20" s="24"/>
      <c r="VTK20" s="24"/>
      <c r="VTL20" s="24"/>
      <c r="VTM20" s="24"/>
      <c r="VTN20" s="24"/>
      <c r="VTO20" s="24"/>
      <c r="VTP20" s="24"/>
      <c r="VTQ20" s="24"/>
      <c r="VTR20" s="24"/>
      <c r="VTS20" s="24"/>
      <c r="VTT20" s="24"/>
      <c r="VTU20" s="24"/>
      <c r="VTV20" s="24"/>
      <c r="VTW20" s="24"/>
      <c r="VTX20" s="24"/>
      <c r="VTY20" s="24"/>
      <c r="VTZ20" s="24"/>
      <c r="VUA20" s="24"/>
      <c r="VUB20" s="24"/>
      <c r="VUC20" s="24"/>
      <c r="VUD20" s="24"/>
      <c r="VUE20" s="24"/>
      <c r="VUF20" s="24"/>
      <c r="VUG20" s="24"/>
      <c r="VUH20" s="24"/>
      <c r="VUI20" s="24"/>
      <c r="VUJ20" s="24"/>
      <c r="VUK20" s="24"/>
      <c r="VUL20" s="24"/>
      <c r="VUM20" s="24"/>
      <c r="VUN20" s="24"/>
      <c r="VUO20" s="24"/>
      <c r="VUP20" s="24"/>
      <c r="VUQ20" s="24"/>
      <c r="VUR20" s="24"/>
      <c r="VUS20" s="24"/>
      <c r="VUT20" s="24"/>
      <c r="VUU20" s="24"/>
      <c r="VUV20" s="24"/>
      <c r="VUW20" s="24"/>
      <c r="VUX20" s="24"/>
      <c r="VUY20" s="24"/>
      <c r="VUZ20" s="24"/>
      <c r="VVA20" s="24"/>
      <c r="VVB20" s="24"/>
      <c r="VVC20" s="24"/>
      <c r="VVD20" s="24"/>
      <c r="VVE20" s="24"/>
      <c r="VVF20" s="24"/>
      <c r="VVG20" s="24"/>
      <c r="VVH20" s="24"/>
      <c r="VVI20" s="24"/>
      <c r="VVJ20" s="24"/>
      <c r="VVK20" s="24"/>
      <c r="VVL20" s="24"/>
      <c r="VVM20" s="24"/>
      <c r="VVN20" s="24"/>
      <c r="VVO20" s="24"/>
      <c r="VVP20" s="24"/>
      <c r="VVQ20" s="24"/>
      <c r="VVR20" s="24"/>
      <c r="VVS20" s="24"/>
      <c r="VVT20" s="24"/>
      <c r="VVU20" s="24"/>
      <c r="VVV20" s="24"/>
      <c r="VVW20" s="24"/>
      <c r="VVX20" s="24"/>
      <c r="VVY20" s="24"/>
      <c r="VVZ20" s="24"/>
      <c r="VWA20" s="24"/>
      <c r="VWB20" s="24"/>
      <c r="VWC20" s="24"/>
      <c r="VWD20" s="24"/>
      <c r="VWE20" s="24"/>
      <c r="VWF20" s="24"/>
      <c r="VWG20" s="24"/>
      <c r="VWH20" s="24"/>
      <c r="VWI20" s="24"/>
      <c r="VWJ20" s="24"/>
      <c r="VWK20" s="24"/>
      <c r="VWL20" s="24"/>
      <c r="VWM20" s="24"/>
      <c r="VWN20" s="24"/>
      <c r="VWO20" s="24"/>
      <c r="VWP20" s="24"/>
      <c r="VWQ20" s="24"/>
      <c r="VWR20" s="24"/>
      <c r="VWS20" s="24"/>
      <c r="VWT20" s="24"/>
      <c r="VWU20" s="24"/>
      <c r="VWV20" s="24"/>
      <c r="VWW20" s="24"/>
      <c r="VWX20" s="24"/>
      <c r="VWY20" s="24"/>
      <c r="VWZ20" s="24"/>
      <c r="VXA20" s="24"/>
      <c r="VXB20" s="24"/>
      <c r="VXC20" s="24"/>
      <c r="VXD20" s="24"/>
      <c r="VXE20" s="24"/>
      <c r="VXF20" s="24"/>
      <c r="VXG20" s="24"/>
      <c r="VXH20" s="24"/>
      <c r="VXI20" s="24"/>
      <c r="VXJ20" s="24"/>
      <c r="VXK20" s="24"/>
      <c r="VXL20" s="24"/>
      <c r="VXM20" s="24"/>
      <c r="VXN20" s="24"/>
      <c r="VXO20" s="24"/>
      <c r="VXP20" s="24"/>
      <c r="VXQ20" s="24"/>
      <c r="VXR20" s="24"/>
      <c r="VXS20" s="24"/>
      <c r="VXT20" s="24"/>
      <c r="VXU20" s="24"/>
      <c r="VXV20" s="24"/>
      <c r="VXW20" s="24"/>
      <c r="VXX20" s="24"/>
      <c r="VXY20" s="24"/>
      <c r="VXZ20" s="24"/>
      <c r="VYA20" s="24"/>
      <c r="VYB20" s="24"/>
      <c r="VYC20" s="24"/>
      <c r="VYD20" s="24"/>
      <c r="VYE20" s="24"/>
      <c r="VYF20" s="24"/>
      <c r="VYG20" s="24"/>
      <c r="VYH20" s="24"/>
      <c r="VYI20" s="24"/>
      <c r="VYJ20" s="24"/>
      <c r="VYK20" s="24"/>
      <c r="VYL20" s="24"/>
      <c r="VYM20" s="24"/>
      <c r="VYN20" s="24"/>
      <c r="VYO20" s="24"/>
      <c r="VYP20" s="24"/>
      <c r="VYQ20" s="24"/>
      <c r="VYR20" s="24"/>
      <c r="VYS20" s="24"/>
      <c r="VYT20" s="24"/>
      <c r="VYU20" s="24"/>
      <c r="VYV20" s="24"/>
      <c r="VYW20" s="24"/>
      <c r="VYX20" s="24"/>
      <c r="VYY20" s="24"/>
      <c r="VYZ20" s="24"/>
      <c r="VZA20" s="24"/>
      <c r="VZB20" s="24"/>
      <c r="VZC20" s="24"/>
      <c r="VZD20" s="24"/>
      <c r="VZE20" s="24"/>
      <c r="VZF20" s="24"/>
      <c r="VZG20" s="24"/>
      <c r="VZH20" s="24"/>
      <c r="VZI20" s="24"/>
      <c r="VZJ20" s="24"/>
      <c r="VZK20" s="24"/>
      <c r="VZL20" s="24"/>
      <c r="VZM20" s="24"/>
      <c r="VZN20" s="24"/>
      <c r="VZO20" s="24"/>
      <c r="VZP20" s="24"/>
      <c r="VZQ20" s="24"/>
      <c r="VZR20" s="24"/>
      <c r="VZS20" s="24"/>
      <c r="VZT20" s="24"/>
      <c r="VZU20" s="24"/>
      <c r="VZV20" s="24"/>
      <c r="VZW20" s="24"/>
      <c r="VZX20" s="24"/>
      <c r="VZY20" s="24"/>
      <c r="VZZ20" s="24"/>
      <c r="WAA20" s="24"/>
      <c r="WAB20" s="24"/>
      <c r="WAC20" s="24"/>
      <c r="WAD20" s="24"/>
      <c r="WAE20" s="24"/>
      <c r="WAF20" s="24"/>
      <c r="WAG20" s="24"/>
      <c r="WAH20" s="24"/>
      <c r="WAI20" s="24"/>
      <c r="WAJ20" s="24"/>
      <c r="WAK20" s="24"/>
      <c r="WAL20" s="24"/>
      <c r="WAM20" s="24"/>
      <c r="WAN20" s="24"/>
      <c r="WAO20" s="24"/>
      <c r="WAP20" s="24"/>
      <c r="WAQ20" s="24"/>
      <c r="WAR20" s="24"/>
      <c r="WAS20" s="24"/>
      <c r="WAT20" s="24"/>
      <c r="WAU20" s="24"/>
      <c r="WAV20" s="24"/>
      <c r="WAW20" s="24"/>
      <c r="WAX20" s="24"/>
      <c r="WAY20" s="24"/>
      <c r="WAZ20" s="24"/>
      <c r="WBA20" s="24"/>
      <c r="WBB20" s="24"/>
      <c r="WBC20" s="24"/>
      <c r="WBD20" s="24"/>
      <c r="WBE20" s="24"/>
      <c r="WBF20" s="24"/>
      <c r="WBG20" s="24"/>
      <c r="WBH20" s="24"/>
      <c r="WBI20" s="24"/>
      <c r="WBJ20" s="24"/>
      <c r="WBK20" s="24"/>
      <c r="WBL20" s="24"/>
      <c r="WBM20" s="24"/>
      <c r="WBN20" s="24"/>
      <c r="WBO20" s="24"/>
      <c r="WBP20" s="24"/>
      <c r="WBQ20" s="24"/>
      <c r="WBR20" s="24"/>
      <c r="WBS20" s="24"/>
      <c r="WBT20" s="24"/>
      <c r="WBU20" s="24"/>
      <c r="WBV20" s="24"/>
      <c r="WBW20" s="24"/>
      <c r="WBX20" s="24"/>
      <c r="WBY20" s="24"/>
      <c r="WBZ20" s="24"/>
      <c r="WCA20" s="24"/>
      <c r="WCB20" s="24"/>
      <c r="WCC20" s="24"/>
      <c r="WCD20" s="24"/>
      <c r="WCE20" s="24"/>
      <c r="WCF20" s="24"/>
      <c r="WCG20" s="24"/>
      <c r="WCH20" s="24"/>
      <c r="WCI20" s="24"/>
      <c r="WCJ20" s="24"/>
      <c r="WCK20" s="24"/>
      <c r="WCL20" s="24"/>
      <c r="WCM20" s="24"/>
      <c r="WCN20" s="24"/>
      <c r="WCO20" s="24"/>
      <c r="WCP20" s="24"/>
      <c r="WCQ20" s="24"/>
      <c r="WCR20" s="24"/>
      <c r="WCS20" s="24"/>
      <c r="WCT20" s="24"/>
      <c r="WCU20" s="24"/>
      <c r="WCV20" s="24"/>
      <c r="WCW20" s="24"/>
      <c r="WCX20" s="24"/>
      <c r="WCY20" s="24"/>
      <c r="WCZ20" s="24"/>
      <c r="WDA20" s="24"/>
      <c r="WDB20" s="24"/>
      <c r="WDC20" s="24"/>
      <c r="WDD20" s="24"/>
      <c r="WDE20" s="24"/>
      <c r="WDF20" s="24"/>
      <c r="WDG20" s="24"/>
      <c r="WDH20" s="24"/>
      <c r="WDI20" s="24"/>
      <c r="WDJ20" s="24"/>
      <c r="WDK20" s="24"/>
      <c r="WDL20" s="24"/>
      <c r="WDM20" s="24"/>
      <c r="WDN20" s="24"/>
      <c r="WDO20" s="24"/>
      <c r="WDP20" s="24"/>
      <c r="WDQ20" s="24"/>
      <c r="WDR20" s="24"/>
      <c r="WDS20" s="24"/>
      <c r="WDT20" s="24"/>
      <c r="WDU20" s="24"/>
      <c r="WDV20" s="24"/>
      <c r="WDW20" s="24"/>
      <c r="WDX20" s="24"/>
      <c r="WDY20" s="24"/>
      <c r="WDZ20" s="24"/>
      <c r="WEA20" s="24"/>
      <c r="WEB20" s="24"/>
      <c r="WEC20" s="24"/>
      <c r="WED20" s="24"/>
      <c r="WEE20" s="24"/>
      <c r="WEF20" s="24"/>
      <c r="WEG20" s="24"/>
      <c r="WEH20" s="24"/>
      <c r="WEI20" s="24"/>
      <c r="WEJ20" s="24"/>
      <c r="WEK20" s="24"/>
      <c r="WEL20" s="24"/>
      <c r="WEM20" s="24"/>
      <c r="WEN20" s="24"/>
      <c r="WEO20" s="24"/>
      <c r="WEP20" s="24"/>
      <c r="WEQ20" s="24"/>
      <c r="WER20" s="24"/>
      <c r="WES20" s="24"/>
      <c r="WET20" s="24"/>
      <c r="WEU20" s="24"/>
      <c r="WEV20" s="24"/>
      <c r="WEW20" s="24"/>
      <c r="WEX20" s="24"/>
      <c r="WEY20" s="24"/>
      <c r="WEZ20" s="24"/>
      <c r="WFA20" s="24"/>
      <c r="WFB20" s="24"/>
      <c r="WFC20" s="24"/>
      <c r="WFD20" s="24"/>
      <c r="WFE20" s="24"/>
      <c r="WFF20" s="24"/>
      <c r="WFG20" s="24"/>
      <c r="WFH20" s="24"/>
      <c r="WFI20" s="24"/>
      <c r="WFJ20" s="24"/>
      <c r="WFK20" s="24"/>
      <c r="WFL20" s="24"/>
      <c r="WFM20" s="24"/>
      <c r="WFN20" s="24"/>
      <c r="WFO20" s="24"/>
      <c r="WFP20" s="24"/>
      <c r="WFQ20" s="24"/>
      <c r="WFR20" s="24"/>
      <c r="WFS20" s="24"/>
      <c r="WFT20" s="24"/>
      <c r="WFU20" s="24"/>
      <c r="WFV20" s="24"/>
      <c r="WFW20" s="24"/>
      <c r="WFX20" s="24"/>
      <c r="WFY20" s="24"/>
      <c r="WFZ20" s="24"/>
      <c r="WGA20" s="24"/>
      <c r="WGB20" s="24"/>
      <c r="WGC20" s="24"/>
      <c r="WGD20" s="24"/>
      <c r="WGE20" s="24"/>
      <c r="WGF20" s="24"/>
      <c r="WGG20" s="24"/>
      <c r="WGH20" s="24"/>
      <c r="WGI20" s="24"/>
      <c r="WGJ20" s="24"/>
      <c r="WGK20" s="24"/>
      <c r="WGL20" s="24"/>
      <c r="WGM20" s="24"/>
      <c r="WGN20" s="24"/>
      <c r="WGO20" s="24"/>
      <c r="WGP20" s="24"/>
      <c r="WGQ20" s="24"/>
      <c r="WGR20" s="24"/>
      <c r="WGS20" s="24"/>
      <c r="WGT20" s="24"/>
      <c r="WGU20" s="24"/>
      <c r="WGV20" s="24"/>
      <c r="WGW20" s="24"/>
      <c r="WGX20" s="24"/>
      <c r="WGY20" s="24"/>
      <c r="WGZ20" s="24"/>
      <c r="WHA20" s="24"/>
      <c r="WHB20" s="24"/>
      <c r="WHC20" s="24"/>
      <c r="WHD20" s="24"/>
      <c r="WHE20" s="24"/>
      <c r="WHF20" s="24"/>
      <c r="WHG20" s="24"/>
      <c r="WHH20" s="24"/>
      <c r="WHI20" s="24"/>
      <c r="WHJ20" s="24"/>
      <c r="WHK20" s="24"/>
      <c r="WHL20" s="24"/>
      <c r="WHM20" s="24"/>
      <c r="WHN20" s="24"/>
      <c r="WHO20" s="24"/>
      <c r="WHP20" s="24"/>
      <c r="WHQ20" s="24"/>
      <c r="WHR20" s="24"/>
      <c r="WHS20" s="24"/>
      <c r="WHT20" s="24"/>
      <c r="WHU20" s="24"/>
      <c r="WHV20" s="24"/>
      <c r="WHW20" s="24"/>
      <c r="WHX20" s="24"/>
      <c r="WHY20" s="24"/>
      <c r="WHZ20" s="24"/>
      <c r="WIA20" s="24"/>
      <c r="WIB20" s="24"/>
      <c r="WIC20" s="24"/>
      <c r="WID20" s="24"/>
      <c r="WIE20" s="24"/>
      <c r="WIF20" s="24"/>
      <c r="WIG20" s="24"/>
      <c r="WIH20" s="24"/>
      <c r="WII20" s="24"/>
      <c r="WIJ20" s="24"/>
      <c r="WIK20" s="24"/>
      <c r="WIL20" s="24"/>
      <c r="WIM20" s="24"/>
      <c r="WIN20" s="24"/>
      <c r="WIO20" s="24"/>
      <c r="WIP20" s="24"/>
      <c r="WIQ20" s="24"/>
      <c r="WIR20" s="24"/>
      <c r="WIS20" s="24"/>
      <c r="WIT20" s="24"/>
      <c r="WIU20" s="24"/>
      <c r="WIV20" s="24"/>
      <c r="WIW20" s="24"/>
      <c r="WIX20" s="24"/>
      <c r="WIY20" s="24"/>
      <c r="WIZ20" s="24"/>
      <c r="WJA20" s="24"/>
      <c r="WJB20" s="24"/>
      <c r="WJC20" s="24"/>
      <c r="WJD20" s="24"/>
      <c r="WJE20" s="24"/>
      <c r="WJF20" s="24"/>
      <c r="WJG20" s="24"/>
      <c r="WJH20" s="24"/>
      <c r="WJI20" s="24"/>
      <c r="WJJ20" s="24"/>
      <c r="WJK20" s="24"/>
      <c r="WJL20" s="24"/>
      <c r="WJM20" s="24"/>
      <c r="WJN20" s="24"/>
      <c r="WJO20" s="24"/>
      <c r="WJP20" s="24"/>
      <c r="WJQ20" s="24"/>
      <c r="WJR20" s="24"/>
      <c r="WJS20" s="24"/>
      <c r="WJT20" s="24"/>
      <c r="WJU20" s="24"/>
      <c r="WJV20" s="24"/>
      <c r="WJW20" s="24"/>
      <c r="WJX20" s="24"/>
      <c r="WJY20" s="24"/>
      <c r="WJZ20" s="24"/>
      <c r="WKA20" s="24"/>
      <c r="WKB20" s="24"/>
      <c r="WKC20" s="24"/>
      <c r="WKD20" s="24"/>
      <c r="WKE20" s="24"/>
      <c r="WKF20" s="24"/>
      <c r="WKG20" s="24"/>
      <c r="WKH20" s="24"/>
      <c r="WKI20" s="24"/>
      <c r="WKJ20" s="24"/>
      <c r="WKK20" s="24"/>
      <c r="WKL20" s="24"/>
      <c r="WKM20" s="24"/>
      <c r="WKN20" s="24"/>
      <c r="WKO20" s="24"/>
      <c r="WKP20" s="24"/>
      <c r="WKQ20" s="24"/>
      <c r="WKR20" s="24"/>
      <c r="WKS20" s="24"/>
      <c r="WKT20" s="24"/>
      <c r="WKU20" s="24"/>
      <c r="WKV20" s="24"/>
      <c r="WKW20" s="24"/>
      <c r="WKX20" s="24"/>
      <c r="WKY20" s="24"/>
      <c r="WKZ20" s="24"/>
      <c r="WLA20" s="24"/>
      <c r="WLB20" s="24"/>
      <c r="WLC20" s="24"/>
      <c r="WLD20" s="24"/>
      <c r="WLE20" s="24"/>
      <c r="WLF20" s="24"/>
      <c r="WLG20" s="24"/>
      <c r="WLH20" s="24"/>
      <c r="WLI20" s="24"/>
      <c r="WLJ20" s="24"/>
      <c r="WLK20" s="24"/>
      <c r="WLL20" s="24"/>
      <c r="WLM20" s="24"/>
      <c r="WLN20" s="24"/>
      <c r="WLO20" s="24"/>
      <c r="WLP20" s="24"/>
      <c r="WLQ20" s="24"/>
      <c r="WLR20" s="24"/>
      <c r="WLS20" s="24"/>
      <c r="WLT20" s="24"/>
      <c r="WLU20" s="24"/>
      <c r="WLV20" s="24"/>
      <c r="WLW20" s="24"/>
      <c r="WLX20" s="24"/>
      <c r="WLY20" s="24"/>
      <c r="WLZ20" s="24"/>
      <c r="WMA20" s="24"/>
      <c r="WMB20" s="24"/>
      <c r="WMC20" s="24"/>
      <c r="WMD20" s="24"/>
      <c r="WME20" s="24"/>
      <c r="WMF20" s="24"/>
      <c r="WMG20" s="24"/>
      <c r="WMH20" s="24"/>
      <c r="WMI20" s="24"/>
      <c r="WMJ20" s="24"/>
      <c r="WMK20" s="24"/>
      <c r="WML20" s="24"/>
      <c r="WMM20" s="24"/>
      <c r="WMN20" s="24"/>
      <c r="WMO20" s="24"/>
      <c r="WMP20" s="24"/>
      <c r="WMQ20" s="24"/>
      <c r="WMR20" s="24"/>
      <c r="WMS20" s="24"/>
      <c r="WMT20" s="24"/>
      <c r="WMU20" s="24"/>
      <c r="WMV20" s="24"/>
      <c r="WMW20" s="24"/>
      <c r="WMX20" s="24"/>
      <c r="WMY20" s="24"/>
      <c r="WMZ20" s="24"/>
      <c r="WNA20" s="24"/>
      <c r="WNB20" s="24"/>
      <c r="WNC20" s="24"/>
      <c r="WND20" s="24"/>
      <c r="WNE20" s="24"/>
      <c r="WNF20" s="24"/>
      <c r="WNG20" s="24"/>
      <c r="WNH20" s="24"/>
      <c r="WNI20" s="24"/>
      <c r="WNJ20" s="24"/>
      <c r="WNK20" s="24"/>
      <c r="WNL20" s="24"/>
      <c r="WNM20" s="24"/>
      <c r="WNN20" s="24"/>
      <c r="WNO20" s="24"/>
      <c r="WNP20" s="24"/>
      <c r="WNQ20" s="24"/>
      <c r="WNR20" s="24"/>
      <c r="WNS20" s="24"/>
      <c r="WNT20" s="24"/>
      <c r="WNU20" s="24"/>
      <c r="WNV20" s="24"/>
      <c r="WNW20" s="24"/>
      <c r="WNX20" s="24"/>
      <c r="WNY20" s="24"/>
      <c r="WNZ20" s="24"/>
      <c r="WOA20" s="24"/>
      <c r="WOB20" s="24"/>
      <c r="WOC20" s="24"/>
      <c r="WOD20" s="24"/>
      <c r="WOE20" s="24"/>
      <c r="WOF20" s="24"/>
      <c r="WOG20" s="24"/>
      <c r="WOH20" s="24"/>
      <c r="WOI20" s="24"/>
      <c r="WOJ20" s="24"/>
      <c r="WOK20" s="24"/>
      <c r="WOL20" s="24"/>
      <c r="WOM20" s="24"/>
      <c r="WON20" s="24"/>
      <c r="WOO20" s="24"/>
      <c r="WOP20" s="24"/>
      <c r="WOQ20" s="24"/>
      <c r="WOR20" s="24"/>
      <c r="WOS20" s="24"/>
      <c r="WOT20" s="24"/>
      <c r="WOU20" s="24"/>
      <c r="WOV20" s="24"/>
      <c r="WOW20" s="24"/>
      <c r="WOX20" s="24"/>
      <c r="WOY20" s="24"/>
      <c r="WOZ20" s="24"/>
      <c r="WPA20" s="24"/>
      <c r="WPB20" s="24"/>
      <c r="WPC20" s="24"/>
      <c r="WPD20" s="24"/>
      <c r="WPE20" s="24"/>
      <c r="WPF20" s="24"/>
      <c r="WPG20" s="24"/>
      <c r="WPH20" s="24"/>
      <c r="WPI20" s="24"/>
      <c r="WPJ20" s="24"/>
      <c r="WPK20" s="24"/>
      <c r="WPL20" s="24"/>
      <c r="WPM20" s="24"/>
      <c r="WPN20" s="24"/>
      <c r="WPO20" s="24"/>
      <c r="WPP20" s="24"/>
      <c r="WPQ20" s="24"/>
      <c r="WPR20" s="24"/>
      <c r="WPS20" s="24"/>
      <c r="WPT20" s="24"/>
      <c r="WPU20" s="24"/>
      <c r="WPV20" s="24"/>
      <c r="WPW20" s="24"/>
      <c r="WPX20" s="24"/>
      <c r="WPY20" s="24"/>
      <c r="WPZ20" s="24"/>
      <c r="WQA20" s="24"/>
      <c r="WQB20" s="24"/>
      <c r="WQC20" s="24"/>
      <c r="WQD20" s="24"/>
      <c r="WQE20" s="24"/>
      <c r="WQF20" s="24"/>
      <c r="WQG20" s="24"/>
      <c r="WQH20" s="24"/>
      <c r="WQI20" s="24"/>
      <c r="WQJ20" s="24"/>
      <c r="WQK20" s="24"/>
      <c r="WQL20" s="24"/>
      <c r="WQM20" s="24"/>
      <c r="WQN20" s="24"/>
      <c r="WQO20" s="24"/>
      <c r="WQP20" s="24"/>
      <c r="WQQ20" s="24"/>
      <c r="WQR20" s="24"/>
      <c r="WQS20" s="24"/>
      <c r="WQT20" s="24"/>
      <c r="WQU20" s="24"/>
      <c r="WQV20" s="24"/>
      <c r="WQW20" s="24"/>
      <c r="WQX20" s="24"/>
      <c r="WQY20" s="24"/>
      <c r="WQZ20" s="24"/>
      <c r="WRA20" s="24"/>
      <c r="WRB20" s="24"/>
      <c r="WRC20" s="24"/>
      <c r="WRD20" s="24"/>
      <c r="WRE20" s="24"/>
      <c r="WRF20" s="24"/>
      <c r="WRG20" s="24"/>
      <c r="WRH20" s="24"/>
      <c r="WRI20" s="24"/>
      <c r="WRJ20" s="24"/>
      <c r="WRK20" s="24"/>
      <c r="WRL20" s="24"/>
      <c r="WRM20" s="24"/>
      <c r="WRN20" s="24"/>
      <c r="WRO20" s="24"/>
      <c r="WRP20" s="24"/>
      <c r="WRQ20" s="24"/>
      <c r="WRR20" s="24"/>
      <c r="WRS20" s="24"/>
      <c r="WRT20" s="24"/>
      <c r="WRU20" s="24"/>
      <c r="WRV20" s="24"/>
      <c r="WRW20" s="24"/>
      <c r="WRX20" s="24"/>
      <c r="WRY20" s="24"/>
      <c r="WRZ20" s="24"/>
      <c r="WSA20" s="24"/>
      <c r="WSB20" s="24"/>
      <c r="WSC20" s="24"/>
      <c r="WSD20" s="24"/>
      <c r="WSE20" s="24"/>
      <c r="WSF20" s="24"/>
      <c r="WSG20" s="24"/>
      <c r="WSH20" s="24"/>
      <c r="WSI20" s="24"/>
      <c r="WSJ20" s="24"/>
      <c r="WSK20" s="24"/>
      <c r="WSL20" s="24"/>
      <c r="WSM20" s="24"/>
      <c r="WSN20" s="24"/>
      <c r="WSO20" s="24"/>
      <c r="WSP20" s="24"/>
      <c r="WSQ20" s="24"/>
      <c r="WSR20" s="24"/>
      <c r="WSS20" s="24"/>
      <c r="WST20" s="24"/>
      <c r="WSU20" s="24"/>
      <c r="WSV20" s="24"/>
      <c r="WSW20" s="24"/>
      <c r="WSX20" s="24"/>
      <c r="WSY20" s="24"/>
      <c r="WSZ20" s="24"/>
      <c r="WTA20" s="24"/>
      <c r="WTB20" s="24"/>
      <c r="WTC20" s="24"/>
      <c r="WTD20" s="24"/>
      <c r="WTE20" s="24"/>
      <c r="WTF20" s="24"/>
      <c r="WTG20" s="24"/>
      <c r="WTH20" s="24"/>
      <c r="WTI20" s="24"/>
      <c r="WTJ20" s="24"/>
      <c r="WTK20" s="24"/>
      <c r="WTL20" s="24"/>
      <c r="WTM20" s="24"/>
      <c r="WTN20" s="24"/>
      <c r="WTO20" s="24"/>
      <c r="WTP20" s="24"/>
      <c r="WTQ20" s="24"/>
      <c r="WTR20" s="24"/>
      <c r="WTS20" s="24"/>
      <c r="WTT20" s="24"/>
      <c r="WTU20" s="24"/>
      <c r="WTV20" s="24"/>
      <c r="WTW20" s="24"/>
      <c r="WTX20" s="24"/>
      <c r="WTY20" s="24"/>
      <c r="WTZ20" s="24"/>
      <c r="WUA20" s="24"/>
      <c r="WUB20" s="24"/>
      <c r="WUC20" s="24"/>
      <c r="WUD20" s="24"/>
      <c r="WUE20" s="24"/>
      <c r="WUF20" s="24"/>
      <c r="WUG20" s="24"/>
      <c r="WUH20" s="24"/>
      <c r="WUI20" s="24"/>
      <c r="WUJ20" s="24"/>
      <c r="WUK20" s="24"/>
      <c r="WUL20" s="24"/>
      <c r="WUM20" s="24"/>
      <c r="WUN20" s="24"/>
      <c r="WUO20" s="24"/>
      <c r="WUP20" s="24"/>
      <c r="WUQ20" s="24"/>
      <c r="WUR20" s="24"/>
      <c r="WUS20" s="24"/>
      <c r="WUT20" s="24"/>
      <c r="WUU20" s="24"/>
      <c r="WUV20" s="24"/>
      <c r="WUW20" s="24"/>
      <c r="WUX20" s="24"/>
      <c r="WUY20" s="24"/>
      <c r="WUZ20" s="24"/>
      <c r="WVA20" s="24"/>
      <c r="WVB20" s="24"/>
      <c r="WVC20" s="24"/>
      <c r="WVD20" s="24"/>
      <c r="WVE20" s="24"/>
      <c r="WVF20" s="24"/>
      <c r="WVG20" s="24"/>
      <c r="WVH20" s="24"/>
      <c r="WVI20" s="24"/>
      <c r="WVJ20" s="24"/>
      <c r="WVK20" s="24"/>
      <c r="WVL20" s="24"/>
      <c r="WVM20" s="24"/>
      <c r="WVN20" s="24"/>
      <c r="WVO20" s="24"/>
      <c r="WVP20" s="24"/>
      <c r="WVQ20" s="24"/>
      <c r="WVR20" s="24"/>
      <c r="WVS20" s="24"/>
      <c r="WVT20" s="24"/>
      <c r="WVU20" s="24"/>
      <c r="WVV20" s="24"/>
      <c r="WVW20" s="24"/>
      <c r="WVX20" s="24"/>
      <c r="WVY20" s="24"/>
      <c r="WVZ20" s="24"/>
      <c r="WWA20" s="24"/>
      <c r="WWB20" s="24"/>
      <c r="WWC20" s="24"/>
      <c r="WWD20" s="24"/>
      <c r="WWE20" s="24"/>
      <c r="WWF20" s="24"/>
      <c r="WWG20" s="24"/>
      <c r="WWH20" s="24"/>
      <c r="WWI20" s="24"/>
      <c r="WWJ20" s="24"/>
      <c r="WWK20" s="24"/>
      <c r="WWL20" s="24"/>
      <c r="WWM20" s="24"/>
      <c r="WWN20" s="24"/>
      <c r="WWO20" s="24"/>
      <c r="WWP20" s="24"/>
      <c r="WWQ20" s="24"/>
      <c r="WWR20" s="24"/>
      <c r="WWS20" s="24"/>
      <c r="WWT20" s="24"/>
      <c r="WWU20" s="24"/>
      <c r="WWV20" s="24"/>
      <c r="WWW20" s="24"/>
      <c r="WWX20" s="24"/>
      <c r="WWY20" s="24"/>
      <c r="WWZ20" s="24"/>
      <c r="WXA20" s="24"/>
      <c r="WXB20" s="24"/>
      <c r="WXC20" s="24"/>
      <c r="WXD20" s="24"/>
      <c r="WXE20" s="24"/>
      <c r="WXF20" s="24"/>
      <c r="WXG20" s="24"/>
      <c r="WXH20" s="24"/>
      <c r="WXI20" s="24"/>
      <c r="WXJ20" s="24"/>
      <c r="WXK20" s="24"/>
      <c r="WXL20" s="24"/>
      <c r="WXM20" s="24"/>
      <c r="WXN20" s="24"/>
      <c r="WXO20" s="24"/>
      <c r="WXP20" s="24"/>
      <c r="WXQ20" s="24"/>
      <c r="WXR20" s="24"/>
      <c r="WXS20" s="24"/>
      <c r="WXT20" s="24"/>
      <c r="WXU20" s="24"/>
      <c r="WXV20" s="24"/>
      <c r="WXW20" s="24"/>
      <c r="WXX20" s="24"/>
      <c r="WXY20" s="24"/>
      <c r="WXZ20" s="24"/>
      <c r="WYA20" s="24"/>
      <c r="WYB20" s="24"/>
      <c r="WYC20" s="24"/>
      <c r="WYD20" s="24"/>
      <c r="WYE20" s="24"/>
      <c r="WYF20" s="24"/>
      <c r="WYG20" s="24"/>
      <c r="WYH20" s="24"/>
      <c r="WYI20" s="24"/>
      <c r="WYJ20" s="24"/>
      <c r="WYK20" s="24"/>
      <c r="WYL20" s="24"/>
      <c r="WYM20" s="24"/>
      <c r="WYN20" s="24"/>
      <c r="WYO20" s="24"/>
      <c r="WYP20" s="24"/>
      <c r="WYQ20" s="24"/>
      <c r="WYR20" s="24"/>
      <c r="WYS20" s="24"/>
      <c r="WYT20" s="24"/>
      <c r="WYU20" s="24"/>
      <c r="WYV20" s="24"/>
      <c r="WYW20" s="24"/>
      <c r="WYX20" s="24"/>
      <c r="WYY20" s="24"/>
      <c r="WYZ20" s="24"/>
      <c r="WZA20" s="24"/>
      <c r="WZB20" s="24"/>
      <c r="WZC20" s="24"/>
      <c r="WZD20" s="24"/>
      <c r="WZE20" s="24"/>
      <c r="WZF20" s="24"/>
      <c r="WZG20" s="24"/>
      <c r="WZH20" s="24"/>
      <c r="WZI20" s="24"/>
      <c r="WZJ20" s="24"/>
      <c r="WZK20" s="24"/>
      <c r="WZL20" s="24"/>
      <c r="WZM20" s="24"/>
      <c r="WZN20" s="24"/>
      <c r="WZO20" s="24"/>
      <c r="WZP20" s="24"/>
      <c r="WZQ20" s="24"/>
      <c r="WZR20" s="24"/>
      <c r="WZS20" s="24"/>
      <c r="WZT20" s="24"/>
      <c r="WZU20" s="24"/>
      <c r="WZV20" s="24"/>
      <c r="WZW20" s="24"/>
      <c r="WZX20" s="24"/>
      <c r="WZY20" s="24"/>
      <c r="WZZ20" s="24"/>
      <c r="XAA20" s="24"/>
      <c r="XAB20" s="24"/>
      <c r="XAC20" s="24"/>
      <c r="XAD20" s="24"/>
      <c r="XAE20" s="24"/>
      <c r="XAF20" s="24"/>
      <c r="XAG20" s="24"/>
      <c r="XAH20" s="24"/>
      <c r="XAI20" s="24"/>
      <c r="XAJ20" s="24"/>
      <c r="XAK20" s="24"/>
      <c r="XAL20" s="24"/>
      <c r="XAM20" s="24"/>
      <c r="XAN20" s="24"/>
      <c r="XAO20" s="24"/>
      <c r="XAP20" s="24"/>
      <c r="XAQ20" s="24"/>
      <c r="XAR20" s="24"/>
      <c r="XAS20" s="24"/>
      <c r="XAT20" s="24"/>
      <c r="XAU20" s="24"/>
      <c r="XAV20" s="24"/>
      <c r="XAW20" s="24"/>
      <c r="XAX20" s="24"/>
      <c r="XAY20" s="24"/>
      <c r="XAZ20" s="24"/>
      <c r="XBA20" s="24"/>
      <c r="XBB20" s="24"/>
      <c r="XBC20" s="24"/>
      <c r="XBD20" s="24"/>
      <c r="XBE20" s="24"/>
      <c r="XBF20" s="24"/>
      <c r="XBG20" s="24"/>
      <c r="XBH20" s="24"/>
      <c r="XBI20" s="24"/>
      <c r="XBJ20" s="24"/>
      <c r="XBK20" s="24"/>
      <c r="XBL20" s="24"/>
      <c r="XBM20" s="24"/>
      <c r="XBN20" s="24"/>
      <c r="XBO20" s="24"/>
      <c r="XBP20" s="24"/>
      <c r="XBQ20" s="24"/>
      <c r="XBR20" s="24"/>
      <c r="XBS20" s="24"/>
      <c r="XBT20" s="24"/>
      <c r="XBU20" s="24"/>
      <c r="XBV20" s="24"/>
      <c r="XBW20" s="24"/>
      <c r="XBX20" s="24"/>
      <c r="XBY20" s="24"/>
      <c r="XBZ20" s="24"/>
      <c r="XCA20" s="24"/>
      <c r="XCB20" s="24"/>
      <c r="XCC20" s="24"/>
      <c r="XCD20" s="24"/>
      <c r="XCE20" s="24"/>
      <c r="XCF20" s="24"/>
      <c r="XCG20" s="24"/>
      <c r="XCH20" s="24"/>
      <c r="XCI20" s="24"/>
      <c r="XCJ20" s="24"/>
      <c r="XCK20" s="24"/>
      <c r="XCL20" s="24"/>
      <c r="XCM20" s="24"/>
      <c r="XCN20" s="24"/>
      <c r="XCO20" s="24"/>
      <c r="XCP20" s="24"/>
      <c r="XCQ20" s="24"/>
      <c r="XCR20" s="24"/>
      <c r="XCS20" s="24"/>
      <c r="XCT20" s="24"/>
      <c r="XCU20" s="24"/>
      <c r="XCV20" s="24"/>
      <c r="XCW20" s="24"/>
      <c r="XCX20" s="24"/>
      <c r="XCY20" s="24"/>
      <c r="XCZ20" s="24"/>
      <c r="XDA20" s="24"/>
      <c r="XDB20" s="24"/>
      <c r="XDC20" s="24"/>
      <c r="XDD20" s="24"/>
      <c r="XDE20" s="24"/>
      <c r="XDF20" s="24"/>
      <c r="XDG20" s="24"/>
      <c r="XDH20" s="24"/>
      <c r="XDI20" s="24"/>
      <c r="XDJ20" s="24"/>
      <c r="XDK20" s="24"/>
      <c r="XDL20" s="24"/>
      <c r="XDM20" s="24"/>
      <c r="XDN20" s="24"/>
      <c r="XDO20" s="24"/>
      <c r="XDP20" s="24"/>
      <c r="XDQ20" s="24"/>
      <c r="XDR20" s="24"/>
      <c r="XDS20" s="24"/>
      <c r="XDT20" s="24"/>
      <c r="XDU20" s="24"/>
      <c r="XDV20" s="24"/>
      <c r="XDW20" s="24"/>
      <c r="XDX20" s="24"/>
      <c r="XDY20" s="24"/>
      <c r="XDZ20" s="24"/>
      <c r="XEA20" s="24"/>
      <c r="XEB20" s="24"/>
      <c r="XEC20" s="24"/>
      <c r="XED20" s="24"/>
      <c r="XEE20" s="24"/>
      <c r="XEF20" s="24"/>
      <c r="XEG20" s="24"/>
      <c r="XEH20" s="24"/>
      <c r="XEI20" s="24"/>
      <c r="XEJ20" s="24"/>
      <c r="XEK20" s="24"/>
      <c r="XEL20" s="24"/>
      <c r="XEM20" s="24"/>
      <c r="XEN20" s="24"/>
      <c r="XEO20" s="24"/>
      <c r="XEP20" s="24"/>
      <c r="XEQ20" s="24"/>
      <c r="XER20" s="24"/>
      <c r="XES20" s="24"/>
      <c r="XET20" s="24"/>
      <c r="XEU20" s="24"/>
      <c r="XEV20" s="24"/>
      <c r="XEW20" s="24"/>
      <c r="XEX20" s="24"/>
      <c r="XEY20" s="24"/>
      <c r="XEZ20" s="24"/>
      <c r="XFA20" s="24"/>
      <c r="XFB20" s="24"/>
      <c r="XFC20" s="24"/>
      <c r="XFD20" s="24"/>
    </row>
    <row r="21" spans="1:16384" s="266" customFormat="1">
      <c r="D21" s="741"/>
      <c r="E21" s="742"/>
      <c r="F21" s="741"/>
      <c r="G21" s="741"/>
      <c r="H21" s="741"/>
      <c r="I21" s="741"/>
      <c r="J21" s="742"/>
      <c r="K21" s="741"/>
      <c r="L21" s="741"/>
      <c r="N21" s="743"/>
      <c r="O21" s="743"/>
    </row>
    <row r="22" spans="1:16384" ht="9"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c r="BHB22" s="24"/>
      <c r="BHC22" s="24"/>
      <c r="BHD22" s="24"/>
      <c r="BHE22" s="24"/>
      <c r="BHF22" s="24"/>
      <c r="BHG22" s="24"/>
      <c r="BHH22" s="24"/>
      <c r="BHI22" s="24"/>
      <c r="BHJ22" s="24"/>
      <c r="BHK22" s="24"/>
      <c r="BHL22" s="24"/>
      <c r="BHM22" s="24"/>
      <c r="BHN22" s="24"/>
      <c r="BHO22" s="24"/>
      <c r="BHP22" s="24"/>
      <c r="BHQ22" s="24"/>
      <c r="BHR22" s="24"/>
      <c r="BHS22" s="24"/>
      <c r="BHT22" s="24"/>
      <c r="BHU22" s="24"/>
      <c r="BHV22" s="24"/>
      <c r="BHW22" s="24"/>
      <c r="BHX22" s="24"/>
      <c r="BHY22" s="24"/>
      <c r="BHZ22" s="24"/>
      <c r="BIA22" s="24"/>
      <c r="BIB22" s="24"/>
      <c r="BIC22" s="24"/>
      <c r="BID22" s="24"/>
      <c r="BIE22" s="24"/>
      <c r="BIF22" s="24"/>
      <c r="BIG22" s="24"/>
      <c r="BIH22" s="24"/>
      <c r="BII22" s="24"/>
      <c r="BIJ22" s="24"/>
      <c r="BIK22" s="24"/>
      <c r="BIL22" s="24"/>
      <c r="BIM22" s="24"/>
      <c r="BIN22" s="24"/>
      <c r="BIO22" s="24"/>
      <c r="BIP22" s="24"/>
      <c r="BIQ22" s="24"/>
      <c r="BIR22" s="24"/>
      <c r="BIS22" s="24"/>
      <c r="BIT22" s="24"/>
      <c r="BIU22" s="24"/>
      <c r="BIV22" s="24"/>
      <c r="BIW22" s="24"/>
      <c r="BIX22" s="24"/>
      <c r="BIY22" s="24"/>
      <c r="BIZ22" s="24"/>
      <c r="BJA22" s="24"/>
      <c r="BJB22" s="24"/>
      <c r="BJC22" s="24"/>
      <c r="BJD22" s="24"/>
      <c r="BJE22" s="24"/>
      <c r="BJF22" s="24"/>
      <c r="BJG22" s="24"/>
      <c r="BJH22" s="24"/>
      <c r="BJI22" s="24"/>
      <c r="BJJ22" s="24"/>
      <c r="BJK22" s="24"/>
      <c r="BJL22" s="24"/>
      <c r="BJM22" s="24"/>
      <c r="BJN22" s="24"/>
      <c r="BJO22" s="24"/>
      <c r="BJP22" s="24"/>
      <c r="BJQ22" s="24"/>
      <c r="BJR22" s="24"/>
      <c r="BJS22" s="24"/>
      <c r="BJT22" s="24"/>
      <c r="BJU22" s="24"/>
      <c r="BJV22" s="24"/>
      <c r="BJW22" s="24"/>
      <c r="BJX22" s="24"/>
      <c r="BJY22" s="24"/>
      <c r="BJZ22" s="24"/>
      <c r="BKA22" s="24"/>
      <c r="BKB22" s="24"/>
      <c r="BKC22" s="24"/>
      <c r="BKD22" s="24"/>
      <c r="BKE22" s="24"/>
      <c r="BKF22" s="24"/>
      <c r="BKG22" s="24"/>
      <c r="BKH22" s="24"/>
      <c r="BKI22" s="24"/>
      <c r="BKJ22" s="24"/>
      <c r="BKK22" s="24"/>
      <c r="BKL22" s="24"/>
      <c r="BKM22" s="24"/>
      <c r="BKN22" s="24"/>
      <c r="BKO22" s="24"/>
      <c r="BKP22" s="24"/>
      <c r="BKQ22" s="24"/>
      <c r="BKR22" s="24"/>
      <c r="BKS22" s="24"/>
      <c r="BKT22" s="24"/>
      <c r="BKU22" s="24"/>
      <c r="BKV22" s="24"/>
      <c r="BKW22" s="24"/>
      <c r="BKX22" s="24"/>
      <c r="BKY22" s="24"/>
      <c r="BKZ22" s="24"/>
      <c r="BLA22" s="24"/>
      <c r="BLB22" s="24"/>
      <c r="BLC22" s="24"/>
      <c r="BLD22" s="24"/>
      <c r="BLE22" s="24"/>
      <c r="BLF22" s="24"/>
      <c r="BLG22" s="24"/>
      <c r="BLH22" s="24"/>
      <c r="BLI22" s="24"/>
      <c r="BLJ22" s="24"/>
      <c r="BLK22" s="24"/>
      <c r="BLL22" s="24"/>
      <c r="BLM22" s="24"/>
      <c r="BLN22" s="24"/>
      <c r="BLO22" s="24"/>
      <c r="BLP22" s="24"/>
      <c r="BLQ22" s="24"/>
      <c r="BLR22" s="24"/>
      <c r="BLS22" s="24"/>
      <c r="BLT22" s="24"/>
      <c r="BLU22" s="24"/>
      <c r="BLV22" s="24"/>
      <c r="BLW22" s="24"/>
      <c r="BLX22" s="24"/>
      <c r="BLY22" s="24"/>
      <c r="BLZ22" s="24"/>
      <c r="BMA22" s="24"/>
      <c r="BMB22" s="24"/>
      <c r="BMC22" s="24"/>
      <c r="BMD22" s="24"/>
      <c r="BME22" s="24"/>
      <c r="BMF22" s="24"/>
      <c r="BMG22" s="24"/>
      <c r="BMH22" s="24"/>
      <c r="BMI22" s="24"/>
      <c r="BMJ22" s="24"/>
      <c r="BMK22" s="24"/>
      <c r="BML22" s="24"/>
      <c r="BMM22" s="24"/>
      <c r="BMN22" s="24"/>
      <c r="BMO22" s="24"/>
      <c r="BMP22" s="24"/>
      <c r="BMQ22" s="24"/>
      <c r="BMR22" s="24"/>
      <c r="BMS22" s="24"/>
      <c r="BMT22" s="24"/>
      <c r="BMU22" s="24"/>
      <c r="BMV22" s="24"/>
      <c r="BMW22" s="24"/>
      <c r="BMX22" s="24"/>
      <c r="BMY22" s="24"/>
      <c r="BMZ22" s="24"/>
      <c r="BNA22" s="24"/>
      <c r="BNB22" s="24"/>
      <c r="BNC22" s="24"/>
      <c r="BND22" s="24"/>
      <c r="BNE22" s="24"/>
      <c r="BNF22" s="24"/>
      <c r="BNG22" s="24"/>
      <c r="BNH22" s="24"/>
      <c r="BNI22" s="24"/>
      <c r="BNJ22" s="24"/>
      <c r="BNK22" s="24"/>
      <c r="BNL22" s="24"/>
      <c r="BNM22" s="24"/>
      <c r="BNN22" s="24"/>
      <c r="BNO22" s="24"/>
      <c r="BNP22" s="24"/>
      <c r="BNQ22" s="24"/>
      <c r="BNR22" s="24"/>
      <c r="BNS22" s="24"/>
      <c r="BNT22" s="24"/>
      <c r="BNU22" s="24"/>
      <c r="BNV22" s="24"/>
      <c r="BNW22" s="24"/>
      <c r="BNX22" s="24"/>
      <c r="BNY22" s="24"/>
      <c r="BNZ22" s="24"/>
      <c r="BOA22" s="24"/>
      <c r="BOB22" s="24"/>
      <c r="BOC22" s="24"/>
      <c r="BOD22" s="24"/>
      <c r="BOE22" s="24"/>
      <c r="BOF22" s="24"/>
      <c r="BOG22" s="24"/>
      <c r="BOH22" s="24"/>
      <c r="BOI22" s="24"/>
      <c r="BOJ22" s="24"/>
      <c r="BOK22" s="24"/>
      <c r="BOL22" s="24"/>
      <c r="BOM22" s="24"/>
      <c r="BON22" s="24"/>
      <c r="BOO22" s="24"/>
      <c r="BOP22" s="24"/>
      <c r="BOQ22" s="24"/>
      <c r="BOR22" s="24"/>
      <c r="BOS22" s="24"/>
      <c r="BOT22" s="24"/>
      <c r="BOU22" s="24"/>
      <c r="BOV22" s="24"/>
      <c r="BOW22" s="24"/>
      <c r="BOX22" s="24"/>
      <c r="BOY22" s="24"/>
      <c r="BOZ22" s="24"/>
      <c r="BPA22" s="24"/>
      <c r="BPB22" s="24"/>
      <c r="BPC22" s="24"/>
      <c r="BPD22" s="24"/>
      <c r="BPE22" s="24"/>
      <c r="BPF22" s="24"/>
      <c r="BPG22" s="24"/>
      <c r="BPH22" s="24"/>
      <c r="BPI22" s="24"/>
      <c r="BPJ22" s="24"/>
      <c r="BPK22" s="24"/>
      <c r="BPL22" s="24"/>
      <c r="BPM22" s="24"/>
      <c r="BPN22" s="24"/>
      <c r="BPO22" s="24"/>
      <c r="BPP22" s="24"/>
      <c r="BPQ22" s="24"/>
      <c r="BPR22" s="24"/>
      <c r="BPS22" s="24"/>
      <c r="BPT22" s="24"/>
      <c r="BPU22" s="24"/>
      <c r="BPV22" s="24"/>
      <c r="BPW22" s="24"/>
      <c r="BPX22" s="24"/>
      <c r="BPY22" s="24"/>
      <c r="BPZ22" s="24"/>
      <c r="BQA22" s="24"/>
      <c r="BQB22" s="24"/>
      <c r="BQC22" s="24"/>
      <c r="BQD22" s="24"/>
      <c r="BQE22" s="24"/>
      <c r="BQF22" s="24"/>
      <c r="BQG22" s="24"/>
      <c r="BQH22" s="24"/>
      <c r="BQI22" s="24"/>
      <c r="BQJ22" s="24"/>
      <c r="BQK22" s="24"/>
      <c r="BQL22" s="24"/>
      <c r="BQM22" s="24"/>
      <c r="BQN22" s="24"/>
      <c r="BQO22" s="24"/>
      <c r="BQP22" s="24"/>
      <c r="BQQ22" s="24"/>
      <c r="BQR22" s="24"/>
      <c r="BQS22" s="24"/>
      <c r="BQT22" s="24"/>
      <c r="BQU22" s="24"/>
      <c r="BQV22" s="24"/>
      <c r="BQW22" s="24"/>
      <c r="BQX22" s="24"/>
      <c r="BQY22" s="24"/>
      <c r="BQZ22" s="24"/>
      <c r="BRA22" s="24"/>
      <c r="BRB22" s="24"/>
      <c r="BRC22" s="24"/>
      <c r="BRD22" s="24"/>
      <c r="BRE22" s="24"/>
      <c r="BRF22" s="24"/>
      <c r="BRG22" s="24"/>
      <c r="BRH22" s="24"/>
      <c r="BRI22" s="24"/>
      <c r="BRJ22" s="24"/>
      <c r="BRK22" s="24"/>
      <c r="BRL22" s="24"/>
      <c r="BRM22" s="24"/>
      <c r="BRN22" s="24"/>
      <c r="BRO22" s="24"/>
      <c r="BRP22" s="24"/>
      <c r="BRQ22" s="24"/>
      <c r="BRR22" s="24"/>
      <c r="BRS22" s="24"/>
      <c r="BRT22" s="24"/>
      <c r="BRU22" s="24"/>
      <c r="BRV22" s="24"/>
      <c r="BRW22" s="24"/>
      <c r="BRX22" s="24"/>
      <c r="BRY22" s="24"/>
      <c r="BRZ22" s="24"/>
      <c r="BSA22" s="24"/>
      <c r="BSB22" s="24"/>
      <c r="BSC22" s="24"/>
      <c r="BSD22" s="24"/>
      <c r="BSE22" s="24"/>
      <c r="BSF22" s="24"/>
      <c r="BSG22" s="24"/>
      <c r="BSH22" s="24"/>
      <c r="BSI22" s="24"/>
      <c r="BSJ22" s="24"/>
      <c r="BSK22" s="24"/>
      <c r="BSL22" s="24"/>
      <c r="BSM22" s="24"/>
      <c r="BSN22" s="24"/>
      <c r="BSO22" s="24"/>
      <c r="BSP22" s="24"/>
      <c r="BSQ22" s="24"/>
      <c r="BSR22" s="24"/>
      <c r="BSS22" s="24"/>
      <c r="BST22" s="24"/>
      <c r="BSU22" s="24"/>
      <c r="BSV22" s="24"/>
      <c r="BSW22" s="24"/>
      <c r="BSX22" s="24"/>
      <c r="BSY22" s="24"/>
      <c r="BSZ22" s="24"/>
      <c r="BTA22" s="24"/>
      <c r="BTB22" s="24"/>
      <c r="BTC22" s="24"/>
      <c r="BTD22" s="24"/>
      <c r="BTE22" s="24"/>
      <c r="BTF22" s="24"/>
      <c r="BTG22" s="24"/>
      <c r="BTH22" s="24"/>
      <c r="BTI22" s="24"/>
      <c r="BTJ22" s="24"/>
      <c r="BTK22" s="24"/>
      <c r="BTL22" s="24"/>
      <c r="BTM22" s="24"/>
      <c r="BTN22" s="24"/>
      <c r="BTO22" s="24"/>
      <c r="BTP22" s="24"/>
      <c r="BTQ22" s="24"/>
      <c r="BTR22" s="24"/>
      <c r="BTS22" s="24"/>
      <c r="BTT22" s="24"/>
      <c r="BTU22" s="24"/>
      <c r="BTV22" s="24"/>
      <c r="BTW22" s="24"/>
      <c r="BTX22" s="24"/>
      <c r="BTY22" s="24"/>
      <c r="BTZ22" s="24"/>
      <c r="BUA22" s="24"/>
      <c r="BUB22" s="24"/>
      <c r="BUC22" s="24"/>
      <c r="BUD22" s="24"/>
      <c r="BUE22" s="24"/>
      <c r="BUF22" s="24"/>
      <c r="BUG22" s="24"/>
      <c r="BUH22" s="24"/>
      <c r="BUI22" s="24"/>
      <c r="BUJ22" s="24"/>
      <c r="BUK22" s="24"/>
      <c r="BUL22" s="24"/>
      <c r="BUM22" s="24"/>
      <c r="BUN22" s="24"/>
      <c r="BUO22" s="24"/>
      <c r="BUP22" s="24"/>
      <c r="BUQ22" s="24"/>
      <c r="BUR22" s="24"/>
      <c r="BUS22" s="24"/>
      <c r="BUT22" s="24"/>
      <c r="BUU22" s="24"/>
      <c r="BUV22" s="24"/>
      <c r="BUW22" s="24"/>
      <c r="BUX22" s="24"/>
      <c r="BUY22" s="24"/>
      <c r="BUZ22" s="24"/>
      <c r="BVA22" s="24"/>
      <c r="BVB22" s="24"/>
      <c r="BVC22" s="24"/>
      <c r="BVD22" s="24"/>
      <c r="BVE22" s="24"/>
      <c r="BVF22" s="24"/>
      <c r="BVG22" s="24"/>
      <c r="BVH22" s="24"/>
      <c r="BVI22" s="24"/>
      <c r="BVJ22" s="24"/>
      <c r="BVK22" s="24"/>
      <c r="BVL22" s="24"/>
      <c r="BVM22" s="24"/>
      <c r="BVN22" s="24"/>
      <c r="BVO22" s="24"/>
      <c r="BVP22" s="24"/>
      <c r="BVQ22" s="24"/>
      <c r="BVR22" s="24"/>
      <c r="BVS22" s="24"/>
      <c r="BVT22" s="24"/>
      <c r="BVU22" s="24"/>
      <c r="BVV22" s="24"/>
      <c r="BVW22" s="24"/>
      <c r="BVX22" s="24"/>
      <c r="BVY22" s="24"/>
      <c r="BVZ22" s="24"/>
      <c r="BWA22" s="24"/>
      <c r="BWB22" s="24"/>
      <c r="BWC22" s="24"/>
      <c r="BWD22" s="24"/>
      <c r="BWE22" s="24"/>
      <c r="BWF22" s="24"/>
      <c r="BWG22" s="24"/>
      <c r="BWH22" s="24"/>
      <c r="BWI22" s="24"/>
      <c r="BWJ22" s="24"/>
      <c r="BWK22" s="24"/>
      <c r="BWL22" s="24"/>
      <c r="BWM22" s="24"/>
      <c r="BWN22" s="24"/>
      <c r="BWO22" s="24"/>
      <c r="BWP22" s="24"/>
      <c r="BWQ22" s="24"/>
      <c r="BWR22" s="24"/>
      <c r="BWS22" s="24"/>
      <c r="BWT22" s="24"/>
      <c r="BWU22" s="24"/>
      <c r="BWV22" s="24"/>
      <c r="BWW22" s="24"/>
      <c r="BWX22" s="24"/>
      <c r="BWY22" s="24"/>
      <c r="BWZ22" s="24"/>
      <c r="BXA22" s="24"/>
      <c r="BXB22" s="24"/>
      <c r="BXC22" s="24"/>
      <c r="BXD22" s="24"/>
      <c r="BXE22" s="24"/>
      <c r="BXF22" s="24"/>
      <c r="BXG22" s="24"/>
      <c r="BXH22" s="24"/>
      <c r="BXI22" s="24"/>
      <c r="BXJ22" s="24"/>
      <c r="BXK22" s="24"/>
      <c r="BXL22" s="24"/>
      <c r="BXM22" s="24"/>
      <c r="BXN22" s="24"/>
      <c r="BXO22" s="24"/>
      <c r="BXP22" s="24"/>
      <c r="BXQ22" s="24"/>
      <c r="BXR22" s="24"/>
      <c r="BXS22" s="24"/>
      <c r="BXT22" s="24"/>
      <c r="BXU22" s="24"/>
      <c r="BXV22" s="24"/>
      <c r="BXW22" s="24"/>
      <c r="BXX22" s="24"/>
      <c r="BXY22" s="24"/>
      <c r="BXZ22" s="24"/>
      <c r="BYA22" s="24"/>
      <c r="BYB22" s="24"/>
      <c r="BYC22" s="24"/>
      <c r="BYD22" s="24"/>
      <c r="BYE22" s="24"/>
      <c r="BYF22" s="24"/>
      <c r="BYG22" s="24"/>
      <c r="BYH22" s="24"/>
      <c r="BYI22" s="24"/>
      <c r="BYJ22" s="24"/>
      <c r="BYK22" s="24"/>
      <c r="BYL22" s="24"/>
      <c r="BYM22" s="24"/>
      <c r="BYN22" s="24"/>
      <c r="BYO22" s="24"/>
      <c r="BYP22" s="24"/>
      <c r="BYQ22" s="24"/>
      <c r="BYR22" s="24"/>
      <c r="BYS22" s="24"/>
      <c r="BYT22" s="24"/>
      <c r="BYU22" s="24"/>
      <c r="BYV22" s="24"/>
      <c r="BYW22" s="24"/>
      <c r="BYX22" s="24"/>
      <c r="BYY22" s="24"/>
      <c r="BYZ22" s="24"/>
      <c r="BZA22" s="24"/>
      <c r="BZB22" s="24"/>
      <c r="BZC22" s="24"/>
      <c r="BZD22" s="24"/>
      <c r="BZE22" s="24"/>
      <c r="BZF22" s="24"/>
      <c r="BZG22" s="24"/>
      <c r="BZH22" s="24"/>
      <c r="BZI22" s="24"/>
      <c r="BZJ22" s="24"/>
      <c r="BZK22" s="24"/>
      <c r="BZL22" s="24"/>
      <c r="BZM22" s="24"/>
      <c r="BZN22" s="24"/>
      <c r="BZO22" s="24"/>
      <c r="BZP22" s="24"/>
      <c r="BZQ22" s="24"/>
      <c r="BZR22" s="24"/>
      <c r="BZS22" s="24"/>
      <c r="BZT22" s="24"/>
      <c r="BZU22" s="24"/>
      <c r="BZV22" s="24"/>
      <c r="BZW22" s="24"/>
      <c r="BZX22" s="24"/>
      <c r="BZY22" s="24"/>
      <c r="BZZ22" s="24"/>
      <c r="CAA22" s="24"/>
      <c r="CAB22" s="24"/>
      <c r="CAC22" s="24"/>
      <c r="CAD22" s="24"/>
      <c r="CAE22" s="24"/>
      <c r="CAF22" s="24"/>
      <c r="CAG22" s="24"/>
      <c r="CAH22" s="24"/>
      <c r="CAI22" s="24"/>
      <c r="CAJ22" s="24"/>
      <c r="CAK22" s="24"/>
      <c r="CAL22" s="24"/>
      <c r="CAM22" s="24"/>
      <c r="CAN22" s="24"/>
      <c r="CAO22" s="24"/>
      <c r="CAP22" s="24"/>
      <c r="CAQ22" s="24"/>
      <c r="CAR22" s="24"/>
      <c r="CAS22" s="24"/>
      <c r="CAT22" s="24"/>
      <c r="CAU22" s="24"/>
      <c r="CAV22" s="24"/>
      <c r="CAW22" s="24"/>
      <c r="CAX22" s="24"/>
      <c r="CAY22" s="24"/>
      <c r="CAZ22" s="24"/>
      <c r="CBA22" s="24"/>
      <c r="CBB22" s="24"/>
      <c r="CBC22" s="24"/>
      <c r="CBD22" s="24"/>
      <c r="CBE22" s="24"/>
      <c r="CBF22" s="24"/>
      <c r="CBG22" s="24"/>
      <c r="CBH22" s="24"/>
      <c r="CBI22" s="24"/>
      <c r="CBJ22" s="24"/>
      <c r="CBK22" s="24"/>
      <c r="CBL22" s="24"/>
      <c r="CBM22" s="24"/>
      <c r="CBN22" s="24"/>
      <c r="CBO22" s="24"/>
      <c r="CBP22" s="24"/>
      <c r="CBQ22" s="24"/>
      <c r="CBR22" s="24"/>
      <c r="CBS22" s="24"/>
      <c r="CBT22" s="24"/>
      <c r="CBU22" s="24"/>
      <c r="CBV22" s="24"/>
      <c r="CBW22" s="24"/>
      <c r="CBX22" s="24"/>
      <c r="CBY22" s="24"/>
      <c r="CBZ22" s="24"/>
      <c r="CCA22" s="24"/>
      <c r="CCB22" s="24"/>
      <c r="CCC22" s="24"/>
      <c r="CCD22" s="24"/>
      <c r="CCE22" s="24"/>
      <c r="CCF22" s="24"/>
      <c r="CCG22" s="24"/>
      <c r="CCH22" s="24"/>
      <c r="CCI22" s="24"/>
      <c r="CCJ22" s="24"/>
      <c r="CCK22" s="24"/>
      <c r="CCL22" s="24"/>
      <c r="CCM22" s="24"/>
      <c r="CCN22" s="24"/>
      <c r="CCO22" s="24"/>
      <c r="CCP22" s="24"/>
      <c r="CCQ22" s="24"/>
      <c r="CCR22" s="24"/>
      <c r="CCS22" s="24"/>
      <c r="CCT22" s="24"/>
      <c r="CCU22" s="24"/>
      <c r="CCV22" s="24"/>
      <c r="CCW22" s="24"/>
      <c r="CCX22" s="24"/>
      <c r="CCY22" s="24"/>
      <c r="CCZ22" s="24"/>
      <c r="CDA22" s="24"/>
      <c r="CDB22" s="24"/>
      <c r="CDC22" s="24"/>
      <c r="CDD22" s="24"/>
      <c r="CDE22" s="24"/>
      <c r="CDF22" s="24"/>
      <c r="CDG22" s="24"/>
      <c r="CDH22" s="24"/>
      <c r="CDI22" s="24"/>
      <c r="CDJ22" s="24"/>
      <c r="CDK22" s="24"/>
      <c r="CDL22" s="24"/>
      <c r="CDM22" s="24"/>
      <c r="CDN22" s="24"/>
      <c r="CDO22" s="24"/>
      <c r="CDP22" s="24"/>
      <c r="CDQ22" s="24"/>
      <c r="CDR22" s="24"/>
      <c r="CDS22" s="24"/>
      <c r="CDT22" s="24"/>
      <c r="CDU22" s="24"/>
      <c r="CDV22" s="24"/>
      <c r="CDW22" s="24"/>
      <c r="CDX22" s="24"/>
      <c r="CDY22" s="24"/>
      <c r="CDZ22" s="24"/>
      <c r="CEA22" s="24"/>
      <c r="CEB22" s="24"/>
      <c r="CEC22" s="24"/>
      <c r="CED22" s="24"/>
      <c r="CEE22" s="24"/>
      <c r="CEF22" s="24"/>
      <c r="CEG22" s="24"/>
      <c r="CEH22" s="24"/>
      <c r="CEI22" s="24"/>
      <c r="CEJ22" s="24"/>
      <c r="CEK22" s="24"/>
      <c r="CEL22" s="24"/>
      <c r="CEM22" s="24"/>
      <c r="CEN22" s="24"/>
      <c r="CEO22" s="24"/>
      <c r="CEP22" s="24"/>
      <c r="CEQ22" s="24"/>
      <c r="CER22" s="24"/>
      <c r="CES22" s="24"/>
      <c r="CET22" s="24"/>
      <c r="CEU22" s="24"/>
      <c r="CEV22" s="24"/>
      <c r="CEW22" s="24"/>
      <c r="CEX22" s="24"/>
      <c r="CEY22" s="24"/>
      <c r="CEZ22" s="24"/>
      <c r="CFA22" s="24"/>
      <c r="CFB22" s="24"/>
      <c r="CFC22" s="24"/>
      <c r="CFD22" s="24"/>
      <c r="CFE22" s="24"/>
      <c r="CFF22" s="24"/>
      <c r="CFG22" s="24"/>
      <c r="CFH22" s="24"/>
      <c r="CFI22" s="24"/>
      <c r="CFJ22" s="24"/>
      <c r="CFK22" s="24"/>
      <c r="CFL22" s="24"/>
      <c r="CFM22" s="24"/>
      <c r="CFN22" s="24"/>
      <c r="CFO22" s="24"/>
      <c r="CFP22" s="24"/>
      <c r="CFQ22" s="24"/>
      <c r="CFR22" s="24"/>
      <c r="CFS22" s="24"/>
      <c r="CFT22" s="24"/>
      <c r="CFU22" s="24"/>
      <c r="CFV22" s="24"/>
      <c r="CFW22" s="24"/>
      <c r="CFX22" s="24"/>
      <c r="CFY22" s="24"/>
      <c r="CFZ22" s="24"/>
      <c r="CGA22" s="24"/>
      <c r="CGB22" s="24"/>
      <c r="CGC22" s="24"/>
      <c r="CGD22" s="24"/>
      <c r="CGE22" s="24"/>
      <c r="CGF22" s="24"/>
      <c r="CGG22" s="24"/>
      <c r="CGH22" s="24"/>
      <c r="CGI22" s="24"/>
      <c r="CGJ22" s="24"/>
      <c r="CGK22" s="24"/>
      <c r="CGL22" s="24"/>
      <c r="CGM22" s="24"/>
      <c r="CGN22" s="24"/>
      <c r="CGO22" s="24"/>
      <c r="CGP22" s="24"/>
      <c r="CGQ22" s="24"/>
      <c r="CGR22" s="24"/>
      <c r="CGS22" s="24"/>
      <c r="CGT22" s="24"/>
      <c r="CGU22" s="24"/>
      <c r="CGV22" s="24"/>
      <c r="CGW22" s="24"/>
      <c r="CGX22" s="24"/>
      <c r="CGY22" s="24"/>
      <c r="CGZ22" s="24"/>
      <c r="CHA22" s="24"/>
      <c r="CHB22" s="24"/>
      <c r="CHC22" s="24"/>
      <c r="CHD22" s="24"/>
      <c r="CHE22" s="24"/>
      <c r="CHF22" s="24"/>
      <c r="CHG22" s="24"/>
      <c r="CHH22" s="24"/>
      <c r="CHI22" s="24"/>
      <c r="CHJ22" s="24"/>
      <c r="CHK22" s="24"/>
      <c r="CHL22" s="24"/>
      <c r="CHM22" s="24"/>
      <c r="CHN22" s="24"/>
      <c r="CHO22" s="24"/>
      <c r="CHP22" s="24"/>
      <c r="CHQ22" s="24"/>
      <c r="CHR22" s="24"/>
      <c r="CHS22" s="24"/>
      <c r="CHT22" s="24"/>
      <c r="CHU22" s="24"/>
      <c r="CHV22" s="24"/>
      <c r="CHW22" s="24"/>
      <c r="CHX22" s="24"/>
      <c r="CHY22" s="24"/>
      <c r="CHZ22" s="24"/>
      <c r="CIA22" s="24"/>
      <c r="CIB22" s="24"/>
      <c r="CIC22" s="24"/>
      <c r="CID22" s="24"/>
      <c r="CIE22" s="24"/>
      <c r="CIF22" s="24"/>
      <c r="CIG22" s="24"/>
      <c r="CIH22" s="24"/>
      <c r="CII22" s="24"/>
      <c r="CIJ22" s="24"/>
      <c r="CIK22" s="24"/>
      <c r="CIL22" s="24"/>
      <c r="CIM22" s="24"/>
      <c r="CIN22" s="24"/>
      <c r="CIO22" s="24"/>
      <c r="CIP22" s="24"/>
      <c r="CIQ22" s="24"/>
      <c r="CIR22" s="24"/>
      <c r="CIS22" s="24"/>
      <c r="CIT22" s="24"/>
      <c r="CIU22" s="24"/>
      <c r="CIV22" s="24"/>
      <c r="CIW22" s="24"/>
      <c r="CIX22" s="24"/>
      <c r="CIY22" s="24"/>
      <c r="CIZ22" s="24"/>
      <c r="CJA22" s="24"/>
      <c r="CJB22" s="24"/>
      <c r="CJC22" s="24"/>
      <c r="CJD22" s="24"/>
      <c r="CJE22" s="24"/>
      <c r="CJF22" s="24"/>
      <c r="CJG22" s="24"/>
      <c r="CJH22" s="24"/>
      <c r="CJI22" s="24"/>
      <c r="CJJ22" s="24"/>
      <c r="CJK22" s="24"/>
      <c r="CJL22" s="24"/>
      <c r="CJM22" s="24"/>
      <c r="CJN22" s="24"/>
      <c r="CJO22" s="24"/>
      <c r="CJP22" s="24"/>
      <c r="CJQ22" s="24"/>
      <c r="CJR22" s="24"/>
      <c r="CJS22" s="24"/>
      <c r="CJT22" s="24"/>
      <c r="CJU22" s="24"/>
      <c r="CJV22" s="24"/>
      <c r="CJW22" s="24"/>
      <c r="CJX22" s="24"/>
      <c r="CJY22" s="24"/>
      <c r="CJZ22" s="24"/>
      <c r="CKA22" s="24"/>
      <c r="CKB22" s="24"/>
      <c r="CKC22" s="24"/>
      <c r="CKD22" s="24"/>
      <c r="CKE22" s="24"/>
      <c r="CKF22" s="24"/>
      <c r="CKG22" s="24"/>
      <c r="CKH22" s="24"/>
      <c r="CKI22" s="24"/>
      <c r="CKJ22" s="24"/>
      <c r="CKK22" s="24"/>
      <c r="CKL22" s="24"/>
      <c r="CKM22" s="24"/>
      <c r="CKN22" s="24"/>
      <c r="CKO22" s="24"/>
      <c r="CKP22" s="24"/>
      <c r="CKQ22" s="24"/>
      <c r="CKR22" s="24"/>
      <c r="CKS22" s="24"/>
      <c r="CKT22" s="24"/>
      <c r="CKU22" s="24"/>
      <c r="CKV22" s="24"/>
      <c r="CKW22" s="24"/>
      <c r="CKX22" s="24"/>
      <c r="CKY22" s="24"/>
      <c r="CKZ22" s="24"/>
      <c r="CLA22" s="24"/>
      <c r="CLB22" s="24"/>
      <c r="CLC22" s="24"/>
      <c r="CLD22" s="24"/>
      <c r="CLE22" s="24"/>
      <c r="CLF22" s="24"/>
      <c r="CLG22" s="24"/>
      <c r="CLH22" s="24"/>
      <c r="CLI22" s="24"/>
      <c r="CLJ22" s="24"/>
      <c r="CLK22" s="24"/>
      <c r="CLL22" s="24"/>
      <c r="CLM22" s="24"/>
      <c r="CLN22" s="24"/>
      <c r="CLO22" s="24"/>
      <c r="CLP22" s="24"/>
      <c r="CLQ22" s="24"/>
      <c r="CLR22" s="24"/>
      <c r="CLS22" s="24"/>
      <c r="CLT22" s="24"/>
      <c r="CLU22" s="24"/>
      <c r="CLV22" s="24"/>
      <c r="CLW22" s="24"/>
      <c r="CLX22" s="24"/>
      <c r="CLY22" s="24"/>
      <c r="CLZ22" s="24"/>
      <c r="CMA22" s="24"/>
      <c r="CMB22" s="24"/>
      <c r="CMC22" s="24"/>
      <c r="CMD22" s="24"/>
      <c r="CME22" s="24"/>
      <c r="CMF22" s="24"/>
      <c r="CMG22" s="24"/>
      <c r="CMH22" s="24"/>
      <c r="CMI22" s="24"/>
      <c r="CMJ22" s="24"/>
      <c r="CMK22" s="24"/>
      <c r="CML22" s="24"/>
      <c r="CMM22" s="24"/>
      <c r="CMN22" s="24"/>
      <c r="CMO22" s="24"/>
      <c r="CMP22" s="24"/>
      <c r="CMQ22" s="24"/>
      <c r="CMR22" s="24"/>
      <c r="CMS22" s="24"/>
      <c r="CMT22" s="24"/>
      <c r="CMU22" s="24"/>
      <c r="CMV22" s="24"/>
      <c r="CMW22" s="24"/>
      <c r="CMX22" s="24"/>
      <c r="CMY22" s="24"/>
      <c r="CMZ22" s="24"/>
      <c r="CNA22" s="24"/>
      <c r="CNB22" s="24"/>
      <c r="CNC22" s="24"/>
      <c r="CND22" s="24"/>
      <c r="CNE22" s="24"/>
      <c r="CNF22" s="24"/>
      <c r="CNG22" s="24"/>
      <c r="CNH22" s="24"/>
      <c r="CNI22" s="24"/>
      <c r="CNJ22" s="24"/>
      <c r="CNK22" s="24"/>
      <c r="CNL22" s="24"/>
      <c r="CNM22" s="24"/>
      <c r="CNN22" s="24"/>
      <c r="CNO22" s="24"/>
      <c r="CNP22" s="24"/>
      <c r="CNQ22" s="24"/>
      <c r="CNR22" s="24"/>
      <c r="CNS22" s="24"/>
      <c r="CNT22" s="24"/>
      <c r="CNU22" s="24"/>
      <c r="CNV22" s="24"/>
      <c r="CNW22" s="24"/>
      <c r="CNX22" s="24"/>
      <c r="CNY22" s="24"/>
      <c r="CNZ22" s="24"/>
      <c r="COA22" s="24"/>
      <c r="COB22" s="24"/>
      <c r="COC22" s="24"/>
      <c r="COD22" s="24"/>
      <c r="COE22" s="24"/>
      <c r="COF22" s="24"/>
      <c r="COG22" s="24"/>
      <c r="COH22" s="24"/>
      <c r="COI22" s="24"/>
      <c r="COJ22" s="24"/>
      <c r="COK22" s="24"/>
      <c r="COL22" s="24"/>
      <c r="COM22" s="24"/>
      <c r="CON22" s="24"/>
      <c r="COO22" s="24"/>
      <c r="COP22" s="24"/>
      <c r="COQ22" s="24"/>
      <c r="COR22" s="24"/>
      <c r="COS22" s="24"/>
      <c r="COT22" s="24"/>
      <c r="COU22" s="24"/>
      <c r="COV22" s="24"/>
      <c r="COW22" s="24"/>
      <c r="COX22" s="24"/>
      <c r="COY22" s="24"/>
      <c r="COZ22" s="24"/>
      <c r="CPA22" s="24"/>
      <c r="CPB22" s="24"/>
      <c r="CPC22" s="24"/>
      <c r="CPD22" s="24"/>
      <c r="CPE22" s="24"/>
      <c r="CPF22" s="24"/>
      <c r="CPG22" s="24"/>
      <c r="CPH22" s="24"/>
      <c r="CPI22" s="24"/>
      <c r="CPJ22" s="24"/>
      <c r="CPK22" s="24"/>
      <c r="CPL22" s="24"/>
      <c r="CPM22" s="24"/>
      <c r="CPN22" s="24"/>
      <c r="CPO22" s="24"/>
      <c r="CPP22" s="24"/>
      <c r="CPQ22" s="24"/>
      <c r="CPR22" s="24"/>
      <c r="CPS22" s="24"/>
      <c r="CPT22" s="24"/>
      <c r="CPU22" s="24"/>
      <c r="CPV22" s="24"/>
      <c r="CPW22" s="24"/>
      <c r="CPX22" s="24"/>
      <c r="CPY22" s="24"/>
      <c r="CPZ22" s="24"/>
      <c r="CQA22" s="24"/>
      <c r="CQB22" s="24"/>
      <c r="CQC22" s="24"/>
      <c r="CQD22" s="24"/>
      <c r="CQE22" s="24"/>
      <c r="CQF22" s="24"/>
      <c r="CQG22" s="24"/>
      <c r="CQH22" s="24"/>
      <c r="CQI22" s="24"/>
      <c r="CQJ22" s="24"/>
      <c r="CQK22" s="24"/>
      <c r="CQL22" s="24"/>
      <c r="CQM22" s="24"/>
      <c r="CQN22" s="24"/>
      <c r="CQO22" s="24"/>
      <c r="CQP22" s="24"/>
      <c r="CQQ22" s="24"/>
      <c r="CQR22" s="24"/>
      <c r="CQS22" s="24"/>
      <c r="CQT22" s="24"/>
      <c r="CQU22" s="24"/>
      <c r="CQV22" s="24"/>
      <c r="CQW22" s="24"/>
      <c r="CQX22" s="24"/>
      <c r="CQY22" s="24"/>
      <c r="CQZ22" s="24"/>
      <c r="CRA22" s="24"/>
      <c r="CRB22" s="24"/>
      <c r="CRC22" s="24"/>
      <c r="CRD22" s="24"/>
      <c r="CRE22" s="24"/>
      <c r="CRF22" s="24"/>
      <c r="CRG22" s="24"/>
      <c r="CRH22" s="24"/>
      <c r="CRI22" s="24"/>
      <c r="CRJ22" s="24"/>
      <c r="CRK22" s="24"/>
      <c r="CRL22" s="24"/>
      <c r="CRM22" s="24"/>
      <c r="CRN22" s="24"/>
      <c r="CRO22" s="24"/>
      <c r="CRP22" s="24"/>
      <c r="CRQ22" s="24"/>
      <c r="CRR22" s="24"/>
      <c r="CRS22" s="24"/>
      <c r="CRT22" s="24"/>
      <c r="CRU22" s="24"/>
      <c r="CRV22" s="24"/>
      <c r="CRW22" s="24"/>
      <c r="CRX22" s="24"/>
      <c r="CRY22" s="24"/>
      <c r="CRZ22" s="24"/>
      <c r="CSA22" s="24"/>
      <c r="CSB22" s="24"/>
      <c r="CSC22" s="24"/>
      <c r="CSD22" s="24"/>
      <c r="CSE22" s="24"/>
      <c r="CSF22" s="24"/>
      <c r="CSG22" s="24"/>
      <c r="CSH22" s="24"/>
      <c r="CSI22" s="24"/>
      <c r="CSJ22" s="24"/>
      <c r="CSK22" s="24"/>
      <c r="CSL22" s="24"/>
      <c r="CSM22" s="24"/>
      <c r="CSN22" s="24"/>
      <c r="CSO22" s="24"/>
      <c r="CSP22" s="24"/>
      <c r="CSQ22" s="24"/>
      <c r="CSR22" s="24"/>
      <c r="CSS22" s="24"/>
      <c r="CST22" s="24"/>
      <c r="CSU22" s="24"/>
      <c r="CSV22" s="24"/>
      <c r="CSW22" s="24"/>
      <c r="CSX22" s="24"/>
      <c r="CSY22" s="24"/>
      <c r="CSZ22" s="24"/>
      <c r="CTA22" s="24"/>
      <c r="CTB22" s="24"/>
      <c r="CTC22" s="24"/>
      <c r="CTD22" s="24"/>
      <c r="CTE22" s="24"/>
      <c r="CTF22" s="24"/>
      <c r="CTG22" s="24"/>
      <c r="CTH22" s="24"/>
      <c r="CTI22" s="24"/>
      <c r="CTJ22" s="24"/>
      <c r="CTK22" s="24"/>
      <c r="CTL22" s="24"/>
      <c r="CTM22" s="24"/>
      <c r="CTN22" s="24"/>
      <c r="CTO22" s="24"/>
      <c r="CTP22" s="24"/>
      <c r="CTQ22" s="24"/>
      <c r="CTR22" s="24"/>
      <c r="CTS22" s="24"/>
      <c r="CTT22" s="24"/>
      <c r="CTU22" s="24"/>
      <c r="CTV22" s="24"/>
      <c r="CTW22" s="24"/>
      <c r="CTX22" s="24"/>
      <c r="CTY22" s="24"/>
      <c r="CTZ22" s="24"/>
      <c r="CUA22" s="24"/>
      <c r="CUB22" s="24"/>
      <c r="CUC22" s="24"/>
      <c r="CUD22" s="24"/>
      <c r="CUE22" s="24"/>
      <c r="CUF22" s="24"/>
      <c r="CUG22" s="24"/>
      <c r="CUH22" s="24"/>
      <c r="CUI22" s="24"/>
      <c r="CUJ22" s="24"/>
      <c r="CUK22" s="24"/>
      <c r="CUL22" s="24"/>
      <c r="CUM22" s="24"/>
      <c r="CUN22" s="24"/>
      <c r="CUO22" s="24"/>
      <c r="CUP22" s="24"/>
      <c r="CUQ22" s="24"/>
      <c r="CUR22" s="24"/>
      <c r="CUS22" s="24"/>
      <c r="CUT22" s="24"/>
      <c r="CUU22" s="24"/>
      <c r="CUV22" s="24"/>
      <c r="CUW22" s="24"/>
      <c r="CUX22" s="24"/>
      <c r="CUY22" s="24"/>
      <c r="CUZ22" s="24"/>
      <c r="CVA22" s="24"/>
      <c r="CVB22" s="24"/>
      <c r="CVC22" s="24"/>
      <c r="CVD22" s="24"/>
      <c r="CVE22" s="24"/>
      <c r="CVF22" s="24"/>
      <c r="CVG22" s="24"/>
      <c r="CVH22" s="24"/>
      <c r="CVI22" s="24"/>
      <c r="CVJ22" s="24"/>
      <c r="CVK22" s="24"/>
      <c r="CVL22" s="24"/>
      <c r="CVM22" s="24"/>
      <c r="CVN22" s="24"/>
      <c r="CVO22" s="24"/>
      <c r="CVP22" s="24"/>
      <c r="CVQ22" s="24"/>
      <c r="CVR22" s="24"/>
      <c r="CVS22" s="24"/>
      <c r="CVT22" s="24"/>
      <c r="CVU22" s="24"/>
      <c r="CVV22" s="24"/>
      <c r="CVW22" s="24"/>
      <c r="CVX22" s="24"/>
      <c r="CVY22" s="24"/>
      <c r="CVZ22" s="24"/>
      <c r="CWA22" s="24"/>
      <c r="CWB22" s="24"/>
      <c r="CWC22" s="24"/>
      <c r="CWD22" s="24"/>
      <c r="CWE22" s="24"/>
      <c r="CWF22" s="24"/>
      <c r="CWG22" s="24"/>
      <c r="CWH22" s="24"/>
      <c r="CWI22" s="24"/>
      <c r="CWJ22" s="24"/>
      <c r="CWK22" s="24"/>
      <c r="CWL22" s="24"/>
      <c r="CWM22" s="24"/>
      <c r="CWN22" s="24"/>
      <c r="CWO22" s="24"/>
      <c r="CWP22" s="24"/>
      <c r="CWQ22" s="24"/>
      <c r="CWR22" s="24"/>
      <c r="CWS22" s="24"/>
      <c r="CWT22" s="24"/>
      <c r="CWU22" s="24"/>
      <c r="CWV22" s="24"/>
      <c r="CWW22" s="24"/>
      <c r="CWX22" s="24"/>
      <c r="CWY22" s="24"/>
      <c r="CWZ22" s="24"/>
      <c r="CXA22" s="24"/>
      <c r="CXB22" s="24"/>
      <c r="CXC22" s="24"/>
      <c r="CXD22" s="24"/>
      <c r="CXE22" s="24"/>
      <c r="CXF22" s="24"/>
      <c r="CXG22" s="24"/>
      <c r="CXH22" s="24"/>
      <c r="CXI22" s="24"/>
      <c r="CXJ22" s="24"/>
      <c r="CXK22" s="24"/>
      <c r="CXL22" s="24"/>
      <c r="CXM22" s="24"/>
      <c r="CXN22" s="24"/>
      <c r="CXO22" s="24"/>
      <c r="CXP22" s="24"/>
      <c r="CXQ22" s="24"/>
      <c r="CXR22" s="24"/>
      <c r="CXS22" s="24"/>
      <c r="CXT22" s="24"/>
      <c r="CXU22" s="24"/>
      <c r="CXV22" s="24"/>
      <c r="CXW22" s="24"/>
      <c r="CXX22" s="24"/>
      <c r="CXY22" s="24"/>
      <c r="CXZ22" s="24"/>
      <c r="CYA22" s="24"/>
      <c r="CYB22" s="24"/>
      <c r="CYC22" s="24"/>
      <c r="CYD22" s="24"/>
      <c r="CYE22" s="24"/>
      <c r="CYF22" s="24"/>
      <c r="CYG22" s="24"/>
      <c r="CYH22" s="24"/>
      <c r="CYI22" s="24"/>
      <c r="CYJ22" s="24"/>
      <c r="CYK22" s="24"/>
      <c r="CYL22" s="24"/>
      <c r="CYM22" s="24"/>
      <c r="CYN22" s="24"/>
      <c r="CYO22" s="24"/>
      <c r="CYP22" s="24"/>
      <c r="CYQ22" s="24"/>
      <c r="CYR22" s="24"/>
      <c r="CYS22" s="24"/>
      <c r="CYT22" s="24"/>
      <c r="CYU22" s="24"/>
      <c r="CYV22" s="24"/>
      <c r="CYW22" s="24"/>
      <c r="CYX22" s="24"/>
      <c r="CYY22" s="24"/>
      <c r="CYZ22" s="24"/>
      <c r="CZA22" s="24"/>
      <c r="CZB22" s="24"/>
      <c r="CZC22" s="24"/>
      <c r="CZD22" s="24"/>
      <c r="CZE22" s="24"/>
      <c r="CZF22" s="24"/>
      <c r="CZG22" s="24"/>
      <c r="CZH22" s="24"/>
      <c r="CZI22" s="24"/>
      <c r="CZJ22" s="24"/>
      <c r="CZK22" s="24"/>
      <c r="CZL22" s="24"/>
      <c r="CZM22" s="24"/>
      <c r="CZN22" s="24"/>
      <c r="CZO22" s="24"/>
      <c r="CZP22" s="24"/>
      <c r="CZQ22" s="24"/>
      <c r="CZR22" s="24"/>
      <c r="CZS22" s="24"/>
      <c r="CZT22" s="24"/>
      <c r="CZU22" s="24"/>
      <c r="CZV22" s="24"/>
      <c r="CZW22" s="24"/>
      <c r="CZX22" s="24"/>
      <c r="CZY22" s="24"/>
      <c r="CZZ22" s="24"/>
      <c r="DAA22" s="24"/>
      <c r="DAB22" s="24"/>
      <c r="DAC22" s="24"/>
      <c r="DAD22" s="24"/>
      <c r="DAE22" s="24"/>
      <c r="DAF22" s="24"/>
      <c r="DAG22" s="24"/>
      <c r="DAH22" s="24"/>
      <c r="DAI22" s="24"/>
      <c r="DAJ22" s="24"/>
      <c r="DAK22" s="24"/>
      <c r="DAL22" s="24"/>
      <c r="DAM22" s="24"/>
      <c r="DAN22" s="24"/>
      <c r="DAO22" s="24"/>
      <c r="DAP22" s="24"/>
      <c r="DAQ22" s="24"/>
      <c r="DAR22" s="24"/>
      <c r="DAS22" s="24"/>
      <c r="DAT22" s="24"/>
      <c r="DAU22" s="24"/>
      <c r="DAV22" s="24"/>
      <c r="DAW22" s="24"/>
      <c r="DAX22" s="24"/>
      <c r="DAY22" s="24"/>
      <c r="DAZ22" s="24"/>
      <c r="DBA22" s="24"/>
      <c r="DBB22" s="24"/>
      <c r="DBC22" s="24"/>
      <c r="DBD22" s="24"/>
      <c r="DBE22" s="24"/>
      <c r="DBF22" s="24"/>
      <c r="DBG22" s="24"/>
      <c r="DBH22" s="24"/>
      <c r="DBI22" s="24"/>
      <c r="DBJ22" s="24"/>
      <c r="DBK22" s="24"/>
      <c r="DBL22" s="24"/>
      <c r="DBM22" s="24"/>
      <c r="DBN22" s="24"/>
      <c r="DBO22" s="24"/>
      <c r="DBP22" s="24"/>
      <c r="DBQ22" s="24"/>
      <c r="DBR22" s="24"/>
      <c r="DBS22" s="24"/>
      <c r="DBT22" s="24"/>
      <c r="DBU22" s="24"/>
      <c r="DBV22" s="24"/>
      <c r="DBW22" s="24"/>
      <c r="DBX22" s="24"/>
      <c r="DBY22" s="24"/>
      <c r="DBZ22" s="24"/>
      <c r="DCA22" s="24"/>
      <c r="DCB22" s="24"/>
      <c r="DCC22" s="24"/>
      <c r="DCD22" s="24"/>
      <c r="DCE22" s="24"/>
      <c r="DCF22" s="24"/>
      <c r="DCG22" s="24"/>
      <c r="DCH22" s="24"/>
      <c r="DCI22" s="24"/>
      <c r="DCJ22" s="24"/>
      <c r="DCK22" s="24"/>
      <c r="DCL22" s="24"/>
      <c r="DCM22" s="24"/>
      <c r="DCN22" s="24"/>
      <c r="DCO22" s="24"/>
      <c r="DCP22" s="24"/>
      <c r="DCQ22" s="24"/>
      <c r="DCR22" s="24"/>
      <c r="DCS22" s="24"/>
      <c r="DCT22" s="24"/>
      <c r="DCU22" s="24"/>
      <c r="DCV22" s="24"/>
      <c r="DCW22" s="24"/>
      <c r="DCX22" s="24"/>
      <c r="DCY22" s="24"/>
      <c r="DCZ22" s="24"/>
      <c r="DDA22" s="24"/>
      <c r="DDB22" s="24"/>
      <c r="DDC22" s="24"/>
      <c r="DDD22" s="24"/>
      <c r="DDE22" s="24"/>
      <c r="DDF22" s="24"/>
      <c r="DDG22" s="24"/>
      <c r="DDH22" s="24"/>
      <c r="DDI22" s="24"/>
      <c r="DDJ22" s="24"/>
      <c r="DDK22" s="24"/>
      <c r="DDL22" s="24"/>
      <c r="DDM22" s="24"/>
      <c r="DDN22" s="24"/>
      <c r="DDO22" s="24"/>
      <c r="DDP22" s="24"/>
      <c r="DDQ22" s="24"/>
      <c r="DDR22" s="24"/>
      <c r="DDS22" s="24"/>
      <c r="DDT22" s="24"/>
      <c r="DDU22" s="24"/>
      <c r="DDV22" s="24"/>
      <c r="DDW22" s="24"/>
      <c r="DDX22" s="24"/>
      <c r="DDY22" s="24"/>
      <c r="DDZ22" s="24"/>
      <c r="DEA22" s="24"/>
      <c r="DEB22" s="24"/>
      <c r="DEC22" s="24"/>
      <c r="DED22" s="24"/>
      <c r="DEE22" s="24"/>
      <c r="DEF22" s="24"/>
      <c r="DEG22" s="24"/>
      <c r="DEH22" s="24"/>
      <c r="DEI22" s="24"/>
      <c r="DEJ22" s="24"/>
      <c r="DEK22" s="24"/>
      <c r="DEL22" s="24"/>
      <c r="DEM22" s="24"/>
      <c r="DEN22" s="24"/>
      <c r="DEO22" s="24"/>
      <c r="DEP22" s="24"/>
      <c r="DEQ22" s="24"/>
      <c r="DER22" s="24"/>
      <c r="DES22" s="24"/>
      <c r="DET22" s="24"/>
      <c r="DEU22" s="24"/>
      <c r="DEV22" s="24"/>
      <c r="DEW22" s="24"/>
      <c r="DEX22" s="24"/>
      <c r="DEY22" s="24"/>
      <c r="DEZ22" s="24"/>
      <c r="DFA22" s="24"/>
      <c r="DFB22" s="24"/>
      <c r="DFC22" s="24"/>
      <c r="DFD22" s="24"/>
      <c r="DFE22" s="24"/>
      <c r="DFF22" s="24"/>
      <c r="DFG22" s="24"/>
      <c r="DFH22" s="24"/>
      <c r="DFI22" s="24"/>
      <c r="DFJ22" s="24"/>
      <c r="DFK22" s="24"/>
      <c r="DFL22" s="24"/>
      <c r="DFM22" s="24"/>
      <c r="DFN22" s="24"/>
      <c r="DFO22" s="24"/>
      <c r="DFP22" s="24"/>
      <c r="DFQ22" s="24"/>
      <c r="DFR22" s="24"/>
      <c r="DFS22" s="24"/>
      <c r="DFT22" s="24"/>
      <c r="DFU22" s="24"/>
      <c r="DFV22" s="24"/>
      <c r="DFW22" s="24"/>
      <c r="DFX22" s="24"/>
      <c r="DFY22" s="24"/>
      <c r="DFZ22" s="24"/>
      <c r="DGA22" s="24"/>
      <c r="DGB22" s="24"/>
      <c r="DGC22" s="24"/>
      <c r="DGD22" s="24"/>
      <c r="DGE22" s="24"/>
      <c r="DGF22" s="24"/>
      <c r="DGG22" s="24"/>
      <c r="DGH22" s="24"/>
      <c r="DGI22" s="24"/>
      <c r="DGJ22" s="24"/>
      <c r="DGK22" s="24"/>
      <c r="DGL22" s="24"/>
      <c r="DGM22" s="24"/>
      <c r="DGN22" s="24"/>
      <c r="DGO22" s="24"/>
      <c r="DGP22" s="24"/>
      <c r="DGQ22" s="24"/>
      <c r="DGR22" s="24"/>
      <c r="DGS22" s="24"/>
      <c r="DGT22" s="24"/>
      <c r="DGU22" s="24"/>
      <c r="DGV22" s="24"/>
      <c r="DGW22" s="24"/>
      <c r="DGX22" s="24"/>
      <c r="DGY22" s="24"/>
      <c r="DGZ22" s="24"/>
      <c r="DHA22" s="24"/>
      <c r="DHB22" s="24"/>
      <c r="DHC22" s="24"/>
      <c r="DHD22" s="24"/>
      <c r="DHE22" s="24"/>
      <c r="DHF22" s="24"/>
      <c r="DHG22" s="24"/>
      <c r="DHH22" s="24"/>
      <c r="DHI22" s="24"/>
      <c r="DHJ22" s="24"/>
      <c r="DHK22" s="24"/>
      <c r="DHL22" s="24"/>
      <c r="DHM22" s="24"/>
      <c r="DHN22" s="24"/>
      <c r="DHO22" s="24"/>
      <c r="DHP22" s="24"/>
      <c r="DHQ22" s="24"/>
      <c r="DHR22" s="24"/>
      <c r="DHS22" s="24"/>
      <c r="DHT22" s="24"/>
      <c r="DHU22" s="24"/>
      <c r="DHV22" s="24"/>
      <c r="DHW22" s="24"/>
      <c r="DHX22" s="24"/>
      <c r="DHY22" s="24"/>
      <c r="DHZ22" s="24"/>
      <c r="DIA22" s="24"/>
      <c r="DIB22" s="24"/>
      <c r="DIC22" s="24"/>
      <c r="DID22" s="24"/>
      <c r="DIE22" s="24"/>
      <c r="DIF22" s="24"/>
      <c r="DIG22" s="24"/>
      <c r="DIH22" s="24"/>
      <c r="DII22" s="24"/>
      <c r="DIJ22" s="24"/>
      <c r="DIK22" s="24"/>
      <c r="DIL22" s="24"/>
      <c r="DIM22" s="24"/>
      <c r="DIN22" s="24"/>
      <c r="DIO22" s="24"/>
      <c r="DIP22" s="24"/>
      <c r="DIQ22" s="24"/>
      <c r="DIR22" s="24"/>
      <c r="DIS22" s="24"/>
      <c r="DIT22" s="24"/>
      <c r="DIU22" s="24"/>
      <c r="DIV22" s="24"/>
      <c r="DIW22" s="24"/>
      <c r="DIX22" s="24"/>
      <c r="DIY22" s="24"/>
      <c r="DIZ22" s="24"/>
      <c r="DJA22" s="24"/>
      <c r="DJB22" s="24"/>
      <c r="DJC22" s="24"/>
      <c r="DJD22" s="24"/>
      <c r="DJE22" s="24"/>
      <c r="DJF22" s="24"/>
      <c r="DJG22" s="24"/>
      <c r="DJH22" s="24"/>
      <c r="DJI22" s="24"/>
      <c r="DJJ22" s="24"/>
      <c r="DJK22" s="24"/>
      <c r="DJL22" s="24"/>
      <c r="DJM22" s="24"/>
      <c r="DJN22" s="24"/>
      <c r="DJO22" s="24"/>
      <c r="DJP22" s="24"/>
      <c r="DJQ22" s="24"/>
      <c r="DJR22" s="24"/>
      <c r="DJS22" s="24"/>
      <c r="DJT22" s="24"/>
      <c r="DJU22" s="24"/>
      <c r="DJV22" s="24"/>
      <c r="DJW22" s="24"/>
      <c r="DJX22" s="24"/>
      <c r="DJY22" s="24"/>
      <c r="DJZ22" s="24"/>
      <c r="DKA22" s="24"/>
      <c r="DKB22" s="24"/>
      <c r="DKC22" s="24"/>
      <c r="DKD22" s="24"/>
      <c r="DKE22" s="24"/>
      <c r="DKF22" s="24"/>
      <c r="DKG22" s="24"/>
      <c r="DKH22" s="24"/>
      <c r="DKI22" s="24"/>
      <c r="DKJ22" s="24"/>
      <c r="DKK22" s="24"/>
      <c r="DKL22" s="24"/>
      <c r="DKM22" s="24"/>
      <c r="DKN22" s="24"/>
      <c r="DKO22" s="24"/>
      <c r="DKP22" s="24"/>
      <c r="DKQ22" s="24"/>
      <c r="DKR22" s="24"/>
      <c r="DKS22" s="24"/>
      <c r="DKT22" s="24"/>
      <c r="DKU22" s="24"/>
      <c r="DKV22" s="24"/>
      <c r="DKW22" s="24"/>
      <c r="DKX22" s="24"/>
      <c r="DKY22" s="24"/>
      <c r="DKZ22" s="24"/>
      <c r="DLA22" s="24"/>
      <c r="DLB22" s="24"/>
      <c r="DLC22" s="24"/>
      <c r="DLD22" s="24"/>
      <c r="DLE22" s="24"/>
      <c r="DLF22" s="24"/>
      <c r="DLG22" s="24"/>
      <c r="DLH22" s="24"/>
      <c r="DLI22" s="24"/>
      <c r="DLJ22" s="24"/>
      <c r="DLK22" s="24"/>
      <c r="DLL22" s="24"/>
      <c r="DLM22" s="24"/>
      <c r="DLN22" s="24"/>
      <c r="DLO22" s="24"/>
      <c r="DLP22" s="24"/>
      <c r="DLQ22" s="24"/>
      <c r="DLR22" s="24"/>
      <c r="DLS22" s="24"/>
      <c r="DLT22" s="24"/>
      <c r="DLU22" s="24"/>
      <c r="DLV22" s="24"/>
      <c r="DLW22" s="24"/>
      <c r="DLX22" s="24"/>
      <c r="DLY22" s="24"/>
      <c r="DLZ22" s="24"/>
      <c r="DMA22" s="24"/>
      <c r="DMB22" s="24"/>
      <c r="DMC22" s="24"/>
      <c r="DMD22" s="24"/>
      <c r="DME22" s="24"/>
      <c r="DMF22" s="24"/>
      <c r="DMG22" s="24"/>
      <c r="DMH22" s="24"/>
      <c r="DMI22" s="24"/>
      <c r="DMJ22" s="24"/>
      <c r="DMK22" s="24"/>
      <c r="DML22" s="24"/>
      <c r="DMM22" s="24"/>
      <c r="DMN22" s="24"/>
      <c r="DMO22" s="24"/>
      <c r="DMP22" s="24"/>
      <c r="DMQ22" s="24"/>
      <c r="DMR22" s="24"/>
      <c r="DMS22" s="24"/>
      <c r="DMT22" s="24"/>
      <c r="DMU22" s="24"/>
      <c r="DMV22" s="24"/>
      <c r="DMW22" s="24"/>
      <c r="DMX22" s="24"/>
      <c r="DMY22" s="24"/>
      <c r="DMZ22" s="24"/>
      <c r="DNA22" s="24"/>
      <c r="DNB22" s="24"/>
      <c r="DNC22" s="24"/>
      <c r="DND22" s="24"/>
      <c r="DNE22" s="24"/>
      <c r="DNF22" s="24"/>
      <c r="DNG22" s="24"/>
      <c r="DNH22" s="24"/>
      <c r="DNI22" s="24"/>
      <c r="DNJ22" s="24"/>
      <c r="DNK22" s="24"/>
      <c r="DNL22" s="24"/>
      <c r="DNM22" s="24"/>
      <c r="DNN22" s="24"/>
      <c r="DNO22" s="24"/>
      <c r="DNP22" s="24"/>
      <c r="DNQ22" s="24"/>
      <c r="DNR22" s="24"/>
      <c r="DNS22" s="24"/>
      <c r="DNT22" s="24"/>
      <c r="DNU22" s="24"/>
      <c r="DNV22" s="24"/>
      <c r="DNW22" s="24"/>
      <c r="DNX22" s="24"/>
      <c r="DNY22" s="24"/>
      <c r="DNZ22" s="24"/>
      <c r="DOA22" s="24"/>
      <c r="DOB22" s="24"/>
      <c r="DOC22" s="24"/>
      <c r="DOD22" s="24"/>
      <c r="DOE22" s="24"/>
      <c r="DOF22" s="24"/>
      <c r="DOG22" s="24"/>
      <c r="DOH22" s="24"/>
      <c r="DOI22" s="24"/>
      <c r="DOJ22" s="24"/>
      <c r="DOK22" s="24"/>
      <c r="DOL22" s="24"/>
      <c r="DOM22" s="24"/>
      <c r="DON22" s="24"/>
      <c r="DOO22" s="24"/>
      <c r="DOP22" s="24"/>
      <c r="DOQ22" s="24"/>
      <c r="DOR22" s="24"/>
      <c r="DOS22" s="24"/>
      <c r="DOT22" s="24"/>
      <c r="DOU22" s="24"/>
      <c r="DOV22" s="24"/>
      <c r="DOW22" s="24"/>
      <c r="DOX22" s="24"/>
      <c r="DOY22" s="24"/>
      <c r="DOZ22" s="24"/>
      <c r="DPA22" s="24"/>
      <c r="DPB22" s="24"/>
      <c r="DPC22" s="24"/>
      <c r="DPD22" s="24"/>
      <c r="DPE22" s="24"/>
      <c r="DPF22" s="24"/>
      <c r="DPG22" s="24"/>
      <c r="DPH22" s="24"/>
      <c r="DPI22" s="24"/>
      <c r="DPJ22" s="24"/>
      <c r="DPK22" s="24"/>
      <c r="DPL22" s="24"/>
      <c r="DPM22" s="24"/>
      <c r="DPN22" s="24"/>
      <c r="DPO22" s="24"/>
      <c r="DPP22" s="24"/>
      <c r="DPQ22" s="24"/>
      <c r="DPR22" s="24"/>
      <c r="DPS22" s="24"/>
      <c r="DPT22" s="24"/>
      <c r="DPU22" s="24"/>
      <c r="DPV22" s="24"/>
      <c r="DPW22" s="24"/>
      <c r="DPX22" s="24"/>
      <c r="DPY22" s="24"/>
      <c r="DPZ22" s="24"/>
      <c r="DQA22" s="24"/>
      <c r="DQB22" s="24"/>
      <c r="DQC22" s="24"/>
      <c r="DQD22" s="24"/>
      <c r="DQE22" s="24"/>
      <c r="DQF22" s="24"/>
      <c r="DQG22" s="24"/>
      <c r="DQH22" s="24"/>
      <c r="DQI22" s="24"/>
      <c r="DQJ22" s="24"/>
      <c r="DQK22" s="24"/>
      <c r="DQL22" s="24"/>
      <c r="DQM22" s="24"/>
      <c r="DQN22" s="24"/>
      <c r="DQO22" s="24"/>
      <c r="DQP22" s="24"/>
      <c r="DQQ22" s="24"/>
      <c r="DQR22" s="24"/>
      <c r="DQS22" s="24"/>
      <c r="DQT22" s="24"/>
      <c r="DQU22" s="24"/>
      <c r="DQV22" s="24"/>
      <c r="DQW22" s="24"/>
      <c r="DQX22" s="24"/>
      <c r="DQY22" s="24"/>
      <c r="DQZ22" s="24"/>
      <c r="DRA22" s="24"/>
      <c r="DRB22" s="24"/>
      <c r="DRC22" s="24"/>
      <c r="DRD22" s="24"/>
      <c r="DRE22" s="24"/>
      <c r="DRF22" s="24"/>
      <c r="DRG22" s="24"/>
      <c r="DRH22" s="24"/>
      <c r="DRI22" s="24"/>
      <c r="DRJ22" s="24"/>
      <c r="DRK22" s="24"/>
      <c r="DRL22" s="24"/>
      <c r="DRM22" s="24"/>
      <c r="DRN22" s="24"/>
      <c r="DRO22" s="24"/>
      <c r="DRP22" s="24"/>
      <c r="DRQ22" s="24"/>
      <c r="DRR22" s="24"/>
      <c r="DRS22" s="24"/>
      <c r="DRT22" s="24"/>
      <c r="DRU22" s="24"/>
      <c r="DRV22" s="24"/>
      <c r="DRW22" s="24"/>
      <c r="DRX22" s="24"/>
      <c r="DRY22" s="24"/>
      <c r="DRZ22" s="24"/>
      <c r="DSA22" s="24"/>
      <c r="DSB22" s="24"/>
      <c r="DSC22" s="24"/>
      <c r="DSD22" s="24"/>
      <c r="DSE22" s="24"/>
      <c r="DSF22" s="24"/>
      <c r="DSG22" s="24"/>
      <c r="DSH22" s="24"/>
      <c r="DSI22" s="24"/>
      <c r="DSJ22" s="24"/>
      <c r="DSK22" s="24"/>
      <c r="DSL22" s="24"/>
      <c r="DSM22" s="24"/>
      <c r="DSN22" s="24"/>
      <c r="DSO22" s="24"/>
      <c r="DSP22" s="24"/>
      <c r="DSQ22" s="24"/>
      <c r="DSR22" s="24"/>
      <c r="DSS22" s="24"/>
      <c r="DST22" s="24"/>
      <c r="DSU22" s="24"/>
      <c r="DSV22" s="24"/>
      <c r="DSW22" s="24"/>
      <c r="DSX22" s="24"/>
      <c r="DSY22" s="24"/>
      <c r="DSZ22" s="24"/>
      <c r="DTA22" s="24"/>
      <c r="DTB22" s="24"/>
      <c r="DTC22" s="24"/>
      <c r="DTD22" s="24"/>
      <c r="DTE22" s="24"/>
      <c r="DTF22" s="24"/>
      <c r="DTG22" s="24"/>
      <c r="DTH22" s="24"/>
      <c r="DTI22" s="24"/>
      <c r="DTJ22" s="24"/>
      <c r="DTK22" s="24"/>
      <c r="DTL22" s="24"/>
      <c r="DTM22" s="24"/>
      <c r="DTN22" s="24"/>
      <c r="DTO22" s="24"/>
      <c r="DTP22" s="24"/>
      <c r="DTQ22" s="24"/>
      <c r="DTR22" s="24"/>
      <c r="DTS22" s="24"/>
      <c r="DTT22" s="24"/>
      <c r="DTU22" s="24"/>
      <c r="DTV22" s="24"/>
      <c r="DTW22" s="24"/>
      <c r="DTX22" s="24"/>
      <c r="DTY22" s="24"/>
      <c r="DTZ22" s="24"/>
      <c r="DUA22" s="24"/>
      <c r="DUB22" s="24"/>
      <c r="DUC22" s="24"/>
      <c r="DUD22" s="24"/>
      <c r="DUE22" s="24"/>
      <c r="DUF22" s="24"/>
      <c r="DUG22" s="24"/>
      <c r="DUH22" s="24"/>
      <c r="DUI22" s="24"/>
      <c r="DUJ22" s="24"/>
      <c r="DUK22" s="24"/>
      <c r="DUL22" s="24"/>
      <c r="DUM22" s="24"/>
      <c r="DUN22" s="24"/>
      <c r="DUO22" s="24"/>
      <c r="DUP22" s="24"/>
      <c r="DUQ22" s="24"/>
      <c r="DUR22" s="24"/>
      <c r="DUS22" s="24"/>
      <c r="DUT22" s="24"/>
      <c r="DUU22" s="24"/>
      <c r="DUV22" s="24"/>
      <c r="DUW22" s="24"/>
      <c r="DUX22" s="24"/>
      <c r="DUY22" s="24"/>
      <c r="DUZ22" s="24"/>
      <c r="DVA22" s="24"/>
      <c r="DVB22" s="24"/>
      <c r="DVC22" s="24"/>
      <c r="DVD22" s="24"/>
      <c r="DVE22" s="24"/>
      <c r="DVF22" s="24"/>
      <c r="DVG22" s="24"/>
      <c r="DVH22" s="24"/>
      <c r="DVI22" s="24"/>
      <c r="DVJ22" s="24"/>
      <c r="DVK22" s="24"/>
      <c r="DVL22" s="24"/>
      <c r="DVM22" s="24"/>
      <c r="DVN22" s="24"/>
      <c r="DVO22" s="24"/>
      <c r="DVP22" s="24"/>
      <c r="DVQ22" s="24"/>
      <c r="DVR22" s="24"/>
      <c r="DVS22" s="24"/>
      <c r="DVT22" s="24"/>
      <c r="DVU22" s="24"/>
      <c r="DVV22" s="24"/>
      <c r="DVW22" s="24"/>
      <c r="DVX22" s="24"/>
      <c r="DVY22" s="24"/>
      <c r="DVZ22" s="24"/>
      <c r="DWA22" s="24"/>
      <c r="DWB22" s="24"/>
      <c r="DWC22" s="24"/>
      <c r="DWD22" s="24"/>
      <c r="DWE22" s="24"/>
      <c r="DWF22" s="24"/>
      <c r="DWG22" s="24"/>
      <c r="DWH22" s="24"/>
      <c r="DWI22" s="24"/>
      <c r="DWJ22" s="24"/>
      <c r="DWK22" s="24"/>
      <c r="DWL22" s="24"/>
      <c r="DWM22" s="24"/>
      <c r="DWN22" s="24"/>
      <c r="DWO22" s="24"/>
      <c r="DWP22" s="24"/>
      <c r="DWQ22" s="24"/>
      <c r="DWR22" s="24"/>
      <c r="DWS22" s="24"/>
      <c r="DWT22" s="24"/>
      <c r="DWU22" s="24"/>
      <c r="DWV22" s="24"/>
      <c r="DWW22" s="24"/>
      <c r="DWX22" s="24"/>
      <c r="DWY22" s="24"/>
      <c r="DWZ22" s="24"/>
      <c r="DXA22" s="24"/>
      <c r="DXB22" s="24"/>
      <c r="DXC22" s="24"/>
      <c r="DXD22" s="24"/>
      <c r="DXE22" s="24"/>
      <c r="DXF22" s="24"/>
      <c r="DXG22" s="24"/>
      <c r="DXH22" s="24"/>
      <c r="DXI22" s="24"/>
      <c r="DXJ22" s="24"/>
      <c r="DXK22" s="24"/>
      <c r="DXL22" s="24"/>
      <c r="DXM22" s="24"/>
      <c r="DXN22" s="24"/>
      <c r="DXO22" s="24"/>
      <c r="DXP22" s="24"/>
      <c r="DXQ22" s="24"/>
      <c r="DXR22" s="24"/>
      <c r="DXS22" s="24"/>
      <c r="DXT22" s="24"/>
      <c r="DXU22" s="24"/>
      <c r="DXV22" s="24"/>
      <c r="DXW22" s="24"/>
      <c r="DXX22" s="24"/>
      <c r="DXY22" s="24"/>
      <c r="DXZ22" s="24"/>
      <c r="DYA22" s="24"/>
      <c r="DYB22" s="24"/>
      <c r="DYC22" s="24"/>
      <c r="DYD22" s="24"/>
      <c r="DYE22" s="24"/>
      <c r="DYF22" s="24"/>
      <c r="DYG22" s="24"/>
      <c r="DYH22" s="24"/>
      <c r="DYI22" s="24"/>
      <c r="DYJ22" s="24"/>
      <c r="DYK22" s="24"/>
      <c r="DYL22" s="24"/>
      <c r="DYM22" s="24"/>
      <c r="DYN22" s="24"/>
      <c r="DYO22" s="24"/>
      <c r="DYP22" s="24"/>
      <c r="DYQ22" s="24"/>
      <c r="DYR22" s="24"/>
      <c r="DYS22" s="24"/>
      <c r="DYT22" s="24"/>
      <c r="DYU22" s="24"/>
      <c r="DYV22" s="24"/>
      <c r="DYW22" s="24"/>
      <c r="DYX22" s="24"/>
      <c r="DYY22" s="24"/>
      <c r="DYZ22" s="24"/>
      <c r="DZA22" s="24"/>
      <c r="DZB22" s="24"/>
      <c r="DZC22" s="24"/>
      <c r="DZD22" s="24"/>
      <c r="DZE22" s="24"/>
      <c r="DZF22" s="24"/>
      <c r="DZG22" s="24"/>
      <c r="DZH22" s="24"/>
      <c r="DZI22" s="24"/>
      <c r="DZJ22" s="24"/>
      <c r="DZK22" s="24"/>
      <c r="DZL22" s="24"/>
      <c r="DZM22" s="24"/>
      <c r="DZN22" s="24"/>
      <c r="DZO22" s="24"/>
      <c r="DZP22" s="24"/>
      <c r="DZQ22" s="24"/>
      <c r="DZR22" s="24"/>
      <c r="DZS22" s="24"/>
      <c r="DZT22" s="24"/>
      <c r="DZU22" s="24"/>
      <c r="DZV22" s="24"/>
      <c r="DZW22" s="24"/>
      <c r="DZX22" s="24"/>
      <c r="DZY22" s="24"/>
      <c r="DZZ22" s="24"/>
      <c r="EAA22" s="24"/>
      <c r="EAB22" s="24"/>
      <c r="EAC22" s="24"/>
      <c r="EAD22" s="24"/>
      <c r="EAE22" s="24"/>
      <c r="EAF22" s="24"/>
      <c r="EAG22" s="24"/>
      <c r="EAH22" s="24"/>
      <c r="EAI22" s="24"/>
      <c r="EAJ22" s="24"/>
      <c r="EAK22" s="24"/>
      <c r="EAL22" s="24"/>
      <c r="EAM22" s="24"/>
      <c r="EAN22" s="24"/>
      <c r="EAO22" s="24"/>
      <c r="EAP22" s="24"/>
      <c r="EAQ22" s="24"/>
      <c r="EAR22" s="24"/>
      <c r="EAS22" s="24"/>
      <c r="EAT22" s="24"/>
      <c r="EAU22" s="24"/>
      <c r="EAV22" s="24"/>
      <c r="EAW22" s="24"/>
      <c r="EAX22" s="24"/>
      <c r="EAY22" s="24"/>
      <c r="EAZ22" s="24"/>
      <c r="EBA22" s="24"/>
      <c r="EBB22" s="24"/>
      <c r="EBC22" s="24"/>
      <c r="EBD22" s="24"/>
      <c r="EBE22" s="24"/>
      <c r="EBF22" s="24"/>
      <c r="EBG22" s="24"/>
      <c r="EBH22" s="24"/>
      <c r="EBI22" s="24"/>
      <c r="EBJ22" s="24"/>
      <c r="EBK22" s="24"/>
      <c r="EBL22" s="24"/>
      <c r="EBM22" s="24"/>
      <c r="EBN22" s="24"/>
      <c r="EBO22" s="24"/>
      <c r="EBP22" s="24"/>
      <c r="EBQ22" s="24"/>
      <c r="EBR22" s="24"/>
      <c r="EBS22" s="24"/>
      <c r="EBT22" s="24"/>
      <c r="EBU22" s="24"/>
      <c r="EBV22" s="24"/>
      <c r="EBW22" s="24"/>
      <c r="EBX22" s="24"/>
      <c r="EBY22" s="24"/>
      <c r="EBZ22" s="24"/>
      <c r="ECA22" s="24"/>
      <c r="ECB22" s="24"/>
      <c r="ECC22" s="24"/>
      <c r="ECD22" s="24"/>
      <c r="ECE22" s="24"/>
      <c r="ECF22" s="24"/>
      <c r="ECG22" s="24"/>
      <c r="ECH22" s="24"/>
      <c r="ECI22" s="24"/>
      <c r="ECJ22" s="24"/>
      <c r="ECK22" s="24"/>
      <c r="ECL22" s="24"/>
      <c r="ECM22" s="24"/>
      <c r="ECN22" s="24"/>
      <c r="ECO22" s="24"/>
      <c r="ECP22" s="24"/>
      <c r="ECQ22" s="24"/>
      <c r="ECR22" s="24"/>
      <c r="ECS22" s="24"/>
      <c r="ECT22" s="24"/>
      <c r="ECU22" s="24"/>
      <c r="ECV22" s="24"/>
      <c r="ECW22" s="24"/>
      <c r="ECX22" s="24"/>
      <c r="ECY22" s="24"/>
      <c r="ECZ22" s="24"/>
      <c r="EDA22" s="24"/>
      <c r="EDB22" s="24"/>
      <c r="EDC22" s="24"/>
      <c r="EDD22" s="24"/>
      <c r="EDE22" s="24"/>
      <c r="EDF22" s="24"/>
      <c r="EDG22" s="24"/>
      <c r="EDH22" s="24"/>
      <c r="EDI22" s="24"/>
      <c r="EDJ22" s="24"/>
      <c r="EDK22" s="24"/>
      <c r="EDL22" s="24"/>
      <c r="EDM22" s="24"/>
      <c r="EDN22" s="24"/>
      <c r="EDO22" s="24"/>
      <c r="EDP22" s="24"/>
      <c r="EDQ22" s="24"/>
      <c r="EDR22" s="24"/>
      <c r="EDS22" s="24"/>
      <c r="EDT22" s="24"/>
      <c r="EDU22" s="24"/>
      <c r="EDV22" s="24"/>
      <c r="EDW22" s="24"/>
      <c r="EDX22" s="24"/>
      <c r="EDY22" s="24"/>
      <c r="EDZ22" s="24"/>
      <c r="EEA22" s="24"/>
      <c r="EEB22" s="24"/>
      <c r="EEC22" s="24"/>
      <c r="EED22" s="24"/>
      <c r="EEE22" s="24"/>
      <c r="EEF22" s="24"/>
      <c r="EEG22" s="24"/>
      <c r="EEH22" s="24"/>
      <c r="EEI22" s="24"/>
      <c r="EEJ22" s="24"/>
      <c r="EEK22" s="24"/>
      <c r="EEL22" s="24"/>
      <c r="EEM22" s="24"/>
      <c r="EEN22" s="24"/>
      <c r="EEO22" s="24"/>
      <c r="EEP22" s="24"/>
      <c r="EEQ22" s="24"/>
      <c r="EER22" s="24"/>
      <c r="EES22" s="24"/>
      <c r="EET22" s="24"/>
      <c r="EEU22" s="24"/>
      <c r="EEV22" s="24"/>
      <c r="EEW22" s="24"/>
      <c r="EEX22" s="24"/>
      <c r="EEY22" s="24"/>
      <c r="EEZ22" s="24"/>
      <c r="EFA22" s="24"/>
      <c r="EFB22" s="24"/>
      <c r="EFC22" s="24"/>
      <c r="EFD22" s="24"/>
      <c r="EFE22" s="24"/>
      <c r="EFF22" s="24"/>
      <c r="EFG22" s="24"/>
      <c r="EFH22" s="24"/>
      <c r="EFI22" s="24"/>
      <c r="EFJ22" s="24"/>
      <c r="EFK22" s="24"/>
      <c r="EFL22" s="24"/>
      <c r="EFM22" s="24"/>
      <c r="EFN22" s="24"/>
      <c r="EFO22" s="24"/>
      <c r="EFP22" s="24"/>
      <c r="EFQ22" s="24"/>
      <c r="EFR22" s="24"/>
      <c r="EFS22" s="24"/>
      <c r="EFT22" s="24"/>
      <c r="EFU22" s="24"/>
      <c r="EFV22" s="24"/>
      <c r="EFW22" s="24"/>
      <c r="EFX22" s="24"/>
      <c r="EFY22" s="24"/>
      <c r="EFZ22" s="24"/>
      <c r="EGA22" s="24"/>
      <c r="EGB22" s="24"/>
      <c r="EGC22" s="24"/>
      <c r="EGD22" s="24"/>
      <c r="EGE22" s="24"/>
      <c r="EGF22" s="24"/>
      <c r="EGG22" s="24"/>
      <c r="EGH22" s="24"/>
      <c r="EGI22" s="24"/>
      <c r="EGJ22" s="24"/>
      <c r="EGK22" s="24"/>
      <c r="EGL22" s="24"/>
      <c r="EGM22" s="24"/>
      <c r="EGN22" s="24"/>
      <c r="EGO22" s="24"/>
      <c r="EGP22" s="24"/>
      <c r="EGQ22" s="24"/>
      <c r="EGR22" s="24"/>
      <c r="EGS22" s="24"/>
      <c r="EGT22" s="24"/>
      <c r="EGU22" s="24"/>
      <c r="EGV22" s="24"/>
      <c r="EGW22" s="24"/>
      <c r="EGX22" s="24"/>
      <c r="EGY22" s="24"/>
      <c r="EGZ22" s="24"/>
      <c r="EHA22" s="24"/>
      <c r="EHB22" s="24"/>
      <c r="EHC22" s="24"/>
      <c r="EHD22" s="24"/>
      <c r="EHE22" s="24"/>
      <c r="EHF22" s="24"/>
      <c r="EHG22" s="24"/>
      <c r="EHH22" s="24"/>
      <c r="EHI22" s="24"/>
      <c r="EHJ22" s="24"/>
      <c r="EHK22" s="24"/>
      <c r="EHL22" s="24"/>
      <c r="EHM22" s="24"/>
      <c r="EHN22" s="24"/>
      <c r="EHO22" s="24"/>
      <c r="EHP22" s="24"/>
      <c r="EHQ22" s="24"/>
      <c r="EHR22" s="24"/>
      <c r="EHS22" s="24"/>
      <c r="EHT22" s="24"/>
      <c r="EHU22" s="24"/>
      <c r="EHV22" s="24"/>
      <c r="EHW22" s="24"/>
      <c r="EHX22" s="24"/>
      <c r="EHY22" s="24"/>
      <c r="EHZ22" s="24"/>
      <c r="EIA22" s="24"/>
      <c r="EIB22" s="24"/>
      <c r="EIC22" s="24"/>
      <c r="EID22" s="24"/>
      <c r="EIE22" s="24"/>
      <c r="EIF22" s="24"/>
      <c r="EIG22" s="24"/>
      <c r="EIH22" s="24"/>
      <c r="EII22" s="24"/>
      <c r="EIJ22" s="24"/>
      <c r="EIK22" s="24"/>
      <c r="EIL22" s="24"/>
      <c r="EIM22" s="24"/>
      <c r="EIN22" s="24"/>
      <c r="EIO22" s="24"/>
      <c r="EIP22" s="24"/>
      <c r="EIQ22" s="24"/>
      <c r="EIR22" s="24"/>
      <c r="EIS22" s="24"/>
      <c r="EIT22" s="24"/>
      <c r="EIU22" s="24"/>
      <c r="EIV22" s="24"/>
      <c r="EIW22" s="24"/>
      <c r="EIX22" s="24"/>
      <c r="EIY22" s="24"/>
      <c r="EIZ22" s="24"/>
      <c r="EJA22" s="24"/>
      <c r="EJB22" s="24"/>
      <c r="EJC22" s="24"/>
      <c r="EJD22" s="24"/>
      <c r="EJE22" s="24"/>
      <c r="EJF22" s="24"/>
      <c r="EJG22" s="24"/>
      <c r="EJH22" s="24"/>
      <c r="EJI22" s="24"/>
      <c r="EJJ22" s="24"/>
      <c r="EJK22" s="24"/>
      <c r="EJL22" s="24"/>
      <c r="EJM22" s="24"/>
      <c r="EJN22" s="24"/>
      <c r="EJO22" s="24"/>
      <c r="EJP22" s="24"/>
      <c r="EJQ22" s="24"/>
      <c r="EJR22" s="24"/>
      <c r="EJS22" s="24"/>
      <c r="EJT22" s="24"/>
      <c r="EJU22" s="24"/>
      <c r="EJV22" s="24"/>
      <c r="EJW22" s="24"/>
      <c r="EJX22" s="24"/>
      <c r="EJY22" s="24"/>
      <c r="EJZ22" s="24"/>
      <c r="EKA22" s="24"/>
      <c r="EKB22" s="24"/>
      <c r="EKC22" s="24"/>
      <c r="EKD22" s="24"/>
      <c r="EKE22" s="24"/>
      <c r="EKF22" s="24"/>
      <c r="EKG22" s="24"/>
      <c r="EKH22" s="24"/>
      <c r="EKI22" s="24"/>
      <c r="EKJ22" s="24"/>
      <c r="EKK22" s="24"/>
      <c r="EKL22" s="24"/>
      <c r="EKM22" s="24"/>
      <c r="EKN22" s="24"/>
      <c r="EKO22" s="24"/>
      <c r="EKP22" s="24"/>
      <c r="EKQ22" s="24"/>
      <c r="EKR22" s="24"/>
      <c r="EKS22" s="24"/>
      <c r="EKT22" s="24"/>
      <c r="EKU22" s="24"/>
      <c r="EKV22" s="24"/>
      <c r="EKW22" s="24"/>
      <c r="EKX22" s="24"/>
      <c r="EKY22" s="24"/>
      <c r="EKZ22" s="24"/>
      <c r="ELA22" s="24"/>
      <c r="ELB22" s="24"/>
      <c r="ELC22" s="24"/>
      <c r="ELD22" s="24"/>
      <c r="ELE22" s="24"/>
      <c r="ELF22" s="24"/>
      <c r="ELG22" s="24"/>
      <c r="ELH22" s="24"/>
      <c r="ELI22" s="24"/>
      <c r="ELJ22" s="24"/>
      <c r="ELK22" s="24"/>
      <c r="ELL22" s="24"/>
      <c r="ELM22" s="24"/>
      <c r="ELN22" s="24"/>
      <c r="ELO22" s="24"/>
      <c r="ELP22" s="24"/>
      <c r="ELQ22" s="24"/>
      <c r="ELR22" s="24"/>
      <c r="ELS22" s="24"/>
      <c r="ELT22" s="24"/>
      <c r="ELU22" s="24"/>
      <c r="ELV22" s="24"/>
      <c r="ELW22" s="24"/>
      <c r="ELX22" s="24"/>
      <c r="ELY22" s="24"/>
      <c r="ELZ22" s="24"/>
      <c r="EMA22" s="24"/>
      <c r="EMB22" s="24"/>
      <c r="EMC22" s="24"/>
      <c r="EMD22" s="24"/>
      <c r="EME22" s="24"/>
      <c r="EMF22" s="24"/>
      <c r="EMG22" s="24"/>
      <c r="EMH22" s="24"/>
      <c r="EMI22" s="24"/>
      <c r="EMJ22" s="24"/>
      <c r="EMK22" s="24"/>
      <c r="EML22" s="24"/>
      <c r="EMM22" s="24"/>
      <c r="EMN22" s="24"/>
      <c r="EMO22" s="24"/>
      <c r="EMP22" s="24"/>
      <c r="EMQ22" s="24"/>
      <c r="EMR22" s="24"/>
      <c r="EMS22" s="24"/>
      <c r="EMT22" s="24"/>
      <c r="EMU22" s="24"/>
      <c r="EMV22" s="24"/>
      <c r="EMW22" s="24"/>
      <c r="EMX22" s="24"/>
      <c r="EMY22" s="24"/>
      <c r="EMZ22" s="24"/>
      <c r="ENA22" s="24"/>
      <c r="ENB22" s="24"/>
      <c r="ENC22" s="24"/>
      <c r="END22" s="24"/>
      <c r="ENE22" s="24"/>
      <c r="ENF22" s="24"/>
      <c r="ENG22" s="24"/>
      <c r="ENH22" s="24"/>
      <c r="ENI22" s="24"/>
      <c r="ENJ22" s="24"/>
      <c r="ENK22" s="24"/>
      <c r="ENL22" s="24"/>
      <c r="ENM22" s="24"/>
      <c r="ENN22" s="24"/>
      <c r="ENO22" s="24"/>
      <c r="ENP22" s="24"/>
      <c r="ENQ22" s="24"/>
      <c r="ENR22" s="24"/>
      <c r="ENS22" s="24"/>
      <c r="ENT22" s="24"/>
      <c r="ENU22" s="24"/>
      <c r="ENV22" s="24"/>
      <c r="ENW22" s="24"/>
      <c r="ENX22" s="24"/>
      <c r="ENY22" s="24"/>
      <c r="ENZ22" s="24"/>
      <c r="EOA22" s="24"/>
      <c r="EOB22" s="24"/>
      <c r="EOC22" s="24"/>
      <c r="EOD22" s="24"/>
      <c r="EOE22" s="24"/>
      <c r="EOF22" s="24"/>
      <c r="EOG22" s="24"/>
      <c r="EOH22" s="24"/>
      <c r="EOI22" s="24"/>
      <c r="EOJ22" s="24"/>
      <c r="EOK22" s="24"/>
      <c r="EOL22" s="24"/>
      <c r="EOM22" s="24"/>
      <c r="EON22" s="24"/>
      <c r="EOO22" s="24"/>
      <c r="EOP22" s="24"/>
      <c r="EOQ22" s="24"/>
      <c r="EOR22" s="24"/>
      <c r="EOS22" s="24"/>
      <c r="EOT22" s="24"/>
      <c r="EOU22" s="24"/>
      <c r="EOV22" s="24"/>
      <c r="EOW22" s="24"/>
      <c r="EOX22" s="24"/>
      <c r="EOY22" s="24"/>
      <c r="EOZ22" s="24"/>
      <c r="EPA22" s="24"/>
      <c r="EPB22" s="24"/>
      <c r="EPC22" s="24"/>
      <c r="EPD22" s="24"/>
      <c r="EPE22" s="24"/>
      <c r="EPF22" s="24"/>
      <c r="EPG22" s="24"/>
      <c r="EPH22" s="24"/>
      <c r="EPI22" s="24"/>
      <c r="EPJ22" s="24"/>
      <c r="EPK22" s="24"/>
      <c r="EPL22" s="24"/>
      <c r="EPM22" s="24"/>
      <c r="EPN22" s="24"/>
      <c r="EPO22" s="24"/>
      <c r="EPP22" s="24"/>
      <c r="EPQ22" s="24"/>
      <c r="EPR22" s="24"/>
      <c r="EPS22" s="24"/>
      <c r="EPT22" s="24"/>
      <c r="EPU22" s="24"/>
      <c r="EPV22" s="24"/>
      <c r="EPW22" s="24"/>
      <c r="EPX22" s="24"/>
      <c r="EPY22" s="24"/>
      <c r="EPZ22" s="24"/>
      <c r="EQA22" s="24"/>
      <c r="EQB22" s="24"/>
      <c r="EQC22" s="24"/>
      <c r="EQD22" s="24"/>
      <c r="EQE22" s="24"/>
      <c r="EQF22" s="24"/>
      <c r="EQG22" s="24"/>
      <c r="EQH22" s="24"/>
      <c r="EQI22" s="24"/>
      <c r="EQJ22" s="24"/>
      <c r="EQK22" s="24"/>
      <c r="EQL22" s="24"/>
      <c r="EQM22" s="24"/>
      <c r="EQN22" s="24"/>
      <c r="EQO22" s="24"/>
      <c r="EQP22" s="24"/>
      <c r="EQQ22" s="24"/>
      <c r="EQR22" s="24"/>
      <c r="EQS22" s="24"/>
      <c r="EQT22" s="24"/>
      <c r="EQU22" s="24"/>
      <c r="EQV22" s="24"/>
      <c r="EQW22" s="24"/>
      <c r="EQX22" s="24"/>
      <c r="EQY22" s="24"/>
      <c r="EQZ22" s="24"/>
      <c r="ERA22" s="24"/>
      <c r="ERB22" s="24"/>
      <c r="ERC22" s="24"/>
      <c r="ERD22" s="24"/>
      <c r="ERE22" s="24"/>
      <c r="ERF22" s="24"/>
      <c r="ERG22" s="24"/>
      <c r="ERH22" s="24"/>
      <c r="ERI22" s="24"/>
      <c r="ERJ22" s="24"/>
      <c r="ERK22" s="24"/>
      <c r="ERL22" s="24"/>
      <c r="ERM22" s="24"/>
      <c r="ERN22" s="24"/>
      <c r="ERO22" s="24"/>
      <c r="ERP22" s="24"/>
      <c r="ERQ22" s="24"/>
      <c r="ERR22" s="24"/>
      <c r="ERS22" s="24"/>
      <c r="ERT22" s="24"/>
      <c r="ERU22" s="24"/>
      <c r="ERV22" s="24"/>
      <c r="ERW22" s="24"/>
      <c r="ERX22" s="24"/>
      <c r="ERY22" s="24"/>
      <c r="ERZ22" s="24"/>
      <c r="ESA22" s="24"/>
      <c r="ESB22" s="24"/>
      <c r="ESC22" s="24"/>
      <c r="ESD22" s="24"/>
      <c r="ESE22" s="24"/>
      <c r="ESF22" s="24"/>
      <c r="ESG22" s="24"/>
      <c r="ESH22" s="24"/>
      <c r="ESI22" s="24"/>
      <c r="ESJ22" s="24"/>
      <c r="ESK22" s="24"/>
      <c r="ESL22" s="24"/>
      <c r="ESM22" s="24"/>
      <c r="ESN22" s="24"/>
      <c r="ESO22" s="24"/>
      <c r="ESP22" s="24"/>
      <c r="ESQ22" s="24"/>
      <c r="ESR22" s="24"/>
      <c r="ESS22" s="24"/>
      <c r="EST22" s="24"/>
      <c r="ESU22" s="24"/>
      <c r="ESV22" s="24"/>
      <c r="ESW22" s="24"/>
      <c r="ESX22" s="24"/>
      <c r="ESY22" s="24"/>
      <c r="ESZ22" s="24"/>
      <c r="ETA22" s="24"/>
      <c r="ETB22" s="24"/>
      <c r="ETC22" s="24"/>
      <c r="ETD22" s="24"/>
      <c r="ETE22" s="24"/>
      <c r="ETF22" s="24"/>
      <c r="ETG22" s="24"/>
      <c r="ETH22" s="24"/>
      <c r="ETI22" s="24"/>
      <c r="ETJ22" s="24"/>
      <c r="ETK22" s="24"/>
      <c r="ETL22" s="24"/>
      <c r="ETM22" s="24"/>
      <c r="ETN22" s="24"/>
      <c r="ETO22" s="24"/>
      <c r="ETP22" s="24"/>
      <c r="ETQ22" s="24"/>
      <c r="ETR22" s="24"/>
      <c r="ETS22" s="24"/>
      <c r="ETT22" s="24"/>
      <c r="ETU22" s="24"/>
      <c r="ETV22" s="24"/>
      <c r="ETW22" s="24"/>
      <c r="ETX22" s="24"/>
      <c r="ETY22" s="24"/>
      <c r="ETZ22" s="24"/>
      <c r="EUA22" s="24"/>
      <c r="EUB22" s="24"/>
      <c r="EUC22" s="24"/>
      <c r="EUD22" s="24"/>
      <c r="EUE22" s="24"/>
      <c r="EUF22" s="24"/>
      <c r="EUG22" s="24"/>
      <c r="EUH22" s="24"/>
      <c r="EUI22" s="24"/>
      <c r="EUJ22" s="24"/>
      <c r="EUK22" s="24"/>
      <c r="EUL22" s="24"/>
      <c r="EUM22" s="24"/>
      <c r="EUN22" s="24"/>
      <c r="EUO22" s="24"/>
      <c r="EUP22" s="24"/>
      <c r="EUQ22" s="24"/>
      <c r="EUR22" s="24"/>
      <c r="EUS22" s="24"/>
      <c r="EUT22" s="24"/>
      <c r="EUU22" s="24"/>
      <c r="EUV22" s="24"/>
      <c r="EUW22" s="24"/>
      <c r="EUX22" s="24"/>
      <c r="EUY22" s="24"/>
      <c r="EUZ22" s="24"/>
      <c r="EVA22" s="24"/>
      <c r="EVB22" s="24"/>
      <c r="EVC22" s="24"/>
      <c r="EVD22" s="24"/>
      <c r="EVE22" s="24"/>
      <c r="EVF22" s="24"/>
      <c r="EVG22" s="24"/>
      <c r="EVH22" s="24"/>
      <c r="EVI22" s="24"/>
      <c r="EVJ22" s="24"/>
      <c r="EVK22" s="24"/>
      <c r="EVL22" s="24"/>
      <c r="EVM22" s="24"/>
      <c r="EVN22" s="24"/>
      <c r="EVO22" s="24"/>
      <c r="EVP22" s="24"/>
      <c r="EVQ22" s="24"/>
      <c r="EVR22" s="24"/>
      <c r="EVS22" s="24"/>
      <c r="EVT22" s="24"/>
      <c r="EVU22" s="24"/>
      <c r="EVV22" s="24"/>
      <c r="EVW22" s="24"/>
      <c r="EVX22" s="24"/>
      <c r="EVY22" s="24"/>
      <c r="EVZ22" s="24"/>
      <c r="EWA22" s="24"/>
      <c r="EWB22" s="24"/>
      <c r="EWC22" s="24"/>
      <c r="EWD22" s="24"/>
      <c r="EWE22" s="24"/>
      <c r="EWF22" s="24"/>
      <c r="EWG22" s="24"/>
      <c r="EWH22" s="24"/>
      <c r="EWI22" s="24"/>
      <c r="EWJ22" s="24"/>
      <c r="EWK22" s="24"/>
      <c r="EWL22" s="24"/>
      <c r="EWM22" s="24"/>
      <c r="EWN22" s="24"/>
      <c r="EWO22" s="24"/>
      <c r="EWP22" s="24"/>
      <c r="EWQ22" s="24"/>
      <c r="EWR22" s="24"/>
      <c r="EWS22" s="24"/>
      <c r="EWT22" s="24"/>
      <c r="EWU22" s="24"/>
      <c r="EWV22" s="24"/>
      <c r="EWW22" s="24"/>
      <c r="EWX22" s="24"/>
      <c r="EWY22" s="24"/>
      <c r="EWZ22" s="24"/>
      <c r="EXA22" s="24"/>
      <c r="EXB22" s="24"/>
      <c r="EXC22" s="24"/>
      <c r="EXD22" s="24"/>
      <c r="EXE22" s="24"/>
      <c r="EXF22" s="24"/>
      <c r="EXG22" s="24"/>
      <c r="EXH22" s="24"/>
      <c r="EXI22" s="24"/>
      <c r="EXJ22" s="24"/>
      <c r="EXK22" s="24"/>
      <c r="EXL22" s="24"/>
      <c r="EXM22" s="24"/>
      <c r="EXN22" s="24"/>
      <c r="EXO22" s="24"/>
      <c r="EXP22" s="24"/>
      <c r="EXQ22" s="24"/>
      <c r="EXR22" s="24"/>
      <c r="EXS22" s="24"/>
      <c r="EXT22" s="24"/>
      <c r="EXU22" s="24"/>
      <c r="EXV22" s="24"/>
      <c r="EXW22" s="24"/>
      <c r="EXX22" s="24"/>
      <c r="EXY22" s="24"/>
      <c r="EXZ22" s="24"/>
      <c r="EYA22" s="24"/>
      <c r="EYB22" s="24"/>
      <c r="EYC22" s="24"/>
      <c r="EYD22" s="24"/>
      <c r="EYE22" s="24"/>
      <c r="EYF22" s="24"/>
      <c r="EYG22" s="24"/>
      <c r="EYH22" s="24"/>
      <c r="EYI22" s="24"/>
      <c r="EYJ22" s="24"/>
      <c r="EYK22" s="24"/>
      <c r="EYL22" s="24"/>
      <c r="EYM22" s="24"/>
      <c r="EYN22" s="24"/>
      <c r="EYO22" s="24"/>
      <c r="EYP22" s="24"/>
      <c r="EYQ22" s="24"/>
      <c r="EYR22" s="24"/>
      <c r="EYS22" s="24"/>
      <c r="EYT22" s="24"/>
      <c r="EYU22" s="24"/>
      <c r="EYV22" s="24"/>
      <c r="EYW22" s="24"/>
      <c r="EYX22" s="24"/>
      <c r="EYY22" s="24"/>
      <c r="EYZ22" s="24"/>
      <c r="EZA22" s="24"/>
      <c r="EZB22" s="24"/>
      <c r="EZC22" s="24"/>
      <c r="EZD22" s="24"/>
      <c r="EZE22" s="24"/>
      <c r="EZF22" s="24"/>
      <c r="EZG22" s="24"/>
      <c r="EZH22" s="24"/>
      <c r="EZI22" s="24"/>
      <c r="EZJ22" s="24"/>
      <c r="EZK22" s="24"/>
      <c r="EZL22" s="24"/>
      <c r="EZM22" s="24"/>
      <c r="EZN22" s="24"/>
      <c r="EZO22" s="24"/>
      <c r="EZP22" s="24"/>
      <c r="EZQ22" s="24"/>
      <c r="EZR22" s="24"/>
      <c r="EZS22" s="24"/>
      <c r="EZT22" s="24"/>
      <c r="EZU22" s="24"/>
      <c r="EZV22" s="24"/>
      <c r="EZW22" s="24"/>
      <c r="EZX22" s="24"/>
      <c r="EZY22" s="24"/>
      <c r="EZZ22" s="24"/>
      <c r="FAA22" s="24"/>
      <c r="FAB22" s="24"/>
      <c r="FAC22" s="24"/>
      <c r="FAD22" s="24"/>
      <c r="FAE22" s="24"/>
      <c r="FAF22" s="24"/>
      <c r="FAG22" s="24"/>
      <c r="FAH22" s="24"/>
      <c r="FAI22" s="24"/>
      <c r="FAJ22" s="24"/>
      <c r="FAK22" s="24"/>
      <c r="FAL22" s="24"/>
      <c r="FAM22" s="24"/>
      <c r="FAN22" s="24"/>
      <c r="FAO22" s="24"/>
      <c r="FAP22" s="24"/>
      <c r="FAQ22" s="24"/>
      <c r="FAR22" s="24"/>
      <c r="FAS22" s="24"/>
      <c r="FAT22" s="24"/>
      <c r="FAU22" s="24"/>
      <c r="FAV22" s="24"/>
      <c r="FAW22" s="24"/>
      <c r="FAX22" s="24"/>
      <c r="FAY22" s="24"/>
      <c r="FAZ22" s="24"/>
      <c r="FBA22" s="24"/>
      <c r="FBB22" s="24"/>
      <c r="FBC22" s="24"/>
      <c r="FBD22" s="24"/>
      <c r="FBE22" s="24"/>
      <c r="FBF22" s="24"/>
      <c r="FBG22" s="24"/>
      <c r="FBH22" s="24"/>
      <c r="FBI22" s="24"/>
      <c r="FBJ22" s="24"/>
      <c r="FBK22" s="24"/>
      <c r="FBL22" s="24"/>
      <c r="FBM22" s="24"/>
      <c r="FBN22" s="24"/>
      <c r="FBO22" s="24"/>
      <c r="FBP22" s="24"/>
      <c r="FBQ22" s="24"/>
      <c r="FBR22" s="24"/>
      <c r="FBS22" s="24"/>
      <c r="FBT22" s="24"/>
      <c r="FBU22" s="24"/>
      <c r="FBV22" s="24"/>
      <c r="FBW22" s="24"/>
      <c r="FBX22" s="24"/>
      <c r="FBY22" s="24"/>
      <c r="FBZ22" s="24"/>
      <c r="FCA22" s="24"/>
      <c r="FCB22" s="24"/>
      <c r="FCC22" s="24"/>
      <c r="FCD22" s="24"/>
      <c r="FCE22" s="24"/>
      <c r="FCF22" s="24"/>
      <c r="FCG22" s="24"/>
      <c r="FCH22" s="24"/>
      <c r="FCI22" s="24"/>
      <c r="FCJ22" s="24"/>
      <c r="FCK22" s="24"/>
      <c r="FCL22" s="24"/>
      <c r="FCM22" s="24"/>
      <c r="FCN22" s="24"/>
      <c r="FCO22" s="24"/>
      <c r="FCP22" s="24"/>
      <c r="FCQ22" s="24"/>
      <c r="FCR22" s="24"/>
      <c r="FCS22" s="24"/>
      <c r="FCT22" s="24"/>
      <c r="FCU22" s="24"/>
      <c r="FCV22" s="24"/>
      <c r="FCW22" s="24"/>
      <c r="FCX22" s="24"/>
      <c r="FCY22" s="24"/>
      <c r="FCZ22" s="24"/>
      <c r="FDA22" s="24"/>
      <c r="FDB22" s="24"/>
      <c r="FDC22" s="24"/>
      <c r="FDD22" s="24"/>
      <c r="FDE22" s="24"/>
      <c r="FDF22" s="24"/>
      <c r="FDG22" s="24"/>
      <c r="FDH22" s="24"/>
      <c r="FDI22" s="24"/>
      <c r="FDJ22" s="24"/>
      <c r="FDK22" s="24"/>
      <c r="FDL22" s="24"/>
      <c r="FDM22" s="24"/>
      <c r="FDN22" s="24"/>
      <c r="FDO22" s="24"/>
      <c r="FDP22" s="24"/>
      <c r="FDQ22" s="24"/>
      <c r="FDR22" s="24"/>
      <c r="FDS22" s="24"/>
      <c r="FDT22" s="24"/>
      <c r="FDU22" s="24"/>
      <c r="FDV22" s="24"/>
      <c r="FDW22" s="24"/>
      <c r="FDX22" s="24"/>
      <c r="FDY22" s="24"/>
      <c r="FDZ22" s="24"/>
      <c r="FEA22" s="24"/>
      <c r="FEB22" s="24"/>
      <c r="FEC22" s="24"/>
      <c r="FED22" s="24"/>
      <c r="FEE22" s="24"/>
      <c r="FEF22" s="24"/>
      <c r="FEG22" s="24"/>
      <c r="FEH22" s="24"/>
      <c r="FEI22" s="24"/>
      <c r="FEJ22" s="24"/>
      <c r="FEK22" s="24"/>
      <c r="FEL22" s="24"/>
      <c r="FEM22" s="24"/>
      <c r="FEN22" s="24"/>
      <c r="FEO22" s="24"/>
      <c r="FEP22" s="24"/>
      <c r="FEQ22" s="24"/>
      <c r="FER22" s="24"/>
      <c r="FES22" s="24"/>
      <c r="FET22" s="24"/>
      <c r="FEU22" s="24"/>
      <c r="FEV22" s="24"/>
      <c r="FEW22" s="24"/>
      <c r="FEX22" s="24"/>
      <c r="FEY22" s="24"/>
      <c r="FEZ22" s="24"/>
      <c r="FFA22" s="24"/>
      <c r="FFB22" s="24"/>
      <c r="FFC22" s="24"/>
      <c r="FFD22" s="24"/>
      <c r="FFE22" s="24"/>
      <c r="FFF22" s="24"/>
      <c r="FFG22" s="24"/>
      <c r="FFH22" s="24"/>
      <c r="FFI22" s="24"/>
      <c r="FFJ22" s="24"/>
      <c r="FFK22" s="24"/>
      <c r="FFL22" s="24"/>
      <c r="FFM22" s="24"/>
      <c r="FFN22" s="24"/>
      <c r="FFO22" s="24"/>
      <c r="FFP22" s="24"/>
      <c r="FFQ22" s="24"/>
      <c r="FFR22" s="24"/>
      <c r="FFS22" s="24"/>
      <c r="FFT22" s="24"/>
      <c r="FFU22" s="24"/>
      <c r="FFV22" s="24"/>
      <c r="FFW22" s="24"/>
      <c r="FFX22" s="24"/>
      <c r="FFY22" s="24"/>
      <c r="FFZ22" s="24"/>
      <c r="FGA22" s="24"/>
      <c r="FGB22" s="24"/>
      <c r="FGC22" s="24"/>
      <c r="FGD22" s="24"/>
      <c r="FGE22" s="24"/>
      <c r="FGF22" s="24"/>
      <c r="FGG22" s="24"/>
      <c r="FGH22" s="24"/>
      <c r="FGI22" s="24"/>
      <c r="FGJ22" s="24"/>
      <c r="FGK22" s="24"/>
      <c r="FGL22" s="24"/>
      <c r="FGM22" s="24"/>
      <c r="FGN22" s="24"/>
      <c r="FGO22" s="24"/>
      <c r="FGP22" s="24"/>
      <c r="FGQ22" s="24"/>
      <c r="FGR22" s="24"/>
      <c r="FGS22" s="24"/>
      <c r="FGT22" s="24"/>
      <c r="FGU22" s="24"/>
      <c r="FGV22" s="24"/>
      <c r="FGW22" s="24"/>
      <c r="FGX22" s="24"/>
      <c r="FGY22" s="24"/>
      <c r="FGZ22" s="24"/>
      <c r="FHA22" s="24"/>
      <c r="FHB22" s="24"/>
      <c r="FHC22" s="24"/>
      <c r="FHD22" s="24"/>
      <c r="FHE22" s="24"/>
      <c r="FHF22" s="24"/>
      <c r="FHG22" s="24"/>
      <c r="FHH22" s="24"/>
      <c r="FHI22" s="24"/>
      <c r="FHJ22" s="24"/>
      <c r="FHK22" s="24"/>
      <c r="FHL22" s="24"/>
      <c r="FHM22" s="24"/>
      <c r="FHN22" s="24"/>
      <c r="FHO22" s="24"/>
      <c r="FHP22" s="24"/>
      <c r="FHQ22" s="24"/>
      <c r="FHR22" s="24"/>
      <c r="FHS22" s="24"/>
      <c r="FHT22" s="24"/>
      <c r="FHU22" s="24"/>
      <c r="FHV22" s="24"/>
      <c r="FHW22" s="24"/>
      <c r="FHX22" s="24"/>
      <c r="FHY22" s="24"/>
      <c r="FHZ22" s="24"/>
      <c r="FIA22" s="24"/>
      <c r="FIB22" s="24"/>
      <c r="FIC22" s="24"/>
      <c r="FID22" s="24"/>
      <c r="FIE22" s="24"/>
      <c r="FIF22" s="24"/>
      <c r="FIG22" s="24"/>
      <c r="FIH22" s="24"/>
      <c r="FII22" s="24"/>
      <c r="FIJ22" s="24"/>
      <c r="FIK22" s="24"/>
      <c r="FIL22" s="24"/>
      <c r="FIM22" s="24"/>
      <c r="FIN22" s="24"/>
      <c r="FIO22" s="24"/>
      <c r="FIP22" s="24"/>
      <c r="FIQ22" s="24"/>
      <c r="FIR22" s="24"/>
      <c r="FIS22" s="24"/>
      <c r="FIT22" s="24"/>
      <c r="FIU22" s="24"/>
      <c r="FIV22" s="24"/>
      <c r="FIW22" s="24"/>
      <c r="FIX22" s="24"/>
      <c r="FIY22" s="24"/>
      <c r="FIZ22" s="24"/>
      <c r="FJA22" s="24"/>
      <c r="FJB22" s="24"/>
      <c r="FJC22" s="24"/>
      <c r="FJD22" s="24"/>
      <c r="FJE22" s="24"/>
      <c r="FJF22" s="24"/>
      <c r="FJG22" s="24"/>
      <c r="FJH22" s="24"/>
      <c r="FJI22" s="24"/>
      <c r="FJJ22" s="24"/>
      <c r="FJK22" s="24"/>
      <c r="FJL22" s="24"/>
      <c r="FJM22" s="24"/>
      <c r="FJN22" s="24"/>
      <c r="FJO22" s="24"/>
      <c r="FJP22" s="24"/>
      <c r="FJQ22" s="24"/>
      <c r="FJR22" s="24"/>
      <c r="FJS22" s="24"/>
      <c r="FJT22" s="24"/>
      <c r="FJU22" s="24"/>
      <c r="FJV22" s="24"/>
      <c r="FJW22" s="24"/>
      <c r="FJX22" s="24"/>
      <c r="FJY22" s="24"/>
      <c r="FJZ22" s="24"/>
      <c r="FKA22" s="24"/>
      <c r="FKB22" s="24"/>
      <c r="FKC22" s="24"/>
      <c r="FKD22" s="24"/>
      <c r="FKE22" s="24"/>
      <c r="FKF22" s="24"/>
      <c r="FKG22" s="24"/>
      <c r="FKH22" s="24"/>
      <c r="FKI22" s="24"/>
      <c r="FKJ22" s="24"/>
      <c r="FKK22" s="24"/>
      <c r="FKL22" s="24"/>
      <c r="FKM22" s="24"/>
      <c r="FKN22" s="24"/>
      <c r="FKO22" s="24"/>
      <c r="FKP22" s="24"/>
      <c r="FKQ22" s="24"/>
      <c r="FKR22" s="24"/>
      <c r="FKS22" s="24"/>
      <c r="FKT22" s="24"/>
      <c r="FKU22" s="24"/>
      <c r="FKV22" s="24"/>
      <c r="FKW22" s="24"/>
      <c r="FKX22" s="24"/>
      <c r="FKY22" s="24"/>
      <c r="FKZ22" s="24"/>
      <c r="FLA22" s="24"/>
      <c r="FLB22" s="24"/>
      <c r="FLC22" s="24"/>
      <c r="FLD22" s="24"/>
      <c r="FLE22" s="24"/>
      <c r="FLF22" s="24"/>
      <c r="FLG22" s="24"/>
      <c r="FLH22" s="24"/>
      <c r="FLI22" s="24"/>
      <c r="FLJ22" s="24"/>
      <c r="FLK22" s="24"/>
      <c r="FLL22" s="24"/>
      <c r="FLM22" s="24"/>
      <c r="FLN22" s="24"/>
      <c r="FLO22" s="24"/>
      <c r="FLP22" s="24"/>
      <c r="FLQ22" s="24"/>
      <c r="FLR22" s="24"/>
      <c r="FLS22" s="24"/>
      <c r="FLT22" s="24"/>
      <c r="FLU22" s="24"/>
      <c r="FLV22" s="24"/>
      <c r="FLW22" s="24"/>
      <c r="FLX22" s="24"/>
      <c r="FLY22" s="24"/>
      <c r="FLZ22" s="24"/>
      <c r="FMA22" s="24"/>
      <c r="FMB22" s="24"/>
      <c r="FMC22" s="24"/>
      <c r="FMD22" s="24"/>
      <c r="FME22" s="24"/>
      <c r="FMF22" s="24"/>
      <c r="FMG22" s="24"/>
      <c r="FMH22" s="24"/>
      <c r="FMI22" s="24"/>
      <c r="FMJ22" s="24"/>
      <c r="FMK22" s="24"/>
      <c r="FML22" s="24"/>
      <c r="FMM22" s="24"/>
      <c r="FMN22" s="24"/>
      <c r="FMO22" s="24"/>
      <c r="FMP22" s="24"/>
      <c r="FMQ22" s="24"/>
      <c r="FMR22" s="24"/>
      <c r="FMS22" s="24"/>
      <c r="FMT22" s="24"/>
      <c r="FMU22" s="24"/>
      <c r="FMV22" s="24"/>
      <c r="FMW22" s="24"/>
      <c r="FMX22" s="24"/>
      <c r="FMY22" s="24"/>
      <c r="FMZ22" s="24"/>
      <c r="FNA22" s="24"/>
      <c r="FNB22" s="24"/>
      <c r="FNC22" s="24"/>
      <c r="FND22" s="24"/>
      <c r="FNE22" s="24"/>
      <c r="FNF22" s="24"/>
      <c r="FNG22" s="24"/>
      <c r="FNH22" s="24"/>
      <c r="FNI22" s="24"/>
      <c r="FNJ22" s="24"/>
      <c r="FNK22" s="24"/>
      <c r="FNL22" s="24"/>
      <c r="FNM22" s="24"/>
      <c r="FNN22" s="24"/>
      <c r="FNO22" s="24"/>
      <c r="FNP22" s="24"/>
      <c r="FNQ22" s="24"/>
      <c r="FNR22" s="24"/>
      <c r="FNS22" s="24"/>
      <c r="FNT22" s="24"/>
      <c r="FNU22" s="24"/>
      <c r="FNV22" s="24"/>
      <c r="FNW22" s="24"/>
      <c r="FNX22" s="24"/>
      <c r="FNY22" s="24"/>
      <c r="FNZ22" s="24"/>
      <c r="FOA22" s="24"/>
      <c r="FOB22" s="24"/>
      <c r="FOC22" s="24"/>
      <c r="FOD22" s="24"/>
      <c r="FOE22" s="24"/>
      <c r="FOF22" s="24"/>
      <c r="FOG22" s="24"/>
      <c r="FOH22" s="24"/>
      <c r="FOI22" s="24"/>
      <c r="FOJ22" s="24"/>
      <c r="FOK22" s="24"/>
      <c r="FOL22" s="24"/>
      <c r="FOM22" s="24"/>
      <c r="FON22" s="24"/>
      <c r="FOO22" s="24"/>
      <c r="FOP22" s="24"/>
      <c r="FOQ22" s="24"/>
      <c r="FOR22" s="24"/>
      <c r="FOS22" s="24"/>
      <c r="FOT22" s="24"/>
      <c r="FOU22" s="24"/>
      <c r="FOV22" s="24"/>
      <c r="FOW22" s="24"/>
      <c r="FOX22" s="24"/>
      <c r="FOY22" s="24"/>
      <c r="FOZ22" s="24"/>
      <c r="FPA22" s="24"/>
      <c r="FPB22" s="24"/>
      <c r="FPC22" s="24"/>
      <c r="FPD22" s="24"/>
      <c r="FPE22" s="24"/>
      <c r="FPF22" s="24"/>
      <c r="FPG22" s="24"/>
      <c r="FPH22" s="24"/>
      <c r="FPI22" s="24"/>
      <c r="FPJ22" s="24"/>
      <c r="FPK22" s="24"/>
      <c r="FPL22" s="24"/>
      <c r="FPM22" s="24"/>
      <c r="FPN22" s="24"/>
      <c r="FPO22" s="24"/>
      <c r="FPP22" s="24"/>
      <c r="FPQ22" s="24"/>
      <c r="FPR22" s="24"/>
      <c r="FPS22" s="24"/>
      <c r="FPT22" s="24"/>
      <c r="FPU22" s="24"/>
      <c r="FPV22" s="24"/>
      <c r="FPW22" s="24"/>
      <c r="FPX22" s="24"/>
      <c r="FPY22" s="24"/>
      <c r="FPZ22" s="24"/>
      <c r="FQA22" s="24"/>
      <c r="FQB22" s="24"/>
      <c r="FQC22" s="24"/>
      <c r="FQD22" s="24"/>
      <c r="FQE22" s="24"/>
      <c r="FQF22" s="24"/>
      <c r="FQG22" s="24"/>
      <c r="FQH22" s="24"/>
      <c r="FQI22" s="24"/>
      <c r="FQJ22" s="24"/>
      <c r="FQK22" s="24"/>
      <c r="FQL22" s="24"/>
      <c r="FQM22" s="24"/>
      <c r="FQN22" s="24"/>
      <c r="FQO22" s="24"/>
      <c r="FQP22" s="24"/>
      <c r="FQQ22" s="24"/>
      <c r="FQR22" s="24"/>
      <c r="FQS22" s="24"/>
      <c r="FQT22" s="24"/>
      <c r="FQU22" s="24"/>
      <c r="FQV22" s="24"/>
      <c r="FQW22" s="24"/>
      <c r="FQX22" s="24"/>
      <c r="FQY22" s="24"/>
      <c r="FQZ22" s="24"/>
      <c r="FRA22" s="24"/>
      <c r="FRB22" s="24"/>
      <c r="FRC22" s="24"/>
      <c r="FRD22" s="24"/>
      <c r="FRE22" s="24"/>
      <c r="FRF22" s="24"/>
      <c r="FRG22" s="24"/>
      <c r="FRH22" s="24"/>
      <c r="FRI22" s="24"/>
      <c r="FRJ22" s="24"/>
      <c r="FRK22" s="24"/>
      <c r="FRL22" s="24"/>
      <c r="FRM22" s="24"/>
      <c r="FRN22" s="24"/>
      <c r="FRO22" s="24"/>
      <c r="FRP22" s="24"/>
      <c r="FRQ22" s="24"/>
      <c r="FRR22" s="24"/>
      <c r="FRS22" s="24"/>
      <c r="FRT22" s="24"/>
      <c r="FRU22" s="24"/>
      <c r="FRV22" s="24"/>
      <c r="FRW22" s="24"/>
      <c r="FRX22" s="24"/>
      <c r="FRY22" s="24"/>
      <c r="FRZ22" s="24"/>
      <c r="FSA22" s="24"/>
      <c r="FSB22" s="24"/>
      <c r="FSC22" s="24"/>
      <c r="FSD22" s="24"/>
      <c r="FSE22" s="24"/>
      <c r="FSF22" s="24"/>
      <c r="FSG22" s="24"/>
      <c r="FSH22" s="24"/>
      <c r="FSI22" s="24"/>
      <c r="FSJ22" s="24"/>
      <c r="FSK22" s="24"/>
      <c r="FSL22" s="24"/>
      <c r="FSM22" s="24"/>
      <c r="FSN22" s="24"/>
      <c r="FSO22" s="24"/>
      <c r="FSP22" s="24"/>
      <c r="FSQ22" s="24"/>
      <c r="FSR22" s="24"/>
      <c r="FSS22" s="24"/>
      <c r="FST22" s="24"/>
      <c r="FSU22" s="24"/>
      <c r="FSV22" s="24"/>
      <c r="FSW22" s="24"/>
      <c r="FSX22" s="24"/>
      <c r="FSY22" s="24"/>
      <c r="FSZ22" s="24"/>
      <c r="FTA22" s="24"/>
      <c r="FTB22" s="24"/>
      <c r="FTC22" s="24"/>
      <c r="FTD22" s="24"/>
      <c r="FTE22" s="24"/>
      <c r="FTF22" s="24"/>
      <c r="FTG22" s="24"/>
      <c r="FTH22" s="24"/>
      <c r="FTI22" s="24"/>
      <c r="FTJ22" s="24"/>
      <c r="FTK22" s="24"/>
      <c r="FTL22" s="24"/>
      <c r="FTM22" s="24"/>
      <c r="FTN22" s="24"/>
      <c r="FTO22" s="24"/>
      <c r="FTP22" s="24"/>
      <c r="FTQ22" s="24"/>
      <c r="FTR22" s="24"/>
      <c r="FTS22" s="24"/>
      <c r="FTT22" s="24"/>
      <c r="FTU22" s="24"/>
      <c r="FTV22" s="24"/>
      <c r="FTW22" s="24"/>
      <c r="FTX22" s="24"/>
      <c r="FTY22" s="24"/>
      <c r="FTZ22" s="24"/>
      <c r="FUA22" s="24"/>
      <c r="FUB22" s="24"/>
      <c r="FUC22" s="24"/>
      <c r="FUD22" s="24"/>
      <c r="FUE22" s="24"/>
      <c r="FUF22" s="24"/>
      <c r="FUG22" s="24"/>
      <c r="FUH22" s="24"/>
      <c r="FUI22" s="24"/>
      <c r="FUJ22" s="24"/>
      <c r="FUK22" s="24"/>
      <c r="FUL22" s="24"/>
      <c r="FUM22" s="24"/>
      <c r="FUN22" s="24"/>
      <c r="FUO22" s="24"/>
      <c r="FUP22" s="24"/>
      <c r="FUQ22" s="24"/>
      <c r="FUR22" s="24"/>
      <c r="FUS22" s="24"/>
      <c r="FUT22" s="24"/>
      <c r="FUU22" s="24"/>
      <c r="FUV22" s="24"/>
      <c r="FUW22" s="24"/>
      <c r="FUX22" s="24"/>
      <c r="FUY22" s="24"/>
      <c r="FUZ22" s="24"/>
      <c r="FVA22" s="24"/>
      <c r="FVB22" s="24"/>
      <c r="FVC22" s="24"/>
      <c r="FVD22" s="24"/>
      <c r="FVE22" s="24"/>
      <c r="FVF22" s="24"/>
      <c r="FVG22" s="24"/>
      <c r="FVH22" s="24"/>
      <c r="FVI22" s="24"/>
      <c r="FVJ22" s="24"/>
      <c r="FVK22" s="24"/>
      <c r="FVL22" s="24"/>
      <c r="FVM22" s="24"/>
      <c r="FVN22" s="24"/>
      <c r="FVO22" s="24"/>
      <c r="FVP22" s="24"/>
      <c r="FVQ22" s="24"/>
      <c r="FVR22" s="24"/>
      <c r="FVS22" s="24"/>
      <c r="FVT22" s="24"/>
      <c r="FVU22" s="24"/>
      <c r="FVV22" s="24"/>
      <c r="FVW22" s="24"/>
      <c r="FVX22" s="24"/>
      <c r="FVY22" s="24"/>
      <c r="FVZ22" s="24"/>
      <c r="FWA22" s="24"/>
      <c r="FWB22" s="24"/>
      <c r="FWC22" s="24"/>
      <c r="FWD22" s="24"/>
      <c r="FWE22" s="24"/>
      <c r="FWF22" s="24"/>
      <c r="FWG22" s="24"/>
      <c r="FWH22" s="24"/>
      <c r="FWI22" s="24"/>
      <c r="FWJ22" s="24"/>
      <c r="FWK22" s="24"/>
      <c r="FWL22" s="24"/>
      <c r="FWM22" s="24"/>
      <c r="FWN22" s="24"/>
      <c r="FWO22" s="24"/>
      <c r="FWP22" s="24"/>
      <c r="FWQ22" s="24"/>
      <c r="FWR22" s="24"/>
      <c r="FWS22" s="24"/>
      <c r="FWT22" s="24"/>
      <c r="FWU22" s="24"/>
      <c r="FWV22" s="24"/>
      <c r="FWW22" s="24"/>
      <c r="FWX22" s="24"/>
      <c r="FWY22" s="24"/>
      <c r="FWZ22" s="24"/>
      <c r="FXA22" s="24"/>
      <c r="FXB22" s="24"/>
      <c r="FXC22" s="24"/>
      <c r="FXD22" s="24"/>
      <c r="FXE22" s="24"/>
      <c r="FXF22" s="24"/>
      <c r="FXG22" s="24"/>
      <c r="FXH22" s="24"/>
      <c r="FXI22" s="24"/>
      <c r="FXJ22" s="24"/>
      <c r="FXK22" s="24"/>
      <c r="FXL22" s="24"/>
      <c r="FXM22" s="24"/>
      <c r="FXN22" s="24"/>
      <c r="FXO22" s="24"/>
      <c r="FXP22" s="24"/>
      <c r="FXQ22" s="24"/>
      <c r="FXR22" s="24"/>
      <c r="FXS22" s="24"/>
      <c r="FXT22" s="24"/>
      <c r="FXU22" s="24"/>
      <c r="FXV22" s="24"/>
      <c r="FXW22" s="24"/>
      <c r="FXX22" s="24"/>
      <c r="FXY22" s="24"/>
      <c r="FXZ22" s="24"/>
      <c r="FYA22" s="24"/>
      <c r="FYB22" s="24"/>
      <c r="FYC22" s="24"/>
      <c r="FYD22" s="24"/>
      <c r="FYE22" s="24"/>
      <c r="FYF22" s="24"/>
      <c r="FYG22" s="24"/>
      <c r="FYH22" s="24"/>
      <c r="FYI22" s="24"/>
      <c r="FYJ22" s="24"/>
      <c r="FYK22" s="24"/>
      <c r="FYL22" s="24"/>
      <c r="FYM22" s="24"/>
      <c r="FYN22" s="24"/>
      <c r="FYO22" s="24"/>
      <c r="FYP22" s="24"/>
      <c r="FYQ22" s="24"/>
      <c r="FYR22" s="24"/>
      <c r="FYS22" s="24"/>
      <c r="FYT22" s="24"/>
      <c r="FYU22" s="24"/>
      <c r="FYV22" s="24"/>
      <c r="FYW22" s="24"/>
      <c r="FYX22" s="24"/>
      <c r="FYY22" s="24"/>
      <c r="FYZ22" s="24"/>
      <c r="FZA22" s="24"/>
      <c r="FZB22" s="24"/>
      <c r="FZC22" s="24"/>
      <c r="FZD22" s="24"/>
      <c r="FZE22" s="24"/>
      <c r="FZF22" s="24"/>
      <c r="FZG22" s="24"/>
      <c r="FZH22" s="24"/>
      <c r="FZI22" s="24"/>
      <c r="FZJ22" s="24"/>
      <c r="FZK22" s="24"/>
      <c r="FZL22" s="24"/>
      <c r="FZM22" s="24"/>
      <c r="FZN22" s="24"/>
      <c r="FZO22" s="24"/>
      <c r="FZP22" s="24"/>
      <c r="FZQ22" s="24"/>
      <c r="FZR22" s="24"/>
      <c r="FZS22" s="24"/>
      <c r="FZT22" s="24"/>
      <c r="FZU22" s="24"/>
      <c r="FZV22" s="24"/>
      <c r="FZW22" s="24"/>
      <c r="FZX22" s="24"/>
      <c r="FZY22" s="24"/>
      <c r="FZZ22" s="24"/>
      <c r="GAA22" s="24"/>
      <c r="GAB22" s="24"/>
      <c r="GAC22" s="24"/>
      <c r="GAD22" s="24"/>
      <c r="GAE22" s="24"/>
      <c r="GAF22" s="24"/>
      <c r="GAG22" s="24"/>
      <c r="GAH22" s="24"/>
      <c r="GAI22" s="24"/>
      <c r="GAJ22" s="24"/>
      <c r="GAK22" s="24"/>
      <c r="GAL22" s="24"/>
      <c r="GAM22" s="24"/>
      <c r="GAN22" s="24"/>
      <c r="GAO22" s="24"/>
      <c r="GAP22" s="24"/>
      <c r="GAQ22" s="24"/>
      <c r="GAR22" s="24"/>
      <c r="GAS22" s="24"/>
      <c r="GAT22" s="24"/>
      <c r="GAU22" s="24"/>
      <c r="GAV22" s="24"/>
      <c r="GAW22" s="24"/>
      <c r="GAX22" s="24"/>
      <c r="GAY22" s="24"/>
      <c r="GAZ22" s="24"/>
      <c r="GBA22" s="24"/>
      <c r="GBB22" s="24"/>
      <c r="GBC22" s="24"/>
      <c r="GBD22" s="24"/>
      <c r="GBE22" s="24"/>
      <c r="GBF22" s="24"/>
      <c r="GBG22" s="24"/>
      <c r="GBH22" s="24"/>
      <c r="GBI22" s="24"/>
      <c r="GBJ22" s="24"/>
      <c r="GBK22" s="24"/>
      <c r="GBL22" s="24"/>
      <c r="GBM22" s="24"/>
      <c r="GBN22" s="24"/>
      <c r="GBO22" s="24"/>
      <c r="GBP22" s="24"/>
      <c r="GBQ22" s="24"/>
      <c r="GBR22" s="24"/>
      <c r="GBS22" s="24"/>
      <c r="GBT22" s="24"/>
      <c r="GBU22" s="24"/>
      <c r="GBV22" s="24"/>
      <c r="GBW22" s="24"/>
      <c r="GBX22" s="24"/>
      <c r="GBY22" s="24"/>
      <c r="GBZ22" s="24"/>
      <c r="GCA22" s="24"/>
      <c r="GCB22" s="24"/>
      <c r="GCC22" s="24"/>
      <c r="GCD22" s="24"/>
      <c r="GCE22" s="24"/>
      <c r="GCF22" s="24"/>
      <c r="GCG22" s="24"/>
      <c r="GCH22" s="24"/>
      <c r="GCI22" s="24"/>
      <c r="GCJ22" s="24"/>
      <c r="GCK22" s="24"/>
      <c r="GCL22" s="24"/>
      <c r="GCM22" s="24"/>
      <c r="GCN22" s="24"/>
      <c r="GCO22" s="24"/>
      <c r="GCP22" s="24"/>
      <c r="GCQ22" s="24"/>
      <c r="GCR22" s="24"/>
      <c r="GCS22" s="24"/>
      <c r="GCT22" s="24"/>
      <c r="GCU22" s="24"/>
      <c r="GCV22" s="24"/>
      <c r="GCW22" s="24"/>
      <c r="GCX22" s="24"/>
      <c r="GCY22" s="24"/>
      <c r="GCZ22" s="24"/>
      <c r="GDA22" s="24"/>
      <c r="GDB22" s="24"/>
      <c r="GDC22" s="24"/>
      <c r="GDD22" s="24"/>
      <c r="GDE22" s="24"/>
      <c r="GDF22" s="24"/>
      <c r="GDG22" s="24"/>
      <c r="GDH22" s="24"/>
      <c r="GDI22" s="24"/>
      <c r="GDJ22" s="24"/>
      <c r="GDK22" s="24"/>
      <c r="GDL22" s="24"/>
      <c r="GDM22" s="24"/>
      <c r="GDN22" s="24"/>
      <c r="GDO22" s="24"/>
      <c r="GDP22" s="24"/>
      <c r="GDQ22" s="24"/>
      <c r="GDR22" s="24"/>
      <c r="GDS22" s="24"/>
      <c r="GDT22" s="24"/>
      <c r="GDU22" s="24"/>
      <c r="GDV22" s="24"/>
      <c r="GDW22" s="24"/>
      <c r="GDX22" s="24"/>
      <c r="GDY22" s="24"/>
      <c r="GDZ22" s="24"/>
      <c r="GEA22" s="24"/>
      <c r="GEB22" s="24"/>
      <c r="GEC22" s="24"/>
      <c r="GED22" s="24"/>
      <c r="GEE22" s="24"/>
      <c r="GEF22" s="24"/>
      <c r="GEG22" s="24"/>
      <c r="GEH22" s="24"/>
      <c r="GEI22" s="24"/>
      <c r="GEJ22" s="24"/>
      <c r="GEK22" s="24"/>
      <c r="GEL22" s="24"/>
      <c r="GEM22" s="24"/>
      <c r="GEN22" s="24"/>
      <c r="GEO22" s="24"/>
      <c r="GEP22" s="24"/>
      <c r="GEQ22" s="24"/>
      <c r="GER22" s="24"/>
      <c r="GES22" s="24"/>
      <c r="GET22" s="24"/>
      <c r="GEU22" s="24"/>
      <c r="GEV22" s="24"/>
      <c r="GEW22" s="24"/>
      <c r="GEX22" s="24"/>
      <c r="GEY22" s="24"/>
      <c r="GEZ22" s="24"/>
      <c r="GFA22" s="24"/>
      <c r="GFB22" s="24"/>
      <c r="GFC22" s="24"/>
      <c r="GFD22" s="24"/>
      <c r="GFE22" s="24"/>
      <c r="GFF22" s="24"/>
      <c r="GFG22" s="24"/>
      <c r="GFH22" s="24"/>
      <c r="GFI22" s="24"/>
      <c r="GFJ22" s="24"/>
      <c r="GFK22" s="24"/>
      <c r="GFL22" s="24"/>
      <c r="GFM22" s="24"/>
      <c r="GFN22" s="24"/>
      <c r="GFO22" s="24"/>
      <c r="GFP22" s="24"/>
      <c r="GFQ22" s="24"/>
      <c r="GFR22" s="24"/>
      <c r="GFS22" s="24"/>
      <c r="GFT22" s="24"/>
      <c r="GFU22" s="24"/>
      <c r="GFV22" s="24"/>
      <c r="GFW22" s="24"/>
      <c r="GFX22" s="24"/>
      <c r="GFY22" s="24"/>
      <c r="GFZ22" s="24"/>
      <c r="GGA22" s="24"/>
      <c r="GGB22" s="24"/>
      <c r="GGC22" s="24"/>
      <c r="GGD22" s="24"/>
      <c r="GGE22" s="24"/>
      <c r="GGF22" s="24"/>
      <c r="GGG22" s="24"/>
      <c r="GGH22" s="24"/>
      <c r="GGI22" s="24"/>
      <c r="GGJ22" s="24"/>
      <c r="GGK22" s="24"/>
      <c r="GGL22" s="24"/>
      <c r="GGM22" s="24"/>
      <c r="GGN22" s="24"/>
      <c r="GGO22" s="24"/>
      <c r="GGP22" s="24"/>
      <c r="GGQ22" s="24"/>
      <c r="GGR22" s="24"/>
      <c r="GGS22" s="24"/>
      <c r="GGT22" s="24"/>
      <c r="GGU22" s="24"/>
      <c r="GGV22" s="24"/>
      <c r="GGW22" s="24"/>
      <c r="GGX22" s="24"/>
      <c r="GGY22" s="24"/>
      <c r="GGZ22" s="24"/>
      <c r="GHA22" s="24"/>
      <c r="GHB22" s="24"/>
      <c r="GHC22" s="24"/>
      <c r="GHD22" s="24"/>
      <c r="GHE22" s="24"/>
      <c r="GHF22" s="24"/>
      <c r="GHG22" s="24"/>
      <c r="GHH22" s="24"/>
      <c r="GHI22" s="24"/>
      <c r="GHJ22" s="24"/>
      <c r="GHK22" s="24"/>
      <c r="GHL22" s="24"/>
      <c r="GHM22" s="24"/>
      <c r="GHN22" s="24"/>
      <c r="GHO22" s="24"/>
      <c r="GHP22" s="24"/>
      <c r="GHQ22" s="24"/>
      <c r="GHR22" s="24"/>
      <c r="GHS22" s="24"/>
      <c r="GHT22" s="24"/>
      <c r="GHU22" s="24"/>
      <c r="GHV22" s="24"/>
      <c r="GHW22" s="24"/>
      <c r="GHX22" s="24"/>
      <c r="GHY22" s="24"/>
      <c r="GHZ22" s="24"/>
      <c r="GIA22" s="24"/>
      <c r="GIB22" s="24"/>
      <c r="GIC22" s="24"/>
      <c r="GID22" s="24"/>
      <c r="GIE22" s="24"/>
      <c r="GIF22" s="24"/>
      <c r="GIG22" s="24"/>
      <c r="GIH22" s="24"/>
      <c r="GII22" s="24"/>
      <c r="GIJ22" s="24"/>
      <c r="GIK22" s="24"/>
      <c r="GIL22" s="24"/>
      <c r="GIM22" s="24"/>
      <c r="GIN22" s="24"/>
      <c r="GIO22" s="24"/>
      <c r="GIP22" s="24"/>
      <c r="GIQ22" s="24"/>
      <c r="GIR22" s="24"/>
      <c r="GIS22" s="24"/>
      <c r="GIT22" s="24"/>
      <c r="GIU22" s="24"/>
      <c r="GIV22" s="24"/>
      <c r="GIW22" s="24"/>
      <c r="GIX22" s="24"/>
      <c r="GIY22" s="24"/>
      <c r="GIZ22" s="24"/>
      <c r="GJA22" s="24"/>
      <c r="GJB22" s="24"/>
      <c r="GJC22" s="24"/>
      <c r="GJD22" s="24"/>
      <c r="GJE22" s="24"/>
      <c r="GJF22" s="24"/>
      <c r="GJG22" s="24"/>
      <c r="GJH22" s="24"/>
      <c r="GJI22" s="24"/>
      <c r="GJJ22" s="24"/>
      <c r="GJK22" s="24"/>
      <c r="GJL22" s="24"/>
      <c r="GJM22" s="24"/>
      <c r="GJN22" s="24"/>
      <c r="GJO22" s="24"/>
      <c r="GJP22" s="24"/>
      <c r="GJQ22" s="24"/>
      <c r="GJR22" s="24"/>
      <c r="GJS22" s="24"/>
      <c r="GJT22" s="24"/>
      <c r="GJU22" s="24"/>
      <c r="GJV22" s="24"/>
      <c r="GJW22" s="24"/>
      <c r="GJX22" s="24"/>
      <c r="GJY22" s="24"/>
      <c r="GJZ22" s="24"/>
      <c r="GKA22" s="24"/>
      <c r="GKB22" s="24"/>
      <c r="GKC22" s="24"/>
      <c r="GKD22" s="24"/>
      <c r="GKE22" s="24"/>
      <c r="GKF22" s="24"/>
      <c r="GKG22" s="24"/>
      <c r="GKH22" s="24"/>
      <c r="GKI22" s="24"/>
      <c r="GKJ22" s="24"/>
      <c r="GKK22" s="24"/>
      <c r="GKL22" s="24"/>
      <c r="GKM22" s="24"/>
      <c r="GKN22" s="24"/>
      <c r="GKO22" s="24"/>
      <c r="GKP22" s="24"/>
      <c r="GKQ22" s="24"/>
      <c r="GKR22" s="24"/>
      <c r="GKS22" s="24"/>
      <c r="GKT22" s="24"/>
      <c r="GKU22" s="24"/>
      <c r="GKV22" s="24"/>
      <c r="GKW22" s="24"/>
      <c r="GKX22" s="24"/>
      <c r="GKY22" s="24"/>
      <c r="GKZ22" s="24"/>
      <c r="GLA22" s="24"/>
      <c r="GLB22" s="24"/>
      <c r="GLC22" s="24"/>
      <c r="GLD22" s="24"/>
      <c r="GLE22" s="24"/>
      <c r="GLF22" s="24"/>
      <c r="GLG22" s="24"/>
      <c r="GLH22" s="24"/>
      <c r="GLI22" s="24"/>
      <c r="GLJ22" s="24"/>
      <c r="GLK22" s="24"/>
      <c r="GLL22" s="24"/>
      <c r="GLM22" s="24"/>
      <c r="GLN22" s="24"/>
      <c r="GLO22" s="24"/>
      <c r="GLP22" s="24"/>
      <c r="GLQ22" s="24"/>
      <c r="GLR22" s="24"/>
      <c r="GLS22" s="24"/>
      <c r="GLT22" s="24"/>
      <c r="GLU22" s="24"/>
      <c r="GLV22" s="24"/>
      <c r="GLW22" s="24"/>
      <c r="GLX22" s="24"/>
      <c r="GLY22" s="24"/>
      <c r="GLZ22" s="24"/>
      <c r="GMA22" s="24"/>
      <c r="GMB22" s="24"/>
      <c r="GMC22" s="24"/>
      <c r="GMD22" s="24"/>
      <c r="GME22" s="24"/>
      <c r="GMF22" s="24"/>
      <c r="GMG22" s="24"/>
      <c r="GMH22" s="24"/>
      <c r="GMI22" s="24"/>
      <c r="GMJ22" s="24"/>
      <c r="GMK22" s="24"/>
      <c r="GML22" s="24"/>
      <c r="GMM22" s="24"/>
      <c r="GMN22" s="24"/>
      <c r="GMO22" s="24"/>
      <c r="GMP22" s="24"/>
      <c r="GMQ22" s="24"/>
      <c r="GMR22" s="24"/>
      <c r="GMS22" s="24"/>
      <c r="GMT22" s="24"/>
      <c r="GMU22" s="24"/>
      <c r="GMV22" s="24"/>
      <c r="GMW22" s="24"/>
      <c r="GMX22" s="24"/>
      <c r="GMY22" s="24"/>
      <c r="GMZ22" s="24"/>
      <c r="GNA22" s="24"/>
      <c r="GNB22" s="24"/>
      <c r="GNC22" s="24"/>
      <c r="GND22" s="24"/>
      <c r="GNE22" s="24"/>
      <c r="GNF22" s="24"/>
      <c r="GNG22" s="24"/>
      <c r="GNH22" s="24"/>
      <c r="GNI22" s="24"/>
      <c r="GNJ22" s="24"/>
      <c r="GNK22" s="24"/>
      <c r="GNL22" s="24"/>
      <c r="GNM22" s="24"/>
      <c r="GNN22" s="24"/>
      <c r="GNO22" s="24"/>
      <c r="GNP22" s="24"/>
      <c r="GNQ22" s="24"/>
      <c r="GNR22" s="24"/>
      <c r="GNS22" s="24"/>
      <c r="GNT22" s="24"/>
      <c r="GNU22" s="24"/>
      <c r="GNV22" s="24"/>
      <c r="GNW22" s="24"/>
      <c r="GNX22" s="24"/>
      <c r="GNY22" s="24"/>
      <c r="GNZ22" s="24"/>
      <c r="GOA22" s="24"/>
      <c r="GOB22" s="24"/>
      <c r="GOC22" s="24"/>
      <c r="GOD22" s="24"/>
      <c r="GOE22" s="24"/>
      <c r="GOF22" s="24"/>
      <c r="GOG22" s="24"/>
      <c r="GOH22" s="24"/>
      <c r="GOI22" s="24"/>
      <c r="GOJ22" s="24"/>
      <c r="GOK22" s="24"/>
      <c r="GOL22" s="24"/>
      <c r="GOM22" s="24"/>
      <c r="GON22" s="24"/>
      <c r="GOO22" s="24"/>
      <c r="GOP22" s="24"/>
      <c r="GOQ22" s="24"/>
      <c r="GOR22" s="24"/>
      <c r="GOS22" s="24"/>
      <c r="GOT22" s="24"/>
      <c r="GOU22" s="24"/>
      <c r="GOV22" s="24"/>
      <c r="GOW22" s="24"/>
      <c r="GOX22" s="24"/>
      <c r="GOY22" s="24"/>
      <c r="GOZ22" s="24"/>
      <c r="GPA22" s="24"/>
      <c r="GPB22" s="24"/>
      <c r="GPC22" s="24"/>
      <c r="GPD22" s="24"/>
      <c r="GPE22" s="24"/>
      <c r="GPF22" s="24"/>
      <c r="GPG22" s="24"/>
      <c r="GPH22" s="24"/>
      <c r="GPI22" s="24"/>
      <c r="GPJ22" s="24"/>
      <c r="GPK22" s="24"/>
      <c r="GPL22" s="24"/>
      <c r="GPM22" s="24"/>
      <c r="GPN22" s="24"/>
      <c r="GPO22" s="24"/>
      <c r="GPP22" s="24"/>
      <c r="GPQ22" s="24"/>
      <c r="GPR22" s="24"/>
      <c r="GPS22" s="24"/>
      <c r="GPT22" s="24"/>
      <c r="GPU22" s="24"/>
      <c r="GPV22" s="24"/>
      <c r="GPW22" s="24"/>
      <c r="GPX22" s="24"/>
      <c r="GPY22" s="24"/>
      <c r="GPZ22" s="24"/>
      <c r="GQA22" s="24"/>
      <c r="GQB22" s="24"/>
      <c r="GQC22" s="24"/>
      <c r="GQD22" s="24"/>
      <c r="GQE22" s="24"/>
      <c r="GQF22" s="24"/>
      <c r="GQG22" s="24"/>
      <c r="GQH22" s="24"/>
      <c r="GQI22" s="24"/>
      <c r="GQJ22" s="24"/>
      <c r="GQK22" s="24"/>
      <c r="GQL22" s="24"/>
      <c r="GQM22" s="24"/>
      <c r="GQN22" s="24"/>
      <c r="GQO22" s="24"/>
      <c r="GQP22" s="24"/>
      <c r="GQQ22" s="24"/>
      <c r="GQR22" s="24"/>
      <c r="GQS22" s="24"/>
      <c r="GQT22" s="24"/>
      <c r="GQU22" s="24"/>
      <c r="GQV22" s="24"/>
      <c r="GQW22" s="24"/>
      <c r="GQX22" s="24"/>
      <c r="GQY22" s="24"/>
      <c r="GQZ22" s="24"/>
      <c r="GRA22" s="24"/>
      <c r="GRB22" s="24"/>
      <c r="GRC22" s="24"/>
      <c r="GRD22" s="24"/>
      <c r="GRE22" s="24"/>
      <c r="GRF22" s="24"/>
      <c r="GRG22" s="24"/>
      <c r="GRH22" s="24"/>
      <c r="GRI22" s="24"/>
      <c r="GRJ22" s="24"/>
      <c r="GRK22" s="24"/>
      <c r="GRL22" s="24"/>
      <c r="GRM22" s="24"/>
      <c r="GRN22" s="24"/>
      <c r="GRO22" s="24"/>
      <c r="GRP22" s="24"/>
      <c r="GRQ22" s="24"/>
      <c r="GRR22" s="24"/>
      <c r="GRS22" s="24"/>
      <c r="GRT22" s="24"/>
      <c r="GRU22" s="24"/>
      <c r="GRV22" s="24"/>
      <c r="GRW22" s="24"/>
      <c r="GRX22" s="24"/>
      <c r="GRY22" s="24"/>
      <c r="GRZ22" s="24"/>
      <c r="GSA22" s="24"/>
      <c r="GSB22" s="24"/>
      <c r="GSC22" s="24"/>
      <c r="GSD22" s="24"/>
      <c r="GSE22" s="24"/>
      <c r="GSF22" s="24"/>
      <c r="GSG22" s="24"/>
      <c r="GSH22" s="24"/>
      <c r="GSI22" s="24"/>
      <c r="GSJ22" s="24"/>
      <c r="GSK22" s="24"/>
      <c r="GSL22" s="24"/>
      <c r="GSM22" s="24"/>
      <c r="GSN22" s="24"/>
      <c r="GSO22" s="24"/>
      <c r="GSP22" s="24"/>
      <c r="GSQ22" s="24"/>
      <c r="GSR22" s="24"/>
      <c r="GSS22" s="24"/>
      <c r="GST22" s="24"/>
      <c r="GSU22" s="24"/>
      <c r="GSV22" s="24"/>
      <c r="GSW22" s="24"/>
      <c r="GSX22" s="24"/>
      <c r="GSY22" s="24"/>
      <c r="GSZ22" s="24"/>
      <c r="GTA22" s="24"/>
      <c r="GTB22" s="24"/>
      <c r="GTC22" s="24"/>
      <c r="GTD22" s="24"/>
      <c r="GTE22" s="24"/>
      <c r="GTF22" s="24"/>
      <c r="GTG22" s="24"/>
      <c r="GTH22" s="24"/>
      <c r="GTI22" s="24"/>
      <c r="GTJ22" s="24"/>
      <c r="GTK22" s="24"/>
      <c r="GTL22" s="24"/>
      <c r="GTM22" s="24"/>
      <c r="GTN22" s="24"/>
      <c r="GTO22" s="24"/>
      <c r="GTP22" s="24"/>
      <c r="GTQ22" s="24"/>
      <c r="GTR22" s="24"/>
      <c r="GTS22" s="24"/>
      <c r="GTT22" s="24"/>
      <c r="GTU22" s="24"/>
      <c r="GTV22" s="24"/>
      <c r="GTW22" s="24"/>
      <c r="GTX22" s="24"/>
      <c r="GTY22" s="24"/>
      <c r="GTZ22" s="24"/>
      <c r="GUA22" s="24"/>
      <c r="GUB22" s="24"/>
      <c r="GUC22" s="24"/>
      <c r="GUD22" s="24"/>
      <c r="GUE22" s="24"/>
      <c r="GUF22" s="24"/>
      <c r="GUG22" s="24"/>
      <c r="GUH22" s="24"/>
      <c r="GUI22" s="24"/>
      <c r="GUJ22" s="24"/>
      <c r="GUK22" s="24"/>
      <c r="GUL22" s="24"/>
      <c r="GUM22" s="24"/>
      <c r="GUN22" s="24"/>
      <c r="GUO22" s="24"/>
      <c r="GUP22" s="24"/>
      <c r="GUQ22" s="24"/>
      <c r="GUR22" s="24"/>
      <c r="GUS22" s="24"/>
      <c r="GUT22" s="24"/>
      <c r="GUU22" s="24"/>
      <c r="GUV22" s="24"/>
      <c r="GUW22" s="24"/>
      <c r="GUX22" s="24"/>
      <c r="GUY22" s="24"/>
      <c r="GUZ22" s="24"/>
      <c r="GVA22" s="24"/>
      <c r="GVB22" s="24"/>
      <c r="GVC22" s="24"/>
      <c r="GVD22" s="24"/>
      <c r="GVE22" s="24"/>
      <c r="GVF22" s="24"/>
      <c r="GVG22" s="24"/>
      <c r="GVH22" s="24"/>
      <c r="GVI22" s="24"/>
      <c r="GVJ22" s="24"/>
      <c r="GVK22" s="24"/>
      <c r="GVL22" s="24"/>
      <c r="GVM22" s="24"/>
      <c r="GVN22" s="24"/>
      <c r="GVO22" s="24"/>
      <c r="GVP22" s="24"/>
      <c r="GVQ22" s="24"/>
      <c r="GVR22" s="24"/>
      <c r="GVS22" s="24"/>
      <c r="GVT22" s="24"/>
      <c r="GVU22" s="24"/>
      <c r="GVV22" s="24"/>
      <c r="GVW22" s="24"/>
      <c r="GVX22" s="24"/>
      <c r="GVY22" s="24"/>
      <c r="GVZ22" s="24"/>
      <c r="GWA22" s="24"/>
      <c r="GWB22" s="24"/>
      <c r="GWC22" s="24"/>
      <c r="GWD22" s="24"/>
      <c r="GWE22" s="24"/>
      <c r="GWF22" s="24"/>
      <c r="GWG22" s="24"/>
      <c r="GWH22" s="24"/>
      <c r="GWI22" s="24"/>
      <c r="GWJ22" s="24"/>
      <c r="GWK22" s="24"/>
      <c r="GWL22" s="24"/>
      <c r="GWM22" s="24"/>
      <c r="GWN22" s="24"/>
      <c r="GWO22" s="24"/>
      <c r="GWP22" s="24"/>
      <c r="GWQ22" s="24"/>
      <c r="GWR22" s="24"/>
      <c r="GWS22" s="24"/>
      <c r="GWT22" s="24"/>
      <c r="GWU22" s="24"/>
      <c r="GWV22" s="24"/>
      <c r="GWW22" s="24"/>
      <c r="GWX22" s="24"/>
      <c r="GWY22" s="24"/>
      <c r="GWZ22" s="24"/>
      <c r="GXA22" s="24"/>
      <c r="GXB22" s="24"/>
      <c r="GXC22" s="24"/>
      <c r="GXD22" s="24"/>
      <c r="GXE22" s="24"/>
      <c r="GXF22" s="24"/>
      <c r="GXG22" s="24"/>
      <c r="GXH22" s="24"/>
      <c r="GXI22" s="24"/>
      <c r="GXJ22" s="24"/>
      <c r="GXK22" s="24"/>
      <c r="GXL22" s="24"/>
      <c r="GXM22" s="24"/>
      <c r="GXN22" s="24"/>
      <c r="GXO22" s="24"/>
      <c r="GXP22" s="24"/>
      <c r="GXQ22" s="24"/>
      <c r="GXR22" s="24"/>
      <c r="GXS22" s="24"/>
      <c r="GXT22" s="24"/>
      <c r="GXU22" s="24"/>
      <c r="GXV22" s="24"/>
      <c r="GXW22" s="24"/>
      <c r="GXX22" s="24"/>
      <c r="GXY22" s="24"/>
      <c r="GXZ22" s="24"/>
      <c r="GYA22" s="24"/>
      <c r="GYB22" s="24"/>
      <c r="GYC22" s="24"/>
      <c r="GYD22" s="24"/>
      <c r="GYE22" s="24"/>
      <c r="GYF22" s="24"/>
      <c r="GYG22" s="24"/>
      <c r="GYH22" s="24"/>
      <c r="GYI22" s="24"/>
      <c r="GYJ22" s="24"/>
      <c r="GYK22" s="24"/>
      <c r="GYL22" s="24"/>
      <c r="GYM22" s="24"/>
      <c r="GYN22" s="24"/>
      <c r="GYO22" s="24"/>
      <c r="GYP22" s="24"/>
      <c r="GYQ22" s="24"/>
      <c r="GYR22" s="24"/>
      <c r="GYS22" s="24"/>
      <c r="GYT22" s="24"/>
      <c r="GYU22" s="24"/>
      <c r="GYV22" s="24"/>
      <c r="GYW22" s="24"/>
      <c r="GYX22" s="24"/>
      <c r="GYY22" s="24"/>
      <c r="GYZ22" s="24"/>
      <c r="GZA22" s="24"/>
      <c r="GZB22" s="24"/>
      <c r="GZC22" s="24"/>
      <c r="GZD22" s="24"/>
      <c r="GZE22" s="24"/>
      <c r="GZF22" s="24"/>
      <c r="GZG22" s="24"/>
      <c r="GZH22" s="24"/>
      <c r="GZI22" s="24"/>
      <c r="GZJ22" s="24"/>
      <c r="GZK22" s="24"/>
      <c r="GZL22" s="24"/>
      <c r="GZM22" s="24"/>
      <c r="GZN22" s="24"/>
      <c r="GZO22" s="24"/>
      <c r="GZP22" s="24"/>
      <c r="GZQ22" s="24"/>
      <c r="GZR22" s="24"/>
      <c r="GZS22" s="24"/>
      <c r="GZT22" s="24"/>
      <c r="GZU22" s="24"/>
      <c r="GZV22" s="24"/>
      <c r="GZW22" s="24"/>
      <c r="GZX22" s="24"/>
      <c r="GZY22" s="24"/>
      <c r="GZZ22" s="24"/>
      <c r="HAA22" s="24"/>
      <c r="HAB22" s="24"/>
      <c r="HAC22" s="24"/>
      <c r="HAD22" s="24"/>
      <c r="HAE22" s="24"/>
      <c r="HAF22" s="24"/>
      <c r="HAG22" s="24"/>
      <c r="HAH22" s="24"/>
      <c r="HAI22" s="24"/>
      <c r="HAJ22" s="24"/>
      <c r="HAK22" s="24"/>
      <c r="HAL22" s="24"/>
      <c r="HAM22" s="24"/>
      <c r="HAN22" s="24"/>
      <c r="HAO22" s="24"/>
      <c r="HAP22" s="24"/>
      <c r="HAQ22" s="24"/>
      <c r="HAR22" s="24"/>
      <c r="HAS22" s="24"/>
      <c r="HAT22" s="24"/>
      <c r="HAU22" s="24"/>
      <c r="HAV22" s="24"/>
      <c r="HAW22" s="24"/>
      <c r="HAX22" s="24"/>
      <c r="HAY22" s="24"/>
      <c r="HAZ22" s="24"/>
      <c r="HBA22" s="24"/>
      <c r="HBB22" s="24"/>
      <c r="HBC22" s="24"/>
      <c r="HBD22" s="24"/>
      <c r="HBE22" s="24"/>
      <c r="HBF22" s="24"/>
      <c r="HBG22" s="24"/>
      <c r="HBH22" s="24"/>
      <c r="HBI22" s="24"/>
      <c r="HBJ22" s="24"/>
      <c r="HBK22" s="24"/>
      <c r="HBL22" s="24"/>
      <c r="HBM22" s="24"/>
      <c r="HBN22" s="24"/>
      <c r="HBO22" s="24"/>
      <c r="HBP22" s="24"/>
      <c r="HBQ22" s="24"/>
      <c r="HBR22" s="24"/>
      <c r="HBS22" s="24"/>
      <c r="HBT22" s="24"/>
      <c r="HBU22" s="24"/>
      <c r="HBV22" s="24"/>
      <c r="HBW22" s="24"/>
      <c r="HBX22" s="24"/>
      <c r="HBY22" s="24"/>
      <c r="HBZ22" s="24"/>
      <c r="HCA22" s="24"/>
      <c r="HCB22" s="24"/>
      <c r="HCC22" s="24"/>
      <c r="HCD22" s="24"/>
      <c r="HCE22" s="24"/>
      <c r="HCF22" s="24"/>
      <c r="HCG22" s="24"/>
      <c r="HCH22" s="24"/>
      <c r="HCI22" s="24"/>
      <c r="HCJ22" s="24"/>
      <c r="HCK22" s="24"/>
      <c r="HCL22" s="24"/>
      <c r="HCM22" s="24"/>
      <c r="HCN22" s="24"/>
      <c r="HCO22" s="24"/>
      <c r="HCP22" s="24"/>
      <c r="HCQ22" s="24"/>
      <c r="HCR22" s="24"/>
      <c r="HCS22" s="24"/>
      <c r="HCT22" s="24"/>
      <c r="HCU22" s="24"/>
      <c r="HCV22" s="24"/>
      <c r="HCW22" s="24"/>
      <c r="HCX22" s="24"/>
      <c r="HCY22" s="24"/>
      <c r="HCZ22" s="24"/>
      <c r="HDA22" s="24"/>
      <c r="HDB22" s="24"/>
      <c r="HDC22" s="24"/>
      <c r="HDD22" s="24"/>
      <c r="HDE22" s="24"/>
      <c r="HDF22" s="24"/>
      <c r="HDG22" s="24"/>
      <c r="HDH22" s="24"/>
      <c r="HDI22" s="24"/>
      <c r="HDJ22" s="24"/>
      <c r="HDK22" s="24"/>
      <c r="HDL22" s="24"/>
      <c r="HDM22" s="24"/>
      <c r="HDN22" s="24"/>
      <c r="HDO22" s="24"/>
      <c r="HDP22" s="24"/>
      <c r="HDQ22" s="24"/>
      <c r="HDR22" s="24"/>
      <c r="HDS22" s="24"/>
      <c r="HDT22" s="24"/>
      <c r="HDU22" s="24"/>
      <c r="HDV22" s="24"/>
      <c r="HDW22" s="24"/>
      <c r="HDX22" s="24"/>
      <c r="HDY22" s="24"/>
      <c r="HDZ22" s="24"/>
      <c r="HEA22" s="24"/>
      <c r="HEB22" s="24"/>
      <c r="HEC22" s="24"/>
      <c r="HED22" s="24"/>
      <c r="HEE22" s="24"/>
      <c r="HEF22" s="24"/>
      <c r="HEG22" s="24"/>
      <c r="HEH22" s="24"/>
      <c r="HEI22" s="24"/>
      <c r="HEJ22" s="24"/>
      <c r="HEK22" s="24"/>
      <c r="HEL22" s="24"/>
      <c r="HEM22" s="24"/>
      <c r="HEN22" s="24"/>
      <c r="HEO22" s="24"/>
      <c r="HEP22" s="24"/>
      <c r="HEQ22" s="24"/>
      <c r="HER22" s="24"/>
      <c r="HES22" s="24"/>
      <c r="HET22" s="24"/>
      <c r="HEU22" s="24"/>
      <c r="HEV22" s="24"/>
      <c r="HEW22" s="24"/>
      <c r="HEX22" s="24"/>
      <c r="HEY22" s="24"/>
      <c r="HEZ22" s="24"/>
      <c r="HFA22" s="24"/>
      <c r="HFB22" s="24"/>
      <c r="HFC22" s="24"/>
      <c r="HFD22" s="24"/>
      <c r="HFE22" s="24"/>
      <c r="HFF22" s="24"/>
      <c r="HFG22" s="24"/>
      <c r="HFH22" s="24"/>
      <c r="HFI22" s="24"/>
      <c r="HFJ22" s="24"/>
      <c r="HFK22" s="24"/>
      <c r="HFL22" s="24"/>
      <c r="HFM22" s="24"/>
      <c r="HFN22" s="24"/>
      <c r="HFO22" s="24"/>
      <c r="HFP22" s="24"/>
      <c r="HFQ22" s="24"/>
      <c r="HFR22" s="24"/>
      <c r="HFS22" s="24"/>
      <c r="HFT22" s="24"/>
      <c r="HFU22" s="24"/>
      <c r="HFV22" s="24"/>
      <c r="HFW22" s="24"/>
      <c r="HFX22" s="24"/>
      <c r="HFY22" s="24"/>
      <c r="HFZ22" s="24"/>
      <c r="HGA22" s="24"/>
      <c r="HGB22" s="24"/>
      <c r="HGC22" s="24"/>
      <c r="HGD22" s="24"/>
      <c r="HGE22" s="24"/>
      <c r="HGF22" s="24"/>
      <c r="HGG22" s="24"/>
      <c r="HGH22" s="24"/>
      <c r="HGI22" s="24"/>
      <c r="HGJ22" s="24"/>
      <c r="HGK22" s="24"/>
      <c r="HGL22" s="24"/>
      <c r="HGM22" s="24"/>
      <c r="HGN22" s="24"/>
      <c r="HGO22" s="24"/>
      <c r="HGP22" s="24"/>
      <c r="HGQ22" s="24"/>
      <c r="HGR22" s="24"/>
      <c r="HGS22" s="24"/>
      <c r="HGT22" s="24"/>
      <c r="HGU22" s="24"/>
      <c r="HGV22" s="24"/>
      <c r="HGW22" s="24"/>
      <c r="HGX22" s="24"/>
      <c r="HGY22" s="24"/>
      <c r="HGZ22" s="24"/>
      <c r="HHA22" s="24"/>
      <c r="HHB22" s="24"/>
      <c r="HHC22" s="24"/>
      <c r="HHD22" s="24"/>
      <c r="HHE22" s="24"/>
      <c r="HHF22" s="24"/>
      <c r="HHG22" s="24"/>
      <c r="HHH22" s="24"/>
      <c r="HHI22" s="24"/>
      <c r="HHJ22" s="24"/>
      <c r="HHK22" s="24"/>
      <c r="HHL22" s="24"/>
      <c r="HHM22" s="24"/>
      <c r="HHN22" s="24"/>
      <c r="HHO22" s="24"/>
      <c r="HHP22" s="24"/>
      <c r="HHQ22" s="24"/>
      <c r="HHR22" s="24"/>
      <c r="HHS22" s="24"/>
      <c r="HHT22" s="24"/>
      <c r="HHU22" s="24"/>
      <c r="HHV22" s="24"/>
      <c r="HHW22" s="24"/>
      <c r="HHX22" s="24"/>
      <c r="HHY22" s="24"/>
      <c r="HHZ22" s="24"/>
      <c r="HIA22" s="24"/>
      <c r="HIB22" s="24"/>
      <c r="HIC22" s="24"/>
      <c r="HID22" s="24"/>
      <c r="HIE22" s="24"/>
      <c r="HIF22" s="24"/>
      <c r="HIG22" s="24"/>
      <c r="HIH22" s="24"/>
      <c r="HII22" s="24"/>
      <c r="HIJ22" s="24"/>
      <c r="HIK22" s="24"/>
      <c r="HIL22" s="24"/>
      <c r="HIM22" s="24"/>
      <c r="HIN22" s="24"/>
      <c r="HIO22" s="24"/>
      <c r="HIP22" s="24"/>
      <c r="HIQ22" s="24"/>
      <c r="HIR22" s="24"/>
      <c r="HIS22" s="24"/>
      <c r="HIT22" s="24"/>
      <c r="HIU22" s="24"/>
      <c r="HIV22" s="24"/>
      <c r="HIW22" s="24"/>
      <c r="HIX22" s="24"/>
      <c r="HIY22" s="24"/>
      <c r="HIZ22" s="24"/>
      <c r="HJA22" s="24"/>
      <c r="HJB22" s="24"/>
      <c r="HJC22" s="24"/>
      <c r="HJD22" s="24"/>
      <c r="HJE22" s="24"/>
      <c r="HJF22" s="24"/>
      <c r="HJG22" s="24"/>
      <c r="HJH22" s="24"/>
      <c r="HJI22" s="24"/>
      <c r="HJJ22" s="24"/>
      <c r="HJK22" s="24"/>
      <c r="HJL22" s="24"/>
      <c r="HJM22" s="24"/>
      <c r="HJN22" s="24"/>
      <c r="HJO22" s="24"/>
      <c r="HJP22" s="24"/>
      <c r="HJQ22" s="24"/>
      <c r="HJR22" s="24"/>
      <c r="HJS22" s="24"/>
      <c r="HJT22" s="24"/>
      <c r="HJU22" s="24"/>
      <c r="HJV22" s="24"/>
      <c r="HJW22" s="24"/>
      <c r="HJX22" s="24"/>
      <c r="HJY22" s="24"/>
      <c r="HJZ22" s="24"/>
      <c r="HKA22" s="24"/>
      <c r="HKB22" s="24"/>
      <c r="HKC22" s="24"/>
      <c r="HKD22" s="24"/>
      <c r="HKE22" s="24"/>
      <c r="HKF22" s="24"/>
      <c r="HKG22" s="24"/>
      <c r="HKH22" s="24"/>
      <c r="HKI22" s="24"/>
      <c r="HKJ22" s="24"/>
      <c r="HKK22" s="24"/>
      <c r="HKL22" s="24"/>
      <c r="HKM22" s="24"/>
      <c r="HKN22" s="24"/>
      <c r="HKO22" s="24"/>
      <c r="HKP22" s="24"/>
      <c r="HKQ22" s="24"/>
      <c r="HKR22" s="24"/>
      <c r="HKS22" s="24"/>
      <c r="HKT22" s="24"/>
      <c r="HKU22" s="24"/>
      <c r="HKV22" s="24"/>
      <c r="HKW22" s="24"/>
      <c r="HKX22" s="24"/>
      <c r="HKY22" s="24"/>
      <c r="HKZ22" s="24"/>
      <c r="HLA22" s="24"/>
      <c r="HLB22" s="24"/>
      <c r="HLC22" s="24"/>
      <c r="HLD22" s="24"/>
      <c r="HLE22" s="24"/>
      <c r="HLF22" s="24"/>
      <c r="HLG22" s="24"/>
      <c r="HLH22" s="24"/>
      <c r="HLI22" s="24"/>
      <c r="HLJ22" s="24"/>
      <c r="HLK22" s="24"/>
      <c r="HLL22" s="24"/>
      <c r="HLM22" s="24"/>
      <c r="HLN22" s="24"/>
      <c r="HLO22" s="24"/>
      <c r="HLP22" s="24"/>
      <c r="HLQ22" s="24"/>
      <c r="HLR22" s="24"/>
      <c r="HLS22" s="24"/>
      <c r="HLT22" s="24"/>
      <c r="HLU22" s="24"/>
      <c r="HLV22" s="24"/>
      <c r="HLW22" s="24"/>
      <c r="HLX22" s="24"/>
      <c r="HLY22" s="24"/>
      <c r="HLZ22" s="24"/>
      <c r="HMA22" s="24"/>
      <c r="HMB22" s="24"/>
      <c r="HMC22" s="24"/>
      <c r="HMD22" s="24"/>
      <c r="HME22" s="24"/>
      <c r="HMF22" s="24"/>
      <c r="HMG22" s="24"/>
      <c r="HMH22" s="24"/>
      <c r="HMI22" s="24"/>
      <c r="HMJ22" s="24"/>
      <c r="HMK22" s="24"/>
      <c r="HML22" s="24"/>
      <c r="HMM22" s="24"/>
      <c r="HMN22" s="24"/>
      <c r="HMO22" s="24"/>
      <c r="HMP22" s="24"/>
      <c r="HMQ22" s="24"/>
      <c r="HMR22" s="24"/>
      <c r="HMS22" s="24"/>
      <c r="HMT22" s="24"/>
      <c r="HMU22" s="24"/>
      <c r="HMV22" s="24"/>
      <c r="HMW22" s="24"/>
      <c r="HMX22" s="24"/>
      <c r="HMY22" s="24"/>
      <c r="HMZ22" s="24"/>
      <c r="HNA22" s="24"/>
      <c r="HNB22" s="24"/>
      <c r="HNC22" s="24"/>
      <c r="HND22" s="24"/>
      <c r="HNE22" s="24"/>
      <c r="HNF22" s="24"/>
      <c r="HNG22" s="24"/>
      <c r="HNH22" s="24"/>
      <c r="HNI22" s="24"/>
      <c r="HNJ22" s="24"/>
      <c r="HNK22" s="24"/>
      <c r="HNL22" s="24"/>
      <c r="HNM22" s="24"/>
      <c r="HNN22" s="24"/>
      <c r="HNO22" s="24"/>
      <c r="HNP22" s="24"/>
      <c r="HNQ22" s="24"/>
      <c r="HNR22" s="24"/>
      <c r="HNS22" s="24"/>
      <c r="HNT22" s="24"/>
      <c r="HNU22" s="24"/>
      <c r="HNV22" s="24"/>
      <c r="HNW22" s="24"/>
      <c r="HNX22" s="24"/>
      <c r="HNY22" s="24"/>
      <c r="HNZ22" s="24"/>
      <c r="HOA22" s="24"/>
      <c r="HOB22" s="24"/>
      <c r="HOC22" s="24"/>
      <c r="HOD22" s="24"/>
      <c r="HOE22" s="24"/>
      <c r="HOF22" s="24"/>
      <c r="HOG22" s="24"/>
      <c r="HOH22" s="24"/>
      <c r="HOI22" s="24"/>
      <c r="HOJ22" s="24"/>
      <c r="HOK22" s="24"/>
      <c r="HOL22" s="24"/>
      <c r="HOM22" s="24"/>
      <c r="HON22" s="24"/>
      <c r="HOO22" s="24"/>
      <c r="HOP22" s="24"/>
      <c r="HOQ22" s="24"/>
      <c r="HOR22" s="24"/>
      <c r="HOS22" s="24"/>
      <c r="HOT22" s="24"/>
      <c r="HOU22" s="24"/>
      <c r="HOV22" s="24"/>
      <c r="HOW22" s="24"/>
      <c r="HOX22" s="24"/>
      <c r="HOY22" s="24"/>
      <c r="HOZ22" s="24"/>
      <c r="HPA22" s="24"/>
      <c r="HPB22" s="24"/>
      <c r="HPC22" s="24"/>
      <c r="HPD22" s="24"/>
      <c r="HPE22" s="24"/>
      <c r="HPF22" s="24"/>
      <c r="HPG22" s="24"/>
      <c r="HPH22" s="24"/>
      <c r="HPI22" s="24"/>
      <c r="HPJ22" s="24"/>
      <c r="HPK22" s="24"/>
      <c r="HPL22" s="24"/>
      <c r="HPM22" s="24"/>
      <c r="HPN22" s="24"/>
      <c r="HPO22" s="24"/>
      <c r="HPP22" s="24"/>
      <c r="HPQ22" s="24"/>
      <c r="HPR22" s="24"/>
      <c r="HPS22" s="24"/>
      <c r="HPT22" s="24"/>
      <c r="HPU22" s="24"/>
      <c r="HPV22" s="24"/>
      <c r="HPW22" s="24"/>
      <c r="HPX22" s="24"/>
      <c r="HPY22" s="24"/>
      <c r="HPZ22" s="24"/>
      <c r="HQA22" s="24"/>
      <c r="HQB22" s="24"/>
      <c r="HQC22" s="24"/>
      <c r="HQD22" s="24"/>
      <c r="HQE22" s="24"/>
      <c r="HQF22" s="24"/>
      <c r="HQG22" s="24"/>
      <c r="HQH22" s="24"/>
      <c r="HQI22" s="24"/>
      <c r="HQJ22" s="24"/>
      <c r="HQK22" s="24"/>
      <c r="HQL22" s="24"/>
      <c r="HQM22" s="24"/>
      <c r="HQN22" s="24"/>
      <c r="HQO22" s="24"/>
      <c r="HQP22" s="24"/>
      <c r="HQQ22" s="24"/>
      <c r="HQR22" s="24"/>
      <c r="HQS22" s="24"/>
      <c r="HQT22" s="24"/>
      <c r="HQU22" s="24"/>
      <c r="HQV22" s="24"/>
      <c r="HQW22" s="24"/>
      <c r="HQX22" s="24"/>
      <c r="HQY22" s="24"/>
      <c r="HQZ22" s="24"/>
      <c r="HRA22" s="24"/>
      <c r="HRB22" s="24"/>
      <c r="HRC22" s="24"/>
      <c r="HRD22" s="24"/>
      <c r="HRE22" s="24"/>
      <c r="HRF22" s="24"/>
      <c r="HRG22" s="24"/>
      <c r="HRH22" s="24"/>
      <c r="HRI22" s="24"/>
      <c r="HRJ22" s="24"/>
      <c r="HRK22" s="24"/>
      <c r="HRL22" s="24"/>
      <c r="HRM22" s="24"/>
      <c r="HRN22" s="24"/>
      <c r="HRO22" s="24"/>
      <c r="HRP22" s="24"/>
      <c r="HRQ22" s="24"/>
      <c r="HRR22" s="24"/>
      <c r="HRS22" s="24"/>
      <c r="HRT22" s="24"/>
      <c r="HRU22" s="24"/>
      <c r="HRV22" s="24"/>
      <c r="HRW22" s="24"/>
      <c r="HRX22" s="24"/>
      <c r="HRY22" s="24"/>
      <c r="HRZ22" s="24"/>
      <c r="HSA22" s="24"/>
      <c r="HSB22" s="24"/>
      <c r="HSC22" s="24"/>
      <c r="HSD22" s="24"/>
      <c r="HSE22" s="24"/>
      <c r="HSF22" s="24"/>
      <c r="HSG22" s="24"/>
      <c r="HSH22" s="24"/>
      <c r="HSI22" s="24"/>
      <c r="HSJ22" s="24"/>
      <c r="HSK22" s="24"/>
      <c r="HSL22" s="24"/>
      <c r="HSM22" s="24"/>
      <c r="HSN22" s="24"/>
      <c r="HSO22" s="24"/>
      <c r="HSP22" s="24"/>
      <c r="HSQ22" s="24"/>
      <c r="HSR22" s="24"/>
      <c r="HSS22" s="24"/>
      <c r="HST22" s="24"/>
      <c r="HSU22" s="24"/>
      <c r="HSV22" s="24"/>
      <c r="HSW22" s="24"/>
      <c r="HSX22" s="24"/>
      <c r="HSY22" s="24"/>
      <c r="HSZ22" s="24"/>
      <c r="HTA22" s="24"/>
      <c r="HTB22" s="24"/>
      <c r="HTC22" s="24"/>
      <c r="HTD22" s="24"/>
      <c r="HTE22" s="24"/>
      <c r="HTF22" s="24"/>
      <c r="HTG22" s="24"/>
      <c r="HTH22" s="24"/>
      <c r="HTI22" s="24"/>
      <c r="HTJ22" s="24"/>
      <c r="HTK22" s="24"/>
      <c r="HTL22" s="24"/>
      <c r="HTM22" s="24"/>
      <c r="HTN22" s="24"/>
      <c r="HTO22" s="24"/>
      <c r="HTP22" s="24"/>
      <c r="HTQ22" s="24"/>
      <c r="HTR22" s="24"/>
      <c r="HTS22" s="24"/>
      <c r="HTT22" s="24"/>
      <c r="HTU22" s="24"/>
      <c r="HTV22" s="24"/>
      <c r="HTW22" s="24"/>
      <c r="HTX22" s="24"/>
      <c r="HTY22" s="24"/>
      <c r="HTZ22" s="24"/>
      <c r="HUA22" s="24"/>
      <c r="HUB22" s="24"/>
      <c r="HUC22" s="24"/>
      <c r="HUD22" s="24"/>
      <c r="HUE22" s="24"/>
      <c r="HUF22" s="24"/>
      <c r="HUG22" s="24"/>
      <c r="HUH22" s="24"/>
      <c r="HUI22" s="24"/>
      <c r="HUJ22" s="24"/>
      <c r="HUK22" s="24"/>
      <c r="HUL22" s="24"/>
      <c r="HUM22" s="24"/>
      <c r="HUN22" s="24"/>
      <c r="HUO22" s="24"/>
      <c r="HUP22" s="24"/>
      <c r="HUQ22" s="24"/>
      <c r="HUR22" s="24"/>
      <c r="HUS22" s="24"/>
      <c r="HUT22" s="24"/>
      <c r="HUU22" s="24"/>
      <c r="HUV22" s="24"/>
      <c r="HUW22" s="24"/>
      <c r="HUX22" s="24"/>
      <c r="HUY22" s="24"/>
      <c r="HUZ22" s="24"/>
      <c r="HVA22" s="24"/>
      <c r="HVB22" s="24"/>
      <c r="HVC22" s="24"/>
      <c r="HVD22" s="24"/>
      <c r="HVE22" s="24"/>
      <c r="HVF22" s="24"/>
      <c r="HVG22" s="24"/>
      <c r="HVH22" s="24"/>
      <c r="HVI22" s="24"/>
      <c r="HVJ22" s="24"/>
      <c r="HVK22" s="24"/>
      <c r="HVL22" s="24"/>
      <c r="HVM22" s="24"/>
      <c r="HVN22" s="24"/>
      <c r="HVO22" s="24"/>
      <c r="HVP22" s="24"/>
      <c r="HVQ22" s="24"/>
      <c r="HVR22" s="24"/>
      <c r="HVS22" s="24"/>
      <c r="HVT22" s="24"/>
      <c r="HVU22" s="24"/>
      <c r="HVV22" s="24"/>
      <c r="HVW22" s="24"/>
      <c r="HVX22" s="24"/>
      <c r="HVY22" s="24"/>
      <c r="HVZ22" s="24"/>
      <c r="HWA22" s="24"/>
      <c r="HWB22" s="24"/>
      <c r="HWC22" s="24"/>
      <c r="HWD22" s="24"/>
      <c r="HWE22" s="24"/>
      <c r="HWF22" s="24"/>
      <c r="HWG22" s="24"/>
      <c r="HWH22" s="24"/>
      <c r="HWI22" s="24"/>
      <c r="HWJ22" s="24"/>
      <c r="HWK22" s="24"/>
      <c r="HWL22" s="24"/>
      <c r="HWM22" s="24"/>
      <c r="HWN22" s="24"/>
      <c r="HWO22" s="24"/>
      <c r="HWP22" s="24"/>
      <c r="HWQ22" s="24"/>
      <c r="HWR22" s="24"/>
      <c r="HWS22" s="24"/>
      <c r="HWT22" s="24"/>
      <c r="HWU22" s="24"/>
      <c r="HWV22" s="24"/>
      <c r="HWW22" s="24"/>
      <c r="HWX22" s="24"/>
      <c r="HWY22" s="24"/>
      <c r="HWZ22" s="24"/>
      <c r="HXA22" s="24"/>
      <c r="HXB22" s="24"/>
      <c r="HXC22" s="24"/>
      <c r="HXD22" s="24"/>
      <c r="HXE22" s="24"/>
      <c r="HXF22" s="24"/>
      <c r="HXG22" s="24"/>
      <c r="HXH22" s="24"/>
      <c r="HXI22" s="24"/>
      <c r="HXJ22" s="24"/>
      <c r="HXK22" s="24"/>
      <c r="HXL22" s="24"/>
      <c r="HXM22" s="24"/>
      <c r="HXN22" s="24"/>
      <c r="HXO22" s="24"/>
      <c r="HXP22" s="24"/>
      <c r="HXQ22" s="24"/>
      <c r="HXR22" s="24"/>
      <c r="HXS22" s="24"/>
      <c r="HXT22" s="24"/>
      <c r="HXU22" s="24"/>
      <c r="HXV22" s="24"/>
      <c r="HXW22" s="24"/>
      <c r="HXX22" s="24"/>
      <c r="HXY22" s="24"/>
      <c r="HXZ22" s="24"/>
      <c r="HYA22" s="24"/>
      <c r="HYB22" s="24"/>
      <c r="HYC22" s="24"/>
      <c r="HYD22" s="24"/>
      <c r="HYE22" s="24"/>
      <c r="HYF22" s="24"/>
      <c r="HYG22" s="24"/>
      <c r="HYH22" s="24"/>
      <c r="HYI22" s="24"/>
      <c r="HYJ22" s="24"/>
      <c r="HYK22" s="24"/>
      <c r="HYL22" s="24"/>
      <c r="HYM22" s="24"/>
      <c r="HYN22" s="24"/>
      <c r="HYO22" s="24"/>
      <c r="HYP22" s="24"/>
      <c r="HYQ22" s="24"/>
      <c r="HYR22" s="24"/>
      <c r="HYS22" s="24"/>
      <c r="HYT22" s="24"/>
      <c r="HYU22" s="24"/>
      <c r="HYV22" s="24"/>
      <c r="HYW22" s="24"/>
      <c r="HYX22" s="24"/>
      <c r="HYY22" s="24"/>
      <c r="HYZ22" s="24"/>
      <c r="HZA22" s="24"/>
      <c r="HZB22" s="24"/>
      <c r="HZC22" s="24"/>
      <c r="HZD22" s="24"/>
      <c r="HZE22" s="24"/>
      <c r="HZF22" s="24"/>
      <c r="HZG22" s="24"/>
      <c r="HZH22" s="24"/>
      <c r="HZI22" s="24"/>
      <c r="HZJ22" s="24"/>
      <c r="HZK22" s="24"/>
      <c r="HZL22" s="24"/>
      <c r="HZM22" s="24"/>
      <c r="HZN22" s="24"/>
      <c r="HZO22" s="24"/>
      <c r="HZP22" s="24"/>
      <c r="HZQ22" s="24"/>
      <c r="HZR22" s="24"/>
      <c r="HZS22" s="24"/>
      <c r="HZT22" s="24"/>
      <c r="HZU22" s="24"/>
      <c r="HZV22" s="24"/>
      <c r="HZW22" s="24"/>
      <c r="HZX22" s="24"/>
      <c r="HZY22" s="24"/>
      <c r="HZZ22" s="24"/>
      <c r="IAA22" s="24"/>
      <c r="IAB22" s="24"/>
      <c r="IAC22" s="24"/>
      <c r="IAD22" s="24"/>
      <c r="IAE22" s="24"/>
      <c r="IAF22" s="24"/>
      <c r="IAG22" s="24"/>
      <c r="IAH22" s="24"/>
      <c r="IAI22" s="24"/>
      <c r="IAJ22" s="24"/>
      <c r="IAK22" s="24"/>
      <c r="IAL22" s="24"/>
      <c r="IAM22" s="24"/>
      <c r="IAN22" s="24"/>
      <c r="IAO22" s="24"/>
      <c r="IAP22" s="24"/>
      <c r="IAQ22" s="24"/>
      <c r="IAR22" s="24"/>
      <c r="IAS22" s="24"/>
      <c r="IAT22" s="24"/>
      <c r="IAU22" s="24"/>
      <c r="IAV22" s="24"/>
      <c r="IAW22" s="24"/>
      <c r="IAX22" s="24"/>
      <c r="IAY22" s="24"/>
      <c r="IAZ22" s="24"/>
      <c r="IBA22" s="24"/>
      <c r="IBB22" s="24"/>
      <c r="IBC22" s="24"/>
      <c r="IBD22" s="24"/>
      <c r="IBE22" s="24"/>
      <c r="IBF22" s="24"/>
      <c r="IBG22" s="24"/>
      <c r="IBH22" s="24"/>
      <c r="IBI22" s="24"/>
      <c r="IBJ22" s="24"/>
      <c r="IBK22" s="24"/>
      <c r="IBL22" s="24"/>
      <c r="IBM22" s="24"/>
      <c r="IBN22" s="24"/>
      <c r="IBO22" s="24"/>
      <c r="IBP22" s="24"/>
      <c r="IBQ22" s="24"/>
      <c r="IBR22" s="24"/>
      <c r="IBS22" s="24"/>
      <c r="IBT22" s="24"/>
      <c r="IBU22" s="24"/>
      <c r="IBV22" s="24"/>
      <c r="IBW22" s="24"/>
      <c r="IBX22" s="24"/>
      <c r="IBY22" s="24"/>
      <c r="IBZ22" s="24"/>
      <c r="ICA22" s="24"/>
      <c r="ICB22" s="24"/>
      <c r="ICC22" s="24"/>
      <c r="ICD22" s="24"/>
      <c r="ICE22" s="24"/>
      <c r="ICF22" s="24"/>
      <c r="ICG22" s="24"/>
      <c r="ICH22" s="24"/>
      <c r="ICI22" s="24"/>
      <c r="ICJ22" s="24"/>
      <c r="ICK22" s="24"/>
      <c r="ICL22" s="24"/>
      <c r="ICM22" s="24"/>
      <c r="ICN22" s="24"/>
      <c r="ICO22" s="24"/>
      <c r="ICP22" s="24"/>
      <c r="ICQ22" s="24"/>
      <c r="ICR22" s="24"/>
      <c r="ICS22" s="24"/>
      <c r="ICT22" s="24"/>
      <c r="ICU22" s="24"/>
      <c r="ICV22" s="24"/>
      <c r="ICW22" s="24"/>
      <c r="ICX22" s="24"/>
      <c r="ICY22" s="24"/>
      <c r="ICZ22" s="24"/>
      <c r="IDA22" s="24"/>
      <c r="IDB22" s="24"/>
      <c r="IDC22" s="24"/>
      <c r="IDD22" s="24"/>
      <c r="IDE22" s="24"/>
      <c r="IDF22" s="24"/>
      <c r="IDG22" s="24"/>
      <c r="IDH22" s="24"/>
      <c r="IDI22" s="24"/>
      <c r="IDJ22" s="24"/>
      <c r="IDK22" s="24"/>
      <c r="IDL22" s="24"/>
      <c r="IDM22" s="24"/>
      <c r="IDN22" s="24"/>
      <c r="IDO22" s="24"/>
      <c r="IDP22" s="24"/>
      <c r="IDQ22" s="24"/>
      <c r="IDR22" s="24"/>
      <c r="IDS22" s="24"/>
      <c r="IDT22" s="24"/>
      <c r="IDU22" s="24"/>
      <c r="IDV22" s="24"/>
      <c r="IDW22" s="24"/>
      <c r="IDX22" s="24"/>
      <c r="IDY22" s="24"/>
      <c r="IDZ22" s="24"/>
      <c r="IEA22" s="24"/>
      <c r="IEB22" s="24"/>
      <c r="IEC22" s="24"/>
      <c r="IED22" s="24"/>
      <c r="IEE22" s="24"/>
      <c r="IEF22" s="24"/>
      <c r="IEG22" s="24"/>
      <c r="IEH22" s="24"/>
      <c r="IEI22" s="24"/>
      <c r="IEJ22" s="24"/>
      <c r="IEK22" s="24"/>
      <c r="IEL22" s="24"/>
      <c r="IEM22" s="24"/>
      <c r="IEN22" s="24"/>
      <c r="IEO22" s="24"/>
      <c r="IEP22" s="24"/>
      <c r="IEQ22" s="24"/>
      <c r="IER22" s="24"/>
      <c r="IES22" s="24"/>
      <c r="IET22" s="24"/>
      <c r="IEU22" s="24"/>
      <c r="IEV22" s="24"/>
      <c r="IEW22" s="24"/>
      <c r="IEX22" s="24"/>
      <c r="IEY22" s="24"/>
      <c r="IEZ22" s="24"/>
      <c r="IFA22" s="24"/>
      <c r="IFB22" s="24"/>
      <c r="IFC22" s="24"/>
      <c r="IFD22" s="24"/>
      <c r="IFE22" s="24"/>
      <c r="IFF22" s="24"/>
      <c r="IFG22" s="24"/>
      <c r="IFH22" s="24"/>
      <c r="IFI22" s="24"/>
      <c r="IFJ22" s="24"/>
      <c r="IFK22" s="24"/>
      <c r="IFL22" s="24"/>
      <c r="IFM22" s="24"/>
      <c r="IFN22" s="24"/>
      <c r="IFO22" s="24"/>
      <c r="IFP22" s="24"/>
      <c r="IFQ22" s="24"/>
      <c r="IFR22" s="24"/>
      <c r="IFS22" s="24"/>
      <c r="IFT22" s="24"/>
      <c r="IFU22" s="24"/>
      <c r="IFV22" s="24"/>
      <c r="IFW22" s="24"/>
      <c r="IFX22" s="24"/>
      <c r="IFY22" s="24"/>
      <c r="IFZ22" s="24"/>
      <c r="IGA22" s="24"/>
      <c r="IGB22" s="24"/>
      <c r="IGC22" s="24"/>
      <c r="IGD22" s="24"/>
      <c r="IGE22" s="24"/>
      <c r="IGF22" s="24"/>
      <c r="IGG22" s="24"/>
      <c r="IGH22" s="24"/>
      <c r="IGI22" s="24"/>
      <c r="IGJ22" s="24"/>
      <c r="IGK22" s="24"/>
      <c r="IGL22" s="24"/>
      <c r="IGM22" s="24"/>
      <c r="IGN22" s="24"/>
      <c r="IGO22" s="24"/>
      <c r="IGP22" s="24"/>
      <c r="IGQ22" s="24"/>
      <c r="IGR22" s="24"/>
      <c r="IGS22" s="24"/>
      <c r="IGT22" s="24"/>
      <c r="IGU22" s="24"/>
      <c r="IGV22" s="24"/>
      <c r="IGW22" s="24"/>
      <c r="IGX22" s="24"/>
      <c r="IGY22" s="24"/>
      <c r="IGZ22" s="24"/>
      <c r="IHA22" s="24"/>
      <c r="IHB22" s="24"/>
      <c r="IHC22" s="24"/>
      <c r="IHD22" s="24"/>
      <c r="IHE22" s="24"/>
      <c r="IHF22" s="24"/>
      <c r="IHG22" s="24"/>
      <c r="IHH22" s="24"/>
      <c r="IHI22" s="24"/>
      <c r="IHJ22" s="24"/>
      <c r="IHK22" s="24"/>
      <c r="IHL22" s="24"/>
      <c r="IHM22" s="24"/>
      <c r="IHN22" s="24"/>
      <c r="IHO22" s="24"/>
      <c r="IHP22" s="24"/>
      <c r="IHQ22" s="24"/>
      <c r="IHR22" s="24"/>
      <c r="IHS22" s="24"/>
      <c r="IHT22" s="24"/>
      <c r="IHU22" s="24"/>
      <c r="IHV22" s="24"/>
      <c r="IHW22" s="24"/>
      <c r="IHX22" s="24"/>
      <c r="IHY22" s="24"/>
      <c r="IHZ22" s="24"/>
      <c r="IIA22" s="24"/>
      <c r="IIB22" s="24"/>
      <c r="IIC22" s="24"/>
      <c r="IID22" s="24"/>
      <c r="IIE22" s="24"/>
      <c r="IIF22" s="24"/>
      <c r="IIG22" s="24"/>
      <c r="IIH22" s="24"/>
      <c r="III22" s="24"/>
      <c r="IIJ22" s="24"/>
      <c r="IIK22" s="24"/>
      <c r="IIL22" s="24"/>
      <c r="IIM22" s="24"/>
      <c r="IIN22" s="24"/>
      <c r="IIO22" s="24"/>
      <c r="IIP22" s="24"/>
      <c r="IIQ22" s="24"/>
      <c r="IIR22" s="24"/>
      <c r="IIS22" s="24"/>
      <c r="IIT22" s="24"/>
      <c r="IIU22" s="24"/>
      <c r="IIV22" s="24"/>
      <c r="IIW22" s="24"/>
      <c r="IIX22" s="24"/>
      <c r="IIY22" s="24"/>
      <c r="IIZ22" s="24"/>
      <c r="IJA22" s="24"/>
      <c r="IJB22" s="24"/>
      <c r="IJC22" s="24"/>
      <c r="IJD22" s="24"/>
      <c r="IJE22" s="24"/>
      <c r="IJF22" s="24"/>
      <c r="IJG22" s="24"/>
      <c r="IJH22" s="24"/>
      <c r="IJI22" s="24"/>
      <c r="IJJ22" s="24"/>
      <c r="IJK22" s="24"/>
      <c r="IJL22" s="24"/>
      <c r="IJM22" s="24"/>
      <c r="IJN22" s="24"/>
      <c r="IJO22" s="24"/>
      <c r="IJP22" s="24"/>
      <c r="IJQ22" s="24"/>
      <c r="IJR22" s="24"/>
      <c r="IJS22" s="24"/>
      <c r="IJT22" s="24"/>
      <c r="IJU22" s="24"/>
      <c r="IJV22" s="24"/>
      <c r="IJW22" s="24"/>
      <c r="IJX22" s="24"/>
      <c r="IJY22" s="24"/>
      <c r="IJZ22" s="24"/>
      <c r="IKA22" s="24"/>
      <c r="IKB22" s="24"/>
      <c r="IKC22" s="24"/>
      <c r="IKD22" s="24"/>
      <c r="IKE22" s="24"/>
      <c r="IKF22" s="24"/>
      <c r="IKG22" s="24"/>
      <c r="IKH22" s="24"/>
      <c r="IKI22" s="24"/>
      <c r="IKJ22" s="24"/>
      <c r="IKK22" s="24"/>
      <c r="IKL22" s="24"/>
      <c r="IKM22" s="24"/>
      <c r="IKN22" s="24"/>
      <c r="IKO22" s="24"/>
      <c r="IKP22" s="24"/>
      <c r="IKQ22" s="24"/>
      <c r="IKR22" s="24"/>
      <c r="IKS22" s="24"/>
      <c r="IKT22" s="24"/>
      <c r="IKU22" s="24"/>
      <c r="IKV22" s="24"/>
      <c r="IKW22" s="24"/>
      <c r="IKX22" s="24"/>
      <c r="IKY22" s="24"/>
      <c r="IKZ22" s="24"/>
      <c r="ILA22" s="24"/>
      <c r="ILB22" s="24"/>
      <c r="ILC22" s="24"/>
      <c r="ILD22" s="24"/>
      <c r="ILE22" s="24"/>
      <c r="ILF22" s="24"/>
      <c r="ILG22" s="24"/>
      <c r="ILH22" s="24"/>
      <c r="ILI22" s="24"/>
      <c r="ILJ22" s="24"/>
      <c r="ILK22" s="24"/>
      <c r="ILL22" s="24"/>
      <c r="ILM22" s="24"/>
      <c r="ILN22" s="24"/>
      <c r="ILO22" s="24"/>
      <c r="ILP22" s="24"/>
      <c r="ILQ22" s="24"/>
      <c r="ILR22" s="24"/>
      <c r="ILS22" s="24"/>
      <c r="ILT22" s="24"/>
      <c r="ILU22" s="24"/>
      <c r="ILV22" s="24"/>
      <c r="ILW22" s="24"/>
      <c r="ILX22" s="24"/>
      <c r="ILY22" s="24"/>
      <c r="ILZ22" s="24"/>
      <c r="IMA22" s="24"/>
      <c r="IMB22" s="24"/>
      <c r="IMC22" s="24"/>
      <c r="IMD22" s="24"/>
      <c r="IME22" s="24"/>
      <c r="IMF22" s="24"/>
      <c r="IMG22" s="24"/>
      <c r="IMH22" s="24"/>
      <c r="IMI22" s="24"/>
      <c r="IMJ22" s="24"/>
      <c r="IMK22" s="24"/>
      <c r="IML22" s="24"/>
      <c r="IMM22" s="24"/>
      <c r="IMN22" s="24"/>
      <c r="IMO22" s="24"/>
      <c r="IMP22" s="24"/>
      <c r="IMQ22" s="24"/>
      <c r="IMR22" s="24"/>
      <c r="IMS22" s="24"/>
      <c r="IMT22" s="24"/>
      <c r="IMU22" s="24"/>
      <c r="IMV22" s="24"/>
      <c r="IMW22" s="24"/>
      <c r="IMX22" s="24"/>
      <c r="IMY22" s="24"/>
      <c r="IMZ22" s="24"/>
      <c r="INA22" s="24"/>
      <c r="INB22" s="24"/>
      <c r="INC22" s="24"/>
      <c r="IND22" s="24"/>
      <c r="INE22" s="24"/>
      <c r="INF22" s="24"/>
      <c r="ING22" s="24"/>
      <c r="INH22" s="24"/>
      <c r="INI22" s="24"/>
      <c r="INJ22" s="24"/>
      <c r="INK22" s="24"/>
      <c r="INL22" s="24"/>
      <c r="INM22" s="24"/>
      <c r="INN22" s="24"/>
      <c r="INO22" s="24"/>
      <c r="INP22" s="24"/>
      <c r="INQ22" s="24"/>
      <c r="INR22" s="24"/>
      <c r="INS22" s="24"/>
      <c r="INT22" s="24"/>
      <c r="INU22" s="24"/>
      <c r="INV22" s="24"/>
      <c r="INW22" s="24"/>
      <c r="INX22" s="24"/>
      <c r="INY22" s="24"/>
      <c r="INZ22" s="24"/>
      <c r="IOA22" s="24"/>
      <c r="IOB22" s="24"/>
      <c r="IOC22" s="24"/>
      <c r="IOD22" s="24"/>
      <c r="IOE22" s="24"/>
      <c r="IOF22" s="24"/>
      <c r="IOG22" s="24"/>
      <c r="IOH22" s="24"/>
      <c r="IOI22" s="24"/>
      <c r="IOJ22" s="24"/>
      <c r="IOK22" s="24"/>
      <c r="IOL22" s="24"/>
      <c r="IOM22" s="24"/>
      <c r="ION22" s="24"/>
      <c r="IOO22" s="24"/>
      <c r="IOP22" s="24"/>
      <c r="IOQ22" s="24"/>
      <c r="IOR22" s="24"/>
      <c r="IOS22" s="24"/>
      <c r="IOT22" s="24"/>
      <c r="IOU22" s="24"/>
      <c r="IOV22" s="24"/>
      <c r="IOW22" s="24"/>
      <c r="IOX22" s="24"/>
      <c r="IOY22" s="24"/>
      <c r="IOZ22" s="24"/>
      <c r="IPA22" s="24"/>
      <c r="IPB22" s="24"/>
      <c r="IPC22" s="24"/>
      <c r="IPD22" s="24"/>
      <c r="IPE22" s="24"/>
      <c r="IPF22" s="24"/>
      <c r="IPG22" s="24"/>
      <c r="IPH22" s="24"/>
      <c r="IPI22" s="24"/>
      <c r="IPJ22" s="24"/>
      <c r="IPK22" s="24"/>
      <c r="IPL22" s="24"/>
      <c r="IPM22" s="24"/>
      <c r="IPN22" s="24"/>
      <c r="IPO22" s="24"/>
      <c r="IPP22" s="24"/>
      <c r="IPQ22" s="24"/>
      <c r="IPR22" s="24"/>
      <c r="IPS22" s="24"/>
      <c r="IPT22" s="24"/>
      <c r="IPU22" s="24"/>
      <c r="IPV22" s="24"/>
      <c r="IPW22" s="24"/>
      <c r="IPX22" s="24"/>
      <c r="IPY22" s="24"/>
      <c r="IPZ22" s="24"/>
      <c r="IQA22" s="24"/>
      <c r="IQB22" s="24"/>
      <c r="IQC22" s="24"/>
      <c r="IQD22" s="24"/>
      <c r="IQE22" s="24"/>
      <c r="IQF22" s="24"/>
      <c r="IQG22" s="24"/>
      <c r="IQH22" s="24"/>
      <c r="IQI22" s="24"/>
      <c r="IQJ22" s="24"/>
      <c r="IQK22" s="24"/>
      <c r="IQL22" s="24"/>
      <c r="IQM22" s="24"/>
      <c r="IQN22" s="24"/>
      <c r="IQO22" s="24"/>
      <c r="IQP22" s="24"/>
      <c r="IQQ22" s="24"/>
      <c r="IQR22" s="24"/>
      <c r="IQS22" s="24"/>
      <c r="IQT22" s="24"/>
      <c r="IQU22" s="24"/>
      <c r="IQV22" s="24"/>
      <c r="IQW22" s="24"/>
      <c r="IQX22" s="24"/>
      <c r="IQY22" s="24"/>
      <c r="IQZ22" s="24"/>
      <c r="IRA22" s="24"/>
      <c r="IRB22" s="24"/>
      <c r="IRC22" s="24"/>
      <c r="IRD22" s="24"/>
      <c r="IRE22" s="24"/>
      <c r="IRF22" s="24"/>
      <c r="IRG22" s="24"/>
      <c r="IRH22" s="24"/>
      <c r="IRI22" s="24"/>
      <c r="IRJ22" s="24"/>
      <c r="IRK22" s="24"/>
      <c r="IRL22" s="24"/>
      <c r="IRM22" s="24"/>
      <c r="IRN22" s="24"/>
      <c r="IRO22" s="24"/>
      <c r="IRP22" s="24"/>
      <c r="IRQ22" s="24"/>
      <c r="IRR22" s="24"/>
      <c r="IRS22" s="24"/>
      <c r="IRT22" s="24"/>
      <c r="IRU22" s="24"/>
      <c r="IRV22" s="24"/>
      <c r="IRW22" s="24"/>
      <c r="IRX22" s="24"/>
      <c r="IRY22" s="24"/>
      <c r="IRZ22" s="24"/>
      <c r="ISA22" s="24"/>
      <c r="ISB22" s="24"/>
      <c r="ISC22" s="24"/>
      <c r="ISD22" s="24"/>
      <c r="ISE22" s="24"/>
      <c r="ISF22" s="24"/>
      <c r="ISG22" s="24"/>
      <c r="ISH22" s="24"/>
      <c r="ISI22" s="24"/>
      <c r="ISJ22" s="24"/>
      <c r="ISK22" s="24"/>
      <c r="ISL22" s="24"/>
      <c r="ISM22" s="24"/>
      <c r="ISN22" s="24"/>
      <c r="ISO22" s="24"/>
      <c r="ISP22" s="24"/>
      <c r="ISQ22" s="24"/>
      <c r="ISR22" s="24"/>
      <c r="ISS22" s="24"/>
      <c r="IST22" s="24"/>
      <c r="ISU22" s="24"/>
      <c r="ISV22" s="24"/>
      <c r="ISW22" s="24"/>
      <c r="ISX22" s="24"/>
      <c r="ISY22" s="24"/>
      <c r="ISZ22" s="24"/>
      <c r="ITA22" s="24"/>
      <c r="ITB22" s="24"/>
      <c r="ITC22" s="24"/>
      <c r="ITD22" s="24"/>
      <c r="ITE22" s="24"/>
      <c r="ITF22" s="24"/>
      <c r="ITG22" s="24"/>
      <c r="ITH22" s="24"/>
      <c r="ITI22" s="24"/>
      <c r="ITJ22" s="24"/>
      <c r="ITK22" s="24"/>
      <c r="ITL22" s="24"/>
      <c r="ITM22" s="24"/>
      <c r="ITN22" s="24"/>
      <c r="ITO22" s="24"/>
      <c r="ITP22" s="24"/>
      <c r="ITQ22" s="24"/>
      <c r="ITR22" s="24"/>
      <c r="ITS22" s="24"/>
      <c r="ITT22" s="24"/>
      <c r="ITU22" s="24"/>
      <c r="ITV22" s="24"/>
      <c r="ITW22" s="24"/>
      <c r="ITX22" s="24"/>
      <c r="ITY22" s="24"/>
      <c r="ITZ22" s="24"/>
      <c r="IUA22" s="24"/>
      <c r="IUB22" s="24"/>
      <c r="IUC22" s="24"/>
      <c r="IUD22" s="24"/>
      <c r="IUE22" s="24"/>
      <c r="IUF22" s="24"/>
      <c r="IUG22" s="24"/>
      <c r="IUH22" s="24"/>
      <c r="IUI22" s="24"/>
      <c r="IUJ22" s="24"/>
      <c r="IUK22" s="24"/>
      <c r="IUL22" s="24"/>
      <c r="IUM22" s="24"/>
      <c r="IUN22" s="24"/>
      <c r="IUO22" s="24"/>
      <c r="IUP22" s="24"/>
      <c r="IUQ22" s="24"/>
      <c r="IUR22" s="24"/>
      <c r="IUS22" s="24"/>
      <c r="IUT22" s="24"/>
      <c r="IUU22" s="24"/>
      <c r="IUV22" s="24"/>
      <c r="IUW22" s="24"/>
      <c r="IUX22" s="24"/>
      <c r="IUY22" s="24"/>
      <c r="IUZ22" s="24"/>
      <c r="IVA22" s="24"/>
      <c r="IVB22" s="24"/>
      <c r="IVC22" s="24"/>
      <c r="IVD22" s="24"/>
      <c r="IVE22" s="24"/>
      <c r="IVF22" s="24"/>
      <c r="IVG22" s="24"/>
      <c r="IVH22" s="24"/>
      <c r="IVI22" s="24"/>
      <c r="IVJ22" s="24"/>
      <c r="IVK22" s="24"/>
      <c r="IVL22" s="24"/>
      <c r="IVM22" s="24"/>
      <c r="IVN22" s="24"/>
      <c r="IVO22" s="24"/>
      <c r="IVP22" s="24"/>
      <c r="IVQ22" s="24"/>
      <c r="IVR22" s="24"/>
      <c r="IVS22" s="24"/>
      <c r="IVT22" s="24"/>
      <c r="IVU22" s="24"/>
      <c r="IVV22" s="24"/>
      <c r="IVW22" s="24"/>
      <c r="IVX22" s="24"/>
      <c r="IVY22" s="24"/>
      <c r="IVZ22" s="24"/>
      <c r="IWA22" s="24"/>
      <c r="IWB22" s="24"/>
      <c r="IWC22" s="24"/>
      <c r="IWD22" s="24"/>
      <c r="IWE22" s="24"/>
      <c r="IWF22" s="24"/>
      <c r="IWG22" s="24"/>
      <c r="IWH22" s="24"/>
      <c r="IWI22" s="24"/>
      <c r="IWJ22" s="24"/>
      <c r="IWK22" s="24"/>
      <c r="IWL22" s="24"/>
      <c r="IWM22" s="24"/>
      <c r="IWN22" s="24"/>
      <c r="IWO22" s="24"/>
      <c r="IWP22" s="24"/>
      <c r="IWQ22" s="24"/>
      <c r="IWR22" s="24"/>
      <c r="IWS22" s="24"/>
      <c r="IWT22" s="24"/>
      <c r="IWU22" s="24"/>
      <c r="IWV22" s="24"/>
      <c r="IWW22" s="24"/>
      <c r="IWX22" s="24"/>
      <c r="IWY22" s="24"/>
      <c r="IWZ22" s="24"/>
      <c r="IXA22" s="24"/>
      <c r="IXB22" s="24"/>
      <c r="IXC22" s="24"/>
      <c r="IXD22" s="24"/>
      <c r="IXE22" s="24"/>
      <c r="IXF22" s="24"/>
      <c r="IXG22" s="24"/>
      <c r="IXH22" s="24"/>
      <c r="IXI22" s="24"/>
      <c r="IXJ22" s="24"/>
      <c r="IXK22" s="24"/>
      <c r="IXL22" s="24"/>
      <c r="IXM22" s="24"/>
      <c r="IXN22" s="24"/>
      <c r="IXO22" s="24"/>
      <c r="IXP22" s="24"/>
      <c r="IXQ22" s="24"/>
      <c r="IXR22" s="24"/>
      <c r="IXS22" s="24"/>
      <c r="IXT22" s="24"/>
      <c r="IXU22" s="24"/>
      <c r="IXV22" s="24"/>
      <c r="IXW22" s="24"/>
      <c r="IXX22" s="24"/>
      <c r="IXY22" s="24"/>
      <c r="IXZ22" s="24"/>
      <c r="IYA22" s="24"/>
      <c r="IYB22" s="24"/>
      <c r="IYC22" s="24"/>
      <c r="IYD22" s="24"/>
      <c r="IYE22" s="24"/>
      <c r="IYF22" s="24"/>
      <c r="IYG22" s="24"/>
      <c r="IYH22" s="24"/>
      <c r="IYI22" s="24"/>
      <c r="IYJ22" s="24"/>
      <c r="IYK22" s="24"/>
      <c r="IYL22" s="24"/>
      <c r="IYM22" s="24"/>
      <c r="IYN22" s="24"/>
      <c r="IYO22" s="24"/>
      <c r="IYP22" s="24"/>
      <c r="IYQ22" s="24"/>
      <c r="IYR22" s="24"/>
      <c r="IYS22" s="24"/>
      <c r="IYT22" s="24"/>
      <c r="IYU22" s="24"/>
      <c r="IYV22" s="24"/>
      <c r="IYW22" s="24"/>
      <c r="IYX22" s="24"/>
      <c r="IYY22" s="24"/>
      <c r="IYZ22" s="24"/>
      <c r="IZA22" s="24"/>
      <c r="IZB22" s="24"/>
      <c r="IZC22" s="24"/>
      <c r="IZD22" s="24"/>
      <c r="IZE22" s="24"/>
      <c r="IZF22" s="24"/>
      <c r="IZG22" s="24"/>
      <c r="IZH22" s="24"/>
      <c r="IZI22" s="24"/>
      <c r="IZJ22" s="24"/>
      <c r="IZK22" s="24"/>
      <c r="IZL22" s="24"/>
      <c r="IZM22" s="24"/>
      <c r="IZN22" s="24"/>
      <c r="IZO22" s="24"/>
      <c r="IZP22" s="24"/>
      <c r="IZQ22" s="24"/>
      <c r="IZR22" s="24"/>
      <c r="IZS22" s="24"/>
      <c r="IZT22" s="24"/>
      <c r="IZU22" s="24"/>
      <c r="IZV22" s="24"/>
      <c r="IZW22" s="24"/>
      <c r="IZX22" s="24"/>
      <c r="IZY22" s="24"/>
      <c r="IZZ22" s="24"/>
      <c r="JAA22" s="24"/>
      <c r="JAB22" s="24"/>
      <c r="JAC22" s="24"/>
      <c r="JAD22" s="24"/>
      <c r="JAE22" s="24"/>
      <c r="JAF22" s="24"/>
      <c r="JAG22" s="24"/>
      <c r="JAH22" s="24"/>
      <c r="JAI22" s="24"/>
      <c r="JAJ22" s="24"/>
      <c r="JAK22" s="24"/>
      <c r="JAL22" s="24"/>
      <c r="JAM22" s="24"/>
      <c r="JAN22" s="24"/>
      <c r="JAO22" s="24"/>
      <c r="JAP22" s="24"/>
      <c r="JAQ22" s="24"/>
      <c r="JAR22" s="24"/>
      <c r="JAS22" s="24"/>
      <c r="JAT22" s="24"/>
      <c r="JAU22" s="24"/>
      <c r="JAV22" s="24"/>
      <c r="JAW22" s="24"/>
      <c r="JAX22" s="24"/>
      <c r="JAY22" s="24"/>
      <c r="JAZ22" s="24"/>
      <c r="JBA22" s="24"/>
      <c r="JBB22" s="24"/>
      <c r="JBC22" s="24"/>
      <c r="JBD22" s="24"/>
      <c r="JBE22" s="24"/>
      <c r="JBF22" s="24"/>
      <c r="JBG22" s="24"/>
      <c r="JBH22" s="24"/>
      <c r="JBI22" s="24"/>
      <c r="JBJ22" s="24"/>
      <c r="JBK22" s="24"/>
      <c r="JBL22" s="24"/>
      <c r="JBM22" s="24"/>
      <c r="JBN22" s="24"/>
      <c r="JBO22" s="24"/>
      <c r="JBP22" s="24"/>
      <c r="JBQ22" s="24"/>
      <c r="JBR22" s="24"/>
      <c r="JBS22" s="24"/>
      <c r="JBT22" s="24"/>
      <c r="JBU22" s="24"/>
      <c r="JBV22" s="24"/>
      <c r="JBW22" s="24"/>
      <c r="JBX22" s="24"/>
      <c r="JBY22" s="24"/>
      <c r="JBZ22" s="24"/>
      <c r="JCA22" s="24"/>
      <c r="JCB22" s="24"/>
      <c r="JCC22" s="24"/>
      <c r="JCD22" s="24"/>
      <c r="JCE22" s="24"/>
      <c r="JCF22" s="24"/>
      <c r="JCG22" s="24"/>
      <c r="JCH22" s="24"/>
      <c r="JCI22" s="24"/>
      <c r="JCJ22" s="24"/>
      <c r="JCK22" s="24"/>
      <c r="JCL22" s="24"/>
      <c r="JCM22" s="24"/>
      <c r="JCN22" s="24"/>
      <c r="JCO22" s="24"/>
      <c r="JCP22" s="24"/>
      <c r="JCQ22" s="24"/>
      <c r="JCR22" s="24"/>
      <c r="JCS22" s="24"/>
      <c r="JCT22" s="24"/>
      <c r="JCU22" s="24"/>
      <c r="JCV22" s="24"/>
      <c r="JCW22" s="24"/>
      <c r="JCX22" s="24"/>
      <c r="JCY22" s="24"/>
      <c r="JCZ22" s="24"/>
      <c r="JDA22" s="24"/>
      <c r="JDB22" s="24"/>
      <c r="JDC22" s="24"/>
      <c r="JDD22" s="24"/>
      <c r="JDE22" s="24"/>
      <c r="JDF22" s="24"/>
      <c r="JDG22" s="24"/>
      <c r="JDH22" s="24"/>
      <c r="JDI22" s="24"/>
      <c r="JDJ22" s="24"/>
      <c r="JDK22" s="24"/>
      <c r="JDL22" s="24"/>
      <c r="JDM22" s="24"/>
      <c r="JDN22" s="24"/>
      <c r="JDO22" s="24"/>
      <c r="JDP22" s="24"/>
      <c r="JDQ22" s="24"/>
      <c r="JDR22" s="24"/>
      <c r="JDS22" s="24"/>
      <c r="JDT22" s="24"/>
      <c r="JDU22" s="24"/>
      <c r="JDV22" s="24"/>
      <c r="JDW22" s="24"/>
      <c r="JDX22" s="24"/>
      <c r="JDY22" s="24"/>
      <c r="JDZ22" s="24"/>
      <c r="JEA22" s="24"/>
      <c r="JEB22" s="24"/>
      <c r="JEC22" s="24"/>
      <c r="JED22" s="24"/>
      <c r="JEE22" s="24"/>
      <c r="JEF22" s="24"/>
      <c r="JEG22" s="24"/>
      <c r="JEH22" s="24"/>
      <c r="JEI22" s="24"/>
      <c r="JEJ22" s="24"/>
      <c r="JEK22" s="24"/>
      <c r="JEL22" s="24"/>
      <c r="JEM22" s="24"/>
      <c r="JEN22" s="24"/>
      <c r="JEO22" s="24"/>
      <c r="JEP22" s="24"/>
      <c r="JEQ22" s="24"/>
      <c r="JER22" s="24"/>
      <c r="JES22" s="24"/>
      <c r="JET22" s="24"/>
      <c r="JEU22" s="24"/>
      <c r="JEV22" s="24"/>
      <c r="JEW22" s="24"/>
      <c r="JEX22" s="24"/>
      <c r="JEY22" s="24"/>
      <c r="JEZ22" s="24"/>
      <c r="JFA22" s="24"/>
      <c r="JFB22" s="24"/>
      <c r="JFC22" s="24"/>
      <c r="JFD22" s="24"/>
      <c r="JFE22" s="24"/>
      <c r="JFF22" s="24"/>
      <c r="JFG22" s="24"/>
      <c r="JFH22" s="24"/>
      <c r="JFI22" s="24"/>
      <c r="JFJ22" s="24"/>
      <c r="JFK22" s="24"/>
      <c r="JFL22" s="24"/>
      <c r="JFM22" s="24"/>
      <c r="JFN22" s="24"/>
      <c r="JFO22" s="24"/>
      <c r="JFP22" s="24"/>
      <c r="JFQ22" s="24"/>
      <c r="JFR22" s="24"/>
      <c r="JFS22" s="24"/>
      <c r="JFT22" s="24"/>
      <c r="JFU22" s="24"/>
      <c r="JFV22" s="24"/>
      <c r="JFW22" s="24"/>
      <c r="JFX22" s="24"/>
      <c r="JFY22" s="24"/>
      <c r="JFZ22" s="24"/>
      <c r="JGA22" s="24"/>
      <c r="JGB22" s="24"/>
      <c r="JGC22" s="24"/>
      <c r="JGD22" s="24"/>
      <c r="JGE22" s="24"/>
      <c r="JGF22" s="24"/>
      <c r="JGG22" s="24"/>
      <c r="JGH22" s="24"/>
      <c r="JGI22" s="24"/>
      <c r="JGJ22" s="24"/>
      <c r="JGK22" s="24"/>
      <c r="JGL22" s="24"/>
      <c r="JGM22" s="24"/>
      <c r="JGN22" s="24"/>
      <c r="JGO22" s="24"/>
      <c r="JGP22" s="24"/>
      <c r="JGQ22" s="24"/>
      <c r="JGR22" s="24"/>
      <c r="JGS22" s="24"/>
      <c r="JGT22" s="24"/>
      <c r="JGU22" s="24"/>
      <c r="JGV22" s="24"/>
      <c r="JGW22" s="24"/>
      <c r="JGX22" s="24"/>
      <c r="JGY22" s="24"/>
      <c r="JGZ22" s="24"/>
      <c r="JHA22" s="24"/>
      <c r="JHB22" s="24"/>
      <c r="JHC22" s="24"/>
      <c r="JHD22" s="24"/>
      <c r="JHE22" s="24"/>
      <c r="JHF22" s="24"/>
      <c r="JHG22" s="24"/>
      <c r="JHH22" s="24"/>
      <c r="JHI22" s="24"/>
      <c r="JHJ22" s="24"/>
      <c r="JHK22" s="24"/>
      <c r="JHL22" s="24"/>
      <c r="JHM22" s="24"/>
      <c r="JHN22" s="24"/>
      <c r="JHO22" s="24"/>
      <c r="JHP22" s="24"/>
      <c r="JHQ22" s="24"/>
      <c r="JHR22" s="24"/>
      <c r="JHS22" s="24"/>
      <c r="JHT22" s="24"/>
      <c r="JHU22" s="24"/>
      <c r="JHV22" s="24"/>
      <c r="JHW22" s="24"/>
      <c r="JHX22" s="24"/>
      <c r="JHY22" s="24"/>
      <c r="JHZ22" s="24"/>
      <c r="JIA22" s="24"/>
      <c r="JIB22" s="24"/>
      <c r="JIC22" s="24"/>
      <c r="JID22" s="24"/>
      <c r="JIE22" s="24"/>
      <c r="JIF22" s="24"/>
      <c r="JIG22" s="24"/>
      <c r="JIH22" s="24"/>
      <c r="JII22" s="24"/>
      <c r="JIJ22" s="24"/>
      <c r="JIK22" s="24"/>
      <c r="JIL22" s="24"/>
      <c r="JIM22" s="24"/>
      <c r="JIN22" s="24"/>
      <c r="JIO22" s="24"/>
      <c r="JIP22" s="24"/>
      <c r="JIQ22" s="24"/>
      <c r="JIR22" s="24"/>
      <c r="JIS22" s="24"/>
      <c r="JIT22" s="24"/>
      <c r="JIU22" s="24"/>
      <c r="JIV22" s="24"/>
      <c r="JIW22" s="24"/>
      <c r="JIX22" s="24"/>
      <c r="JIY22" s="24"/>
      <c r="JIZ22" s="24"/>
      <c r="JJA22" s="24"/>
      <c r="JJB22" s="24"/>
      <c r="JJC22" s="24"/>
      <c r="JJD22" s="24"/>
      <c r="JJE22" s="24"/>
      <c r="JJF22" s="24"/>
      <c r="JJG22" s="24"/>
      <c r="JJH22" s="24"/>
      <c r="JJI22" s="24"/>
      <c r="JJJ22" s="24"/>
      <c r="JJK22" s="24"/>
      <c r="JJL22" s="24"/>
      <c r="JJM22" s="24"/>
      <c r="JJN22" s="24"/>
      <c r="JJO22" s="24"/>
      <c r="JJP22" s="24"/>
      <c r="JJQ22" s="24"/>
      <c r="JJR22" s="24"/>
      <c r="JJS22" s="24"/>
      <c r="JJT22" s="24"/>
      <c r="JJU22" s="24"/>
      <c r="JJV22" s="24"/>
      <c r="JJW22" s="24"/>
      <c r="JJX22" s="24"/>
      <c r="JJY22" s="24"/>
      <c r="JJZ22" s="24"/>
      <c r="JKA22" s="24"/>
      <c r="JKB22" s="24"/>
      <c r="JKC22" s="24"/>
      <c r="JKD22" s="24"/>
      <c r="JKE22" s="24"/>
      <c r="JKF22" s="24"/>
      <c r="JKG22" s="24"/>
      <c r="JKH22" s="24"/>
      <c r="JKI22" s="24"/>
      <c r="JKJ22" s="24"/>
      <c r="JKK22" s="24"/>
      <c r="JKL22" s="24"/>
      <c r="JKM22" s="24"/>
      <c r="JKN22" s="24"/>
      <c r="JKO22" s="24"/>
      <c r="JKP22" s="24"/>
      <c r="JKQ22" s="24"/>
      <c r="JKR22" s="24"/>
      <c r="JKS22" s="24"/>
      <c r="JKT22" s="24"/>
      <c r="JKU22" s="24"/>
      <c r="JKV22" s="24"/>
      <c r="JKW22" s="24"/>
      <c r="JKX22" s="24"/>
      <c r="JKY22" s="24"/>
      <c r="JKZ22" s="24"/>
      <c r="JLA22" s="24"/>
      <c r="JLB22" s="24"/>
      <c r="JLC22" s="24"/>
      <c r="JLD22" s="24"/>
      <c r="JLE22" s="24"/>
      <c r="JLF22" s="24"/>
      <c r="JLG22" s="24"/>
      <c r="JLH22" s="24"/>
      <c r="JLI22" s="24"/>
      <c r="JLJ22" s="24"/>
      <c r="JLK22" s="24"/>
      <c r="JLL22" s="24"/>
      <c r="JLM22" s="24"/>
      <c r="JLN22" s="24"/>
      <c r="JLO22" s="24"/>
      <c r="JLP22" s="24"/>
      <c r="JLQ22" s="24"/>
      <c r="JLR22" s="24"/>
      <c r="JLS22" s="24"/>
      <c r="JLT22" s="24"/>
      <c r="JLU22" s="24"/>
      <c r="JLV22" s="24"/>
      <c r="JLW22" s="24"/>
      <c r="JLX22" s="24"/>
      <c r="JLY22" s="24"/>
      <c r="JLZ22" s="24"/>
      <c r="JMA22" s="24"/>
      <c r="JMB22" s="24"/>
      <c r="JMC22" s="24"/>
      <c r="JMD22" s="24"/>
      <c r="JME22" s="24"/>
      <c r="JMF22" s="24"/>
      <c r="JMG22" s="24"/>
      <c r="JMH22" s="24"/>
      <c r="JMI22" s="24"/>
      <c r="JMJ22" s="24"/>
      <c r="JMK22" s="24"/>
      <c r="JML22" s="24"/>
      <c r="JMM22" s="24"/>
      <c r="JMN22" s="24"/>
      <c r="JMO22" s="24"/>
      <c r="JMP22" s="24"/>
      <c r="JMQ22" s="24"/>
      <c r="JMR22" s="24"/>
      <c r="JMS22" s="24"/>
      <c r="JMT22" s="24"/>
      <c r="JMU22" s="24"/>
      <c r="JMV22" s="24"/>
      <c r="JMW22" s="24"/>
      <c r="JMX22" s="24"/>
      <c r="JMY22" s="24"/>
      <c r="JMZ22" s="24"/>
      <c r="JNA22" s="24"/>
      <c r="JNB22" s="24"/>
      <c r="JNC22" s="24"/>
      <c r="JND22" s="24"/>
      <c r="JNE22" s="24"/>
      <c r="JNF22" s="24"/>
      <c r="JNG22" s="24"/>
      <c r="JNH22" s="24"/>
      <c r="JNI22" s="24"/>
      <c r="JNJ22" s="24"/>
      <c r="JNK22" s="24"/>
      <c r="JNL22" s="24"/>
      <c r="JNM22" s="24"/>
      <c r="JNN22" s="24"/>
      <c r="JNO22" s="24"/>
      <c r="JNP22" s="24"/>
      <c r="JNQ22" s="24"/>
      <c r="JNR22" s="24"/>
      <c r="JNS22" s="24"/>
      <c r="JNT22" s="24"/>
      <c r="JNU22" s="24"/>
      <c r="JNV22" s="24"/>
      <c r="JNW22" s="24"/>
      <c r="JNX22" s="24"/>
      <c r="JNY22" s="24"/>
      <c r="JNZ22" s="24"/>
      <c r="JOA22" s="24"/>
      <c r="JOB22" s="24"/>
      <c r="JOC22" s="24"/>
      <c r="JOD22" s="24"/>
      <c r="JOE22" s="24"/>
      <c r="JOF22" s="24"/>
      <c r="JOG22" s="24"/>
      <c r="JOH22" s="24"/>
      <c r="JOI22" s="24"/>
      <c r="JOJ22" s="24"/>
      <c r="JOK22" s="24"/>
      <c r="JOL22" s="24"/>
      <c r="JOM22" s="24"/>
      <c r="JON22" s="24"/>
      <c r="JOO22" s="24"/>
      <c r="JOP22" s="24"/>
      <c r="JOQ22" s="24"/>
      <c r="JOR22" s="24"/>
      <c r="JOS22" s="24"/>
      <c r="JOT22" s="24"/>
      <c r="JOU22" s="24"/>
      <c r="JOV22" s="24"/>
      <c r="JOW22" s="24"/>
      <c r="JOX22" s="24"/>
      <c r="JOY22" s="24"/>
      <c r="JOZ22" s="24"/>
      <c r="JPA22" s="24"/>
      <c r="JPB22" s="24"/>
      <c r="JPC22" s="24"/>
      <c r="JPD22" s="24"/>
      <c r="JPE22" s="24"/>
      <c r="JPF22" s="24"/>
      <c r="JPG22" s="24"/>
      <c r="JPH22" s="24"/>
      <c r="JPI22" s="24"/>
      <c r="JPJ22" s="24"/>
      <c r="JPK22" s="24"/>
      <c r="JPL22" s="24"/>
      <c r="JPM22" s="24"/>
      <c r="JPN22" s="24"/>
      <c r="JPO22" s="24"/>
      <c r="JPP22" s="24"/>
      <c r="JPQ22" s="24"/>
      <c r="JPR22" s="24"/>
      <c r="JPS22" s="24"/>
      <c r="JPT22" s="24"/>
      <c r="JPU22" s="24"/>
      <c r="JPV22" s="24"/>
      <c r="JPW22" s="24"/>
      <c r="JPX22" s="24"/>
      <c r="JPY22" s="24"/>
      <c r="JPZ22" s="24"/>
      <c r="JQA22" s="24"/>
      <c r="JQB22" s="24"/>
      <c r="JQC22" s="24"/>
      <c r="JQD22" s="24"/>
      <c r="JQE22" s="24"/>
      <c r="JQF22" s="24"/>
      <c r="JQG22" s="24"/>
      <c r="JQH22" s="24"/>
      <c r="JQI22" s="24"/>
      <c r="JQJ22" s="24"/>
      <c r="JQK22" s="24"/>
      <c r="JQL22" s="24"/>
      <c r="JQM22" s="24"/>
      <c r="JQN22" s="24"/>
      <c r="JQO22" s="24"/>
      <c r="JQP22" s="24"/>
      <c r="JQQ22" s="24"/>
      <c r="JQR22" s="24"/>
      <c r="JQS22" s="24"/>
      <c r="JQT22" s="24"/>
      <c r="JQU22" s="24"/>
      <c r="JQV22" s="24"/>
      <c r="JQW22" s="24"/>
      <c r="JQX22" s="24"/>
      <c r="JQY22" s="24"/>
      <c r="JQZ22" s="24"/>
      <c r="JRA22" s="24"/>
      <c r="JRB22" s="24"/>
      <c r="JRC22" s="24"/>
      <c r="JRD22" s="24"/>
      <c r="JRE22" s="24"/>
      <c r="JRF22" s="24"/>
      <c r="JRG22" s="24"/>
      <c r="JRH22" s="24"/>
      <c r="JRI22" s="24"/>
      <c r="JRJ22" s="24"/>
      <c r="JRK22" s="24"/>
      <c r="JRL22" s="24"/>
      <c r="JRM22" s="24"/>
      <c r="JRN22" s="24"/>
      <c r="JRO22" s="24"/>
      <c r="JRP22" s="24"/>
      <c r="JRQ22" s="24"/>
      <c r="JRR22" s="24"/>
      <c r="JRS22" s="24"/>
      <c r="JRT22" s="24"/>
      <c r="JRU22" s="24"/>
      <c r="JRV22" s="24"/>
      <c r="JRW22" s="24"/>
      <c r="JRX22" s="24"/>
      <c r="JRY22" s="24"/>
      <c r="JRZ22" s="24"/>
      <c r="JSA22" s="24"/>
      <c r="JSB22" s="24"/>
      <c r="JSC22" s="24"/>
      <c r="JSD22" s="24"/>
      <c r="JSE22" s="24"/>
      <c r="JSF22" s="24"/>
      <c r="JSG22" s="24"/>
      <c r="JSH22" s="24"/>
      <c r="JSI22" s="24"/>
      <c r="JSJ22" s="24"/>
      <c r="JSK22" s="24"/>
      <c r="JSL22" s="24"/>
      <c r="JSM22" s="24"/>
      <c r="JSN22" s="24"/>
      <c r="JSO22" s="24"/>
      <c r="JSP22" s="24"/>
      <c r="JSQ22" s="24"/>
      <c r="JSR22" s="24"/>
      <c r="JSS22" s="24"/>
      <c r="JST22" s="24"/>
      <c r="JSU22" s="24"/>
      <c r="JSV22" s="24"/>
      <c r="JSW22" s="24"/>
      <c r="JSX22" s="24"/>
      <c r="JSY22" s="24"/>
      <c r="JSZ22" s="24"/>
      <c r="JTA22" s="24"/>
      <c r="JTB22" s="24"/>
      <c r="JTC22" s="24"/>
      <c r="JTD22" s="24"/>
      <c r="JTE22" s="24"/>
      <c r="JTF22" s="24"/>
      <c r="JTG22" s="24"/>
      <c r="JTH22" s="24"/>
      <c r="JTI22" s="24"/>
      <c r="JTJ22" s="24"/>
      <c r="JTK22" s="24"/>
      <c r="JTL22" s="24"/>
      <c r="JTM22" s="24"/>
      <c r="JTN22" s="24"/>
      <c r="JTO22" s="24"/>
      <c r="JTP22" s="24"/>
      <c r="JTQ22" s="24"/>
      <c r="JTR22" s="24"/>
      <c r="JTS22" s="24"/>
      <c r="JTT22" s="24"/>
      <c r="JTU22" s="24"/>
      <c r="JTV22" s="24"/>
      <c r="JTW22" s="24"/>
      <c r="JTX22" s="24"/>
      <c r="JTY22" s="24"/>
      <c r="JTZ22" s="24"/>
      <c r="JUA22" s="24"/>
      <c r="JUB22" s="24"/>
      <c r="JUC22" s="24"/>
      <c r="JUD22" s="24"/>
      <c r="JUE22" s="24"/>
      <c r="JUF22" s="24"/>
      <c r="JUG22" s="24"/>
      <c r="JUH22" s="24"/>
      <c r="JUI22" s="24"/>
      <c r="JUJ22" s="24"/>
      <c r="JUK22" s="24"/>
      <c r="JUL22" s="24"/>
      <c r="JUM22" s="24"/>
      <c r="JUN22" s="24"/>
      <c r="JUO22" s="24"/>
      <c r="JUP22" s="24"/>
      <c r="JUQ22" s="24"/>
      <c r="JUR22" s="24"/>
      <c r="JUS22" s="24"/>
      <c r="JUT22" s="24"/>
      <c r="JUU22" s="24"/>
      <c r="JUV22" s="24"/>
      <c r="JUW22" s="24"/>
      <c r="JUX22" s="24"/>
      <c r="JUY22" s="24"/>
      <c r="JUZ22" s="24"/>
      <c r="JVA22" s="24"/>
      <c r="JVB22" s="24"/>
      <c r="JVC22" s="24"/>
      <c r="JVD22" s="24"/>
      <c r="JVE22" s="24"/>
      <c r="JVF22" s="24"/>
      <c r="JVG22" s="24"/>
      <c r="JVH22" s="24"/>
      <c r="JVI22" s="24"/>
      <c r="JVJ22" s="24"/>
      <c r="JVK22" s="24"/>
      <c r="JVL22" s="24"/>
      <c r="JVM22" s="24"/>
      <c r="JVN22" s="24"/>
      <c r="JVO22" s="24"/>
      <c r="JVP22" s="24"/>
      <c r="JVQ22" s="24"/>
      <c r="JVR22" s="24"/>
      <c r="JVS22" s="24"/>
      <c r="JVT22" s="24"/>
      <c r="JVU22" s="24"/>
      <c r="JVV22" s="24"/>
      <c r="JVW22" s="24"/>
      <c r="JVX22" s="24"/>
      <c r="JVY22" s="24"/>
      <c r="JVZ22" s="24"/>
      <c r="JWA22" s="24"/>
      <c r="JWB22" s="24"/>
      <c r="JWC22" s="24"/>
      <c r="JWD22" s="24"/>
      <c r="JWE22" s="24"/>
      <c r="JWF22" s="24"/>
      <c r="JWG22" s="24"/>
      <c r="JWH22" s="24"/>
      <c r="JWI22" s="24"/>
      <c r="JWJ22" s="24"/>
      <c r="JWK22" s="24"/>
      <c r="JWL22" s="24"/>
      <c r="JWM22" s="24"/>
      <c r="JWN22" s="24"/>
      <c r="JWO22" s="24"/>
      <c r="JWP22" s="24"/>
      <c r="JWQ22" s="24"/>
      <c r="JWR22" s="24"/>
      <c r="JWS22" s="24"/>
      <c r="JWT22" s="24"/>
      <c r="JWU22" s="24"/>
      <c r="JWV22" s="24"/>
      <c r="JWW22" s="24"/>
      <c r="JWX22" s="24"/>
      <c r="JWY22" s="24"/>
      <c r="JWZ22" s="24"/>
      <c r="JXA22" s="24"/>
      <c r="JXB22" s="24"/>
      <c r="JXC22" s="24"/>
      <c r="JXD22" s="24"/>
      <c r="JXE22" s="24"/>
      <c r="JXF22" s="24"/>
      <c r="JXG22" s="24"/>
      <c r="JXH22" s="24"/>
      <c r="JXI22" s="24"/>
      <c r="JXJ22" s="24"/>
      <c r="JXK22" s="24"/>
      <c r="JXL22" s="24"/>
      <c r="JXM22" s="24"/>
      <c r="JXN22" s="24"/>
      <c r="JXO22" s="24"/>
      <c r="JXP22" s="24"/>
      <c r="JXQ22" s="24"/>
      <c r="JXR22" s="24"/>
      <c r="JXS22" s="24"/>
      <c r="JXT22" s="24"/>
      <c r="JXU22" s="24"/>
      <c r="JXV22" s="24"/>
      <c r="JXW22" s="24"/>
      <c r="JXX22" s="24"/>
      <c r="JXY22" s="24"/>
      <c r="JXZ22" s="24"/>
      <c r="JYA22" s="24"/>
      <c r="JYB22" s="24"/>
      <c r="JYC22" s="24"/>
      <c r="JYD22" s="24"/>
      <c r="JYE22" s="24"/>
      <c r="JYF22" s="24"/>
      <c r="JYG22" s="24"/>
      <c r="JYH22" s="24"/>
      <c r="JYI22" s="24"/>
      <c r="JYJ22" s="24"/>
      <c r="JYK22" s="24"/>
      <c r="JYL22" s="24"/>
      <c r="JYM22" s="24"/>
      <c r="JYN22" s="24"/>
      <c r="JYO22" s="24"/>
      <c r="JYP22" s="24"/>
      <c r="JYQ22" s="24"/>
      <c r="JYR22" s="24"/>
      <c r="JYS22" s="24"/>
      <c r="JYT22" s="24"/>
      <c r="JYU22" s="24"/>
      <c r="JYV22" s="24"/>
      <c r="JYW22" s="24"/>
      <c r="JYX22" s="24"/>
      <c r="JYY22" s="24"/>
      <c r="JYZ22" s="24"/>
      <c r="JZA22" s="24"/>
      <c r="JZB22" s="24"/>
      <c r="JZC22" s="24"/>
      <c r="JZD22" s="24"/>
      <c r="JZE22" s="24"/>
      <c r="JZF22" s="24"/>
      <c r="JZG22" s="24"/>
      <c r="JZH22" s="24"/>
      <c r="JZI22" s="24"/>
      <c r="JZJ22" s="24"/>
      <c r="JZK22" s="24"/>
      <c r="JZL22" s="24"/>
      <c r="JZM22" s="24"/>
      <c r="JZN22" s="24"/>
      <c r="JZO22" s="24"/>
      <c r="JZP22" s="24"/>
      <c r="JZQ22" s="24"/>
      <c r="JZR22" s="24"/>
      <c r="JZS22" s="24"/>
      <c r="JZT22" s="24"/>
      <c r="JZU22" s="24"/>
      <c r="JZV22" s="24"/>
      <c r="JZW22" s="24"/>
      <c r="JZX22" s="24"/>
      <c r="JZY22" s="24"/>
      <c r="JZZ22" s="24"/>
      <c r="KAA22" s="24"/>
      <c r="KAB22" s="24"/>
      <c r="KAC22" s="24"/>
      <c r="KAD22" s="24"/>
      <c r="KAE22" s="24"/>
      <c r="KAF22" s="24"/>
      <c r="KAG22" s="24"/>
      <c r="KAH22" s="24"/>
      <c r="KAI22" s="24"/>
      <c r="KAJ22" s="24"/>
      <c r="KAK22" s="24"/>
      <c r="KAL22" s="24"/>
      <c r="KAM22" s="24"/>
      <c r="KAN22" s="24"/>
      <c r="KAO22" s="24"/>
      <c r="KAP22" s="24"/>
      <c r="KAQ22" s="24"/>
      <c r="KAR22" s="24"/>
      <c r="KAS22" s="24"/>
      <c r="KAT22" s="24"/>
      <c r="KAU22" s="24"/>
      <c r="KAV22" s="24"/>
      <c r="KAW22" s="24"/>
      <c r="KAX22" s="24"/>
      <c r="KAY22" s="24"/>
      <c r="KAZ22" s="24"/>
      <c r="KBA22" s="24"/>
      <c r="KBB22" s="24"/>
      <c r="KBC22" s="24"/>
      <c r="KBD22" s="24"/>
      <c r="KBE22" s="24"/>
      <c r="KBF22" s="24"/>
      <c r="KBG22" s="24"/>
      <c r="KBH22" s="24"/>
      <c r="KBI22" s="24"/>
      <c r="KBJ22" s="24"/>
      <c r="KBK22" s="24"/>
      <c r="KBL22" s="24"/>
      <c r="KBM22" s="24"/>
      <c r="KBN22" s="24"/>
      <c r="KBO22" s="24"/>
      <c r="KBP22" s="24"/>
      <c r="KBQ22" s="24"/>
      <c r="KBR22" s="24"/>
      <c r="KBS22" s="24"/>
      <c r="KBT22" s="24"/>
      <c r="KBU22" s="24"/>
      <c r="KBV22" s="24"/>
      <c r="KBW22" s="24"/>
      <c r="KBX22" s="24"/>
      <c r="KBY22" s="24"/>
      <c r="KBZ22" s="24"/>
      <c r="KCA22" s="24"/>
      <c r="KCB22" s="24"/>
      <c r="KCC22" s="24"/>
      <c r="KCD22" s="24"/>
      <c r="KCE22" s="24"/>
      <c r="KCF22" s="24"/>
      <c r="KCG22" s="24"/>
      <c r="KCH22" s="24"/>
      <c r="KCI22" s="24"/>
      <c r="KCJ22" s="24"/>
      <c r="KCK22" s="24"/>
      <c r="KCL22" s="24"/>
      <c r="KCM22" s="24"/>
      <c r="KCN22" s="24"/>
      <c r="KCO22" s="24"/>
      <c r="KCP22" s="24"/>
      <c r="KCQ22" s="24"/>
      <c r="KCR22" s="24"/>
      <c r="KCS22" s="24"/>
      <c r="KCT22" s="24"/>
      <c r="KCU22" s="24"/>
      <c r="KCV22" s="24"/>
      <c r="KCW22" s="24"/>
      <c r="KCX22" s="24"/>
      <c r="KCY22" s="24"/>
      <c r="KCZ22" s="24"/>
      <c r="KDA22" s="24"/>
      <c r="KDB22" s="24"/>
      <c r="KDC22" s="24"/>
      <c r="KDD22" s="24"/>
      <c r="KDE22" s="24"/>
      <c r="KDF22" s="24"/>
      <c r="KDG22" s="24"/>
      <c r="KDH22" s="24"/>
      <c r="KDI22" s="24"/>
      <c r="KDJ22" s="24"/>
      <c r="KDK22" s="24"/>
      <c r="KDL22" s="24"/>
      <c r="KDM22" s="24"/>
      <c r="KDN22" s="24"/>
      <c r="KDO22" s="24"/>
      <c r="KDP22" s="24"/>
      <c r="KDQ22" s="24"/>
      <c r="KDR22" s="24"/>
      <c r="KDS22" s="24"/>
      <c r="KDT22" s="24"/>
      <c r="KDU22" s="24"/>
      <c r="KDV22" s="24"/>
      <c r="KDW22" s="24"/>
      <c r="KDX22" s="24"/>
      <c r="KDY22" s="24"/>
      <c r="KDZ22" s="24"/>
      <c r="KEA22" s="24"/>
      <c r="KEB22" s="24"/>
      <c r="KEC22" s="24"/>
      <c r="KED22" s="24"/>
      <c r="KEE22" s="24"/>
      <c r="KEF22" s="24"/>
      <c r="KEG22" s="24"/>
      <c r="KEH22" s="24"/>
      <c r="KEI22" s="24"/>
      <c r="KEJ22" s="24"/>
      <c r="KEK22" s="24"/>
      <c r="KEL22" s="24"/>
      <c r="KEM22" s="24"/>
      <c r="KEN22" s="24"/>
      <c r="KEO22" s="24"/>
      <c r="KEP22" s="24"/>
      <c r="KEQ22" s="24"/>
      <c r="KER22" s="24"/>
      <c r="KES22" s="24"/>
      <c r="KET22" s="24"/>
      <c r="KEU22" s="24"/>
      <c r="KEV22" s="24"/>
      <c r="KEW22" s="24"/>
      <c r="KEX22" s="24"/>
      <c r="KEY22" s="24"/>
      <c r="KEZ22" s="24"/>
      <c r="KFA22" s="24"/>
      <c r="KFB22" s="24"/>
      <c r="KFC22" s="24"/>
      <c r="KFD22" s="24"/>
      <c r="KFE22" s="24"/>
      <c r="KFF22" s="24"/>
      <c r="KFG22" s="24"/>
      <c r="KFH22" s="24"/>
      <c r="KFI22" s="24"/>
      <c r="KFJ22" s="24"/>
      <c r="KFK22" s="24"/>
      <c r="KFL22" s="24"/>
      <c r="KFM22" s="24"/>
      <c r="KFN22" s="24"/>
      <c r="KFO22" s="24"/>
      <c r="KFP22" s="24"/>
      <c r="KFQ22" s="24"/>
      <c r="KFR22" s="24"/>
      <c r="KFS22" s="24"/>
      <c r="KFT22" s="24"/>
      <c r="KFU22" s="24"/>
      <c r="KFV22" s="24"/>
      <c r="KFW22" s="24"/>
      <c r="KFX22" s="24"/>
      <c r="KFY22" s="24"/>
      <c r="KFZ22" s="24"/>
      <c r="KGA22" s="24"/>
      <c r="KGB22" s="24"/>
      <c r="KGC22" s="24"/>
      <c r="KGD22" s="24"/>
      <c r="KGE22" s="24"/>
      <c r="KGF22" s="24"/>
      <c r="KGG22" s="24"/>
      <c r="KGH22" s="24"/>
      <c r="KGI22" s="24"/>
      <c r="KGJ22" s="24"/>
      <c r="KGK22" s="24"/>
      <c r="KGL22" s="24"/>
      <c r="KGM22" s="24"/>
      <c r="KGN22" s="24"/>
      <c r="KGO22" s="24"/>
      <c r="KGP22" s="24"/>
      <c r="KGQ22" s="24"/>
      <c r="KGR22" s="24"/>
      <c r="KGS22" s="24"/>
      <c r="KGT22" s="24"/>
      <c r="KGU22" s="24"/>
      <c r="KGV22" s="24"/>
      <c r="KGW22" s="24"/>
      <c r="KGX22" s="24"/>
      <c r="KGY22" s="24"/>
      <c r="KGZ22" s="24"/>
      <c r="KHA22" s="24"/>
      <c r="KHB22" s="24"/>
      <c r="KHC22" s="24"/>
      <c r="KHD22" s="24"/>
      <c r="KHE22" s="24"/>
      <c r="KHF22" s="24"/>
      <c r="KHG22" s="24"/>
      <c r="KHH22" s="24"/>
      <c r="KHI22" s="24"/>
      <c r="KHJ22" s="24"/>
      <c r="KHK22" s="24"/>
      <c r="KHL22" s="24"/>
      <c r="KHM22" s="24"/>
      <c r="KHN22" s="24"/>
      <c r="KHO22" s="24"/>
      <c r="KHP22" s="24"/>
      <c r="KHQ22" s="24"/>
      <c r="KHR22" s="24"/>
      <c r="KHS22" s="24"/>
      <c r="KHT22" s="24"/>
      <c r="KHU22" s="24"/>
      <c r="KHV22" s="24"/>
      <c r="KHW22" s="24"/>
      <c r="KHX22" s="24"/>
      <c r="KHY22" s="24"/>
      <c r="KHZ22" s="24"/>
      <c r="KIA22" s="24"/>
      <c r="KIB22" s="24"/>
      <c r="KIC22" s="24"/>
      <c r="KID22" s="24"/>
      <c r="KIE22" s="24"/>
      <c r="KIF22" s="24"/>
      <c r="KIG22" s="24"/>
      <c r="KIH22" s="24"/>
      <c r="KII22" s="24"/>
      <c r="KIJ22" s="24"/>
      <c r="KIK22" s="24"/>
      <c r="KIL22" s="24"/>
      <c r="KIM22" s="24"/>
      <c r="KIN22" s="24"/>
      <c r="KIO22" s="24"/>
      <c r="KIP22" s="24"/>
      <c r="KIQ22" s="24"/>
      <c r="KIR22" s="24"/>
      <c r="KIS22" s="24"/>
      <c r="KIT22" s="24"/>
      <c r="KIU22" s="24"/>
      <c r="KIV22" s="24"/>
      <c r="KIW22" s="24"/>
      <c r="KIX22" s="24"/>
      <c r="KIY22" s="24"/>
      <c r="KIZ22" s="24"/>
      <c r="KJA22" s="24"/>
      <c r="KJB22" s="24"/>
      <c r="KJC22" s="24"/>
      <c r="KJD22" s="24"/>
      <c r="KJE22" s="24"/>
      <c r="KJF22" s="24"/>
      <c r="KJG22" s="24"/>
      <c r="KJH22" s="24"/>
      <c r="KJI22" s="24"/>
      <c r="KJJ22" s="24"/>
      <c r="KJK22" s="24"/>
      <c r="KJL22" s="24"/>
      <c r="KJM22" s="24"/>
      <c r="KJN22" s="24"/>
      <c r="KJO22" s="24"/>
      <c r="KJP22" s="24"/>
      <c r="KJQ22" s="24"/>
      <c r="KJR22" s="24"/>
      <c r="KJS22" s="24"/>
      <c r="KJT22" s="24"/>
      <c r="KJU22" s="24"/>
      <c r="KJV22" s="24"/>
      <c r="KJW22" s="24"/>
      <c r="KJX22" s="24"/>
      <c r="KJY22" s="24"/>
      <c r="KJZ22" s="24"/>
      <c r="KKA22" s="24"/>
      <c r="KKB22" s="24"/>
      <c r="KKC22" s="24"/>
      <c r="KKD22" s="24"/>
      <c r="KKE22" s="24"/>
      <c r="KKF22" s="24"/>
      <c r="KKG22" s="24"/>
      <c r="KKH22" s="24"/>
      <c r="KKI22" s="24"/>
      <c r="KKJ22" s="24"/>
      <c r="KKK22" s="24"/>
      <c r="KKL22" s="24"/>
      <c r="KKM22" s="24"/>
      <c r="KKN22" s="24"/>
      <c r="KKO22" s="24"/>
      <c r="KKP22" s="24"/>
      <c r="KKQ22" s="24"/>
      <c r="KKR22" s="24"/>
      <c r="KKS22" s="24"/>
      <c r="KKT22" s="24"/>
      <c r="KKU22" s="24"/>
      <c r="KKV22" s="24"/>
      <c r="KKW22" s="24"/>
      <c r="KKX22" s="24"/>
      <c r="KKY22" s="24"/>
      <c r="KKZ22" s="24"/>
      <c r="KLA22" s="24"/>
      <c r="KLB22" s="24"/>
      <c r="KLC22" s="24"/>
      <c r="KLD22" s="24"/>
      <c r="KLE22" s="24"/>
      <c r="KLF22" s="24"/>
      <c r="KLG22" s="24"/>
      <c r="KLH22" s="24"/>
      <c r="KLI22" s="24"/>
      <c r="KLJ22" s="24"/>
      <c r="KLK22" s="24"/>
      <c r="KLL22" s="24"/>
      <c r="KLM22" s="24"/>
      <c r="KLN22" s="24"/>
      <c r="KLO22" s="24"/>
      <c r="KLP22" s="24"/>
      <c r="KLQ22" s="24"/>
      <c r="KLR22" s="24"/>
      <c r="KLS22" s="24"/>
      <c r="KLT22" s="24"/>
      <c r="KLU22" s="24"/>
      <c r="KLV22" s="24"/>
      <c r="KLW22" s="24"/>
      <c r="KLX22" s="24"/>
      <c r="KLY22" s="24"/>
      <c r="KLZ22" s="24"/>
      <c r="KMA22" s="24"/>
      <c r="KMB22" s="24"/>
      <c r="KMC22" s="24"/>
      <c r="KMD22" s="24"/>
      <c r="KME22" s="24"/>
      <c r="KMF22" s="24"/>
      <c r="KMG22" s="24"/>
      <c r="KMH22" s="24"/>
      <c r="KMI22" s="24"/>
      <c r="KMJ22" s="24"/>
      <c r="KMK22" s="24"/>
      <c r="KML22" s="24"/>
      <c r="KMM22" s="24"/>
      <c r="KMN22" s="24"/>
      <c r="KMO22" s="24"/>
      <c r="KMP22" s="24"/>
      <c r="KMQ22" s="24"/>
      <c r="KMR22" s="24"/>
      <c r="KMS22" s="24"/>
      <c r="KMT22" s="24"/>
      <c r="KMU22" s="24"/>
      <c r="KMV22" s="24"/>
      <c r="KMW22" s="24"/>
      <c r="KMX22" s="24"/>
      <c r="KMY22" s="24"/>
      <c r="KMZ22" s="24"/>
      <c r="KNA22" s="24"/>
      <c r="KNB22" s="24"/>
      <c r="KNC22" s="24"/>
      <c r="KND22" s="24"/>
      <c r="KNE22" s="24"/>
      <c r="KNF22" s="24"/>
      <c r="KNG22" s="24"/>
      <c r="KNH22" s="24"/>
      <c r="KNI22" s="24"/>
      <c r="KNJ22" s="24"/>
      <c r="KNK22" s="24"/>
      <c r="KNL22" s="24"/>
      <c r="KNM22" s="24"/>
      <c r="KNN22" s="24"/>
      <c r="KNO22" s="24"/>
      <c r="KNP22" s="24"/>
      <c r="KNQ22" s="24"/>
      <c r="KNR22" s="24"/>
      <c r="KNS22" s="24"/>
      <c r="KNT22" s="24"/>
      <c r="KNU22" s="24"/>
      <c r="KNV22" s="24"/>
      <c r="KNW22" s="24"/>
      <c r="KNX22" s="24"/>
      <c r="KNY22" s="24"/>
      <c r="KNZ22" s="24"/>
      <c r="KOA22" s="24"/>
      <c r="KOB22" s="24"/>
      <c r="KOC22" s="24"/>
      <c r="KOD22" s="24"/>
      <c r="KOE22" s="24"/>
      <c r="KOF22" s="24"/>
      <c r="KOG22" s="24"/>
      <c r="KOH22" s="24"/>
      <c r="KOI22" s="24"/>
      <c r="KOJ22" s="24"/>
      <c r="KOK22" s="24"/>
      <c r="KOL22" s="24"/>
      <c r="KOM22" s="24"/>
      <c r="KON22" s="24"/>
      <c r="KOO22" s="24"/>
      <c r="KOP22" s="24"/>
      <c r="KOQ22" s="24"/>
      <c r="KOR22" s="24"/>
      <c r="KOS22" s="24"/>
      <c r="KOT22" s="24"/>
      <c r="KOU22" s="24"/>
      <c r="KOV22" s="24"/>
      <c r="KOW22" s="24"/>
      <c r="KOX22" s="24"/>
      <c r="KOY22" s="24"/>
      <c r="KOZ22" s="24"/>
      <c r="KPA22" s="24"/>
      <c r="KPB22" s="24"/>
      <c r="KPC22" s="24"/>
      <c r="KPD22" s="24"/>
      <c r="KPE22" s="24"/>
      <c r="KPF22" s="24"/>
      <c r="KPG22" s="24"/>
      <c r="KPH22" s="24"/>
      <c r="KPI22" s="24"/>
      <c r="KPJ22" s="24"/>
      <c r="KPK22" s="24"/>
      <c r="KPL22" s="24"/>
      <c r="KPM22" s="24"/>
      <c r="KPN22" s="24"/>
      <c r="KPO22" s="24"/>
      <c r="KPP22" s="24"/>
      <c r="KPQ22" s="24"/>
      <c r="KPR22" s="24"/>
      <c r="KPS22" s="24"/>
      <c r="KPT22" s="24"/>
      <c r="KPU22" s="24"/>
      <c r="KPV22" s="24"/>
      <c r="KPW22" s="24"/>
      <c r="KPX22" s="24"/>
      <c r="KPY22" s="24"/>
      <c r="KPZ22" s="24"/>
      <c r="KQA22" s="24"/>
      <c r="KQB22" s="24"/>
      <c r="KQC22" s="24"/>
      <c r="KQD22" s="24"/>
      <c r="KQE22" s="24"/>
      <c r="KQF22" s="24"/>
      <c r="KQG22" s="24"/>
      <c r="KQH22" s="24"/>
      <c r="KQI22" s="24"/>
      <c r="KQJ22" s="24"/>
      <c r="KQK22" s="24"/>
      <c r="KQL22" s="24"/>
      <c r="KQM22" s="24"/>
      <c r="KQN22" s="24"/>
      <c r="KQO22" s="24"/>
      <c r="KQP22" s="24"/>
      <c r="KQQ22" s="24"/>
      <c r="KQR22" s="24"/>
      <c r="KQS22" s="24"/>
      <c r="KQT22" s="24"/>
      <c r="KQU22" s="24"/>
      <c r="KQV22" s="24"/>
      <c r="KQW22" s="24"/>
      <c r="KQX22" s="24"/>
      <c r="KQY22" s="24"/>
      <c r="KQZ22" s="24"/>
      <c r="KRA22" s="24"/>
      <c r="KRB22" s="24"/>
      <c r="KRC22" s="24"/>
      <c r="KRD22" s="24"/>
      <c r="KRE22" s="24"/>
      <c r="KRF22" s="24"/>
      <c r="KRG22" s="24"/>
      <c r="KRH22" s="24"/>
      <c r="KRI22" s="24"/>
      <c r="KRJ22" s="24"/>
      <c r="KRK22" s="24"/>
      <c r="KRL22" s="24"/>
      <c r="KRM22" s="24"/>
      <c r="KRN22" s="24"/>
      <c r="KRO22" s="24"/>
      <c r="KRP22" s="24"/>
      <c r="KRQ22" s="24"/>
      <c r="KRR22" s="24"/>
      <c r="KRS22" s="24"/>
      <c r="KRT22" s="24"/>
      <c r="KRU22" s="24"/>
      <c r="KRV22" s="24"/>
      <c r="KRW22" s="24"/>
      <c r="KRX22" s="24"/>
      <c r="KRY22" s="24"/>
      <c r="KRZ22" s="24"/>
      <c r="KSA22" s="24"/>
      <c r="KSB22" s="24"/>
      <c r="KSC22" s="24"/>
      <c r="KSD22" s="24"/>
      <c r="KSE22" s="24"/>
      <c r="KSF22" s="24"/>
      <c r="KSG22" s="24"/>
      <c r="KSH22" s="24"/>
      <c r="KSI22" s="24"/>
      <c r="KSJ22" s="24"/>
      <c r="KSK22" s="24"/>
      <c r="KSL22" s="24"/>
      <c r="KSM22" s="24"/>
      <c r="KSN22" s="24"/>
      <c r="KSO22" s="24"/>
      <c r="KSP22" s="24"/>
      <c r="KSQ22" s="24"/>
      <c r="KSR22" s="24"/>
      <c r="KSS22" s="24"/>
      <c r="KST22" s="24"/>
      <c r="KSU22" s="24"/>
      <c r="KSV22" s="24"/>
      <c r="KSW22" s="24"/>
      <c r="KSX22" s="24"/>
      <c r="KSY22" s="24"/>
      <c r="KSZ22" s="24"/>
      <c r="KTA22" s="24"/>
      <c r="KTB22" s="24"/>
      <c r="KTC22" s="24"/>
      <c r="KTD22" s="24"/>
      <c r="KTE22" s="24"/>
      <c r="KTF22" s="24"/>
      <c r="KTG22" s="24"/>
      <c r="KTH22" s="24"/>
      <c r="KTI22" s="24"/>
      <c r="KTJ22" s="24"/>
      <c r="KTK22" s="24"/>
      <c r="KTL22" s="24"/>
      <c r="KTM22" s="24"/>
      <c r="KTN22" s="24"/>
      <c r="KTO22" s="24"/>
      <c r="KTP22" s="24"/>
      <c r="KTQ22" s="24"/>
      <c r="KTR22" s="24"/>
      <c r="KTS22" s="24"/>
      <c r="KTT22" s="24"/>
      <c r="KTU22" s="24"/>
      <c r="KTV22" s="24"/>
      <c r="KTW22" s="24"/>
      <c r="KTX22" s="24"/>
      <c r="KTY22" s="24"/>
      <c r="KTZ22" s="24"/>
      <c r="KUA22" s="24"/>
      <c r="KUB22" s="24"/>
      <c r="KUC22" s="24"/>
      <c r="KUD22" s="24"/>
      <c r="KUE22" s="24"/>
      <c r="KUF22" s="24"/>
      <c r="KUG22" s="24"/>
      <c r="KUH22" s="24"/>
      <c r="KUI22" s="24"/>
      <c r="KUJ22" s="24"/>
      <c r="KUK22" s="24"/>
      <c r="KUL22" s="24"/>
      <c r="KUM22" s="24"/>
      <c r="KUN22" s="24"/>
      <c r="KUO22" s="24"/>
      <c r="KUP22" s="24"/>
      <c r="KUQ22" s="24"/>
      <c r="KUR22" s="24"/>
      <c r="KUS22" s="24"/>
      <c r="KUT22" s="24"/>
      <c r="KUU22" s="24"/>
      <c r="KUV22" s="24"/>
      <c r="KUW22" s="24"/>
      <c r="KUX22" s="24"/>
      <c r="KUY22" s="24"/>
      <c r="KUZ22" s="24"/>
      <c r="KVA22" s="24"/>
      <c r="KVB22" s="24"/>
      <c r="KVC22" s="24"/>
      <c r="KVD22" s="24"/>
      <c r="KVE22" s="24"/>
      <c r="KVF22" s="24"/>
      <c r="KVG22" s="24"/>
      <c r="KVH22" s="24"/>
      <c r="KVI22" s="24"/>
      <c r="KVJ22" s="24"/>
      <c r="KVK22" s="24"/>
      <c r="KVL22" s="24"/>
      <c r="KVM22" s="24"/>
      <c r="KVN22" s="24"/>
      <c r="KVO22" s="24"/>
      <c r="KVP22" s="24"/>
      <c r="KVQ22" s="24"/>
      <c r="KVR22" s="24"/>
      <c r="KVS22" s="24"/>
      <c r="KVT22" s="24"/>
      <c r="KVU22" s="24"/>
      <c r="KVV22" s="24"/>
      <c r="KVW22" s="24"/>
      <c r="KVX22" s="24"/>
      <c r="KVY22" s="24"/>
      <c r="KVZ22" s="24"/>
      <c r="KWA22" s="24"/>
      <c r="KWB22" s="24"/>
      <c r="KWC22" s="24"/>
      <c r="KWD22" s="24"/>
      <c r="KWE22" s="24"/>
      <c r="KWF22" s="24"/>
      <c r="KWG22" s="24"/>
      <c r="KWH22" s="24"/>
      <c r="KWI22" s="24"/>
      <c r="KWJ22" s="24"/>
      <c r="KWK22" s="24"/>
      <c r="KWL22" s="24"/>
      <c r="KWM22" s="24"/>
      <c r="KWN22" s="24"/>
      <c r="KWO22" s="24"/>
      <c r="KWP22" s="24"/>
      <c r="KWQ22" s="24"/>
      <c r="KWR22" s="24"/>
      <c r="KWS22" s="24"/>
      <c r="KWT22" s="24"/>
      <c r="KWU22" s="24"/>
      <c r="KWV22" s="24"/>
      <c r="KWW22" s="24"/>
      <c r="KWX22" s="24"/>
      <c r="KWY22" s="24"/>
      <c r="KWZ22" s="24"/>
      <c r="KXA22" s="24"/>
      <c r="KXB22" s="24"/>
      <c r="KXC22" s="24"/>
      <c r="KXD22" s="24"/>
      <c r="KXE22" s="24"/>
      <c r="KXF22" s="24"/>
      <c r="KXG22" s="24"/>
      <c r="KXH22" s="24"/>
      <c r="KXI22" s="24"/>
      <c r="KXJ22" s="24"/>
      <c r="KXK22" s="24"/>
      <c r="KXL22" s="24"/>
      <c r="KXM22" s="24"/>
      <c r="KXN22" s="24"/>
      <c r="KXO22" s="24"/>
      <c r="KXP22" s="24"/>
      <c r="KXQ22" s="24"/>
      <c r="KXR22" s="24"/>
      <c r="KXS22" s="24"/>
      <c r="KXT22" s="24"/>
      <c r="KXU22" s="24"/>
      <c r="KXV22" s="24"/>
      <c r="KXW22" s="24"/>
      <c r="KXX22" s="24"/>
      <c r="KXY22" s="24"/>
      <c r="KXZ22" s="24"/>
      <c r="KYA22" s="24"/>
      <c r="KYB22" s="24"/>
      <c r="KYC22" s="24"/>
      <c r="KYD22" s="24"/>
      <c r="KYE22" s="24"/>
      <c r="KYF22" s="24"/>
      <c r="KYG22" s="24"/>
      <c r="KYH22" s="24"/>
      <c r="KYI22" s="24"/>
      <c r="KYJ22" s="24"/>
      <c r="KYK22" s="24"/>
      <c r="KYL22" s="24"/>
      <c r="KYM22" s="24"/>
      <c r="KYN22" s="24"/>
      <c r="KYO22" s="24"/>
      <c r="KYP22" s="24"/>
      <c r="KYQ22" s="24"/>
      <c r="KYR22" s="24"/>
      <c r="KYS22" s="24"/>
      <c r="KYT22" s="24"/>
      <c r="KYU22" s="24"/>
      <c r="KYV22" s="24"/>
      <c r="KYW22" s="24"/>
      <c r="KYX22" s="24"/>
      <c r="KYY22" s="24"/>
      <c r="KYZ22" s="24"/>
      <c r="KZA22" s="24"/>
      <c r="KZB22" s="24"/>
      <c r="KZC22" s="24"/>
      <c r="KZD22" s="24"/>
      <c r="KZE22" s="24"/>
      <c r="KZF22" s="24"/>
      <c r="KZG22" s="24"/>
      <c r="KZH22" s="24"/>
      <c r="KZI22" s="24"/>
      <c r="KZJ22" s="24"/>
      <c r="KZK22" s="24"/>
      <c r="KZL22" s="24"/>
      <c r="KZM22" s="24"/>
      <c r="KZN22" s="24"/>
      <c r="KZO22" s="24"/>
      <c r="KZP22" s="24"/>
      <c r="KZQ22" s="24"/>
      <c r="KZR22" s="24"/>
      <c r="KZS22" s="24"/>
      <c r="KZT22" s="24"/>
      <c r="KZU22" s="24"/>
      <c r="KZV22" s="24"/>
      <c r="KZW22" s="24"/>
      <c r="KZX22" s="24"/>
      <c r="KZY22" s="24"/>
      <c r="KZZ22" s="24"/>
      <c r="LAA22" s="24"/>
      <c r="LAB22" s="24"/>
      <c r="LAC22" s="24"/>
      <c r="LAD22" s="24"/>
      <c r="LAE22" s="24"/>
      <c r="LAF22" s="24"/>
      <c r="LAG22" s="24"/>
      <c r="LAH22" s="24"/>
      <c r="LAI22" s="24"/>
      <c r="LAJ22" s="24"/>
      <c r="LAK22" s="24"/>
      <c r="LAL22" s="24"/>
      <c r="LAM22" s="24"/>
      <c r="LAN22" s="24"/>
      <c r="LAO22" s="24"/>
      <c r="LAP22" s="24"/>
      <c r="LAQ22" s="24"/>
      <c r="LAR22" s="24"/>
      <c r="LAS22" s="24"/>
      <c r="LAT22" s="24"/>
      <c r="LAU22" s="24"/>
      <c r="LAV22" s="24"/>
      <c r="LAW22" s="24"/>
      <c r="LAX22" s="24"/>
      <c r="LAY22" s="24"/>
      <c r="LAZ22" s="24"/>
      <c r="LBA22" s="24"/>
      <c r="LBB22" s="24"/>
      <c r="LBC22" s="24"/>
      <c r="LBD22" s="24"/>
      <c r="LBE22" s="24"/>
      <c r="LBF22" s="24"/>
      <c r="LBG22" s="24"/>
      <c r="LBH22" s="24"/>
      <c r="LBI22" s="24"/>
      <c r="LBJ22" s="24"/>
      <c r="LBK22" s="24"/>
      <c r="LBL22" s="24"/>
      <c r="LBM22" s="24"/>
      <c r="LBN22" s="24"/>
      <c r="LBO22" s="24"/>
      <c r="LBP22" s="24"/>
      <c r="LBQ22" s="24"/>
      <c r="LBR22" s="24"/>
      <c r="LBS22" s="24"/>
      <c r="LBT22" s="24"/>
      <c r="LBU22" s="24"/>
      <c r="LBV22" s="24"/>
      <c r="LBW22" s="24"/>
      <c r="LBX22" s="24"/>
      <c r="LBY22" s="24"/>
      <c r="LBZ22" s="24"/>
      <c r="LCA22" s="24"/>
      <c r="LCB22" s="24"/>
      <c r="LCC22" s="24"/>
      <c r="LCD22" s="24"/>
      <c r="LCE22" s="24"/>
      <c r="LCF22" s="24"/>
      <c r="LCG22" s="24"/>
      <c r="LCH22" s="24"/>
      <c r="LCI22" s="24"/>
      <c r="LCJ22" s="24"/>
      <c r="LCK22" s="24"/>
      <c r="LCL22" s="24"/>
      <c r="LCM22" s="24"/>
      <c r="LCN22" s="24"/>
      <c r="LCO22" s="24"/>
      <c r="LCP22" s="24"/>
      <c r="LCQ22" s="24"/>
      <c r="LCR22" s="24"/>
      <c r="LCS22" s="24"/>
      <c r="LCT22" s="24"/>
      <c r="LCU22" s="24"/>
      <c r="LCV22" s="24"/>
      <c r="LCW22" s="24"/>
      <c r="LCX22" s="24"/>
      <c r="LCY22" s="24"/>
      <c r="LCZ22" s="24"/>
      <c r="LDA22" s="24"/>
      <c r="LDB22" s="24"/>
      <c r="LDC22" s="24"/>
      <c r="LDD22" s="24"/>
      <c r="LDE22" s="24"/>
      <c r="LDF22" s="24"/>
      <c r="LDG22" s="24"/>
      <c r="LDH22" s="24"/>
      <c r="LDI22" s="24"/>
      <c r="LDJ22" s="24"/>
      <c r="LDK22" s="24"/>
      <c r="LDL22" s="24"/>
      <c r="LDM22" s="24"/>
      <c r="LDN22" s="24"/>
      <c r="LDO22" s="24"/>
      <c r="LDP22" s="24"/>
      <c r="LDQ22" s="24"/>
      <c r="LDR22" s="24"/>
      <c r="LDS22" s="24"/>
      <c r="LDT22" s="24"/>
      <c r="LDU22" s="24"/>
      <c r="LDV22" s="24"/>
      <c r="LDW22" s="24"/>
      <c r="LDX22" s="24"/>
      <c r="LDY22" s="24"/>
      <c r="LDZ22" s="24"/>
      <c r="LEA22" s="24"/>
      <c r="LEB22" s="24"/>
      <c r="LEC22" s="24"/>
      <c r="LED22" s="24"/>
      <c r="LEE22" s="24"/>
      <c r="LEF22" s="24"/>
      <c r="LEG22" s="24"/>
      <c r="LEH22" s="24"/>
      <c r="LEI22" s="24"/>
      <c r="LEJ22" s="24"/>
      <c r="LEK22" s="24"/>
      <c r="LEL22" s="24"/>
      <c r="LEM22" s="24"/>
      <c r="LEN22" s="24"/>
      <c r="LEO22" s="24"/>
      <c r="LEP22" s="24"/>
      <c r="LEQ22" s="24"/>
      <c r="LER22" s="24"/>
      <c r="LES22" s="24"/>
      <c r="LET22" s="24"/>
      <c r="LEU22" s="24"/>
      <c r="LEV22" s="24"/>
      <c r="LEW22" s="24"/>
      <c r="LEX22" s="24"/>
      <c r="LEY22" s="24"/>
      <c r="LEZ22" s="24"/>
      <c r="LFA22" s="24"/>
      <c r="LFB22" s="24"/>
      <c r="LFC22" s="24"/>
      <c r="LFD22" s="24"/>
      <c r="LFE22" s="24"/>
      <c r="LFF22" s="24"/>
      <c r="LFG22" s="24"/>
      <c r="LFH22" s="24"/>
      <c r="LFI22" s="24"/>
      <c r="LFJ22" s="24"/>
      <c r="LFK22" s="24"/>
      <c r="LFL22" s="24"/>
      <c r="LFM22" s="24"/>
      <c r="LFN22" s="24"/>
      <c r="LFO22" s="24"/>
      <c r="LFP22" s="24"/>
      <c r="LFQ22" s="24"/>
      <c r="LFR22" s="24"/>
      <c r="LFS22" s="24"/>
      <c r="LFT22" s="24"/>
      <c r="LFU22" s="24"/>
      <c r="LFV22" s="24"/>
      <c r="LFW22" s="24"/>
      <c r="LFX22" s="24"/>
      <c r="LFY22" s="24"/>
      <c r="LFZ22" s="24"/>
      <c r="LGA22" s="24"/>
      <c r="LGB22" s="24"/>
      <c r="LGC22" s="24"/>
      <c r="LGD22" s="24"/>
      <c r="LGE22" s="24"/>
      <c r="LGF22" s="24"/>
      <c r="LGG22" s="24"/>
      <c r="LGH22" s="24"/>
      <c r="LGI22" s="24"/>
      <c r="LGJ22" s="24"/>
      <c r="LGK22" s="24"/>
      <c r="LGL22" s="24"/>
      <c r="LGM22" s="24"/>
      <c r="LGN22" s="24"/>
      <c r="LGO22" s="24"/>
      <c r="LGP22" s="24"/>
      <c r="LGQ22" s="24"/>
      <c r="LGR22" s="24"/>
      <c r="LGS22" s="24"/>
      <c r="LGT22" s="24"/>
      <c r="LGU22" s="24"/>
      <c r="LGV22" s="24"/>
      <c r="LGW22" s="24"/>
      <c r="LGX22" s="24"/>
      <c r="LGY22" s="24"/>
      <c r="LGZ22" s="24"/>
      <c r="LHA22" s="24"/>
      <c r="LHB22" s="24"/>
      <c r="LHC22" s="24"/>
      <c r="LHD22" s="24"/>
      <c r="LHE22" s="24"/>
      <c r="LHF22" s="24"/>
      <c r="LHG22" s="24"/>
      <c r="LHH22" s="24"/>
      <c r="LHI22" s="24"/>
      <c r="LHJ22" s="24"/>
      <c r="LHK22" s="24"/>
      <c r="LHL22" s="24"/>
      <c r="LHM22" s="24"/>
      <c r="LHN22" s="24"/>
      <c r="LHO22" s="24"/>
      <c r="LHP22" s="24"/>
      <c r="LHQ22" s="24"/>
      <c r="LHR22" s="24"/>
      <c r="LHS22" s="24"/>
      <c r="LHT22" s="24"/>
      <c r="LHU22" s="24"/>
      <c r="LHV22" s="24"/>
      <c r="LHW22" s="24"/>
      <c r="LHX22" s="24"/>
      <c r="LHY22" s="24"/>
      <c r="LHZ22" s="24"/>
      <c r="LIA22" s="24"/>
      <c r="LIB22" s="24"/>
      <c r="LIC22" s="24"/>
      <c r="LID22" s="24"/>
      <c r="LIE22" s="24"/>
      <c r="LIF22" s="24"/>
      <c r="LIG22" s="24"/>
      <c r="LIH22" s="24"/>
      <c r="LII22" s="24"/>
      <c r="LIJ22" s="24"/>
      <c r="LIK22" s="24"/>
      <c r="LIL22" s="24"/>
      <c r="LIM22" s="24"/>
      <c r="LIN22" s="24"/>
      <c r="LIO22" s="24"/>
      <c r="LIP22" s="24"/>
      <c r="LIQ22" s="24"/>
      <c r="LIR22" s="24"/>
      <c r="LIS22" s="24"/>
      <c r="LIT22" s="24"/>
      <c r="LIU22" s="24"/>
      <c r="LIV22" s="24"/>
      <c r="LIW22" s="24"/>
      <c r="LIX22" s="24"/>
      <c r="LIY22" s="24"/>
      <c r="LIZ22" s="24"/>
      <c r="LJA22" s="24"/>
      <c r="LJB22" s="24"/>
      <c r="LJC22" s="24"/>
      <c r="LJD22" s="24"/>
      <c r="LJE22" s="24"/>
      <c r="LJF22" s="24"/>
      <c r="LJG22" s="24"/>
      <c r="LJH22" s="24"/>
      <c r="LJI22" s="24"/>
      <c r="LJJ22" s="24"/>
      <c r="LJK22" s="24"/>
      <c r="LJL22" s="24"/>
      <c r="LJM22" s="24"/>
      <c r="LJN22" s="24"/>
      <c r="LJO22" s="24"/>
      <c r="LJP22" s="24"/>
      <c r="LJQ22" s="24"/>
      <c r="LJR22" s="24"/>
      <c r="LJS22" s="24"/>
      <c r="LJT22" s="24"/>
      <c r="LJU22" s="24"/>
      <c r="LJV22" s="24"/>
      <c r="LJW22" s="24"/>
      <c r="LJX22" s="24"/>
      <c r="LJY22" s="24"/>
      <c r="LJZ22" s="24"/>
      <c r="LKA22" s="24"/>
      <c r="LKB22" s="24"/>
      <c r="LKC22" s="24"/>
      <c r="LKD22" s="24"/>
      <c r="LKE22" s="24"/>
      <c r="LKF22" s="24"/>
      <c r="LKG22" s="24"/>
      <c r="LKH22" s="24"/>
      <c r="LKI22" s="24"/>
      <c r="LKJ22" s="24"/>
      <c r="LKK22" s="24"/>
      <c r="LKL22" s="24"/>
      <c r="LKM22" s="24"/>
      <c r="LKN22" s="24"/>
      <c r="LKO22" s="24"/>
      <c r="LKP22" s="24"/>
      <c r="LKQ22" s="24"/>
      <c r="LKR22" s="24"/>
      <c r="LKS22" s="24"/>
      <c r="LKT22" s="24"/>
      <c r="LKU22" s="24"/>
      <c r="LKV22" s="24"/>
      <c r="LKW22" s="24"/>
      <c r="LKX22" s="24"/>
      <c r="LKY22" s="24"/>
      <c r="LKZ22" s="24"/>
      <c r="LLA22" s="24"/>
      <c r="LLB22" s="24"/>
      <c r="LLC22" s="24"/>
      <c r="LLD22" s="24"/>
      <c r="LLE22" s="24"/>
      <c r="LLF22" s="24"/>
      <c r="LLG22" s="24"/>
      <c r="LLH22" s="24"/>
      <c r="LLI22" s="24"/>
      <c r="LLJ22" s="24"/>
      <c r="LLK22" s="24"/>
      <c r="LLL22" s="24"/>
      <c r="LLM22" s="24"/>
      <c r="LLN22" s="24"/>
      <c r="LLO22" s="24"/>
      <c r="LLP22" s="24"/>
      <c r="LLQ22" s="24"/>
      <c r="LLR22" s="24"/>
      <c r="LLS22" s="24"/>
      <c r="LLT22" s="24"/>
      <c r="LLU22" s="24"/>
      <c r="LLV22" s="24"/>
      <c r="LLW22" s="24"/>
      <c r="LLX22" s="24"/>
      <c r="LLY22" s="24"/>
      <c r="LLZ22" s="24"/>
      <c r="LMA22" s="24"/>
      <c r="LMB22" s="24"/>
      <c r="LMC22" s="24"/>
      <c r="LMD22" s="24"/>
      <c r="LME22" s="24"/>
      <c r="LMF22" s="24"/>
      <c r="LMG22" s="24"/>
      <c r="LMH22" s="24"/>
      <c r="LMI22" s="24"/>
      <c r="LMJ22" s="24"/>
      <c r="LMK22" s="24"/>
      <c r="LML22" s="24"/>
      <c r="LMM22" s="24"/>
      <c r="LMN22" s="24"/>
      <c r="LMO22" s="24"/>
      <c r="LMP22" s="24"/>
      <c r="LMQ22" s="24"/>
      <c r="LMR22" s="24"/>
      <c r="LMS22" s="24"/>
      <c r="LMT22" s="24"/>
      <c r="LMU22" s="24"/>
      <c r="LMV22" s="24"/>
      <c r="LMW22" s="24"/>
      <c r="LMX22" s="24"/>
      <c r="LMY22" s="24"/>
      <c r="LMZ22" s="24"/>
      <c r="LNA22" s="24"/>
      <c r="LNB22" s="24"/>
      <c r="LNC22" s="24"/>
      <c r="LND22" s="24"/>
      <c r="LNE22" s="24"/>
      <c r="LNF22" s="24"/>
      <c r="LNG22" s="24"/>
      <c r="LNH22" s="24"/>
      <c r="LNI22" s="24"/>
      <c r="LNJ22" s="24"/>
      <c r="LNK22" s="24"/>
      <c r="LNL22" s="24"/>
      <c r="LNM22" s="24"/>
      <c r="LNN22" s="24"/>
      <c r="LNO22" s="24"/>
      <c r="LNP22" s="24"/>
      <c r="LNQ22" s="24"/>
      <c r="LNR22" s="24"/>
      <c r="LNS22" s="24"/>
      <c r="LNT22" s="24"/>
      <c r="LNU22" s="24"/>
      <c r="LNV22" s="24"/>
      <c r="LNW22" s="24"/>
      <c r="LNX22" s="24"/>
      <c r="LNY22" s="24"/>
      <c r="LNZ22" s="24"/>
      <c r="LOA22" s="24"/>
      <c r="LOB22" s="24"/>
      <c r="LOC22" s="24"/>
      <c r="LOD22" s="24"/>
      <c r="LOE22" s="24"/>
      <c r="LOF22" s="24"/>
      <c r="LOG22" s="24"/>
      <c r="LOH22" s="24"/>
      <c r="LOI22" s="24"/>
      <c r="LOJ22" s="24"/>
      <c r="LOK22" s="24"/>
      <c r="LOL22" s="24"/>
      <c r="LOM22" s="24"/>
      <c r="LON22" s="24"/>
      <c r="LOO22" s="24"/>
      <c r="LOP22" s="24"/>
      <c r="LOQ22" s="24"/>
      <c r="LOR22" s="24"/>
      <c r="LOS22" s="24"/>
      <c r="LOT22" s="24"/>
      <c r="LOU22" s="24"/>
      <c r="LOV22" s="24"/>
      <c r="LOW22" s="24"/>
      <c r="LOX22" s="24"/>
      <c r="LOY22" s="24"/>
      <c r="LOZ22" s="24"/>
      <c r="LPA22" s="24"/>
      <c r="LPB22" s="24"/>
      <c r="LPC22" s="24"/>
      <c r="LPD22" s="24"/>
      <c r="LPE22" s="24"/>
      <c r="LPF22" s="24"/>
      <c r="LPG22" s="24"/>
      <c r="LPH22" s="24"/>
      <c r="LPI22" s="24"/>
      <c r="LPJ22" s="24"/>
      <c r="LPK22" s="24"/>
      <c r="LPL22" s="24"/>
      <c r="LPM22" s="24"/>
      <c r="LPN22" s="24"/>
      <c r="LPO22" s="24"/>
      <c r="LPP22" s="24"/>
      <c r="LPQ22" s="24"/>
      <c r="LPR22" s="24"/>
      <c r="LPS22" s="24"/>
      <c r="LPT22" s="24"/>
      <c r="LPU22" s="24"/>
      <c r="LPV22" s="24"/>
      <c r="LPW22" s="24"/>
      <c r="LPX22" s="24"/>
      <c r="LPY22" s="24"/>
      <c r="LPZ22" s="24"/>
      <c r="LQA22" s="24"/>
      <c r="LQB22" s="24"/>
      <c r="LQC22" s="24"/>
      <c r="LQD22" s="24"/>
      <c r="LQE22" s="24"/>
      <c r="LQF22" s="24"/>
      <c r="LQG22" s="24"/>
      <c r="LQH22" s="24"/>
      <c r="LQI22" s="24"/>
      <c r="LQJ22" s="24"/>
      <c r="LQK22" s="24"/>
      <c r="LQL22" s="24"/>
      <c r="LQM22" s="24"/>
      <c r="LQN22" s="24"/>
      <c r="LQO22" s="24"/>
      <c r="LQP22" s="24"/>
      <c r="LQQ22" s="24"/>
      <c r="LQR22" s="24"/>
      <c r="LQS22" s="24"/>
      <c r="LQT22" s="24"/>
      <c r="LQU22" s="24"/>
      <c r="LQV22" s="24"/>
      <c r="LQW22" s="24"/>
      <c r="LQX22" s="24"/>
      <c r="LQY22" s="24"/>
      <c r="LQZ22" s="24"/>
      <c r="LRA22" s="24"/>
      <c r="LRB22" s="24"/>
      <c r="LRC22" s="24"/>
      <c r="LRD22" s="24"/>
      <c r="LRE22" s="24"/>
      <c r="LRF22" s="24"/>
      <c r="LRG22" s="24"/>
      <c r="LRH22" s="24"/>
      <c r="LRI22" s="24"/>
      <c r="LRJ22" s="24"/>
      <c r="LRK22" s="24"/>
      <c r="LRL22" s="24"/>
      <c r="LRM22" s="24"/>
      <c r="LRN22" s="24"/>
      <c r="LRO22" s="24"/>
      <c r="LRP22" s="24"/>
      <c r="LRQ22" s="24"/>
      <c r="LRR22" s="24"/>
      <c r="LRS22" s="24"/>
      <c r="LRT22" s="24"/>
      <c r="LRU22" s="24"/>
      <c r="LRV22" s="24"/>
      <c r="LRW22" s="24"/>
      <c r="LRX22" s="24"/>
      <c r="LRY22" s="24"/>
      <c r="LRZ22" s="24"/>
      <c r="LSA22" s="24"/>
      <c r="LSB22" s="24"/>
      <c r="LSC22" s="24"/>
      <c r="LSD22" s="24"/>
      <c r="LSE22" s="24"/>
      <c r="LSF22" s="24"/>
      <c r="LSG22" s="24"/>
      <c r="LSH22" s="24"/>
      <c r="LSI22" s="24"/>
      <c r="LSJ22" s="24"/>
      <c r="LSK22" s="24"/>
      <c r="LSL22" s="24"/>
      <c r="LSM22" s="24"/>
      <c r="LSN22" s="24"/>
      <c r="LSO22" s="24"/>
      <c r="LSP22" s="24"/>
      <c r="LSQ22" s="24"/>
      <c r="LSR22" s="24"/>
      <c r="LSS22" s="24"/>
      <c r="LST22" s="24"/>
      <c r="LSU22" s="24"/>
      <c r="LSV22" s="24"/>
      <c r="LSW22" s="24"/>
      <c r="LSX22" s="24"/>
      <c r="LSY22" s="24"/>
      <c r="LSZ22" s="24"/>
      <c r="LTA22" s="24"/>
      <c r="LTB22" s="24"/>
      <c r="LTC22" s="24"/>
      <c r="LTD22" s="24"/>
      <c r="LTE22" s="24"/>
      <c r="LTF22" s="24"/>
      <c r="LTG22" s="24"/>
      <c r="LTH22" s="24"/>
      <c r="LTI22" s="24"/>
      <c r="LTJ22" s="24"/>
      <c r="LTK22" s="24"/>
      <c r="LTL22" s="24"/>
      <c r="LTM22" s="24"/>
      <c r="LTN22" s="24"/>
      <c r="LTO22" s="24"/>
      <c r="LTP22" s="24"/>
      <c r="LTQ22" s="24"/>
      <c r="LTR22" s="24"/>
      <c r="LTS22" s="24"/>
      <c r="LTT22" s="24"/>
      <c r="LTU22" s="24"/>
      <c r="LTV22" s="24"/>
      <c r="LTW22" s="24"/>
      <c r="LTX22" s="24"/>
      <c r="LTY22" s="24"/>
      <c r="LTZ22" s="24"/>
      <c r="LUA22" s="24"/>
      <c r="LUB22" s="24"/>
      <c r="LUC22" s="24"/>
      <c r="LUD22" s="24"/>
      <c r="LUE22" s="24"/>
      <c r="LUF22" s="24"/>
      <c r="LUG22" s="24"/>
      <c r="LUH22" s="24"/>
      <c r="LUI22" s="24"/>
      <c r="LUJ22" s="24"/>
      <c r="LUK22" s="24"/>
      <c r="LUL22" s="24"/>
      <c r="LUM22" s="24"/>
      <c r="LUN22" s="24"/>
      <c r="LUO22" s="24"/>
      <c r="LUP22" s="24"/>
      <c r="LUQ22" s="24"/>
      <c r="LUR22" s="24"/>
      <c r="LUS22" s="24"/>
      <c r="LUT22" s="24"/>
      <c r="LUU22" s="24"/>
      <c r="LUV22" s="24"/>
      <c r="LUW22" s="24"/>
      <c r="LUX22" s="24"/>
      <c r="LUY22" s="24"/>
      <c r="LUZ22" s="24"/>
      <c r="LVA22" s="24"/>
      <c r="LVB22" s="24"/>
      <c r="LVC22" s="24"/>
      <c r="LVD22" s="24"/>
      <c r="LVE22" s="24"/>
      <c r="LVF22" s="24"/>
      <c r="LVG22" s="24"/>
      <c r="LVH22" s="24"/>
      <c r="LVI22" s="24"/>
      <c r="LVJ22" s="24"/>
      <c r="LVK22" s="24"/>
      <c r="LVL22" s="24"/>
      <c r="LVM22" s="24"/>
      <c r="LVN22" s="24"/>
      <c r="LVO22" s="24"/>
      <c r="LVP22" s="24"/>
      <c r="LVQ22" s="24"/>
      <c r="LVR22" s="24"/>
      <c r="LVS22" s="24"/>
      <c r="LVT22" s="24"/>
      <c r="LVU22" s="24"/>
      <c r="LVV22" s="24"/>
      <c r="LVW22" s="24"/>
      <c r="LVX22" s="24"/>
      <c r="LVY22" s="24"/>
      <c r="LVZ22" s="24"/>
      <c r="LWA22" s="24"/>
      <c r="LWB22" s="24"/>
      <c r="LWC22" s="24"/>
      <c r="LWD22" s="24"/>
      <c r="LWE22" s="24"/>
      <c r="LWF22" s="24"/>
      <c r="LWG22" s="24"/>
      <c r="LWH22" s="24"/>
      <c r="LWI22" s="24"/>
      <c r="LWJ22" s="24"/>
      <c r="LWK22" s="24"/>
      <c r="LWL22" s="24"/>
      <c r="LWM22" s="24"/>
      <c r="LWN22" s="24"/>
      <c r="LWO22" s="24"/>
      <c r="LWP22" s="24"/>
      <c r="LWQ22" s="24"/>
      <c r="LWR22" s="24"/>
      <c r="LWS22" s="24"/>
      <c r="LWT22" s="24"/>
      <c r="LWU22" s="24"/>
      <c r="LWV22" s="24"/>
      <c r="LWW22" s="24"/>
      <c r="LWX22" s="24"/>
      <c r="LWY22" s="24"/>
      <c r="LWZ22" s="24"/>
      <c r="LXA22" s="24"/>
      <c r="LXB22" s="24"/>
      <c r="LXC22" s="24"/>
      <c r="LXD22" s="24"/>
      <c r="LXE22" s="24"/>
      <c r="LXF22" s="24"/>
      <c r="LXG22" s="24"/>
      <c r="LXH22" s="24"/>
      <c r="LXI22" s="24"/>
      <c r="LXJ22" s="24"/>
      <c r="LXK22" s="24"/>
      <c r="LXL22" s="24"/>
      <c r="LXM22" s="24"/>
      <c r="LXN22" s="24"/>
      <c r="LXO22" s="24"/>
      <c r="LXP22" s="24"/>
      <c r="LXQ22" s="24"/>
      <c r="LXR22" s="24"/>
      <c r="LXS22" s="24"/>
      <c r="LXT22" s="24"/>
      <c r="LXU22" s="24"/>
      <c r="LXV22" s="24"/>
      <c r="LXW22" s="24"/>
      <c r="LXX22" s="24"/>
      <c r="LXY22" s="24"/>
      <c r="LXZ22" s="24"/>
      <c r="LYA22" s="24"/>
      <c r="LYB22" s="24"/>
      <c r="LYC22" s="24"/>
      <c r="LYD22" s="24"/>
      <c r="LYE22" s="24"/>
      <c r="LYF22" s="24"/>
      <c r="LYG22" s="24"/>
      <c r="LYH22" s="24"/>
      <c r="LYI22" s="24"/>
      <c r="LYJ22" s="24"/>
      <c r="LYK22" s="24"/>
      <c r="LYL22" s="24"/>
      <c r="LYM22" s="24"/>
      <c r="LYN22" s="24"/>
      <c r="LYO22" s="24"/>
      <c r="LYP22" s="24"/>
      <c r="LYQ22" s="24"/>
      <c r="LYR22" s="24"/>
      <c r="LYS22" s="24"/>
      <c r="LYT22" s="24"/>
      <c r="LYU22" s="24"/>
      <c r="LYV22" s="24"/>
      <c r="LYW22" s="24"/>
      <c r="LYX22" s="24"/>
      <c r="LYY22" s="24"/>
      <c r="LYZ22" s="24"/>
      <c r="LZA22" s="24"/>
      <c r="LZB22" s="24"/>
      <c r="LZC22" s="24"/>
      <c r="LZD22" s="24"/>
      <c r="LZE22" s="24"/>
      <c r="LZF22" s="24"/>
      <c r="LZG22" s="24"/>
      <c r="LZH22" s="24"/>
      <c r="LZI22" s="24"/>
      <c r="LZJ22" s="24"/>
      <c r="LZK22" s="24"/>
      <c r="LZL22" s="24"/>
      <c r="LZM22" s="24"/>
      <c r="LZN22" s="24"/>
      <c r="LZO22" s="24"/>
      <c r="LZP22" s="24"/>
      <c r="LZQ22" s="24"/>
      <c r="LZR22" s="24"/>
      <c r="LZS22" s="24"/>
      <c r="LZT22" s="24"/>
      <c r="LZU22" s="24"/>
      <c r="LZV22" s="24"/>
      <c r="LZW22" s="24"/>
      <c r="LZX22" s="24"/>
      <c r="LZY22" s="24"/>
      <c r="LZZ22" s="24"/>
      <c r="MAA22" s="24"/>
      <c r="MAB22" s="24"/>
      <c r="MAC22" s="24"/>
      <c r="MAD22" s="24"/>
      <c r="MAE22" s="24"/>
      <c r="MAF22" s="24"/>
      <c r="MAG22" s="24"/>
      <c r="MAH22" s="24"/>
      <c r="MAI22" s="24"/>
      <c r="MAJ22" s="24"/>
      <c r="MAK22" s="24"/>
      <c r="MAL22" s="24"/>
      <c r="MAM22" s="24"/>
      <c r="MAN22" s="24"/>
      <c r="MAO22" s="24"/>
      <c r="MAP22" s="24"/>
      <c r="MAQ22" s="24"/>
      <c r="MAR22" s="24"/>
      <c r="MAS22" s="24"/>
      <c r="MAT22" s="24"/>
      <c r="MAU22" s="24"/>
      <c r="MAV22" s="24"/>
      <c r="MAW22" s="24"/>
      <c r="MAX22" s="24"/>
      <c r="MAY22" s="24"/>
      <c r="MAZ22" s="24"/>
      <c r="MBA22" s="24"/>
      <c r="MBB22" s="24"/>
      <c r="MBC22" s="24"/>
      <c r="MBD22" s="24"/>
      <c r="MBE22" s="24"/>
      <c r="MBF22" s="24"/>
      <c r="MBG22" s="24"/>
      <c r="MBH22" s="24"/>
      <c r="MBI22" s="24"/>
      <c r="MBJ22" s="24"/>
      <c r="MBK22" s="24"/>
      <c r="MBL22" s="24"/>
      <c r="MBM22" s="24"/>
      <c r="MBN22" s="24"/>
      <c r="MBO22" s="24"/>
      <c r="MBP22" s="24"/>
      <c r="MBQ22" s="24"/>
      <c r="MBR22" s="24"/>
      <c r="MBS22" s="24"/>
      <c r="MBT22" s="24"/>
      <c r="MBU22" s="24"/>
      <c r="MBV22" s="24"/>
      <c r="MBW22" s="24"/>
      <c r="MBX22" s="24"/>
      <c r="MBY22" s="24"/>
      <c r="MBZ22" s="24"/>
      <c r="MCA22" s="24"/>
      <c r="MCB22" s="24"/>
      <c r="MCC22" s="24"/>
      <c r="MCD22" s="24"/>
      <c r="MCE22" s="24"/>
      <c r="MCF22" s="24"/>
      <c r="MCG22" s="24"/>
      <c r="MCH22" s="24"/>
      <c r="MCI22" s="24"/>
      <c r="MCJ22" s="24"/>
      <c r="MCK22" s="24"/>
      <c r="MCL22" s="24"/>
      <c r="MCM22" s="24"/>
      <c r="MCN22" s="24"/>
      <c r="MCO22" s="24"/>
      <c r="MCP22" s="24"/>
      <c r="MCQ22" s="24"/>
      <c r="MCR22" s="24"/>
      <c r="MCS22" s="24"/>
      <c r="MCT22" s="24"/>
      <c r="MCU22" s="24"/>
      <c r="MCV22" s="24"/>
      <c r="MCW22" s="24"/>
      <c r="MCX22" s="24"/>
      <c r="MCY22" s="24"/>
      <c r="MCZ22" s="24"/>
      <c r="MDA22" s="24"/>
      <c r="MDB22" s="24"/>
      <c r="MDC22" s="24"/>
      <c r="MDD22" s="24"/>
      <c r="MDE22" s="24"/>
      <c r="MDF22" s="24"/>
      <c r="MDG22" s="24"/>
      <c r="MDH22" s="24"/>
      <c r="MDI22" s="24"/>
      <c r="MDJ22" s="24"/>
      <c r="MDK22" s="24"/>
      <c r="MDL22" s="24"/>
      <c r="MDM22" s="24"/>
      <c r="MDN22" s="24"/>
      <c r="MDO22" s="24"/>
      <c r="MDP22" s="24"/>
      <c r="MDQ22" s="24"/>
      <c r="MDR22" s="24"/>
      <c r="MDS22" s="24"/>
      <c r="MDT22" s="24"/>
      <c r="MDU22" s="24"/>
      <c r="MDV22" s="24"/>
      <c r="MDW22" s="24"/>
      <c r="MDX22" s="24"/>
      <c r="MDY22" s="24"/>
      <c r="MDZ22" s="24"/>
      <c r="MEA22" s="24"/>
      <c r="MEB22" s="24"/>
      <c r="MEC22" s="24"/>
      <c r="MED22" s="24"/>
      <c r="MEE22" s="24"/>
      <c r="MEF22" s="24"/>
      <c r="MEG22" s="24"/>
      <c r="MEH22" s="24"/>
      <c r="MEI22" s="24"/>
      <c r="MEJ22" s="24"/>
      <c r="MEK22" s="24"/>
      <c r="MEL22" s="24"/>
      <c r="MEM22" s="24"/>
      <c r="MEN22" s="24"/>
      <c r="MEO22" s="24"/>
      <c r="MEP22" s="24"/>
      <c r="MEQ22" s="24"/>
      <c r="MER22" s="24"/>
      <c r="MES22" s="24"/>
      <c r="MET22" s="24"/>
      <c r="MEU22" s="24"/>
      <c r="MEV22" s="24"/>
      <c r="MEW22" s="24"/>
      <c r="MEX22" s="24"/>
      <c r="MEY22" s="24"/>
      <c r="MEZ22" s="24"/>
      <c r="MFA22" s="24"/>
      <c r="MFB22" s="24"/>
      <c r="MFC22" s="24"/>
      <c r="MFD22" s="24"/>
      <c r="MFE22" s="24"/>
      <c r="MFF22" s="24"/>
      <c r="MFG22" s="24"/>
      <c r="MFH22" s="24"/>
      <c r="MFI22" s="24"/>
      <c r="MFJ22" s="24"/>
      <c r="MFK22" s="24"/>
      <c r="MFL22" s="24"/>
      <c r="MFM22" s="24"/>
      <c r="MFN22" s="24"/>
      <c r="MFO22" s="24"/>
      <c r="MFP22" s="24"/>
      <c r="MFQ22" s="24"/>
      <c r="MFR22" s="24"/>
      <c r="MFS22" s="24"/>
      <c r="MFT22" s="24"/>
      <c r="MFU22" s="24"/>
      <c r="MFV22" s="24"/>
      <c r="MFW22" s="24"/>
      <c r="MFX22" s="24"/>
      <c r="MFY22" s="24"/>
      <c r="MFZ22" s="24"/>
      <c r="MGA22" s="24"/>
      <c r="MGB22" s="24"/>
      <c r="MGC22" s="24"/>
      <c r="MGD22" s="24"/>
      <c r="MGE22" s="24"/>
      <c r="MGF22" s="24"/>
      <c r="MGG22" s="24"/>
      <c r="MGH22" s="24"/>
      <c r="MGI22" s="24"/>
      <c r="MGJ22" s="24"/>
      <c r="MGK22" s="24"/>
      <c r="MGL22" s="24"/>
      <c r="MGM22" s="24"/>
      <c r="MGN22" s="24"/>
      <c r="MGO22" s="24"/>
      <c r="MGP22" s="24"/>
      <c r="MGQ22" s="24"/>
      <c r="MGR22" s="24"/>
      <c r="MGS22" s="24"/>
      <c r="MGT22" s="24"/>
      <c r="MGU22" s="24"/>
      <c r="MGV22" s="24"/>
      <c r="MGW22" s="24"/>
      <c r="MGX22" s="24"/>
      <c r="MGY22" s="24"/>
      <c r="MGZ22" s="24"/>
      <c r="MHA22" s="24"/>
      <c r="MHB22" s="24"/>
      <c r="MHC22" s="24"/>
      <c r="MHD22" s="24"/>
      <c r="MHE22" s="24"/>
      <c r="MHF22" s="24"/>
      <c r="MHG22" s="24"/>
      <c r="MHH22" s="24"/>
      <c r="MHI22" s="24"/>
      <c r="MHJ22" s="24"/>
      <c r="MHK22" s="24"/>
      <c r="MHL22" s="24"/>
      <c r="MHM22" s="24"/>
      <c r="MHN22" s="24"/>
      <c r="MHO22" s="24"/>
      <c r="MHP22" s="24"/>
      <c r="MHQ22" s="24"/>
      <c r="MHR22" s="24"/>
      <c r="MHS22" s="24"/>
      <c r="MHT22" s="24"/>
      <c r="MHU22" s="24"/>
      <c r="MHV22" s="24"/>
      <c r="MHW22" s="24"/>
      <c r="MHX22" s="24"/>
      <c r="MHY22" s="24"/>
      <c r="MHZ22" s="24"/>
      <c r="MIA22" s="24"/>
      <c r="MIB22" s="24"/>
      <c r="MIC22" s="24"/>
      <c r="MID22" s="24"/>
      <c r="MIE22" s="24"/>
      <c r="MIF22" s="24"/>
      <c r="MIG22" s="24"/>
      <c r="MIH22" s="24"/>
      <c r="MII22" s="24"/>
      <c r="MIJ22" s="24"/>
      <c r="MIK22" s="24"/>
      <c r="MIL22" s="24"/>
      <c r="MIM22" s="24"/>
      <c r="MIN22" s="24"/>
      <c r="MIO22" s="24"/>
      <c r="MIP22" s="24"/>
      <c r="MIQ22" s="24"/>
      <c r="MIR22" s="24"/>
      <c r="MIS22" s="24"/>
      <c r="MIT22" s="24"/>
      <c r="MIU22" s="24"/>
      <c r="MIV22" s="24"/>
      <c r="MIW22" s="24"/>
      <c r="MIX22" s="24"/>
      <c r="MIY22" s="24"/>
      <c r="MIZ22" s="24"/>
      <c r="MJA22" s="24"/>
      <c r="MJB22" s="24"/>
      <c r="MJC22" s="24"/>
      <c r="MJD22" s="24"/>
      <c r="MJE22" s="24"/>
      <c r="MJF22" s="24"/>
      <c r="MJG22" s="24"/>
      <c r="MJH22" s="24"/>
      <c r="MJI22" s="24"/>
      <c r="MJJ22" s="24"/>
      <c r="MJK22" s="24"/>
      <c r="MJL22" s="24"/>
      <c r="MJM22" s="24"/>
      <c r="MJN22" s="24"/>
      <c r="MJO22" s="24"/>
      <c r="MJP22" s="24"/>
      <c r="MJQ22" s="24"/>
      <c r="MJR22" s="24"/>
      <c r="MJS22" s="24"/>
      <c r="MJT22" s="24"/>
      <c r="MJU22" s="24"/>
      <c r="MJV22" s="24"/>
      <c r="MJW22" s="24"/>
      <c r="MJX22" s="24"/>
      <c r="MJY22" s="24"/>
      <c r="MJZ22" s="24"/>
      <c r="MKA22" s="24"/>
      <c r="MKB22" s="24"/>
      <c r="MKC22" s="24"/>
      <c r="MKD22" s="24"/>
      <c r="MKE22" s="24"/>
      <c r="MKF22" s="24"/>
      <c r="MKG22" s="24"/>
      <c r="MKH22" s="24"/>
      <c r="MKI22" s="24"/>
      <c r="MKJ22" s="24"/>
      <c r="MKK22" s="24"/>
      <c r="MKL22" s="24"/>
      <c r="MKM22" s="24"/>
      <c r="MKN22" s="24"/>
      <c r="MKO22" s="24"/>
      <c r="MKP22" s="24"/>
      <c r="MKQ22" s="24"/>
      <c r="MKR22" s="24"/>
      <c r="MKS22" s="24"/>
      <c r="MKT22" s="24"/>
      <c r="MKU22" s="24"/>
      <c r="MKV22" s="24"/>
      <c r="MKW22" s="24"/>
      <c r="MKX22" s="24"/>
      <c r="MKY22" s="24"/>
      <c r="MKZ22" s="24"/>
      <c r="MLA22" s="24"/>
      <c r="MLB22" s="24"/>
      <c r="MLC22" s="24"/>
      <c r="MLD22" s="24"/>
      <c r="MLE22" s="24"/>
      <c r="MLF22" s="24"/>
      <c r="MLG22" s="24"/>
      <c r="MLH22" s="24"/>
      <c r="MLI22" s="24"/>
      <c r="MLJ22" s="24"/>
      <c r="MLK22" s="24"/>
      <c r="MLL22" s="24"/>
      <c r="MLM22" s="24"/>
      <c r="MLN22" s="24"/>
      <c r="MLO22" s="24"/>
      <c r="MLP22" s="24"/>
      <c r="MLQ22" s="24"/>
      <c r="MLR22" s="24"/>
      <c r="MLS22" s="24"/>
      <c r="MLT22" s="24"/>
      <c r="MLU22" s="24"/>
      <c r="MLV22" s="24"/>
      <c r="MLW22" s="24"/>
      <c r="MLX22" s="24"/>
      <c r="MLY22" s="24"/>
      <c r="MLZ22" s="24"/>
      <c r="MMA22" s="24"/>
      <c r="MMB22" s="24"/>
      <c r="MMC22" s="24"/>
      <c r="MMD22" s="24"/>
      <c r="MME22" s="24"/>
      <c r="MMF22" s="24"/>
      <c r="MMG22" s="24"/>
      <c r="MMH22" s="24"/>
      <c r="MMI22" s="24"/>
      <c r="MMJ22" s="24"/>
      <c r="MMK22" s="24"/>
      <c r="MML22" s="24"/>
      <c r="MMM22" s="24"/>
      <c r="MMN22" s="24"/>
      <c r="MMO22" s="24"/>
      <c r="MMP22" s="24"/>
      <c r="MMQ22" s="24"/>
      <c r="MMR22" s="24"/>
      <c r="MMS22" s="24"/>
      <c r="MMT22" s="24"/>
      <c r="MMU22" s="24"/>
      <c r="MMV22" s="24"/>
      <c r="MMW22" s="24"/>
      <c r="MMX22" s="24"/>
      <c r="MMY22" s="24"/>
      <c r="MMZ22" s="24"/>
      <c r="MNA22" s="24"/>
      <c r="MNB22" s="24"/>
      <c r="MNC22" s="24"/>
      <c r="MND22" s="24"/>
      <c r="MNE22" s="24"/>
      <c r="MNF22" s="24"/>
      <c r="MNG22" s="24"/>
      <c r="MNH22" s="24"/>
      <c r="MNI22" s="24"/>
      <c r="MNJ22" s="24"/>
      <c r="MNK22" s="24"/>
      <c r="MNL22" s="24"/>
      <c r="MNM22" s="24"/>
      <c r="MNN22" s="24"/>
      <c r="MNO22" s="24"/>
      <c r="MNP22" s="24"/>
      <c r="MNQ22" s="24"/>
      <c r="MNR22" s="24"/>
      <c r="MNS22" s="24"/>
      <c r="MNT22" s="24"/>
      <c r="MNU22" s="24"/>
      <c r="MNV22" s="24"/>
      <c r="MNW22" s="24"/>
      <c r="MNX22" s="24"/>
      <c r="MNY22" s="24"/>
      <c r="MNZ22" s="24"/>
      <c r="MOA22" s="24"/>
      <c r="MOB22" s="24"/>
      <c r="MOC22" s="24"/>
      <c r="MOD22" s="24"/>
      <c r="MOE22" s="24"/>
      <c r="MOF22" s="24"/>
      <c r="MOG22" s="24"/>
      <c r="MOH22" s="24"/>
      <c r="MOI22" s="24"/>
      <c r="MOJ22" s="24"/>
      <c r="MOK22" s="24"/>
      <c r="MOL22" s="24"/>
      <c r="MOM22" s="24"/>
      <c r="MON22" s="24"/>
      <c r="MOO22" s="24"/>
      <c r="MOP22" s="24"/>
      <c r="MOQ22" s="24"/>
      <c r="MOR22" s="24"/>
      <c r="MOS22" s="24"/>
      <c r="MOT22" s="24"/>
      <c r="MOU22" s="24"/>
      <c r="MOV22" s="24"/>
      <c r="MOW22" s="24"/>
      <c r="MOX22" s="24"/>
      <c r="MOY22" s="24"/>
      <c r="MOZ22" s="24"/>
      <c r="MPA22" s="24"/>
      <c r="MPB22" s="24"/>
      <c r="MPC22" s="24"/>
      <c r="MPD22" s="24"/>
      <c r="MPE22" s="24"/>
      <c r="MPF22" s="24"/>
      <c r="MPG22" s="24"/>
      <c r="MPH22" s="24"/>
      <c r="MPI22" s="24"/>
      <c r="MPJ22" s="24"/>
      <c r="MPK22" s="24"/>
      <c r="MPL22" s="24"/>
      <c r="MPM22" s="24"/>
      <c r="MPN22" s="24"/>
      <c r="MPO22" s="24"/>
      <c r="MPP22" s="24"/>
      <c r="MPQ22" s="24"/>
      <c r="MPR22" s="24"/>
      <c r="MPS22" s="24"/>
      <c r="MPT22" s="24"/>
      <c r="MPU22" s="24"/>
      <c r="MPV22" s="24"/>
      <c r="MPW22" s="24"/>
      <c r="MPX22" s="24"/>
      <c r="MPY22" s="24"/>
      <c r="MPZ22" s="24"/>
      <c r="MQA22" s="24"/>
      <c r="MQB22" s="24"/>
      <c r="MQC22" s="24"/>
      <c r="MQD22" s="24"/>
      <c r="MQE22" s="24"/>
      <c r="MQF22" s="24"/>
      <c r="MQG22" s="24"/>
      <c r="MQH22" s="24"/>
      <c r="MQI22" s="24"/>
      <c r="MQJ22" s="24"/>
      <c r="MQK22" s="24"/>
      <c r="MQL22" s="24"/>
      <c r="MQM22" s="24"/>
      <c r="MQN22" s="24"/>
      <c r="MQO22" s="24"/>
      <c r="MQP22" s="24"/>
      <c r="MQQ22" s="24"/>
      <c r="MQR22" s="24"/>
      <c r="MQS22" s="24"/>
      <c r="MQT22" s="24"/>
      <c r="MQU22" s="24"/>
      <c r="MQV22" s="24"/>
      <c r="MQW22" s="24"/>
      <c r="MQX22" s="24"/>
      <c r="MQY22" s="24"/>
      <c r="MQZ22" s="24"/>
      <c r="MRA22" s="24"/>
      <c r="MRB22" s="24"/>
      <c r="MRC22" s="24"/>
      <c r="MRD22" s="24"/>
      <c r="MRE22" s="24"/>
      <c r="MRF22" s="24"/>
      <c r="MRG22" s="24"/>
      <c r="MRH22" s="24"/>
      <c r="MRI22" s="24"/>
      <c r="MRJ22" s="24"/>
      <c r="MRK22" s="24"/>
      <c r="MRL22" s="24"/>
      <c r="MRM22" s="24"/>
      <c r="MRN22" s="24"/>
      <c r="MRO22" s="24"/>
      <c r="MRP22" s="24"/>
      <c r="MRQ22" s="24"/>
      <c r="MRR22" s="24"/>
      <c r="MRS22" s="24"/>
      <c r="MRT22" s="24"/>
      <c r="MRU22" s="24"/>
      <c r="MRV22" s="24"/>
      <c r="MRW22" s="24"/>
      <c r="MRX22" s="24"/>
      <c r="MRY22" s="24"/>
      <c r="MRZ22" s="24"/>
      <c r="MSA22" s="24"/>
      <c r="MSB22" s="24"/>
      <c r="MSC22" s="24"/>
      <c r="MSD22" s="24"/>
      <c r="MSE22" s="24"/>
      <c r="MSF22" s="24"/>
      <c r="MSG22" s="24"/>
      <c r="MSH22" s="24"/>
      <c r="MSI22" s="24"/>
      <c r="MSJ22" s="24"/>
      <c r="MSK22" s="24"/>
      <c r="MSL22" s="24"/>
      <c r="MSM22" s="24"/>
      <c r="MSN22" s="24"/>
      <c r="MSO22" s="24"/>
      <c r="MSP22" s="24"/>
      <c r="MSQ22" s="24"/>
      <c r="MSR22" s="24"/>
      <c r="MSS22" s="24"/>
      <c r="MST22" s="24"/>
      <c r="MSU22" s="24"/>
      <c r="MSV22" s="24"/>
      <c r="MSW22" s="24"/>
      <c r="MSX22" s="24"/>
      <c r="MSY22" s="24"/>
      <c r="MSZ22" s="24"/>
      <c r="MTA22" s="24"/>
      <c r="MTB22" s="24"/>
      <c r="MTC22" s="24"/>
      <c r="MTD22" s="24"/>
      <c r="MTE22" s="24"/>
      <c r="MTF22" s="24"/>
      <c r="MTG22" s="24"/>
      <c r="MTH22" s="24"/>
      <c r="MTI22" s="24"/>
      <c r="MTJ22" s="24"/>
      <c r="MTK22" s="24"/>
      <c r="MTL22" s="24"/>
      <c r="MTM22" s="24"/>
      <c r="MTN22" s="24"/>
      <c r="MTO22" s="24"/>
      <c r="MTP22" s="24"/>
      <c r="MTQ22" s="24"/>
      <c r="MTR22" s="24"/>
      <c r="MTS22" s="24"/>
      <c r="MTT22" s="24"/>
      <c r="MTU22" s="24"/>
      <c r="MTV22" s="24"/>
      <c r="MTW22" s="24"/>
      <c r="MTX22" s="24"/>
      <c r="MTY22" s="24"/>
      <c r="MTZ22" s="24"/>
      <c r="MUA22" s="24"/>
      <c r="MUB22" s="24"/>
      <c r="MUC22" s="24"/>
      <c r="MUD22" s="24"/>
      <c r="MUE22" s="24"/>
      <c r="MUF22" s="24"/>
      <c r="MUG22" s="24"/>
      <c r="MUH22" s="24"/>
      <c r="MUI22" s="24"/>
      <c r="MUJ22" s="24"/>
      <c r="MUK22" s="24"/>
      <c r="MUL22" s="24"/>
      <c r="MUM22" s="24"/>
      <c r="MUN22" s="24"/>
      <c r="MUO22" s="24"/>
      <c r="MUP22" s="24"/>
      <c r="MUQ22" s="24"/>
      <c r="MUR22" s="24"/>
      <c r="MUS22" s="24"/>
      <c r="MUT22" s="24"/>
      <c r="MUU22" s="24"/>
      <c r="MUV22" s="24"/>
      <c r="MUW22" s="24"/>
      <c r="MUX22" s="24"/>
      <c r="MUY22" s="24"/>
      <c r="MUZ22" s="24"/>
      <c r="MVA22" s="24"/>
      <c r="MVB22" s="24"/>
      <c r="MVC22" s="24"/>
      <c r="MVD22" s="24"/>
      <c r="MVE22" s="24"/>
      <c r="MVF22" s="24"/>
      <c r="MVG22" s="24"/>
      <c r="MVH22" s="24"/>
      <c r="MVI22" s="24"/>
      <c r="MVJ22" s="24"/>
      <c r="MVK22" s="24"/>
      <c r="MVL22" s="24"/>
      <c r="MVM22" s="24"/>
      <c r="MVN22" s="24"/>
      <c r="MVO22" s="24"/>
      <c r="MVP22" s="24"/>
      <c r="MVQ22" s="24"/>
      <c r="MVR22" s="24"/>
      <c r="MVS22" s="24"/>
      <c r="MVT22" s="24"/>
      <c r="MVU22" s="24"/>
      <c r="MVV22" s="24"/>
      <c r="MVW22" s="24"/>
      <c r="MVX22" s="24"/>
      <c r="MVY22" s="24"/>
      <c r="MVZ22" s="24"/>
      <c r="MWA22" s="24"/>
      <c r="MWB22" s="24"/>
      <c r="MWC22" s="24"/>
      <c r="MWD22" s="24"/>
      <c r="MWE22" s="24"/>
      <c r="MWF22" s="24"/>
      <c r="MWG22" s="24"/>
      <c r="MWH22" s="24"/>
      <c r="MWI22" s="24"/>
      <c r="MWJ22" s="24"/>
      <c r="MWK22" s="24"/>
      <c r="MWL22" s="24"/>
      <c r="MWM22" s="24"/>
      <c r="MWN22" s="24"/>
      <c r="MWO22" s="24"/>
      <c r="MWP22" s="24"/>
      <c r="MWQ22" s="24"/>
      <c r="MWR22" s="24"/>
      <c r="MWS22" s="24"/>
      <c r="MWT22" s="24"/>
      <c r="MWU22" s="24"/>
      <c r="MWV22" s="24"/>
      <c r="MWW22" s="24"/>
      <c r="MWX22" s="24"/>
      <c r="MWY22" s="24"/>
      <c r="MWZ22" s="24"/>
      <c r="MXA22" s="24"/>
      <c r="MXB22" s="24"/>
      <c r="MXC22" s="24"/>
      <c r="MXD22" s="24"/>
      <c r="MXE22" s="24"/>
      <c r="MXF22" s="24"/>
      <c r="MXG22" s="24"/>
      <c r="MXH22" s="24"/>
      <c r="MXI22" s="24"/>
      <c r="MXJ22" s="24"/>
      <c r="MXK22" s="24"/>
      <c r="MXL22" s="24"/>
      <c r="MXM22" s="24"/>
      <c r="MXN22" s="24"/>
      <c r="MXO22" s="24"/>
      <c r="MXP22" s="24"/>
      <c r="MXQ22" s="24"/>
      <c r="MXR22" s="24"/>
      <c r="MXS22" s="24"/>
      <c r="MXT22" s="24"/>
      <c r="MXU22" s="24"/>
      <c r="MXV22" s="24"/>
      <c r="MXW22" s="24"/>
      <c r="MXX22" s="24"/>
      <c r="MXY22" s="24"/>
      <c r="MXZ22" s="24"/>
      <c r="MYA22" s="24"/>
      <c r="MYB22" s="24"/>
      <c r="MYC22" s="24"/>
      <c r="MYD22" s="24"/>
      <c r="MYE22" s="24"/>
      <c r="MYF22" s="24"/>
      <c r="MYG22" s="24"/>
      <c r="MYH22" s="24"/>
      <c r="MYI22" s="24"/>
      <c r="MYJ22" s="24"/>
      <c r="MYK22" s="24"/>
      <c r="MYL22" s="24"/>
      <c r="MYM22" s="24"/>
      <c r="MYN22" s="24"/>
      <c r="MYO22" s="24"/>
      <c r="MYP22" s="24"/>
      <c r="MYQ22" s="24"/>
      <c r="MYR22" s="24"/>
      <c r="MYS22" s="24"/>
      <c r="MYT22" s="24"/>
      <c r="MYU22" s="24"/>
      <c r="MYV22" s="24"/>
      <c r="MYW22" s="24"/>
      <c r="MYX22" s="24"/>
      <c r="MYY22" s="24"/>
      <c r="MYZ22" s="24"/>
      <c r="MZA22" s="24"/>
      <c r="MZB22" s="24"/>
      <c r="MZC22" s="24"/>
      <c r="MZD22" s="24"/>
      <c r="MZE22" s="24"/>
      <c r="MZF22" s="24"/>
      <c r="MZG22" s="24"/>
      <c r="MZH22" s="24"/>
      <c r="MZI22" s="24"/>
      <c r="MZJ22" s="24"/>
      <c r="MZK22" s="24"/>
      <c r="MZL22" s="24"/>
      <c r="MZM22" s="24"/>
      <c r="MZN22" s="24"/>
      <c r="MZO22" s="24"/>
      <c r="MZP22" s="24"/>
      <c r="MZQ22" s="24"/>
      <c r="MZR22" s="24"/>
      <c r="MZS22" s="24"/>
      <c r="MZT22" s="24"/>
      <c r="MZU22" s="24"/>
      <c r="MZV22" s="24"/>
      <c r="MZW22" s="24"/>
      <c r="MZX22" s="24"/>
      <c r="MZY22" s="24"/>
      <c r="MZZ22" s="24"/>
      <c r="NAA22" s="24"/>
      <c r="NAB22" s="24"/>
      <c r="NAC22" s="24"/>
      <c r="NAD22" s="24"/>
      <c r="NAE22" s="24"/>
      <c r="NAF22" s="24"/>
      <c r="NAG22" s="24"/>
      <c r="NAH22" s="24"/>
      <c r="NAI22" s="24"/>
      <c r="NAJ22" s="24"/>
      <c r="NAK22" s="24"/>
      <c r="NAL22" s="24"/>
      <c r="NAM22" s="24"/>
      <c r="NAN22" s="24"/>
      <c r="NAO22" s="24"/>
      <c r="NAP22" s="24"/>
      <c r="NAQ22" s="24"/>
      <c r="NAR22" s="24"/>
      <c r="NAS22" s="24"/>
      <c r="NAT22" s="24"/>
      <c r="NAU22" s="24"/>
      <c r="NAV22" s="24"/>
      <c r="NAW22" s="24"/>
      <c r="NAX22" s="24"/>
      <c r="NAY22" s="24"/>
      <c r="NAZ22" s="24"/>
      <c r="NBA22" s="24"/>
      <c r="NBB22" s="24"/>
      <c r="NBC22" s="24"/>
      <c r="NBD22" s="24"/>
      <c r="NBE22" s="24"/>
      <c r="NBF22" s="24"/>
      <c r="NBG22" s="24"/>
      <c r="NBH22" s="24"/>
      <c r="NBI22" s="24"/>
      <c r="NBJ22" s="24"/>
      <c r="NBK22" s="24"/>
      <c r="NBL22" s="24"/>
      <c r="NBM22" s="24"/>
      <c r="NBN22" s="24"/>
      <c r="NBO22" s="24"/>
      <c r="NBP22" s="24"/>
      <c r="NBQ22" s="24"/>
      <c r="NBR22" s="24"/>
      <c r="NBS22" s="24"/>
      <c r="NBT22" s="24"/>
      <c r="NBU22" s="24"/>
      <c r="NBV22" s="24"/>
      <c r="NBW22" s="24"/>
      <c r="NBX22" s="24"/>
      <c r="NBY22" s="24"/>
      <c r="NBZ22" s="24"/>
      <c r="NCA22" s="24"/>
      <c r="NCB22" s="24"/>
      <c r="NCC22" s="24"/>
      <c r="NCD22" s="24"/>
      <c r="NCE22" s="24"/>
      <c r="NCF22" s="24"/>
      <c r="NCG22" s="24"/>
      <c r="NCH22" s="24"/>
      <c r="NCI22" s="24"/>
      <c r="NCJ22" s="24"/>
      <c r="NCK22" s="24"/>
      <c r="NCL22" s="24"/>
      <c r="NCM22" s="24"/>
      <c r="NCN22" s="24"/>
      <c r="NCO22" s="24"/>
      <c r="NCP22" s="24"/>
      <c r="NCQ22" s="24"/>
      <c r="NCR22" s="24"/>
      <c r="NCS22" s="24"/>
      <c r="NCT22" s="24"/>
      <c r="NCU22" s="24"/>
      <c r="NCV22" s="24"/>
      <c r="NCW22" s="24"/>
      <c r="NCX22" s="24"/>
      <c r="NCY22" s="24"/>
      <c r="NCZ22" s="24"/>
      <c r="NDA22" s="24"/>
      <c r="NDB22" s="24"/>
      <c r="NDC22" s="24"/>
      <c r="NDD22" s="24"/>
      <c r="NDE22" s="24"/>
      <c r="NDF22" s="24"/>
      <c r="NDG22" s="24"/>
      <c r="NDH22" s="24"/>
      <c r="NDI22" s="24"/>
      <c r="NDJ22" s="24"/>
      <c r="NDK22" s="24"/>
      <c r="NDL22" s="24"/>
      <c r="NDM22" s="24"/>
      <c r="NDN22" s="24"/>
      <c r="NDO22" s="24"/>
      <c r="NDP22" s="24"/>
      <c r="NDQ22" s="24"/>
      <c r="NDR22" s="24"/>
      <c r="NDS22" s="24"/>
      <c r="NDT22" s="24"/>
      <c r="NDU22" s="24"/>
      <c r="NDV22" s="24"/>
      <c r="NDW22" s="24"/>
      <c r="NDX22" s="24"/>
      <c r="NDY22" s="24"/>
      <c r="NDZ22" s="24"/>
      <c r="NEA22" s="24"/>
      <c r="NEB22" s="24"/>
      <c r="NEC22" s="24"/>
      <c r="NED22" s="24"/>
      <c r="NEE22" s="24"/>
      <c r="NEF22" s="24"/>
      <c r="NEG22" s="24"/>
      <c r="NEH22" s="24"/>
      <c r="NEI22" s="24"/>
      <c r="NEJ22" s="24"/>
      <c r="NEK22" s="24"/>
      <c r="NEL22" s="24"/>
      <c r="NEM22" s="24"/>
      <c r="NEN22" s="24"/>
      <c r="NEO22" s="24"/>
      <c r="NEP22" s="24"/>
      <c r="NEQ22" s="24"/>
      <c r="NER22" s="24"/>
      <c r="NES22" s="24"/>
      <c r="NET22" s="24"/>
      <c r="NEU22" s="24"/>
      <c r="NEV22" s="24"/>
      <c r="NEW22" s="24"/>
      <c r="NEX22" s="24"/>
      <c r="NEY22" s="24"/>
      <c r="NEZ22" s="24"/>
      <c r="NFA22" s="24"/>
      <c r="NFB22" s="24"/>
      <c r="NFC22" s="24"/>
      <c r="NFD22" s="24"/>
      <c r="NFE22" s="24"/>
      <c r="NFF22" s="24"/>
      <c r="NFG22" s="24"/>
      <c r="NFH22" s="24"/>
      <c r="NFI22" s="24"/>
      <c r="NFJ22" s="24"/>
      <c r="NFK22" s="24"/>
      <c r="NFL22" s="24"/>
      <c r="NFM22" s="24"/>
      <c r="NFN22" s="24"/>
      <c r="NFO22" s="24"/>
      <c r="NFP22" s="24"/>
      <c r="NFQ22" s="24"/>
      <c r="NFR22" s="24"/>
      <c r="NFS22" s="24"/>
      <c r="NFT22" s="24"/>
      <c r="NFU22" s="24"/>
      <c r="NFV22" s="24"/>
      <c r="NFW22" s="24"/>
      <c r="NFX22" s="24"/>
      <c r="NFY22" s="24"/>
      <c r="NFZ22" s="24"/>
      <c r="NGA22" s="24"/>
      <c r="NGB22" s="24"/>
      <c r="NGC22" s="24"/>
      <c r="NGD22" s="24"/>
      <c r="NGE22" s="24"/>
      <c r="NGF22" s="24"/>
      <c r="NGG22" s="24"/>
      <c r="NGH22" s="24"/>
      <c r="NGI22" s="24"/>
      <c r="NGJ22" s="24"/>
      <c r="NGK22" s="24"/>
      <c r="NGL22" s="24"/>
      <c r="NGM22" s="24"/>
      <c r="NGN22" s="24"/>
      <c r="NGO22" s="24"/>
      <c r="NGP22" s="24"/>
      <c r="NGQ22" s="24"/>
      <c r="NGR22" s="24"/>
      <c r="NGS22" s="24"/>
      <c r="NGT22" s="24"/>
      <c r="NGU22" s="24"/>
      <c r="NGV22" s="24"/>
      <c r="NGW22" s="24"/>
      <c r="NGX22" s="24"/>
      <c r="NGY22" s="24"/>
      <c r="NGZ22" s="24"/>
      <c r="NHA22" s="24"/>
      <c r="NHB22" s="24"/>
      <c r="NHC22" s="24"/>
      <c r="NHD22" s="24"/>
      <c r="NHE22" s="24"/>
      <c r="NHF22" s="24"/>
      <c r="NHG22" s="24"/>
      <c r="NHH22" s="24"/>
      <c r="NHI22" s="24"/>
      <c r="NHJ22" s="24"/>
      <c r="NHK22" s="24"/>
      <c r="NHL22" s="24"/>
      <c r="NHM22" s="24"/>
      <c r="NHN22" s="24"/>
      <c r="NHO22" s="24"/>
      <c r="NHP22" s="24"/>
      <c r="NHQ22" s="24"/>
      <c r="NHR22" s="24"/>
      <c r="NHS22" s="24"/>
      <c r="NHT22" s="24"/>
      <c r="NHU22" s="24"/>
      <c r="NHV22" s="24"/>
      <c r="NHW22" s="24"/>
      <c r="NHX22" s="24"/>
      <c r="NHY22" s="24"/>
      <c r="NHZ22" s="24"/>
      <c r="NIA22" s="24"/>
      <c r="NIB22" s="24"/>
      <c r="NIC22" s="24"/>
      <c r="NID22" s="24"/>
      <c r="NIE22" s="24"/>
      <c r="NIF22" s="24"/>
      <c r="NIG22" s="24"/>
      <c r="NIH22" s="24"/>
      <c r="NII22" s="24"/>
      <c r="NIJ22" s="24"/>
      <c r="NIK22" s="24"/>
      <c r="NIL22" s="24"/>
      <c r="NIM22" s="24"/>
      <c r="NIN22" s="24"/>
      <c r="NIO22" s="24"/>
      <c r="NIP22" s="24"/>
      <c r="NIQ22" s="24"/>
      <c r="NIR22" s="24"/>
      <c r="NIS22" s="24"/>
      <c r="NIT22" s="24"/>
      <c r="NIU22" s="24"/>
      <c r="NIV22" s="24"/>
      <c r="NIW22" s="24"/>
      <c r="NIX22" s="24"/>
      <c r="NIY22" s="24"/>
      <c r="NIZ22" s="24"/>
      <c r="NJA22" s="24"/>
      <c r="NJB22" s="24"/>
      <c r="NJC22" s="24"/>
      <c r="NJD22" s="24"/>
      <c r="NJE22" s="24"/>
      <c r="NJF22" s="24"/>
      <c r="NJG22" s="24"/>
      <c r="NJH22" s="24"/>
      <c r="NJI22" s="24"/>
      <c r="NJJ22" s="24"/>
      <c r="NJK22" s="24"/>
      <c r="NJL22" s="24"/>
      <c r="NJM22" s="24"/>
      <c r="NJN22" s="24"/>
      <c r="NJO22" s="24"/>
      <c r="NJP22" s="24"/>
      <c r="NJQ22" s="24"/>
      <c r="NJR22" s="24"/>
      <c r="NJS22" s="24"/>
      <c r="NJT22" s="24"/>
      <c r="NJU22" s="24"/>
      <c r="NJV22" s="24"/>
      <c r="NJW22" s="24"/>
      <c r="NJX22" s="24"/>
      <c r="NJY22" s="24"/>
      <c r="NJZ22" s="24"/>
      <c r="NKA22" s="24"/>
      <c r="NKB22" s="24"/>
      <c r="NKC22" s="24"/>
      <c r="NKD22" s="24"/>
      <c r="NKE22" s="24"/>
      <c r="NKF22" s="24"/>
      <c r="NKG22" s="24"/>
      <c r="NKH22" s="24"/>
      <c r="NKI22" s="24"/>
      <c r="NKJ22" s="24"/>
      <c r="NKK22" s="24"/>
      <c r="NKL22" s="24"/>
      <c r="NKM22" s="24"/>
      <c r="NKN22" s="24"/>
      <c r="NKO22" s="24"/>
      <c r="NKP22" s="24"/>
      <c r="NKQ22" s="24"/>
      <c r="NKR22" s="24"/>
      <c r="NKS22" s="24"/>
      <c r="NKT22" s="24"/>
      <c r="NKU22" s="24"/>
      <c r="NKV22" s="24"/>
      <c r="NKW22" s="24"/>
      <c r="NKX22" s="24"/>
      <c r="NKY22" s="24"/>
      <c r="NKZ22" s="24"/>
      <c r="NLA22" s="24"/>
      <c r="NLB22" s="24"/>
      <c r="NLC22" s="24"/>
      <c r="NLD22" s="24"/>
      <c r="NLE22" s="24"/>
      <c r="NLF22" s="24"/>
      <c r="NLG22" s="24"/>
      <c r="NLH22" s="24"/>
      <c r="NLI22" s="24"/>
      <c r="NLJ22" s="24"/>
      <c r="NLK22" s="24"/>
      <c r="NLL22" s="24"/>
      <c r="NLM22" s="24"/>
      <c r="NLN22" s="24"/>
      <c r="NLO22" s="24"/>
      <c r="NLP22" s="24"/>
      <c r="NLQ22" s="24"/>
      <c r="NLR22" s="24"/>
      <c r="NLS22" s="24"/>
      <c r="NLT22" s="24"/>
      <c r="NLU22" s="24"/>
      <c r="NLV22" s="24"/>
      <c r="NLW22" s="24"/>
      <c r="NLX22" s="24"/>
      <c r="NLY22" s="24"/>
      <c r="NLZ22" s="24"/>
      <c r="NMA22" s="24"/>
      <c r="NMB22" s="24"/>
      <c r="NMC22" s="24"/>
      <c r="NMD22" s="24"/>
      <c r="NME22" s="24"/>
      <c r="NMF22" s="24"/>
      <c r="NMG22" s="24"/>
      <c r="NMH22" s="24"/>
      <c r="NMI22" s="24"/>
      <c r="NMJ22" s="24"/>
      <c r="NMK22" s="24"/>
      <c r="NML22" s="24"/>
      <c r="NMM22" s="24"/>
      <c r="NMN22" s="24"/>
      <c r="NMO22" s="24"/>
      <c r="NMP22" s="24"/>
      <c r="NMQ22" s="24"/>
      <c r="NMR22" s="24"/>
      <c r="NMS22" s="24"/>
      <c r="NMT22" s="24"/>
      <c r="NMU22" s="24"/>
      <c r="NMV22" s="24"/>
      <c r="NMW22" s="24"/>
      <c r="NMX22" s="24"/>
      <c r="NMY22" s="24"/>
      <c r="NMZ22" s="24"/>
      <c r="NNA22" s="24"/>
      <c r="NNB22" s="24"/>
      <c r="NNC22" s="24"/>
      <c r="NND22" s="24"/>
      <c r="NNE22" s="24"/>
      <c r="NNF22" s="24"/>
      <c r="NNG22" s="24"/>
      <c r="NNH22" s="24"/>
      <c r="NNI22" s="24"/>
      <c r="NNJ22" s="24"/>
      <c r="NNK22" s="24"/>
      <c r="NNL22" s="24"/>
      <c r="NNM22" s="24"/>
      <c r="NNN22" s="24"/>
      <c r="NNO22" s="24"/>
      <c r="NNP22" s="24"/>
      <c r="NNQ22" s="24"/>
      <c r="NNR22" s="24"/>
      <c r="NNS22" s="24"/>
      <c r="NNT22" s="24"/>
      <c r="NNU22" s="24"/>
      <c r="NNV22" s="24"/>
      <c r="NNW22" s="24"/>
      <c r="NNX22" s="24"/>
      <c r="NNY22" s="24"/>
      <c r="NNZ22" s="24"/>
      <c r="NOA22" s="24"/>
      <c r="NOB22" s="24"/>
      <c r="NOC22" s="24"/>
      <c r="NOD22" s="24"/>
      <c r="NOE22" s="24"/>
      <c r="NOF22" s="24"/>
      <c r="NOG22" s="24"/>
      <c r="NOH22" s="24"/>
      <c r="NOI22" s="24"/>
      <c r="NOJ22" s="24"/>
      <c r="NOK22" s="24"/>
      <c r="NOL22" s="24"/>
      <c r="NOM22" s="24"/>
      <c r="NON22" s="24"/>
      <c r="NOO22" s="24"/>
      <c r="NOP22" s="24"/>
      <c r="NOQ22" s="24"/>
      <c r="NOR22" s="24"/>
      <c r="NOS22" s="24"/>
      <c r="NOT22" s="24"/>
      <c r="NOU22" s="24"/>
      <c r="NOV22" s="24"/>
      <c r="NOW22" s="24"/>
      <c r="NOX22" s="24"/>
      <c r="NOY22" s="24"/>
      <c r="NOZ22" s="24"/>
      <c r="NPA22" s="24"/>
      <c r="NPB22" s="24"/>
      <c r="NPC22" s="24"/>
      <c r="NPD22" s="24"/>
      <c r="NPE22" s="24"/>
      <c r="NPF22" s="24"/>
      <c r="NPG22" s="24"/>
      <c r="NPH22" s="24"/>
      <c r="NPI22" s="24"/>
      <c r="NPJ22" s="24"/>
      <c r="NPK22" s="24"/>
      <c r="NPL22" s="24"/>
      <c r="NPM22" s="24"/>
      <c r="NPN22" s="24"/>
      <c r="NPO22" s="24"/>
      <c r="NPP22" s="24"/>
      <c r="NPQ22" s="24"/>
      <c r="NPR22" s="24"/>
      <c r="NPS22" s="24"/>
      <c r="NPT22" s="24"/>
      <c r="NPU22" s="24"/>
      <c r="NPV22" s="24"/>
      <c r="NPW22" s="24"/>
      <c r="NPX22" s="24"/>
      <c r="NPY22" s="24"/>
      <c r="NPZ22" s="24"/>
      <c r="NQA22" s="24"/>
      <c r="NQB22" s="24"/>
      <c r="NQC22" s="24"/>
      <c r="NQD22" s="24"/>
      <c r="NQE22" s="24"/>
      <c r="NQF22" s="24"/>
      <c r="NQG22" s="24"/>
      <c r="NQH22" s="24"/>
      <c r="NQI22" s="24"/>
      <c r="NQJ22" s="24"/>
      <c r="NQK22" s="24"/>
      <c r="NQL22" s="24"/>
      <c r="NQM22" s="24"/>
      <c r="NQN22" s="24"/>
      <c r="NQO22" s="24"/>
      <c r="NQP22" s="24"/>
      <c r="NQQ22" s="24"/>
      <c r="NQR22" s="24"/>
      <c r="NQS22" s="24"/>
      <c r="NQT22" s="24"/>
      <c r="NQU22" s="24"/>
      <c r="NQV22" s="24"/>
      <c r="NQW22" s="24"/>
      <c r="NQX22" s="24"/>
      <c r="NQY22" s="24"/>
      <c r="NQZ22" s="24"/>
      <c r="NRA22" s="24"/>
      <c r="NRB22" s="24"/>
      <c r="NRC22" s="24"/>
      <c r="NRD22" s="24"/>
      <c r="NRE22" s="24"/>
      <c r="NRF22" s="24"/>
      <c r="NRG22" s="24"/>
      <c r="NRH22" s="24"/>
      <c r="NRI22" s="24"/>
      <c r="NRJ22" s="24"/>
      <c r="NRK22" s="24"/>
      <c r="NRL22" s="24"/>
      <c r="NRM22" s="24"/>
      <c r="NRN22" s="24"/>
      <c r="NRO22" s="24"/>
      <c r="NRP22" s="24"/>
      <c r="NRQ22" s="24"/>
      <c r="NRR22" s="24"/>
      <c r="NRS22" s="24"/>
      <c r="NRT22" s="24"/>
      <c r="NRU22" s="24"/>
      <c r="NRV22" s="24"/>
      <c r="NRW22" s="24"/>
      <c r="NRX22" s="24"/>
      <c r="NRY22" s="24"/>
      <c r="NRZ22" s="24"/>
      <c r="NSA22" s="24"/>
      <c r="NSB22" s="24"/>
      <c r="NSC22" s="24"/>
      <c r="NSD22" s="24"/>
      <c r="NSE22" s="24"/>
      <c r="NSF22" s="24"/>
      <c r="NSG22" s="24"/>
      <c r="NSH22" s="24"/>
      <c r="NSI22" s="24"/>
      <c r="NSJ22" s="24"/>
      <c r="NSK22" s="24"/>
      <c r="NSL22" s="24"/>
      <c r="NSM22" s="24"/>
      <c r="NSN22" s="24"/>
      <c r="NSO22" s="24"/>
      <c r="NSP22" s="24"/>
      <c r="NSQ22" s="24"/>
      <c r="NSR22" s="24"/>
      <c r="NSS22" s="24"/>
      <c r="NST22" s="24"/>
      <c r="NSU22" s="24"/>
      <c r="NSV22" s="24"/>
      <c r="NSW22" s="24"/>
      <c r="NSX22" s="24"/>
      <c r="NSY22" s="24"/>
      <c r="NSZ22" s="24"/>
      <c r="NTA22" s="24"/>
      <c r="NTB22" s="24"/>
      <c r="NTC22" s="24"/>
      <c r="NTD22" s="24"/>
      <c r="NTE22" s="24"/>
      <c r="NTF22" s="24"/>
      <c r="NTG22" s="24"/>
      <c r="NTH22" s="24"/>
      <c r="NTI22" s="24"/>
      <c r="NTJ22" s="24"/>
      <c r="NTK22" s="24"/>
      <c r="NTL22" s="24"/>
      <c r="NTM22" s="24"/>
      <c r="NTN22" s="24"/>
      <c r="NTO22" s="24"/>
      <c r="NTP22" s="24"/>
      <c r="NTQ22" s="24"/>
      <c r="NTR22" s="24"/>
      <c r="NTS22" s="24"/>
      <c r="NTT22" s="24"/>
      <c r="NTU22" s="24"/>
      <c r="NTV22" s="24"/>
      <c r="NTW22" s="24"/>
      <c r="NTX22" s="24"/>
      <c r="NTY22" s="24"/>
      <c r="NTZ22" s="24"/>
      <c r="NUA22" s="24"/>
      <c r="NUB22" s="24"/>
      <c r="NUC22" s="24"/>
      <c r="NUD22" s="24"/>
      <c r="NUE22" s="24"/>
      <c r="NUF22" s="24"/>
      <c r="NUG22" s="24"/>
      <c r="NUH22" s="24"/>
      <c r="NUI22" s="24"/>
      <c r="NUJ22" s="24"/>
      <c r="NUK22" s="24"/>
      <c r="NUL22" s="24"/>
      <c r="NUM22" s="24"/>
      <c r="NUN22" s="24"/>
      <c r="NUO22" s="24"/>
      <c r="NUP22" s="24"/>
      <c r="NUQ22" s="24"/>
      <c r="NUR22" s="24"/>
      <c r="NUS22" s="24"/>
      <c r="NUT22" s="24"/>
      <c r="NUU22" s="24"/>
      <c r="NUV22" s="24"/>
      <c r="NUW22" s="24"/>
      <c r="NUX22" s="24"/>
      <c r="NUY22" s="24"/>
      <c r="NUZ22" s="24"/>
      <c r="NVA22" s="24"/>
      <c r="NVB22" s="24"/>
      <c r="NVC22" s="24"/>
      <c r="NVD22" s="24"/>
      <c r="NVE22" s="24"/>
      <c r="NVF22" s="24"/>
      <c r="NVG22" s="24"/>
      <c r="NVH22" s="24"/>
      <c r="NVI22" s="24"/>
      <c r="NVJ22" s="24"/>
      <c r="NVK22" s="24"/>
      <c r="NVL22" s="24"/>
      <c r="NVM22" s="24"/>
      <c r="NVN22" s="24"/>
      <c r="NVO22" s="24"/>
      <c r="NVP22" s="24"/>
      <c r="NVQ22" s="24"/>
      <c r="NVR22" s="24"/>
      <c r="NVS22" s="24"/>
      <c r="NVT22" s="24"/>
      <c r="NVU22" s="24"/>
      <c r="NVV22" s="24"/>
      <c r="NVW22" s="24"/>
      <c r="NVX22" s="24"/>
      <c r="NVY22" s="24"/>
      <c r="NVZ22" s="24"/>
      <c r="NWA22" s="24"/>
      <c r="NWB22" s="24"/>
      <c r="NWC22" s="24"/>
      <c r="NWD22" s="24"/>
      <c r="NWE22" s="24"/>
      <c r="NWF22" s="24"/>
      <c r="NWG22" s="24"/>
      <c r="NWH22" s="24"/>
      <c r="NWI22" s="24"/>
      <c r="NWJ22" s="24"/>
      <c r="NWK22" s="24"/>
      <c r="NWL22" s="24"/>
      <c r="NWM22" s="24"/>
      <c r="NWN22" s="24"/>
      <c r="NWO22" s="24"/>
      <c r="NWP22" s="24"/>
      <c r="NWQ22" s="24"/>
      <c r="NWR22" s="24"/>
      <c r="NWS22" s="24"/>
      <c r="NWT22" s="24"/>
      <c r="NWU22" s="24"/>
      <c r="NWV22" s="24"/>
      <c r="NWW22" s="24"/>
      <c r="NWX22" s="24"/>
      <c r="NWY22" s="24"/>
      <c r="NWZ22" s="24"/>
      <c r="NXA22" s="24"/>
      <c r="NXB22" s="24"/>
      <c r="NXC22" s="24"/>
      <c r="NXD22" s="24"/>
      <c r="NXE22" s="24"/>
      <c r="NXF22" s="24"/>
      <c r="NXG22" s="24"/>
      <c r="NXH22" s="24"/>
      <c r="NXI22" s="24"/>
      <c r="NXJ22" s="24"/>
      <c r="NXK22" s="24"/>
      <c r="NXL22" s="24"/>
      <c r="NXM22" s="24"/>
      <c r="NXN22" s="24"/>
      <c r="NXO22" s="24"/>
      <c r="NXP22" s="24"/>
      <c r="NXQ22" s="24"/>
      <c r="NXR22" s="24"/>
      <c r="NXS22" s="24"/>
      <c r="NXT22" s="24"/>
      <c r="NXU22" s="24"/>
      <c r="NXV22" s="24"/>
      <c r="NXW22" s="24"/>
      <c r="NXX22" s="24"/>
      <c r="NXY22" s="24"/>
      <c r="NXZ22" s="24"/>
      <c r="NYA22" s="24"/>
      <c r="NYB22" s="24"/>
      <c r="NYC22" s="24"/>
      <c r="NYD22" s="24"/>
      <c r="NYE22" s="24"/>
      <c r="NYF22" s="24"/>
      <c r="NYG22" s="24"/>
      <c r="NYH22" s="24"/>
      <c r="NYI22" s="24"/>
      <c r="NYJ22" s="24"/>
      <c r="NYK22" s="24"/>
      <c r="NYL22" s="24"/>
      <c r="NYM22" s="24"/>
      <c r="NYN22" s="24"/>
      <c r="NYO22" s="24"/>
      <c r="NYP22" s="24"/>
      <c r="NYQ22" s="24"/>
      <c r="NYR22" s="24"/>
      <c r="NYS22" s="24"/>
      <c r="NYT22" s="24"/>
      <c r="NYU22" s="24"/>
      <c r="NYV22" s="24"/>
      <c r="NYW22" s="24"/>
      <c r="NYX22" s="24"/>
      <c r="NYY22" s="24"/>
      <c r="NYZ22" s="24"/>
      <c r="NZA22" s="24"/>
      <c r="NZB22" s="24"/>
      <c r="NZC22" s="24"/>
      <c r="NZD22" s="24"/>
      <c r="NZE22" s="24"/>
      <c r="NZF22" s="24"/>
      <c r="NZG22" s="24"/>
      <c r="NZH22" s="24"/>
      <c r="NZI22" s="24"/>
      <c r="NZJ22" s="24"/>
      <c r="NZK22" s="24"/>
      <c r="NZL22" s="24"/>
      <c r="NZM22" s="24"/>
      <c r="NZN22" s="24"/>
      <c r="NZO22" s="24"/>
      <c r="NZP22" s="24"/>
      <c r="NZQ22" s="24"/>
      <c r="NZR22" s="24"/>
      <c r="NZS22" s="24"/>
      <c r="NZT22" s="24"/>
      <c r="NZU22" s="24"/>
      <c r="NZV22" s="24"/>
      <c r="NZW22" s="24"/>
      <c r="NZX22" s="24"/>
      <c r="NZY22" s="24"/>
      <c r="NZZ22" s="24"/>
      <c r="OAA22" s="24"/>
      <c r="OAB22" s="24"/>
      <c r="OAC22" s="24"/>
      <c r="OAD22" s="24"/>
      <c r="OAE22" s="24"/>
      <c r="OAF22" s="24"/>
      <c r="OAG22" s="24"/>
      <c r="OAH22" s="24"/>
      <c r="OAI22" s="24"/>
      <c r="OAJ22" s="24"/>
      <c r="OAK22" s="24"/>
      <c r="OAL22" s="24"/>
      <c r="OAM22" s="24"/>
      <c r="OAN22" s="24"/>
      <c r="OAO22" s="24"/>
      <c r="OAP22" s="24"/>
      <c r="OAQ22" s="24"/>
      <c r="OAR22" s="24"/>
      <c r="OAS22" s="24"/>
      <c r="OAT22" s="24"/>
      <c r="OAU22" s="24"/>
      <c r="OAV22" s="24"/>
      <c r="OAW22" s="24"/>
      <c r="OAX22" s="24"/>
      <c r="OAY22" s="24"/>
      <c r="OAZ22" s="24"/>
      <c r="OBA22" s="24"/>
      <c r="OBB22" s="24"/>
      <c r="OBC22" s="24"/>
      <c r="OBD22" s="24"/>
      <c r="OBE22" s="24"/>
      <c r="OBF22" s="24"/>
      <c r="OBG22" s="24"/>
      <c r="OBH22" s="24"/>
      <c r="OBI22" s="24"/>
      <c r="OBJ22" s="24"/>
      <c r="OBK22" s="24"/>
      <c r="OBL22" s="24"/>
      <c r="OBM22" s="24"/>
      <c r="OBN22" s="24"/>
      <c r="OBO22" s="24"/>
      <c r="OBP22" s="24"/>
      <c r="OBQ22" s="24"/>
      <c r="OBR22" s="24"/>
      <c r="OBS22" s="24"/>
      <c r="OBT22" s="24"/>
      <c r="OBU22" s="24"/>
      <c r="OBV22" s="24"/>
      <c r="OBW22" s="24"/>
      <c r="OBX22" s="24"/>
      <c r="OBY22" s="24"/>
      <c r="OBZ22" s="24"/>
      <c r="OCA22" s="24"/>
      <c r="OCB22" s="24"/>
      <c r="OCC22" s="24"/>
      <c r="OCD22" s="24"/>
      <c r="OCE22" s="24"/>
      <c r="OCF22" s="24"/>
      <c r="OCG22" s="24"/>
      <c r="OCH22" s="24"/>
      <c r="OCI22" s="24"/>
      <c r="OCJ22" s="24"/>
      <c r="OCK22" s="24"/>
      <c r="OCL22" s="24"/>
      <c r="OCM22" s="24"/>
      <c r="OCN22" s="24"/>
      <c r="OCO22" s="24"/>
      <c r="OCP22" s="24"/>
      <c r="OCQ22" s="24"/>
      <c r="OCR22" s="24"/>
      <c r="OCS22" s="24"/>
      <c r="OCT22" s="24"/>
      <c r="OCU22" s="24"/>
      <c r="OCV22" s="24"/>
      <c r="OCW22" s="24"/>
      <c r="OCX22" s="24"/>
      <c r="OCY22" s="24"/>
      <c r="OCZ22" s="24"/>
      <c r="ODA22" s="24"/>
      <c r="ODB22" s="24"/>
      <c r="ODC22" s="24"/>
      <c r="ODD22" s="24"/>
      <c r="ODE22" s="24"/>
      <c r="ODF22" s="24"/>
      <c r="ODG22" s="24"/>
      <c r="ODH22" s="24"/>
      <c r="ODI22" s="24"/>
      <c r="ODJ22" s="24"/>
      <c r="ODK22" s="24"/>
      <c r="ODL22" s="24"/>
      <c r="ODM22" s="24"/>
      <c r="ODN22" s="24"/>
      <c r="ODO22" s="24"/>
      <c r="ODP22" s="24"/>
      <c r="ODQ22" s="24"/>
      <c r="ODR22" s="24"/>
      <c r="ODS22" s="24"/>
      <c r="ODT22" s="24"/>
      <c r="ODU22" s="24"/>
      <c r="ODV22" s="24"/>
      <c r="ODW22" s="24"/>
      <c r="ODX22" s="24"/>
      <c r="ODY22" s="24"/>
      <c r="ODZ22" s="24"/>
      <c r="OEA22" s="24"/>
      <c r="OEB22" s="24"/>
      <c r="OEC22" s="24"/>
      <c r="OED22" s="24"/>
      <c r="OEE22" s="24"/>
      <c r="OEF22" s="24"/>
      <c r="OEG22" s="24"/>
      <c r="OEH22" s="24"/>
      <c r="OEI22" s="24"/>
      <c r="OEJ22" s="24"/>
      <c r="OEK22" s="24"/>
      <c r="OEL22" s="24"/>
      <c r="OEM22" s="24"/>
      <c r="OEN22" s="24"/>
      <c r="OEO22" s="24"/>
      <c r="OEP22" s="24"/>
      <c r="OEQ22" s="24"/>
      <c r="OER22" s="24"/>
      <c r="OES22" s="24"/>
      <c r="OET22" s="24"/>
      <c r="OEU22" s="24"/>
      <c r="OEV22" s="24"/>
      <c r="OEW22" s="24"/>
      <c r="OEX22" s="24"/>
      <c r="OEY22" s="24"/>
      <c r="OEZ22" s="24"/>
      <c r="OFA22" s="24"/>
      <c r="OFB22" s="24"/>
      <c r="OFC22" s="24"/>
      <c r="OFD22" s="24"/>
      <c r="OFE22" s="24"/>
      <c r="OFF22" s="24"/>
      <c r="OFG22" s="24"/>
      <c r="OFH22" s="24"/>
      <c r="OFI22" s="24"/>
      <c r="OFJ22" s="24"/>
      <c r="OFK22" s="24"/>
      <c r="OFL22" s="24"/>
      <c r="OFM22" s="24"/>
      <c r="OFN22" s="24"/>
      <c r="OFO22" s="24"/>
      <c r="OFP22" s="24"/>
      <c r="OFQ22" s="24"/>
      <c r="OFR22" s="24"/>
      <c r="OFS22" s="24"/>
      <c r="OFT22" s="24"/>
      <c r="OFU22" s="24"/>
      <c r="OFV22" s="24"/>
      <c r="OFW22" s="24"/>
      <c r="OFX22" s="24"/>
      <c r="OFY22" s="24"/>
      <c r="OFZ22" s="24"/>
      <c r="OGA22" s="24"/>
      <c r="OGB22" s="24"/>
      <c r="OGC22" s="24"/>
      <c r="OGD22" s="24"/>
      <c r="OGE22" s="24"/>
      <c r="OGF22" s="24"/>
      <c r="OGG22" s="24"/>
      <c r="OGH22" s="24"/>
      <c r="OGI22" s="24"/>
      <c r="OGJ22" s="24"/>
      <c r="OGK22" s="24"/>
      <c r="OGL22" s="24"/>
      <c r="OGM22" s="24"/>
      <c r="OGN22" s="24"/>
      <c r="OGO22" s="24"/>
      <c r="OGP22" s="24"/>
      <c r="OGQ22" s="24"/>
      <c r="OGR22" s="24"/>
      <c r="OGS22" s="24"/>
      <c r="OGT22" s="24"/>
      <c r="OGU22" s="24"/>
      <c r="OGV22" s="24"/>
      <c r="OGW22" s="24"/>
      <c r="OGX22" s="24"/>
      <c r="OGY22" s="24"/>
      <c r="OGZ22" s="24"/>
      <c r="OHA22" s="24"/>
      <c r="OHB22" s="24"/>
      <c r="OHC22" s="24"/>
      <c r="OHD22" s="24"/>
      <c r="OHE22" s="24"/>
      <c r="OHF22" s="24"/>
      <c r="OHG22" s="24"/>
      <c r="OHH22" s="24"/>
      <c r="OHI22" s="24"/>
      <c r="OHJ22" s="24"/>
      <c r="OHK22" s="24"/>
      <c r="OHL22" s="24"/>
      <c r="OHM22" s="24"/>
      <c r="OHN22" s="24"/>
      <c r="OHO22" s="24"/>
      <c r="OHP22" s="24"/>
      <c r="OHQ22" s="24"/>
      <c r="OHR22" s="24"/>
      <c r="OHS22" s="24"/>
      <c r="OHT22" s="24"/>
      <c r="OHU22" s="24"/>
      <c r="OHV22" s="24"/>
      <c r="OHW22" s="24"/>
      <c r="OHX22" s="24"/>
      <c r="OHY22" s="24"/>
      <c r="OHZ22" s="24"/>
      <c r="OIA22" s="24"/>
      <c r="OIB22" s="24"/>
      <c r="OIC22" s="24"/>
      <c r="OID22" s="24"/>
      <c r="OIE22" s="24"/>
      <c r="OIF22" s="24"/>
      <c r="OIG22" s="24"/>
      <c r="OIH22" s="24"/>
      <c r="OII22" s="24"/>
      <c r="OIJ22" s="24"/>
      <c r="OIK22" s="24"/>
      <c r="OIL22" s="24"/>
      <c r="OIM22" s="24"/>
      <c r="OIN22" s="24"/>
      <c r="OIO22" s="24"/>
      <c r="OIP22" s="24"/>
      <c r="OIQ22" s="24"/>
      <c r="OIR22" s="24"/>
      <c r="OIS22" s="24"/>
      <c r="OIT22" s="24"/>
      <c r="OIU22" s="24"/>
      <c r="OIV22" s="24"/>
      <c r="OIW22" s="24"/>
      <c r="OIX22" s="24"/>
      <c r="OIY22" s="24"/>
      <c r="OIZ22" s="24"/>
      <c r="OJA22" s="24"/>
      <c r="OJB22" s="24"/>
      <c r="OJC22" s="24"/>
      <c r="OJD22" s="24"/>
      <c r="OJE22" s="24"/>
      <c r="OJF22" s="24"/>
      <c r="OJG22" s="24"/>
      <c r="OJH22" s="24"/>
      <c r="OJI22" s="24"/>
      <c r="OJJ22" s="24"/>
      <c r="OJK22" s="24"/>
      <c r="OJL22" s="24"/>
      <c r="OJM22" s="24"/>
      <c r="OJN22" s="24"/>
      <c r="OJO22" s="24"/>
      <c r="OJP22" s="24"/>
      <c r="OJQ22" s="24"/>
      <c r="OJR22" s="24"/>
      <c r="OJS22" s="24"/>
      <c r="OJT22" s="24"/>
      <c r="OJU22" s="24"/>
      <c r="OJV22" s="24"/>
      <c r="OJW22" s="24"/>
      <c r="OJX22" s="24"/>
      <c r="OJY22" s="24"/>
      <c r="OJZ22" s="24"/>
      <c r="OKA22" s="24"/>
      <c r="OKB22" s="24"/>
      <c r="OKC22" s="24"/>
      <c r="OKD22" s="24"/>
      <c r="OKE22" s="24"/>
      <c r="OKF22" s="24"/>
      <c r="OKG22" s="24"/>
      <c r="OKH22" s="24"/>
      <c r="OKI22" s="24"/>
      <c r="OKJ22" s="24"/>
      <c r="OKK22" s="24"/>
      <c r="OKL22" s="24"/>
      <c r="OKM22" s="24"/>
      <c r="OKN22" s="24"/>
      <c r="OKO22" s="24"/>
      <c r="OKP22" s="24"/>
      <c r="OKQ22" s="24"/>
      <c r="OKR22" s="24"/>
      <c r="OKS22" s="24"/>
      <c r="OKT22" s="24"/>
      <c r="OKU22" s="24"/>
      <c r="OKV22" s="24"/>
      <c r="OKW22" s="24"/>
      <c r="OKX22" s="24"/>
      <c r="OKY22" s="24"/>
      <c r="OKZ22" s="24"/>
      <c r="OLA22" s="24"/>
      <c r="OLB22" s="24"/>
      <c r="OLC22" s="24"/>
      <c r="OLD22" s="24"/>
      <c r="OLE22" s="24"/>
      <c r="OLF22" s="24"/>
      <c r="OLG22" s="24"/>
      <c r="OLH22" s="24"/>
      <c r="OLI22" s="24"/>
      <c r="OLJ22" s="24"/>
      <c r="OLK22" s="24"/>
      <c r="OLL22" s="24"/>
      <c r="OLM22" s="24"/>
      <c r="OLN22" s="24"/>
      <c r="OLO22" s="24"/>
      <c r="OLP22" s="24"/>
      <c r="OLQ22" s="24"/>
      <c r="OLR22" s="24"/>
      <c r="OLS22" s="24"/>
      <c r="OLT22" s="24"/>
      <c r="OLU22" s="24"/>
      <c r="OLV22" s="24"/>
      <c r="OLW22" s="24"/>
      <c r="OLX22" s="24"/>
      <c r="OLY22" s="24"/>
      <c r="OLZ22" s="24"/>
      <c r="OMA22" s="24"/>
      <c r="OMB22" s="24"/>
      <c r="OMC22" s="24"/>
      <c r="OMD22" s="24"/>
      <c r="OME22" s="24"/>
      <c r="OMF22" s="24"/>
      <c r="OMG22" s="24"/>
      <c r="OMH22" s="24"/>
      <c r="OMI22" s="24"/>
      <c r="OMJ22" s="24"/>
      <c r="OMK22" s="24"/>
      <c r="OML22" s="24"/>
      <c r="OMM22" s="24"/>
      <c r="OMN22" s="24"/>
      <c r="OMO22" s="24"/>
      <c r="OMP22" s="24"/>
      <c r="OMQ22" s="24"/>
      <c r="OMR22" s="24"/>
      <c r="OMS22" s="24"/>
      <c r="OMT22" s="24"/>
      <c r="OMU22" s="24"/>
      <c r="OMV22" s="24"/>
      <c r="OMW22" s="24"/>
      <c r="OMX22" s="24"/>
      <c r="OMY22" s="24"/>
      <c r="OMZ22" s="24"/>
      <c r="ONA22" s="24"/>
      <c r="ONB22" s="24"/>
      <c r="ONC22" s="24"/>
      <c r="OND22" s="24"/>
      <c r="ONE22" s="24"/>
      <c r="ONF22" s="24"/>
      <c r="ONG22" s="24"/>
      <c r="ONH22" s="24"/>
      <c r="ONI22" s="24"/>
      <c r="ONJ22" s="24"/>
      <c r="ONK22" s="24"/>
      <c r="ONL22" s="24"/>
      <c r="ONM22" s="24"/>
      <c r="ONN22" s="24"/>
      <c r="ONO22" s="24"/>
      <c r="ONP22" s="24"/>
      <c r="ONQ22" s="24"/>
      <c r="ONR22" s="24"/>
      <c r="ONS22" s="24"/>
      <c r="ONT22" s="24"/>
      <c r="ONU22" s="24"/>
      <c r="ONV22" s="24"/>
      <c r="ONW22" s="24"/>
      <c r="ONX22" s="24"/>
      <c r="ONY22" s="24"/>
      <c r="ONZ22" s="24"/>
      <c r="OOA22" s="24"/>
      <c r="OOB22" s="24"/>
      <c r="OOC22" s="24"/>
      <c r="OOD22" s="24"/>
      <c r="OOE22" s="24"/>
      <c r="OOF22" s="24"/>
      <c r="OOG22" s="24"/>
      <c r="OOH22" s="24"/>
      <c r="OOI22" s="24"/>
      <c r="OOJ22" s="24"/>
      <c r="OOK22" s="24"/>
      <c r="OOL22" s="24"/>
      <c r="OOM22" s="24"/>
      <c r="OON22" s="24"/>
      <c r="OOO22" s="24"/>
      <c r="OOP22" s="24"/>
      <c r="OOQ22" s="24"/>
      <c r="OOR22" s="24"/>
      <c r="OOS22" s="24"/>
      <c r="OOT22" s="24"/>
      <c r="OOU22" s="24"/>
      <c r="OOV22" s="24"/>
      <c r="OOW22" s="24"/>
      <c r="OOX22" s="24"/>
      <c r="OOY22" s="24"/>
      <c r="OOZ22" s="24"/>
      <c r="OPA22" s="24"/>
      <c r="OPB22" s="24"/>
      <c r="OPC22" s="24"/>
      <c r="OPD22" s="24"/>
      <c r="OPE22" s="24"/>
      <c r="OPF22" s="24"/>
      <c r="OPG22" s="24"/>
      <c r="OPH22" s="24"/>
      <c r="OPI22" s="24"/>
      <c r="OPJ22" s="24"/>
      <c r="OPK22" s="24"/>
      <c r="OPL22" s="24"/>
      <c r="OPM22" s="24"/>
      <c r="OPN22" s="24"/>
      <c r="OPO22" s="24"/>
      <c r="OPP22" s="24"/>
      <c r="OPQ22" s="24"/>
      <c r="OPR22" s="24"/>
      <c r="OPS22" s="24"/>
      <c r="OPT22" s="24"/>
      <c r="OPU22" s="24"/>
      <c r="OPV22" s="24"/>
      <c r="OPW22" s="24"/>
      <c r="OPX22" s="24"/>
      <c r="OPY22" s="24"/>
      <c r="OPZ22" s="24"/>
      <c r="OQA22" s="24"/>
      <c r="OQB22" s="24"/>
      <c r="OQC22" s="24"/>
      <c r="OQD22" s="24"/>
      <c r="OQE22" s="24"/>
      <c r="OQF22" s="24"/>
      <c r="OQG22" s="24"/>
      <c r="OQH22" s="24"/>
      <c r="OQI22" s="24"/>
      <c r="OQJ22" s="24"/>
      <c r="OQK22" s="24"/>
      <c r="OQL22" s="24"/>
      <c r="OQM22" s="24"/>
      <c r="OQN22" s="24"/>
      <c r="OQO22" s="24"/>
      <c r="OQP22" s="24"/>
      <c r="OQQ22" s="24"/>
      <c r="OQR22" s="24"/>
      <c r="OQS22" s="24"/>
      <c r="OQT22" s="24"/>
      <c r="OQU22" s="24"/>
      <c r="OQV22" s="24"/>
      <c r="OQW22" s="24"/>
      <c r="OQX22" s="24"/>
      <c r="OQY22" s="24"/>
      <c r="OQZ22" s="24"/>
      <c r="ORA22" s="24"/>
      <c r="ORB22" s="24"/>
      <c r="ORC22" s="24"/>
      <c r="ORD22" s="24"/>
      <c r="ORE22" s="24"/>
      <c r="ORF22" s="24"/>
      <c r="ORG22" s="24"/>
      <c r="ORH22" s="24"/>
      <c r="ORI22" s="24"/>
      <c r="ORJ22" s="24"/>
      <c r="ORK22" s="24"/>
      <c r="ORL22" s="24"/>
      <c r="ORM22" s="24"/>
      <c r="ORN22" s="24"/>
      <c r="ORO22" s="24"/>
      <c r="ORP22" s="24"/>
      <c r="ORQ22" s="24"/>
      <c r="ORR22" s="24"/>
      <c r="ORS22" s="24"/>
      <c r="ORT22" s="24"/>
      <c r="ORU22" s="24"/>
      <c r="ORV22" s="24"/>
      <c r="ORW22" s="24"/>
      <c r="ORX22" s="24"/>
      <c r="ORY22" s="24"/>
      <c r="ORZ22" s="24"/>
      <c r="OSA22" s="24"/>
      <c r="OSB22" s="24"/>
      <c r="OSC22" s="24"/>
      <c r="OSD22" s="24"/>
      <c r="OSE22" s="24"/>
      <c r="OSF22" s="24"/>
      <c r="OSG22" s="24"/>
      <c r="OSH22" s="24"/>
      <c r="OSI22" s="24"/>
      <c r="OSJ22" s="24"/>
      <c r="OSK22" s="24"/>
      <c r="OSL22" s="24"/>
      <c r="OSM22" s="24"/>
      <c r="OSN22" s="24"/>
      <c r="OSO22" s="24"/>
      <c r="OSP22" s="24"/>
      <c r="OSQ22" s="24"/>
      <c r="OSR22" s="24"/>
      <c r="OSS22" s="24"/>
      <c r="OST22" s="24"/>
      <c r="OSU22" s="24"/>
      <c r="OSV22" s="24"/>
      <c r="OSW22" s="24"/>
      <c r="OSX22" s="24"/>
      <c r="OSY22" s="24"/>
      <c r="OSZ22" s="24"/>
      <c r="OTA22" s="24"/>
      <c r="OTB22" s="24"/>
      <c r="OTC22" s="24"/>
      <c r="OTD22" s="24"/>
      <c r="OTE22" s="24"/>
      <c r="OTF22" s="24"/>
      <c r="OTG22" s="24"/>
      <c r="OTH22" s="24"/>
      <c r="OTI22" s="24"/>
      <c r="OTJ22" s="24"/>
      <c r="OTK22" s="24"/>
      <c r="OTL22" s="24"/>
      <c r="OTM22" s="24"/>
      <c r="OTN22" s="24"/>
      <c r="OTO22" s="24"/>
      <c r="OTP22" s="24"/>
      <c r="OTQ22" s="24"/>
      <c r="OTR22" s="24"/>
      <c r="OTS22" s="24"/>
      <c r="OTT22" s="24"/>
      <c r="OTU22" s="24"/>
      <c r="OTV22" s="24"/>
      <c r="OTW22" s="24"/>
      <c r="OTX22" s="24"/>
      <c r="OTY22" s="24"/>
      <c r="OTZ22" s="24"/>
      <c r="OUA22" s="24"/>
      <c r="OUB22" s="24"/>
      <c r="OUC22" s="24"/>
      <c r="OUD22" s="24"/>
      <c r="OUE22" s="24"/>
      <c r="OUF22" s="24"/>
      <c r="OUG22" s="24"/>
      <c r="OUH22" s="24"/>
      <c r="OUI22" s="24"/>
      <c r="OUJ22" s="24"/>
      <c r="OUK22" s="24"/>
      <c r="OUL22" s="24"/>
      <c r="OUM22" s="24"/>
      <c r="OUN22" s="24"/>
      <c r="OUO22" s="24"/>
      <c r="OUP22" s="24"/>
      <c r="OUQ22" s="24"/>
      <c r="OUR22" s="24"/>
      <c r="OUS22" s="24"/>
      <c r="OUT22" s="24"/>
      <c r="OUU22" s="24"/>
      <c r="OUV22" s="24"/>
      <c r="OUW22" s="24"/>
      <c r="OUX22" s="24"/>
      <c r="OUY22" s="24"/>
      <c r="OUZ22" s="24"/>
      <c r="OVA22" s="24"/>
      <c r="OVB22" s="24"/>
      <c r="OVC22" s="24"/>
      <c r="OVD22" s="24"/>
      <c r="OVE22" s="24"/>
      <c r="OVF22" s="24"/>
      <c r="OVG22" s="24"/>
      <c r="OVH22" s="24"/>
      <c r="OVI22" s="24"/>
      <c r="OVJ22" s="24"/>
      <c r="OVK22" s="24"/>
      <c r="OVL22" s="24"/>
      <c r="OVM22" s="24"/>
      <c r="OVN22" s="24"/>
      <c r="OVO22" s="24"/>
      <c r="OVP22" s="24"/>
      <c r="OVQ22" s="24"/>
      <c r="OVR22" s="24"/>
      <c r="OVS22" s="24"/>
      <c r="OVT22" s="24"/>
      <c r="OVU22" s="24"/>
      <c r="OVV22" s="24"/>
      <c r="OVW22" s="24"/>
      <c r="OVX22" s="24"/>
      <c r="OVY22" s="24"/>
      <c r="OVZ22" s="24"/>
      <c r="OWA22" s="24"/>
      <c r="OWB22" s="24"/>
      <c r="OWC22" s="24"/>
      <c r="OWD22" s="24"/>
      <c r="OWE22" s="24"/>
      <c r="OWF22" s="24"/>
      <c r="OWG22" s="24"/>
      <c r="OWH22" s="24"/>
      <c r="OWI22" s="24"/>
      <c r="OWJ22" s="24"/>
      <c r="OWK22" s="24"/>
      <c r="OWL22" s="24"/>
      <c r="OWM22" s="24"/>
      <c r="OWN22" s="24"/>
      <c r="OWO22" s="24"/>
      <c r="OWP22" s="24"/>
      <c r="OWQ22" s="24"/>
      <c r="OWR22" s="24"/>
      <c r="OWS22" s="24"/>
      <c r="OWT22" s="24"/>
      <c r="OWU22" s="24"/>
      <c r="OWV22" s="24"/>
      <c r="OWW22" s="24"/>
      <c r="OWX22" s="24"/>
      <c r="OWY22" s="24"/>
      <c r="OWZ22" s="24"/>
      <c r="OXA22" s="24"/>
      <c r="OXB22" s="24"/>
      <c r="OXC22" s="24"/>
      <c r="OXD22" s="24"/>
      <c r="OXE22" s="24"/>
      <c r="OXF22" s="24"/>
      <c r="OXG22" s="24"/>
      <c r="OXH22" s="24"/>
      <c r="OXI22" s="24"/>
      <c r="OXJ22" s="24"/>
      <c r="OXK22" s="24"/>
      <c r="OXL22" s="24"/>
      <c r="OXM22" s="24"/>
      <c r="OXN22" s="24"/>
      <c r="OXO22" s="24"/>
      <c r="OXP22" s="24"/>
      <c r="OXQ22" s="24"/>
      <c r="OXR22" s="24"/>
      <c r="OXS22" s="24"/>
      <c r="OXT22" s="24"/>
      <c r="OXU22" s="24"/>
      <c r="OXV22" s="24"/>
      <c r="OXW22" s="24"/>
      <c r="OXX22" s="24"/>
      <c r="OXY22" s="24"/>
      <c r="OXZ22" s="24"/>
      <c r="OYA22" s="24"/>
      <c r="OYB22" s="24"/>
      <c r="OYC22" s="24"/>
      <c r="OYD22" s="24"/>
      <c r="OYE22" s="24"/>
      <c r="OYF22" s="24"/>
      <c r="OYG22" s="24"/>
      <c r="OYH22" s="24"/>
      <c r="OYI22" s="24"/>
      <c r="OYJ22" s="24"/>
      <c r="OYK22" s="24"/>
      <c r="OYL22" s="24"/>
      <c r="OYM22" s="24"/>
      <c r="OYN22" s="24"/>
      <c r="OYO22" s="24"/>
      <c r="OYP22" s="24"/>
      <c r="OYQ22" s="24"/>
      <c r="OYR22" s="24"/>
      <c r="OYS22" s="24"/>
      <c r="OYT22" s="24"/>
      <c r="OYU22" s="24"/>
      <c r="OYV22" s="24"/>
      <c r="OYW22" s="24"/>
      <c r="OYX22" s="24"/>
      <c r="OYY22" s="24"/>
      <c r="OYZ22" s="24"/>
      <c r="OZA22" s="24"/>
      <c r="OZB22" s="24"/>
      <c r="OZC22" s="24"/>
      <c r="OZD22" s="24"/>
      <c r="OZE22" s="24"/>
      <c r="OZF22" s="24"/>
      <c r="OZG22" s="24"/>
      <c r="OZH22" s="24"/>
      <c r="OZI22" s="24"/>
      <c r="OZJ22" s="24"/>
      <c r="OZK22" s="24"/>
      <c r="OZL22" s="24"/>
      <c r="OZM22" s="24"/>
      <c r="OZN22" s="24"/>
      <c r="OZO22" s="24"/>
      <c r="OZP22" s="24"/>
      <c r="OZQ22" s="24"/>
      <c r="OZR22" s="24"/>
      <c r="OZS22" s="24"/>
      <c r="OZT22" s="24"/>
      <c r="OZU22" s="24"/>
      <c r="OZV22" s="24"/>
      <c r="OZW22" s="24"/>
      <c r="OZX22" s="24"/>
      <c r="OZY22" s="24"/>
      <c r="OZZ22" s="24"/>
      <c r="PAA22" s="24"/>
      <c r="PAB22" s="24"/>
      <c r="PAC22" s="24"/>
      <c r="PAD22" s="24"/>
      <c r="PAE22" s="24"/>
      <c r="PAF22" s="24"/>
      <c r="PAG22" s="24"/>
      <c r="PAH22" s="24"/>
      <c r="PAI22" s="24"/>
      <c r="PAJ22" s="24"/>
      <c r="PAK22" s="24"/>
      <c r="PAL22" s="24"/>
      <c r="PAM22" s="24"/>
      <c r="PAN22" s="24"/>
      <c r="PAO22" s="24"/>
      <c r="PAP22" s="24"/>
      <c r="PAQ22" s="24"/>
      <c r="PAR22" s="24"/>
      <c r="PAS22" s="24"/>
      <c r="PAT22" s="24"/>
      <c r="PAU22" s="24"/>
      <c r="PAV22" s="24"/>
      <c r="PAW22" s="24"/>
      <c r="PAX22" s="24"/>
      <c r="PAY22" s="24"/>
      <c r="PAZ22" s="24"/>
      <c r="PBA22" s="24"/>
      <c r="PBB22" s="24"/>
      <c r="PBC22" s="24"/>
      <c r="PBD22" s="24"/>
      <c r="PBE22" s="24"/>
      <c r="PBF22" s="24"/>
      <c r="PBG22" s="24"/>
      <c r="PBH22" s="24"/>
      <c r="PBI22" s="24"/>
      <c r="PBJ22" s="24"/>
      <c r="PBK22" s="24"/>
      <c r="PBL22" s="24"/>
      <c r="PBM22" s="24"/>
      <c r="PBN22" s="24"/>
      <c r="PBO22" s="24"/>
      <c r="PBP22" s="24"/>
      <c r="PBQ22" s="24"/>
      <c r="PBR22" s="24"/>
      <c r="PBS22" s="24"/>
      <c r="PBT22" s="24"/>
      <c r="PBU22" s="24"/>
      <c r="PBV22" s="24"/>
      <c r="PBW22" s="24"/>
      <c r="PBX22" s="24"/>
      <c r="PBY22" s="24"/>
      <c r="PBZ22" s="24"/>
      <c r="PCA22" s="24"/>
      <c r="PCB22" s="24"/>
      <c r="PCC22" s="24"/>
      <c r="PCD22" s="24"/>
      <c r="PCE22" s="24"/>
      <c r="PCF22" s="24"/>
      <c r="PCG22" s="24"/>
      <c r="PCH22" s="24"/>
      <c r="PCI22" s="24"/>
      <c r="PCJ22" s="24"/>
      <c r="PCK22" s="24"/>
      <c r="PCL22" s="24"/>
      <c r="PCM22" s="24"/>
      <c r="PCN22" s="24"/>
      <c r="PCO22" s="24"/>
      <c r="PCP22" s="24"/>
      <c r="PCQ22" s="24"/>
      <c r="PCR22" s="24"/>
      <c r="PCS22" s="24"/>
      <c r="PCT22" s="24"/>
      <c r="PCU22" s="24"/>
      <c r="PCV22" s="24"/>
      <c r="PCW22" s="24"/>
      <c r="PCX22" s="24"/>
      <c r="PCY22" s="24"/>
      <c r="PCZ22" s="24"/>
      <c r="PDA22" s="24"/>
      <c r="PDB22" s="24"/>
      <c r="PDC22" s="24"/>
      <c r="PDD22" s="24"/>
      <c r="PDE22" s="24"/>
      <c r="PDF22" s="24"/>
      <c r="PDG22" s="24"/>
      <c r="PDH22" s="24"/>
      <c r="PDI22" s="24"/>
      <c r="PDJ22" s="24"/>
      <c r="PDK22" s="24"/>
      <c r="PDL22" s="24"/>
      <c r="PDM22" s="24"/>
      <c r="PDN22" s="24"/>
      <c r="PDO22" s="24"/>
      <c r="PDP22" s="24"/>
      <c r="PDQ22" s="24"/>
      <c r="PDR22" s="24"/>
      <c r="PDS22" s="24"/>
      <c r="PDT22" s="24"/>
      <c r="PDU22" s="24"/>
      <c r="PDV22" s="24"/>
      <c r="PDW22" s="24"/>
      <c r="PDX22" s="24"/>
      <c r="PDY22" s="24"/>
      <c r="PDZ22" s="24"/>
      <c r="PEA22" s="24"/>
      <c r="PEB22" s="24"/>
      <c r="PEC22" s="24"/>
      <c r="PED22" s="24"/>
      <c r="PEE22" s="24"/>
      <c r="PEF22" s="24"/>
      <c r="PEG22" s="24"/>
      <c r="PEH22" s="24"/>
      <c r="PEI22" s="24"/>
      <c r="PEJ22" s="24"/>
      <c r="PEK22" s="24"/>
      <c r="PEL22" s="24"/>
      <c r="PEM22" s="24"/>
      <c r="PEN22" s="24"/>
      <c r="PEO22" s="24"/>
      <c r="PEP22" s="24"/>
      <c r="PEQ22" s="24"/>
      <c r="PER22" s="24"/>
      <c r="PES22" s="24"/>
      <c r="PET22" s="24"/>
      <c r="PEU22" s="24"/>
      <c r="PEV22" s="24"/>
      <c r="PEW22" s="24"/>
      <c r="PEX22" s="24"/>
      <c r="PEY22" s="24"/>
      <c r="PEZ22" s="24"/>
      <c r="PFA22" s="24"/>
      <c r="PFB22" s="24"/>
      <c r="PFC22" s="24"/>
      <c r="PFD22" s="24"/>
      <c r="PFE22" s="24"/>
      <c r="PFF22" s="24"/>
      <c r="PFG22" s="24"/>
      <c r="PFH22" s="24"/>
      <c r="PFI22" s="24"/>
      <c r="PFJ22" s="24"/>
      <c r="PFK22" s="24"/>
      <c r="PFL22" s="24"/>
      <c r="PFM22" s="24"/>
      <c r="PFN22" s="24"/>
      <c r="PFO22" s="24"/>
      <c r="PFP22" s="24"/>
      <c r="PFQ22" s="24"/>
      <c r="PFR22" s="24"/>
      <c r="PFS22" s="24"/>
      <c r="PFT22" s="24"/>
      <c r="PFU22" s="24"/>
      <c r="PFV22" s="24"/>
      <c r="PFW22" s="24"/>
      <c r="PFX22" s="24"/>
      <c r="PFY22" s="24"/>
      <c r="PFZ22" s="24"/>
      <c r="PGA22" s="24"/>
      <c r="PGB22" s="24"/>
      <c r="PGC22" s="24"/>
      <c r="PGD22" s="24"/>
      <c r="PGE22" s="24"/>
      <c r="PGF22" s="24"/>
      <c r="PGG22" s="24"/>
      <c r="PGH22" s="24"/>
      <c r="PGI22" s="24"/>
      <c r="PGJ22" s="24"/>
      <c r="PGK22" s="24"/>
      <c r="PGL22" s="24"/>
      <c r="PGM22" s="24"/>
      <c r="PGN22" s="24"/>
      <c r="PGO22" s="24"/>
      <c r="PGP22" s="24"/>
      <c r="PGQ22" s="24"/>
      <c r="PGR22" s="24"/>
      <c r="PGS22" s="24"/>
      <c r="PGT22" s="24"/>
      <c r="PGU22" s="24"/>
      <c r="PGV22" s="24"/>
      <c r="PGW22" s="24"/>
      <c r="PGX22" s="24"/>
      <c r="PGY22" s="24"/>
      <c r="PGZ22" s="24"/>
      <c r="PHA22" s="24"/>
      <c r="PHB22" s="24"/>
      <c r="PHC22" s="24"/>
      <c r="PHD22" s="24"/>
      <c r="PHE22" s="24"/>
      <c r="PHF22" s="24"/>
      <c r="PHG22" s="24"/>
      <c r="PHH22" s="24"/>
      <c r="PHI22" s="24"/>
      <c r="PHJ22" s="24"/>
      <c r="PHK22" s="24"/>
      <c r="PHL22" s="24"/>
      <c r="PHM22" s="24"/>
      <c r="PHN22" s="24"/>
      <c r="PHO22" s="24"/>
      <c r="PHP22" s="24"/>
      <c r="PHQ22" s="24"/>
      <c r="PHR22" s="24"/>
      <c r="PHS22" s="24"/>
      <c r="PHT22" s="24"/>
      <c r="PHU22" s="24"/>
      <c r="PHV22" s="24"/>
      <c r="PHW22" s="24"/>
      <c r="PHX22" s="24"/>
      <c r="PHY22" s="24"/>
      <c r="PHZ22" s="24"/>
      <c r="PIA22" s="24"/>
      <c r="PIB22" s="24"/>
      <c r="PIC22" s="24"/>
      <c r="PID22" s="24"/>
      <c r="PIE22" s="24"/>
      <c r="PIF22" s="24"/>
      <c r="PIG22" s="24"/>
      <c r="PIH22" s="24"/>
      <c r="PII22" s="24"/>
      <c r="PIJ22" s="24"/>
      <c r="PIK22" s="24"/>
      <c r="PIL22" s="24"/>
      <c r="PIM22" s="24"/>
      <c r="PIN22" s="24"/>
      <c r="PIO22" s="24"/>
      <c r="PIP22" s="24"/>
      <c r="PIQ22" s="24"/>
      <c r="PIR22" s="24"/>
      <c r="PIS22" s="24"/>
      <c r="PIT22" s="24"/>
      <c r="PIU22" s="24"/>
      <c r="PIV22" s="24"/>
      <c r="PIW22" s="24"/>
      <c r="PIX22" s="24"/>
      <c r="PIY22" s="24"/>
      <c r="PIZ22" s="24"/>
      <c r="PJA22" s="24"/>
      <c r="PJB22" s="24"/>
      <c r="PJC22" s="24"/>
      <c r="PJD22" s="24"/>
      <c r="PJE22" s="24"/>
      <c r="PJF22" s="24"/>
      <c r="PJG22" s="24"/>
      <c r="PJH22" s="24"/>
      <c r="PJI22" s="24"/>
      <c r="PJJ22" s="24"/>
      <c r="PJK22" s="24"/>
      <c r="PJL22" s="24"/>
      <c r="PJM22" s="24"/>
      <c r="PJN22" s="24"/>
      <c r="PJO22" s="24"/>
      <c r="PJP22" s="24"/>
      <c r="PJQ22" s="24"/>
      <c r="PJR22" s="24"/>
      <c r="PJS22" s="24"/>
      <c r="PJT22" s="24"/>
      <c r="PJU22" s="24"/>
      <c r="PJV22" s="24"/>
      <c r="PJW22" s="24"/>
      <c r="PJX22" s="24"/>
      <c r="PJY22" s="24"/>
      <c r="PJZ22" s="24"/>
      <c r="PKA22" s="24"/>
      <c r="PKB22" s="24"/>
      <c r="PKC22" s="24"/>
      <c r="PKD22" s="24"/>
      <c r="PKE22" s="24"/>
      <c r="PKF22" s="24"/>
      <c r="PKG22" s="24"/>
      <c r="PKH22" s="24"/>
      <c r="PKI22" s="24"/>
      <c r="PKJ22" s="24"/>
      <c r="PKK22" s="24"/>
      <c r="PKL22" s="24"/>
      <c r="PKM22" s="24"/>
      <c r="PKN22" s="24"/>
      <c r="PKO22" s="24"/>
      <c r="PKP22" s="24"/>
      <c r="PKQ22" s="24"/>
      <c r="PKR22" s="24"/>
      <c r="PKS22" s="24"/>
      <c r="PKT22" s="24"/>
      <c r="PKU22" s="24"/>
      <c r="PKV22" s="24"/>
      <c r="PKW22" s="24"/>
      <c r="PKX22" s="24"/>
      <c r="PKY22" s="24"/>
      <c r="PKZ22" s="24"/>
      <c r="PLA22" s="24"/>
      <c r="PLB22" s="24"/>
      <c r="PLC22" s="24"/>
      <c r="PLD22" s="24"/>
      <c r="PLE22" s="24"/>
      <c r="PLF22" s="24"/>
      <c r="PLG22" s="24"/>
      <c r="PLH22" s="24"/>
      <c r="PLI22" s="24"/>
      <c r="PLJ22" s="24"/>
      <c r="PLK22" s="24"/>
      <c r="PLL22" s="24"/>
      <c r="PLM22" s="24"/>
      <c r="PLN22" s="24"/>
      <c r="PLO22" s="24"/>
      <c r="PLP22" s="24"/>
      <c r="PLQ22" s="24"/>
      <c r="PLR22" s="24"/>
      <c r="PLS22" s="24"/>
      <c r="PLT22" s="24"/>
      <c r="PLU22" s="24"/>
      <c r="PLV22" s="24"/>
      <c r="PLW22" s="24"/>
      <c r="PLX22" s="24"/>
      <c r="PLY22" s="24"/>
      <c r="PLZ22" s="24"/>
      <c r="PMA22" s="24"/>
      <c r="PMB22" s="24"/>
      <c r="PMC22" s="24"/>
      <c r="PMD22" s="24"/>
      <c r="PME22" s="24"/>
      <c r="PMF22" s="24"/>
      <c r="PMG22" s="24"/>
      <c r="PMH22" s="24"/>
      <c r="PMI22" s="24"/>
      <c r="PMJ22" s="24"/>
      <c r="PMK22" s="24"/>
      <c r="PML22" s="24"/>
      <c r="PMM22" s="24"/>
      <c r="PMN22" s="24"/>
      <c r="PMO22" s="24"/>
      <c r="PMP22" s="24"/>
      <c r="PMQ22" s="24"/>
      <c r="PMR22" s="24"/>
      <c r="PMS22" s="24"/>
      <c r="PMT22" s="24"/>
      <c r="PMU22" s="24"/>
      <c r="PMV22" s="24"/>
      <c r="PMW22" s="24"/>
      <c r="PMX22" s="24"/>
      <c r="PMY22" s="24"/>
      <c r="PMZ22" s="24"/>
      <c r="PNA22" s="24"/>
      <c r="PNB22" s="24"/>
      <c r="PNC22" s="24"/>
      <c r="PND22" s="24"/>
      <c r="PNE22" s="24"/>
      <c r="PNF22" s="24"/>
      <c r="PNG22" s="24"/>
      <c r="PNH22" s="24"/>
      <c r="PNI22" s="24"/>
      <c r="PNJ22" s="24"/>
      <c r="PNK22" s="24"/>
      <c r="PNL22" s="24"/>
      <c r="PNM22" s="24"/>
      <c r="PNN22" s="24"/>
      <c r="PNO22" s="24"/>
      <c r="PNP22" s="24"/>
      <c r="PNQ22" s="24"/>
      <c r="PNR22" s="24"/>
      <c r="PNS22" s="24"/>
      <c r="PNT22" s="24"/>
      <c r="PNU22" s="24"/>
      <c r="PNV22" s="24"/>
      <c r="PNW22" s="24"/>
      <c r="PNX22" s="24"/>
      <c r="PNY22" s="24"/>
      <c r="PNZ22" s="24"/>
      <c r="POA22" s="24"/>
      <c r="POB22" s="24"/>
      <c r="POC22" s="24"/>
      <c r="POD22" s="24"/>
      <c r="POE22" s="24"/>
      <c r="POF22" s="24"/>
      <c r="POG22" s="24"/>
      <c r="POH22" s="24"/>
      <c r="POI22" s="24"/>
      <c r="POJ22" s="24"/>
      <c r="POK22" s="24"/>
      <c r="POL22" s="24"/>
      <c r="POM22" s="24"/>
      <c r="PON22" s="24"/>
      <c r="POO22" s="24"/>
      <c r="POP22" s="24"/>
      <c r="POQ22" s="24"/>
      <c r="POR22" s="24"/>
      <c r="POS22" s="24"/>
      <c r="POT22" s="24"/>
      <c r="POU22" s="24"/>
      <c r="POV22" s="24"/>
      <c r="POW22" s="24"/>
      <c r="POX22" s="24"/>
      <c r="POY22" s="24"/>
      <c r="POZ22" s="24"/>
      <c r="PPA22" s="24"/>
      <c r="PPB22" s="24"/>
      <c r="PPC22" s="24"/>
      <c r="PPD22" s="24"/>
      <c r="PPE22" s="24"/>
      <c r="PPF22" s="24"/>
      <c r="PPG22" s="24"/>
      <c r="PPH22" s="24"/>
      <c r="PPI22" s="24"/>
      <c r="PPJ22" s="24"/>
      <c r="PPK22" s="24"/>
      <c r="PPL22" s="24"/>
      <c r="PPM22" s="24"/>
      <c r="PPN22" s="24"/>
      <c r="PPO22" s="24"/>
      <c r="PPP22" s="24"/>
      <c r="PPQ22" s="24"/>
      <c r="PPR22" s="24"/>
      <c r="PPS22" s="24"/>
      <c r="PPT22" s="24"/>
      <c r="PPU22" s="24"/>
      <c r="PPV22" s="24"/>
      <c r="PPW22" s="24"/>
      <c r="PPX22" s="24"/>
      <c r="PPY22" s="24"/>
      <c r="PPZ22" s="24"/>
      <c r="PQA22" s="24"/>
      <c r="PQB22" s="24"/>
      <c r="PQC22" s="24"/>
      <c r="PQD22" s="24"/>
      <c r="PQE22" s="24"/>
      <c r="PQF22" s="24"/>
      <c r="PQG22" s="24"/>
      <c r="PQH22" s="24"/>
      <c r="PQI22" s="24"/>
      <c r="PQJ22" s="24"/>
      <c r="PQK22" s="24"/>
      <c r="PQL22" s="24"/>
      <c r="PQM22" s="24"/>
      <c r="PQN22" s="24"/>
      <c r="PQO22" s="24"/>
      <c r="PQP22" s="24"/>
      <c r="PQQ22" s="24"/>
      <c r="PQR22" s="24"/>
      <c r="PQS22" s="24"/>
      <c r="PQT22" s="24"/>
      <c r="PQU22" s="24"/>
      <c r="PQV22" s="24"/>
      <c r="PQW22" s="24"/>
      <c r="PQX22" s="24"/>
      <c r="PQY22" s="24"/>
      <c r="PQZ22" s="24"/>
      <c r="PRA22" s="24"/>
      <c r="PRB22" s="24"/>
      <c r="PRC22" s="24"/>
      <c r="PRD22" s="24"/>
      <c r="PRE22" s="24"/>
      <c r="PRF22" s="24"/>
      <c r="PRG22" s="24"/>
      <c r="PRH22" s="24"/>
      <c r="PRI22" s="24"/>
      <c r="PRJ22" s="24"/>
      <c r="PRK22" s="24"/>
      <c r="PRL22" s="24"/>
      <c r="PRM22" s="24"/>
      <c r="PRN22" s="24"/>
      <c r="PRO22" s="24"/>
      <c r="PRP22" s="24"/>
      <c r="PRQ22" s="24"/>
      <c r="PRR22" s="24"/>
      <c r="PRS22" s="24"/>
      <c r="PRT22" s="24"/>
      <c r="PRU22" s="24"/>
      <c r="PRV22" s="24"/>
      <c r="PRW22" s="24"/>
      <c r="PRX22" s="24"/>
      <c r="PRY22" s="24"/>
      <c r="PRZ22" s="24"/>
      <c r="PSA22" s="24"/>
      <c r="PSB22" s="24"/>
      <c r="PSC22" s="24"/>
      <c r="PSD22" s="24"/>
      <c r="PSE22" s="24"/>
      <c r="PSF22" s="24"/>
      <c r="PSG22" s="24"/>
      <c r="PSH22" s="24"/>
      <c r="PSI22" s="24"/>
      <c r="PSJ22" s="24"/>
      <c r="PSK22" s="24"/>
      <c r="PSL22" s="24"/>
      <c r="PSM22" s="24"/>
      <c r="PSN22" s="24"/>
      <c r="PSO22" s="24"/>
      <c r="PSP22" s="24"/>
      <c r="PSQ22" s="24"/>
      <c r="PSR22" s="24"/>
      <c r="PSS22" s="24"/>
      <c r="PST22" s="24"/>
      <c r="PSU22" s="24"/>
      <c r="PSV22" s="24"/>
      <c r="PSW22" s="24"/>
      <c r="PSX22" s="24"/>
      <c r="PSY22" s="24"/>
      <c r="PSZ22" s="24"/>
      <c r="PTA22" s="24"/>
      <c r="PTB22" s="24"/>
      <c r="PTC22" s="24"/>
      <c r="PTD22" s="24"/>
      <c r="PTE22" s="24"/>
      <c r="PTF22" s="24"/>
      <c r="PTG22" s="24"/>
      <c r="PTH22" s="24"/>
      <c r="PTI22" s="24"/>
      <c r="PTJ22" s="24"/>
      <c r="PTK22" s="24"/>
      <c r="PTL22" s="24"/>
      <c r="PTM22" s="24"/>
      <c r="PTN22" s="24"/>
      <c r="PTO22" s="24"/>
      <c r="PTP22" s="24"/>
      <c r="PTQ22" s="24"/>
      <c r="PTR22" s="24"/>
      <c r="PTS22" s="24"/>
      <c r="PTT22" s="24"/>
      <c r="PTU22" s="24"/>
      <c r="PTV22" s="24"/>
      <c r="PTW22" s="24"/>
      <c r="PTX22" s="24"/>
      <c r="PTY22" s="24"/>
      <c r="PTZ22" s="24"/>
      <c r="PUA22" s="24"/>
      <c r="PUB22" s="24"/>
      <c r="PUC22" s="24"/>
      <c r="PUD22" s="24"/>
      <c r="PUE22" s="24"/>
      <c r="PUF22" s="24"/>
      <c r="PUG22" s="24"/>
      <c r="PUH22" s="24"/>
      <c r="PUI22" s="24"/>
      <c r="PUJ22" s="24"/>
      <c r="PUK22" s="24"/>
      <c r="PUL22" s="24"/>
      <c r="PUM22" s="24"/>
      <c r="PUN22" s="24"/>
      <c r="PUO22" s="24"/>
      <c r="PUP22" s="24"/>
      <c r="PUQ22" s="24"/>
      <c r="PUR22" s="24"/>
      <c r="PUS22" s="24"/>
      <c r="PUT22" s="24"/>
      <c r="PUU22" s="24"/>
      <c r="PUV22" s="24"/>
      <c r="PUW22" s="24"/>
      <c r="PUX22" s="24"/>
      <c r="PUY22" s="24"/>
      <c r="PUZ22" s="24"/>
      <c r="PVA22" s="24"/>
      <c r="PVB22" s="24"/>
      <c r="PVC22" s="24"/>
      <c r="PVD22" s="24"/>
      <c r="PVE22" s="24"/>
      <c r="PVF22" s="24"/>
      <c r="PVG22" s="24"/>
      <c r="PVH22" s="24"/>
      <c r="PVI22" s="24"/>
      <c r="PVJ22" s="24"/>
      <c r="PVK22" s="24"/>
      <c r="PVL22" s="24"/>
      <c r="PVM22" s="24"/>
      <c r="PVN22" s="24"/>
      <c r="PVO22" s="24"/>
      <c r="PVP22" s="24"/>
      <c r="PVQ22" s="24"/>
      <c r="PVR22" s="24"/>
      <c r="PVS22" s="24"/>
      <c r="PVT22" s="24"/>
      <c r="PVU22" s="24"/>
      <c r="PVV22" s="24"/>
      <c r="PVW22" s="24"/>
      <c r="PVX22" s="24"/>
      <c r="PVY22" s="24"/>
      <c r="PVZ22" s="24"/>
      <c r="PWA22" s="24"/>
      <c r="PWB22" s="24"/>
      <c r="PWC22" s="24"/>
      <c r="PWD22" s="24"/>
      <c r="PWE22" s="24"/>
      <c r="PWF22" s="24"/>
      <c r="PWG22" s="24"/>
      <c r="PWH22" s="24"/>
      <c r="PWI22" s="24"/>
      <c r="PWJ22" s="24"/>
      <c r="PWK22" s="24"/>
      <c r="PWL22" s="24"/>
      <c r="PWM22" s="24"/>
      <c r="PWN22" s="24"/>
      <c r="PWO22" s="24"/>
      <c r="PWP22" s="24"/>
      <c r="PWQ22" s="24"/>
      <c r="PWR22" s="24"/>
      <c r="PWS22" s="24"/>
      <c r="PWT22" s="24"/>
      <c r="PWU22" s="24"/>
      <c r="PWV22" s="24"/>
      <c r="PWW22" s="24"/>
      <c r="PWX22" s="24"/>
      <c r="PWY22" s="24"/>
      <c r="PWZ22" s="24"/>
      <c r="PXA22" s="24"/>
      <c r="PXB22" s="24"/>
      <c r="PXC22" s="24"/>
      <c r="PXD22" s="24"/>
      <c r="PXE22" s="24"/>
      <c r="PXF22" s="24"/>
      <c r="PXG22" s="24"/>
      <c r="PXH22" s="24"/>
      <c r="PXI22" s="24"/>
      <c r="PXJ22" s="24"/>
      <c r="PXK22" s="24"/>
      <c r="PXL22" s="24"/>
      <c r="PXM22" s="24"/>
      <c r="PXN22" s="24"/>
      <c r="PXO22" s="24"/>
      <c r="PXP22" s="24"/>
      <c r="PXQ22" s="24"/>
      <c r="PXR22" s="24"/>
      <c r="PXS22" s="24"/>
      <c r="PXT22" s="24"/>
      <c r="PXU22" s="24"/>
      <c r="PXV22" s="24"/>
      <c r="PXW22" s="24"/>
      <c r="PXX22" s="24"/>
      <c r="PXY22" s="24"/>
      <c r="PXZ22" s="24"/>
      <c r="PYA22" s="24"/>
      <c r="PYB22" s="24"/>
      <c r="PYC22" s="24"/>
      <c r="PYD22" s="24"/>
      <c r="PYE22" s="24"/>
      <c r="PYF22" s="24"/>
      <c r="PYG22" s="24"/>
      <c r="PYH22" s="24"/>
      <c r="PYI22" s="24"/>
      <c r="PYJ22" s="24"/>
      <c r="PYK22" s="24"/>
      <c r="PYL22" s="24"/>
      <c r="PYM22" s="24"/>
      <c r="PYN22" s="24"/>
      <c r="PYO22" s="24"/>
      <c r="PYP22" s="24"/>
      <c r="PYQ22" s="24"/>
      <c r="PYR22" s="24"/>
      <c r="PYS22" s="24"/>
      <c r="PYT22" s="24"/>
      <c r="PYU22" s="24"/>
      <c r="PYV22" s="24"/>
      <c r="PYW22" s="24"/>
      <c r="PYX22" s="24"/>
      <c r="PYY22" s="24"/>
      <c r="PYZ22" s="24"/>
      <c r="PZA22" s="24"/>
      <c r="PZB22" s="24"/>
      <c r="PZC22" s="24"/>
      <c r="PZD22" s="24"/>
      <c r="PZE22" s="24"/>
      <c r="PZF22" s="24"/>
      <c r="PZG22" s="24"/>
      <c r="PZH22" s="24"/>
      <c r="PZI22" s="24"/>
      <c r="PZJ22" s="24"/>
      <c r="PZK22" s="24"/>
      <c r="PZL22" s="24"/>
      <c r="PZM22" s="24"/>
      <c r="PZN22" s="24"/>
      <c r="PZO22" s="24"/>
      <c r="PZP22" s="24"/>
      <c r="PZQ22" s="24"/>
      <c r="PZR22" s="24"/>
      <c r="PZS22" s="24"/>
      <c r="PZT22" s="24"/>
      <c r="PZU22" s="24"/>
      <c r="PZV22" s="24"/>
      <c r="PZW22" s="24"/>
      <c r="PZX22" s="24"/>
      <c r="PZY22" s="24"/>
      <c r="PZZ22" s="24"/>
      <c r="QAA22" s="24"/>
      <c r="QAB22" s="24"/>
      <c r="QAC22" s="24"/>
      <c r="QAD22" s="24"/>
      <c r="QAE22" s="24"/>
      <c r="QAF22" s="24"/>
      <c r="QAG22" s="24"/>
      <c r="QAH22" s="24"/>
      <c r="QAI22" s="24"/>
      <c r="QAJ22" s="24"/>
      <c r="QAK22" s="24"/>
      <c r="QAL22" s="24"/>
      <c r="QAM22" s="24"/>
      <c r="QAN22" s="24"/>
      <c r="QAO22" s="24"/>
      <c r="QAP22" s="24"/>
      <c r="QAQ22" s="24"/>
      <c r="QAR22" s="24"/>
      <c r="QAS22" s="24"/>
      <c r="QAT22" s="24"/>
      <c r="QAU22" s="24"/>
      <c r="QAV22" s="24"/>
      <c r="QAW22" s="24"/>
      <c r="QAX22" s="24"/>
      <c r="QAY22" s="24"/>
      <c r="QAZ22" s="24"/>
      <c r="QBA22" s="24"/>
      <c r="QBB22" s="24"/>
      <c r="QBC22" s="24"/>
      <c r="QBD22" s="24"/>
      <c r="QBE22" s="24"/>
      <c r="QBF22" s="24"/>
      <c r="QBG22" s="24"/>
      <c r="QBH22" s="24"/>
      <c r="QBI22" s="24"/>
      <c r="QBJ22" s="24"/>
      <c r="QBK22" s="24"/>
      <c r="QBL22" s="24"/>
      <c r="QBM22" s="24"/>
      <c r="QBN22" s="24"/>
      <c r="QBO22" s="24"/>
      <c r="QBP22" s="24"/>
      <c r="QBQ22" s="24"/>
      <c r="QBR22" s="24"/>
      <c r="QBS22" s="24"/>
      <c r="QBT22" s="24"/>
      <c r="QBU22" s="24"/>
      <c r="QBV22" s="24"/>
      <c r="QBW22" s="24"/>
      <c r="QBX22" s="24"/>
      <c r="QBY22" s="24"/>
      <c r="QBZ22" s="24"/>
      <c r="QCA22" s="24"/>
      <c r="QCB22" s="24"/>
      <c r="QCC22" s="24"/>
      <c r="QCD22" s="24"/>
      <c r="QCE22" s="24"/>
      <c r="QCF22" s="24"/>
      <c r="QCG22" s="24"/>
      <c r="QCH22" s="24"/>
      <c r="QCI22" s="24"/>
      <c r="QCJ22" s="24"/>
      <c r="QCK22" s="24"/>
      <c r="QCL22" s="24"/>
      <c r="QCM22" s="24"/>
      <c r="QCN22" s="24"/>
      <c r="QCO22" s="24"/>
      <c r="QCP22" s="24"/>
      <c r="QCQ22" s="24"/>
      <c r="QCR22" s="24"/>
      <c r="QCS22" s="24"/>
      <c r="QCT22" s="24"/>
      <c r="QCU22" s="24"/>
      <c r="QCV22" s="24"/>
      <c r="QCW22" s="24"/>
      <c r="QCX22" s="24"/>
      <c r="QCY22" s="24"/>
      <c r="QCZ22" s="24"/>
      <c r="QDA22" s="24"/>
      <c r="QDB22" s="24"/>
      <c r="QDC22" s="24"/>
      <c r="QDD22" s="24"/>
      <c r="QDE22" s="24"/>
      <c r="QDF22" s="24"/>
      <c r="QDG22" s="24"/>
      <c r="QDH22" s="24"/>
      <c r="QDI22" s="24"/>
      <c r="QDJ22" s="24"/>
      <c r="QDK22" s="24"/>
      <c r="QDL22" s="24"/>
      <c r="QDM22" s="24"/>
      <c r="QDN22" s="24"/>
      <c r="QDO22" s="24"/>
      <c r="QDP22" s="24"/>
      <c r="QDQ22" s="24"/>
      <c r="QDR22" s="24"/>
      <c r="QDS22" s="24"/>
      <c r="QDT22" s="24"/>
      <c r="QDU22" s="24"/>
      <c r="QDV22" s="24"/>
      <c r="QDW22" s="24"/>
      <c r="QDX22" s="24"/>
      <c r="QDY22" s="24"/>
      <c r="QDZ22" s="24"/>
      <c r="QEA22" s="24"/>
      <c r="QEB22" s="24"/>
      <c r="QEC22" s="24"/>
      <c r="QED22" s="24"/>
      <c r="QEE22" s="24"/>
      <c r="QEF22" s="24"/>
      <c r="QEG22" s="24"/>
      <c r="QEH22" s="24"/>
      <c r="QEI22" s="24"/>
      <c r="QEJ22" s="24"/>
      <c r="QEK22" s="24"/>
      <c r="QEL22" s="24"/>
      <c r="QEM22" s="24"/>
      <c r="QEN22" s="24"/>
      <c r="QEO22" s="24"/>
      <c r="QEP22" s="24"/>
      <c r="QEQ22" s="24"/>
      <c r="QER22" s="24"/>
      <c r="QES22" s="24"/>
      <c r="QET22" s="24"/>
      <c r="QEU22" s="24"/>
      <c r="QEV22" s="24"/>
      <c r="QEW22" s="24"/>
      <c r="QEX22" s="24"/>
      <c r="QEY22" s="24"/>
      <c r="QEZ22" s="24"/>
      <c r="QFA22" s="24"/>
      <c r="QFB22" s="24"/>
      <c r="QFC22" s="24"/>
      <c r="QFD22" s="24"/>
      <c r="QFE22" s="24"/>
      <c r="QFF22" s="24"/>
      <c r="QFG22" s="24"/>
      <c r="QFH22" s="24"/>
      <c r="QFI22" s="24"/>
      <c r="QFJ22" s="24"/>
      <c r="QFK22" s="24"/>
      <c r="QFL22" s="24"/>
      <c r="QFM22" s="24"/>
      <c r="QFN22" s="24"/>
      <c r="QFO22" s="24"/>
      <c r="QFP22" s="24"/>
      <c r="QFQ22" s="24"/>
      <c r="QFR22" s="24"/>
      <c r="QFS22" s="24"/>
      <c r="QFT22" s="24"/>
      <c r="QFU22" s="24"/>
      <c r="QFV22" s="24"/>
      <c r="QFW22" s="24"/>
      <c r="QFX22" s="24"/>
      <c r="QFY22" s="24"/>
      <c r="QFZ22" s="24"/>
      <c r="QGA22" s="24"/>
      <c r="QGB22" s="24"/>
      <c r="QGC22" s="24"/>
      <c r="QGD22" s="24"/>
      <c r="QGE22" s="24"/>
      <c r="QGF22" s="24"/>
      <c r="QGG22" s="24"/>
      <c r="QGH22" s="24"/>
      <c r="QGI22" s="24"/>
      <c r="QGJ22" s="24"/>
      <c r="QGK22" s="24"/>
      <c r="QGL22" s="24"/>
      <c r="QGM22" s="24"/>
      <c r="QGN22" s="24"/>
      <c r="QGO22" s="24"/>
      <c r="QGP22" s="24"/>
      <c r="QGQ22" s="24"/>
      <c r="QGR22" s="24"/>
      <c r="QGS22" s="24"/>
      <c r="QGT22" s="24"/>
      <c r="QGU22" s="24"/>
      <c r="QGV22" s="24"/>
      <c r="QGW22" s="24"/>
      <c r="QGX22" s="24"/>
      <c r="QGY22" s="24"/>
      <c r="QGZ22" s="24"/>
      <c r="QHA22" s="24"/>
      <c r="QHB22" s="24"/>
      <c r="QHC22" s="24"/>
      <c r="QHD22" s="24"/>
      <c r="QHE22" s="24"/>
      <c r="QHF22" s="24"/>
      <c r="QHG22" s="24"/>
      <c r="QHH22" s="24"/>
      <c r="QHI22" s="24"/>
      <c r="QHJ22" s="24"/>
      <c r="QHK22" s="24"/>
      <c r="QHL22" s="24"/>
      <c r="QHM22" s="24"/>
      <c r="QHN22" s="24"/>
      <c r="QHO22" s="24"/>
      <c r="QHP22" s="24"/>
      <c r="QHQ22" s="24"/>
      <c r="QHR22" s="24"/>
      <c r="QHS22" s="24"/>
      <c r="QHT22" s="24"/>
      <c r="QHU22" s="24"/>
      <c r="QHV22" s="24"/>
      <c r="QHW22" s="24"/>
      <c r="QHX22" s="24"/>
      <c r="QHY22" s="24"/>
      <c r="QHZ22" s="24"/>
      <c r="QIA22" s="24"/>
      <c r="QIB22" s="24"/>
      <c r="QIC22" s="24"/>
      <c r="QID22" s="24"/>
      <c r="QIE22" s="24"/>
      <c r="QIF22" s="24"/>
      <c r="QIG22" s="24"/>
      <c r="QIH22" s="24"/>
      <c r="QII22" s="24"/>
      <c r="QIJ22" s="24"/>
      <c r="QIK22" s="24"/>
      <c r="QIL22" s="24"/>
      <c r="QIM22" s="24"/>
      <c r="QIN22" s="24"/>
      <c r="QIO22" s="24"/>
      <c r="QIP22" s="24"/>
      <c r="QIQ22" s="24"/>
      <c r="QIR22" s="24"/>
      <c r="QIS22" s="24"/>
      <c r="QIT22" s="24"/>
      <c r="QIU22" s="24"/>
      <c r="QIV22" s="24"/>
      <c r="QIW22" s="24"/>
      <c r="QIX22" s="24"/>
      <c r="QIY22" s="24"/>
      <c r="QIZ22" s="24"/>
      <c r="QJA22" s="24"/>
      <c r="QJB22" s="24"/>
      <c r="QJC22" s="24"/>
      <c r="QJD22" s="24"/>
      <c r="QJE22" s="24"/>
      <c r="QJF22" s="24"/>
      <c r="QJG22" s="24"/>
      <c r="QJH22" s="24"/>
      <c r="QJI22" s="24"/>
      <c r="QJJ22" s="24"/>
      <c r="QJK22" s="24"/>
      <c r="QJL22" s="24"/>
      <c r="QJM22" s="24"/>
      <c r="QJN22" s="24"/>
      <c r="QJO22" s="24"/>
      <c r="QJP22" s="24"/>
      <c r="QJQ22" s="24"/>
      <c r="QJR22" s="24"/>
      <c r="QJS22" s="24"/>
      <c r="QJT22" s="24"/>
      <c r="QJU22" s="24"/>
      <c r="QJV22" s="24"/>
      <c r="QJW22" s="24"/>
      <c r="QJX22" s="24"/>
      <c r="QJY22" s="24"/>
      <c r="QJZ22" s="24"/>
      <c r="QKA22" s="24"/>
      <c r="QKB22" s="24"/>
      <c r="QKC22" s="24"/>
      <c r="QKD22" s="24"/>
      <c r="QKE22" s="24"/>
      <c r="QKF22" s="24"/>
      <c r="QKG22" s="24"/>
      <c r="QKH22" s="24"/>
      <c r="QKI22" s="24"/>
      <c r="QKJ22" s="24"/>
      <c r="QKK22" s="24"/>
      <c r="QKL22" s="24"/>
      <c r="QKM22" s="24"/>
      <c r="QKN22" s="24"/>
      <c r="QKO22" s="24"/>
      <c r="QKP22" s="24"/>
      <c r="QKQ22" s="24"/>
      <c r="QKR22" s="24"/>
      <c r="QKS22" s="24"/>
      <c r="QKT22" s="24"/>
      <c r="QKU22" s="24"/>
      <c r="QKV22" s="24"/>
      <c r="QKW22" s="24"/>
      <c r="QKX22" s="24"/>
      <c r="QKY22" s="24"/>
      <c r="QKZ22" s="24"/>
      <c r="QLA22" s="24"/>
      <c r="QLB22" s="24"/>
      <c r="QLC22" s="24"/>
      <c r="QLD22" s="24"/>
      <c r="QLE22" s="24"/>
      <c r="QLF22" s="24"/>
      <c r="QLG22" s="24"/>
      <c r="QLH22" s="24"/>
      <c r="QLI22" s="24"/>
      <c r="QLJ22" s="24"/>
      <c r="QLK22" s="24"/>
      <c r="QLL22" s="24"/>
      <c r="QLM22" s="24"/>
      <c r="QLN22" s="24"/>
      <c r="QLO22" s="24"/>
      <c r="QLP22" s="24"/>
      <c r="QLQ22" s="24"/>
      <c r="QLR22" s="24"/>
      <c r="QLS22" s="24"/>
      <c r="QLT22" s="24"/>
      <c r="QLU22" s="24"/>
      <c r="QLV22" s="24"/>
      <c r="QLW22" s="24"/>
      <c r="QLX22" s="24"/>
      <c r="QLY22" s="24"/>
      <c r="QLZ22" s="24"/>
      <c r="QMA22" s="24"/>
      <c r="QMB22" s="24"/>
      <c r="QMC22" s="24"/>
      <c r="QMD22" s="24"/>
      <c r="QME22" s="24"/>
      <c r="QMF22" s="24"/>
      <c r="QMG22" s="24"/>
      <c r="QMH22" s="24"/>
      <c r="QMI22" s="24"/>
      <c r="QMJ22" s="24"/>
      <c r="QMK22" s="24"/>
      <c r="QML22" s="24"/>
      <c r="QMM22" s="24"/>
      <c r="QMN22" s="24"/>
      <c r="QMO22" s="24"/>
      <c r="QMP22" s="24"/>
      <c r="QMQ22" s="24"/>
      <c r="QMR22" s="24"/>
      <c r="QMS22" s="24"/>
      <c r="QMT22" s="24"/>
      <c r="QMU22" s="24"/>
      <c r="QMV22" s="24"/>
      <c r="QMW22" s="24"/>
      <c r="QMX22" s="24"/>
      <c r="QMY22" s="24"/>
      <c r="QMZ22" s="24"/>
      <c r="QNA22" s="24"/>
      <c r="QNB22" s="24"/>
      <c r="QNC22" s="24"/>
      <c r="QND22" s="24"/>
      <c r="QNE22" s="24"/>
      <c r="QNF22" s="24"/>
      <c r="QNG22" s="24"/>
      <c r="QNH22" s="24"/>
      <c r="QNI22" s="24"/>
      <c r="QNJ22" s="24"/>
      <c r="QNK22" s="24"/>
      <c r="QNL22" s="24"/>
      <c r="QNM22" s="24"/>
      <c r="QNN22" s="24"/>
      <c r="QNO22" s="24"/>
      <c r="QNP22" s="24"/>
      <c r="QNQ22" s="24"/>
      <c r="QNR22" s="24"/>
      <c r="QNS22" s="24"/>
      <c r="QNT22" s="24"/>
      <c r="QNU22" s="24"/>
      <c r="QNV22" s="24"/>
      <c r="QNW22" s="24"/>
      <c r="QNX22" s="24"/>
      <c r="QNY22" s="24"/>
      <c r="QNZ22" s="24"/>
      <c r="QOA22" s="24"/>
      <c r="QOB22" s="24"/>
      <c r="QOC22" s="24"/>
      <c r="QOD22" s="24"/>
      <c r="QOE22" s="24"/>
      <c r="QOF22" s="24"/>
      <c r="QOG22" s="24"/>
      <c r="QOH22" s="24"/>
      <c r="QOI22" s="24"/>
      <c r="QOJ22" s="24"/>
      <c r="QOK22" s="24"/>
      <c r="QOL22" s="24"/>
      <c r="QOM22" s="24"/>
      <c r="QON22" s="24"/>
      <c r="QOO22" s="24"/>
      <c r="QOP22" s="24"/>
      <c r="QOQ22" s="24"/>
      <c r="QOR22" s="24"/>
      <c r="QOS22" s="24"/>
      <c r="QOT22" s="24"/>
      <c r="QOU22" s="24"/>
      <c r="QOV22" s="24"/>
      <c r="QOW22" s="24"/>
      <c r="QOX22" s="24"/>
      <c r="QOY22" s="24"/>
      <c r="QOZ22" s="24"/>
      <c r="QPA22" s="24"/>
      <c r="QPB22" s="24"/>
      <c r="QPC22" s="24"/>
      <c r="QPD22" s="24"/>
      <c r="QPE22" s="24"/>
      <c r="QPF22" s="24"/>
      <c r="QPG22" s="24"/>
      <c r="QPH22" s="24"/>
      <c r="QPI22" s="24"/>
      <c r="QPJ22" s="24"/>
      <c r="QPK22" s="24"/>
      <c r="QPL22" s="24"/>
      <c r="QPM22" s="24"/>
      <c r="QPN22" s="24"/>
      <c r="QPO22" s="24"/>
      <c r="QPP22" s="24"/>
      <c r="QPQ22" s="24"/>
      <c r="QPR22" s="24"/>
      <c r="QPS22" s="24"/>
      <c r="QPT22" s="24"/>
      <c r="QPU22" s="24"/>
      <c r="QPV22" s="24"/>
      <c r="QPW22" s="24"/>
      <c r="QPX22" s="24"/>
      <c r="QPY22" s="24"/>
      <c r="QPZ22" s="24"/>
      <c r="QQA22" s="24"/>
      <c r="QQB22" s="24"/>
      <c r="QQC22" s="24"/>
      <c r="QQD22" s="24"/>
      <c r="QQE22" s="24"/>
      <c r="QQF22" s="24"/>
      <c r="QQG22" s="24"/>
      <c r="QQH22" s="24"/>
      <c r="QQI22" s="24"/>
      <c r="QQJ22" s="24"/>
      <c r="QQK22" s="24"/>
      <c r="QQL22" s="24"/>
      <c r="QQM22" s="24"/>
      <c r="QQN22" s="24"/>
      <c r="QQO22" s="24"/>
      <c r="QQP22" s="24"/>
      <c r="QQQ22" s="24"/>
      <c r="QQR22" s="24"/>
      <c r="QQS22" s="24"/>
      <c r="QQT22" s="24"/>
      <c r="QQU22" s="24"/>
      <c r="QQV22" s="24"/>
      <c r="QQW22" s="24"/>
      <c r="QQX22" s="24"/>
      <c r="QQY22" s="24"/>
      <c r="QQZ22" s="24"/>
      <c r="QRA22" s="24"/>
      <c r="QRB22" s="24"/>
      <c r="QRC22" s="24"/>
      <c r="QRD22" s="24"/>
      <c r="QRE22" s="24"/>
      <c r="QRF22" s="24"/>
      <c r="QRG22" s="24"/>
      <c r="QRH22" s="24"/>
      <c r="QRI22" s="24"/>
      <c r="QRJ22" s="24"/>
      <c r="QRK22" s="24"/>
      <c r="QRL22" s="24"/>
      <c r="QRM22" s="24"/>
      <c r="QRN22" s="24"/>
      <c r="QRO22" s="24"/>
      <c r="QRP22" s="24"/>
      <c r="QRQ22" s="24"/>
      <c r="QRR22" s="24"/>
      <c r="QRS22" s="24"/>
      <c r="QRT22" s="24"/>
      <c r="QRU22" s="24"/>
      <c r="QRV22" s="24"/>
      <c r="QRW22" s="24"/>
      <c r="QRX22" s="24"/>
      <c r="QRY22" s="24"/>
      <c r="QRZ22" s="24"/>
      <c r="QSA22" s="24"/>
      <c r="QSB22" s="24"/>
      <c r="QSC22" s="24"/>
      <c r="QSD22" s="24"/>
      <c r="QSE22" s="24"/>
      <c r="QSF22" s="24"/>
      <c r="QSG22" s="24"/>
      <c r="QSH22" s="24"/>
      <c r="QSI22" s="24"/>
      <c r="QSJ22" s="24"/>
      <c r="QSK22" s="24"/>
      <c r="QSL22" s="24"/>
      <c r="QSM22" s="24"/>
      <c r="QSN22" s="24"/>
      <c r="QSO22" s="24"/>
      <c r="QSP22" s="24"/>
      <c r="QSQ22" s="24"/>
      <c r="QSR22" s="24"/>
      <c r="QSS22" s="24"/>
      <c r="QST22" s="24"/>
      <c r="QSU22" s="24"/>
      <c r="QSV22" s="24"/>
      <c r="QSW22" s="24"/>
      <c r="QSX22" s="24"/>
      <c r="QSY22" s="24"/>
      <c r="QSZ22" s="24"/>
      <c r="QTA22" s="24"/>
      <c r="QTB22" s="24"/>
      <c r="QTC22" s="24"/>
      <c r="QTD22" s="24"/>
      <c r="QTE22" s="24"/>
      <c r="QTF22" s="24"/>
      <c r="QTG22" s="24"/>
      <c r="QTH22" s="24"/>
      <c r="QTI22" s="24"/>
      <c r="QTJ22" s="24"/>
      <c r="QTK22" s="24"/>
      <c r="QTL22" s="24"/>
      <c r="QTM22" s="24"/>
      <c r="QTN22" s="24"/>
      <c r="QTO22" s="24"/>
      <c r="QTP22" s="24"/>
      <c r="QTQ22" s="24"/>
      <c r="QTR22" s="24"/>
      <c r="QTS22" s="24"/>
      <c r="QTT22" s="24"/>
      <c r="QTU22" s="24"/>
      <c r="QTV22" s="24"/>
      <c r="QTW22" s="24"/>
      <c r="QTX22" s="24"/>
      <c r="QTY22" s="24"/>
      <c r="QTZ22" s="24"/>
      <c r="QUA22" s="24"/>
      <c r="QUB22" s="24"/>
      <c r="QUC22" s="24"/>
      <c r="QUD22" s="24"/>
      <c r="QUE22" s="24"/>
      <c r="QUF22" s="24"/>
      <c r="QUG22" s="24"/>
      <c r="QUH22" s="24"/>
      <c r="QUI22" s="24"/>
      <c r="QUJ22" s="24"/>
      <c r="QUK22" s="24"/>
      <c r="QUL22" s="24"/>
      <c r="QUM22" s="24"/>
      <c r="QUN22" s="24"/>
      <c r="QUO22" s="24"/>
      <c r="QUP22" s="24"/>
      <c r="QUQ22" s="24"/>
      <c r="QUR22" s="24"/>
      <c r="QUS22" s="24"/>
      <c r="QUT22" s="24"/>
      <c r="QUU22" s="24"/>
      <c r="QUV22" s="24"/>
      <c r="QUW22" s="24"/>
      <c r="QUX22" s="24"/>
      <c r="QUY22" s="24"/>
      <c r="QUZ22" s="24"/>
      <c r="QVA22" s="24"/>
      <c r="QVB22" s="24"/>
      <c r="QVC22" s="24"/>
      <c r="QVD22" s="24"/>
      <c r="QVE22" s="24"/>
      <c r="QVF22" s="24"/>
      <c r="QVG22" s="24"/>
      <c r="QVH22" s="24"/>
      <c r="QVI22" s="24"/>
      <c r="QVJ22" s="24"/>
      <c r="QVK22" s="24"/>
      <c r="QVL22" s="24"/>
      <c r="QVM22" s="24"/>
      <c r="QVN22" s="24"/>
      <c r="QVO22" s="24"/>
      <c r="QVP22" s="24"/>
      <c r="QVQ22" s="24"/>
      <c r="QVR22" s="24"/>
      <c r="QVS22" s="24"/>
      <c r="QVT22" s="24"/>
      <c r="QVU22" s="24"/>
      <c r="QVV22" s="24"/>
      <c r="QVW22" s="24"/>
      <c r="QVX22" s="24"/>
      <c r="QVY22" s="24"/>
      <c r="QVZ22" s="24"/>
      <c r="QWA22" s="24"/>
      <c r="QWB22" s="24"/>
      <c r="QWC22" s="24"/>
      <c r="QWD22" s="24"/>
      <c r="QWE22" s="24"/>
      <c r="QWF22" s="24"/>
      <c r="QWG22" s="24"/>
      <c r="QWH22" s="24"/>
      <c r="QWI22" s="24"/>
      <c r="QWJ22" s="24"/>
      <c r="QWK22" s="24"/>
      <c r="QWL22" s="24"/>
      <c r="QWM22" s="24"/>
      <c r="QWN22" s="24"/>
      <c r="QWO22" s="24"/>
      <c r="QWP22" s="24"/>
      <c r="QWQ22" s="24"/>
      <c r="QWR22" s="24"/>
      <c r="QWS22" s="24"/>
      <c r="QWT22" s="24"/>
      <c r="QWU22" s="24"/>
      <c r="QWV22" s="24"/>
      <c r="QWW22" s="24"/>
      <c r="QWX22" s="24"/>
      <c r="QWY22" s="24"/>
      <c r="QWZ22" s="24"/>
      <c r="QXA22" s="24"/>
      <c r="QXB22" s="24"/>
      <c r="QXC22" s="24"/>
      <c r="QXD22" s="24"/>
      <c r="QXE22" s="24"/>
      <c r="QXF22" s="24"/>
      <c r="QXG22" s="24"/>
      <c r="QXH22" s="24"/>
      <c r="QXI22" s="24"/>
      <c r="QXJ22" s="24"/>
      <c r="QXK22" s="24"/>
      <c r="QXL22" s="24"/>
      <c r="QXM22" s="24"/>
      <c r="QXN22" s="24"/>
      <c r="QXO22" s="24"/>
      <c r="QXP22" s="24"/>
      <c r="QXQ22" s="24"/>
      <c r="QXR22" s="24"/>
      <c r="QXS22" s="24"/>
      <c r="QXT22" s="24"/>
      <c r="QXU22" s="24"/>
      <c r="QXV22" s="24"/>
      <c r="QXW22" s="24"/>
      <c r="QXX22" s="24"/>
      <c r="QXY22" s="24"/>
      <c r="QXZ22" s="24"/>
      <c r="QYA22" s="24"/>
      <c r="QYB22" s="24"/>
      <c r="QYC22" s="24"/>
      <c r="QYD22" s="24"/>
      <c r="QYE22" s="24"/>
      <c r="QYF22" s="24"/>
      <c r="QYG22" s="24"/>
      <c r="QYH22" s="24"/>
      <c r="QYI22" s="24"/>
      <c r="QYJ22" s="24"/>
      <c r="QYK22" s="24"/>
      <c r="QYL22" s="24"/>
      <c r="QYM22" s="24"/>
      <c r="QYN22" s="24"/>
      <c r="QYO22" s="24"/>
      <c r="QYP22" s="24"/>
      <c r="QYQ22" s="24"/>
      <c r="QYR22" s="24"/>
      <c r="QYS22" s="24"/>
      <c r="QYT22" s="24"/>
      <c r="QYU22" s="24"/>
      <c r="QYV22" s="24"/>
      <c r="QYW22" s="24"/>
      <c r="QYX22" s="24"/>
      <c r="QYY22" s="24"/>
      <c r="QYZ22" s="24"/>
      <c r="QZA22" s="24"/>
      <c r="QZB22" s="24"/>
      <c r="QZC22" s="24"/>
      <c r="QZD22" s="24"/>
      <c r="QZE22" s="24"/>
      <c r="QZF22" s="24"/>
      <c r="QZG22" s="24"/>
      <c r="QZH22" s="24"/>
      <c r="QZI22" s="24"/>
      <c r="QZJ22" s="24"/>
      <c r="QZK22" s="24"/>
      <c r="QZL22" s="24"/>
      <c r="QZM22" s="24"/>
      <c r="QZN22" s="24"/>
      <c r="QZO22" s="24"/>
      <c r="QZP22" s="24"/>
      <c r="QZQ22" s="24"/>
      <c r="QZR22" s="24"/>
      <c r="QZS22" s="24"/>
      <c r="QZT22" s="24"/>
      <c r="QZU22" s="24"/>
      <c r="QZV22" s="24"/>
      <c r="QZW22" s="24"/>
      <c r="QZX22" s="24"/>
      <c r="QZY22" s="24"/>
      <c r="QZZ22" s="24"/>
      <c r="RAA22" s="24"/>
      <c r="RAB22" s="24"/>
      <c r="RAC22" s="24"/>
      <c r="RAD22" s="24"/>
      <c r="RAE22" s="24"/>
      <c r="RAF22" s="24"/>
      <c r="RAG22" s="24"/>
      <c r="RAH22" s="24"/>
      <c r="RAI22" s="24"/>
      <c r="RAJ22" s="24"/>
      <c r="RAK22" s="24"/>
      <c r="RAL22" s="24"/>
      <c r="RAM22" s="24"/>
      <c r="RAN22" s="24"/>
      <c r="RAO22" s="24"/>
      <c r="RAP22" s="24"/>
      <c r="RAQ22" s="24"/>
      <c r="RAR22" s="24"/>
      <c r="RAS22" s="24"/>
      <c r="RAT22" s="24"/>
      <c r="RAU22" s="24"/>
      <c r="RAV22" s="24"/>
      <c r="RAW22" s="24"/>
      <c r="RAX22" s="24"/>
      <c r="RAY22" s="24"/>
      <c r="RAZ22" s="24"/>
      <c r="RBA22" s="24"/>
      <c r="RBB22" s="24"/>
      <c r="RBC22" s="24"/>
      <c r="RBD22" s="24"/>
      <c r="RBE22" s="24"/>
      <c r="RBF22" s="24"/>
      <c r="RBG22" s="24"/>
      <c r="RBH22" s="24"/>
      <c r="RBI22" s="24"/>
      <c r="RBJ22" s="24"/>
      <c r="RBK22" s="24"/>
      <c r="RBL22" s="24"/>
      <c r="RBM22" s="24"/>
      <c r="RBN22" s="24"/>
      <c r="RBO22" s="24"/>
      <c r="RBP22" s="24"/>
      <c r="RBQ22" s="24"/>
      <c r="RBR22" s="24"/>
      <c r="RBS22" s="24"/>
      <c r="RBT22" s="24"/>
      <c r="RBU22" s="24"/>
      <c r="RBV22" s="24"/>
      <c r="RBW22" s="24"/>
      <c r="RBX22" s="24"/>
      <c r="RBY22" s="24"/>
      <c r="RBZ22" s="24"/>
      <c r="RCA22" s="24"/>
      <c r="RCB22" s="24"/>
      <c r="RCC22" s="24"/>
      <c r="RCD22" s="24"/>
      <c r="RCE22" s="24"/>
      <c r="RCF22" s="24"/>
      <c r="RCG22" s="24"/>
      <c r="RCH22" s="24"/>
      <c r="RCI22" s="24"/>
      <c r="RCJ22" s="24"/>
      <c r="RCK22" s="24"/>
      <c r="RCL22" s="24"/>
      <c r="RCM22" s="24"/>
      <c r="RCN22" s="24"/>
      <c r="RCO22" s="24"/>
      <c r="RCP22" s="24"/>
      <c r="RCQ22" s="24"/>
      <c r="RCR22" s="24"/>
      <c r="RCS22" s="24"/>
      <c r="RCT22" s="24"/>
      <c r="RCU22" s="24"/>
      <c r="RCV22" s="24"/>
      <c r="RCW22" s="24"/>
      <c r="RCX22" s="24"/>
      <c r="RCY22" s="24"/>
      <c r="RCZ22" s="24"/>
      <c r="RDA22" s="24"/>
      <c r="RDB22" s="24"/>
      <c r="RDC22" s="24"/>
      <c r="RDD22" s="24"/>
      <c r="RDE22" s="24"/>
      <c r="RDF22" s="24"/>
      <c r="RDG22" s="24"/>
      <c r="RDH22" s="24"/>
      <c r="RDI22" s="24"/>
      <c r="RDJ22" s="24"/>
      <c r="RDK22" s="24"/>
      <c r="RDL22" s="24"/>
      <c r="RDM22" s="24"/>
      <c r="RDN22" s="24"/>
      <c r="RDO22" s="24"/>
      <c r="RDP22" s="24"/>
      <c r="RDQ22" s="24"/>
      <c r="RDR22" s="24"/>
      <c r="RDS22" s="24"/>
      <c r="RDT22" s="24"/>
      <c r="RDU22" s="24"/>
      <c r="RDV22" s="24"/>
      <c r="RDW22" s="24"/>
      <c r="RDX22" s="24"/>
      <c r="RDY22" s="24"/>
      <c r="RDZ22" s="24"/>
      <c r="REA22" s="24"/>
      <c r="REB22" s="24"/>
      <c r="REC22" s="24"/>
      <c r="RED22" s="24"/>
      <c r="REE22" s="24"/>
      <c r="REF22" s="24"/>
      <c r="REG22" s="24"/>
      <c r="REH22" s="24"/>
      <c r="REI22" s="24"/>
      <c r="REJ22" s="24"/>
      <c r="REK22" s="24"/>
      <c r="REL22" s="24"/>
      <c r="REM22" s="24"/>
      <c r="REN22" s="24"/>
      <c r="REO22" s="24"/>
      <c r="REP22" s="24"/>
      <c r="REQ22" s="24"/>
      <c r="RER22" s="24"/>
      <c r="RES22" s="24"/>
      <c r="RET22" s="24"/>
      <c r="REU22" s="24"/>
      <c r="REV22" s="24"/>
      <c r="REW22" s="24"/>
      <c r="REX22" s="24"/>
      <c r="REY22" s="24"/>
      <c r="REZ22" s="24"/>
      <c r="RFA22" s="24"/>
      <c r="RFB22" s="24"/>
      <c r="RFC22" s="24"/>
      <c r="RFD22" s="24"/>
      <c r="RFE22" s="24"/>
      <c r="RFF22" s="24"/>
      <c r="RFG22" s="24"/>
      <c r="RFH22" s="24"/>
      <c r="RFI22" s="24"/>
      <c r="RFJ22" s="24"/>
      <c r="RFK22" s="24"/>
      <c r="RFL22" s="24"/>
      <c r="RFM22" s="24"/>
      <c r="RFN22" s="24"/>
      <c r="RFO22" s="24"/>
      <c r="RFP22" s="24"/>
      <c r="RFQ22" s="24"/>
      <c r="RFR22" s="24"/>
      <c r="RFS22" s="24"/>
      <c r="RFT22" s="24"/>
      <c r="RFU22" s="24"/>
      <c r="RFV22" s="24"/>
      <c r="RFW22" s="24"/>
      <c r="RFX22" s="24"/>
      <c r="RFY22" s="24"/>
      <c r="RFZ22" s="24"/>
      <c r="RGA22" s="24"/>
      <c r="RGB22" s="24"/>
      <c r="RGC22" s="24"/>
      <c r="RGD22" s="24"/>
      <c r="RGE22" s="24"/>
      <c r="RGF22" s="24"/>
      <c r="RGG22" s="24"/>
      <c r="RGH22" s="24"/>
      <c r="RGI22" s="24"/>
      <c r="RGJ22" s="24"/>
      <c r="RGK22" s="24"/>
      <c r="RGL22" s="24"/>
      <c r="RGM22" s="24"/>
      <c r="RGN22" s="24"/>
      <c r="RGO22" s="24"/>
      <c r="RGP22" s="24"/>
      <c r="RGQ22" s="24"/>
      <c r="RGR22" s="24"/>
      <c r="RGS22" s="24"/>
      <c r="RGT22" s="24"/>
      <c r="RGU22" s="24"/>
      <c r="RGV22" s="24"/>
      <c r="RGW22" s="24"/>
      <c r="RGX22" s="24"/>
      <c r="RGY22" s="24"/>
      <c r="RGZ22" s="24"/>
      <c r="RHA22" s="24"/>
      <c r="RHB22" s="24"/>
      <c r="RHC22" s="24"/>
      <c r="RHD22" s="24"/>
      <c r="RHE22" s="24"/>
      <c r="RHF22" s="24"/>
      <c r="RHG22" s="24"/>
      <c r="RHH22" s="24"/>
      <c r="RHI22" s="24"/>
      <c r="RHJ22" s="24"/>
      <c r="RHK22" s="24"/>
      <c r="RHL22" s="24"/>
      <c r="RHM22" s="24"/>
      <c r="RHN22" s="24"/>
      <c r="RHO22" s="24"/>
      <c r="RHP22" s="24"/>
      <c r="RHQ22" s="24"/>
      <c r="RHR22" s="24"/>
      <c r="RHS22" s="24"/>
      <c r="RHT22" s="24"/>
      <c r="RHU22" s="24"/>
      <c r="RHV22" s="24"/>
      <c r="RHW22" s="24"/>
      <c r="RHX22" s="24"/>
      <c r="RHY22" s="24"/>
      <c r="RHZ22" s="24"/>
      <c r="RIA22" s="24"/>
      <c r="RIB22" s="24"/>
      <c r="RIC22" s="24"/>
      <c r="RID22" s="24"/>
      <c r="RIE22" s="24"/>
      <c r="RIF22" s="24"/>
      <c r="RIG22" s="24"/>
      <c r="RIH22" s="24"/>
      <c r="RII22" s="24"/>
      <c r="RIJ22" s="24"/>
      <c r="RIK22" s="24"/>
      <c r="RIL22" s="24"/>
      <c r="RIM22" s="24"/>
      <c r="RIN22" s="24"/>
      <c r="RIO22" s="24"/>
      <c r="RIP22" s="24"/>
      <c r="RIQ22" s="24"/>
      <c r="RIR22" s="24"/>
      <c r="RIS22" s="24"/>
      <c r="RIT22" s="24"/>
      <c r="RIU22" s="24"/>
      <c r="RIV22" s="24"/>
      <c r="RIW22" s="24"/>
      <c r="RIX22" s="24"/>
      <c r="RIY22" s="24"/>
      <c r="RIZ22" s="24"/>
      <c r="RJA22" s="24"/>
      <c r="RJB22" s="24"/>
      <c r="RJC22" s="24"/>
      <c r="RJD22" s="24"/>
      <c r="RJE22" s="24"/>
      <c r="RJF22" s="24"/>
      <c r="RJG22" s="24"/>
      <c r="RJH22" s="24"/>
      <c r="RJI22" s="24"/>
      <c r="RJJ22" s="24"/>
      <c r="RJK22" s="24"/>
      <c r="RJL22" s="24"/>
      <c r="RJM22" s="24"/>
      <c r="RJN22" s="24"/>
      <c r="RJO22" s="24"/>
      <c r="RJP22" s="24"/>
      <c r="RJQ22" s="24"/>
      <c r="RJR22" s="24"/>
      <c r="RJS22" s="24"/>
      <c r="RJT22" s="24"/>
      <c r="RJU22" s="24"/>
      <c r="RJV22" s="24"/>
      <c r="RJW22" s="24"/>
      <c r="RJX22" s="24"/>
      <c r="RJY22" s="24"/>
      <c r="RJZ22" s="24"/>
      <c r="RKA22" s="24"/>
      <c r="RKB22" s="24"/>
      <c r="RKC22" s="24"/>
      <c r="RKD22" s="24"/>
      <c r="RKE22" s="24"/>
      <c r="RKF22" s="24"/>
      <c r="RKG22" s="24"/>
      <c r="RKH22" s="24"/>
      <c r="RKI22" s="24"/>
      <c r="RKJ22" s="24"/>
      <c r="RKK22" s="24"/>
      <c r="RKL22" s="24"/>
      <c r="RKM22" s="24"/>
      <c r="RKN22" s="24"/>
      <c r="RKO22" s="24"/>
      <c r="RKP22" s="24"/>
      <c r="RKQ22" s="24"/>
      <c r="RKR22" s="24"/>
      <c r="RKS22" s="24"/>
      <c r="RKT22" s="24"/>
      <c r="RKU22" s="24"/>
      <c r="RKV22" s="24"/>
      <c r="RKW22" s="24"/>
      <c r="RKX22" s="24"/>
      <c r="RKY22" s="24"/>
      <c r="RKZ22" s="24"/>
      <c r="RLA22" s="24"/>
      <c r="RLB22" s="24"/>
      <c r="RLC22" s="24"/>
      <c r="RLD22" s="24"/>
      <c r="RLE22" s="24"/>
      <c r="RLF22" s="24"/>
      <c r="RLG22" s="24"/>
      <c r="RLH22" s="24"/>
      <c r="RLI22" s="24"/>
      <c r="RLJ22" s="24"/>
      <c r="RLK22" s="24"/>
      <c r="RLL22" s="24"/>
      <c r="RLM22" s="24"/>
      <c r="RLN22" s="24"/>
      <c r="RLO22" s="24"/>
      <c r="RLP22" s="24"/>
      <c r="RLQ22" s="24"/>
      <c r="RLR22" s="24"/>
      <c r="RLS22" s="24"/>
      <c r="RLT22" s="24"/>
      <c r="RLU22" s="24"/>
      <c r="RLV22" s="24"/>
      <c r="RLW22" s="24"/>
      <c r="RLX22" s="24"/>
      <c r="RLY22" s="24"/>
      <c r="RLZ22" s="24"/>
      <c r="RMA22" s="24"/>
      <c r="RMB22" s="24"/>
      <c r="RMC22" s="24"/>
      <c r="RMD22" s="24"/>
      <c r="RME22" s="24"/>
      <c r="RMF22" s="24"/>
      <c r="RMG22" s="24"/>
      <c r="RMH22" s="24"/>
      <c r="RMI22" s="24"/>
      <c r="RMJ22" s="24"/>
      <c r="RMK22" s="24"/>
      <c r="RML22" s="24"/>
      <c r="RMM22" s="24"/>
      <c r="RMN22" s="24"/>
      <c r="RMO22" s="24"/>
      <c r="RMP22" s="24"/>
      <c r="RMQ22" s="24"/>
      <c r="RMR22" s="24"/>
      <c r="RMS22" s="24"/>
      <c r="RMT22" s="24"/>
      <c r="RMU22" s="24"/>
      <c r="RMV22" s="24"/>
      <c r="RMW22" s="24"/>
      <c r="RMX22" s="24"/>
      <c r="RMY22" s="24"/>
      <c r="RMZ22" s="24"/>
      <c r="RNA22" s="24"/>
      <c r="RNB22" s="24"/>
      <c r="RNC22" s="24"/>
      <c r="RND22" s="24"/>
      <c r="RNE22" s="24"/>
      <c r="RNF22" s="24"/>
      <c r="RNG22" s="24"/>
      <c r="RNH22" s="24"/>
      <c r="RNI22" s="24"/>
      <c r="RNJ22" s="24"/>
      <c r="RNK22" s="24"/>
      <c r="RNL22" s="24"/>
      <c r="RNM22" s="24"/>
      <c r="RNN22" s="24"/>
      <c r="RNO22" s="24"/>
      <c r="RNP22" s="24"/>
      <c r="RNQ22" s="24"/>
      <c r="RNR22" s="24"/>
      <c r="RNS22" s="24"/>
      <c r="RNT22" s="24"/>
      <c r="RNU22" s="24"/>
      <c r="RNV22" s="24"/>
      <c r="RNW22" s="24"/>
      <c r="RNX22" s="24"/>
      <c r="RNY22" s="24"/>
      <c r="RNZ22" s="24"/>
      <c r="ROA22" s="24"/>
      <c r="ROB22" s="24"/>
      <c r="ROC22" s="24"/>
      <c r="ROD22" s="24"/>
      <c r="ROE22" s="24"/>
      <c r="ROF22" s="24"/>
      <c r="ROG22" s="24"/>
      <c r="ROH22" s="24"/>
      <c r="ROI22" s="24"/>
      <c r="ROJ22" s="24"/>
      <c r="ROK22" s="24"/>
      <c r="ROL22" s="24"/>
      <c r="ROM22" s="24"/>
      <c r="RON22" s="24"/>
      <c r="ROO22" s="24"/>
      <c r="ROP22" s="24"/>
      <c r="ROQ22" s="24"/>
      <c r="ROR22" s="24"/>
      <c r="ROS22" s="24"/>
      <c r="ROT22" s="24"/>
      <c r="ROU22" s="24"/>
      <c r="ROV22" s="24"/>
      <c r="ROW22" s="24"/>
      <c r="ROX22" s="24"/>
      <c r="ROY22" s="24"/>
      <c r="ROZ22" s="24"/>
      <c r="RPA22" s="24"/>
      <c r="RPB22" s="24"/>
      <c r="RPC22" s="24"/>
      <c r="RPD22" s="24"/>
      <c r="RPE22" s="24"/>
      <c r="RPF22" s="24"/>
      <c r="RPG22" s="24"/>
      <c r="RPH22" s="24"/>
      <c r="RPI22" s="24"/>
      <c r="RPJ22" s="24"/>
      <c r="RPK22" s="24"/>
      <c r="RPL22" s="24"/>
      <c r="RPM22" s="24"/>
      <c r="RPN22" s="24"/>
      <c r="RPO22" s="24"/>
      <c r="RPP22" s="24"/>
      <c r="RPQ22" s="24"/>
      <c r="RPR22" s="24"/>
      <c r="RPS22" s="24"/>
      <c r="RPT22" s="24"/>
      <c r="RPU22" s="24"/>
      <c r="RPV22" s="24"/>
      <c r="RPW22" s="24"/>
      <c r="RPX22" s="24"/>
      <c r="RPY22" s="24"/>
      <c r="RPZ22" s="24"/>
      <c r="RQA22" s="24"/>
      <c r="RQB22" s="24"/>
      <c r="RQC22" s="24"/>
      <c r="RQD22" s="24"/>
      <c r="RQE22" s="24"/>
      <c r="RQF22" s="24"/>
      <c r="RQG22" s="24"/>
      <c r="RQH22" s="24"/>
      <c r="RQI22" s="24"/>
      <c r="RQJ22" s="24"/>
      <c r="RQK22" s="24"/>
      <c r="RQL22" s="24"/>
      <c r="RQM22" s="24"/>
      <c r="RQN22" s="24"/>
      <c r="RQO22" s="24"/>
      <c r="RQP22" s="24"/>
      <c r="RQQ22" s="24"/>
      <c r="RQR22" s="24"/>
      <c r="RQS22" s="24"/>
      <c r="RQT22" s="24"/>
      <c r="RQU22" s="24"/>
      <c r="RQV22" s="24"/>
      <c r="RQW22" s="24"/>
      <c r="RQX22" s="24"/>
      <c r="RQY22" s="24"/>
      <c r="RQZ22" s="24"/>
      <c r="RRA22" s="24"/>
      <c r="RRB22" s="24"/>
      <c r="RRC22" s="24"/>
      <c r="RRD22" s="24"/>
      <c r="RRE22" s="24"/>
      <c r="RRF22" s="24"/>
      <c r="RRG22" s="24"/>
      <c r="RRH22" s="24"/>
      <c r="RRI22" s="24"/>
      <c r="RRJ22" s="24"/>
      <c r="RRK22" s="24"/>
      <c r="RRL22" s="24"/>
      <c r="RRM22" s="24"/>
      <c r="RRN22" s="24"/>
      <c r="RRO22" s="24"/>
      <c r="RRP22" s="24"/>
      <c r="RRQ22" s="24"/>
      <c r="RRR22" s="24"/>
      <c r="RRS22" s="24"/>
      <c r="RRT22" s="24"/>
      <c r="RRU22" s="24"/>
      <c r="RRV22" s="24"/>
      <c r="RRW22" s="24"/>
      <c r="RRX22" s="24"/>
      <c r="RRY22" s="24"/>
      <c r="RRZ22" s="24"/>
      <c r="RSA22" s="24"/>
      <c r="RSB22" s="24"/>
      <c r="RSC22" s="24"/>
      <c r="RSD22" s="24"/>
      <c r="RSE22" s="24"/>
      <c r="RSF22" s="24"/>
      <c r="RSG22" s="24"/>
      <c r="RSH22" s="24"/>
      <c r="RSI22" s="24"/>
      <c r="RSJ22" s="24"/>
      <c r="RSK22" s="24"/>
      <c r="RSL22" s="24"/>
      <c r="RSM22" s="24"/>
      <c r="RSN22" s="24"/>
      <c r="RSO22" s="24"/>
      <c r="RSP22" s="24"/>
      <c r="RSQ22" s="24"/>
      <c r="RSR22" s="24"/>
      <c r="RSS22" s="24"/>
      <c r="RST22" s="24"/>
      <c r="RSU22" s="24"/>
      <c r="RSV22" s="24"/>
      <c r="RSW22" s="24"/>
      <c r="RSX22" s="24"/>
      <c r="RSY22" s="24"/>
      <c r="RSZ22" s="24"/>
      <c r="RTA22" s="24"/>
      <c r="RTB22" s="24"/>
      <c r="RTC22" s="24"/>
      <c r="RTD22" s="24"/>
      <c r="RTE22" s="24"/>
      <c r="RTF22" s="24"/>
      <c r="RTG22" s="24"/>
      <c r="RTH22" s="24"/>
      <c r="RTI22" s="24"/>
      <c r="RTJ22" s="24"/>
      <c r="RTK22" s="24"/>
      <c r="RTL22" s="24"/>
      <c r="RTM22" s="24"/>
      <c r="RTN22" s="24"/>
      <c r="RTO22" s="24"/>
      <c r="RTP22" s="24"/>
      <c r="RTQ22" s="24"/>
      <c r="RTR22" s="24"/>
      <c r="RTS22" s="24"/>
      <c r="RTT22" s="24"/>
      <c r="RTU22" s="24"/>
      <c r="RTV22" s="24"/>
      <c r="RTW22" s="24"/>
      <c r="RTX22" s="24"/>
      <c r="RTY22" s="24"/>
      <c r="RTZ22" s="24"/>
      <c r="RUA22" s="24"/>
      <c r="RUB22" s="24"/>
      <c r="RUC22" s="24"/>
      <c r="RUD22" s="24"/>
      <c r="RUE22" s="24"/>
      <c r="RUF22" s="24"/>
      <c r="RUG22" s="24"/>
      <c r="RUH22" s="24"/>
      <c r="RUI22" s="24"/>
      <c r="RUJ22" s="24"/>
      <c r="RUK22" s="24"/>
      <c r="RUL22" s="24"/>
      <c r="RUM22" s="24"/>
      <c r="RUN22" s="24"/>
      <c r="RUO22" s="24"/>
      <c r="RUP22" s="24"/>
      <c r="RUQ22" s="24"/>
      <c r="RUR22" s="24"/>
      <c r="RUS22" s="24"/>
      <c r="RUT22" s="24"/>
      <c r="RUU22" s="24"/>
      <c r="RUV22" s="24"/>
      <c r="RUW22" s="24"/>
      <c r="RUX22" s="24"/>
      <c r="RUY22" s="24"/>
      <c r="RUZ22" s="24"/>
      <c r="RVA22" s="24"/>
      <c r="RVB22" s="24"/>
      <c r="RVC22" s="24"/>
      <c r="RVD22" s="24"/>
      <c r="RVE22" s="24"/>
      <c r="RVF22" s="24"/>
      <c r="RVG22" s="24"/>
      <c r="RVH22" s="24"/>
      <c r="RVI22" s="24"/>
      <c r="RVJ22" s="24"/>
      <c r="RVK22" s="24"/>
      <c r="RVL22" s="24"/>
      <c r="RVM22" s="24"/>
      <c r="RVN22" s="24"/>
      <c r="RVO22" s="24"/>
      <c r="RVP22" s="24"/>
      <c r="RVQ22" s="24"/>
      <c r="RVR22" s="24"/>
      <c r="RVS22" s="24"/>
      <c r="RVT22" s="24"/>
      <c r="RVU22" s="24"/>
      <c r="RVV22" s="24"/>
      <c r="RVW22" s="24"/>
      <c r="RVX22" s="24"/>
      <c r="RVY22" s="24"/>
      <c r="RVZ22" s="24"/>
      <c r="RWA22" s="24"/>
      <c r="RWB22" s="24"/>
      <c r="RWC22" s="24"/>
      <c r="RWD22" s="24"/>
      <c r="RWE22" s="24"/>
      <c r="RWF22" s="24"/>
      <c r="RWG22" s="24"/>
      <c r="RWH22" s="24"/>
      <c r="RWI22" s="24"/>
      <c r="RWJ22" s="24"/>
      <c r="RWK22" s="24"/>
      <c r="RWL22" s="24"/>
      <c r="RWM22" s="24"/>
      <c r="RWN22" s="24"/>
      <c r="RWO22" s="24"/>
      <c r="RWP22" s="24"/>
      <c r="RWQ22" s="24"/>
      <c r="RWR22" s="24"/>
      <c r="RWS22" s="24"/>
      <c r="RWT22" s="24"/>
      <c r="RWU22" s="24"/>
      <c r="RWV22" s="24"/>
      <c r="RWW22" s="24"/>
      <c r="RWX22" s="24"/>
      <c r="RWY22" s="24"/>
      <c r="RWZ22" s="24"/>
      <c r="RXA22" s="24"/>
      <c r="RXB22" s="24"/>
      <c r="RXC22" s="24"/>
      <c r="RXD22" s="24"/>
      <c r="RXE22" s="24"/>
      <c r="RXF22" s="24"/>
      <c r="RXG22" s="24"/>
      <c r="RXH22" s="24"/>
      <c r="RXI22" s="24"/>
      <c r="RXJ22" s="24"/>
      <c r="RXK22" s="24"/>
      <c r="RXL22" s="24"/>
      <c r="RXM22" s="24"/>
      <c r="RXN22" s="24"/>
      <c r="RXO22" s="24"/>
      <c r="RXP22" s="24"/>
      <c r="RXQ22" s="24"/>
      <c r="RXR22" s="24"/>
      <c r="RXS22" s="24"/>
      <c r="RXT22" s="24"/>
      <c r="RXU22" s="24"/>
      <c r="RXV22" s="24"/>
      <c r="RXW22" s="24"/>
      <c r="RXX22" s="24"/>
      <c r="RXY22" s="24"/>
      <c r="RXZ22" s="24"/>
      <c r="RYA22" s="24"/>
      <c r="RYB22" s="24"/>
      <c r="RYC22" s="24"/>
      <c r="RYD22" s="24"/>
      <c r="RYE22" s="24"/>
      <c r="RYF22" s="24"/>
      <c r="RYG22" s="24"/>
      <c r="RYH22" s="24"/>
      <c r="RYI22" s="24"/>
      <c r="RYJ22" s="24"/>
      <c r="RYK22" s="24"/>
      <c r="RYL22" s="24"/>
      <c r="RYM22" s="24"/>
      <c r="RYN22" s="24"/>
      <c r="RYO22" s="24"/>
      <c r="RYP22" s="24"/>
      <c r="RYQ22" s="24"/>
      <c r="RYR22" s="24"/>
      <c r="RYS22" s="24"/>
      <c r="RYT22" s="24"/>
      <c r="RYU22" s="24"/>
      <c r="RYV22" s="24"/>
      <c r="RYW22" s="24"/>
      <c r="RYX22" s="24"/>
      <c r="RYY22" s="24"/>
      <c r="RYZ22" s="24"/>
      <c r="RZA22" s="24"/>
      <c r="RZB22" s="24"/>
      <c r="RZC22" s="24"/>
      <c r="RZD22" s="24"/>
      <c r="RZE22" s="24"/>
      <c r="RZF22" s="24"/>
      <c r="RZG22" s="24"/>
      <c r="RZH22" s="24"/>
      <c r="RZI22" s="24"/>
      <c r="RZJ22" s="24"/>
      <c r="RZK22" s="24"/>
      <c r="RZL22" s="24"/>
      <c r="RZM22" s="24"/>
      <c r="RZN22" s="24"/>
      <c r="RZO22" s="24"/>
      <c r="RZP22" s="24"/>
      <c r="RZQ22" s="24"/>
      <c r="RZR22" s="24"/>
      <c r="RZS22" s="24"/>
      <c r="RZT22" s="24"/>
      <c r="RZU22" s="24"/>
      <c r="RZV22" s="24"/>
      <c r="RZW22" s="24"/>
      <c r="RZX22" s="24"/>
      <c r="RZY22" s="24"/>
      <c r="RZZ22" s="24"/>
      <c r="SAA22" s="24"/>
      <c r="SAB22" s="24"/>
      <c r="SAC22" s="24"/>
      <c r="SAD22" s="24"/>
      <c r="SAE22" s="24"/>
      <c r="SAF22" s="24"/>
      <c r="SAG22" s="24"/>
      <c r="SAH22" s="24"/>
      <c r="SAI22" s="24"/>
      <c r="SAJ22" s="24"/>
      <c r="SAK22" s="24"/>
      <c r="SAL22" s="24"/>
      <c r="SAM22" s="24"/>
      <c r="SAN22" s="24"/>
      <c r="SAO22" s="24"/>
      <c r="SAP22" s="24"/>
      <c r="SAQ22" s="24"/>
      <c r="SAR22" s="24"/>
      <c r="SAS22" s="24"/>
      <c r="SAT22" s="24"/>
      <c r="SAU22" s="24"/>
      <c r="SAV22" s="24"/>
      <c r="SAW22" s="24"/>
      <c r="SAX22" s="24"/>
      <c r="SAY22" s="24"/>
      <c r="SAZ22" s="24"/>
      <c r="SBA22" s="24"/>
      <c r="SBB22" s="24"/>
      <c r="SBC22" s="24"/>
      <c r="SBD22" s="24"/>
      <c r="SBE22" s="24"/>
      <c r="SBF22" s="24"/>
      <c r="SBG22" s="24"/>
      <c r="SBH22" s="24"/>
      <c r="SBI22" s="24"/>
      <c r="SBJ22" s="24"/>
      <c r="SBK22" s="24"/>
      <c r="SBL22" s="24"/>
      <c r="SBM22" s="24"/>
      <c r="SBN22" s="24"/>
      <c r="SBO22" s="24"/>
      <c r="SBP22" s="24"/>
      <c r="SBQ22" s="24"/>
      <c r="SBR22" s="24"/>
      <c r="SBS22" s="24"/>
      <c r="SBT22" s="24"/>
      <c r="SBU22" s="24"/>
      <c r="SBV22" s="24"/>
      <c r="SBW22" s="24"/>
      <c r="SBX22" s="24"/>
      <c r="SBY22" s="24"/>
      <c r="SBZ22" s="24"/>
      <c r="SCA22" s="24"/>
      <c r="SCB22" s="24"/>
      <c r="SCC22" s="24"/>
      <c r="SCD22" s="24"/>
      <c r="SCE22" s="24"/>
      <c r="SCF22" s="24"/>
      <c r="SCG22" s="24"/>
      <c r="SCH22" s="24"/>
      <c r="SCI22" s="24"/>
      <c r="SCJ22" s="24"/>
      <c r="SCK22" s="24"/>
      <c r="SCL22" s="24"/>
      <c r="SCM22" s="24"/>
      <c r="SCN22" s="24"/>
      <c r="SCO22" s="24"/>
      <c r="SCP22" s="24"/>
      <c r="SCQ22" s="24"/>
      <c r="SCR22" s="24"/>
      <c r="SCS22" s="24"/>
      <c r="SCT22" s="24"/>
      <c r="SCU22" s="24"/>
      <c r="SCV22" s="24"/>
      <c r="SCW22" s="24"/>
      <c r="SCX22" s="24"/>
      <c r="SCY22" s="24"/>
      <c r="SCZ22" s="24"/>
      <c r="SDA22" s="24"/>
      <c r="SDB22" s="24"/>
      <c r="SDC22" s="24"/>
      <c r="SDD22" s="24"/>
      <c r="SDE22" s="24"/>
      <c r="SDF22" s="24"/>
      <c r="SDG22" s="24"/>
      <c r="SDH22" s="24"/>
      <c r="SDI22" s="24"/>
      <c r="SDJ22" s="24"/>
      <c r="SDK22" s="24"/>
      <c r="SDL22" s="24"/>
      <c r="SDM22" s="24"/>
      <c r="SDN22" s="24"/>
      <c r="SDO22" s="24"/>
      <c r="SDP22" s="24"/>
      <c r="SDQ22" s="24"/>
      <c r="SDR22" s="24"/>
      <c r="SDS22" s="24"/>
      <c r="SDT22" s="24"/>
      <c r="SDU22" s="24"/>
      <c r="SDV22" s="24"/>
      <c r="SDW22" s="24"/>
      <c r="SDX22" s="24"/>
      <c r="SDY22" s="24"/>
      <c r="SDZ22" s="24"/>
      <c r="SEA22" s="24"/>
      <c r="SEB22" s="24"/>
      <c r="SEC22" s="24"/>
      <c r="SED22" s="24"/>
      <c r="SEE22" s="24"/>
      <c r="SEF22" s="24"/>
      <c r="SEG22" s="24"/>
      <c r="SEH22" s="24"/>
      <c r="SEI22" s="24"/>
      <c r="SEJ22" s="24"/>
      <c r="SEK22" s="24"/>
      <c r="SEL22" s="24"/>
      <c r="SEM22" s="24"/>
      <c r="SEN22" s="24"/>
      <c r="SEO22" s="24"/>
      <c r="SEP22" s="24"/>
      <c r="SEQ22" s="24"/>
      <c r="SER22" s="24"/>
      <c r="SES22" s="24"/>
      <c r="SET22" s="24"/>
      <c r="SEU22" s="24"/>
      <c r="SEV22" s="24"/>
      <c r="SEW22" s="24"/>
      <c r="SEX22" s="24"/>
      <c r="SEY22" s="24"/>
      <c r="SEZ22" s="24"/>
      <c r="SFA22" s="24"/>
      <c r="SFB22" s="24"/>
      <c r="SFC22" s="24"/>
      <c r="SFD22" s="24"/>
      <c r="SFE22" s="24"/>
      <c r="SFF22" s="24"/>
      <c r="SFG22" s="24"/>
      <c r="SFH22" s="24"/>
      <c r="SFI22" s="24"/>
      <c r="SFJ22" s="24"/>
      <c r="SFK22" s="24"/>
      <c r="SFL22" s="24"/>
      <c r="SFM22" s="24"/>
      <c r="SFN22" s="24"/>
      <c r="SFO22" s="24"/>
      <c r="SFP22" s="24"/>
      <c r="SFQ22" s="24"/>
      <c r="SFR22" s="24"/>
      <c r="SFS22" s="24"/>
      <c r="SFT22" s="24"/>
      <c r="SFU22" s="24"/>
      <c r="SFV22" s="24"/>
      <c r="SFW22" s="24"/>
      <c r="SFX22" s="24"/>
      <c r="SFY22" s="24"/>
      <c r="SFZ22" s="24"/>
      <c r="SGA22" s="24"/>
      <c r="SGB22" s="24"/>
      <c r="SGC22" s="24"/>
      <c r="SGD22" s="24"/>
      <c r="SGE22" s="24"/>
      <c r="SGF22" s="24"/>
      <c r="SGG22" s="24"/>
      <c r="SGH22" s="24"/>
      <c r="SGI22" s="24"/>
      <c r="SGJ22" s="24"/>
      <c r="SGK22" s="24"/>
      <c r="SGL22" s="24"/>
      <c r="SGM22" s="24"/>
      <c r="SGN22" s="24"/>
      <c r="SGO22" s="24"/>
      <c r="SGP22" s="24"/>
      <c r="SGQ22" s="24"/>
      <c r="SGR22" s="24"/>
      <c r="SGS22" s="24"/>
      <c r="SGT22" s="24"/>
      <c r="SGU22" s="24"/>
      <c r="SGV22" s="24"/>
      <c r="SGW22" s="24"/>
      <c r="SGX22" s="24"/>
      <c r="SGY22" s="24"/>
      <c r="SGZ22" s="24"/>
      <c r="SHA22" s="24"/>
      <c r="SHB22" s="24"/>
      <c r="SHC22" s="24"/>
      <c r="SHD22" s="24"/>
      <c r="SHE22" s="24"/>
      <c r="SHF22" s="24"/>
      <c r="SHG22" s="24"/>
      <c r="SHH22" s="24"/>
      <c r="SHI22" s="24"/>
      <c r="SHJ22" s="24"/>
      <c r="SHK22" s="24"/>
      <c r="SHL22" s="24"/>
      <c r="SHM22" s="24"/>
      <c r="SHN22" s="24"/>
      <c r="SHO22" s="24"/>
      <c r="SHP22" s="24"/>
      <c r="SHQ22" s="24"/>
      <c r="SHR22" s="24"/>
      <c r="SHS22" s="24"/>
      <c r="SHT22" s="24"/>
      <c r="SHU22" s="24"/>
      <c r="SHV22" s="24"/>
      <c r="SHW22" s="24"/>
      <c r="SHX22" s="24"/>
      <c r="SHY22" s="24"/>
      <c r="SHZ22" s="24"/>
      <c r="SIA22" s="24"/>
      <c r="SIB22" s="24"/>
      <c r="SIC22" s="24"/>
      <c r="SID22" s="24"/>
      <c r="SIE22" s="24"/>
      <c r="SIF22" s="24"/>
      <c r="SIG22" s="24"/>
      <c r="SIH22" s="24"/>
      <c r="SII22" s="24"/>
      <c r="SIJ22" s="24"/>
      <c r="SIK22" s="24"/>
      <c r="SIL22" s="24"/>
      <c r="SIM22" s="24"/>
      <c r="SIN22" s="24"/>
      <c r="SIO22" s="24"/>
      <c r="SIP22" s="24"/>
      <c r="SIQ22" s="24"/>
      <c r="SIR22" s="24"/>
      <c r="SIS22" s="24"/>
      <c r="SIT22" s="24"/>
      <c r="SIU22" s="24"/>
      <c r="SIV22" s="24"/>
      <c r="SIW22" s="24"/>
      <c r="SIX22" s="24"/>
      <c r="SIY22" s="24"/>
      <c r="SIZ22" s="24"/>
      <c r="SJA22" s="24"/>
      <c r="SJB22" s="24"/>
      <c r="SJC22" s="24"/>
      <c r="SJD22" s="24"/>
      <c r="SJE22" s="24"/>
      <c r="SJF22" s="24"/>
      <c r="SJG22" s="24"/>
      <c r="SJH22" s="24"/>
      <c r="SJI22" s="24"/>
      <c r="SJJ22" s="24"/>
      <c r="SJK22" s="24"/>
      <c r="SJL22" s="24"/>
      <c r="SJM22" s="24"/>
      <c r="SJN22" s="24"/>
      <c r="SJO22" s="24"/>
      <c r="SJP22" s="24"/>
      <c r="SJQ22" s="24"/>
      <c r="SJR22" s="24"/>
      <c r="SJS22" s="24"/>
      <c r="SJT22" s="24"/>
      <c r="SJU22" s="24"/>
      <c r="SJV22" s="24"/>
      <c r="SJW22" s="24"/>
      <c r="SJX22" s="24"/>
      <c r="SJY22" s="24"/>
      <c r="SJZ22" s="24"/>
      <c r="SKA22" s="24"/>
      <c r="SKB22" s="24"/>
      <c r="SKC22" s="24"/>
      <c r="SKD22" s="24"/>
      <c r="SKE22" s="24"/>
      <c r="SKF22" s="24"/>
      <c r="SKG22" s="24"/>
      <c r="SKH22" s="24"/>
      <c r="SKI22" s="24"/>
      <c r="SKJ22" s="24"/>
      <c r="SKK22" s="24"/>
      <c r="SKL22" s="24"/>
      <c r="SKM22" s="24"/>
      <c r="SKN22" s="24"/>
      <c r="SKO22" s="24"/>
      <c r="SKP22" s="24"/>
      <c r="SKQ22" s="24"/>
      <c r="SKR22" s="24"/>
      <c r="SKS22" s="24"/>
      <c r="SKT22" s="24"/>
      <c r="SKU22" s="24"/>
      <c r="SKV22" s="24"/>
      <c r="SKW22" s="24"/>
      <c r="SKX22" s="24"/>
      <c r="SKY22" s="24"/>
      <c r="SKZ22" s="24"/>
      <c r="SLA22" s="24"/>
      <c r="SLB22" s="24"/>
      <c r="SLC22" s="24"/>
      <c r="SLD22" s="24"/>
      <c r="SLE22" s="24"/>
      <c r="SLF22" s="24"/>
      <c r="SLG22" s="24"/>
      <c r="SLH22" s="24"/>
      <c r="SLI22" s="24"/>
      <c r="SLJ22" s="24"/>
      <c r="SLK22" s="24"/>
      <c r="SLL22" s="24"/>
      <c r="SLM22" s="24"/>
      <c r="SLN22" s="24"/>
      <c r="SLO22" s="24"/>
      <c r="SLP22" s="24"/>
      <c r="SLQ22" s="24"/>
      <c r="SLR22" s="24"/>
      <c r="SLS22" s="24"/>
      <c r="SLT22" s="24"/>
      <c r="SLU22" s="24"/>
      <c r="SLV22" s="24"/>
      <c r="SLW22" s="24"/>
      <c r="SLX22" s="24"/>
      <c r="SLY22" s="24"/>
      <c r="SLZ22" s="24"/>
      <c r="SMA22" s="24"/>
      <c r="SMB22" s="24"/>
      <c r="SMC22" s="24"/>
      <c r="SMD22" s="24"/>
      <c r="SME22" s="24"/>
      <c r="SMF22" s="24"/>
      <c r="SMG22" s="24"/>
      <c r="SMH22" s="24"/>
      <c r="SMI22" s="24"/>
      <c r="SMJ22" s="24"/>
      <c r="SMK22" s="24"/>
      <c r="SML22" s="24"/>
      <c r="SMM22" s="24"/>
      <c r="SMN22" s="24"/>
      <c r="SMO22" s="24"/>
      <c r="SMP22" s="24"/>
      <c r="SMQ22" s="24"/>
      <c r="SMR22" s="24"/>
      <c r="SMS22" s="24"/>
      <c r="SMT22" s="24"/>
      <c r="SMU22" s="24"/>
      <c r="SMV22" s="24"/>
      <c r="SMW22" s="24"/>
      <c r="SMX22" s="24"/>
      <c r="SMY22" s="24"/>
      <c r="SMZ22" s="24"/>
      <c r="SNA22" s="24"/>
      <c r="SNB22" s="24"/>
      <c r="SNC22" s="24"/>
      <c r="SND22" s="24"/>
      <c r="SNE22" s="24"/>
      <c r="SNF22" s="24"/>
      <c r="SNG22" s="24"/>
      <c r="SNH22" s="24"/>
      <c r="SNI22" s="24"/>
      <c r="SNJ22" s="24"/>
      <c r="SNK22" s="24"/>
      <c r="SNL22" s="24"/>
      <c r="SNM22" s="24"/>
      <c r="SNN22" s="24"/>
      <c r="SNO22" s="24"/>
      <c r="SNP22" s="24"/>
      <c r="SNQ22" s="24"/>
      <c r="SNR22" s="24"/>
      <c r="SNS22" s="24"/>
      <c r="SNT22" s="24"/>
      <c r="SNU22" s="24"/>
      <c r="SNV22" s="24"/>
      <c r="SNW22" s="24"/>
      <c r="SNX22" s="24"/>
      <c r="SNY22" s="24"/>
      <c r="SNZ22" s="24"/>
      <c r="SOA22" s="24"/>
      <c r="SOB22" s="24"/>
      <c r="SOC22" s="24"/>
      <c r="SOD22" s="24"/>
      <c r="SOE22" s="24"/>
      <c r="SOF22" s="24"/>
      <c r="SOG22" s="24"/>
      <c r="SOH22" s="24"/>
      <c r="SOI22" s="24"/>
      <c r="SOJ22" s="24"/>
      <c r="SOK22" s="24"/>
      <c r="SOL22" s="24"/>
      <c r="SOM22" s="24"/>
      <c r="SON22" s="24"/>
      <c r="SOO22" s="24"/>
      <c r="SOP22" s="24"/>
      <c r="SOQ22" s="24"/>
      <c r="SOR22" s="24"/>
      <c r="SOS22" s="24"/>
      <c r="SOT22" s="24"/>
      <c r="SOU22" s="24"/>
      <c r="SOV22" s="24"/>
      <c r="SOW22" s="24"/>
      <c r="SOX22" s="24"/>
      <c r="SOY22" s="24"/>
      <c r="SOZ22" s="24"/>
      <c r="SPA22" s="24"/>
      <c r="SPB22" s="24"/>
      <c r="SPC22" s="24"/>
      <c r="SPD22" s="24"/>
      <c r="SPE22" s="24"/>
      <c r="SPF22" s="24"/>
      <c r="SPG22" s="24"/>
      <c r="SPH22" s="24"/>
      <c r="SPI22" s="24"/>
      <c r="SPJ22" s="24"/>
      <c r="SPK22" s="24"/>
      <c r="SPL22" s="24"/>
      <c r="SPM22" s="24"/>
      <c r="SPN22" s="24"/>
      <c r="SPO22" s="24"/>
      <c r="SPP22" s="24"/>
      <c r="SPQ22" s="24"/>
      <c r="SPR22" s="24"/>
      <c r="SPS22" s="24"/>
      <c r="SPT22" s="24"/>
      <c r="SPU22" s="24"/>
      <c r="SPV22" s="24"/>
      <c r="SPW22" s="24"/>
      <c r="SPX22" s="24"/>
      <c r="SPY22" s="24"/>
      <c r="SPZ22" s="24"/>
      <c r="SQA22" s="24"/>
      <c r="SQB22" s="24"/>
      <c r="SQC22" s="24"/>
      <c r="SQD22" s="24"/>
      <c r="SQE22" s="24"/>
      <c r="SQF22" s="24"/>
      <c r="SQG22" s="24"/>
      <c r="SQH22" s="24"/>
      <c r="SQI22" s="24"/>
      <c r="SQJ22" s="24"/>
      <c r="SQK22" s="24"/>
      <c r="SQL22" s="24"/>
      <c r="SQM22" s="24"/>
      <c r="SQN22" s="24"/>
      <c r="SQO22" s="24"/>
      <c r="SQP22" s="24"/>
      <c r="SQQ22" s="24"/>
      <c r="SQR22" s="24"/>
      <c r="SQS22" s="24"/>
      <c r="SQT22" s="24"/>
      <c r="SQU22" s="24"/>
      <c r="SQV22" s="24"/>
      <c r="SQW22" s="24"/>
      <c r="SQX22" s="24"/>
      <c r="SQY22" s="24"/>
      <c r="SQZ22" s="24"/>
      <c r="SRA22" s="24"/>
      <c r="SRB22" s="24"/>
      <c r="SRC22" s="24"/>
      <c r="SRD22" s="24"/>
      <c r="SRE22" s="24"/>
      <c r="SRF22" s="24"/>
      <c r="SRG22" s="24"/>
      <c r="SRH22" s="24"/>
      <c r="SRI22" s="24"/>
      <c r="SRJ22" s="24"/>
      <c r="SRK22" s="24"/>
      <c r="SRL22" s="24"/>
      <c r="SRM22" s="24"/>
      <c r="SRN22" s="24"/>
      <c r="SRO22" s="24"/>
      <c r="SRP22" s="24"/>
      <c r="SRQ22" s="24"/>
      <c r="SRR22" s="24"/>
      <c r="SRS22" s="24"/>
      <c r="SRT22" s="24"/>
      <c r="SRU22" s="24"/>
      <c r="SRV22" s="24"/>
      <c r="SRW22" s="24"/>
      <c r="SRX22" s="24"/>
      <c r="SRY22" s="24"/>
      <c r="SRZ22" s="24"/>
      <c r="SSA22" s="24"/>
      <c r="SSB22" s="24"/>
      <c r="SSC22" s="24"/>
      <c r="SSD22" s="24"/>
      <c r="SSE22" s="24"/>
      <c r="SSF22" s="24"/>
      <c r="SSG22" s="24"/>
      <c r="SSH22" s="24"/>
      <c r="SSI22" s="24"/>
      <c r="SSJ22" s="24"/>
      <c r="SSK22" s="24"/>
      <c r="SSL22" s="24"/>
      <c r="SSM22" s="24"/>
      <c r="SSN22" s="24"/>
      <c r="SSO22" s="24"/>
      <c r="SSP22" s="24"/>
      <c r="SSQ22" s="24"/>
      <c r="SSR22" s="24"/>
      <c r="SSS22" s="24"/>
      <c r="SST22" s="24"/>
      <c r="SSU22" s="24"/>
      <c r="SSV22" s="24"/>
      <c r="SSW22" s="24"/>
      <c r="SSX22" s="24"/>
      <c r="SSY22" s="24"/>
      <c r="SSZ22" s="24"/>
      <c r="STA22" s="24"/>
      <c r="STB22" s="24"/>
      <c r="STC22" s="24"/>
      <c r="STD22" s="24"/>
      <c r="STE22" s="24"/>
      <c r="STF22" s="24"/>
      <c r="STG22" s="24"/>
      <c r="STH22" s="24"/>
      <c r="STI22" s="24"/>
      <c r="STJ22" s="24"/>
      <c r="STK22" s="24"/>
      <c r="STL22" s="24"/>
      <c r="STM22" s="24"/>
      <c r="STN22" s="24"/>
      <c r="STO22" s="24"/>
      <c r="STP22" s="24"/>
      <c r="STQ22" s="24"/>
      <c r="STR22" s="24"/>
      <c r="STS22" s="24"/>
      <c r="STT22" s="24"/>
      <c r="STU22" s="24"/>
      <c r="STV22" s="24"/>
      <c r="STW22" s="24"/>
      <c r="STX22" s="24"/>
      <c r="STY22" s="24"/>
      <c r="STZ22" s="24"/>
      <c r="SUA22" s="24"/>
      <c r="SUB22" s="24"/>
      <c r="SUC22" s="24"/>
      <c r="SUD22" s="24"/>
      <c r="SUE22" s="24"/>
      <c r="SUF22" s="24"/>
      <c r="SUG22" s="24"/>
      <c r="SUH22" s="24"/>
      <c r="SUI22" s="24"/>
      <c r="SUJ22" s="24"/>
      <c r="SUK22" s="24"/>
      <c r="SUL22" s="24"/>
      <c r="SUM22" s="24"/>
      <c r="SUN22" s="24"/>
      <c r="SUO22" s="24"/>
      <c r="SUP22" s="24"/>
      <c r="SUQ22" s="24"/>
      <c r="SUR22" s="24"/>
      <c r="SUS22" s="24"/>
      <c r="SUT22" s="24"/>
      <c r="SUU22" s="24"/>
      <c r="SUV22" s="24"/>
      <c r="SUW22" s="24"/>
      <c r="SUX22" s="24"/>
      <c r="SUY22" s="24"/>
      <c r="SUZ22" s="24"/>
      <c r="SVA22" s="24"/>
      <c r="SVB22" s="24"/>
      <c r="SVC22" s="24"/>
      <c r="SVD22" s="24"/>
      <c r="SVE22" s="24"/>
      <c r="SVF22" s="24"/>
      <c r="SVG22" s="24"/>
      <c r="SVH22" s="24"/>
      <c r="SVI22" s="24"/>
      <c r="SVJ22" s="24"/>
      <c r="SVK22" s="24"/>
      <c r="SVL22" s="24"/>
      <c r="SVM22" s="24"/>
      <c r="SVN22" s="24"/>
      <c r="SVO22" s="24"/>
      <c r="SVP22" s="24"/>
      <c r="SVQ22" s="24"/>
      <c r="SVR22" s="24"/>
      <c r="SVS22" s="24"/>
      <c r="SVT22" s="24"/>
      <c r="SVU22" s="24"/>
      <c r="SVV22" s="24"/>
      <c r="SVW22" s="24"/>
      <c r="SVX22" s="24"/>
      <c r="SVY22" s="24"/>
      <c r="SVZ22" s="24"/>
      <c r="SWA22" s="24"/>
      <c r="SWB22" s="24"/>
      <c r="SWC22" s="24"/>
      <c r="SWD22" s="24"/>
      <c r="SWE22" s="24"/>
      <c r="SWF22" s="24"/>
      <c r="SWG22" s="24"/>
      <c r="SWH22" s="24"/>
      <c r="SWI22" s="24"/>
      <c r="SWJ22" s="24"/>
      <c r="SWK22" s="24"/>
      <c r="SWL22" s="24"/>
      <c r="SWM22" s="24"/>
      <c r="SWN22" s="24"/>
      <c r="SWO22" s="24"/>
      <c r="SWP22" s="24"/>
      <c r="SWQ22" s="24"/>
      <c r="SWR22" s="24"/>
      <c r="SWS22" s="24"/>
      <c r="SWT22" s="24"/>
      <c r="SWU22" s="24"/>
      <c r="SWV22" s="24"/>
      <c r="SWW22" s="24"/>
      <c r="SWX22" s="24"/>
      <c r="SWY22" s="24"/>
      <c r="SWZ22" s="24"/>
      <c r="SXA22" s="24"/>
      <c r="SXB22" s="24"/>
      <c r="SXC22" s="24"/>
      <c r="SXD22" s="24"/>
      <c r="SXE22" s="24"/>
      <c r="SXF22" s="24"/>
      <c r="SXG22" s="24"/>
      <c r="SXH22" s="24"/>
      <c r="SXI22" s="24"/>
      <c r="SXJ22" s="24"/>
      <c r="SXK22" s="24"/>
      <c r="SXL22" s="24"/>
      <c r="SXM22" s="24"/>
      <c r="SXN22" s="24"/>
      <c r="SXO22" s="24"/>
      <c r="SXP22" s="24"/>
      <c r="SXQ22" s="24"/>
      <c r="SXR22" s="24"/>
      <c r="SXS22" s="24"/>
      <c r="SXT22" s="24"/>
      <c r="SXU22" s="24"/>
      <c r="SXV22" s="24"/>
      <c r="SXW22" s="24"/>
      <c r="SXX22" s="24"/>
      <c r="SXY22" s="24"/>
      <c r="SXZ22" s="24"/>
      <c r="SYA22" s="24"/>
      <c r="SYB22" s="24"/>
      <c r="SYC22" s="24"/>
      <c r="SYD22" s="24"/>
      <c r="SYE22" s="24"/>
      <c r="SYF22" s="24"/>
      <c r="SYG22" s="24"/>
      <c r="SYH22" s="24"/>
      <c r="SYI22" s="24"/>
      <c r="SYJ22" s="24"/>
      <c r="SYK22" s="24"/>
      <c r="SYL22" s="24"/>
      <c r="SYM22" s="24"/>
      <c r="SYN22" s="24"/>
      <c r="SYO22" s="24"/>
      <c r="SYP22" s="24"/>
      <c r="SYQ22" s="24"/>
      <c r="SYR22" s="24"/>
      <c r="SYS22" s="24"/>
      <c r="SYT22" s="24"/>
      <c r="SYU22" s="24"/>
      <c r="SYV22" s="24"/>
      <c r="SYW22" s="24"/>
      <c r="SYX22" s="24"/>
      <c r="SYY22" s="24"/>
      <c r="SYZ22" s="24"/>
      <c r="SZA22" s="24"/>
      <c r="SZB22" s="24"/>
      <c r="SZC22" s="24"/>
      <c r="SZD22" s="24"/>
      <c r="SZE22" s="24"/>
      <c r="SZF22" s="24"/>
      <c r="SZG22" s="24"/>
      <c r="SZH22" s="24"/>
      <c r="SZI22" s="24"/>
      <c r="SZJ22" s="24"/>
      <c r="SZK22" s="24"/>
      <c r="SZL22" s="24"/>
      <c r="SZM22" s="24"/>
      <c r="SZN22" s="24"/>
      <c r="SZO22" s="24"/>
      <c r="SZP22" s="24"/>
      <c r="SZQ22" s="24"/>
      <c r="SZR22" s="24"/>
      <c r="SZS22" s="24"/>
      <c r="SZT22" s="24"/>
      <c r="SZU22" s="24"/>
      <c r="SZV22" s="24"/>
      <c r="SZW22" s="24"/>
      <c r="SZX22" s="24"/>
      <c r="SZY22" s="24"/>
      <c r="SZZ22" s="24"/>
      <c r="TAA22" s="24"/>
      <c r="TAB22" s="24"/>
      <c r="TAC22" s="24"/>
      <c r="TAD22" s="24"/>
      <c r="TAE22" s="24"/>
      <c r="TAF22" s="24"/>
      <c r="TAG22" s="24"/>
      <c r="TAH22" s="24"/>
      <c r="TAI22" s="24"/>
      <c r="TAJ22" s="24"/>
      <c r="TAK22" s="24"/>
      <c r="TAL22" s="24"/>
      <c r="TAM22" s="24"/>
      <c r="TAN22" s="24"/>
      <c r="TAO22" s="24"/>
      <c r="TAP22" s="24"/>
      <c r="TAQ22" s="24"/>
      <c r="TAR22" s="24"/>
      <c r="TAS22" s="24"/>
      <c r="TAT22" s="24"/>
      <c r="TAU22" s="24"/>
      <c r="TAV22" s="24"/>
      <c r="TAW22" s="24"/>
      <c r="TAX22" s="24"/>
      <c r="TAY22" s="24"/>
      <c r="TAZ22" s="24"/>
      <c r="TBA22" s="24"/>
      <c r="TBB22" s="24"/>
      <c r="TBC22" s="24"/>
      <c r="TBD22" s="24"/>
      <c r="TBE22" s="24"/>
      <c r="TBF22" s="24"/>
      <c r="TBG22" s="24"/>
      <c r="TBH22" s="24"/>
      <c r="TBI22" s="24"/>
      <c r="TBJ22" s="24"/>
      <c r="TBK22" s="24"/>
      <c r="TBL22" s="24"/>
      <c r="TBM22" s="24"/>
      <c r="TBN22" s="24"/>
      <c r="TBO22" s="24"/>
      <c r="TBP22" s="24"/>
      <c r="TBQ22" s="24"/>
      <c r="TBR22" s="24"/>
      <c r="TBS22" s="24"/>
      <c r="TBT22" s="24"/>
      <c r="TBU22" s="24"/>
      <c r="TBV22" s="24"/>
      <c r="TBW22" s="24"/>
      <c r="TBX22" s="24"/>
      <c r="TBY22" s="24"/>
      <c r="TBZ22" s="24"/>
      <c r="TCA22" s="24"/>
      <c r="TCB22" s="24"/>
      <c r="TCC22" s="24"/>
      <c r="TCD22" s="24"/>
      <c r="TCE22" s="24"/>
      <c r="TCF22" s="24"/>
      <c r="TCG22" s="24"/>
      <c r="TCH22" s="24"/>
      <c r="TCI22" s="24"/>
      <c r="TCJ22" s="24"/>
      <c r="TCK22" s="24"/>
      <c r="TCL22" s="24"/>
      <c r="TCM22" s="24"/>
      <c r="TCN22" s="24"/>
      <c r="TCO22" s="24"/>
      <c r="TCP22" s="24"/>
      <c r="TCQ22" s="24"/>
      <c r="TCR22" s="24"/>
      <c r="TCS22" s="24"/>
      <c r="TCT22" s="24"/>
      <c r="TCU22" s="24"/>
      <c r="TCV22" s="24"/>
      <c r="TCW22" s="24"/>
      <c r="TCX22" s="24"/>
      <c r="TCY22" s="24"/>
      <c r="TCZ22" s="24"/>
      <c r="TDA22" s="24"/>
      <c r="TDB22" s="24"/>
      <c r="TDC22" s="24"/>
      <c r="TDD22" s="24"/>
      <c r="TDE22" s="24"/>
      <c r="TDF22" s="24"/>
      <c r="TDG22" s="24"/>
      <c r="TDH22" s="24"/>
      <c r="TDI22" s="24"/>
      <c r="TDJ22" s="24"/>
      <c r="TDK22" s="24"/>
      <c r="TDL22" s="24"/>
      <c r="TDM22" s="24"/>
      <c r="TDN22" s="24"/>
      <c r="TDO22" s="24"/>
      <c r="TDP22" s="24"/>
      <c r="TDQ22" s="24"/>
      <c r="TDR22" s="24"/>
      <c r="TDS22" s="24"/>
      <c r="TDT22" s="24"/>
      <c r="TDU22" s="24"/>
      <c r="TDV22" s="24"/>
      <c r="TDW22" s="24"/>
      <c r="TDX22" s="24"/>
      <c r="TDY22" s="24"/>
      <c r="TDZ22" s="24"/>
      <c r="TEA22" s="24"/>
      <c r="TEB22" s="24"/>
      <c r="TEC22" s="24"/>
      <c r="TED22" s="24"/>
      <c r="TEE22" s="24"/>
      <c r="TEF22" s="24"/>
      <c r="TEG22" s="24"/>
      <c r="TEH22" s="24"/>
      <c r="TEI22" s="24"/>
      <c r="TEJ22" s="24"/>
      <c r="TEK22" s="24"/>
      <c r="TEL22" s="24"/>
      <c r="TEM22" s="24"/>
      <c r="TEN22" s="24"/>
      <c r="TEO22" s="24"/>
      <c r="TEP22" s="24"/>
      <c r="TEQ22" s="24"/>
      <c r="TER22" s="24"/>
      <c r="TES22" s="24"/>
      <c r="TET22" s="24"/>
      <c r="TEU22" s="24"/>
      <c r="TEV22" s="24"/>
      <c r="TEW22" s="24"/>
      <c r="TEX22" s="24"/>
      <c r="TEY22" s="24"/>
      <c r="TEZ22" s="24"/>
      <c r="TFA22" s="24"/>
      <c r="TFB22" s="24"/>
      <c r="TFC22" s="24"/>
      <c r="TFD22" s="24"/>
      <c r="TFE22" s="24"/>
      <c r="TFF22" s="24"/>
      <c r="TFG22" s="24"/>
      <c r="TFH22" s="24"/>
      <c r="TFI22" s="24"/>
      <c r="TFJ22" s="24"/>
      <c r="TFK22" s="24"/>
      <c r="TFL22" s="24"/>
      <c r="TFM22" s="24"/>
      <c r="TFN22" s="24"/>
      <c r="TFO22" s="24"/>
      <c r="TFP22" s="24"/>
      <c r="TFQ22" s="24"/>
      <c r="TFR22" s="24"/>
      <c r="TFS22" s="24"/>
      <c r="TFT22" s="24"/>
      <c r="TFU22" s="24"/>
      <c r="TFV22" s="24"/>
      <c r="TFW22" s="24"/>
      <c r="TFX22" s="24"/>
      <c r="TFY22" s="24"/>
      <c r="TFZ22" s="24"/>
      <c r="TGA22" s="24"/>
      <c r="TGB22" s="24"/>
      <c r="TGC22" s="24"/>
      <c r="TGD22" s="24"/>
      <c r="TGE22" s="24"/>
      <c r="TGF22" s="24"/>
      <c r="TGG22" s="24"/>
      <c r="TGH22" s="24"/>
      <c r="TGI22" s="24"/>
      <c r="TGJ22" s="24"/>
      <c r="TGK22" s="24"/>
      <c r="TGL22" s="24"/>
      <c r="TGM22" s="24"/>
      <c r="TGN22" s="24"/>
      <c r="TGO22" s="24"/>
      <c r="TGP22" s="24"/>
      <c r="TGQ22" s="24"/>
      <c r="TGR22" s="24"/>
      <c r="TGS22" s="24"/>
      <c r="TGT22" s="24"/>
      <c r="TGU22" s="24"/>
      <c r="TGV22" s="24"/>
      <c r="TGW22" s="24"/>
      <c r="TGX22" s="24"/>
      <c r="TGY22" s="24"/>
      <c r="TGZ22" s="24"/>
      <c r="THA22" s="24"/>
      <c r="THB22" s="24"/>
      <c r="THC22" s="24"/>
      <c r="THD22" s="24"/>
      <c r="THE22" s="24"/>
      <c r="THF22" s="24"/>
      <c r="THG22" s="24"/>
      <c r="THH22" s="24"/>
      <c r="THI22" s="24"/>
      <c r="THJ22" s="24"/>
      <c r="THK22" s="24"/>
      <c r="THL22" s="24"/>
      <c r="THM22" s="24"/>
      <c r="THN22" s="24"/>
      <c r="THO22" s="24"/>
      <c r="THP22" s="24"/>
      <c r="THQ22" s="24"/>
      <c r="THR22" s="24"/>
      <c r="THS22" s="24"/>
      <c r="THT22" s="24"/>
      <c r="THU22" s="24"/>
      <c r="THV22" s="24"/>
      <c r="THW22" s="24"/>
      <c r="THX22" s="24"/>
      <c r="THY22" s="24"/>
      <c r="THZ22" s="24"/>
      <c r="TIA22" s="24"/>
      <c r="TIB22" s="24"/>
      <c r="TIC22" s="24"/>
      <c r="TID22" s="24"/>
      <c r="TIE22" s="24"/>
      <c r="TIF22" s="24"/>
      <c r="TIG22" s="24"/>
      <c r="TIH22" s="24"/>
      <c r="TII22" s="24"/>
      <c r="TIJ22" s="24"/>
      <c r="TIK22" s="24"/>
      <c r="TIL22" s="24"/>
      <c r="TIM22" s="24"/>
      <c r="TIN22" s="24"/>
      <c r="TIO22" s="24"/>
      <c r="TIP22" s="24"/>
      <c r="TIQ22" s="24"/>
      <c r="TIR22" s="24"/>
      <c r="TIS22" s="24"/>
      <c r="TIT22" s="24"/>
      <c r="TIU22" s="24"/>
      <c r="TIV22" s="24"/>
      <c r="TIW22" s="24"/>
      <c r="TIX22" s="24"/>
      <c r="TIY22" s="24"/>
      <c r="TIZ22" s="24"/>
      <c r="TJA22" s="24"/>
      <c r="TJB22" s="24"/>
      <c r="TJC22" s="24"/>
      <c r="TJD22" s="24"/>
      <c r="TJE22" s="24"/>
      <c r="TJF22" s="24"/>
      <c r="TJG22" s="24"/>
      <c r="TJH22" s="24"/>
      <c r="TJI22" s="24"/>
      <c r="TJJ22" s="24"/>
      <c r="TJK22" s="24"/>
      <c r="TJL22" s="24"/>
      <c r="TJM22" s="24"/>
      <c r="TJN22" s="24"/>
      <c r="TJO22" s="24"/>
      <c r="TJP22" s="24"/>
      <c r="TJQ22" s="24"/>
      <c r="TJR22" s="24"/>
      <c r="TJS22" s="24"/>
      <c r="TJT22" s="24"/>
      <c r="TJU22" s="24"/>
      <c r="TJV22" s="24"/>
      <c r="TJW22" s="24"/>
      <c r="TJX22" s="24"/>
      <c r="TJY22" s="24"/>
      <c r="TJZ22" s="24"/>
      <c r="TKA22" s="24"/>
      <c r="TKB22" s="24"/>
      <c r="TKC22" s="24"/>
      <c r="TKD22" s="24"/>
      <c r="TKE22" s="24"/>
      <c r="TKF22" s="24"/>
      <c r="TKG22" s="24"/>
      <c r="TKH22" s="24"/>
      <c r="TKI22" s="24"/>
      <c r="TKJ22" s="24"/>
      <c r="TKK22" s="24"/>
      <c r="TKL22" s="24"/>
      <c r="TKM22" s="24"/>
      <c r="TKN22" s="24"/>
      <c r="TKO22" s="24"/>
      <c r="TKP22" s="24"/>
      <c r="TKQ22" s="24"/>
      <c r="TKR22" s="24"/>
      <c r="TKS22" s="24"/>
      <c r="TKT22" s="24"/>
      <c r="TKU22" s="24"/>
      <c r="TKV22" s="24"/>
      <c r="TKW22" s="24"/>
      <c r="TKX22" s="24"/>
      <c r="TKY22" s="24"/>
      <c r="TKZ22" s="24"/>
      <c r="TLA22" s="24"/>
      <c r="TLB22" s="24"/>
      <c r="TLC22" s="24"/>
      <c r="TLD22" s="24"/>
      <c r="TLE22" s="24"/>
      <c r="TLF22" s="24"/>
      <c r="TLG22" s="24"/>
      <c r="TLH22" s="24"/>
      <c r="TLI22" s="24"/>
      <c r="TLJ22" s="24"/>
      <c r="TLK22" s="24"/>
      <c r="TLL22" s="24"/>
      <c r="TLM22" s="24"/>
      <c r="TLN22" s="24"/>
      <c r="TLO22" s="24"/>
      <c r="TLP22" s="24"/>
      <c r="TLQ22" s="24"/>
      <c r="TLR22" s="24"/>
      <c r="TLS22" s="24"/>
      <c r="TLT22" s="24"/>
      <c r="TLU22" s="24"/>
      <c r="TLV22" s="24"/>
      <c r="TLW22" s="24"/>
      <c r="TLX22" s="24"/>
      <c r="TLY22" s="24"/>
      <c r="TLZ22" s="24"/>
      <c r="TMA22" s="24"/>
      <c r="TMB22" s="24"/>
      <c r="TMC22" s="24"/>
      <c r="TMD22" s="24"/>
      <c r="TME22" s="24"/>
      <c r="TMF22" s="24"/>
      <c r="TMG22" s="24"/>
      <c r="TMH22" s="24"/>
      <c r="TMI22" s="24"/>
      <c r="TMJ22" s="24"/>
      <c r="TMK22" s="24"/>
      <c r="TML22" s="24"/>
      <c r="TMM22" s="24"/>
      <c r="TMN22" s="24"/>
      <c r="TMO22" s="24"/>
      <c r="TMP22" s="24"/>
      <c r="TMQ22" s="24"/>
      <c r="TMR22" s="24"/>
      <c r="TMS22" s="24"/>
      <c r="TMT22" s="24"/>
      <c r="TMU22" s="24"/>
      <c r="TMV22" s="24"/>
      <c r="TMW22" s="24"/>
      <c r="TMX22" s="24"/>
      <c r="TMY22" s="24"/>
      <c r="TMZ22" s="24"/>
      <c r="TNA22" s="24"/>
      <c r="TNB22" s="24"/>
      <c r="TNC22" s="24"/>
      <c r="TND22" s="24"/>
      <c r="TNE22" s="24"/>
      <c r="TNF22" s="24"/>
      <c r="TNG22" s="24"/>
      <c r="TNH22" s="24"/>
      <c r="TNI22" s="24"/>
      <c r="TNJ22" s="24"/>
      <c r="TNK22" s="24"/>
      <c r="TNL22" s="24"/>
      <c r="TNM22" s="24"/>
      <c r="TNN22" s="24"/>
      <c r="TNO22" s="24"/>
      <c r="TNP22" s="24"/>
      <c r="TNQ22" s="24"/>
      <c r="TNR22" s="24"/>
      <c r="TNS22" s="24"/>
      <c r="TNT22" s="24"/>
      <c r="TNU22" s="24"/>
      <c r="TNV22" s="24"/>
      <c r="TNW22" s="24"/>
      <c r="TNX22" s="24"/>
      <c r="TNY22" s="24"/>
      <c r="TNZ22" s="24"/>
      <c r="TOA22" s="24"/>
      <c r="TOB22" s="24"/>
      <c r="TOC22" s="24"/>
      <c r="TOD22" s="24"/>
      <c r="TOE22" s="24"/>
      <c r="TOF22" s="24"/>
      <c r="TOG22" s="24"/>
      <c r="TOH22" s="24"/>
      <c r="TOI22" s="24"/>
      <c r="TOJ22" s="24"/>
      <c r="TOK22" s="24"/>
      <c r="TOL22" s="24"/>
      <c r="TOM22" s="24"/>
      <c r="TON22" s="24"/>
      <c r="TOO22" s="24"/>
      <c r="TOP22" s="24"/>
      <c r="TOQ22" s="24"/>
      <c r="TOR22" s="24"/>
      <c r="TOS22" s="24"/>
      <c r="TOT22" s="24"/>
      <c r="TOU22" s="24"/>
      <c r="TOV22" s="24"/>
      <c r="TOW22" s="24"/>
      <c r="TOX22" s="24"/>
      <c r="TOY22" s="24"/>
      <c r="TOZ22" s="24"/>
      <c r="TPA22" s="24"/>
      <c r="TPB22" s="24"/>
      <c r="TPC22" s="24"/>
      <c r="TPD22" s="24"/>
      <c r="TPE22" s="24"/>
      <c r="TPF22" s="24"/>
      <c r="TPG22" s="24"/>
      <c r="TPH22" s="24"/>
      <c r="TPI22" s="24"/>
      <c r="TPJ22" s="24"/>
      <c r="TPK22" s="24"/>
      <c r="TPL22" s="24"/>
      <c r="TPM22" s="24"/>
      <c r="TPN22" s="24"/>
      <c r="TPO22" s="24"/>
      <c r="TPP22" s="24"/>
      <c r="TPQ22" s="24"/>
      <c r="TPR22" s="24"/>
      <c r="TPS22" s="24"/>
      <c r="TPT22" s="24"/>
      <c r="TPU22" s="24"/>
      <c r="TPV22" s="24"/>
      <c r="TPW22" s="24"/>
      <c r="TPX22" s="24"/>
      <c r="TPY22" s="24"/>
      <c r="TPZ22" s="24"/>
      <c r="TQA22" s="24"/>
      <c r="TQB22" s="24"/>
      <c r="TQC22" s="24"/>
      <c r="TQD22" s="24"/>
      <c r="TQE22" s="24"/>
      <c r="TQF22" s="24"/>
      <c r="TQG22" s="24"/>
      <c r="TQH22" s="24"/>
      <c r="TQI22" s="24"/>
      <c r="TQJ22" s="24"/>
      <c r="TQK22" s="24"/>
      <c r="TQL22" s="24"/>
      <c r="TQM22" s="24"/>
      <c r="TQN22" s="24"/>
      <c r="TQO22" s="24"/>
      <c r="TQP22" s="24"/>
      <c r="TQQ22" s="24"/>
      <c r="TQR22" s="24"/>
      <c r="TQS22" s="24"/>
      <c r="TQT22" s="24"/>
      <c r="TQU22" s="24"/>
      <c r="TQV22" s="24"/>
      <c r="TQW22" s="24"/>
      <c r="TQX22" s="24"/>
      <c r="TQY22" s="24"/>
      <c r="TQZ22" s="24"/>
      <c r="TRA22" s="24"/>
      <c r="TRB22" s="24"/>
      <c r="TRC22" s="24"/>
      <c r="TRD22" s="24"/>
      <c r="TRE22" s="24"/>
      <c r="TRF22" s="24"/>
      <c r="TRG22" s="24"/>
      <c r="TRH22" s="24"/>
      <c r="TRI22" s="24"/>
      <c r="TRJ22" s="24"/>
      <c r="TRK22" s="24"/>
      <c r="TRL22" s="24"/>
      <c r="TRM22" s="24"/>
      <c r="TRN22" s="24"/>
      <c r="TRO22" s="24"/>
      <c r="TRP22" s="24"/>
      <c r="TRQ22" s="24"/>
      <c r="TRR22" s="24"/>
      <c r="TRS22" s="24"/>
      <c r="TRT22" s="24"/>
      <c r="TRU22" s="24"/>
      <c r="TRV22" s="24"/>
      <c r="TRW22" s="24"/>
      <c r="TRX22" s="24"/>
      <c r="TRY22" s="24"/>
      <c r="TRZ22" s="24"/>
      <c r="TSA22" s="24"/>
      <c r="TSB22" s="24"/>
      <c r="TSC22" s="24"/>
      <c r="TSD22" s="24"/>
      <c r="TSE22" s="24"/>
      <c r="TSF22" s="24"/>
      <c r="TSG22" s="24"/>
      <c r="TSH22" s="24"/>
      <c r="TSI22" s="24"/>
      <c r="TSJ22" s="24"/>
      <c r="TSK22" s="24"/>
      <c r="TSL22" s="24"/>
      <c r="TSM22" s="24"/>
      <c r="TSN22" s="24"/>
      <c r="TSO22" s="24"/>
      <c r="TSP22" s="24"/>
      <c r="TSQ22" s="24"/>
      <c r="TSR22" s="24"/>
      <c r="TSS22" s="24"/>
      <c r="TST22" s="24"/>
      <c r="TSU22" s="24"/>
      <c r="TSV22" s="24"/>
      <c r="TSW22" s="24"/>
      <c r="TSX22" s="24"/>
      <c r="TSY22" s="24"/>
      <c r="TSZ22" s="24"/>
      <c r="TTA22" s="24"/>
      <c r="TTB22" s="24"/>
      <c r="TTC22" s="24"/>
      <c r="TTD22" s="24"/>
      <c r="TTE22" s="24"/>
      <c r="TTF22" s="24"/>
      <c r="TTG22" s="24"/>
      <c r="TTH22" s="24"/>
      <c r="TTI22" s="24"/>
      <c r="TTJ22" s="24"/>
      <c r="TTK22" s="24"/>
      <c r="TTL22" s="24"/>
      <c r="TTM22" s="24"/>
      <c r="TTN22" s="24"/>
      <c r="TTO22" s="24"/>
      <c r="TTP22" s="24"/>
      <c r="TTQ22" s="24"/>
      <c r="TTR22" s="24"/>
      <c r="TTS22" s="24"/>
      <c r="TTT22" s="24"/>
      <c r="TTU22" s="24"/>
      <c r="TTV22" s="24"/>
      <c r="TTW22" s="24"/>
      <c r="TTX22" s="24"/>
      <c r="TTY22" s="24"/>
      <c r="TTZ22" s="24"/>
      <c r="TUA22" s="24"/>
      <c r="TUB22" s="24"/>
      <c r="TUC22" s="24"/>
      <c r="TUD22" s="24"/>
      <c r="TUE22" s="24"/>
      <c r="TUF22" s="24"/>
      <c r="TUG22" s="24"/>
      <c r="TUH22" s="24"/>
      <c r="TUI22" s="24"/>
      <c r="TUJ22" s="24"/>
      <c r="TUK22" s="24"/>
      <c r="TUL22" s="24"/>
      <c r="TUM22" s="24"/>
      <c r="TUN22" s="24"/>
      <c r="TUO22" s="24"/>
      <c r="TUP22" s="24"/>
      <c r="TUQ22" s="24"/>
      <c r="TUR22" s="24"/>
      <c r="TUS22" s="24"/>
      <c r="TUT22" s="24"/>
      <c r="TUU22" s="24"/>
      <c r="TUV22" s="24"/>
      <c r="TUW22" s="24"/>
      <c r="TUX22" s="24"/>
      <c r="TUY22" s="24"/>
      <c r="TUZ22" s="24"/>
      <c r="TVA22" s="24"/>
      <c r="TVB22" s="24"/>
      <c r="TVC22" s="24"/>
      <c r="TVD22" s="24"/>
      <c r="TVE22" s="24"/>
      <c r="TVF22" s="24"/>
      <c r="TVG22" s="24"/>
      <c r="TVH22" s="24"/>
      <c r="TVI22" s="24"/>
      <c r="TVJ22" s="24"/>
      <c r="TVK22" s="24"/>
      <c r="TVL22" s="24"/>
      <c r="TVM22" s="24"/>
      <c r="TVN22" s="24"/>
      <c r="TVO22" s="24"/>
      <c r="TVP22" s="24"/>
      <c r="TVQ22" s="24"/>
      <c r="TVR22" s="24"/>
      <c r="TVS22" s="24"/>
      <c r="TVT22" s="24"/>
      <c r="TVU22" s="24"/>
      <c r="TVV22" s="24"/>
      <c r="TVW22" s="24"/>
      <c r="TVX22" s="24"/>
      <c r="TVY22" s="24"/>
      <c r="TVZ22" s="24"/>
      <c r="TWA22" s="24"/>
      <c r="TWB22" s="24"/>
      <c r="TWC22" s="24"/>
      <c r="TWD22" s="24"/>
      <c r="TWE22" s="24"/>
      <c r="TWF22" s="24"/>
      <c r="TWG22" s="24"/>
      <c r="TWH22" s="24"/>
      <c r="TWI22" s="24"/>
      <c r="TWJ22" s="24"/>
      <c r="TWK22" s="24"/>
      <c r="TWL22" s="24"/>
      <c r="TWM22" s="24"/>
      <c r="TWN22" s="24"/>
      <c r="TWO22" s="24"/>
      <c r="TWP22" s="24"/>
      <c r="TWQ22" s="24"/>
      <c r="TWR22" s="24"/>
      <c r="TWS22" s="24"/>
      <c r="TWT22" s="24"/>
      <c r="TWU22" s="24"/>
      <c r="TWV22" s="24"/>
      <c r="TWW22" s="24"/>
      <c r="TWX22" s="24"/>
      <c r="TWY22" s="24"/>
      <c r="TWZ22" s="24"/>
      <c r="TXA22" s="24"/>
      <c r="TXB22" s="24"/>
      <c r="TXC22" s="24"/>
      <c r="TXD22" s="24"/>
      <c r="TXE22" s="24"/>
      <c r="TXF22" s="24"/>
      <c r="TXG22" s="24"/>
      <c r="TXH22" s="24"/>
      <c r="TXI22" s="24"/>
      <c r="TXJ22" s="24"/>
      <c r="TXK22" s="24"/>
      <c r="TXL22" s="24"/>
      <c r="TXM22" s="24"/>
      <c r="TXN22" s="24"/>
      <c r="TXO22" s="24"/>
      <c r="TXP22" s="24"/>
      <c r="TXQ22" s="24"/>
      <c r="TXR22" s="24"/>
      <c r="TXS22" s="24"/>
      <c r="TXT22" s="24"/>
      <c r="TXU22" s="24"/>
      <c r="TXV22" s="24"/>
      <c r="TXW22" s="24"/>
      <c r="TXX22" s="24"/>
      <c r="TXY22" s="24"/>
      <c r="TXZ22" s="24"/>
      <c r="TYA22" s="24"/>
      <c r="TYB22" s="24"/>
      <c r="TYC22" s="24"/>
      <c r="TYD22" s="24"/>
      <c r="TYE22" s="24"/>
      <c r="TYF22" s="24"/>
      <c r="TYG22" s="24"/>
      <c r="TYH22" s="24"/>
      <c r="TYI22" s="24"/>
      <c r="TYJ22" s="24"/>
      <c r="TYK22" s="24"/>
      <c r="TYL22" s="24"/>
      <c r="TYM22" s="24"/>
      <c r="TYN22" s="24"/>
      <c r="TYO22" s="24"/>
      <c r="TYP22" s="24"/>
      <c r="TYQ22" s="24"/>
      <c r="TYR22" s="24"/>
      <c r="TYS22" s="24"/>
      <c r="TYT22" s="24"/>
      <c r="TYU22" s="24"/>
      <c r="TYV22" s="24"/>
      <c r="TYW22" s="24"/>
      <c r="TYX22" s="24"/>
      <c r="TYY22" s="24"/>
      <c r="TYZ22" s="24"/>
      <c r="TZA22" s="24"/>
      <c r="TZB22" s="24"/>
      <c r="TZC22" s="24"/>
      <c r="TZD22" s="24"/>
      <c r="TZE22" s="24"/>
      <c r="TZF22" s="24"/>
      <c r="TZG22" s="24"/>
      <c r="TZH22" s="24"/>
      <c r="TZI22" s="24"/>
      <c r="TZJ22" s="24"/>
      <c r="TZK22" s="24"/>
      <c r="TZL22" s="24"/>
      <c r="TZM22" s="24"/>
      <c r="TZN22" s="24"/>
      <c r="TZO22" s="24"/>
      <c r="TZP22" s="24"/>
      <c r="TZQ22" s="24"/>
      <c r="TZR22" s="24"/>
      <c r="TZS22" s="24"/>
      <c r="TZT22" s="24"/>
      <c r="TZU22" s="24"/>
      <c r="TZV22" s="24"/>
      <c r="TZW22" s="24"/>
      <c r="TZX22" s="24"/>
      <c r="TZY22" s="24"/>
      <c r="TZZ22" s="24"/>
      <c r="UAA22" s="24"/>
      <c r="UAB22" s="24"/>
      <c r="UAC22" s="24"/>
      <c r="UAD22" s="24"/>
      <c r="UAE22" s="24"/>
      <c r="UAF22" s="24"/>
      <c r="UAG22" s="24"/>
      <c r="UAH22" s="24"/>
      <c r="UAI22" s="24"/>
      <c r="UAJ22" s="24"/>
      <c r="UAK22" s="24"/>
      <c r="UAL22" s="24"/>
      <c r="UAM22" s="24"/>
      <c r="UAN22" s="24"/>
      <c r="UAO22" s="24"/>
      <c r="UAP22" s="24"/>
      <c r="UAQ22" s="24"/>
      <c r="UAR22" s="24"/>
      <c r="UAS22" s="24"/>
      <c r="UAT22" s="24"/>
      <c r="UAU22" s="24"/>
      <c r="UAV22" s="24"/>
      <c r="UAW22" s="24"/>
      <c r="UAX22" s="24"/>
      <c r="UAY22" s="24"/>
      <c r="UAZ22" s="24"/>
      <c r="UBA22" s="24"/>
      <c r="UBB22" s="24"/>
      <c r="UBC22" s="24"/>
      <c r="UBD22" s="24"/>
      <c r="UBE22" s="24"/>
      <c r="UBF22" s="24"/>
      <c r="UBG22" s="24"/>
      <c r="UBH22" s="24"/>
      <c r="UBI22" s="24"/>
      <c r="UBJ22" s="24"/>
      <c r="UBK22" s="24"/>
      <c r="UBL22" s="24"/>
      <c r="UBM22" s="24"/>
      <c r="UBN22" s="24"/>
      <c r="UBO22" s="24"/>
      <c r="UBP22" s="24"/>
      <c r="UBQ22" s="24"/>
      <c r="UBR22" s="24"/>
      <c r="UBS22" s="24"/>
      <c r="UBT22" s="24"/>
      <c r="UBU22" s="24"/>
      <c r="UBV22" s="24"/>
      <c r="UBW22" s="24"/>
      <c r="UBX22" s="24"/>
      <c r="UBY22" s="24"/>
      <c r="UBZ22" s="24"/>
      <c r="UCA22" s="24"/>
      <c r="UCB22" s="24"/>
      <c r="UCC22" s="24"/>
      <c r="UCD22" s="24"/>
      <c r="UCE22" s="24"/>
      <c r="UCF22" s="24"/>
      <c r="UCG22" s="24"/>
      <c r="UCH22" s="24"/>
      <c r="UCI22" s="24"/>
      <c r="UCJ22" s="24"/>
      <c r="UCK22" s="24"/>
      <c r="UCL22" s="24"/>
      <c r="UCM22" s="24"/>
      <c r="UCN22" s="24"/>
      <c r="UCO22" s="24"/>
      <c r="UCP22" s="24"/>
      <c r="UCQ22" s="24"/>
      <c r="UCR22" s="24"/>
      <c r="UCS22" s="24"/>
      <c r="UCT22" s="24"/>
      <c r="UCU22" s="24"/>
      <c r="UCV22" s="24"/>
      <c r="UCW22" s="24"/>
      <c r="UCX22" s="24"/>
      <c r="UCY22" s="24"/>
      <c r="UCZ22" s="24"/>
      <c r="UDA22" s="24"/>
      <c r="UDB22" s="24"/>
      <c r="UDC22" s="24"/>
      <c r="UDD22" s="24"/>
      <c r="UDE22" s="24"/>
      <c r="UDF22" s="24"/>
      <c r="UDG22" s="24"/>
      <c r="UDH22" s="24"/>
      <c r="UDI22" s="24"/>
      <c r="UDJ22" s="24"/>
      <c r="UDK22" s="24"/>
      <c r="UDL22" s="24"/>
      <c r="UDM22" s="24"/>
      <c r="UDN22" s="24"/>
      <c r="UDO22" s="24"/>
      <c r="UDP22" s="24"/>
      <c r="UDQ22" s="24"/>
      <c r="UDR22" s="24"/>
      <c r="UDS22" s="24"/>
      <c r="UDT22" s="24"/>
      <c r="UDU22" s="24"/>
      <c r="UDV22" s="24"/>
      <c r="UDW22" s="24"/>
      <c r="UDX22" s="24"/>
      <c r="UDY22" s="24"/>
      <c r="UDZ22" s="24"/>
      <c r="UEA22" s="24"/>
      <c r="UEB22" s="24"/>
      <c r="UEC22" s="24"/>
      <c r="UED22" s="24"/>
      <c r="UEE22" s="24"/>
      <c r="UEF22" s="24"/>
      <c r="UEG22" s="24"/>
      <c r="UEH22" s="24"/>
      <c r="UEI22" s="24"/>
      <c r="UEJ22" s="24"/>
      <c r="UEK22" s="24"/>
      <c r="UEL22" s="24"/>
      <c r="UEM22" s="24"/>
      <c r="UEN22" s="24"/>
      <c r="UEO22" s="24"/>
      <c r="UEP22" s="24"/>
      <c r="UEQ22" s="24"/>
      <c r="UER22" s="24"/>
      <c r="UES22" s="24"/>
      <c r="UET22" s="24"/>
      <c r="UEU22" s="24"/>
      <c r="UEV22" s="24"/>
      <c r="UEW22" s="24"/>
      <c r="UEX22" s="24"/>
      <c r="UEY22" s="24"/>
      <c r="UEZ22" s="24"/>
      <c r="UFA22" s="24"/>
      <c r="UFB22" s="24"/>
      <c r="UFC22" s="24"/>
      <c r="UFD22" s="24"/>
      <c r="UFE22" s="24"/>
      <c r="UFF22" s="24"/>
      <c r="UFG22" s="24"/>
      <c r="UFH22" s="24"/>
      <c r="UFI22" s="24"/>
      <c r="UFJ22" s="24"/>
      <c r="UFK22" s="24"/>
      <c r="UFL22" s="24"/>
      <c r="UFM22" s="24"/>
      <c r="UFN22" s="24"/>
      <c r="UFO22" s="24"/>
      <c r="UFP22" s="24"/>
      <c r="UFQ22" s="24"/>
      <c r="UFR22" s="24"/>
      <c r="UFS22" s="24"/>
      <c r="UFT22" s="24"/>
      <c r="UFU22" s="24"/>
      <c r="UFV22" s="24"/>
      <c r="UFW22" s="24"/>
      <c r="UFX22" s="24"/>
      <c r="UFY22" s="24"/>
      <c r="UFZ22" s="24"/>
      <c r="UGA22" s="24"/>
      <c r="UGB22" s="24"/>
      <c r="UGC22" s="24"/>
      <c r="UGD22" s="24"/>
      <c r="UGE22" s="24"/>
      <c r="UGF22" s="24"/>
      <c r="UGG22" s="24"/>
      <c r="UGH22" s="24"/>
      <c r="UGI22" s="24"/>
      <c r="UGJ22" s="24"/>
      <c r="UGK22" s="24"/>
      <c r="UGL22" s="24"/>
      <c r="UGM22" s="24"/>
      <c r="UGN22" s="24"/>
      <c r="UGO22" s="24"/>
      <c r="UGP22" s="24"/>
      <c r="UGQ22" s="24"/>
      <c r="UGR22" s="24"/>
      <c r="UGS22" s="24"/>
      <c r="UGT22" s="24"/>
      <c r="UGU22" s="24"/>
      <c r="UGV22" s="24"/>
      <c r="UGW22" s="24"/>
      <c r="UGX22" s="24"/>
      <c r="UGY22" s="24"/>
      <c r="UGZ22" s="24"/>
      <c r="UHA22" s="24"/>
      <c r="UHB22" s="24"/>
      <c r="UHC22" s="24"/>
      <c r="UHD22" s="24"/>
      <c r="UHE22" s="24"/>
      <c r="UHF22" s="24"/>
      <c r="UHG22" s="24"/>
      <c r="UHH22" s="24"/>
      <c r="UHI22" s="24"/>
      <c r="UHJ22" s="24"/>
      <c r="UHK22" s="24"/>
      <c r="UHL22" s="24"/>
      <c r="UHM22" s="24"/>
      <c r="UHN22" s="24"/>
      <c r="UHO22" s="24"/>
      <c r="UHP22" s="24"/>
      <c r="UHQ22" s="24"/>
      <c r="UHR22" s="24"/>
      <c r="UHS22" s="24"/>
      <c r="UHT22" s="24"/>
      <c r="UHU22" s="24"/>
      <c r="UHV22" s="24"/>
      <c r="UHW22" s="24"/>
      <c r="UHX22" s="24"/>
      <c r="UHY22" s="24"/>
      <c r="UHZ22" s="24"/>
      <c r="UIA22" s="24"/>
      <c r="UIB22" s="24"/>
      <c r="UIC22" s="24"/>
      <c r="UID22" s="24"/>
      <c r="UIE22" s="24"/>
      <c r="UIF22" s="24"/>
      <c r="UIG22" s="24"/>
      <c r="UIH22" s="24"/>
      <c r="UII22" s="24"/>
      <c r="UIJ22" s="24"/>
      <c r="UIK22" s="24"/>
      <c r="UIL22" s="24"/>
      <c r="UIM22" s="24"/>
      <c r="UIN22" s="24"/>
      <c r="UIO22" s="24"/>
      <c r="UIP22" s="24"/>
      <c r="UIQ22" s="24"/>
      <c r="UIR22" s="24"/>
      <c r="UIS22" s="24"/>
      <c r="UIT22" s="24"/>
      <c r="UIU22" s="24"/>
      <c r="UIV22" s="24"/>
      <c r="UIW22" s="24"/>
      <c r="UIX22" s="24"/>
      <c r="UIY22" s="24"/>
      <c r="UIZ22" s="24"/>
      <c r="UJA22" s="24"/>
      <c r="UJB22" s="24"/>
      <c r="UJC22" s="24"/>
      <c r="UJD22" s="24"/>
      <c r="UJE22" s="24"/>
      <c r="UJF22" s="24"/>
      <c r="UJG22" s="24"/>
      <c r="UJH22" s="24"/>
      <c r="UJI22" s="24"/>
      <c r="UJJ22" s="24"/>
      <c r="UJK22" s="24"/>
      <c r="UJL22" s="24"/>
      <c r="UJM22" s="24"/>
      <c r="UJN22" s="24"/>
      <c r="UJO22" s="24"/>
      <c r="UJP22" s="24"/>
      <c r="UJQ22" s="24"/>
      <c r="UJR22" s="24"/>
      <c r="UJS22" s="24"/>
      <c r="UJT22" s="24"/>
      <c r="UJU22" s="24"/>
      <c r="UJV22" s="24"/>
      <c r="UJW22" s="24"/>
      <c r="UJX22" s="24"/>
      <c r="UJY22" s="24"/>
      <c r="UJZ22" s="24"/>
      <c r="UKA22" s="24"/>
      <c r="UKB22" s="24"/>
      <c r="UKC22" s="24"/>
      <c r="UKD22" s="24"/>
      <c r="UKE22" s="24"/>
      <c r="UKF22" s="24"/>
      <c r="UKG22" s="24"/>
      <c r="UKH22" s="24"/>
      <c r="UKI22" s="24"/>
      <c r="UKJ22" s="24"/>
      <c r="UKK22" s="24"/>
      <c r="UKL22" s="24"/>
      <c r="UKM22" s="24"/>
      <c r="UKN22" s="24"/>
      <c r="UKO22" s="24"/>
      <c r="UKP22" s="24"/>
      <c r="UKQ22" s="24"/>
      <c r="UKR22" s="24"/>
      <c r="UKS22" s="24"/>
      <c r="UKT22" s="24"/>
      <c r="UKU22" s="24"/>
      <c r="UKV22" s="24"/>
      <c r="UKW22" s="24"/>
      <c r="UKX22" s="24"/>
      <c r="UKY22" s="24"/>
      <c r="UKZ22" s="24"/>
      <c r="ULA22" s="24"/>
      <c r="ULB22" s="24"/>
      <c r="ULC22" s="24"/>
      <c r="ULD22" s="24"/>
      <c r="ULE22" s="24"/>
      <c r="ULF22" s="24"/>
      <c r="ULG22" s="24"/>
      <c r="ULH22" s="24"/>
      <c r="ULI22" s="24"/>
      <c r="ULJ22" s="24"/>
      <c r="ULK22" s="24"/>
      <c r="ULL22" s="24"/>
      <c r="ULM22" s="24"/>
      <c r="ULN22" s="24"/>
      <c r="ULO22" s="24"/>
      <c r="ULP22" s="24"/>
      <c r="ULQ22" s="24"/>
      <c r="ULR22" s="24"/>
      <c r="ULS22" s="24"/>
      <c r="ULT22" s="24"/>
      <c r="ULU22" s="24"/>
      <c r="ULV22" s="24"/>
      <c r="ULW22" s="24"/>
      <c r="ULX22" s="24"/>
      <c r="ULY22" s="24"/>
      <c r="ULZ22" s="24"/>
      <c r="UMA22" s="24"/>
      <c r="UMB22" s="24"/>
      <c r="UMC22" s="24"/>
      <c r="UMD22" s="24"/>
      <c r="UME22" s="24"/>
      <c r="UMF22" s="24"/>
      <c r="UMG22" s="24"/>
      <c r="UMH22" s="24"/>
      <c r="UMI22" s="24"/>
      <c r="UMJ22" s="24"/>
      <c r="UMK22" s="24"/>
      <c r="UML22" s="24"/>
      <c r="UMM22" s="24"/>
      <c r="UMN22" s="24"/>
      <c r="UMO22" s="24"/>
      <c r="UMP22" s="24"/>
      <c r="UMQ22" s="24"/>
      <c r="UMR22" s="24"/>
      <c r="UMS22" s="24"/>
      <c r="UMT22" s="24"/>
      <c r="UMU22" s="24"/>
      <c r="UMV22" s="24"/>
      <c r="UMW22" s="24"/>
      <c r="UMX22" s="24"/>
      <c r="UMY22" s="24"/>
      <c r="UMZ22" s="24"/>
      <c r="UNA22" s="24"/>
      <c r="UNB22" s="24"/>
      <c r="UNC22" s="24"/>
      <c r="UND22" s="24"/>
      <c r="UNE22" s="24"/>
      <c r="UNF22" s="24"/>
      <c r="UNG22" s="24"/>
      <c r="UNH22" s="24"/>
      <c r="UNI22" s="24"/>
      <c r="UNJ22" s="24"/>
      <c r="UNK22" s="24"/>
      <c r="UNL22" s="24"/>
      <c r="UNM22" s="24"/>
      <c r="UNN22" s="24"/>
      <c r="UNO22" s="24"/>
      <c r="UNP22" s="24"/>
      <c r="UNQ22" s="24"/>
      <c r="UNR22" s="24"/>
      <c r="UNS22" s="24"/>
      <c r="UNT22" s="24"/>
      <c r="UNU22" s="24"/>
      <c r="UNV22" s="24"/>
      <c r="UNW22" s="24"/>
      <c r="UNX22" s="24"/>
      <c r="UNY22" s="24"/>
      <c r="UNZ22" s="24"/>
      <c r="UOA22" s="24"/>
      <c r="UOB22" s="24"/>
      <c r="UOC22" s="24"/>
      <c r="UOD22" s="24"/>
      <c r="UOE22" s="24"/>
      <c r="UOF22" s="24"/>
      <c r="UOG22" s="24"/>
      <c r="UOH22" s="24"/>
      <c r="UOI22" s="24"/>
      <c r="UOJ22" s="24"/>
      <c r="UOK22" s="24"/>
      <c r="UOL22" s="24"/>
      <c r="UOM22" s="24"/>
      <c r="UON22" s="24"/>
      <c r="UOO22" s="24"/>
      <c r="UOP22" s="24"/>
      <c r="UOQ22" s="24"/>
      <c r="UOR22" s="24"/>
      <c r="UOS22" s="24"/>
      <c r="UOT22" s="24"/>
      <c r="UOU22" s="24"/>
      <c r="UOV22" s="24"/>
      <c r="UOW22" s="24"/>
      <c r="UOX22" s="24"/>
      <c r="UOY22" s="24"/>
      <c r="UOZ22" s="24"/>
      <c r="UPA22" s="24"/>
      <c r="UPB22" s="24"/>
      <c r="UPC22" s="24"/>
      <c r="UPD22" s="24"/>
      <c r="UPE22" s="24"/>
      <c r="UPF22" s="24"/>
      <c r="UPG22" s="24"/>
      <c r="UPH22" s="24"/>
      <c r="UPI22" s="24"/>
      <c r="UPJ22" s="24"/>
      <c r="UPK22" s="24"/>
      <c r="UPL22" s="24"/>
      <c r="UPM22" s="24"/>
      <c r="UPN22" s="24"/>
      <c r="UPO22" s="24"/>
      <c r="UPP22" s="24"/>
      <c r="UPQ22" s="24"/>
      <c r="UPR22" s="24"/>
      <c r="UPS22" s="24"/>
      <c r="UPT22" s="24"/>
      <c r="UPU22" s="24"/>
      <c r="UPV22" s="24"/>
      <c r="UPW22" s="24"/>
      <c r="UPX22" s="24"/>
      <c r="UPY22" s="24"/>
      <c r="UPZ22" s="24"/>
      <c r="UQA22" s="24"/>
      <c r="UQB22" s="24"/>
      <c r="UQC22" s="24"/>
      <c r="UQD22" s="24"/>
      <c r="UQE22" s="24"/>
      <c r="UQF22" s="24"/>
      <c r="UQG22" s="24"/>
      <c r="UQH22" s="24"/>
      <c r="UQI22" s="24"/>
      <c r="UQJ22" s="24"/>
      <c r="UQK22" s="24"/>
      <c r="UQL22" s="24"/>
      <c r="UQM22" s="24"/>
      <c r="UQN22" s="24"/>
      <c r="UQO22" s="24"/>
      <c r="UQP22" s="24"/>
      <c r="UQQ22" s="24"/>
      <c r="UQR22" s="24"/>
      <c r="UQS22" s="24"/>
      <c r="UQT22" s="24"/>
      <c r="UQU22" s="24"/>
      <c r="UQV22" s="24"/>
      <c r="UQW22" s="24"/>
      <c r="UQX22" s="24"/>
      <c r="UQY22" s="24"/>
      <c r="UQZ22" s="24"/>
      <c r="URA22" s="24"/>
      <c r="URB22" s="24"/>
      <c r="URC22" s="24"/>
      <c r="URD22" s="24"/>
      <c r="URE22" s="24"/>
      <c r="URF22" s="24"/>
      <c r="URG22" s="24"/>
      <c r="URH22" s="24"/>
      <c r="URI22" s="24"/>
      <c r="URJ22" s="24"/>
      <c r="URK22" s="24"/>
      <c r="URL22" s="24"/>
      <c r="URM22" s="24"/>
      <c r="URN22" s="24"/>
      <c r="URO22" s="24"/>
      <c r="URP22" s="24"/>
      <c r="URQ22" s="24"/>
      <c r="URR22" s="24"/>
      <c r="URS22" s="24"/>
      <c r="URT22" s="24"/>
      <c r="URU22" s="24"/>
      <c r="URV22" s="24"/>
      <c r="URW22" s="24"/>
      <c r="URX22" s="24"/>
      <c r="URY22" s="24"/>
      <c r="URZ22" s="24"/>
      <c r="USA22" s="24"/>
      <c r="USB22" s="24"/>
      <c r="USC22" s="24"/>
      <c r="USD22" s="24"/>
      <c r="USE22" s="24"/>
      <c r="USF22" s="24"/>
      <c r="USG22" s="24"/>
      <c r="USH22" s="24"/>
      <c r="USI22" s="24"/>
      <c r="USJ22" s="24"/>
      <c r="USK22" s="24"/>
      <c r="USL22" s="24"/>
      <c r="USM22" s="24"/>
      <c r="USN22" s="24"/>
      <c r="USO22" s="24"/>
      <c r="USP22" s="24"/>
      <c r="USQ22" s="24"/>
      <c r="USR22" s="24"/>
      <c r="USS22" s="24"/>
      <c r="UST22" s="24"/>
      <c r="USU22" s="24"/>
      <c r="USV22" s="24"/>
      <c r="USW22" s="24"/>
      <c r="USX22" s="24"/>
      <c r="USY22" s="24"/>
      <c r="USZ22" s="24"/>
      <c r="UTA22" s="24"/>
      <c r="UTB22" s="24"/>
      <c r="UTC22" s="24"/>
      <c r="UTD22" s="24"/>
      <c r="UTE22" s="24"/>
      <c r="UTF22" s="24"/>
      <c r="UTG22" s="24"/>
      <c r="UTH22" s="24"/>
      <c r="UTI22" s="24"/>
      <c r="UTJ22" s="24"/>
      <c r="UTK22" s="24"/>
      <c r="UTL22" s="24"/>
      <c r="UTM22" s="24"/>
      <c r="UTN22" s="24"/>
      <c r="UTO22" s="24"/>
      <c r="UTP22" s="24"/>
      <c r="UTQ22" s="24"/>
      <c r="UTR22" s="24"/>
      <c r="UTS22" s="24"/>
      <c r="UTT22" s="24"/>
      <c r="UTU22" s="24"/>
      <c r="UTV22" s="24"/>
      <c r="UTW22" s="24"/>
      <c r="UTX22" s="24"/>
      <c r="UTY22" s="24"/>
      <c r="UTZ22" s="24"/>
      <c r="UUA22" s="24"/>
      <c r="UUB22" s="24"/>
      <c r="UUC22" s="24"/>
      <c r="UUD22" s="24"/>
      <c r="UUE22" s="24"/>
      <c r="UUF22" s="24"/>
      <c r="UUG22" s="24"/>
      <c r="UUH22" s="24"/>
      <c r="UUI22" s="24"/>
      <c r="UUJ22" s="24"/>
      <c r="UUK22" s="24"/>
      <c r="UUL22" s="24"/>
      <c r="UUM22" s="24"/>
      <c r="UUN22" s="24"/>
      <c r="UUO22" s="24"/>
      <c r="UUP22" s="24"/>
      <c r="UUQ22" s="24"/>
      <c r="UUR22" s="24"/>
      <c r="UUS22" s="24"/>
      <c r="UUT22" s="24"/>
      <c r="UUU22" s="24"/>
      <c r="UUV22" s="24"/>
      <c r="UUW22" s="24"/>
      <c r="UUX22" s="24"/>
      <c r="UUY22" s="24"/>
      <c r="UUZ22" s="24"/>
      <c r="UVA22" s="24"/>
      <c r="UVB22" s="24"/>
      <c r="UVC22" s="24"/>
      <c r="UVD22" s="24"/>
      <c r="UVE22" s="24"/>
      <c r="UVF22" s="24"/>
      <c r="UVG22" s="24"/>
      <c r="UVH22" s="24"/>
      <c r="UVI22" s="24"/>
      <c r="UVJ22" s="24"/>
      <c r="UVK22" s="24"/>
      <c r="UVL22" s="24"/>
      <c r="UVM22" s="24"/>
      <c r="UVN22" s="24"/>
      <c r="UVO22" s="24"/>
      <c r="UVP22" s="24"/>
      <c r="UVQ22" s="24"/>
      <c r="UVR22" s="24"/>
      <c r="UVS22" s="24"/>
      <c r="UVT22" s="24"/>
      <c r="UVU22" s="24"/>
      <c r="UVV22" s="24"/>
      <c r="UVW22" s="24"/>
      <c r="UVX22" s="24"/>
      <c r="UVY22" s="24"/>
      <c r="UVZ22" s="24"/>
      <c r="UWA22" s="24"/>
      <c r="UWB22" s="24"/>
      <c r="UWC22" s="24"/>
      <c r="UWD22" s="24"/>
      <c r="UWE22" s="24"/>
      <c r="UWF22" s="24"/>
      <c r="UWG22" s="24"/>
      <c r="UWH22" s="24"/>
      <c r="UWI22" s="24"/>
      <c r="UWJ22" s="24"/>
      <c r="UWK22" s="24"/>
      <c r="UWL22" s="24"/>
      <c r="UWM22" s="24"/>
      <c r="UWN22" s="24"/>
      <c r="UWO22" s="24"/>
      <c r="UWP22" s="24"/>
      <c r="UWQ22" s="24"/>
      <c r="UWR22" s="24"/>
      <c r="UWS22" s="24"/>
      <c r="UWT22" s="24"/>
      <c r="UWU22" s="24"/>
      <c r="UWV22" s="24"/>
      <c r="UWW22" s="24"/>
      <c r="UWX22" s="24"/>
      <c r="UWY22" s="24"/>
      <c r="UWZ22" s="24"/>
      <c r="UXA22" s="24"/>
      <c r="UXB22" s="24"/>
      <c r="UXC22" s="24"/>
      <c r="UXD22" s="24"/>
      <c r="UXE22" s="24"/>
      <c r="UXF22" s="24"/>
      <c r="UXG22" s="24"/>
      <c r="UXH22" s="24"/>
      <c r="UXI22" s="24"/>
      <c r="UXJ22" s="24"/>
      <c r="UXK22" s="24"/>
      <c r="UXL22" s="24"/>
      <c r="UXM22" s="24"/>
      <c r="UXN22" s="24"/>
      <c r="UXO22" s="24"/>
      <c r="UXP22" s="24"/>
      <c r="UXQ22" s="24"/>
      <c r="UXR22" s="24"/>
      <c r="UXS22" s="24"/>
      <c r="UXT22" s="24"/>
      <c r="UXU22" s="24"/>
      <c r="UXV22" s="24"/>
      <c r="UXW22" s="24"/>
      <c r="UXX22" s="24"/>
      <c r="UXY22" s="24"/>
      <c r="UXZ22" s="24"/>
      <c r="UYA22" s="24"/>
      <c r="UYB22" s="24"/>
      <c r="UYC22" s="24"/>
      <c r="UYD22" s="24"/>
      <c r="UYE22" s="24"/>
      <c r="UYF22" s="24"/>
      <c r="UYG22" s="24"/>
      <c r="UYH22" s="24"/>
      <c r="UYI22" s="24"/>
      <c r="UYJ22" s="24"/>
      <c r="UYK22" s="24"/>
      <c r="UYL22" s="24"/>
      <c r="UYM22" s="24"/>
      <c r="UYN22" s="24"/>
      <c r="UYO22" s="24"/>
      <c r="UYP22" s="24"/>
      <c r="UYQ22" s="24"/>
      <c r="UYR22" s="24"/>
      <c r="UYS22" s="24"/>
      <c r="UYT22" s="24"/>
      <c r="UYU22" s="24"/>
      <c r="UYV22" s="24"/>
      <c r="UYW22" s="24"/>
      <c r="UYX22" s="24"/>
      <c r="UYY22" s="24"/>
      <c r="UYZ22" s="24"/>
      <c r="UZA22" s="24"/>
      <c r="UZB22" s="24"/>
      <c r="UZC22" s="24"/>
      <c r="UZD22" s="24"/>
      <c r="UZE22" s="24"/>
      <c r="UZF22" s="24"/>
      <c r="UZG22" s="24"/>
      <c r="UZH22" s="24"/>
      <c r="UZI22" s="24"/>
      <c r="UZJ22" s="24"/>
      <c r="UZK22" s="24"/>
      <c r="UZL22" s="24"/>
      <c r="UZM22" s="24"/>
      <c r="UZN22" s="24"/>
      <c r="UZO22" s="24"/>
      <c r="UZP22" s="24"/>
      <c r="UZQ22" s="24"/>
      <c r="UZR22" s="24"/>
      <c r="UZS22" s="24"/>
      <c r="UZT22" s="24"/>
      <c r="UZU22" s="24"/>
      <c r="UZV22" s="24"/>
      <c r="UZW22" s="24"/>
      <c r="UZX22" s="24"/>
      <c r="UZY22" s="24"/>
      <c r="UZZ22" s="24"/>
      <c r="VAA22" s="24"/>
      <c r="VAB22" s="24"/>
      <c r="VAC22" s="24"/>
      <c r="VAD22" s="24"/>
      <c r="VAE22" s="24"/>
      <c r="VAF22" s="24"/>
      <c r="VAG22" s="24"/>
      <c r="VAH22" s="24"/>
      <c r="VAI22" s="24"/>
      <c r="VAJ22" s="24"/>
      <c r="VAK22" s="24"/>
      <c r="VAL22" s="24"/>
      <c r="VAM22" s="24"/>
      <c r="VAN22" s="24"/>
      <c r="VAO22" s="24"/>
      <c r="VAP22" s="24"/>
      <c r="VAQ22" s="24"/>
      <c r="VAR22" s="24"/>
      <c r="VAS22" s="24"/>
      <c r="VAT22" s="24"/>
      <c r="VAU22" s="24"/>
      <c r="VAV22" s="24"/>
      <c r="VAW22" s="24"/>
      <c r="VAX22" s="24"/>
      <c r="VAY22" s="24"/>
      <c r="VAZ22" s="24"/>
      <c r="VBA22" s="24"/>
      <c r="VBB22" s="24"/>
      <c r="VBC22" s="24"/>
      <c r="VBD22" s="24"/>
      <c r="VBE22" s="24"/>
      <c r="VBF22" s="24"/>
      <c r="VBG22" s="24"/>
      <c r="VBH22" s="24"/>
      <c r="VBI22" s="24"/>
      <c r="VBJ22" s="24"/>
      <c r="VBK22" s="24"/>
      <c r="VBL22" s="24"/>
      <c r="VBM22" s="24"/>
      <c r="VBN22" s="24"/>
      <c r="VBO22" s="24"/>
      <c r="VBP22" s="24"/>
      <c r="VBQ22" s="24"/>
      <c r="VBR22" s="24"/>
      <c r="VBS22" s="24"/>
      <c r="VBT22" s="24"/>
      <c r="VBU22" s="24"/>
      <c r="VBV22" s="24"/>
      <c r="VBW22" s="24"/>
      <c r="VBX22" s="24"/>
      <c r="VBY22" s="24"/>
      <c r="VBZ22" s="24"/>
      <c r="VCA22" s="24"/>
      <c r="VCB22" s="24"/>
      <c r="VCC22" s="24"/>
      <c r="VCD22" s="24"/>
      <c r="VCE22" s="24"/>
      <c r="VCF22" s="24"/>
      <c r="VCG22" s="24"/>
      <c r="VCH22" s="24"/>
      <c r="VCI22" s="24"/>
      <c r="VCJ22" s="24"/>
      <c r="VCK22" s="24"/>
      <c r="VCL22" s="24"/>
      <c r="VCM22" s="24"/>
      <c r="VCN22" s="24"/>
      <c r="VCO22" s="24"/>
      <c r="VCP22" s="24"/>
      <c r="VCQ22" s="24"/>
      <c r="VCR22" s="24"/>
      <c r="VCS22" s="24"/>
      <c r="VCT22" s="24"/>
      <c r="VCU22" s="24"/>
      <c r="VCV22" s="24"/>
      <c r="VCW22" s="24"/>
      <c r="VCX22" s="24"/>
      <c r="VCY22" s="24"/>
      <c r="VCZ22" s="24"/>
      <c r="VDA22" s="24"/>
      <c r="VDB22" s="24"/>
      <c r="VDC22" s="24"/>
      <c r="VDD22" s="24"/>
      <c r="VDE22" s="24"/>
      <c r="VDF22" s="24"/>
      <c r="VDG22" s="24"/>
      <c r="VDH22" s="24"/>
      <c r="VDI22" s="24"/>
      <c r="VDJ22" s="24"/>
      <c r="VDK22" s="24"/>
      <c r="VDL22" s="24"/>
      <c r="VDM22" s="24"/>
      <c r="VDN22" s="24"/>
      <c r="VDO22" s="24"/>
      <c r="VDP22" s="24"/>
      <c r="VDQ22" s="24"/>
      <c r="VDR22" s="24"/>
      <c r="VDS22" s="24"/>
      <c r="VDT22" s="24"/>
      <c r="VDU22" s="24"/>
      <c r="VDV22" s="24"/>
      <c r="VDW22" s="24"/>
      <c r="VDX22" s="24"/>
      <c r="VDY22" s="24"/>
      <c r="VDZ22" s="24"/>
      <c r="VEA22" s="24"/>
      <c r="VEB22" s="24"/>
      <c r="VEC22" s="24"/>
      <c r="VED22" s="24"/>
      <c r="VEE22" s="24"/>
      <c r="VEF22" s="24"/>
      <c r="VEG22" s="24"/>
      <c r="VEH22" s="24"/>
      <c r="VEI22" s="24"/>
      <c r="VEJ22" s="24"/>
      <c r="VEK22" s="24"/>
      <c r="VEL22" s="24"/>
      <c r="VEM22" s="24"/>
      <c r="VEN22" s="24"/>
      <c r="VEO22" s="24"/>
      <c r="VEP22" s="24"/>
      <c r="VEQ22" s="24"/>
      <c r="VER22" s="24"/>
      <c r="VES22" s="24"/>
      <c r="VET22" s="24"/>
      <c r="VEU22" s="24"/>
      <c r="VEV22" s="24"/>
      <c r="VEW22" s="24"/>
      <c r="VEX22" s="24"/>
      <c r="VEY22" s="24"/>
      <c r="VEZ22" s="24"/>
      <c r="VFA22" s="24"/>
      <c r="VFB22" s="24"/>
      <c r="VFC22" s="24"/>
      <c r="VFD22" s="24"/>
      <c r="VFE22" s="24"/>
      <c r="VFF22" s="24"/>
      <c r="VFG22" s="24"/>
      <c r="VFH22" s="24"/>
      <c r="VFI22" s="24"/>
      <c r="VFJ22" s="24"/>
      <c r="VFK22" s="24"/>
      <c r="VFL22" s="24"/>
      <c r="VFM22" s="24"/>
      <c r="VFN22" s="24"/>
      <c r="VFO22" s="24"/>
      <c r="VFP22" s="24"/>
      <c r="VFQ22" s="24"/>
      <c r="VFR22" s="24"/>
      <c r="VFS22" s="24"/>
      <c r="VFT22" s="24"/>
      <c r="VFU22" s="24"/>
      <c r="VFV22" s="24"/>
      <c r="VFW22" s="24"/>
      <c r="VFX22" s="24"/>
      <c r="VFY22" s="24"/>
      <c r="VFZ22" s="24"/>
      <c r="VGA22" s="24"/>
      <c r="VGB22" s="24"/>
      <c r="VGC22" s="24"/>
      <c r="VGD22" s="24"/>
      <c r="VGE22" s="24"/>
      <c r="VGF22" s="24"/>
      <c r="VGG22" s="24"/>
      <c r="VGH22" s="24"/>
      <c r="VGI22" s="24"/>
      <c r="VGJ22" s="24"/>
      <c r="VGK22" s="24"/>
      <c r="VGL22" s="24"/>
      <c r="VGM22" s="24"/>
      <c r="VGN22" s="24"/>
      <c r="VGO22" s="24"/>
      <c r="VGP22" s="24"/>
      <c r="VGQ22" s="24"/>
      <c r="VGR22" s="24"/>
      <c r="VGS22" s="24"/>
      <c r="VGT22" s="24"/>
      <c r="VGU22" s="24"/>
      <c r="VGV22" s="24"/>
      <c r="VGW22" s="24"/>
      <c r="VGX22" s="24"/>
      <c r="VGY22" s="24"/>
      <c r="VGZ22" s="24"/>
      <c r="VHA22" s="24"/>
      <c r="VHB22" s="24"/>
      <c r="VHC22" s="24"/>
      <c r="VHD22" s="24"/>
      <c r="VHE22" s="24"/>
      <c r="VHF22" s="24"/>
      <c r="VHG22" s="24"/>
      <c r="VHH22" s="24"/>
      <c r="VHI22" s="24"/>
      <c r="VHJ22" s="24"/>
      <c r="VHK22" s="24"/>
      <c r="VHL22" s="24"/>
      <c r="VHM22" s="24"/>
      <c r="VHN22" s="24"/>
      <c r="VHO22" s="24"/>
      <c r="VHP22" s="24"/>
      <c r="VHQ22" s="24"/>
      <c r="VHR22" s="24"/>
      <c r="VHS22" s="24"/>
      <c r="VHT22" s="24"/>
      <c r="VHU22" s="24"/>
      <c r="VHV22" s="24"/>
      <c r="VHW22" s="24"/>
      <c r="VHX22" s="24"/>
      <c r="VHY22" s="24"/>
      <c r="VHZ22" s="24"/>
      <c r="VIA22" s="24"/>
      <c r="VIB22" s="24"/>
      <c r="VIC22" s="24"/>
      <c r="VID22" s="24"/>
      <c r="VIE22" s="24"/>
      <c r="VIF22" s="24"/>
      <c r="VIG22" s="24"/>
      <c r="VIH22" s="24"/>
      <c r="VII22" s="24"/>
      <c r="VIJ22" s="24"/>
      <c r="VIK22" s="24"/>
      <c r="VIL22" s="24"/>
      <c r="VIM22" s="24"/>
      <c r="VIN22" s="24"/>
      <c r="VIO22" s="24"/>
      <c r="VIP22" s="24"/>
      <c r="VIQ22" s="24"/>
      <c r="VIR22" s="24"/>
      <c r="VIS22" s="24"/>
      <c r="VIT22" s="24"/>
      <c r="VIU22" s="24"/>
      <c r="VIV22" s="24"/>
      <c r="VIW22" s="24"/>
      <c r="VIX22" s="24"/>
      <c r="VIY22" s="24"/>
      <c r="VIZ22" s="24"/>
      <c r="VJA22" s="24"/>
      <c r="VJB22" s="24"/>
      <c r="VJC22" s="24"/>
      <c r="VJD22" s="24"/>
      <c r="VJE22" s="24"/>
      <c r="VJF22" s="24"/>
      <c r="VJG22" s="24"/>
      <c r="VJH22" s="24"/>
      <c r="VJI22" s="24"/>
      <c r="VJJ22" s="24"/>
      <c r="VJK22" s="24"/>
      <c r="VJL22" s="24"/>
      <c r="VJM22" s="24"/>
      <c r="VJN22" s="24"/>
      <c r="VJO22" s="24"/>
      <c r="VJP22" s="24"/>
      <c r="VJQ22" s="24"/>
      <c r="VJR22" s="24"/>
      <c r="VJS22" s="24"/>
      <c r="VJT22" s="24"/>
      <c r="VJU22" s="24"/>
      <c r="VJV22" s="24"/>
      <c r="VJW22" s="24"/>
      <c r="VJX22" s="24"/>
      <c r="VJY22" s="24"/>
      <c r="VJZ22" s="24"/>
      <c r="VKA22" s="24"/>
      <c r="VKB22" s="24"/>
      <c r="VKC22" s="24"/>
      <c r="VKD22" s="24"/>
      <c r="VKE22" s="24"/>
      <c r="VKF22" s="24"/>
      <c r="VKG22" s="24"/>
      <c r="VKH22" s="24"/>
      <c r="VKI22" s="24"/>
      <c r="VKJ22" s="24"/>
      <c r="VKK22" s="24"/>
      <c r="VKL22" s="24"/>
      <c r="VKM22" s="24"/>
      <c r="VKN22" s="24"/>
      <c r="VKO22" s="24"/>
      <c r="VKP22" s="24"/>
      <c r="VKQ22" s="24"/>
      <c r="VKR22" s="24"/>
      <c r="VKS22" s="24"/>
      <c r="VKT22" s="24"/>
      <c r="VKU22" s="24"/>
      <c r="VKV22" s="24"/>
      <c r="VKW22" s="24"/>
      <c r="VKX22" s="24"/>
      <c r="VKY22" s="24"/>
      <c r="VKZ22" s="24"/>
      <c r="VLA22" s="24"/>
      <c r="VLB22" s="24"/>
      <c r="VLC22" s="24"/>
      <c r="VLD22" s="24"/>
      <c r="VLE22" s="24"/>
      <c r="VLF22" s="24"/>
      <c r="VLG22" s="24"/>
      <c r="VLH22" s="24"/>
      <c r="VLI22" s="24"/>
      <c r="VLJ22" s="24"/>
      <c r="VLK22" s="24"/>
      <c r="VLL22" s="24"/>
      <c r="VLM22" s="24"/>
      <c r="VLN22" s="24"/>
      <c r="VLO22" s="24"/>
      <c r="VLP22" s="24"/>
      <c r="VLQ22" s="24"/>
      <c r="VLR22" s="24"/>
      <c r="VLS22" s="24"/>
      <c r="VLT22" s="24"/>
      <c r="VLU22" s="24"/>
      <c r="VLV22" s="24"/>
      <c r="VLW22" s="24"/>
      <c r="VLX22" s="24"/>
      <c r="VLY22" s="24"/>
      <c r="VLZ22" s="24"/>
      <c r="VMA22" s="24"/>
      <c r="VMB22" s="24"/>
      <c r="VMC22" s="24"/>
      <c r="VMD22" s="24"/>
      <c r="VME22" s="24"/>
      <c r="VMF22" s="24"/>
      <c r="VMG22" s="24"/>
      <c r="VMH22" s="24"/>
      <c r="VMI22" s="24"/>
      <c r="VMJ22" s="24"/>
      <c r="VMK22" s="24"/>
      <c r="VML22" s="24"/>
      <c r="VMM22" s="24"/>
      <c r="VMN22" s="24"/>
      <c r="VMO22" s="24"/>
      <c r="VMP22" s="24"/>
      <c r="VMQ22" s="24"/>
      <c r="VMR22" s="24"/>
      <c r="VMS22" s="24"/>
      <c r="VMT22" s="24"/>
      <c r="VMU22" s="24"/>
      <c r="VMV22" s="24"/>
      <c r="VMW22" s="24"/>
      <c r="VMX22" s="24"/>
      <c r="VMY22" s="24"/>
      <c r="VMZ22" s="24"/>
      <c r="VNA22" s="24"/>
      <c r="VNB22" s="24"/>
      <c r="VNC22" s="24"/>
      <c r="VND22" s="24"/>
      <c r="VNE22" s="24"/>
      <c r="VNF22" s="24"/>
      <c r="VNG22" s="24"/>
      <c r="VNH22" s="24"/>
      <c r="VNI22" s="24"/>
      <c r="VNJ22" s="24"/>
      <c r="VNK22" s="24"/>
      <c r="VNL22" s="24"/>
      <c r="VNM22" s="24"/>
      <c r="VNN22" s="24"/>
      <c r="VNO22" s="24"/>
      <c r="VNP22" s="24"/>
      <c r="VNQ22" s="24"/>
      <c r="VNR22" s="24"/>
      <c r="VNS22" s="24"/>
      <c r="VNT22" s="24"/>
      <c r="VNU22" s="24"/>
      <c r="VNV22" s="24"/>
      <c r="VNW22" s="24"/>
      <c r="VNX22" s="24"/>
      <c r="VNY22" s="24"/>
      <c r="VNZ22" s="24"/>
      <c r="VOA22" s="24"/>
      <c r="VOB22" s="24"/>
      <c r="VOC22" s="24"/>
      <c r="VOD22" s="24"/>
      <c r="VOE22" s="24"/>
      <c r="VOF22" s="24"/>
      <c r="VOG22" s="24"/>
      <c r="VOH22" s="24"/>
      <c r="VOI22" s="24"/>
      <c r="VOJ22" s="24"/>
      <c r="VOK22" s="24"/>
      <c r="VOL22" s="24"/>
      <c r="VOM22" s="24"/>
      <c r="VON22" s="24"/>
      <c r="VOO22" s="24"/>
      <c r="VOP22" s="24"/>
      <c r="VOQ22" s="24"/>
      <c r="VOR22" s="24"/>
      <c r="VOS22" s="24"/>
      <c r="VOT22" s="24"/>
      <c r="VOU22" s="24"/>
      <c r="VOV22" s="24"/>
      <c r="VOW22" s="24"/>
      <c r="VOX22" s="24"/>
      <c r="VOY22" s="24"/>
      <c r="VOZ22" s="24"/>
      <c r="VPA22" s="24"/>
      <c r="VPB22" s="24"/>
      <c r="VPC22" s="24"/>
      <c r="VPD22" s="24"/>
      <c r="VPE22" s="24"/>
      <c r="VPF22" s="24"/>
      <c r="VPG22" s="24"/>
      <c r="VPH22" s="24"/>
      <c r="VPI22" s="24"/>
      <c r="VPJ22" s="24"/>
      <c r="VPK22" s="24"/>
      <c r="VPL22" s="24"/>
      <c r="VPM22" s="24"/>
      <c r="VPN22" s="24"/>
      <c r="VPO22" s="24"/>
      <c r="VPP22" s="24"/>
      <c r="VPQ22" s="24"/>
      <c r="VPR22" s="24"/>
      <c r="VPS22" s="24"/>
      <c r="VPT22" s="24"/>
      <c r="VPU22" s="24"/>
      <c r="VPV22" s="24"/>
      <c r="VPW22" s="24"/>
      <c r="VPX22" s="24"/>
      <c r="VPY22" s="24"/>
      <c r="VPZ22" s="24"/>
      <c r="VQA22" s="24"/>
      <c r="VQB22" s="24"/>
      <c r="VQC22" s="24"/>
      <c r="VQD22" s="24"/>
      <c r="VQE22" s="24"/>
      <c r="VQF22" s="24"/>
      <c r="VQG22" s="24"/>
      <c r="VQH22" s="24"/>
      <c r="VQI22" s="24"/>
      <c r="VQJ22" s="24"/>
      <c r="VQK22" s="24"/>
      <c r="VQL22" s="24"/>
      <c r="VQM22" s="24"/>
      <c r="VQN22" s="24"/>
      <c r="VQO22" s="24"/>
      <c r="VQP22" s="24"/>
      <c r="VQQ22" s="24"/>
      <c r="VQR22" s="24"/>
      <c r="VQS22" s="24"/>
      <c r="VQT22" s="24"/>
      <c r="VQU22" s="24"/>
      <c r="VQV22" s="24"/>
      <c r="VQW22" s="24"/>
      <c r="VQX22" s="24"/>
      <c r="VQY22" s="24"/>
      <c r="VQZ22" s="24"/>
      <c r="VRA22" s="24"/>
      <c r="VRB22" s="24"/>
      <c r="VRC22" s="24"/>
      <c r="VRD22" s="24"/>
      <c r="VRE22" s="24"/>
      <c r="VRF22" s="24"/>
      <c r="VRG22" s="24"/>
      <c r="VRH22" s="24"/>
      <c r="VRI22" s="24"/>
      <c r="VRJ22" s="24"/>
      <c r="VRK22" s="24"/>
      <c r="VRL22" s="24"/>
      <c r="VRM22" s="24"/>
      <c r="VRN22" s="24"/>
      <c r="VRO22" s="24"/>
      <c r="VRP22" s="24"/>
      <c r="VRQ22" s="24"/>
      <c r="VRR22" s="24"/>
      <c r="VRS22" s="24"/>
      <c r="VRT22" s="24"/>
      <c r="VRU22" s="24"/>
      <c r="VRV22" s="24"/>
      <c r="VRW22" s="24"/>
      <c r="VRX22" s="24"/>
      <c r="VRY22" s="24"/>
      <c r="VRZ22" s="24"/>
      <c r="VSA22" s="24"/>
      <c r="VSB22" s="24"/>
      <c r="VSC22" s="24"/>
      <c r="VSD22" s="24"/>
      <c r="VSE22" s="24"/>
      <c r="VSF22" s="24"/>
      <c r="VSG22" s="24"/>
      <c r="VSH22" s="24"/>
      <c r="VSI22" s="24"/>
      <c r="VSJ22" s="24"/>
      <c r="VSK22" s="24"/>
      <c r="VSL22" s="24"/>
      <c r="VSM22" s="24"/>
      <c r="VSN22" s="24"/>
      <c r="VSO22" s="24"/>
      <c r="VSP22" s="24"/>
      <c r="VSQ22" s="24"/>
      <c r="VSR22" s="24"/>
      <c r="VSS22" s="24"/>
      <c r="VST22" s="24"/>
      <c r="VSU22" s="24"/>
      <c r="VSV22" s="24"/>
      <c r="VSW22" s="24"/>
      <c r="VSX22" s="24"/>
      <c r="VSY22" s="24"/>
      <c r="VSZ22" s="24"/>
      <c r="VTA22" s="24"/>
      <c r="VTB22" s="24"/>
      <c r="VTC22" s="24"/>
      <c r="VTD22" s="24"/>
      <c r="VTE22" s="24"/>
      <c r="VTF22" s="24"/>
      <c r="VTG22" s="24"/>
      <c r="VTH22" s="24"/>
      <c r="VTI22" s="24"/>
      <c r="VTJ22" s="24"/>
      <c r="VTK22" s="24"/>
      <c r="VTL22" s="24"/>
      <c r="VTM22" s="24"/>
      <c r="VTN22" s="24"/>
      <c r="VTO22" s="24"/>
      <c r="VTP22" s="24"/>
      <c r="VTQ22" s="24"/>
      <c r="VTR22" s="24"/>
      <c r="VTS22" s="24"/>
      <c r="VTT22" s="24"/>
      <c r="VTU22" s="24"/>
      <c r="VTV22" s="24"/>
      <c r="VTW22" s="24"/>
      <c r="VTX22" s="24"/>
      <c r="VTY22" s="24"/>
      <c r="VTZ22" s="24"/>
      <c r="VUA22" s="24"/>
      <c r="VUB22" s="24"/>
      <c r="VUC22" s="24"/>
      <c r="VUD22" s="24"/>
      <c r="VUE22" s="24"/>
      <c r="VUF22" s="24"/>
      <c r="VUG22" s="24"/>
      <c r="VUH22" s="24"/>
      <c r="VUI22" s="24"/>
      <c r="VUJ22" s="24"/>
      <c r="VUK22" s="24"/>
      <c r="VUL22" s="24"/>
      <c r="VUM22" s="24"/>
      <c r="VUN22" s="24"/>
      <c r="VUO22" s="24"/>
      <c r="VUP22" s="24"/>
      <c r="VUQ22" s="24"/>
      <c r="VUR22" s="24"/>
      <c r="VUS22" s="24"/>
      <c r="VUT22" s="24"/>
      <c r="VUU22" s="24"/>
      <c r="VUV22" s="24"/>
      <c r="VUW22" s="24"/>
      <c r="VUX22" s="24"/>
      <c r="VUY22" s="24"/>
      <c r="VUZ22" s="24"/>
      <c r="VVA22" s="24"/>
      <c r="VVB22" s="24"/>
      <c r="VVC22" s="24"/>
      <c r="VVD22" s="24"/>
      <c r="VVE22" s="24"/>
      <c r="VVF22" s="24"/>
      <c r="VVG22" s="24"/>
      <c r="VVH22" s="24"/>
      <c r="VVI22" s="24"/>
      <c r="VVJ22" s="24"/>
      <c r="VVK22" s="24"/>
      <c r="VVL22" s="24"/>
      <c r="VVM22" s="24"/>
      <c r="VVN22" s="24"/>
      <c r="VVO22" s="24"/>
      <c r="VVP22" s="24"/>
      <c r="VVQ22" s="24"/>
      <c r="VVR22" s="24"/>
      <c r="VVS22" s="24"/>
      <c r="VVT22" s="24"/>
      <c r="VVU22" s="24"/>
      <c r="VVV22" s="24"/>
      <c r="VVW22" s="24"/>
      <c r="VVX22" s="24"/>
      <c r="VVY22" s="24"/>
      <c r="VVZ22" s="24"/>
      <c r="VWA22" s="24"/>
      <c r="VWB22" s="24"/>
      <c r="VWC22" s="24"/>
      <c r="VWD22" s="24"/>
      <c r="VWE22" s="24"/>
      <c r="VWF22" s="24"/>
      <c r="VWG22" s="24"/>
      <c r="VWH22" s="24"/>
      <c r="VWI22" s="24"/>
      <c r="VWJ22" s="24"/>
      <c r="VWK22" s="24"/>
      <c r="VWL22" s="24"/>
      <c r="VWM22" s="24"/>
      <c r="VWN22" s="24"/>
      <c r="VWO22" s="24"/>
      <c r="VWP22" s="24"/>
      <c r="VWQ22" s="24"/>
      <c r="VWR22" s="24"/>
      <c r="VWS22" s="24"/>
      <c r="VWT22" s="24"/>
      <c r="VWU22" s="24"/>
      <c r="VWV22" s="24"/>
      <c r="VWW22" s="24"/>
      <c r="VWX22" s="24"/>
      <c r="VWY22" s="24"/>
      <c r="VWZ22" s="24"/>
      <c r="VXA22" s="24"/>
      <c r="VXB22" s="24"/>
      <c r="VXC22" s="24"/>
      <c r="VXD22" s="24"/>
      <c r="VXE22" s="24"/>
      <c r="VXF22" s="24"/>
      <c r="VXG22" s="24"/>
      <c r="VXH22" s="24"/>
      <c r="VXI22" s="24"/>
      <c r="VXJ22" s="24"/>
      <c r="VXK22" s="24"/>
      <c r="VXL22" s="24"/>
      <c r="VXM22" s="24"/>
      <c r="VXN22" s="24"/>
      <c r="VXO22" s="24"/>
      <c r="VXP22" s="24"/>
      <c r="VXQ22" s="24"/>
      <c r="VXR22" s="24"/>
      <c r="VXS22" s="24"/>
      <c r="VXT22" s="24"/>
      <c r="VXU22" s="24"/>
      <c r="VXV22" s="24"/>
      <c r="VXW22" s="24"/>
      <c r="VXX22" s="24"/>
      <c r="VXY22" s="24"/>
      <c r="VXZ22" s="24"/>
      <c r="VYA22" s="24"/>
      <c r="VYB22" s="24"/>
      <c r="VYC22" s="24"/>
      <c r="VYD22" s="24"/>
      <c r="VYE22" s="24"/>
      <c r="VYF22" s="24"/>
      <c r="VYG22" s="24"/>
      <c r="VYH22" s="24"/>
      <c r="VYI22" s="24"/>
      <c r="VYJ22" s="24"/>
      <c r="VYK22" s="24"/>
      <c r="VYL22" s="24"/>
      <c r="VYM22" s="24"/>
      <c r="VYN22" s="24"/>
      <c r="VYO22" s="24"/>
      <c r="VYP22" s="24"/>
      <c r="VYQ22" s="24"/>
      <c r="VYR22" s="24"/>
      <c r="VYS22" s="24"/>
      <c r="VYT22" s="24"/>
      <c r="VYU22" s="24"/>
      <c r="VYV22" s="24"/>
      <c r="VYW22" s="24"/>
      <c r="VYX22" s="24"/>
      <c r="VYY22" s="24"/>
      <c r="VYZ22" s="24"/>
      <c r="VZA22" s="24"/>
      <c r="VZB22" s="24"/>
      <c r="VZC22" s="24"/>
      <c r="VZD22" s="24"/>
      <c r="VZE22" s="24"/>
      <c r="VZF22" s="24"/>
      <c r="VZG22" s="24"/>
      <c r="VZH22" s="24"/>
      <c r="VZI22" s="24"/>
      <c r="VZJ22" s="24"/>
      <c r="VZK22" s="24"/>
      <c r="VZL22" s="24"/>
      <c r="VZM22" s="24"/>
      <c r="VZN22" s="24"/>
      <c r="VZO22" s="24"/>
      <c r="VZP22" s="24"/>
      <c r="VZQ22" s="24"/>
      <c r="VZR22" s="24"/>
      <c r="VZS22" s="24"/>
      <c r="VZT22" s="24"/>
      <c r="VZU22" s="24"/>
      <c r="VZV22" s="24"/>
      <c r="VZW22" s="24"/>
      <c r="VZX22" s="24"/>
      <c r="VZY22" s="24"/>
      <c r="VZZ22" s="24"/>
      <c r="WAA22" s="24"/>
      <c r="WAB22" s="24"/>
      <c r="WAC22" s="24"/>
      <c r="WAD22" s="24"/>
      <c r="WAE22" s="24"/>
      <c r="WAF22" s="24"/>
      <c r="WAG22" s="24"/>
      <c r="WAH22" s="24"/>
      <c r="WAI22" s="24"/>
      <c r="WAJ22" s="24"/>
      <c r="WAK22" s="24"/>
      <c r="WAL22" s="24"/>
      <c r="WAM22" s="24"/>
      <c r="WAN22" s="24"/>
      <c r="WAO22" s="24"/>
      <c r="WAP22" s="24"/>
      <c r="WAQ22" s="24"/>
      <c r="WAR22" s="24"/>
      <c r="WAS22" s="24"/>
      <c r="WAT22" s="24"/>
      <c r="WAU22" s="24"/>
      <c r="WAV22" s="24"/>
      <c r="WAW22" s="24"/>
      <c r="WAX22" s="24"/>
      <c r="WAY22" s="24"/>
      <c r="WAZ22" s="24"/>
      <c r="WBA22" s="24"/>
      <c r="WBB22" s="24"/>
      <c r="WBC22" s="24"/>
      <c r="WBD22" s="24"/>
      <c r="WBE22" s="24"/>
      <c r="WBF22" s="24"/>
      <c r="WBG22" s="24"/>
      <c r="WBH22" s="24"/>
      <c r="WBI22" s="24"/>
      <c r="WBJ22" s="24"/>
      <c r="WBK22" s="24"/>
      <c r="WBL22" s="24"/>
      <c r="WBM22" s="24"/>
      <c r="WBN22" s="24"/>
      <c r="WBO22" s="24"/>
      <c r="WBP22" s="24"/>
      <c r="WBQ22" s="24"/>
      <c r="WBR22" s="24"/>
      <c r="WBS22" s="24"/>
      <c r="WBT22" s="24"/>
      <c r="WBU22" s="24"/>
      <c r="WBV22" s="24"/>
      <c r="WBW22" s="24"/>
      <c r="WBX22" s="24"/>
      <c r="WBY22" s="24"/>
      <c r="WBZ22" s="24"/>
      <c r="WCA22" s="24"/>
      <c r="WCB22" s="24"/>
      <c r="WCC22" s="24"/>
      <c r="WCD22" s="24"/>
      <c r="WCE22" s="24"/>
      <c r="WCF22" s="24"/>
      <c r="WCG22" s="24"/>
      <c r="WCH22" s="24"/>
      <c r="WCI22" s="24"/>
      <c r="WCJ22" s="24"/>
      <c r="WCK22" s="24"/>
      <c r="WCL22" s="24"/>
      <c r="WCM22" s="24"/>
      <c r="WCN22" s="24"/>
      <c r="WCO22" s="24"/>
      <c r="WCP22" s="24"/>
      <c r="WCQ22" s="24"/>
      <c r="WCR22" s="24"/>
      <c r="WCS22" s="24"/>
      <c r="WCT22" s="24"/>
      <c r="WCU22" s="24"/>
      <c r="WCV22" s="24"/>
      <c r="WCW22" s="24"/>
      <c r="WCX22" s="24"/>
      <c r="WCY22" s="24"/>
      <c r="WCZ22" s="24"/>
      <c r="WDA22" s="24"/>
      <c r="WDB22" s="24"/>
      <c r="WDC22" s="24"/>
      <c r="WDD22" s="24"/>
      <c r="WDE22" s="24"/>
      <c r="WDF22" s="24"/>
      <c r="WDG22" s="24"/>
      <c r="WDH22" s="24"/>
      <c r="WDI22" s="24"/>
      <c r="WDJ22" s="24"/>
      <c r="WDK22" s="24"/>
      <c r="WDL22" s="24"/>
      <c r="WDM22" s="24"/>
      <c r="WDN22" s="24"/>
      <c r="WDO22" s="24"/>
      <c r="WDP22" s="24"/>
      <c r="WDQ22" s="24"/>
      <c r="WDR22" s="24"/>
      <c r="WDS22" s="24"/>
      <c r="WDT22" s="24"/>
      <c r="WDU22" s="24"/>
      <c r="WDV22" s="24"/>
      <c r="WDW22" s="24"/>
      <c r="WDX22" s="24"/>
      <c r="WDY22" s="24"/>
      <c r="WDZ22" s="24"/>
      <c r="WEA22" s="24"/>
      <c r="WEB22" s="24"/>
      <c r="WEC22" s="24"/>
      <c r="WED22" s="24"/>
      <c r="WEE22" s="24"/>
      <c r="WEF22" s="24"/>
      <c r="WEG22" s="24"/>
      <c r="WEH22" s="24"/>
      <c r="WEI22" s="24"/>
      <c r="WEJ22" s="24"/>
      <c r="WEK22" s="24"/>
      <c r="WEL22" s="24"/>
      <c r="WEM22" s="24"/>
      <c r="WEN22" s="24"/>
      <c r="WEO22" s="24"/>
      <c r="WEP22" s="24"/>
      <c r="WEQ22" s="24"/>
      <c r="WER22" s="24"/>
      <c r="WES22" s="24"/>
      <c r="WET22" s="24"/>
      <c r="WEU22" s="24"/>
      <c r="WEV22" s="24"/>
      <c r="WEW22" s="24"/>
      <c r="WEX22" s="24"/>
      <c r="WEY22" s="24"/>
      <c r="WEZ22" s="24"/>
      <c r="WFA22" s="24"/>
      <c r="WFB22" s="24"/>
      <c r="WFC22" s="24"/>
      <c r="WFD22" s="24"/>
      <c r="WFE22" s="24"/>
      <c r="WFF22" s="24"/>
      <c r="WFG22" s="24"/>
      <c r="WFH22" s="24"/>
      <c r="WFI22" s="24"/>
      <c r="WFJ22" s="24"/>
      <c r="WFK22" s="24"/>
      <c r="WFL22" s="24"/>
      <c r="WFM22" s="24"/>
      <c r="WFN22" s="24"/>
      <c r="WFO22" s="24"/>
      <c r="WFP22" s="24"/>
      <c r="WFQ22" s="24"/>
      <c r="WFR22" s="24"/>
      <c r="WFS22" s="24"/>
      <c r="WFT22" s="24"/>
      <c r="WFU22" s="24"/>
      <c r="WFV22" s="24"/>
      <c r="WFW22" s="24"/>
      <c r="WFX22" s="24"/>
      <c r="WFY22" s="24"/>
      <c r="WFZ22" s="24"/>
      <c r="WGA22" s="24"/>
      <c r="WGB22" s="24"/>
      <c r="WGC22" s="24"/>
      <c r="WGD22" s="24"/>
      <c r="WGE22" s="24"/>
      <c r="WGF22" s="24"/>
      <c r="WGG22" s="24"/>
      <c r="WGH22" s="24"/>
      <c r="WGI22" s="24"/>
      <c r="WGJ22" s="24"/>
      <c r="WGK22" s="24"/>
      <c r="WGL22" s="24"/>
      <c r="WGM22" s="24"/>
      <c r="WGN22" s="24"/>
      <c r="WGO22" s="24"/>
      <c r="WGP22" s="24"/>
      <c r="WGQ22" s="24"/>
      <c r="WGR22" s="24"/>
      <c r="WGS22" s="24"/>
      <c r="WGT22" s="24"/>
      <c r="WGU22" s="24"/>
      <c r="WGV22" s="24"/>
      <c r="WGW22" s="24"/>
      <c r="WGX22" s="24"/>
      <c r="WGY22" s="24"/>
      <c r="WGZ22" s="24"/>
      <c r="WHA22" s="24"/>
      <c r="WHB22" s="24"/>
      <c r="WHC22" s="24"/>
      <c r="WHD22" s="24"/>
      <c r="WHE22" s="24"/>
      <c r="WHF22" s="24"/>
      <c r="WHG22" s="24"/>
      <c r="WHH22" s="24"/>
      <c r="WHI22" s="24"/>
      <c r="WHJ22" s="24"/>
      <c r="WHK22" s="24"/>
      <c r="WHL22" s="24"/>
      <c r="WHM22" s="24"/>
      <c r="WHN22" s="24"/>
      <c r="WHO22" s="24"/>
      <c r="WHP22" s="24"/>
      <c r="WHQ22" s="24"/>
      <c r="WHR22" s="24"/>
      <c r="WHS22" s="24"/>
      <c r="WHT22" s="24"/>
      <c r="WHU22" s="24"/>
      <c r="WHV22" s="24"/>
      <c r="WHW22" s="24"/>
      <c r="WHX22" s="24"/>
      <c r="WHY22" s="24"/>
      <c r="WHZ22" s="24"/>
      <c r="WIA22" s="24"/>
      <c r="WIB22" s="24"/>
      <c r="WIC22" s="24"/>
      <c r="WID22" s="24"/>
      <c r="WIE22" s="24"/>
      <c r="WIF22" s="24"/>
      <c r="WIG22" s="24"/>
      <c r="WIH22" s="24"/>
      <c r="WII22" s="24"/>
      <c r="WIJ22" s="24"/>
      <c r="WIK22" s="24"/>
      <c r="WIL22" s="24"/>
      <c r="WIM22" s="24"/>
      <c r="WIN22" s="24"/>
      <c r="WIO22" s="24"/>
      <c r="WIP22" s="24"/>
      <c r="WIQ22" s="24"/>
      <c r="WIR22" s="24"/>
      <c r="WIS22" s="24"/>
      <c r="WIT22" s="24"/>
      <c r="WIU22" s="24"/>
      <c r="WIV22" s="24"/>
      <c r="WIW22" s="24"/>
      <c r="WIX22" s="24"/>
      <c r="WIY22" s="24"/>
      <c r="WIZ22" s="24"/>
      <c r="WJA22" s="24"/>
      <c r="WJB22" s="24"/>
      <c r="WJC22" s="24"/>
      <c r="WJD22" s="24"/>
      <c r="WJE22" s="24"/>
      <c r="WJF22" s="24"/>
      <c r="WJG22" s="24"/>
      <c r="WJH22" s="24"/>
      <c r="WJI22" s="24"/>
      <c r="WJJ22" s="24"/>
      <c r="WJK22" s="24"/>
      <c r="WJL22" s="24"/>
      <c r="WJM22" s="24"/>
      <c r="WJN22" s="24"/>
      <c r="WJO22" s="24"/>
      <c r="WJP22" s="24"/>
      <c r="WJQ22" s="24"/>
      <c r="WJR22" s="24"/>
      <c r="WJS22" s="24"/>
      <c r="WJT22" s="24"/>
      <c r="WJU22" s="24"/>
      <c r="WJV22" s="24"/>
      <c r="WJW22" s="24"/>
      <c r="WJX22" s="24"/>
      <c r="WJY22" s="24"/>
      <c r="WJZ22" s="24"/>
      <c r="WKA22" s="24"/>
      <c r="WKB22" s="24"/>
      <c r="WKC22" s="24"/>
      <c r="WKD22" s="24"/>
      <c r="WKE22" s="24"/>
      <c r="WKF22" s="24"/>
      <c r="WKG22" s="24"/>
      <c r="WKH22" s="24"/>
      <c r="WKI22" s="24"/>
      <c r="WKJ22" s="24"/>
      <c r="WKK22" s="24"/>
      <c r="WKL22" s="24"/>
      <c r="WKM22" s="24"/>
      <c r="WKN22" s="24"/>
      <c r="WKO22" s="24"/>
      <c r="WKP22" s="24"/>
      <c r="WKQ22" s="24"/>
      <c r="WKR22" s="24"/>
      <c r="WKS22" s="24"/>
      <c r="WKT22" s="24"/>
      <c r="WKU22" s="24"/>
      <c r="WKV22" s="24"/>
      <c r="WKW22" s="24"/>
      <c r="WKX22" s="24"/>
      <c r="WKY22" s="24"/>
      <c r="WKZ22" s="24"/>
      <c r="WLA22" s="24"/>
      <c r="WLB22" s="24"/>
      <c r="WLC22" s="24"/>
      <c r="WLD22" s="24"/>
      <c r="WLE22" s="24"/>
      <c r="WLF22" s="24"/>
      <c r="WLG22" s="24"/>
      <c r="WLH22" s="24"/>
      <c r="WLI22" s="24"/>
      <c r="WLJ22" s="24"/>
      <c r="WLK22" s="24"/>
      <c r="WLL22" s="24"/>
      <c r="WLM22" s="24"/>
      <c r="WLN22" s="24"/>
      <c r="WLO22" s="24"/>
      <c r="WLP22" s="24"/>
      <c r="WLQ22" s="24"/>
      <c r="WLR22" s="24"/>
      <c r="WLS22" s="24"/>
      <c r="WLT22" s="24"/>
      <c r="WLU22" s="24"/>
      <c r="WLV22" s="24"/>
      <c r="WLW22" s="24"/>
      <c r="WLX22" s="24"/>
      <c r="WLY22" s="24"/>
      <c r="WLZ22" s="24"/>
      <c r="WMA22" s="24"/>
      <c r="WMB22" s="24"/>
      <c r="WMC22" s="24"/>
      <c r="WMD22" s="24"/>
      <c r="WME22" s="24"/>
      <c r="WMF22" s="24"/>
      <c r="WMG22" s="24"/>
      <c r="WMH22" s="24"/>
      <c r="WMI22" s="24"/>
      <c r="WMJ22" s="24"/>
      <c r="WMK22" s="24"/>
      <c r="WML22" s="24"/>
      <c r="WMM22" s="24"/>
      <c r="WMN22" s="24"/>
      <c r="WMO22" s="24"/>
      <c r="WMP22" s="24"/>
      <c r="WMQ22" s="24"/>
      <c r="WMR22" s="24"/>
      <c r="WMS22" s="24"/>
      <c r="WMT22" s="24"/>
      <c r="WMU22" s="24"/>
      <c r="WMV22" s="24"/>
      <c r="WMW22" s="24"/>
      <c r="WMX22" s="24"/>
      <c r="WMY22" s="24"/>
      <c r="WMZ22" s="24"/>
      <c r="WNA22" s="24"/>
      <c r="WNB22" s="24"/>
      <c r="WNC22" s="24"/>
      <c r="WND22" s="24"/>
      <c r="WNE22" s="24"/>
      <c r="WNF22" s="24"/>
      <c r="WNG22" s="24"/>
      <c r="WNH22" s="24"/>
      <c r="WNI22" s="24"/>
      <c r="WNJ22" s="24"/>
      <c r="WNK22" s="24"/>
      <c r="WNL22" s="24"/>
      <c r="WNM22" s="24"/>
      <c r="WNN22" s="24"/>
      <c r="WNO22" s="24"/>
      <c r="WNP22" s="24"/>
      <c r="WNQ22" s="24"/>
      <c r="WNR22" s="24"/>
      <c r="WNS22" s="24"/>
      <c r="WNT22" s="24"/>
      <c r="WNU22" s="24"/>
      <c r="WNV22" s="24"/>
      <c r="WNW22" s="24"/>
      <c r="WNX22" s="24"/>
      <c r="WNY22" s="24"/>
      <c r="WNZ22" s="24"/>
      <c r="WOA22" s="24"/>
      <c r="WOB22" s="24"/>
      <c r="WOC22" s="24"/>
      <c r="WOD22" s="24"/>
      <c r="WOE22" s="24"/>
      <c r="WOF22" s="24"/>
      <c r="WOG22" s="24"/>
      <c r="WOH22" s="24"/>
      <c r="WOI22" s="24"/>
      <c r="WOJ22" s="24"/>
      <c r="WOK22" s="24"/>
      <c r="WOL22" s="24"/>
      <c r="WOM22" s="24"/>
      <c r="WON22" s="24"/>
      <c r="WOO22" s="24"/>
      <c r="WOP22" s="24"/>
      <c r="WOQ22" s="24"/>
      <c r="WOR22" s="24"/>
      <c r="WOS22" s="24"/>
      <c r="WOT22" s="24"/>
      <c r="WOU22" s="24"/>
      <c r="WOV22" s="24"/>
      <c r="WOW22" s="24"/>
      <c r="WOX22" s="24"/>
      <c r="WOY22" s="24"/>
      <c r="WOZ22" s="24"/>
      <c r="WPA22" s="24"/>
      <c r="WPB22" s="24"/>
      <c r="WPC22" s="24"/>
      <c r="WPD22" s="24"/>
      <c r="WPE22" s="24"/>
      <c r="WPF22" s="24"/>
      <c r="WPG22" s="24"/>
      <c r="WPH22" s="24"/>
      <c r="WPI22" s="24"/>
      <c r="WPJ22" s="24"/>
      <c r="WPK22" s="24"/>
      <c r="WPL22" s="24"/>
      <c r="WPM22" s="24"/>
      <c r="WPN22" s="24"/>
      <c r="WPO22" s="24"/>
      <c r="WPP22" s="24"/>
      <c r="WPQ22" s="24"/>
      <c r="WPR22" s="24"/>
      <c r="WPS22" s="24"/>
      <c r="WPT22" s="24"/>
      <c r="WPU22" s="24"/>
      <c r="WPV22" s="24"/>
      <c r="WPW22" s="24"/>
      <c r="WPX22" s="24"/>
      <c r="WPY22" s="24"/>
      <c r="WPZ22" s="24"/>
      <c r="WQA22" s="24"/>
      <c r="WQB22" s="24"/>
      <c r="WQC22" s="24"/>
      <c r="WQD22" s="24"/>
      <c r="WQE22" s="24"/>
      <c r="WQF22" s="24"/>
      <c r="WQG22" s="24"/>
      <c r="WQH22" s="24"/>
      <c r="WQI22" s="24"/>
      <c r="WQJ22" s="24"/>
      <c r="WQK22" s="24"/>
      <c r="WQL22" s="24"/>
      <c r="WQM22" s="24"/>
      <c r="WQN22" s="24"/>
      <c r="WQO22" s="24"/>
      <c r="WQP22" s="24"/>
      <c r="WQQ22" s="24"/>
      <c r="WQR22" s="24"/>
      <c r="WQS22" s="24"/>
      <c r="WQT22" s="24"/>
      <c r="WQU22" s="24"/>
      <c r="WQV22" s="24"/>
      <c r="WQW22" s="24"/>
      <c r="WQX22" s="24"/>
      <c r="WQY22" s="24"/>
      <c r="WQZ22" s="24"/>
      <c r="WRA22" s="24"/>
      <c r="WRB22" s="24"/>
      <c r="WRC22" s="24"/>
      <c r="WRD22" s="24"/>
      <c r="WRE22" s="24"/>
      <c r="WRF22" s="24"/>
      <c r="WRG22" s="24"/>
      <c r="WRH22" s="24"/>
      <c r="WRI22" s="24"/>
      <c r="WRJ22" s="24"/>
      <c r="WRK22" s="24"/>
      <c r="WRL22" s="24"/>
      <c r="WRM22" s="24"/>
      <c r="WRN22" s="24"/>
      <c r="WRO22" s="24"/>
      <c r="WRP22" s="24"/>
      <c r="WRQ22" s="24"/>
      <c r="WRR22" s="24"/>
      <c r="WRS22" s="24"/>
      <c r="WRT22" s="24"/>
      <c r="WRU22" s="24"/>
      <c r="WRV22" s="24"/>
      <c r="WRW22" s="24"/>
      <c r="WRX22" s="24"/>
      <c r="WRY22" s="24"/>
      <c r="WRZ22" s="24"/>
      <c r="WSA22" s="24"/>
      <c r="WSB22" s="24"/>
      <c r="WSC22" s="24"/>
      <c r="WSD22" s="24"/>
      <c r="WSE22" s="24"/>
      <c r="WSF22" s="24"/>
      <c r="WSG22" s="24"/>
      <c r="WSH22" s="24"/>
      <c r="WSI22" s="24"/>
      <c r="WSJ22" s="24"/>
      <c r="WSK22" s="24"/>
      <c r="WSL22" s="24"/>
      <c r="WSM22" s="24"/>
      <c r="WSN22" s="24"/>
      <c r="WSO22" s="24"/>
      <c r="WSP22" s="24"/>
      <c r="WSQ22" s="24"/>
      <c r="WSR22" s="24"/>
      <c r="WSS22" s="24"/>
      <c r="WST22" s="24"/>
      <c r="WSU22" s="24"/>
      <c r="WSV22" s="24"/>
      <c r="WSW22" s="24"/>
      <c r="WSX22" s="24"/>
      <c r="WSY22" s="24"/>
      <c r="WSZ22" s="24"/>
      <c r="WTA22" s="24"/>
      <c r="WTB22" s="24"/>
      <c r="WTC22" s="24"/>
      <c r="WTD22" s="24"/>
      <c r="WTE22" s="24"/>
      <c r="WTF22" s="24"/>
      <c r="WTG22" s="24"/>
      <c r="WTH22" s="24"/>
      <c r="WTI22" s="24"/>
      <c r="WTJ22" s="24"/>
      <c r="WTK22" s="24"/>
      <c r="WTL22" s="24"/>
      <c r="WTM22" s="24"/>
      <c r="WTN22" s="24"/>
      <c r="WTO22" s="24"/>
      <c r="WTP22" s="24"/>
      <c r="WTQ22" s="24"/>
      <c r="WTR22" s="24"/>
      <c r="WTS22" s="24"/>
      <c r="WTT22" s="24"/>
      <c r="WTU22" s="24"/>
      <c r="WTV22" s="24"/>
      <c r="WTW22" s="24"/>
      <c r="WTX22" s="24"/>
      <c r="WTY22" s="24"/>
      <c r="WTZ22" s="24"/>
      <c r="WUA22" s="24"/>
      <c r="WUB22" s="24"/>
      <c r="WUC22" s="24"/>
      <c r="WUD22" s="24"/>
      <c r="WUE22" s="24"/>
      <c r="WUF22" s="24"/>
      <c r="WUG22" s="24"/>
      <c r="WUH22" s="24"/>
      <c r="WUI22" s="24"/>
      <c r="WUJ22" s="24"/>
      <c r="WUK22" s="24"/>
      <c r="WUL22" s="24"/>
      <c r="WUM22" s="24"/>
      <c r="WUN22" s="24"/>
      <c r="WUO22" s="24"/>
      <c r="WUP22" s="24"/>
      <c r="WUQ22" s="24"/>
      <c r="WUR22" s="24"/>
      <c r="WUS22" s="24"/>
      <c r="WUT22" s="24"/>
      <c r="WUU22" s="24"/>
      <c r="WUV22" s="24"/>
      <c r="WUW22" s="24"/>
      <c r="WUX22" s="24"/>
      <c r="WUY22" s="24"/>
      <c r="WUZ22" s="24"/>
      <c r="WVA22" s="24"/>
      <c r="WVB22" s="24"/>
      <c r="WVC22" s="24"/>
      <c r="WVD22" s="24"/>
      <c r="WVE22" s="24"/>
      <c r="WVF22" s="24"/>
      <c r="WVG22" s="24"/>
      <c r="WVH22" s="24"/>
      <c r="WVI22" s="24"/>
      <c r="WVJ22" s="24"/>
      <c r="WVK22" s="24"/>
      <c r="WVL22" s="24"/>
      <c r="WVM22" s="24"/>
      <c r="WVN22" s="24"/>
      <c r="WVO22" s="24"/>
      <c r="WVP22" s="24"/>
      <c r="WVQ22" s="24"/>
      <c r="WVR22" s="24"/>
      <c r="WVS22" s="24"/>
      <c r="WVT22" s="24"/>
      <c r="WVU22" s="24"/>
      <c r="WVV22" s="24"/>
      <c r="WVW22" s="24"/>
      <c r="WVX22" s="24"/>
      <c r="WVY22" s="24"/>
      <c r="WVZ22" s="24"/>
      <c r="WWA22" s="24"/>
      <c r="WWB22" s="24"/>
      <c r="WWC22" s="24"/>
      <c r="WWD22" s="24"/>
      <c r="WWE22" s="24"/>
      <c r="WWF22" s="24"/>
      <c r="WWG22" s="24"/>
      <c r="WWH22" s="24"/>
      <c r="WWI22" s="24"/>
      <c r="WWJ22" s="24"/>
      <c r="WWK22" s="24"/>
      <c r="WWL22" s="24"/>
      <c r="WWM22" s="24"/>
      <c r="WWN22" s="24"/>
      <c r="WWO22" s="24"/>
      <c r="WWP22" s="24"/>
      <c r="WWQ22" s="24"/>
      <c r="WWR22" s="24"/>
      <c r="WWS22" s="24"/>
      <c r="WWT22" s="24"/>
      <c r="WWU22" s="24"/>
      <c r="WWV22" s="24"/>
      <c r="WWW22" s="24"/>
      <c r="WWX22" s="24"/>
      <c r="WWY22" s="24"/>
      <c r="WWZ22" s="24"/>
      <c r="WXA22" s="24"/>
      <c r="WXB22" s="24"/>
      <c r="WXC22" s="24"/>
      <c r="WXD22" s="24"/>
      <c r="WXE22" s="24"/>
      <c r="WXF22" s="24"/>
      <c r="WXG22" s="24"/>
      <c r="WXH22" s="24"/>
      <c r="WXI22" s="24"/>
      <c r="WXJ22" s="24"/>
      <c r="WXK22" s="24"/>
      <c r="WXL22" s="24"/>
      <c r="WXM22" s="24"/>
      <c r="WXN22" s="24"/>
      <c r="WXO22" s="24"/>
      <c r="WXP22" s="24"/>
      <c r="WXQ22" s="24"/>
      <c r="WXR22" s="24"/>
      <c r="WXS22" s="24"/>
      <c r="WXT22" s="24"/>
      <c r="WXU22" s="24"/>
      <c r="WXV22" s="24"/>
      <c r="WXW22" s="24"/>
      <c r="WXX22" s="24"/>
      <c r="WXY22" s="24"/>
      <c r="WXZ22" s="24"/>
      <c r="WYA22" s="24"/>
      <c r="WYB22" s="24"/>
      <c r="WYC22" s="24"/>
      <c r="WYD22" s="24"/>
      <c r="WYE22" s="24"/>
      <c r="WYF22" s="24"/>
      <c r="WYG22" s="24"/>
      <c r="WYH22" s="24"/>
      <c r="WYI22" s="24"/>
      <c r="WYJ22" s="24"/>
      <c r="WYK22" s="24"/>
      <c r="WYL22" s="24"/>
      <c r="WYM22" s="24"/>
      <c r="WYN22" s="24"/>
      <c r="WYO22" s="24"/>
      <c r="WYP22" s="24"/>
      <c r="WYQ22" s="24"/>
      <c r="WYR22" s="24"/>
      <c r="WYS22" s="24"/>
      <c r="WYT22" s="24"/>
      <c r="WYU22" s="24"/>
      <c r="WYV22" s="24"/>
      <c r="WYW22" s="24"/>
      <c r="WYX22" s="24"/>
      <c r="WYY22" s="24"/>
      <c r="WYZ22" s="24"/>
      <c r="WZA22" s="24"/>
      <c r="WZB22" s="24"/>
      <c r="WZC22" s="24"/>
      <c r="WZD22" s="24"/>
      <c r="WZE22" s="24"/>
      <c r="WZF22" s="24"/>
      <c r="WZG22" s="24"/>
      <c r="WZH22" s="24"/>
      <c r="WZI22" s="24"/>
      <c r="WZJ22" s="24"/>
      <c r="WZK22" s="24"/>
      <c r="WZL22" s="24"/>
      <c r="WZM22" s="24"/>
      <c r="WZN22" s="24"/>
      <c r="WZO22" s="24"/>
      <c r="WZP22" s="24"/>
      <c r="WZQ22" s="24"/>
      <c r="WZR22" s="24"/>
      <c r="WZS22" s="24"/>
      <c r="WZT22" s="24"/>
      <c r="WZU22" s="24"/>
      <c r="WZV22" s="24"/>
      <c r="WZW22" s="24"/>
      <c r="WZX22" s="24"/>
      <c r="WZY22" s="24"/>
      <c r="WZZ22" s="24"/>
      <c r="XAA22" s="24"/>
      <c r="XAB22" s="24"/>
      <c r="XAC22" s="24"/>
      <c r="XAD22" s="24"/>
      <c r="XAE22" s="24"/>
      <c r="XAF22" s="24"/>
      <c r="XAG22" s="24"/>
      <c r="XAH22" s="24"/>
      <c r="XAI22" s="24"/>
      <c r="XAJ22" s="24"/>
      <c r="XAK22" s="24"/>
      <c r="XAL22" s="24"/>
      <c r="XAM22" s="24"/>
      <c r="XAN22" s="24"/>
      <c r="XAO22" s="24"/>
      <c r="XAP22" s="24"/>
      <c r="XAQ22" s="24"/>
      <c r="XAR22" s="24"/>
      <c r="XAS22" s="24"/>
      <c r="XAT22" s="24"/>
      <c r="XAU22" s="24"/>
      <c r="XAV22" s="24"/>
      <c r="XAW22" s="24"/>
      <c r="XAX22" s="24"/>
      <c r="XAY22" s="24"/>
      <c r="XAZ22" s="24"/>
      <c r="XBA22" s="24"/>
      <c r="XBB22" s="24"/>
      <c r="XBC22" s="24"/>
      <c r="XBD22" s="24"/>
      <c r="XBE22" s="24"/>
      <c r="XBF22" s="24"/>
      <c r="XBG22" s="24"/>
      <c r="XBH22" s="24"/>
      <c r="XBI22" s="24"/>
      <c r="XBJ22" s="24"/>
      <c r="XBK22" s="24"/>
      <c r="XBL22" s="24"/>
      <c r="XBM22" s="24"/>
      <c r="XBN22" s="24"/>
      <c r="XBO22" s="24"/>
      <c r="XBP22" s="24"/>
      <c r="XBQ22" s="24"/>
      <c r="XBR22" s="24"/>
      <c r="XBS22" s="24"/>
      <c r="XBT22" s="24"/>
      <c r="XBU22" s="24"/>
      <c r="XBV22" s="24"/>
      <c r="XBW22" s="24"/>
      <c r="XBX22" s="24"/>
      <c r="XBY22" s="24"/>
      <c r="XBZ22" s="24"/>
      <c r="XCA22" s="24"/>
      <c r="XCB22" s="24"/>
      <c r="XCC22" s="24"/>
      <c r="XCD22" s="24"/>
      <c r="XCE22" s="24"/>
      <c r="XCF22" s="24"/>
      <c r="XCG22" s="24"/>
      <c r="XCH22" s="24"/>
      <c r="XCI22" s="24"/>
      <c r="XCJ22" s="24"/>
      <c r="XCK22" s="24"/>
      <c r="XCL22" s="24"/>
      <c r="XCM22" s="24"/>
      <c r="XCN22" s="24"/>
      <c r="XCO22" s="24"/>
      <c r="XCP22" s="24"/>
      <c r="XCQ22" s="24"/>
      <c r="XCR22" s="24"/>
      <c r="XCS22" s="24"/>
      <c r="XCT22" s="24"/>
      <c r="XCU22" s="24"/>
      <c r="XCV22" s="24"/>
      <c r="XCW22" s="24"/>
      <c r="XCX22" s="24"/>
      <c r="XCY22" s="24"/>
      <c r="XCZ22" s="24"/>
      <c r="XDA22" s="24"/>
      <c r="XDB22" s="24"/>
      <c r="XDC22" s="24"/>
      <c r="XDD22" s="24"/>
      <c r="XDE22" s="24"/>
      <c r="XDF22" s="24"/>
      <c r="XDG22" s="24"/>
      <c r="XDH22" s="24"/>
      <c r="XDI22" s="24"/>
      <c r="XDJ22" s="24"/>
      <c r="XDK22" s="24"/>
      <c r="XDL22" s="24"/>
      <c r="XDM22" s="24"/>
      <c r="XDN22" s="24"/>
      <c r="XDO22" s="24"/>
      <c r="XDP22" s="24"/>
      <c r="XDQ22" s="24"/>
      <c r="XDR22" s="24"/>
      <c r="XDS22" s="24"/>
      <c r="XDT22" s="24"/>
      <c r="XDU22" s="24"/>
      <c r="XDV22" s="24"/>
      <c r="XDW22" s="24"/>
      <c r="XDX22" s="24"/>
      <c r="XDY22" s="24"/>
      <c r="XDZ22" s="24"/>
      <c r="XEA22" s="24"/>
      <c r="XEB22" s="24"/>
      <c r="XEC22" s="24"/>
      <c r="XED22" s="24"/>
      <c r="XEE22" s="24"/>
      <c r="XEF22" s="24"/>
      <c r="XEG22" s="24"/>
      <c r="XEH22" s="24"/>
      <c r="XEI22" s="24"/>
      <c r="XEJ22" s="24"/>
      <c r="XEK22" s="24"/>
      <c r="XEL22" s="24"/>
      <c r="XEM22" s="24"/>
      <c r="XEN22" s="24"/>
      <c r="XEO22" s="24"/>
      <c r="XEP22" s="24"/>
      <c r="XEQ22" s="24"/>
      <c r="XER22" s="24"/>
      <c r="XES22" s="24"/>
      <c r="XET22" s="24"/>
      <c r="XEU22" s="24"/>
      <c r="XEV22" s="24"/>
      <c r="XEW22" s="24"/>
      <c r="XEX22" s="24"/>
      <c r="XEY22" s="24"/>
      <c r="XEZ22" s="24"/>
      <c r="XFA22" s="24"/>
      <c r="XFB22" s="24"/>
      <c r="XFC22" s="24"/>
      <c r="XFD22" s="24"/>
    </row>
    <row r="23" spans="1:16384" ht="18" customHeight="1">
      <c r="A23" s="24"/>
      <c r="B23" s="35"/>
      <c r="C23" s="36" t="s">
        <v>18</v>
      </c>
      <c r="D23" s="708" t="str">
        <f>+D2</f>
        <v>Q3 2016</v>
      </c>
      <c r="E23" s="744" t="str">
        <f>+E2</f>
        <v>Incidentals</v>
      </c>
      <c r="F23" s="745" t="s">
        <v>96</v>
      </c>
      <c r="G23" s="708" t="str">
        <f>+G2</f>
        <v>Q3 2016</v>
      </c>
      <c r="H23" s="710"/>
      <c r="I23" s="708" t="str">
        <f>+I2</f>
        <v>Q3 2015</v>
      </c>
      <c r="J23" s="744" t="str">
        <f>+J2</f>
        <v>Incidentals</v>
      </c>
      <c r="K23" s="745" t="s">
        <v>96</v>
      </c>
      <c r="L23" s="708" t="str">
        <f>+L2</f>
        <v>Q3 2015</v>
      </c>
      <c r="M23" s="710"/>
      <c r="N23" s="44" t="s">
        <v>132</v>
      </c>
      <c r="O23" s="44" t="s">
        <v>132</v>
      </c>
      <c r="P23" s="710"/>
      <c r="Q23" s="24"/>
    </row>
    <row r="24" spans="1:16384" ht="18" customHeight="1">
      <c r="A24" s="24"/>
      <c r="B24" s="35"/>
      <c r="C24" s="40" t="s">
        <v>97</v>
      </c>
      <c r="D24" s="744" t="s">
        <v>95</v>
      </c>
      <c r="E24" s="744"/>
      <c r="F24" s="744"/>
      <c r="G24" s="706" t="s">
        <v>180</v>
      </c>
      <c r="H24" s="710"/>
      <c r="I24" s="744" t="s">
        <v>95</v>
      </c>
      <c r="J24" s="744"/>
      <c r="K24" s="744"/>
      <c r="L24" s="706" t="s">
        <v>180</v>
      </c>
      <c r="M24" s="710"/>
      <c r="N24" s="44" t="s">
        <v>95</v>
      </c>
      <c r="O24" s="44" t="s">
        <v>180</v>
      </c>
      <c r="P24" s="710"/>
      <c r="Q24" s="24"/>
    </row>
    <row r="25" spans="1:16384" ht="18" customHeight="1">
      <c r="A25" s="24"/>
      <c r="B25" s="45"/>
      <c r="C25" s="45"/>
      <c r="D25" s="714"/>
      <c r="E25" s="714"/>
      <c r="F25" s="714"/>
      <c r="G25" s="714"/>
      <c r="H25" s="733"/>
      <c r="I25" s="714"/>
      <c r="J25" s="714"/>
      <c r="K25" s="714"/>
      <c r="L25" s="714"/>
      <c r="M25" s="733"/>
      <c r="N25" s="746"/>
      <c r="O25" s="747"/>
      <c r="P25" s="733"/>
      <c r="Q25" s="24"/>
    </row>
    <row r="26" spans="1:16384" ht="18" customHeight="1">
      <c r="A26" s="24"/>
      <c r="B26" s="45"/>
      <c r="C26" s="644" t="s">
        <v>250</v>
      </c>
      <c r="D26" s="719">
        <v>495</v>
      </c>
      <c r="E26" s="75">
        <v>0</v>
      </c>
      <c r="F26" s="75">
        <v>-3</v>
      </c>
      <c r="G26" s="720">
        <f>D26-E26-F26</f>
        <v>498</v>
      </c>
      <c r="H26" s="721"/>
      <c r="I26" s="719">
        <f>+EBITDA!J5</f>
        <v>477</v>
      </c>
      <c r="J26" s="75">
        <v>0</v>
      </c>
      <c r="K26" s="75">
        <v>-5</v>
      </c>
      <c r="L26" s="720">
        <f t="shared" ref="L26:L31" si="4">+I26-J26-K26</f>
        <v>482</v>
      </c>
      <c r="M26" s="721"/>
      <c r="N26" s="748">
        <f>+IFERROR(IF(D26*I26&lt;0,"n.m.",IF(D26/I26-1&gt;100%,"&gt;100%",D26/I26-1)),"n.m.")</f>
        <v>3.7735849056603765E-2</v>
      </c>
      <c r="O26" s="722">
        <f>+IFERROR(IF(G26*L26&lt;0,"n.m.",IF(G26/L26-1&gt;100%,"&gt;100%",G26/L26-1)),"n.m.")</f>
        <v>3.3195020746888071E-2</v>
      </c>
      <c r="P26" s="723"/>
      <c r="Q26" s="24"/>
    </row>
    <row r="27" spans="1:16384" ht="18" customHeight="1">
      <c r="A27" s="24"/>
      <c r="B27" s="45"/>
      <c r="C27" s="644" t="s">
        <v>252</v>
      </c>
      <c r="D27" s="719">
        <v>348</v>
      </c>
      <c r="E27" s="75">
        <v>6</v>
      </c>
      <c r="F27" s="75">
        <v>-6</v>
      </c>
      <c r="G27" s="720">
        <f t="shared" ref="G27:G37" si="5">D27-E27-F27</f>
        <v>348</v>
      </c>
      <c r="H27" s="721"/>
      <c r="I27" s="719">
        <f>+EBITDA!J6</f>
        <v>380</v>
      </c>
      <c r="J27" s="75">
        <v>0</v>
      </c>
      <c r="K27" s="75">
        <v>-5</v>
      </c>
      <c r="L27" s="720">
        <f>+I27-J27-K27</f>
        <v>385</v>
      </c>
      <c r="M27" s="721"/>
      <c r="N27" s="748">
        <f t="shared" ref="N27:N37" si="6">+IFERROR(IF(D27*I27&lt;0,"n.m.",IF(D27/I27-1&gt;100%,"&gt;100%",D27/I27-1)),"n.m.")</f>
        <v>-8.4210526315789513E-2</v>
      </c>
      <c r="O27" s="722">
        <f t="shared" ref="O27:O37" si="7">+IFERROR(IF(G27*L27&lt;0,"n.m.",IF(G27/L27-1&gt;100%,"&gt;100%",G27/L27-1)),"n.m.")</f>
        <v>-9.6103896103896136E-2</v>
      </c>
      <c r="P27" s="723"/>
      <c r="Q27" s="24"/>
    </row>
    <row r="28" spans="1:16384" s="149" customFormat="1" ht="18" customHeight="1">
      <c r="A28" s="24"/>
      <c r="B28" s="138"/>
      <c r="C28" s="644" t="s">
        <v>251</v>
      </c>
      <c r="D28" s="719">
        <v>134</v>
      </c>
      <c r="E28" s="75">
        <v>7</v>
      </c>
      <c r="F28" s="75">
        <v>0</v>
      </c>
      <c r="G28" s="720">
        <f t="shared" si="5"/>
        <v>127</v>
      </c>
      <c r="H28" s="721"/>
      <c r="I28" s="719">
        <f>+EBITDA!J7</f>
        <v>121</v>
      </c>
      <c r="J28" s="75">
        <v>0</v>
      </c>
      <c r="K28" s="75">
        <v>-3</v>
      </c>
      <c r="L28" s="720">
        <f t="shared" si="4"/>
        <v>124</v>
      </c>
      <c r="M28" s="721"/>
      <c r="N28" s="748">
        <f t="shared" si="6"/>
        <v>0.10743801652892571</v>
      </c>
      <c r="O28" s="722">
        <f t="shared" si="7"/>
        <v>2.4193548387096753E-2</v>
      </c>
      <c r="P28" s="723"/>
      <c r="Q28" s="24"/>
    </row>
    <row r="29" spans="1:16384" ht="18" customHeight="1">
      <c r="A29" s="24"/>
      <c r="B29" s="45"/>
      <c r="C29" s="275" t="s">
        <v>330</v>
      </c>
      <c r="D29" s="719">
        <v>-259</v>
      </c>
      <c r="E29" s="75">
        <v>0</v>
      </c>
      <c r="F29" s="75">
        <v>-2</v>
      </c>
      <c r="G29" s="720">
        <f t="shared" si="5"/>
        <v>-257</v>
      </c>
      <c r="H29" s="721"/>
      <c r="I29" s="719">
        <f>+EBITDA!J8</f>
        <v>-295</v>
      </c>
      <c r="J29" s="75">
        <v>0</v>
      </c>
      <c r="K29" s="75">
        <v>-1</v>
      </c>
      <c r="L29" s="720">
        <f t="shared" si="4"/>
        <v>-294</v>
      </c>
      <c r="M29" s="721"/>
      <c r="N29" s="748">
        <f t="shared" si="6"/>
        <v>-0.12203389830508471</v>
      </c>
      <c r="O29" s="722">
        <f t="shared" si="7"/>
        <v>-0.12585034013605445</v>
      </c>
      <c r="P29" s="723"/>
      <c r="Q29" s="24"/>
    </row>
    <row r="30" spans="1:16384" ht="18" customHeight="1">
      <c r="A30" s="24"/>
      <c r="B30" s="45"/>
      <c r="C30" s="275" t="s">
        <v>126</v>
      </c>
      <c r="D30" s="719">
        <v>-57</v>
      </c>
      <c r="E30" s="75">
        <v>0</v>
      </c>
      <c r="F30" s="75">
        <v>2</v>
      </c>
      <c r="G30" s="720">
        <f t="shared" si="5"/>
        <v>-59</v>
      </c>
      <c r="H30" s="721"/>
      <c r="I30" s="719">
        <f>+EBITDA!J9</f>
        <v>-77</v>
      </c>
      <c r="J30" s="75">
        <v>0</v>
      </c>
      <c r="K30" s="75">
        <v>-10</v>
      </c>
      <c r="L30" s="720">
        <f t="shared" si="4"/>
        <v>-67</v>
      </c>
      <c r="M30" s="721"/>
      <c r="N30" s="748">
        <f t="shared" si="6"/>
        <v>-0.25974025974025972</v>
      </c>
      <c r="O30" s="722">
        <f t="shared" si="7"/>
        <v>-0.11940298507462688</v>
      </c>
      <c r="P30" s="723"/>
      <c r="Q30" s="24"/>
    </row>
    <row r="31" spans="1:16384" s="60" customFormat="1" ht="18" customHeight="1">
      <c r="A31" s="49"/>
      <c r="B31" s="272"/>
      <c r="C31" s="724" t="s">
        <v>65</v>
      </c>
      <c r="D31" s="725">
        <f>D26+D27+D28+D29+D30</f>
        <v>661</v>
      </c>
      <c r="E31" s="101">
        <f>E26+E27+E28+E29+E30</f>
        <v>13</v>
      </c>
      <c r="F31" s="101">
        <f>F26+F27+F28+F29+F30</f>
        <v>-9</v>
      </c>
      <c r="G31" s="726">
        <f t="shared" si="5"/>
        <v>657</v>
      </c>
      <c r="H31" s="727"/>
      <c r="I31" s="725">
        <f>+EBITDA!J10</f>
        <v>606</v>
      </c>
      <c r="J31" s="101">
        <f>J26+J28+J27+J29+J30</f>
        <v>0</v>
      </c>
      <c r="K31" s="101">
        <f>K26+K28+K27+K29+K30</f>
        <v>-24</v>
      </c>
      <c r="L31" s="726">
        <f t="shared" si="4"/>
        <v>630</v>
      </c>
      <c r="M31" s="727"/>
      <c r="N31" s="749">
        <f t="shared" si="6"/>
        <v>9.0759075907590692E-2</v>
      </c>
      <c r="O31" s="728">
        <f t="shared" si="7"/>
        <v>4.2857142857142927E-2</v>
      </c>
      <c r="P31" s="729"/>
      <c r="Q31" s="49"/>
    </row>
    <row r="32" spans="1:16384" s="60" customFormat="1" ht="18" customHeight="1">
      <c r="A32" s="49"/>
      <c r="B32" s="272"/>
      <c r="C32" s="730"/>
      <c r="D32" s="734"/>
      <c r="E32" s="101"/>
      <c r="F32" s="101"/>
      <c r="G32" s="726"/>
      <c r="H32" s="731"/>
      <c r="I32" s="734"/>
      <c r="J32" s="101"/>
      <c r="K32" s="101"/>
      <c r="L32" s="726"/>
      <c r="M32" s="727"/>
      <c r="N32" s="749"/>
      <c r="O32" s="728"/>
      <c r="P32" s="732"/>
      <c r="Q32" s="49"/>
    </row>
    <row r="33" spans="1:16384" s="60" customFormat="1" ht="18" customHeight="1">
      <c r="A33" s="49"/>
      <c r="B33" s="41"/>
      <c r="C33" s="730" t="s">
        <v>71</v>
      </c>
      <c r="D33" s="725">
        <v>6</v>
      </c>
      <c r="E33" s="101">
        <v>0</v>
      </c>
      <c r="F33" s="101">
        <v>0</v>
      </c>
      <c r="G33" s="726">
        <f t="shared" si="5"/>
        <v>6</v>
      </c>
      <c r="H33" s="731"/>
      <c r="I33" s="725">
        <f>+EBITDA!J12</f>
        <v>6</v>
      </c>
      <c r="J33" s="101">
        <v>0</v>
      </c>
      <c r="K33" s="101">
        <v>0</v>
      </c>
      <c r="L33" s="726">
        <f>+I33-J33-K33</f>
        <v>6</v>
      </c>
      <c r="M33" s="731"/>
      <c r="N33" s="749">
        <f t="shared" si="6"/>
        <v>0</v>
      </c>
      <c r="O33" s="728">
        <f t="shared" si="7"/>
        <v>0</v>
      </c>
      <c r="P33" s="732"/>
      <c r="Q33" s="49"/>
      <c r="T33" s="179"/>
    </row>
    <row r="34" spans="1:16384" s="60" customFormat="1" ht="18" customHeight="1">
      <c r="A34" s="49"/>
      <c r="B34" s="41"/>
      <c r="C34" s="730"/>
      <c r="D34" s="725"/>
      <c r="E34" s="101"/>
      <c r="F34" s="101"/>
      <c r="G34" s="726"/>
      <c r="H34" s="731"/>
      <c r="I34" s="725"/>
      <c r="J34" s="101"/>
      <c r="K34" s="101"/>
      <c r="L34" s="726"/>
      <c r="M34" s="731"/>
      <c r="N34" s="749"/>
      <c r="O34" s="728"/>
      <c r="P34" s="732"/>
      <c r="Q34" s="49"/>
      <c r="T34" s="179"/>
    </row>
    <row r="35" spans="1:16384" s="60" customFormat="1" ht="18" customHeight="1">
      <c r="A35" s="49"/>
      <c r="B35" s="272"/>
      <c r="C35" s="730" t="s">
        <v>17</v>
      </c>
      <c r="D35" s="725">
        <v>-2</v>
      </c>
      <c r="E35" s="101">
        <v>0</v>
      </c>
      <c r="F35" s="101">
        <v>-1</v>
      </c>
      <c r="G35" s="726">
        <f t="shared" si="5"/>
        <v>-1</v>
      </c>
      <c r="H35" s="731"/>
      <c r="I35" s="725">
        <f>+EBITDA!J14</f>
        <v>-10</v>
      </c>
      <c r="J35" s="101">
        <v>-6</v>
      </c>
      <c r="K35" s="101">
        <v>-8</v>
      </c>
      <c r="L35" s="726">
        <f>+I35-J35-K35</f>
        <v>4</v>
      </c>
      <c r="M35" s="731"/>
      <c r="N35" s="749">
        <f t="shared" si="6"/>
        <v>-0.8</v>
      </c>
      <c r="O35" s="728" t="str">
        <f t="shared" si="7"/>
        <v>n.m.</v>
      </c>
      <c r="P35" s="732"/>
      <c r="Q35" s="49"/>
    </row>
    <row r="36" spans="1:16384" s="60" customFormat="1" ht="18" customHeight="1">
      <c r="A36" s="49"/>
      <c r="B36" s="272"/>
      <c r="C36" s="730"/>
      <c r="D36" s="734"/>
      <c r="E36" s="101"/>
      <c r="F36" s="101"/>
      <c r="G36" s="735"/>
      <c r="H36" s="731"/>
      <c r="I36" s="734"/>
      <c r="J36" s="101"/>
      <c r="K36" s="101"/>
      <c r="L36" s="735"/>
      <c r="M36" s="731"/>
      <c r="N36" s="749"/>
      <c r="O36" s="728"/>
      <c r="P36" s="732"/>
      <c r="Q36" s="49"/>
    </row>
    <row r="37" spans="1:16384" s="60" customFormat="1" ht="18" customHeight="1">
      <c r="A37" s="49"/>
      <c r="B37" s="41"/>
      <c r="C37" s="134" t="s">
        <v>339</v>
      </c>
      <c r="D37" s="725">
        <f>D31+D33+D35</f>
        <v>665</v>
      </c>
      <c r="E37" s="101">
        <f>E31+E33+E35</f>
        <v>13</v>
      </c>
      <c r="F37" s="101">
        <f>F31+F33+F35</f>
        <v>-10</v>
      </c>
      <c r="G37" s="726">
        <f t="shared" si="5"/>
        <v>662</v>
      </c>
      <c r="H37" s="731">
        <f>H35+H33+H31</f>
        <v>0</v>
      </c>
      <c r="I37" s="725">
        <f>+EBITDA!J16</f>
        <v>602</v>
      </c>
      <c r="J37" s="101">
        <f>J35+J33+J31</f>
        <v>-6</v>
      </c>
      <c r="K37" s="101">
        <f>K35+K33+K31</f>
        <v>-32</v>
      </c>
      <c r="L37" s="726">
        <f>L35+L33+L31</f>
        <v>640</v>
      </c>
      <c r="M37" s="731"/>
      <c r="N37" s="79">
        <f t="shared" si="6"/>
        <v>0.10465116279069764</v>
      </c>
      <c r="O37" s="728">
        <f t="shared" si="7"/>
        <v>3.4375000000000044E-2</v>
      </c>
      <c r="P37" s="732"/>
      <c r="Q37" s="49"/>
    </row>
    <row r="38" spans="1:16384" ht="18" customHeight="1">
      <c r="A38" s="24"/>
      <c r="B38" s="417"/>
      <c r="C38" s="733"/>
      <c r="D38" s="736"/>
      <c r="E38" s="736"/>
      <c r="F38" s="736"/>
      <c r="G38" s="736"/>
      <c r="H38" s="738"/>
      <c r="I38" s="736"/>
      <c r="J38" s="739"/>
      <c r="K38" s="739"/>
      <c r="L38" s="736"/>
      <c r="M38" s="625"/>
      <c r="N38" s="740"/>
      <c r="O38" s="740"/>
      <c r="P38" s="625"/>
      <c r="Q38" s="24"/>
    </row>
    <row r="39" spans="1:16384" ht="9" customHeight="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4"/>
      <c r="NI39" s="24"/>
      <c r="NJ39" s="24"/>
      <c r="NK39" s="24"/>
      <c r="NL39" s="24"/>
      <c r="NM39" s="24"/>
      <c r="NN39" s="24"/>
      <c r="NO39" s="24"/>
      <c r="NP39" s="24"/>
      <c r="NQ39" s="24"/>
      <c r="NR39" s="24"/>
      <c r="NS39" s="24"/>
      <c r="NT39" s="24"/>
      <c r="NU39" s="24"/>
      <c r="NV39" s="24"/>
      <c r="NW39" s="24"/>
      <c r="NX39" s="24"/>
      <c r="NY39" s="24"/>
      <c r="NZ39" s="24"/>
      <c r="OA39" s="24"/>
      <c r="OB39" s="24"/>
      <c r="OC39" s="24"/>
      <c r="OD39" s="24"/>
      <c r="OE39" s="24"/>
      <c r="OF39" s="24"/>
      <c r="OG39" s="24"/>
      <c r="OH39" s="24"/>
      <c r="OI39" s="24"/>
      <c r="OJ39" s="24"/>
      <c r="OK39" s="24"/>
      <c r="OL39" s="24"/>
      <c r="OM39" s="24"/>
      <c r="ON39" s="24"/>
      <c r="OO39" s="24"/>
      <c r="OP39" s="24"/>
      <c r="OQ39" s="24"/>
      <c r="OR39" s="24"/>
      <c r="OS39" s="24"/>
      <c r="OT39" s="24"/>
      <c r="OU39" s="24"/>
      <c r="OV39" s="24"/>
      <c r="OW39" s="24"/>
      <c r="OX39" s="24"/>
      <c r="OY39" s="24"/>
      <c r="OZ39" s="24"/>
      <c r="PA39" s="24"/>
      <c r="PB39" s="24"/>
      <c r="PC39" s="24"/>
      <c r="PD39" s="24"/>
      <c r="PE39" s="24"/>
      <c r="PF39" s="24"/>
      <c r="PG39" s="24"/>
      <c r="PH39" s="24"/>
      <c r="PI39" s="24"/>
      <c r="PJ39" s="24"/>
      <c r="PK39" s="24"/>
      <c r="PL39" s="24"/>
      <c r="PM39" s="24"/>
      <c r="PN39" s="24"/>
      <c r="PO39" s="24"/>
      <c r="PP39" s="24"/>
      <c r="PQ39" s="24"/>
      <c r="PR39" s="24"/>
      <c r="PS39" s="24"/>
      <c r="PT39" s="24"/>
      <c r="PU39" s="24"/>
      <c r="PV39" s="24"/>
      <c r="PW39" s="24"/>
      <c r="PX39" s="24"/>
      <c r="PY39" s="24"/>
      <c r="PZ39" s="24"/>
      <c r="QA39" s="24"/>
      <c r="QB39" s="24"/>
      <c r="QC39" s="24"/>
      <c r="QD39" s="24"/>
      <c r="QE39" s="24"/>
      <c r="QF39" s="24"/>
      <c r="QG39" s="24"/>
      <c r="QH39" s="24"/>
      <c r="QI39" s="24"/>
      <c r="QJ39" s="24"/>
      <c r="QK39" s="24"/>
      <c r="QL39" s="24"/>
      <c r="QM39" s="24"/>
      <c r="QN39" s="24"/>
      <c r="QO39" s="24"/>
      <c r="QP39" s="24"/>
      <c r="QQ39" s="24"/>
      <c r="QR39" s="24"/>
      <c r="QS39" s="24"/>
      <c r="QT39" s="24"/>
      <c r="QU39" s="24"/>
      <c r="QV39" s="24"/>
      <c r="QW39" s="24"/>
      <c r="QX39" s="24"/>
      <c r="QY39" s="24"/>
      <c r="QZ39" s="24"/>
      <c r="RA39" s="24"/>
      <c r="RB39" s="24"/>
      <c r="RC39" s="24"/>
      <c r="RD39" s="24"/>
      <c r="RE39" s="24"/>
      <c r="RF39" s="24"/>
      <c r="RG39" s="24"/>
      <c r="RH39" s="24"/>
      <c r="RI39" s="24"/>
      <c r="RJ39" s="24"/>
      <c r="RK39" s="24"/>
      <c r="RL39" s="24"/>
      <c r="RM39" s="24"/>
      <c r="RN39" s="24"/>
      <c r="RO39" s="24"/>
      <c r="RP39" s="24"/>
      <c r="RQ39" s="24"/>
      <c r="RR39" s="24"/>
      <c r="RS39" s="24"/>
      <c r="RT39" s="24"/>
      <c r="RU39" s="24"/>
      <c r="RV39" s="24"/>
      <c r="RW39" s="24"/>
      <c r="RX39" s="24"/>
      <c r="RY39" s="24"/>
      <c r="RZ39" s="24"/>
      <c r="SA39" s="24"/>
      <c r="SB39" s="24"/>
      <c r="SC39" s="24"/>
      <c r="SD39" s="24"/>
      <c r="SE39" s="24"/>
      <c r="SF39" s="24"/>
      <c r="SG39" s="24"/>
      <c r="SH39" s="24"/>
      <c r="SI39" s="24"/>
      <c r="SJ39" s="24"/>
      <c r="SK39" s="24"/>
      <c r="SL39" s="24"/>
      <c r="SM39" s="24"/>
      <c r="SN39" s="24"/>
      <c r="SO39" s="24"/>
      <c r="SP39" s="24"/>
      <c r="SQ39" s="24"/>
      <c r="SR39" s="24"/>
      <c r="SS39" s="24"/>
      <c r="ST39" s="24"/>
      <c r="SU39" s="24"/>
      <c r="SV39" s="24"/>
      <c r="SW39" s="24"/>
      <c r="SX39" s="24"/>
      <c r="SY39" s="24"/>
      <c r="SZ39" s="24"/>
      <c r="TA39" s="24"/>
      <c r="TB39" s="24"/>
      <c r="TC39" s="24"/>
      <c r="TD39" s="24"/>
      <c r="TE39" s="24"/>
      <c r="TF39" s="24"/>
      <c r="TG39" s="24"/>
      <c r="TH39" s="24"/>
      <c r="TI39" s="24"/>
      <c r="TJ39" s="24"/>
      <c r="TK39" s="24"/>
      <c r="TL39" s="24"/>
      <c r="TM39" s="24"/>
      <c r="TN39" s="24"/>
      <c r="TO39" s="24"/>
      <c r="TP39" s="24"/>
      <c r="TQ39" s="24"/>
      <c r="TR39" s="24"/>
      <c r="TS39" s="24"/>
      <c r="TT39" s="24"/>
      <c r="TU39" s="24"/>
      <c r="TV39" s="24"/>
      <c r="TW39" s="24"/>
      <c r="TX39" s="24"/>
      <c r="TY39" s="24"/>
      <c r="TZ39" s="24"/>
      <c r="UA39" s="24"/>
      <c r="UB39" s="24"/>
      <c r="UC39" s="24"/>
      <c r="UD39" s="24"/>
      <c r="UE39" s="24"/>
      <c r="UF39" s="24"/>
      <c r="UG39" s="24"/>
      <c r="UH39" s="24"/>
      <c r="UI39" s="24"/>
      <c r="UJ39" s="24"/>
      <c r="UK39" s="24"/>
      <c r="UL39" s="24"/>
      <c r="UM39" s="24"/>
      <c r="UN39" s="24"/>
      <c r="UO39" s="24"/>
      <c r="UP39" s="24"/>
      <c r="UQ39" s="24"/>
      <c r="UR39" s="24"/>
      <c r="US39" s="24"/>
      <c r="UT39" s="24"/>
      <c r="UU39" s="24"/>
      <c r="UV39" s="24"/>
      <c r="UW39" s="24"/>
      <c r="UX39" s="24"/>
      <c r="UY39" s="24"/>
      <c r="UZ39" s="24"/>
      <c r="VA39" s="24"/>
      <c r="VB39" s="24"/>
      <c r="VC39" s="24"/>
      <c r="VD39" s="24"/>
      <c r="VE39" s="24"/>
      <c r="VF39" s="24"/>
      <c r="VG39" s="24"/>
      <c r="VH39" s="24"/>
      <c r="VI39" s="24"/>
      <c r="VJ39" s="24"/>
      <c r="VK39" s="24"/>
      <c r="VL39" s="24"/>
      <c r="VM39" s="24"/>
      <c r="VN39" s="24"/>
      <c r="VO39" s="24"/>
      <c r="VP39" s="24"/>
      <c r="VQ39" s="24"/>
      <c r="VR39" s="24"/>
      <c r="VS39" s="24"/>
      <c r="VT39" s="24"/>
      <c r="VU39" s="24"/>
      <c r="VV39" s="24"/>
      <c r="VW39" s="24"/>
      <c r="VX39" s="24"/>
      <c r="VY39" s="24"/>
      <c r="VZ39" s="24"/>
      <c r="WA39" s="24"/>
      <c r="WB39" s="24"/>
      <c r="WC39" s="24"/>
      <c r="WD39" s="24"/>
      <c r="WE39" s="24"/>
      <c r="WF39" s="24"/>
      <c r="WG39" s="24"/>
      <c r="WH39" s="24"/>
      <c r="WI39" s="24"/>
      <c r="WJ39" s="24"/>
      <c r="WK39" s="24"/>
      <c r="WL39" s="24"/>
      <c r="WM39" s="24"/>
      <c r="WN39" s="24"/>
      <c r="WO39" s="24"/>
      <c r="WP39" s="24"/>
      <c r="WQ39" s="24"/>
      <c r="WR39" s="24"/>
      <c r="WS39" s="24"/>
      <c r="WT39" s="24"/>
      <c r="WU39" s="24"/>
      <c r="WV39" s="24"/>
      <c r="WW39" s="24"/>
      <c r="WX39" s="24"/>
      <c r="WY39" s="24"/>
      <c r="WZ39" s="24"/>
      <c r="XA39" s="24"/>
      <c r="XB39" s="24"/>
      <c r="XC39" s="24"/>
      <c r="XD39" s="24"/>
      <c r="XE39" s="24"/>
      <c r="XF39" s="24"/>
      <c r="XG39" s="24"/>
      <c r="XH39" s="24"/>
      <c r="XI39" s="24"/>
      <c r="XJ39" s="24"/>
      <c r="XK39" s="24"/>
      <c r="XL39" s="24"/>
      <c r="XM39" s="24"/>
      <c r="XN39" s="24"/>
      <c r="XO39" s="24"/>
      <c r="XP39" s="24"/>
      <c r="XQ39" s="24"/>
      <c r="XR39" s="24"/>
      <c r="XS39" s="24"/>
      <c r="XT39" s="24"/>
      <c r="XU39" s="24"/>
      <c r="XV39" s="24"/>
      <c r="XW39" s="24"/>
      <c r="XX39" s="24"/>
      <c r="XY39" s="24"/>
      <c r="XZ39" s="24"/>
      <c r="YA39" s="24"/>
      <c r="YB39" s="24"/>
      <c r="YC39" s="24"/>
      <c r="YD39" s="24"/>
      <c r="YE39" s="24"/>
      <c r="YF39" s="24"/>
      <c r="YG39" s="24"/>
      <c r="YH39" s="24"/>
      <c r="YI39" s="24"/>
      <c r="YJ39" s="24"/>
      <c r="YK39" s="24"/>
      <c r="YL39" s="24"/>
      <c r="YM39" s="24"/>
      <c r="YN39" s="24"/>
      <c r="YO39" s="24"/>
      <c r="YP39" s="24"/>
      <c r="YQ39" s="24"/>
      <c r="YR39" s="24"/>
      <c r="YS39" s="24"/>
      <c r="YT39" s="24"/>
      <c r="YU39" s="24"/>
      <c r="YV39" s="24"/>
      <c r="YW39" s="24"/>
      <c r="YX39" s="24"/>
      <c r="YY39" s="24"/>
      <c r="YZ39" s="24"/>
      <c r="ZA39" s="24"/>
      <c r="ZB39" s="24"/>
      <c r="ZC39" s="24"/>
      <c r="ZD39" s="24"/>
      <c r="ZE39" s="24"/>
      <c r="ZF39" s="24"/>
      <c r="ZG39" s="24"/>
      <c r="ZH39" s="24"/>
      <c r="ZI39" s="24"/>
      <c r="ZJ39" s="24"/>
      <c r="ZK39" s="24"/>
      <c r="ZL39" s="24"/>
      <c r="ZM39" s="24"/>
      <c r="ZN39" s="24"/>
      <c r="ZO39" s="24"/>
      <c r="ZP39" s="24"/>
      <c r="ZQ39" s="24"/>
      <c r="ZR39" s="24"/>
      <c r="ZS39" s="24"/>
      <c r="ZT39" s="24"/>
      <c r="ZU39" s="24"/>
      <c r="ZV39" s="24"/>
      <c r="ZW39" s="24"/>
      <c r="ZX39" s="24"/>
      <c r="ZY39" s="24"/>
      <c r="ZZ39" s="24"/>
      <c r="AAA39" s="24"/>
      <c r="AAB39" s="24"/>
      <c r="AAC39" s="24"/>
      <c r="AAD39" s="24"/>
      <c r="AAE39" s="24"/>
      <c r="AAF39" s="24"/>
      <c r="AAG39" s="24"/>
      <c r="AAH39" s="24"/>
      <c r="AAI39" s="24"/>
      <c r="AAJ39" s="24"/>
      <c r="AAK39" s="24"/>
      <c r="AAL39" s="24"/>
      <c r="AAM39" s="24"/>
      <c r="AAN39" s="24"/>
      <c r="AAO39" s="24"/>
      <c r="AAP39" s="24"/>
      <c r="AAQ39" s="24"/>
      <c r="AAR39" s="24"/>
      <c r="AAS39" s="24"/>
      <c r="AAT39" s="24"/>
      <c r="AAU39" s="24"/>
      <c r="AAV39" s="24"/>
      <c r="AAW39" s="24"/>
      <c r="AAX39" s="24"/>
      <c r="AAY39" s="24"/>
      <c r="AAZ39" s="24"/>
      <c r="ABA39" s="24"/>
      <c r="ABB39" s="24"/>
      <c r="ABC39" s="24"/>
      <c r="ABD39" s="24"/>
      <c r="ABE39" s="24"/>
      <c r="ABF39" s="24"/>
      <c r="ABG39" s="24"/>
      <c r="ABH39" s="24"/>
      <c r="ABI39" s="24"/>
      <c r="ABJ39" s="24"/>
      <c r="ABK39" s="24"/>
      <c r="ABL39" s="24"/>
      <c r="ABM39" s="24"/>
      <c r="ABN39" s="24"/>
      <c r="ABO39" s="24"/>
      <c r="ABP39" s="24"/>
      <c r="ABQ39" s="24"/>
      <c r="ABR39" s="24"/>
      <c r="ABS39" s="24"/>
      <c r="ABT39" s="24"/>
      <c r="ABU39" s="24"/>
      <c r="ABV39" s="24"/>
      <c r="ABW39" s="24"/>
      <c r="ABX39" s="24"/>
      <c r="ABY39" s="24"/>
      <c r="ABZ39" s="24"/>
      <c r="ACA39" s="24"/>
      <c r="ACB39" s="24"/>
      <c r="ACC39" s="24"/>
      <c r="ACD39" s="24"/>
      <c r="ACE39" s="24"/>
      <c r="ACF39" s="24"/>
      <c r="ACG39" s="24"/>
      <c r="ACH39" s="24"/>
      <c r="ACI39" s="24"/>
      <c r="ACJ39" s="24"/>
      <c r="ACK39" s="24"/>
      <c r="ACL39" s="24"/>
      <c r="ACM39" s="24"/>
      <c r="ACN39" s="24"/>
      <c r="ACO39" s="24"/>
      <c r="ACP39" s="24"/>
      <c r="ACQ39" s="24"/>
      <c r="ACR39" s="24"/>
      <c r="ACS39" s="24"/>
      <c r="ACT39" s="24"/>
      <c r="ACU39" s="24"/>
      <c r="ACV39" s="24"/>
      <c r="ACW39" s="24"/>
      <c r="ACX39" s="24"/>
      <c r="ACY39" s="24"/>
      <c r="ACZ39" s="24"/>
      <c r="ADA39" s="24"/>
      <c r="ADB39" s="24"/>
      <c r="ADC39" s="24"/>
      <c r="ADD39" s="24"/>
      <c r="ADE39" s="24"/>
      <c r="ADF39" s="24"/>
      <c r="ADG39" s="24"/>
      <c r="ADH39" s="24"/>
      <c r="ADI39" s="24"/>
      <c r="ADJ39" s="24"/>
      <c r="ADK39" s="24"/>
      <c r="ADL39" s="24"/>
      <c r="ADM39" s="24"/>
      <c r="ADN39" s="24"/>
      <c r="ADO39" s="24"/>
      <c r="ADP39" s="24"/>
      <c r="ADQ39" s="24"/>
      <c r="ADR39" s="24"/>
      <c r="ADS39" s="24"/>
      <c r="ADT39" s="24"/>
      <c r="ADU39" s="24"/>
      <c r="ADV39" s="24"/>
      <c r="ADW39" s="24"/>
      <c r="ADX39" s="24"/>
      <c r="ADY39" s="24"/>
      <c r="ADZ39" s="24"/>
      <c r="AEA39" s="24"/>
      <c r="AEB39" s="24"/>
      <c r="AEC39" s="24"/>
      <c r="AED39" s="24"/>
      <c r="AEE39" s="24"/>
      <c r="AEF39" s="24"/>
      <c r="AEG39" s="24"/>
      <c r="AEH39" s="24"/>
      <c r="AEI39" s="24"/>
      <c r="AEJ39" s="24"/>
      <c r="AEK39" s="24"/>
      <c r="AEL39" s="24"/>
      <c r="AEM39" s="24"/>
      <c r="AEN39" s="24"/>
      <c r="AEO39" s="24"/>
      <c r="AEP39" s="24"/>
      <c r="AEQ39" s="24"/>
      <c r="AER39" s="24"/>
      <c r="AES39" s="24"/>
      <c r="AET39" s="24"/>
      <c r="AEU39" s="24"/>
      <c r="AEV39" s="24"/>
      <c r="AEW39" s="24"/>
      <c r="AEX39" s="24"/>
      <c r="AEY39" s="24"/>
      <c r="AEZ39" s="24"/>
      <c r="AFA39" s="24"/>
      <c r="AFB39" s="24"/>
      <c r="AFC39" s="24"/>
      <c r="AFD39" s="24"/>
      <c r="AFE39" s="24"/>
      <c r="AFF39" s="24"/>
      <c r="AFG39" s="24"/>
      <c r="AFH39" s="24"/>
      <c r="AFI39" s="24"/>
      <c r="AFJ39" s="24"/>
      <c r="AFK39" s="24"/>
      <c r="AFL39" s="24"/>
      <c r="AFM39" s="24"/>
      <c r="AFN39" s="24"/>
      <c r="AFO39" s="24"/>
      <c r="AFP39" s="24"/>
      <c r="AFQ39" s="24"/>
      <c r="AFR39" s="24"/>
      <c r="AFS39" s="24"/>
      <c r="AFT39" s="24"/>
      <c r="AFU39" s="24"/>
      <c r="AFV39" s="24"/>
      <c r="AFW39" s="24"/>
      <c r="AFX39" s="24"/>
      <c r="AFY39" s="24"/>
      <c r="AFZ39" s="24"/>
      <c r="AGA39" s="24"/>
      <c r="AGB39" s="24"/>
      <c r="AGC39" s="24"/>
      <c r="AGD39" s="24"/>
      <c r="AGE39" s="24"/>
      <c r="AGF39" s="24"/>
      <c r="AGG39" s="24"/>
      <c r="AGH39" s="24"/>
      <c r="AGI39" s="24"/>
      <c r="AGJ39" s="24"/>
      <c r="AGK39" s="24"/>
      <c r="AGL39" s="24"/>
      <c r="AGM39" s="24"/>
      <c r="AGN39" s="24"/>
      <c r="AGO39" s="24"/>
      <c r="AGP39" s="24"/>
      <c r="AGQ39" s="24"/>
      <c r="AGR39" s="24"/>
      <c r="AGS39" s="24"/>
      <c r="AGT39" s="24"/>
      <c r="AGU39" s="24"/>
      <c r="AGV39" s="24"/>
      <c r="AGW39" s="24"/>
      <c r="AGX39" s="24"/>
      <c r="AGY39" s="24"/>
      <c r="AGZ39" s="24"/>
      <c r="AHA39" s="24"/>
      <c r="AHB39" s="24"/>
      <c r="AHC39" s="24"/>
      <c r="AHD39" s="24"/>
      <c r="AHE39" s="24"/>
      <c r="AHF39" s="24"/>
      <c r="AHG39" s="24"/>
      <c r="AHH39" s="24"/>
      <c r="AHI39" s="24"/>
      <c r="AHJ39" s="24"/>
      <c r="AHK39" s="24"/>
      <c r="AHL39" s="24"/>
      <c r="AHM39" s="24"/>
      <c r="AHN39" s="24"/>
      <c r="AHO39" s="24"/>
      <c r="AHP39" s="24"/>
      <c r="AHQ39" s="24"/>
      <c r="AHR39" s="24"/>
      <c r="AHS39" s="24"/>
      <c r="AHT39" s="24"/>
      <c r="AHU39" s="24"/>
      <c r="AHV39" s="24"/>
      <c r="AHW39" s="24"/>
      <c r="AHX39" s="24"/>
      <c r="AHY39" s="24"/>
      <c r="AHZ39" s="24"/>
      <c r="AIA39" s="24"/>
      <c r="AIB39" s="24"/>
      <c r="AIC39" s="24"/>
      <c r="AID39" s="24"/>
      <c r="AIE39" s="24"/>
      <c r="AIF39" s="24"/>
      <c r="AIG39" s="24"/>
      <c r="AIH39" s="24"/>
      <c r="AII39" s="24"/>
      <c r="AIJ39" s="24"/>
      <c r="AIK39" s="24"/>
      <c r="AIL39" s="24"/>
      <c r="AIM39" s="24"/>
      <c r="AIN39" s="24"/>
      <c r="AIO39" s="24"/>
      <c r="AIP39" s="24"/>
      <c r="AIQ39" s="24"/>
      <c r="AIR39" s="24"/>
      <c r="AIS39" s="24"/>
      <c r="AIT39" s="24"/>
      <c r="AIU39" s="24"/>
      <c r="AIV39" s="24"/>
      <c r="AIW39" s="24"/>
      <c r="AIX39" s="24"/>
      <c r="AIY39" s="24"/>
      <c r="AIZ39" s="24"/>
      <c r="AJA39" s="24"/>
      <c r="AJB39" s="24"/>
      <c r="AJC39" s="24"/>
      <c r="AJD39" s="24"/>
      <c r="AJE39" s="24"/>
      <c r="AJF39" s="24"/>
      <c r="AJG39" s="24"/>
      <c r="AJH39" s="24"/>
      <c r="AJI39" s="24"/>
      <c r="AJJ39" s="24"/>
      <c r="AJK39" s="24"/>
      <c r="AJL39" s="24"/>
      <c r="AJM39" s="24"/>
      <c r="AJN39" s="24"/>
      <c r="AJO39" s="24"/>
      <c r="AJP39" s="24"/>
      <c r="AJQ39" s="24"/>
      <c r="AJR39" s="24"/>
      <c r="AJS39" s="24"/>
      <c r="AJT39" s="24"/>
      <c r="AJU39" s="24"/>
      <c r="AJV39" s="24"/>
      <c r="AJW39" s="24"/>
      <c r="AJX39" s="24"/>
      <c r="AJY39" s="24"/>
      <c r="AJZ39" s="24"/>
      <c r="AKA39" s="24"/>
      <c r="AKB39" s="24"/>
      <c r="AKC39" s="24"/>
      <c r="AKD39" s="24"/>
      <c r="AKE39" s="24"/>
      <c r="AKF39" s="24"/>
      <c r="AKG39" s="24"/>
      <c r="AKH39" s="24"/>
      <c r="AKI39" s="24"/>
      <c r="AKJ39" s="24"/>
      <c r="AKK39" s="24"/>
      <c r="AKL39" s="24"/>
      <c r="AKM39" s="24"/>
      <c r="AKN39" s="24"/>
      <c r="AKO39" s="24"/>
      <c r="AKP39" s="24"/>
      <c r="AKQ39" s="24"/>
      <c r="AKR39" s="24"/>
      <c r="AKS39" s="24"/>
      <c r="AKT39" s="24"/>
      <c r="AKU39" s="24"/>
      <c r="AKV39" s="24"/>
      <c r="AKW39" s="24"/>
      <c r="AKX39" s="24"/>
      <c r="AKY39" s="24"/>
      <c r="AKZ39" s="24"/>
      <c r="ALA39" s="24"/>
      <c r="ALB39" s="24"/>
      <c r="ALC39" s="24"/>
      <c r="ALD39" s="24"/>
      <c r="ALE39" s="24"/>
      <c r="ALF39" s="24"/>
      <c r="ALG39" s="24"/>
      <c r="ALH39" s="24"/>
      <c r="ALI39" s="24"/>
      <c r="ALJ39" s="24"/>
      <c r="ALK39" s="24"/>
      <c r="ALL39" s="24"/>
      <c r="ALM39" s="24"/>
      <c r="ALN39" s="24"/>
      <c r="ALO39" s="24"/>
      <c r="ALP39" s="24"/>
      <c r="ALQ39" s="24"/>
      <c r="ALR39" s="24"/>
      <c r="ALS39" s="24"/>
      <c r="ALT39" s="24"/>
      <c r="ALU39" s="24"/>
      <c r="ALV39" s="24"/>
      <c r="ALW39" s="24"/>
      <c r="ALX39" s="24"/>
      <c r="ALY39" s="24"/>
      <c r="ALZ39" s="24"/>
      <c r="AMA39" s="24"/>
      <c r="AMB39" s="24"/>
      <c r="AMC39" s="24"/>
      <c r="AMD39" s="24"/>
      <c r="AME39" s="24"/>
      <c r="AMF39" s="24"/>
      <c r="AMG39" s="24"/>
      <c r="AMH39" s="24"/>
      <c r="AMI39" s="24"/>
      <c r="AMJ39" s="24"/>
      <c r="AMK39" s="24"/>
      <c r="AML39" s="24"/>
      <c r="AMM39" s="24"/>
      <c r="AMN39" s="24"/>
      <c r="AMO39" s="24"/>
      <c r="AMP39" s="24"/>
      <c r="AMQ39" s="24"/>
      <c r="AMR39" s="24"/>
      <c r="AMS39" s="24"/>
      <c r="AMT39" s="24"/>
      <c r="AMU39" s="24"/>
      <c r="AMV39" s="24"/>
      <c r="AMW39" s="24"/>
      <c r="AMX39" s="24"/>
      <c r="AMY39" s="24"/>
      <c r="AMZ39" s="24"/>
      <c r="ANA39" s="24"/>
      <c r="ANB39" s="24"/>
      <c r="ANC39" s="24"/>
      <c r="AND39" s="24"/>
      <c r="ANE39" s="24"/>
      <c r="ANF39" s="24"/>
      <c r="ANG39" s="24"/>
      <c r="ANH39" s="24"/>
      <c r="ANI39" s="24"/>
      <c r="ANJ39" s="24"/>
      <c r="ANK39" s="24"/>
      <c r="ANL39" s="24"/>
      <c r="ANM39" s="24"/>
      <c r="ANN39" s="24"/>
      <c r="ANO39" s="24"/>
      <c r="ANP39" s="24"/>
      <c r="ANQ39" s="24"/>
      <c r="ANR39" s="24"/>
      <c r="ANS39" s="24"/>
      <c r="ANT39" s="24"/>
      <c r="ANU39" s="24"/>
      <c r="ANV39" s="24"/>
      <c r="ANW39" s="24"/>
      <c r="ANX39" s="24"/>
      <c r="ANY39" s="24"/>
      <c r="ANZ39" s="24"/>
      <c r="AOA39" s="24"/>
      <c r="AOB39" s="24"/>
      <c r="AOC39" s="24"/>
      <c r="AOD39" s="24"/>
      <c r="AOE39" s="24"/>
      <c r="AOF39" s="24"/>
      <c r="AOG39" s="24"/>
      <c r="AOH39" s="24"/>
      <c r="AOI39" s="24"/>
      <c r="AOJ39" s="24"/>
      <c r="AOK39" s="24"/>
      <c r="AOL39" s="24"/>
      <c r="AOM39" s="24"/>
      <c r="AON39" s="24"/>
      <c r="AOO39" s="24"/>
      <c r="AOP39" s="24"/>
      <c r="AOQ39" s="24"/>
      <c r="AOR39" s="24"/>
      <c r="AOS39" s="24"/>
      <c r="AOT39" s="24"/>
      <c r="AOU39" s="24"/>
      <c r="AOV39" s="24"/>
      <c r="AOW39" s="24"/>
      <c r="AOX39" s="24"/>
      <c r="AOY39" s="24"/>
      <c r="AOZ39" s="24"/>
      <c r="APA39" s="24"/>
      <c r="APB39" s="24"/>
      <c r="APC39" s="24"/>
      <c r="APD39" s="24"/>
      <c r="APE39" s="24"/>
      <c r="APF39" s="24"/>
      <c r="APG39" s="24"/>
      <c r="APH39" s="24"/>
      <c r="API39" s="24"/>
      <c r="APJ39" s="24"/>
      <c r="APK39" s="24"/>
      <c r="APL39" s="24"/>
      <c r="APM39" s="24"/>
      <c r="APN39" s="24"/>
      <c r="APO39" s="24"/>
      <c r="APP39" s="24"/>
      <c r="APQ39" s="24"/>
      <c r="APR39" s="24"/>
      <c r="APS39" s="24"/>
      <c r="APT39" s="24"/>
      <c r="APU39" s="24"/>
      <c r="APV39" s="24"/>
      <c r="APW39" s="24"/>
      <c r="APX39" s="24"/>
      <c r="APY39" s="24"/>
      <c r="APZ39" s="24"/>
      <c r="AQA39" s="24"/>
      <c r="AQB39" s="24"/>
      <c r="AQC39" s="24"/>
      <c r="AQD39" s="24"/>
      <c r="AQE39" s="24"/>
      <c r="AQF39" s="24"/>
      <c r="AQG39" s="24"/>
      <c r="AQH39" s="24"/>
      <c r="AQI39" s="24"/>
      <c r="AQJ39" s="24"/>
      <c r="AQK39" s="24"/>
      <c r="AQL39" s="24"/>
      <c r="AQM39" s="24"/>
      <c r="AQN39" s="24"/>
      <c r="AQO39" s="24"/>
      <c r="AQP39" s="24"/>
      <c r="AQQ39" s="24"/>
      <c r="AQR39" s="24"/>
      <c r="AQS39" s="24"/>
      <c r="AQT39" s="24"/>
      <c r="AQU39" s="24"/>
      <c r="AQV39" s="24"/>
      <c r="AQW39" s="24"/>
      <c r="AQX39" s="24"/>
      <c r="AQY39" s="24"/>
      <c r="AQZ39" s="24"/>
      <c r="ARA39" s="24"/>
      <c r="ARB39" s="24"/>
      <c r="ARC39" s="24"/>
      <c r="ARD39" s="24"/>
      <c r="ARE39" s="24"/>
      <c r="ARF39" s="24"/>
      <c r="ARG39" s="24"/>
      <c r="ARH39" s="24"/>
      <c r="ARI39" s="24"/>
      <c r="ARJ39" s="24"/>
      <c r="ARK39" s="24"/>
      <c r="ARL39" s="24"/>
      <c r="ARM39" s="24"/>
      <c r="ARN39" s="24"/>
      <c r="ARO39" s="24"/>
      <c r="ARP39" s="24"/>
      <c r="ARQ39" s="24"/>
      <c r="ARR39" s="24"/>
      <c r="ARS39" s="24"/>
      <c r="ART39" s="24"/>
      <c r="ARU39" s="24"/>
      <c r="ARV39" s="24"/>
      <c r="ARW39" s="24"/>
      <c r="ARX39" s="24"/>
      <c r="ARY39" s="24"/>
      <c r="ARZ39" s="24"/>
      <c r="ASA39" s="24"/>
      <c r="ASB39" s="24"/>
      <c r="ASC39" s="24"/>
      <c r="ASD39" s="24"/>
      <c r="ASE39" s="24"/>
      <c r="ASF39" s="24"/>
      <c r="ASG39" s="24"/>
      <c r="ASH39" s="24"/>
      <c r="ASI39" s="24"/>
      <c r="ASJ39" s="24"/>
      <c r="ASK39" s="24"/>
      <c r="ASL39" s="24"/>
      <c r="ASM39" s="24"/>
      <c r="ASN39" s="24"/>
      <c r="ASO39" s="24"/>
      <c r="ASP39" s="24"/>
      <c r="ASQ39" s="24"/>
      <c r="ASR39" s="24"/>
      <c r="ASS39" s="24"/>
      <c r="AST39" s="24"/>
      <c r="ASU39" s="24"/>
      <c r="ASV39" s="24"/>
      <c r="ASW39" s="24"/>
      <c r="ASX39" s="24"/>
      <c r="ASY39" s="24"/>
      <c r="ASZ39" s="24"/>
      <c r="ATA39" s="24"/>
      <c r="ATB39" s="24"/>
      <c r="ATC39" s="24"/>
      <c r="ATD39" s="24"/>
      <c r="ATE39" s="24"/>
      <c r="ATF39" s="24"/>
      <c r="ATG39" s="24"/>
      <c r="ATH39" s="24"/>
      <c r="ATI39" s="24"/>
      <c r="ATJ39" s="24"/>
      <c r="ATK39" s="24"/>
      <c r="ATL39" s="24"/>
      <c r="ATM39" s="24"/>
      <c r="ATN39" s="24"/>
      <c r="ATO39" s="24"/>
      <c r="ATP39" s="24"/>
      <c r="ATQ39" s="24"/>
      <c r="ATR39" s="24"/>
      <c r="ATS39" s="24"/>
      <c r="ATT39" s="24"/>
      <c r="ATU39" s="24"/>
      <c r="ATV39" s="24"/>
      <c r="ATW39" s="24"/>
      <c r="ATX39" s="24"/>
      <c r="ATY39" s="24"/>
      <c r="ATZ39" s="24"/>
      <c r="AUA39" s="24"/>
      <c r="AUB39" s="24"/>
      <c r="AUC39" s="24"/>
      <c r="AUD39" s="24"/>
      <c r="AUE39" s="24"/>
      <c r="AUF39" s="24"/>
      <c r="AUG39" s="24"/>
      <c r="AUH39" s="24"/>
      <c r="AUI39" s="24"/>
      <c r="AUJ39" s="24"/>
      <c r="AUK39" s="24"/>
      <c r="AUL39" s="24"/>
      <c r="AUM39" s="24"/>
      <c r="AUN39" s="24"/>
      <c r="AUO39" s="24"/>
      <c r="AUP39" s="24"/>
      <c r="AUQ39" s="24"/>
      <c r="AUR39" s="24"/>
      <c r="AUS39" s="24"/>
      <c r="AUT39" s="24"/>
      <c r="AUU39" s="24"/>
      <c r="AUV39" s="24"/>
      <c r="AUW39" s="24"/>
      <c r="AUX39" s="24"/>
      <c r="AUY39" s="24"/>
      <c r="AUZ39" s="24"/>
      <c r="AVA39" s="24"/>
      <c r="AVB39" s="24"/>
      <c r="AVC39" s="24"/>
      <c r="AVD39" s="24"/>
      <c r="AVE39" s="24"/>
      <c r="AVF39" s="24"/>
      <c r="AVG39" s="24"/>
      <c r="AVH39" s="24"/>
      <c r="AVI39" s="24"/>
      <c r="AVJ39" s="24"/>
      <c r="AVK39" s="24"/>
      <c r="AVL39" s="24"/>
      <c r="AVM39" s="24"/>
      <c r="AVN39" s="24"/>
      <c r="AVO39" s="24"/>
      <c r="AVP39" s="24"/>
      <c r="AVQ39" s="24"/>
      <c r="AVR39" s="24"/>
      <c r="AVS39" s="24"/>
      <c r="AVT39" s="24"/>
      <c r="AVU39" s="24"/>
      <c r="AVV39" s="24"/>
      <c r="AVW39" s="24"/>
      <c r="AVX39" s="24"/>
      <c r="AVY39" s="24"/>
      <c r="AVZ39" s="24"/>
      <c r="AWA39" s="24"/>
      <c r="AWB39" s="24"/>
      <c r="AWC39" s="24"/>
      <c r="AWD39" s="24"/>
      <c r="AWE39" s="24"/>
      <c r="AWF39" s="24"/>
      <c r="AWG39" s="24"/>
      <c r="AWH39" s="24"/>
      <c r="AWI39" s="24"/>
      <c r="AWJ39" s="24"/>
      <c r="AWK39" s="24"/>
      <c r="AWL39" s="24"/>
      <c r="AWM39" s="24"/>
      <c r="AWN39" s="24"/>
      <c r="AWO39" s="24"/>
      <c r="AWP39" s="24"/>
      <c r="AWQ39" s="24"/>
      <c r="AWR39" s="24"/>
      <c r="AWS39" s="24"/>
      <c r="AWT39" s="24"/>
      <c r="AWU39" s="24"/>
      <c r="AWV39" s="24"/>
      <c r="AWW39" s="24"/>
      <c r="AWX39" s="24"/>
      <c r="AWY39" s="24"/>
      <c r="AWZ39" s="24"/>
      <c r="AXA39" s="24"/>
      <c r="AXB39" s="24"/>
      <c r="AXC39" s="24"/>
      <c r="AXD39" s="24"/>
      <c r="AXE39" s="24"/>
      <c r="AXF39" s="24"/>
      <c r="AXG39" s="24"/>
      <c r="AXH39" s="24"/>
      <c r="AXI39" s="24"/>
      <c r="AXJ39" s="24"/>
      <c r="AXK39" s="24"/>
      <c r="AXL39" s="24"/>
      <c r="AXM39" s="24"/>
      <c r="AXN39" s="24"/>
      <c r="AXO39" s="24"/>
      <c r="AXP39" s="24"/>
      <c r="AXQ39" s="24"/>
      <c r="AXR39" s="24"/>
      <c r="AXS39" s="24"/>
      <c r="AXT39" s="24"/>
      <c r="AXU39" s="24"/>
      <c r="AXV39" s="24"/>
      <c r="AXW39" s="24"/>
      <c r="AXX39" s="24"/>
      <c r="AXY39" s="24"/>
      <c r="AXZ39" s="24"/>
      <c r="AYA39" s="24"/>
      <c r="AYB39" s="24"/>
      <c r="AYC39" s="24"/>
      <c r="AYD39" s="24"/>
      <c r="AYE39" s="24"/>
      <c r="AYF39" s="24"/>
      <c r="AYG39" s="24"/>
      <c r="AYH39" s="24"/>
      <c r="AYI39" s="24"/>
      <c r="AYJ39" s="24"/>
      <c r="AYK39" s="24"/>
      <c r="AYL39" s="24"/>
      <c r="AYM39" s="24"/>
      <c r="AYN39" s="24"/>
      <c r="AYO39" s="24"/>
      <c r="AYP39" s="24"/>
      <c r="AYQ39" s="24"/>
      <c r="AYR39" s="24"/>
      <c r="AYS39" s="24"/>
      <c r="AYT39" s="24"/>
      <c r="AYU39" s="24"/>
      <c r="AYV39" s="24"/>
      <c r="AYW39" s="24"/>
      <c r="AYX39" s="24"/>
      <c r="AYY39" s="24"/>
      <c r="AYZ39" s="24"/>
      <c r="AZA39" s="24"/>
      <c r="AZB39" s="24"/>
      <c r="AZC39" s="24"/>
      <c r="AZD39" s="24"/>
      <c r="AZE39" s="24"/>
      <c r="AZF39" s="24"/>
      <c r="AZG39" s="24"/>
      <c r="AZH39" s="24"/>
      <c r="AZI39" s="24"/>
      <c r="AZJ39" s="24"/>
      <c r="AZK39" s="24"/>
      <c r="AZL39" s="24"/>
      <c r="AZM39" s="24"/>
      <c r="AZN39" s="24"/>
      <c r="AZO39" s="24"/>
      <c r="AZP39" s="24"/>
      <c r="AZQ39" s="24"/>
      <c r="AZR39" s="24"/>
      <c r="AZS39" s="24"/>
      <c r="AZT39" s="24"/>
      <c r="AZU39" s="24"/>
      <c r="AZV39" s="24"/>
      <c r="AZW39" s="24"/>
      <c r="AZX39" s="24"/>
      <c r="AZY39" s="24"/>
      <c r="AZZ39" s="24"/>
      <c r="BAA39" s="24"/>
      <c r="BAB39" s="24"/>
      <c r="BAC39" s="24"/>
      <c r="BAD39" s="24"/>
      <c r="BAE39" s="24"/>
      <c r="BAF39" s="24"/>
      <c r="BAG39" s="24"/>
      <c r="BAH39" s="24"/>
      <c r="BAI39" s="24"/>
      <c r="BAJ39" s="24"/>
      <c r="BAK39" s="24"/>
      <c r="BAL39" s="24"/>
      <c r="BAM39" s="24"/>
      <c r="BAN39" s="24"/>
      <c r="BAO39" s="24"/>
      <c r="BAP39" s="24"/>
      <c r="BAQ39" s="24"/>
      <c r="BAR39" s="24"/>
      <c r="BAS39" s="24"/>
      <c r="BAT39" s="24"/>
      <c r="BAU39" s="24"/>
      <c r="BAV39" s="24"/>
      <c r="BAW39" s="24"/>
      <c r="BAX39" s="24"/>
      <c r="BAY39" s="24"/>
      <c r="BAZ39" s="24"/>
      <c r="BBA39" s="24"/>
      <c r="BBB39" s="24"/>
      <c r="BBC39" s="24"/>
      <c r="BBD39" s="24"/>
      <c r="BBE39" s="24"/>
      <c r="BBF39" s="24"/>
      <c r="BBG39" s="24"/>
      <c r="BBH39" s="24"/>
      <c r="BBI39" s="24"/>
      <c r="BBJ39" s="24"/>
      <c r="BBK39" s="24"/>
      <c r="BBL39" s="24"/>
      <c r="BBM39" s="24"/>
      <c r="BBN39" s="24"/>
      <c r="BBO39" s="24"/>
      <c r="BBP39" s="24"/>
      <c r="BBQ39" s="24"/>
      <c r="BBR39" s="24"/>
      <c r="BBS39" s="24"/>
      <c r="BBT39" s="24"/>
      <c r="BBU39" s="24"/>
      <c r="BBV39" s="24"/>
      <c r="BBW39" s="24"/>
      <c r="BBX39" s="24"/>
      <c r="BBY39" s="24"/>
      <c r="BBZ39" s="24"/>
      <c r="BCA39" s="24"/>
      <c r="BCB39" s="24"/>
      <c r="BCC39" s="24"/>
      <c r="BCD39" s="24"/>
      <c r="BCE39" s="24"/>
      <c r="BCF39" s="24"/>
      <c r="BCG39" s="24"/>
      <c r="BCH39" s="24"/>
      <c r="BCI39" s="24"/>
      <c r="BCJ39" s="24"/>
      <c r="BCK39" s="24"/>
      <c r="BCL39" s="24"/>
      <c r="BCM39" s="24"/>
      <c r="BCN39" s="24"/>
      <c r="BCO39" s="24"/>
      <c r="BCP39" s="24"/>
      <c r="BCQ39" s="24"/>
      <c r="BCR39" s="24"/>
      <c r="BCS39" s="24"/>
      <c r="BCT39" s="24"/>
      <c r="BCU39" s="24"/>
      <c r="BCV39" s="24"/>
      <c r="BCW39" s="24"/>
      <c r="BCX39" s="24"/>
      <c r="BCY39" s="24"/>
      <c r="BCZ39" s="24"/>
      <c r="BDA39" s="24"/>
      <c r="BDB39" s="24"/>
      <c r="BDC39" s="24"/>
      <c r="BDD39" s="24"/>
      <c r="BDE39" s="24"/>
      <c r="BDF39" s="24"/>
      <c r="BDG39" s="24"/>
      <c r="BDH39" s="24"/>
      <c r="BDI39" s="24"/>
      <c r="BDJ39" s="24"/>
      <c r="BDK39" s="24"/>
      <c r="BDL39" s="24"/>
      <c r="BDM39" s="24"/>
      <c r="BDN39" s="24"/>
      <c r="BDO39" s="24"/>
      <c r="BDP39" s="24"/>
      <c r="BDQ39" s="24"/>
      <c r="BDR39" s="24"/>
      <c r="BDS39" s="24"/>
      <c r="BDT39" s="24"/>
      <c r="BDU39" s="24"/>
      <c r="BDV39" s="24"/>
      <c r="BDW39" s="24"/>
      <c r="BDX39" s="24"/>
      <c r="BDY39" s="24"/>
      <c r="BDZ39" s="24"/>
      <c r="BEA39" s="24"/>
      <c r="BEB39" s="24"/>
      <c r="BEC39" s="24"/>
      <c r="BED39" s="24"/>
      <c r="BEE39" s="24"/>
      <c r="BEF39" s="24"/>
      <c r="BEG39" s="24"/>
      <c r="BEH39" s="24"/>
      <c r="BEI39" s="24"/>
      <c r="BEJ39" s="24"/>
      <c r="BEK39" s="24"/>
      <c r="BEL39" s="24"/>
      <c r="BEM39" s="24"/>
      <c r="BEN39" s="24"/>
      <c r="BEO39" s="24"/>
      <c r="BEP39" s="24"/>
      <c r="BEQ39" s="24"/>
      <c r="BER39" s="24"/>
      <c r="BES39" s="24"/>
      <c r="BET39" s="24"/>
      <c r="BEU39" s="24"/>
      <c r="BEV39" s="24"/>
      <c r="BEW39" s="24"/>
      <c r="BEX39" s="24"/>
      <c r="BEY39" s="24"/>
      <c r="BEZ39" s="24"/>
      <c r="BFA39" s="24"/>
      <c r="BFB39" s="24"/>
      <c r="BFC39" s="24"/>
      <c r="BFD39" s="24"/>
      <c r="BFE39" s="24"/>
      <c r="BFF39" s="24"/>
      <c r="BFG39" s="24"/>
      <c r="BFH39" s="24"/>
      <c r="BFI39" s="24"/>
      <c r="BFJ39" s="24"/>
      <c r="BFK39" s="24"/>
      <c r="BFL39" s="24"/>
      <c r="BFM39" s="24"/>
      <c r="BFN39" s="24"/>
      <c r="BFO39" s="24"/>
      <c r="BFP39" s="24"/>
      <c r="BFQ39" s="24"/>
      <c r="BFR39" s="24"/>
      <c r="BFS39" s="24"/>
      <c r="BFT39" s="24"/>
      <c r="BFU39" s="24"/>
      <c r="BFV39" s="24"/>
      <c r="BFW39" s="24"/>
      <c r="BFX39" s="24"/>
      <c r="BFY39" s="24"/>
      <c r="BFZ39" s="24"/>
      <c r="BGA39" s="24"/>
      <c r="BGB39" s="24"/>
      <c r="BGC39" s="24"/>
      <c r="BGD39" s="24"/>
      <c r="BGE39" s="24"/>
      <c r="BGF39" s="24"/>
      <c r="BGG39" s="24"/>
      <c r="BGH39" s="24"/>
      <c r="BGI39" s="24"/>
      <c r="BGJ39" s="24"/>
      <c r="BGK39" s="24"/>
      <c r="BGL39" s="24"/>
      <c r="BGM39" s="24"/>
      <c r="BGN39" s="24"/>
      <c r="BGO39" s="24"/>
      <c r="BGP39" s="24"/>
      <c r="BGQ39" s="24"/>
      <c r="BGR39" s="24"/>
      <c r="BGS39" s="24"/>
      <c r="BGT39" s="24"/>
      <c r="BGU39" s="24"/>
      <c r="BGV39" s="24"/>
      <c r="BGW39" s="24"/>
      <c r="BGX39" s="24"/>
      <c r="BGY39" s="24"/>
      <c r="BGZ39" s="24"/>
      <c r="BHA39" s="24"/>
      <c r="BHB39" s="24"/>
      <c r="BHC39" s="24"/>
      <c r="BHD39" s="24"/>
      <c r="BHE39" s="24"/>
      <c r="BHF39" s="24"/>
      <c r="BHG39" s="24"/>
      <c r="BHH39" s="24"/>
      <c r="BHI39" s="24"/>
      <c r="BHJ39" s="24"/>
      <c r="BHK39" s="24"/>
      <c r="BHL39" s="24"/>
      <c r="BHM39" s="24"/>
      <c r="BHN39" s="24"/>
      <c r="BHO39" s="24"/>
      <c r="BHP39" s="24"/>
      <c r="BHQ39" s="24"/>
      <c r="BHR39" s="24"/>
      <c r="BHS39" s="24"/>
      <c r="BHT39" s="24"/>
      <c r="BHU39" s="24"/>
      <c r="BHV39" s="24"/>
      <c r="BHW39" s="24"/>
      <c r="BHX39" s="24"/>
      <c r="BHY39" s="24"/>
      <c r="BHZ39" s="24"/>
      <c r="BIA39" s="24"/>
      <c r="BIB39" s="24"/>
      <c r="BIC39" s="24"/>
      <c r="BID39" s="24"/>
      <c r="BIE39" s="24"/>
      <c r="BIF39" s="24"/>
      <c r="BIG39" s="24"/>
      <c r="BIH39" s="24"/>
      <c r="BII39" s="24"/>
      <c r="BIJ39" s="24"/>
      <c r="BIK39" s="24"/>
      <c r="BIL39" s="24"/>
      <c r="BIM39" s="24"/>
      <c r="BIN39" s="24"/>
      <c r="BIO39" s="24"/>
      <c r="BIP39" s="24"/>
      <c r="BIQ39" s="24"/>
      <c r="BIR39" s="24"/>
      <c r="BIS39" s="24"/>
      <c r="BIT39" s="24"/>
      <c r="BIU39" s="24"/>
      <c r="BIV39" s="24"/>
      <c r="BIW39" s="24"/>
      <c r="BIX39" s="24"/>
      <c r="BIY39" s="24"/>
      <c r="BIZ39" s="24"/>
      <c r="BJA39" s="24"/>
      <c r="BJB39" s="24"/>
      <c r="BJC39" s="24"/>
      <c r="BJD39" s="24"/>
      <c r="BJE39" s="24"/>
      <c r="BJF39" s="24"/>
      <c r="BJG39" s="24"/>
      <c r="BJH39" s="24"/>
      <c r="BJI39" s="24"/>
      <c r="BJJ39" s="24"/>
      <c r="BJK39" s="24"/>
      <c r="BJL39" s="24"/>
      <c r="BJM39" s="24"/>
      <c r="BJN39" s="24"/>
      <c r="BJO39" s="24"/>
      <c r="BJP39" s="24"/>
      <c r="BJQ39" s="24"/>
      <c r="BJR39" s="24"/>
      <c r="BJS39" s="24"/>
      <c r="BJT39" s="24"/>
      <c r="BJU39" s="24"/>
      <c r="BJV39" s="24"/>
      <c r="BJW39" s="24"/>
      <c r="BJX39" s="24"/>
      <c r="BJY39" s="24"/>
      <c r="BJZ39" s="24"/>
      <c r="BKA39" s="24"/>
      <c r="BKB39" s="24"/>
      <c r="BKC39" s="24"/>
      <c r="BKD39" s="24"/>
      <c r="BKE39" s="24"/>
      <c r="BKF39" s="24"/>
      <c r="BKG39" s="24"/>
      <c r="BKH39" s="24"/>
      <c r="BKI39" s="24"/>
      <c r="BKJ39" s="24"/>
      <c r="BKK39" s="24"/>
      <c r="BKL39" s="24"/>
      <c r="BKM39" s="24"/>
      <c r="BKN39" s="24"/>
      <c r="BKO39" s="24"/>
      <c r="BKP39" s="24"/>
      <c r="BKQ39" s="24"/>
      <c r="BKR39" s="24"/>
      <c r="BKS39" s="24"/>
      <c r="BKT39" s="24"/>
      <c r="BKU39" s="24"/>
      <c r="BKV39" s="24"/>
      <c r="BKW39" s="24"/>
      <c r="BKX39" s="24"/>
      <c r="BKY39" s="24"/>
      <c r="BKZ39" s="24"/>
      <c r="BLA39" s="24"/>
      <c r="BLB39" s="24"/>
      <c r="BLC39" s="24"/>
      <c r="BLD39" s="24"/>
      <c r="BLE39" s="24"/>
      <c r="BLF39" s="24"/>
      <c r="BLG39" s="24"/>
      <c r="BLH39" s="24"/>
      <c r="BLI39" s="24"/>
      <c r="BLJ39" s="24"/>
      <c r="BLK39" s="24"/>
      <c r="BLL39" s="24"/>
      <c r="BLM39" s="24"/>
      <c r="BLN39" s="24"/>
      <c r="BLO39" s="24"/>
      <c r="BLP39" s="24"/>
      <c r="BLQ39" s="24"/>
      <c r="BLR39" s="24"/>
      <c r="BLS39" s="24"/>
      <c r="BLT39" s="24"/>
      <c r="BLU39" s="24"/>
      <c r="BLV39" s="24"/>
      <c r="BLW39" s="24"/>
      <c r="BLX39" s="24"/>
      <c r="BLY39" s="24"/>
      <c r="BLZ39" s="24"/>
      <c r="BMA39" s="24"/>
      <c r="BMB39" s="24"/>
      <c r="BMC39" s="24"/>
      <c r="BMD39" s="24"/>
      <c r="BME39" s="24"/>
      <c r="BMF39" s="24"/>
      <c r="BMG39" s="24"/>
      <c r="BMH39" s="24"/>
      <c r="BMI39" s="24"/>
      <c r="BMJ39" s="24"/>
      <c r="BMK39" s="24"/>
      <c r="BML39" s="24"/>
      <c r="BMM39" s="24"/>
      <c r="BMN39" s="24"/>
      <c r="BMO39" s="24"/>
      <c r="BMP39" s="24"/>
      <c r="BMQ39" s="24"/>
      <c r="BMR39" s="24"/>
      <c r="BMS39" s="24"/>
      <c r="BMT39" s="24"/>
      <c r="BMU39" s="24"/>
      <c r="BMV39" s="24"/>
      <c r="BMW39" s="24"/>
      <c r="BMX39" s="24"/>
      <c r="BMY39" s="24"/>
      <c r="BMZ39" s="24"/>
      <c r="BNA39" s="24"/>
      <c r="BNB39" s="24"/>
      <c r="BNC39" s="24"/>
      <c r="BND39" s="24"/>
      <c r="BNE39" s="24"/>
      <c r="BNF39" s="24"/>
      <c r="BNG39" s="24"/>
      <c r="BNH39" s="24"/>
      <c r="BNI39" s="24"/>
      <c r="BNJ39" s="24"/>
      <c r="BNK39" s="24"/>
      <c r="BNL39" s="24"/>
      <c r="BNM39" s="24"/>
      <c r="BNN39" s="24"/>
      <c r="BNO39" s="24"/>
      <c r="BNP39" s="24"/>
      <c r="BNQ39" s="24"/>
      <c r="BNR39" s="24"/>
      <c r="BNS39" s="24"/>
      <c r="BNT39" s="24"/>
      <c r="BNU39" s="24"/>
      <c r="BNV39" s="24"/>
      <c r="BNW39" s="24"/>
      <c r="BNX39" s="24"/>
      <c r="BNY39" s="24"/>
      <c r="BNZ39" s="24"/>
      <c r="BOA39" s="24"/>
      <c r="BOB39" s="24"/>
      <c r="BOC39" s="24"/>
      <c r="BOD39" s="24"/>
      <c r="BOE39" s="24"/>
      <c r="BOF39" s="24"/>
      <c r="BOG39" s="24"/>
      <c r="BOH39" s="24"/>
      <c r="BOI39" s="24"/>
      <c r="BOJ39" s="24"/>
      <c r="BOK39" s="24"/>
      <c r="BOL39" s="24"/>
      <c r="BOM39" s="24"/>
      <c r="BON39" s="24"/>
      <c r="BOO39" s="24"/>
      <c r="BOP39" s="24"/>
      <c r="BOQ39" s="24"/>
      <c r="BOR39" s="24"/>
      <c r="BOS39" s="24"/>
      <c r="BOT39" s="24"/>
      <c r="BOU39" s="24"/>
      <c r="BOV39" s="24"/>
      <c r="BOW39" s="24"/>
      <c r="BOX39" s="24"/>
      <c r="BOY39" s="24"/>
      <c r="BOZ39" s="24"/>
      <c r="BPA39" s="24"/>
      <c r="BPB39" s="24"/>
      <c r="BPC39" s="24"/>
      <c r="BPD39" s="24"/>
      <c r="BPE39" s="24"/>
      <c r="BPF39" s="24"/>
      <c r="BPG39" s="24"/>
      <c r="BPH39" s="24"/>
      <c r="BPI39" s="24"/>
      <c r="BPJ39" s="24"/>
      <c r="BPK39" s="24"/>
      <c r="BPL39" s="24"/>
      <c r="BPM39" s="24"/>
      <c r="BPN39" s="24"/>
      <c r="BPO39" s="24"/>
      <c r="BPP39" s="24"/>
      <c r="BPQ39" s="24"/>
      <c r="BPR39" s="24"/>
      <c r="BPS39" s="24"/>
      <c r="BPT39" s="24"/>
      <c r="BPU39" s="24"/>
      <c r="BPV39" s="24"/>
      <c r="BPW39" s="24"/>
      <c r="BPX39" s="24"/>
      <c r="BPY39" s="24"/>
      <c r="BPZ39" s="24"/>
      <c r="BQA39" s="24"/>
      <c r="BQB39" s="24"/>
      <c r="BQC39" s="24"/>
      <c r="BQD39" s="24"/>
      <c r="BQE39" s="24"/>
      <c r="BQF39" s="24"/>
      <c r="BQG39" s="24"/>
      <c r="BQH39" s="24"/>
      <c r="BQI39" s="24"/>
      <c r="BQJ39" s="24"/>
      <c r="BQK39" s="24"/>
      <c r="BQL39" s="24"/>
      <c r="BQM39" s="24"/>
      <c r="BQN39" s="24"/>
      <c r="BQO39" s="24"/>
      <c r="BQP39" s="24"/>
      <c r="BQQ39" s="24"/>
      <c r="BQR39" s="24"/>
      <c r="BQS39" s="24"/>
      <c r="BQT39" s="24"/>
      <c r="BQU39" s="24"/>
      <c r="BQV39" s="24"/>
      <c r="BQW39" s="24"/>
      <c r="BQX39" s="24"/>
      <c r="BQY39" s="24"/>
      <c r="BQZ39" s="24"/>
      <c r="BRA39" s="24"/>
      <c r="BRB39" s="24"/>
      <c r="BRC39" s="24"/>
      <c r="BRD39" s="24"/>
      <c r="BRE39" s="24"/>
      <c r="BRF39" s="24"/>
      <c r="BRG39" s="24"/>
      <c r="BRH39" s="24"/>
      <c r="BRI39" s="24"/>
      <c r="BRJ39" s="24"/>
      <c r="BRK39" s="24"/>
      <c r="BRL39" s="24"/>
      <c r="BRM39" s="24"/>
      <c r="BRN39" s="24"/>
      <c r="BRO39" s="24"/>
      <c r="BRP39" s="24"/>
      <c r="BRQ39" s="24"/>
      <c r="BRR39" s="24"/>
      <c r="BRS39" s="24"/>
      <c r="BRT39" s="24"/>
      <c r="BRU39" s="24"/>
      <c r="BRV39" s="24"/>
      <c r="BRW39" s="24"/>
      <c r="BRX39" s="24"/>
      <c r="BRY39" s="24"/>
      <c r="BRZ39" s="24"/>
      <c r="BSA39" s="24"/>
      <c r="BSB39" s="24"/>
      <c r="BSC39" s="24"/>
      <c r="BSD39" s="24"/>
      <c r="BSE39" s="24"/>
      <c r="BSF39" s="24"/>
      <c r="BSG39" s="24"/>
      <c r="BSH39" s="24"/>
      <c r="BSI39" s="24"/>
      <c r="BSJ39" s="24"/>
      <c r="BSK39" s="24"/>
      <c r="BSL39" s="24"/>
      <c r="BSM39" s="24"/>
      <c r="BSN39" s="24"/>
      <c r="BSO39" s="24"/>
      <c r="BSP39" s="24"/>
      <c r="BSQ39" s="24"/>
      <c r="BSR39" s="24"/>
      <c r="BSS39" s="24"/>
      <c r="BST39" s="24"/>
      <c r="BSU39" s="24"/>
      <c r="BSV39" s="24"/>
      <c r="BSW39" s="24"/>
      <c r="BSX39" s="24"/>
      <c r="BSY39" s="24"/>
      <c r="BSZ39" s="24"/>
      <c r="BTA39" s="24"/>
      <c r="BTB39" s="24"/>
      <c r="BTC39" s="24"/>
      <c r="BTD39" s="24"/>
      <c r="BTE39" s="24"/>
      <c r="BTF39" s="24"/>
      <c r="BTG39" s="24"/>
      <c r="BTH39" s="24"/>
      <c r="BTI39" s="24"/>
      <c r="BTJ39" s="24"/>
      <c r="BTK39" s="24"/>
      <c r="BTL39" s="24"/>
      <c r="BTM39" s="24"/>
      <c r="BTN39" s="24"/>
      <c r="BTO39" s="24"/>
      <c r="BTP39" s="24"/>
      <c r="BTQ39" s="24"/>
      <c r="BTR39" s="24"/>
      <c r="BTS39" s="24"/>
      <c r="BTT39" s="24"/>
      <c r="BTU39" s="24"/>
      <c r="BTV39" s="24"/>
      <c r="BTW39" s="24"/>
      <c r="BTX39" s="24"/>
      <c r="BTY39" s="24"/>
      <c r="BTZ39" s="24"/>
      <c r="BUA39" s="24"/>
      <c r="BUB39" s="24"/>
      <c r="BUC39" s="24"/>
      <c r="BUD39" s="24"/>
      <c r="BUE39" s="24"/>
      <c r="BUF39" s="24"/>
      <c r="BUG39" s="24"/>
      <c r="BUH39" s="24"/>
      <c r="BUI39" s="24"/>
      <c r="BUJ39" s="24"/>
      <c r="BUK39" s="24"/>
      <c r="BUL39" s="24"/>
      <c r="BUM39" s="24"/>
      <c r="BUN39" s="24"/>
      <c r="BUO39" s="24"/>
      <c r="BUP39" s="24"/>
      <c r="BUQ39" s="24"/>
      <c r="BUR39" s="24"/>
      <c r="BUS39" s="24"/>
      <c r="BUT39" s="24"/>
      <c r="BUU39" s="24"/>
      <c r="BUV39" s="24"/>
      <c r="BUW39" s="24"/>
      <c r="BUX39" s="24"/>
      <c r="BUY39" s="24"/>
      <c r="BUZ39" s="24"/>
      <c r="BVA39" s="24"/>
      <c r="BVB39" s="24"/>
      <c r="BVC39" s="24"/>
      <c r="BVD39" s="24"/>
      <c r="BVE39" s="24"/>
      <c r="BVF39" s="24"/>
      <c r="BVG39" s="24"/>
      <c r="BVH39" s="24"/>
      <c r="BVI39" s="24"/>
      <c r="BVJ39" s="24"/>
      <c r="BVK39" s="24"/>
      <c r="BVL39" s="24"/>
      <c r="BVM39" s="24"/>
      <c r="BVN39" s="24"/>
      <c r="BVO39" s="24"/>
      <c r="BVP39" s="24"/>
      <c r="BVQ39" s="24"/>
      <c r="BVR39" s="24"/>
      <c r="BVS39" s="24"/>
      <c r="BVT39" s="24"/>
      <c r="BVU39" s="24"/>
      <c r="BVV39" s="24"/>
      <c r="BVW39" s="24"/>
      <c r="BVX39" s="24"/>
      <c r="BVY39" s="24"/>
      <c r="BVZ39" s="24"/>
      <c r="BWA39" s="24"/>
      <c r="BWB39" s="24"/>
      <c r="BWC39" s="24"/>
      <c r="BWD39" s="24"/>
      <c r="BWE39" s="24"/>
      <c r="BWF39" s="24"/>
      <c r="BWG39" s="24"/>
      <c r="BWH39" s="24"/>
      <c r="BWI39" s="24"/>
      <c r="BWJ39" s="24"/>
      <c r="BWK39" s="24"/>
      <c r="BWL39" s="24"/>
      <c r="BWM39" s="24"/>
      <c r="BWN39" s="24"/>
      <c r="BWO39" s="24"/>
      <c r="BWP39" s="24"/>
      <c r="BWQ39" s="24"/>
      <c r="BWR39" s="24"/>
      <c r="BWS39" s="24"/>
      <c r="BWT39" s="24"/>
      <c r="BWU39" s="24"/>
      <c r="BWV39" s="24"/>
      <c r="BWW39" s="24"/>
      <c r="BWX39" s="24"/>
      <c r="BWY39" s="24"/>
      <c r="BWZ39" s="24"/>
      <c r="BXA39" s="24"/>
      <c r="BXB39" s="24"/>
      <c r="BXC39" s="24"/>
      <c r="BXD39" s="24"/>
      <c r="BXE39" s="24"/>
      <c r="BXF39" s="24"/>
      <c r="BXG39" s="24"/>
      <c r="BXH39" s="24"/>
      <c r="BXI39" s="24"/>
      <c r="BXJ39" s="24"/>
      <c r="BXK39" s="24"/>
      <c r="BXL39" s="24"/>
      <c r="BXM39" s="24"/>
      <c r="BXN39" s="24"/>
      <c r="BXO39" s="24"/>
      <c r="BXP39" s="24"/>
      <c r="BXQ39" s="24"/>
      <c r="BXR39" s="24"/>
      <c r="BXS39" s="24"/>
      <c r="BXT39" s="24"/>
      <c r="BXU39" s="24"/>
      <c r="BXV39" s="24"/>
      <c r="BXW39" s="24"/>
      <c r="BXX39" s="24"/>
      <c r="BXY39" s="24"/>
      <c r="BXZ39" s="24"/>
      <c r="BYA39" s="24"/>
      <c r="BYB39" s="24"/>
      <c r="BYC39" s="24"/>
      <c r="BYD39" s="24"/>
      <c r="BYE39" s="24"/>
      <c r="BYF39" s="24"/>
      <c r="BYG39" s="24"/>
      <c r="BYH39" s="24"/>
      <c r="BYI39" s="24"/>
      <c r="BYJ39" s="24"/>
      <c r="BYK39" s="24"/>
      <c r="BYL39" s="24"/>
      <c r="BYM39" s="24"/>
      <c r="BYN39" s="24"/>
      <c r="BYO39" s="24"/>
      <c r="BYP39" s="24"/>
      <c r="BYQ39" s="24"/>
      <c r="BYR39" s="24"/>
      <c r="BYS39" s="24"/>
      <c r="BYT39" s="24"/>
      <c r="BYU39" s="24"/>
      <c r="BYV39" s="24"/>
      <c r="BYW39" s="24"/>
      <c r="BYX39" s="24"/>
      <c r="BYY39" s="24"/>
      <c r="BYZ39" s="24"/>
      <c r="BZA39" s="24"/>
      <c r="BZB39" s="24"/>
      <c r="BZC39" s="24"/>
      <c r="BZD39" s="24"/>
      <c r="BZE39" s="24"/>
      <c r="BZF39" s="24"/>
      <c r="BZG39" s="24"/>
      <c r="BZH39" s="24"/>
      <c r="BZI39" s="24"/>
      <c r="BZJ39" s="24"/>
      <c r="BZK39" s="24"/>
      <c r="BZL39" s="24"/>
      <c r="BZM39" s="24"/>
      <c r="BZN39" s="24"/>
      <c r="BZO39" s="24"/>
      <c r="BZP39" s="24"/>
      <c r="BZQ39" s="24"/>
      <c r="BZR39" s="24"/>
      <c r="BZS39" s="24"/>
      <c r="BZT39" s="24"/>
      <c r="BZU39" s="24"/>
      <c r="BZV39" s="24"/>
      <c r="BZW39" s="24"/>
      <c r="BZX39" s="24"/>
      <c r="BZY39" s="24"/>
      <c r="BZZ39" s="24"/>
      <c r="CAA39" s="24"/>
      <c r="CAB39" s="24"/>
      <c r="CAC39" s="24"/>
      <c r="CAD39" s="24"/>
      <c r="CAE39" s="24"/>
      <c r="CAF39" s="24"/>
      <c r="CAG39" s="24"/>
      <c r="CAH39" s="24"/>
      <c r="CAI39" s="24"/>
      <c r="CAJ39" s="24"/>
      <c r="CAK39" s="24"/>
      <c r="CAL39" s="24"/>
      <c r="CAM39" s="24"/>
      <c r="CAN39" s="24"/>
      <c r="CAO39" s="24"/>
      <c r="CAP39" s="24"/>
      <c r="CAQ39" s="24"/>
      <c r="CAR39" s="24"/>
      <c r="CAS39" s="24"/>
      <c r="CAT39" s="24"/>
      <c r="CAU39" s="24"/>
      <c r="CAV39" s="24"/>
      <c r="CAW39" s="24"/>
      <c r="CAX39" s="24"/>
      <c r="CAY39" s="24"/>
      <c r="CAZ39" s="24"/>
      <c r="CBA39" s="24"/>
      <c r="CBB39" s="24"/>
      <c r="CBC39" s="24"/>
      <c r="CBD39" s="24"/>
      <c r="CBE39" s="24"/>
      <c r="CBF39" s="24"/>
      <c r="CBG39" s="24"/>
      <c r="CBH39" s="24"/>
      <c r="CBI39" s="24"/>
      <c r="CBJ39" s="24"/>
      <c r="CBK39" s="24"/>
      <c r="CBL39" s="24"/>
      <c r="CBM39" s="24"/>
      <c r="CBN39" s="24"/>
      <c r="CBO39" s="24"/>
      <c r="CBP39" s="24"/>
      <c r="CBQ39" s="24"/>
      <c r="CBR39" s="24"/>
      <c r="CBS39" s="24"/>
      <c r="CBT39" s="24"/>
      <c r="CBU39" s="24"/>
      <c r="CBV39" s="24"/>
      <c r="CBW39" s="24"/>
      <c r="CBX39" s="24"/>
      <c r="CBY39" s="24"/>
      <c r="CBZ39" s="24"/>
      <c r="CCA39" s="24"/>
      <c r="CCB39" s="24"/>
      <c r="CCC39" s="24"/>
      <c r="CCD39" s="24"/>
      <c r="CCE39" s="24"/>
      <c r="CCF39" s="24"/>
      <c r="CCG39" s="24"/>
      <c r="CCH39" s="24"/>
      <c r="CCI39" s="24"/>
      <c r="CCJ39" s="24"/>
      <c r="CCK39" s="24"/>
      <c r="CCL39" s="24"/>
      <c r="CCM39" s="24"/>
      <c r="CCN39" s="24"/>
      <c r="CCO39" s="24"/>
      <c r="CCP39" s="24"/>
      <c r="CCQ39" s="24"/>
      <c r="CCR39" s="24"/>
      <c r="CCS39" s="24"/>
      <c r="CCT39" s="24"/>
      <c r="CCU39" s="24"/>
      <c r="CCV39" s="24"/>
      <c r="CCW39" s="24"/>
      <c r="CCX39" s="24"/>
      <c r="CCY39" s="24"/>
      <c r="CCZ39" s="24"/>
      <c r="CDA39" s="24"/>
      <c r="CDB39" s="24"/>
      <c r="CDC39" s="24"/>
      <c r="CDD39" s="24"/>
      <c r="CDE39" s="24"/>
      <c r="CDF39" s="24"/>
      <c r="CDG39" s="24"/>
      <c r="CDH39" s="24"/>
      <c r="CDI39" s="24"/>
      <c r="CDJ39" s="24"/>
      <c r="CDK39" s="24"/>
      <c r="CDL39" s="24"/>
      <c r="CDM39" s="24"/>
      <c r="CDN39" s="24"/>
      <c r="CDO39" s="24"/>
      <c r="CDP39" s="24"/>
      <c r="CDQ39" s="24"/>
      <c r="CDR39" s="24"/>
      <c r="CDS39" s="24"/>
      <c r="CDT39" s="24"/>
      <c r="CDU39" s="24"/>
      <c r="CDV39" s="24"/>
      <c r="CDW39" s="24"/>
      <c r="CDX39" s="24"/>
      <c r="CDY39" s="24"/>
      <c r="CDZ39" s="24"/>
      <c r="CEA39" s="24"/>
      <c r="CEB39" s="24"/>
      <c r="CEC39" s="24"/>
      <c r="CED39" s="24"/>
      <c r="CEE39" s="24"/>
      <c r="CEF39" s="24"/>
      <c r="CEG39" s="24"/>
      <c r="CEH39" s="24"/>
      <c r="CEI39" s="24"/>
      <c r="CEJ39" s="24"/>
      <c r="CEK39" s="24"/>
      <c r="CEL39" s="24"/>
      <c r="CEM39" s="24"/>
      <c r="CEN39" s="24"/>
      <c r="CEO39" s="24"/>
      <c r="CEP39" s="24"/>
      <c r="CEQ39" s="24"/>
      <c r="CER39" s="24"/>
      <c r="CES39" s="24"/>
      <c r="CET39" s="24"/>
      <c r="CEU39" s="24"/>
      <c r="CEV39" s="24"/>
      <c r="CEW39" s="24"/>
      <c r="CEX39" s="24"/>
      <c r="CEY39" s="24"/>
      <c r="CEZ39" s="24"/>
      <c r="CFA39" s="24"/>
      <c r="CFB39" s="24"/>
      <c r="CFC39" s="24"/>
      <c r="CFD39" s="24"/>
      <c r="CFE39" s="24"/>
      <c r="CFF39" s="24"/>
      <c r="CFG39" s="24"/>
      <c r="CFH39" s="24"/>
      <c r="CFI39" s="24"/>
      <c r="CFJ39" s="24"/>
      <c r="CFK39" s="24"/>
      <c r="CFL39" s="24"/>
      <c r="CFM39" s="24"/>
      <c r="CFN39" s="24"/>
      <c r="CFO39" s="24"/>
      <c r="CFP39" s="24"/>
      <c r="CFQ39" s="24"/>
      <c r="CFR39" s="24"/>
      <c r="CFS39" s="24"/>
      <c r="CFT39" s="24"/>
      <c r="CFU39" s="24"/>
      <c r="CFV39" s="24"/>
      <c r="CFW39" s="24"/>
      <c r="CFX39" s="24"/>
      <c r="CFY39" s="24"/>
      <c r="CFZ39" s="24"/>
      <c r="CGA39" s="24"/>
      <c r="CGB39" s="24"/>
      <c r="CGC39" s="24"/>
      <c r="CGD39" s="24"/>
      <c r="CGE39" s="24"/>
      <c r="CGF39" s="24"/>
      <c r="CGG39" s="24"/>
      <c r="CGH39" s="24"/>
      <c r="CGI39" s="24"/>
      <c r="CGJ39" s="24"/>
      <c r="CGK39" s="24"/>
      <c r="CGL39" s="24"/>
      <c r="CGM39" s="24"/>
      <c r="CGN39" s="24"/>
      <c r="CGO39" s="24"/>
      <c r="CGP39" s="24"/>
      <c r="CGQ39" s="24"/>
      <c r="CGR39" s="24"/>
      <c r="CGS39" s="24"/>
      <c r="CGT39" s="24"/>
      <c r="CGU39" s="24"/>
      <c r="CGV39" s="24"/>
      <c r="CGW39" s="24"/>
      <c r="CGX39" s="24"/>
      <c r="CGY39" s="24"/>
      <c r="CGZ39" s="24"/>
      <c r="CHA39" s="24"/>
      <c r="CHB39" s="24"/>
      <c r="CHC39" s="24"/>
      <c r="CHD39" s="24"/>
      <c r="CHE39" s="24"/>
      <c r="CHF39" s="24"/>
      <c r="CHG39" s="24"/>
      <c r="CHH39" s="24"/>
      <c r="CHI39" s="24"/>
      <c r="CHJ39" s="24"/>
      <c r="CHK39" s="24"/>
      <c r="CHL39" s="24"/>
      <c r="CHM39" s="24"/>
      <c r="CHN39" s="24"/>
      <c r="CHO39" s="24"/>
      <c r="CHP39" s="24"/>
      <c r="CHQ39" s="24"/>
      <c r="CHR39" s="24"/>
      <c r="CHS39" s="24"/>
      <c r="CHT39" s="24"/>
      <c r="CHU39" s="24"/>
      <c r="CHV39" s="24"/>
      <c r="CHW39" s="24"/>
      <c r="CHX39" s="24"/>
      <c r="CHY39" s="24"/>
      <c r="CHZ39" s="24"/>
      <c r="CIA39" s="24"/>
      <c r="CIB39" s="24"/>
      <c r="CIC39" s="24"/>
      <c r="CID39" s="24"/>
      <c r="CIE39" s="24"/>
      <c r="CIF39" s="24"/>
      <c r="CIG39" s="24"/>
      <c r="CIH39" s="24"/>
      <c r="CII39" s="24"/>
      <c r="CIJ39" s="24"/>
      <c r="CIK39" s="24"/>
      <c r="CIL39" s="24"/>
      <c r="CIM39" s="24"/>
      <c r="CIN39" s="24"/>
      <c r="CIO39" s="24"/>
      <c r="CIP39" s="24"/>
      <c r="CIQ39" s="24"/>
      <c r="CIR39" s="24"/>
      <c r="CIS39" s="24"/>
      <c r="CIT39" s="24"/>
      <c r="CIU39" s="24"/>
      <c r="CIV39" s="24"/>
      <c r="CIW39" s="24"/>
      <c r="CIX39" s="24"/>
      <c r="CIY39" s="24"/>
      <c r="CIZ39" s="24"/>
      <c r="CJA39" s="24"/>
      <c r="CJB39" s="24"/>
      <c r="CJC39" s="24"/>
      <c r="CJD39" s="24"/>
      <c r="CJE39" s="24"/>
      <c r="CJF39" s="24"/>
      <c r="CJG39" s="24"/>
      <c r="CJH39" s="24"/>
      <c r="CJI39" s="24"/>
      <c r="CJJ39" s="24"/>
      <c r="CJK39" s="24"/>
      <c r="CJL39" s="24"/>
      <c r="CJM39" s="24"/>
      <c r="CJN39" s="24"/>
      <c r="CJO39" s="24"/>
      <c r="CJP39" s="24"/>
      <c r="CJQ39" s="24"/>
      <c r="CJR39" s="24"/>
      <c r="CJS39" s="24"/>
      <c r="CJT39" s="24"/>
      <c r="CJU39" s="24"/>
      <c r="CJV39" s="24"/>
      <c r="CJW39" s="24"/>
      <c r="CJX39" s="24"/>
      <c r="CJY39" s="24"/>
      <c r="CJZ39" s="24"/>
      <c r="CKA39" s="24"/>
      <c r="CKB39" s="24"/>
      <c r="CKC39" s="24"/>
      <c r="CKD39" s="24"/>
      <c r="CKE39" s="24"/>
      <c r="CKF39" s="24"/>
      <c r="CKG39" s="24"/>
      <c r="CKH39" s="24"/>
      <c r="CKI39" s="24"/>
      <c r="CKJ39" s="24"/>
      <c r="CKK39" s="24"/>
      <c r="CKL39" s="24"/>
      <c r="CKM39" s="24"/>
      <c r="CKN39" s="24"/>
      <c r="CKO39" s="24"/>
      <c r="CKP39" s="24"/>
      <c r="CKQ39" s="24"/>
      <c r="CKR39" s="24"/>
      <c r="CKS39" s="24"/>
      <c r="CKT39" s="24"/>
      <c r="CKU39" s="24"/>
      <c r="CKV39" s="24"/>
      <c r="CKW39" s="24"/>
      <c r="CKX39" s="24"/>
      <c r="CKY39" s="24"/>
      <c r="CKZ39" s="24"/>
      <c r="CLA39" s="24"/>
      <c r="CLB39" s="24"/>
      <c r="CLC39" s="24"/>
      <c r="CLD39" s="24"/>
      <c r="CLE39" s="24"/>
      <c r="CLF39" s="24"/>
      <c r="CLG39" s="24"/>
      <c r="CLH39" s="24"/>
      <c r="CLI39" s="24"/>
      <c r="CLJ39" s="24"/>
      <c r="CLK39" s="24"/>
      <c r="CLL39" s="24"/>
      <c r="CLM39" s="24"/>
      <c r="CLN39" s="24"/>
      <c r="CLO39" s="24"/>
      <c r="CLP39" s="24"/>
      <c r="CLQ39" s="24"/>
      <c r="CLR39" s="24"/>
      <c r="CLS39" s="24"/>
      <c r="CLT39" s="24"/>
      <c r="CLU39" s="24"/>
      <c r="CLV39" s="24"/>
      <c r="CLW39" s="24"/>
      <c r="CLX39" s="24"/>
      <c r="CLY39" s="24"/>
      <c r="CLZ39" s="24"/>
      <c r="CMA39" s="24"/>
      <c r="CMB39" s="24"/>
      <c r="CMC39" s="24"/>
      <c r="CMD39" s="24"/>
      <c r="CME39" s="24"/>
      <c r="CMF39" s="24"/>
      <c r="CMG39" s="24"/>
      <c r="CMH39" s="24"/>
      <c r="CMI39" s="24"/>
      <c r="CMJ39" s="24"/>
      <c r="CMK39" s="24"/>
      <c r="CML39" s="24"/>
      <c r="CMM39" s="24"/>
      <c r="CMN39" s="24"/>
      <c r="CMO39" s="24"/>
      <c r="CMP39" s="24"/>
      <c r="CMQ39" s="24"/>
      <c r="CMR39" s="24"/>
      <c r="CMS39" s="24"/>
      <c r="CMT39" s="24"/>
      <c r="CMU39" s="24"/>
      <c r="CMV39" s="24"/>
      <c r="CMW39" s="24"/>
      <c r="CMX39" s="24"/>
      <c r="CMY39" s="24"/>
      <c r="CMZ39" s="24"/>
      <c r="CNA39" s="24"/>
      <c r="CNB39" s="24"/>
      <c r="CNC39" s="24"/>
      <c r="CND39" s="24"/>
      <c r="CNE39" s="24"/>
      <c r="CNF39" s="24"/>
      <c r="CNG39" s="24"/>
      <c r="CNH39" s="24"/>
      <c r="CNI39" s="24"/>
      <c r="CNJ39" s="24"/>
      <c r="CNK39" s="24"/>
      <c r="CNL39" s="24"/>
      <c r="CNM39" s="24"/>
      <c r="CNN39" s="24"/>
      <c r="CNO39" s="24"/>
      <c r="CNP39" s="24"/>
      <c r="CNQ39" s="24"/>
      <c r="CNR39" s="24"/>
      <c r="CNS39" s="24"/>
      <c r="CNT39" s="24"/>
      <c r="CNU39" s="24"/>
      <c r="CNV39" s="24"/>
      <c r="CNW39" s="24"/>
      <c r="CNX39" s="24"/>
      <c r="CNY39" s="24"/>
      <c r="CNZ39" s="24"/>
      <c r="COA39" s="24"/>
      <c r="COB39" s="24"/>
      <c r="COC39" s="24"/>
      <c r="COD39" s="24"/>
      <c r="COE39" s="24"/>
      <c r="COF39" s="24"/>
      <c r="COG39" s="24"/>
      <c r="COH39" s="24"/>
      <c r="COI39" s="24"/>
      <c r="COJ39" s="24"/>
      <c r="COK39" s="24"/>
      <c r="COL39" s="24"/>
      <c r="COM39" s="24"/>
      <c r="CON39" s="24"/>
      <c r="COO39" s="24"/>
      <c r="COP39" s="24"/>
      <c r="COQ39" s="24"/>
      <c r="COR39" s="24"/>
      <c r="COS39" s="24"/>
      <c r="COT39" s="24"/>
      <c r="COU39" s="24"/>
      <c r="COV39" s="24"/>
      <c r="COW39" s="24"/>
      <c r="COX39" s="24"/>
      <c r="COY39" s="24"/>
      <c r="COZ39" s="24"/>
      <c r="CPA39" s="24"/>
      <c r="CPB39" s="24"/>
      <c r="CPC39" s="24"/>
      <c r="CPD39" s="24"/>
      <c r="CPE39" s="24"/>
      <c r="CPF39" s="24"/>
      <c r="CPG39" s="24"/>
      <c r="CPH39" s="24"/>
      <c r="CPI39" s="24"/>
      <c r="CPJ39" s="24"/>
      <c r="CPK39" s="24"/>
      <c r="CPL39" s="24"/>
      <c r="CPM39" s="24"/>
      <c r="CPN39" s="24"/>
      <c r="CPO39" s="24"/>
      <c r="CPP39" s="24"/>
      <c r="CPQ39" s="24"/>
      <c r="CPR39" s="24"/>
      <c r="CPS39" s="24"/>
      <c r="CPT39" s="24"/>
      <c r="CPU39" s="24"/>
      <c r="CPV39" s="24"/>
      <c r="CPW39" s="24"/>
      <c r="CPX39" s="24"/>
      <c r="CPY39" s="24"/>
      <c r="CPZ39" s="24"/>
      <c r="CQA39" s="24"/>
      <c r="CQB39" s="24"/>
      <c r="CQC39" s="24"/>
      <c r="CQD39" s="24"/>
      <c r="CQE39" s="24"/>
      <c r="CQF39" s="24"/>
      <c r="CQG39" s="24"/>
      <c r="CQH39" s="24"/>
      <c r="CQI39" s="24"/>
      <c r="CQJ39" s="24"/>
      <c r="CQK39" s="24"/>
      <c r="CQL39" s="24"/>
      <c r="CQM39" s="24"/>
      <c r="CQN39" s="24"/>
      <c r="CQO39" s="24"/>
      <c r="CQP39" s="24"/>
      <c r="CQQ39" s="24"/>
      <c r="CQR39" s="24"/>
      <c r="CQS39" s="24"/>
      <c r="CQT39" s="24"/>
      <c r="CQU39" s="24"/>
      <c r="CQV39" s="24"/>
      <c r="CQW39" s="24"/>
      <c r="CQX39" s="24"/>
      <c r="CQY39" s="24"/>
      <c r="CQZ39" s="24"/>
      <c r="CRA39" s="24"/>
      <c r="CRB39" s="24"/>
      <c r="CRC39" s="24"/>
      <c r="CRD39" s="24"/>
      <c r="CRE39" s="24"/>
      <c r="CRF39" s="24"/>
      <c r="CRG39" s="24"/>
      <c r="CRH39" s="24"/>
      <c r="CRI39" s="24"/>
      <c r="CRJ39" s="24"/>
      <c r="CRK39" s="24"/>
      <c r="CRL39" s="24"/>
      <c r="CRM39" s="24"/>
      <c r="CRN39" s="24"/>
      <c r="CRO39" s="24"/>
      <c r="CRP39" s="24"/>
      <c r="CRQ39" s="24"/>
      <c r="CRR39" s="24"/>
      <c r="CRS39" s="24"/>
      <c r="CRT39" s="24"/>
      <c r="CRU39" s="24"/>
      <c r="CRV39" s="24"/>
      <c r="CRW39" s="24"/>
      <c r="CRX39" s="24"/>
      <c r="CRY39" s="24"/>
      <c r="CRZ39" s="24"/>
      <c r="CSA39" s="24"/>
      <c r="CSB39" s="24"/>
      <c r="CSC39" s="24"/>
      <c r="CSD39" s="24"/>
      <c r="CSE39" s="24"/>
      <c r="CSF39" s="24"/>
      <c r="CSG39" s="24"/>
      <c r="CSH39" s="24"/>
      <c r="CSI39" s="24"/>
      <c r="CSJ39" s="24"/>
      <c r="CSK39" s="24"/>
      <c r="CSL39" s="24"/>
      <c r="CSM39" s="24"/>
      <c r="CSN39" s="24"/>
      <c r="CSO39" s="24"/>
      <c r="CSP39" s="24"/>
      <c r="CSQ39" s="24"/>
      <c r="CSR39" s="24"/>
      <c r="CSS39" s="24"/>
      <c r="CST39" s="24"/>
      <c r="CSU39" s="24"/>
      <c r="CSV39" s="24"/>
      <c r="CSW39" s="24"/>
      <c r="CSX39" s="24"/>
      <c r="CSY39" s="24"/>
      <c r="CSZ39" s="24"/>
      <c r="CTA39" s="24"/>
      <c r="CTB39" s="24"/>
      <c r="CTC39" s="24"/>
      <c r="CTD39" s="24"/>
      <c r="CTE39" s="24"/>
      <c r="CTF39" s="24"/>
      <c r="CTG39" s="24"/>
      <c r="CTH39" s="24"/>
      <c r="CTI39" s="24"/>
      <c r="CTJ39" s="24"/>
      <c r="CTK39" s="24"/>
      <c r="CTL39" s="24"/>
      <c r="CTM39" s="24"/>
      <c r="CTN39" s="24"/>
      <c r="CTO39" s="24"/>
      <c r="CTP39" s="24"/>
      <c r="CTQ39" s="24"/>
      <c r="CTR39" s="24"/>
      <c r="CTS39" s="24"/>
      <c r="CTT39" s="24"/>
      <c r="CTU39" s="24"/>
      <c r="CTV39" s="24"/>
      <c r="CTW39" s="24"/>
      <c r="CTX39" s="24"/>
      <c r="CTY39" s="24"/>
      <c r="CTZ39" s="24"/>
      <c r="CUA39" s="24"/>
      <c r="CUB39" s="24"/>
      <c r="CUC39" s="24"/>
      <c r="CUD39" s="24"/>
      <c r="CUE39" s="24"/>
      <c r="CUF39" s="24"/>
      <c r="CUG39" s="24"/>
      <c r="CUH39" s="24"/>
      <c r="CUI39" s="24"/>
      <c r="CUJ39" s="24"/>
      <c r="CUK39" s="24"/>
      <c r="CUL39" s="24"/>
      <c r="CUM39" s="24"/>
      <c r="CUN39" s="24"/>
      <c r="CUO39" s="24"/>
      <c r="CUP39" s="24"/>
      <c r="CUQ39" s="24"/>
      <c r="CUR39" s="24"/>
      <c r="CUS39" s="24"/>
      <c r="CUT39" s="24"/>
      <c r="CUU39" s="24"/>
      <c r="CUV39" s="24"/>
      <c r="CUW39" s="24"/>
      <c r="CUX39" s="24"/>
      <c r="CUY39" s="24"/>
      <c r="CUZ39" s="24"/>
      <c r="CVA39" s="24"/>
      <c r="CVB39" s="24"/>
      <c r="CVC39" s="24"/>
      <c r="CVD39" s="24"/>
      <c r="CVE39" s="24"/>
      <c r="CVF39" s="24"/>
      <c r="CVG39" s="24"/>
      <c r="CVH39" s="24"/>
      <c r="CVI39" s="24"/>
      <c r="CVJ39" s="24"/>
      <c r="CVK39" s="24"/>
      <c r="CVL39" s="24"/>
      <c r="CVM39" s="24"/>
      <c r="CVN39" s="24"/>
      <c r="CVO39" s="24"/>
      <c r="CVP39" s="24"/>
      <c r="CVQ39" s="24"/>
      <c r="CVR39" s="24"/>
      <c r="CVS39" s="24"/>
      <c r="CVT39" s="24"/>
      <c r="CVU39" s="24"/>
      <c r="CVV39" s="24"/>
      <c r="CVW39" s="24"/>
      <c r="CVX39" s="24"/>
      <c r="CVY39" s="24"/>
      <c r="CVZ39" s="24"/>
      <c r="CWA39" s="24"/>
      <c r="CWB39" s="24"/>
      <c r="CWC39" s="24"/>
      <c r="CWD39" s="24"/>
      <c r="CWE39" s="24"/>
      <c r="CWF39" s="24"/>
      <c r="CWG39" s="24"/>
      <c r="CWH39" s="24"/>
      <c r="CWI39" s="24"/>
      <c r="CWJ39" s="24"/>
      <c r="CWK39" s="24"/>
      <c r="CWL39" s="24"/>
      <c r="CWM39" s="24"/>
      <c r="CWN39" s="24"/>
      <c r="CWO39" s="24"/>
      <c r="CWP39" s="24"/>
      <c r="CWQ39" s="24"/>
      <c r="CWR39" s="24"/>
      <c r="CWS39" s="24"/>
      <c r="CWT39" s="24"/>
      <c r="CWU39" s="24"/>
      <c r="CWV39" s="24"/>
      <c r="CWW39" s="24"/>
      <c r="CWX39" s="24"/>
      <c r="CWY39" s="24"/>
      <c r="CWZ39" s="24"/>
      <c r="CXA39" s="24"/>
      <c r="CXB39" s="24"/>
      <c r="CXC39" s="24"/>
      <c r="CXD39" s="24"/>
      <c r="CXE39" s="24"/>
      <c r="CXF39" s="24"/>
      <c r="CXG39" s="24"/>
      <c r="CXH39" s="24"/>
      <c r="CXI39" s="24"/>
      <c r="CXJ39" s="24"/>
      <c r="CXK39" s="24"/>
      <c r="CXL39" s="24"/>
      <c r="CXM39" s="24"/>
      <c r="CXN39" s="24"/>
      <c r="CXO39" s="24"/>
      <c r="CXP39" s="24"/>
      <c r="CXQ39" s="24"/>
      <c r="CXR39" s="24"/>
      <c r="CXS39" s="24"/>
      <c r="CXT39" s="24"/>
      <c r="CXU39" s="24"/>
      <c r="CXV39" s="24"/>
      <c r="CXW39" s="24"/>
      <c r="CXX39" s="24"/>
      <c r="CXY39" s="24"/>
      <c r="CXZ39" s="24"/>
      <c r="CYA39" s="24"/>
      <c r="CYB39" s="24"/>
      <c r="CYC39" s="24"/>
      <c r="CYD39" s="24"/>
      <c r="CYE39" s="24"/>
      <c r="CYF39" s="24"/>
      <c r="CYG39" s="24"/>
      <c r="CYH39" s="24"/>
      <c r="CYI39" s="24"/>
      <c r="CYJ39" s="24"/>
      <c r="CYK39" s="24"/>
      <c r="CYL39" s="24"/>
      <c r="CYM39" s="24"/>
      <c r="CYN39" s="24"/>
      <c r="CYO39" s="24"/>
      <c r="CYP39" s="24"/>
      <c r="CYQ39" s="24"/>
      <c r="CYR39" s="24"/>
      <c r="CYS39" s="24"/>
      <c r="CYT39" s="24"/>
      <c r="CYU39" s="24"/>
      <c r="CYV39" s="24"/>
      <c r="CYW39" s="24"/>
      <c r="CYX39" s="24"/>
      <c r="CYY39" s="24"/>
      <c r="CYZ39" s="24"/>
      <c r="CZA39" s="24"/>
      <c r="CZB39" s="24"/>
      <c r="CZC39" s="24"/>
      <c r="CZD39" s="24"/>
      <c r="CZE39" s="24"/>
      <c r="CZF39" s="24"/>
      <c r="CZG39" s="24"/>
      <c r="CZH39" s="24"/>
      <c r="CZI39" s="24"/>
      <c r="CZJ39" s="24"/>
      <c r="CZK39" s="24"/>
      <c r="CZL39" s="24"/>
      <c r="CZM39" s="24"/>
      <c r="CZN39" s="24"/>
      <c r="CZO39" s="24"/>
      <c r="CZP39" s="24"/>
      <c r="CZQ39" s="24"/>
      <c r="CZR39" s="24"/>
      <c r="CZS39" s="24"/>
      <c r="CZT39" s="24"/>
      <c r="CZU39" s="24"/>
      <c r="CZV39" s="24"/>
      <c r="CZW39" s="24"/>
      <c r="CZX39" s="24"/>
      <c r="CZY39" s="24"/>
      <c r="CZZ39" s="24"/>
      <c r="DAA39" s="24"/>
      <c r="DAB39" s="24"/>
      <c r="DAC39" s="24"/>
      <c r="DAD39" s="24"/>
      <c r="DAE39" s="24"/>
      <c r="DAF39" s="24"/>
      <c r="DAG39" s="24"/>
      <c r="DAH39" s="24"/>
      <c r="DAI39" s="24"/>
      <c r="DAJ39" s="24"/>
      <c r="DAK39" s="24"/>
      <c r="DAL39" s="24"/>
      <c r="DAM39" s="24"/>
      <c r="DAN39" s="24"/>
      <c r="DAO39" s="24"/>
      <c r="DAP39" s="24"/>
      <c r="DAQ39" s="24"/>
      <c r="DAR39" s="24"/>
      <c r="DAS39" s="24"/>
      <c r="DAT39" s="24"/>
      <c r="DAU39" s="24"/>
      <c r="DAV39" s="24"/>
      <c r="DAW39" s="24"/>
      <c r="DAX39" s="24"/>
      <c r="DAY39" s="24"/>
      <c r="DAZ39" s="24"/>
      <c r="DBA39" s="24"/>
      <c r="DBB39" s="24"/>
      <c r="DBC39" s="24"/>
      <c r="DBD39" s="24"/>
      <c r="DBE39" s="24"/>
      <c r="DBF39" s="24"/>
      <c r="DBG39" s="24"/>
      <c r="DBH39" s="24"/>
      <c r="DBI39" s="24"/>
      <c r="DBJ39" s="24"/>
      <c r="DBK39" s="24"/>
      <c r="DBL39" s="24"/>
      <c r="DBM39" s="24"/>
      <c r="DBN39" s="24"/>
      <c r="DBO39" s="24"/>
      <c r="DBP39" s="24"/>
      <c r="DBQ39" s="24"/>
      <c r="DBR39" s="24"/>
      <c r="DBS39" s="24"/>
      <c r="DBT39" s="24"/>
      <c r="DBU39" s="24"/>
      <c r="DBV39" s="24"/>
      <c r="DBW39" s="24"/>
      <c r="DBX39" s="24"/>
      <c r="DBY39" s="24"/>
      <c r="DBZ39" s="24"/>
      <c r="DCA39" s="24"/>
      <c r="DCB39" s="24"/>
      <c r="DCC39" s="24"/>
      <c r="DCD39" s="24"/>
      <c r="DCE39" s="24"/>
      <c r="DCF39" s="24"/>
      <c r="DCG39" s="24"/>
      <c r="DCH39" s="24"/>
      <c r="DCI39" s="24"/>
      <c r="DCJ39" s="24"/>
      <c r="DCK39" s="24"/>
      <c r="DCL39" s="24"/>
      <c r="DCM39" s="24"/>
      <c r="DCN39" s="24"/>
      <c r="DCO39" s="24"/>
      <c r="DCP39" s="24"/>
      <c r="DCQ39" s="24"/>
      <c r="DCR39" s="24"/>
      <c r="DCS39" s="24"/>
      <c r="DCT39" s="24"/>
      <c r="DCU39" s="24"/>
      <c r="DCV39" s="24"/>
      <c r="DCW39" s="24"/>
      <c r="DCX39" s="24"/>
      <c r="DCY39" s="24"/>
      <c r="DCZ39" s="24"/>
      <c r="DDA39" s="24"/>
      <c r="DDB39" s="24"/>
      <c r="DDC39" s="24"/>
      <c r="DDD39" s="24"/>
      <c r="DDE39" s="24"/>
      <c r="DDF39" s="24"/>
      <c r="DDG39" s="24"/>
      <c r="DDH39" s="24"/>
      <c r="DDI39" s="24"/>
      <c r="DDJ39" s="24"/>
      <c r="DDK39" s="24"/>
      <c r="DDL39" s="24"/>
      <c r="DDM39" s="24"/>
      <c r="DDN39" s="24"/>
      <c r="DDO39" s="24"/>
      <c r="DDP39" s="24"/>
      <c r="DDQ39" s="24"/>
      <c r="DDR39" s="24"/>
      <c r="DDS39" s="24"/>
      <c r="DDT39" s="24"/>
      <c r="DDU39" s="24"/>
      <c r="DDV39" s="24"/>
      <c r="DDW39" s="24"/>
      <c r="DDX39" s="24"/>
      <c r="DDY39" s="24"/>
      <c r="DDZ39" s="24"/>
      <c r="DEA39" s="24"/>
      <c r="DEB39" s="24"/>
      <c r="DEC39" s="24"/>
      <c r="DED39" s="24"/>
      <c r="DEE39" s="24"/>
      <c r="DEF39" s="24"/>
      <c r="DEG39" s="24"/>
      <c r="DEH39" s="24"/>
      <c r="DEI39" s="24"/>
      <c r="DEJ39" s="24"/>
      <c r="DEK39" s="24"/>
      <c r="DEL39" s="24"/>
      <c r="DEM39" s="24"/>
      <c r="DEN39" s="24"/>
      <c r="DEO39" s="24"/>
      <c r="DEP39" s="24"/>
      <c r="DEQ39" s="24"/>
      <c r="DER39" s="24"/>
      <c r="DES39" s="24"/>
      <c r="DET39" s="24"/>
      <c r="DEU39" s="24"/>
      <c r="DEV39" s="24"/>
      <c r="DEW39" s="24"/>
      <c r="DEX39" s="24"/>
      <c r="DEY39" s="24"/>
      <c r="DEZ39" s="24"/>
      <c r="DFA39" s="24"/>
      <c r="DFB39" s="24"/>
      <c r="DFC39" s="24"/>
      <c r="DFD39" s="24"/>
      <c r="DFE39" s="24"/>
      <c r="DFF39" s="24"/>
      <c r="DFG39" s="24"/>
      <c r="DFH39" s="24"/>
      <c r="DFI39" s="24"/>
      <c r="DFJ39" s="24"/>
      <c r="DFK39" s="24"/>
      <c r="DFL39" s="24"/>
      <c r="DFM39" s="24"/>
      <c r="DFN39" s="24"/>
      <c r="DFO39" s="24"/>
      <c r="DFP39" s="24"/>
      <c r="DFQ39" s="24"/>
      <c r="DFR39" s="24"/>
      <c r="DFS39" s="24"/>
      <c r="DFT39" s="24"/>
      <c r="DFU39" s="24"/>
      <c r="DFV39" s="24"/>
      <c r="DFW39" s="24"/>
      <c r="DFX39" s="24"/>
      <c r="DFY39" s="24"/>
      <c r="DFZ39" s="24"/>
      <c r="DGA39" s="24"/>
      <c r="DGB39" s="24"/>
      <c r="DGC39" s="24"/>
      <c r="DGD39" s="24"/>
      <c r="DGE39" s="24"/>
      <c r="DGF39" s="24"/>
      <c r="DGG39" s="24"/>
      <c r="DGH39" s="24"/>
      <c r="DGI39" s="24"/>
      <c r="DGJ39" s="24"/>
      <c r="DGK39" s="24"/>
      <c r="DGL39" s="24"/>
      <c r="DGM39" s="24"/>
      <c r="DGN39" s="24"/>
      <c r="DGO39" s="24"/>
      <c r="DGP39" s="24"/>
      <c r="DGQ39" s="24"/>
      <c r="DGR39" s="24"/>
      <c r="DGS39" s="24"/>
      <c r="DGT39" s="24"/>
      <c r="DGU39" s="24"/>
      <c r="DGV39" s="24"/>
      <c r="DGW39" s="24"/>
      <c r="DGX39" s="24"/>
      <c r="DGY39" s="24"/>
      <c r="DGZ39" s="24"/>
      <c r="DHA39" s="24"/>
      <c r="DHB39" s="24"/>
      <c r="DHC39" s="24"/>
      <c r="DHD39" s="24"/>
      <c r="DHE39" s="24"/>
      <c r="DHF39" s="24"/>
      <c r="DHG39" s="24"/>
      <c r="DHH39" s="24"/>
      <c r="DHI39" s="24"/>
      <c r="DHJ39" s="24"/>
      <c r="DHK39" s="24"/>
      <c r="DHL39" s="24"/>
      <c r="DHM39" s="24"/>
      <c r="DHN39" s="24"/>
      <c r="DHO39" s="24"/>
      <c r="DHP39" s="24"/>
      <c r="DHQ39" s="24"/>
      <c r="DHR39" s="24"/>
      <c r="DHS39" s="24"/>
      <c r="DHT39" s="24"/>
      <c r="DHU39" s="24"/>
      <c r="DHV39" s="24"/>
      <c r="DHW39" s="24"/>
      <c r="DHX39" s="24"/>
      <c r="DHY39" s="24"/>
      <c r="DHZ39" s="24"/>
      <c r="DIA39" s="24"/>
      <c r="DIB39" s="24"/>
      <c r="DIC39" s="24"/>
      <c r="DID39" s="24"/>
      <c r="DIE39" s="24"/>
      <c r="DIF39" s="24"/>
      <c r="DIG39" s="24"/>
      <c r="DIH39" s="24"/>
      <c r="DII39" s="24"/>
      <c r="DIJ39" s="24"/>
      <c r="DIK39" s="24"/>
      <c r="DIL39" s="24"/>
      <c r="DIM39" s="24"/>
      <c r="DIN39" s="24"/>
      <c r="DIO39" s="24"/>
      <c r="DIP39" s="24"/>
      <c r="DIQ39" s="24"/>
      <c r="DIR39" s="24"/>
      <c r="DIS39" s="24"/>
      <c r="DIT39" s="24"/>
      <c r="DIU39" s="24"/>
      <c r="DIV39" s="24"/>
      <c r="DIW39" s="24"/>
      <c r="DIX39" s="24"/>
      <c r="DIY39" s="24"/>
      <c r="DIZ39" s="24"/>
      <c r="DJA39" s="24"/>
      <c r="DJB39" s="24"/>
      <c r="DJC39" s="24"/>
      <c r="DJD39" s="24"/>
      <c r="DJE39" s="24"/>
      <c r="DJF39" s="24"/>
      <c r="DJG39" s="24"/>
      <c r="DJH39" s="24"/>
      <c r="DJI39" s="24"/>
      <c r="DJJ39" s="24"/>
      <c r="DJK39" s="24"/>
      <c r="DJL39" s="24"/>
      <c r="DJM39" s="24"/>
      <c r="DJN39" s="24"/>
      <c r="DJO39" s="24"/>
      <c r="DJP39" s="24"/>
      <c r="DJQ39" s="24"/>
      <c r="DJR39" s="24"/>
      <c r="DJS39" s="24"/>
      <c r="DJT39" s="24"/>
      <c r="DJU39" s="24"/>
      <c r="DJV39" s="24"/>
      <c r="DJW39" s="24"/>
      <c r="DJX39" s="24"/>
      <c r="DJY39" s="24"/>
      <c r="DJZ39" s="24"/>
      <c r="DKA39" s="24"/>
      <c r="DKB39" s="24"/>
      <c r="DKC39" s="24"/>
      <c r="DKD39" s="24"/>
      <c r="DKE39" s="24"/>
      <c r="DKF39" s="24"/>
      <c r="DKG39" s="24"/>
      <c r="DKH39" s="24"/>
      <c r="DKI39" s="24"/>
      <c r="DKJ39" s="24"/>
      <c r="DKK39" s="24"/>
      <c r="DKL39" s="24"/>
      <c r="DKM39" s="24"/>
      <c r="DKN39" s="24"/>
      <c r="DKO39" s="24"/>
      <c r="DKP39" s="24"/>
      <c r="DKQ39" s="24"/>
      <c r="DKR39" s="24"/>
      <c r="DKS39" s="24"/>
      <c r="DKT39" s="24"/>
      <c r="DKU39" s="24"/>
      <c r="DKV39" s="24"/>
      <c r="DKW39" s="24"/>
      <c r="DKX39" s="24"/>
      <c r="DKY39" s="24"/>
      <c r="DKZ39" s="24"/>
      <c r="DLA39" s="24"/>
      <c r="DLB39" s="24"/>
      <c r="DLC39" s="24"/>
      <c r="DLD39" s="24"/>
      <c r="DLE39" s="24"/>
      <c r="DLF39" s="24"/>
      <c r="DLG39" s="24"/>
      <c r="DLH39" s="24"/>
      <c r="DLI39" s="24"/>
      <c r="DLJ39" s="24"/>
      <c r="DLK39" s="24"/>
      <c r="DLL39" s="24"/>
      <c r="DLM39" s="24"/>
      <c r="DLN39" s="24"/>
      <c r="DLO39" s="24"/>
      <c r="DLP39" s="24"/>
      <c r="DLQ39" s="24"/>
      <c r="DLR39" s="24"/>
      <c r="DLS39" s="24"/>
      <c r="DLT39" s="24"/>
      <c r="DLU39" s="24"/>
      <c r="DLV39" s="24"/>
      <c r="DLW39" s="24"/>
      <c r="DLX39" s="24"/>
      <c r="DLY39" s="24"/>
      <c r="DLZ39" s="24"/>
      <c r="DMA39" s="24"/>
      <c r="DMB39" s="24"/>
      <c r="DMC39" s="24"/>
      <c r="DMD39" s="24"/>
      <c r="DME39" s="24"/>
      <c r="DMF39" s="24"/>
      <c r="DMG39" s="24"/>
      <c r="DMH39" s="24"/>
      <c r="DMI39" s="24"/>
      <c r="DMJ39" s="24"/>
      <c r="DMK39" s="24"/>
      <c r="DML39" s="24"/>
      <c r="DMM39" s="24"/>
      <c r="DMN39" s="24"/>
      <c r="DMO39" s="24"/>
      <c r="DMP39" s="24"/>
      <c r="DMQ39" s="24"/>
      <c r="DMR39" s="24"/>
      <c r="DMS39" s="24"/>
      <c r="DMT39" s="24"/>
      <c r="DMU39" s="24"/>
      <c r="DMV39" s="24"/>
      <c r="DMW39" s="24"/>
      <c r="DMX39" s="24"/>
      <c r="DMY39" s="24"/>
      <c r="DMZ39" s="24"/>
      <c r="DNA39" s="24"/>
      <c r="DNB39" s="24"/>
      <c r="DNC39" s="24"/>
      <c r="DND39" s="24"/>
      <c r="DNE39" s="24"/>
      <c r="DNF39" s="24"/>
      <c r="DNG39" s="24"/>
      <c r="DNH39" s="24"/>
      <c r="DNI39" s="24"/>
      <c r="DNJ39" s="24"/>
      <c r="DNK39" s="24"/>
      <c r="DNL39" s="24"/>
      <c r="DNM39" s="24"/>
      <c r="DNN39" s="24"/>
      <c r="DNO39" s="24"/>
      <c r="DNP39" s="24"/>
      <c r="DNQ39" s="24"/>
      <c r="DNR39" s="24"/>
      <c r="DNS39" s="24"/>
      <c r="DNT39" s="24"/>
      <c r="DNU39" s="24"/>
      <c r="DNV39" s="24"/>
      <c r="DNW39" s="24"/>
      <c r="DNX39" s="24"/>
      <c r="DNY39" s="24"/>
      <c r="DNZ39" s="24"/>
      <c r="DOA39" s="24"/>
      <c r="DOB39" s="24"/>
      <c r="DOC39" s="24"/>
      <c r="DOD39" s="24"/>
      <c r="DOE39" s="24"/>
      <c r="DOF39" s="24"/>
      <c r="DOG39" s="24"/>
      <c r="DOH39" s="24"/>
      <c r="DOI39" s="24"/>
      <c r="DOJ39" s="24"/>
      <c r="DOK39" s="24"/>
      <c r="DOL39" s="24"/>
      <c r="DOM39" s="24"/>
      <c r="DON39" s="24"/>
      <c r="DOO39" s="24"/>
      <c r="DOP39" s="24"/>
      <c r="DOQ39" s="24"/>
      <c r="DOR39" s="24"/>
      <c r="DOS39" s="24"/>
      <c r="DOT39" s="24"/>
      <c r="DOU39" s="24"/>
      <c r="DOV39" s="24"/>
      <c r="DOW39" s="24"/>
      <c r="DOX39" s="24"/>
      <c r="DOY39" s="24"/>
      <c r="DOZ39" s="24"/>
      <c r="DPA39" s="24"/>
      <c r="DPB39" s="24"/>
      <c r="DPC39" s="24"/>
      <c r="DPD39" s="24"/>
      <c r="DPE39" s="24"/>
      <c r="DPF39" s="24"/>
      <c r="DPG39" s="24"/>
      <c r="DPH39" s="24"/>
      <c r="DPI39" s="24"/>
      <c r="DPJ39" s="24"/>
      <c r="DPK39" s="24"/>
      <c r="DPL39" s="24"/>
      <c r="DPM39" s="24"/>
      <c r="DPN39" s="24"/>
      <c r="DPO39" s="24"/>
      <c r="DPP39" s="24"/>
      <c r="DPQ39" s="24"/>
      <c r="DPR39" s="24"/>
      <c r="DPS39" s="24"/>
      <c r="DPT39" s="24"/>
      <c r="DPU39" s="24"/>
      <c r="DPV39" s="24"/>
      <c r="DPW39" s="24"/>
      <c r="DPX39" s="24"/>
      <c r="DPY39" s="24"/>
      <c r="DPZ39" s="24"/>
      <c r="DQA39" s="24"/>
      <c r="DQB39" s="24"/>
      <c r="DQC39" s="24"/>
      <c r="DQD39" s="24"/>
      <c r="DQE39" s="24"/>
      <c r="DQF39" s="24"/>
      <c r="DQG39" s="24"/>
      <c r="DQH39" s="24"/>
      <c r="DQI39" s="24"/>
      <c r="DQJ39" s="24"/>
      <c r="DQK39" s="24"/>
      <c r="DQL39" s="24"/>
      <c r="DQM39" s="24"/>
      <c r="DQN39" s="24"/>
      <c r="DQO39" s="24"/>
      <c r="DQP39" s="24"/>
      <c r="DQQ39" s="24"/>
      <c r="DQR39" s="24"/>
      <c r="DQS39" s="24"/>
      <c r="DQT39" s="24"/>
      <c r="DQU39" s="24"/>
      <c r="DQV39" s="24"/>
      <c r="DQW39" s="24"/>
      <c r="DQX39" s="24"/>
      <c r="DQY39" s="24"/>
      <c r="DQZ39" s="24"/>
      <c r="DRA39" s="24"/>
      <c r="DRB39" s="24"/>
      <c r="DRC39" s="24"/>
      <c r="DRD39" s="24"/>
      <c r="DRE39" s="24"/>
      <c r="DRF39" s="24"/>
      <c r="DRG39" s="24"/>
      <c r="DRH39" s="24"/>
      <c r="DRI39" s="24"/>
      <c r="DRJ39" s="24"/>
      <c r="DRK39" s="24"/>
      <c r="DRL39" s="24"/>
      <c r="DRM39" s="24"/>
      <c r="DRN39" s="24"/>
      <c r="DRO39" s="24"/>
      <c r="DRP39" s="24"/>
      <c r="DRQ39" s="24"/>
      <c r="DRR39" s="24"/>
      <c r="DRS39" s="24"/>
      <c r="DRT39" s="24"/>
      <c r="DRU39" s="24"/>
      <c r="DRV39" s="24"/>
      <c r="DRW39" s="24"/>
      <c r="DRX39" s="24"/>
      <c r="DRY39" s="24"/>
      <c r="DRZ39" s="24"/>
      <c r="DSA39" s="24"/>
      <c r="DSB39" s="24"/>
      <c r="DSC39" s="24"/>
      <c r="DSD39" s="24"/>
      <c r="DSE39" s="24"/>
      <c r="DSF39" s="24"/>
      <c r="DSG39" s="24"/>
      <c r="DSH39" s="24"/>
      <c r="DSI39" s="24"/>
      <c r="DSJ39" s="24"/>
      <c r="DSK39" s="24"/>
      <c r="DSL39" s="24"/>
      <c r="DSM39" s="24"/>
      <c r="DSN39" s="24"/>
      <c r="DSO39" s="24"/>
      <c r="DSP39" s="24"/>
      <c r="DSQ39" s="24"/>
      <c r="DSR39" s="24"/>
      <c r="DSS39" s="24"/>
      <c r="DST39" s="24"/>
      <c r="DSU39" s="24"/>
      <c r="DSV39" s="24"/>
      <c r="DSW39" s="24"/>
      <c r="DSX39" s="24"/>
      <c r="DSY39" s="24"/>
      <c r="DSZ39" s="24"/>
      <c r="DTA39" s="24"/>
      <c r="DTB39" s="24"/>
      <c r="DTC39" s="24"/>
      <c r="DTD39" s="24"/>
      <c r="DTE39" s="24"/>
      <c r="DTF39" s="24"/>
      <c r="DTG39" s="24"/>
      <c r="DTH39" s="24"/>
      <c r="DTI39" s="24"/>
      <c r="DTJ39" s="24"/>
      <c r="DTK39" s="24"/>
      <c r="DTL39" s="24"/>
      <c r="DTM39" s="24"/>
      <c r="DTN39" s="24"/>
      <c r="DTO39" s="24"/>
      <c r="DTP39" s="24"/>
      <c r="DTQ39" s="24"/>
      <c r="DTR39" s="24"/>
      <c r="DTS39" s="24"/>
      <c r="DTT39" s="24"/>
      <c r="DTU39" s="24"/>
      <c r="DTV39" s="24"/>
      <c r="DTW39" s="24"/>
      <c r="DTX39" s="24"/>
      <c r="DTY39" s="24"/>
      <c r="DTZ39" s="24"/>
      <c r="DUA39" s="24"/>
      <c r="DUB39" s="24"/>
      <c r="DUC39" s="24"/>
      <c r="DUD39" s="24"/>
      <c r="DUE39" s="24"/>
      <c r="DUF39" s="24"/>
      <c r="DUG39" s="24"/>
      <c r="DUH39" s="24"/>
      <c r="DUI39" s="24"/>
      <c r="DUJ39" s="24"/>
      <c r="DUK39" s="24"/>
      <c r="DUL39" s="24"/>
      <c r="DUM39" s="24"/>
      <c r="DUN39" s="24"/>
      <c r="DUO39" s="24"/>
      <c r="DUP39" s="24"/>
      <c r="DUQ39" s="24"/>
      <c r="DUR39" s="24"/>
      <c r="DUS39" s="24"/>
      <c r="DUT39" s="24"/>
      <c r="DUU39" s="24"/>
      <c r="DUV39" s="24"/>
      <c r="DUW39" s="24"/>
      <c r="DUX39" s="24"/>
      <c r="DUY39" s="24"/>
      <c r="DUZ39" s="24"/>
      <c r="DVA39" s="24"/>
      <c r="DVB39" s="24"/>
      <c r="DVC39" s="24"/>
      <c r="DVD39" s="24"/>
      <c r="DVE39" s="24"/>
      <c r="DVF39" s="24"/>
      <c r="DVG39" s="24"/>
      <c r="DVH39" s="24"/>
      <c r="DVI39" s="24"/>
      <c r="DVJ39" s="24"/>
      <c r="DVK39" s="24"/>
      <c r="DVL39" s="24"/>
      <c r="DVM39" s="24"/>
      <c r="DVN39" s="24"/>
      <c r="DVO39" s="24"/>
      <c r="DVP39" s="24"/>
      <c r="DVQ39" s="24"/>
      <c r="DVR39" s="24"/>
      <c r="DVS39" s="24"/>
      <c r="DVT39" s="24"/>
      <c r="DVU39" s="24"/>
      <c r="DVV39" s="24"/>
      <c r="DVW39" s="24"/>
      <c r="DVX39" s="24"/>
      <c r="DVY39" s="24"/>
      <c r="DVZ39" s="24"/>
      <c r="DWA39" s="24"/>
      <c r="DWB39" s="24"/>
      <c r="DWC39" s="24"/>
      <c r="DWD39" s="24"/>
      <c r="DWE39" s="24"/>
      <c r="DWF39" s="24"/>
      <c r="DWG39" s="24"/>
      <c r="DWH39" s="24"/>
      <c r="DWI39" s="24"/>
      <c r="DWJ39" s="24"/>
      <c r="DWK39" s="24"/>
      <c r="DWL39" s="24"/>
      <c r="DWM39" s="24"/>
      <c r="DWN39" s="24"/>
      <c r="DWO39" s="24"/>
      <c r="DWP39" s="24"/>
      <c r="DWQ39" s="24"/>
      <c r="DWR39" s="24"/>
      <c r="DWS39" s="24"/>
      <c r="DWT39" s="24"/>
      <c r="DWU39" s="24"/>
      <c r="DWV39" s="24"/>
      <c r="DWW39" s="24"/>
      <c r="DWX39" s="24"/>
      <c r="DWY39" s="24"/>
      <c r="DWZ39" s="24"/>
      <c r="DXA39" s="24"/>
      <c r="DXB39" s="24"/>
      <c r="DXC39" s="24"/>
      <c r="DXD39" s="24"/>
      <c r="DXE39" s="24"/>
      <c r="DXF39" s="24"/>
      <c r="DXG39" s="24"/>
      <c r="DXH39" s="24"/>
      <c r="DXI39" s="24"/>
      <c r="DXJ39" s="24"/>
      <c r="DXK39" s="24"/>
      <c r="DXL39" s="24"/>
      <c r="DXM39" s="24"/>
      <c r="DXN39" s="24"/>
      <c r="DXO39" s="24"/>
      <c r="DXP39" s="24"/>
      <c r="DXQ39" s="24"/>
      <c r="DXR39" s="24"/>
      <c r="DXS39" s="24"/>
      <c r="DXT39" s="24"/>
      <c r="DXU39" s="24"/>
      <c r="DXV39" s="24"/>
      <c r="DXW39" s="24"/>
      <c r="DXX39" s="24"/>
      <c r="DXY39" s="24"/>
      <c r="DXZ39" s="24"/>
      <c r="DYA39" s="24"/>
      <c r="DYB39" s="24"/>
      <c r="DYC39" s="24"/>
      <c r="DYD39" s="24"/>
      <c r="DYE39" s="24"/>
      <c r="DYF39" s="24"/>
      <c r="DYG39" s="24"/>
      <c r="DYH39" s="24"/>
      <c r="DYI39" s="24"/>
      <c r="DYJ39" s="24"/>
      <c r="DYK39" s="24"/>
      <c r="DYL39" s="24"/>
      <c r="DYM39" s="24"/>
      <c r="DYN39" s="24"/>
      <c r="DYO39" s="24"/>
      <c r="DYP39" s="24"/>
      <c r="DYQ39" s="24"/>
      <c r="DYR39" s="24"/>
      <c r="DYS39" s="24"/>
      <c r="DYT39" s="24"/>
      <c r="DYU39" s="24"/>
      <c r="DYV39" s="24"/>
      <c r="DYW39" s="24"/>
      <c r="DYX39" s="24"/>
      <c r="DYY39" s="24"/>
      <c r="DYZ39" s="24"/>
      <c r="DZA39" s="24"/>
      <c r="DZB39" s="24"/>
      <c r="DZC39" s="24"/>
      <c r="DZD39" s="24"/>
      <c r="DZE39" s="24"/>
      <c r="DZF39" s="24"/>
      <c r="DZG39" s="24"/>
      <c r="DZH39" s="24"/>
      <c r="DZI39" s="24"/>
      <c r="DZJ39" s="24"/>
      <c r="DZK39" s="24"/>
      <c r="DZL39" s="24"/>
      <c r="DZM39" s="24"/>
      <c r="DZN39" s="24"/>
      <c r="DZO39" s="24"/>
      <c r="DZP39" s="24"/>
      <c r="DZQ39" s="24"/>
      <c r="DZR39" s="24"/>
      <c r="DZS39" s="24"/>
      <c r="DZT39" s="24"/>
      <c r="DZU39" s="24"/>
      <c r="DZV39" s="24"/>
      <c r="DZW39" s="24"/>
      <c r="DZX39" s="24"/>
      <c r="DZY39" s="24"/>
      <c r="DZZ39" s="24"/>
      <c r="EAA39" s="24"/>
      <c r="EAB39" s="24"/>
      <c r="EAC39" s="24"/>
      <c r="EAD39" s="24"/>
      <c r="EAE39" s="24"/>
      <c r="EAF39" s="24"/>
      <c r="EAG39" s="24"/>
      <c r="EAH39" s="24"/>
      <c r="EAI39" s="24"/>
      <c r="EAJ39" s="24"/>
      <c r="EAK39" s="24"/>
      <c r="EAL39" s="24"/>
      <c r="EAM39" s="24"/>
      <c r="EAN39" s="24"/>
      <c r="EAO39" s="24"/>
      <c r="EAP39" s="24"/>
      <c r="EAQ39" s="24"/>
      <c r="EAR39" s="24"/>
      <c r="EAS39" s="24"/>
      <c r="EAT39" s="24"/>
      <c r="EAU39" s="24"/>
      <c r="EAV39" s="24"/>
      <c r="EAW39" s="24"/>
      <c r="EAX39" s="24"/>
      <c r="EAY39" s="24"/>
      <c r="EAZ39" s="24"/>
      <c r="EBA39" s="24"/>
      <c r="EBB39" s="24"/>
      <c r="EBC39" s="24"/>
      <c r="EBD39" s="24"/>
      <c r="EBE39" s="24"/>
      <c r="EBF39" s="24"/>
      <c r="EBG39" s="24"/>
      <c r="EBH39" s="24"/>
      <c r="EBI39" s="24"/>
      <c r="EBJ39" s="24"/>
      <c r="EBK39" s="24"/>
      <c r="EBL39" s="24"/>
      <c r="EBM39" s="24"/>
      <c r="EBN39" s="24"/>
      <c r="EBO39" s="24"/>
      <c r="EBP39" s="24"/>
      <c r="EBQ39" s="24"/>
      <c r="EBR39" s="24"/>
      <c r="EBS39" s="24"/>
      <c r="EBT39" s="24"/>
      <c r="EBU39" s="24"/>
      <c r="EBV39" s="24"/>
      <c r="EBW39" s="24"/>
      <c r="EBX39" s="24"/>
      <c r="EBY39" s="24"/>
      <c r="EBZ39" s="24"/>
      <c r="ECA39" s="24"/>
      <c r="ECB39" s="24"/>
      <c r="ECC39" s="24"/>
      <c r="ECD39" s="24"/>
      <c r="ECE39" s="24"/>
      <c r="ECF39" s="24"/>
      <c r="ECG39" s="24"/>
      <c r="ECH39" s="24"/>
      <c r="ECI39" s="24"/>
      <c r="ECJ39" s="24"/>
      <c r="ECK39" s="24"/>
      <c r="ECL39" s="24"/>
      <c r="ECM39" s="24"/>
      <c r="ECN39" s="24"/>
      <c r="ECO39" s="24"/>
      <c r="ECP39" s="24"/>
      <c r="ECQ39" s="24"/>
      <c r="ECR39" s="24"/>
      <c r="ECS39" s="24"/>
      <c r="ECT39" s="24"/>
      <c r="ECU39" s="24"/>
      <c r="ECV39" s="24"/>
      <c r="ECW39" s="24"/>
      <c r="ECX39" s="24"/>
      <c r="ECY39" s="24"/>
      <c r="ECZ39" s="24"/>
      <c r="EDA39" s="24"/>
      <c r="EDB39" s="24"/>
      <c r="EDC39" s="24"/>
      <c r="EDD39" s="24"/>
      <c r="EDE39" s="24"/>
      <c r="EDF39" s="24"/>
      <c r="EDG39" s="24"/>
      <c r="EDH39" s="24"/>
      <c r="EDI39" s="24"/>
      <c r="EDJ39" s="24"/>
      <c r="EDK39" s="24"/>
      <c r="EDL39" s="24"/>
      <c r="EDM39" s="24"/>
      <c r="EDN39" s="24"/>
      <c r="EDO39" s="24"/>
      <c r="EDP39" s="24"/>
      <c r="EDQ39" s="24"/>
      <c r="EDR39" s="24"/>
      <c r="EDS39" s="24"/>
      <c r="EDT39" s="24"/>
      <c r="EDU39" s="24"/>
      <c r="EDV39" s="24"/>
      <c r="EDW39" s="24"/>
      <c r="EDX39" s="24"/>
      <c r="EDY39" s="24"/>
      <c r="EDZ39" s="24"/>
      <c r="EEA39" s="24"/>
      <c r="EEB39" s="24"/>
      <c r="EEC39" s="24"/>
      <c r="EED39" s="24"/>
      <c r="EEE39" s="24"/>
      <c r="EEF39" s="24"/>
      <c r="EEG39" s="24"/>
      <c r="EEH39" s="24"/>
      <c r="EEI39" s="24"/>
      <c r="EEJ39" s="24"/>
      <c r="EEK39" s="24"/>
      <c r="EEL39" s="24"/>
      <c r="EEM39" s="24"/>
      <c r="EEN39" s="24"/>
      <c r="EEO39" s="24"/>
      <c r="EEP39" s="24"/>
      <c r="EEQ39" s="24"/>
      <c r="EER39" s="24"/>
      <c r="EES39" s="24"/>
      <c r="EET39" s="24"/>
      <c r="EEU39" s="24"/>
      <c r="EEV39" s="24"/>
      <c r="EEW39" s="24"/>
      <c r="EEX39" s="24"/>
      <c r="EEY39" s="24"/>
      <c r="EEZ39" s="24"/>
      <c r="EFA39" s="24"/>
      <c r="EFB39" s="24"/>
      <c r="EFC39" s="24"/>
      <c r="EFD39" s="24"/>
      <c r="EFE39" s="24"/>
      <c r="EFF39" s="24"/>
      <c r="EFG39" s="24"/>
      <c r="EFH39" s="24"/>
      <c r="EFI39" s="24"/>
      <c r="EFJ39" s="24"/>
      <c r="EFK39" s="24"/>
      <c r="EFL39" s="24"/>
      <c r="EFM39" s="24"/>
      <c r="EFN39" s="24"/>
      <c r="EFO39" s="24"/>
      <c r="EFP39" s="24"/>
      <c r="EFQ39" s="24"/>
      <c r="EFR39" s="24"/>
      <c r="EFS39" s="24"/>
      <c r="EFT39" s="24"/>
      <c r="EFU39" s="24"/>
      <c r="EFV39" s="24"/>
      <c r="EFW39" s="24"/>
      <c r="EFX39" s="24"/>
      <c r="EFY39" s="24"/>
      <c r="EFZ39" s="24"/>
      <c r="EGA39" s="24"/>
      <c r="EGB39" s="24"/>
      <c r="EGC39" s="24"/>
      <c r="EGD39" s="24"/>
      <c r="EGE39" s="24"/>
      <c r="EGF39" s="24"/>
      <c r="EGG39" s="24"/>
      <c r="EGH39" s="24"/>
      <c r="EGI39" s="24"/>
      <c r="EGJ39" s="24"/>
      <c r="EGK39" s="24"/>
      <c r="EGL39" s="24"/>
      <c r="EGM39" s="24"/>
      <c r="EGN39" s="24"/>
      <c r="EGO39" s="24"/>
      <c r="EGP39" s="24"/>
      <c r="EGQ39" s="24"/>
      <c r="EGR39" s="24"/>
      <c r="EGS39" s="24"/>
      <c r="EGT39" s="24"/>
      <c r="EGU39" s="24"/>
      <c r="EGV39" s="24"/>
      <c r="EGW39" s="24"/>
      <c r="EGX39" s="24"/>
      <c r="EGY39" s="24"/>
      <c r="EGZ39" s="24"/>
      <c r="EHA39" s="24"/>
      <c r="EHB39" s="24"/>
      <c r="EHC39" s="24"/>
      <c r="EHD39" s="24"/>
      <c r="EHE39" s="24"/>
      <c r="EHF39" s="24"/>
      <c r="EHG39" s="24"/>
      <c r="EHH39" s="24"/>
      <c r="EHI39" s="24"/>
      <c r="EHJ39" s="24"/>
      <c r="EHK39" s="24"/>
      <c r="EHL39" s="24"/>
      <c r="EHM39" s="24"/>
      <c r="EHN39" s="24"/>
      <c r="EHO39" s="24"/>
      <c r="EHP39" s="24"/>
      <c r="EHQ39" s="24"/>
      <c r="EHR39" s="24"/>
      <c r="EHS39" s="24"/>
      <c r="EHT39" s="24"/>
      <c r="EHU39" s="24"/>
      <c r="EHV39" s="24"/>
      <c r="EHW39" s="24"/>
      <c r="EHX39" s="24"/>
      <c r="EHY39" s="24"/>
      <c r="EHZ39" s="24"/>
      <c r="EIA39" s="24"/>
      <c r="EIB39" s="24"/>
      <c r="EIC39" s="24"/>
      <c r="EID39" s="24"/>
      <c r="EIE39" s="24"/>
      <c r="EIF39" s="24"/>
      <c r="EIG39" s="24"/>
      <c r="EIH39" s="24"/>
      <c r="EII39" s="24"/>
      <c r="EIJ39" s="24"/>
      <c r="EIK39" s="24"/>
      <c r="EIL39" s="24"/>
      <c r="EIM39" s="24"/>
      <c r="EIN39" s="24"/>
      <c r="EIO39" s="24"/>
      <c r="EIP39" s="24"/>
      <c r="EIQ39" s="24"/>
      <c r="EIR39" s="24"/>
      <c r="EIS39" s="24"/>
      <c r="EIT39" s="24"/>
      <c r="EIU39" s="24"/>
      <c r="EIV39" s="24"/>
      <c r="EIW39" s="24"/>
      <c r="EIX39" s="24"/>
      <c r="EIY39" s="24"/>
      <c r="EIZ39" s="24"/>
      <c r="EJA39" s="24"/>
      <c r="EJB39" s="24"/>
      <c r="EJC39" s="24"/>
      <c r="EJD39" s="24"/>
      <c r="EJE39" s="24"/>
      <c r="EJF39" s="24"/>
      <c r="EJG39" s="24"/>
      <c r="EJH39" s="24"/>
      <c r="EJI39" s="24"/>
      <c r="EJJ39" s="24"/>
      <c r="EJK39" s="24"/>
      <c r="EJL39" s="24"/>
      <c r="EJM39" s="24"/>
      <c r="EJN39" s="24"/>
      <c r="EJO39" s="24"/>
      <c r="EJP39" s="24"/>
      <c r="EJQ39" s="24"/>
      <c r="EJR39" s="24"/>
      <c r="EJS39" s="24"/>
      <c r="EJT39" s="24"/>
      <c r="EJU39" s="24"/>
      <c r="EJV39" s="24"/>
      <c r="EJW39" s="24"/>
      <c r="EJX39" s="24"/>
      <c r="EJY39" s="24"/>
      <c r="EJZ39" s="24"/>
      <c r="EKA39" s="24"/>
      <c r="EKB39" s="24"/>
      <c r="EKC39" s="24"/>
      <c r="EKD39" s="24"/>
      <c r="EKE39" s="24"/>
      <c r="EKF39" s="24"/>
      <c r="EKG39" s="24"/>
      <c r="EKH39" s="24"/>
      <c r="EKI39" s="24"/>
      <c r="EKJ39" s="24"/>
      <c r="EKK39" s="24"/>
      <c r="EKL39" s="24"/>
      <c r="EKM39" s="24"/>
      <c r="EKN39" s="24"/>
      <c r="EKO39" s="24"/>
      <c r="EKP39" s="24"/>
      <c r="EKQ39" s="24"/>
      <c r="EKR39" s="24"/>
      <c r="EKS39" s="24"/>
      <c r="EKT39" s="24"/>
      <c r="EKU39" s="24"/>
      <c r="EKV39" s="24"/>
      <c r="EKW39" s="24"/>
      <c r="EKX39" s="24"/>
      <c r="EKY39" s="24"/>
      <c r="EKZ39" s="24"/>
      <c r="ELA39" s="24"/>
      <c r="ELB39" s="24"/>
      <c r="ELC39" s="24"/>
      <c r="ELD39" s="24"/>
      <c r="ELE39" s="24"/>
      <c r="ELF39" s="24"/>
      <c r="ELG39" s="24"/>
      <c r="ELH39" s="24"/>
      <c r="ELI39" s="24"/>
      <c r="ELJ39" s="24"/>
      <c r="ELK39" s="24"/>
      <c r="ELL39" s="24"/>
      <c r="ELM39" s="24"/>
      <c r="ELN39" s="24"/>
      <c r="ELO39" s="24"/>
      <c r="ELP39" s="24"/>
      <c r="ELQ39" s="24"/>
      <c r="ELR39" s="24"/>
      <c r="ELS39" s="24"/>
      <c r="ELT39" s="24"/>
      <c r="ELU39" s="24"/>
      <c r="ELV39" s="24"/>
      <c r="ELW39" s="24"/>
      <c r="ELX39" s="24"/>
      <c r="ELY39" s="24"/>
      <c r="ELZ39" s="24"/>
      <c r="EMA39" s="24"/>
      <c r="EMB39" s="24"/>
      <c r="EMC39" s="24"/>
      <c r="EMD39" s="24"/>
      <c r="EME39" s="24"/>
      <c r="EMF39" s="24"/>
      <c r="EMG39" s="24"/>
      <c r="EMH39" s="24"/>
      <c r="EMI39" s="24"/>
      <c r="EMJ39" s="24"/>
      <c r="EMK39" s="24"/>
      <c r="EML39" s="24"/>
      <c r="EMM39" s="24"/>
      <c r="EMN39" s="24"/>
      <c r="EMO39" s="24"/>
      <c r="EMP39" s="24"/>
      <c r="EMQ39" s="24"/>
      <c r="EMR39" s="24"/>
      <c r="EMS39" s="24"/>
      <c r="EMT39" s="24"/>
      <c r="EMU39" s="24"/>
      <c r="EMV39" s="24"/>
      <c r="EMW39" s="24"/>
      <c r="EMX39" s="24"/>
      <c r="EMY39" s="24"/>
      <c r="EMZ39" s="24"/>
      <c r="ENA39" s="24"/>
      <c r="ENB39" s="24"/>
      <c r="ENC39" s="24"/>
      <c r="END39" s="24"/>
      <c r="ENE39" s="24"/>
      <c r="ENF39" s="24"/>
      <c r="ENG39" s="24"/>
      <c r="ENH39" s="24"/>
      <c r="ENI39" s="24"/>
      <c r="ENJ39" s="24"/>
      <c r="ENK39" s="24"/>
      <c r="ENL39" s="24"/>
      <c r="ENM39" s="24"/>
      <c r="ENN39" s="24"/>
      <c r="ENO39" s="24"/>
      <c r="ENP39" s="24"/>
      <c r="ENQ39" s="24"/>
      <c r="ENR39" s="24"/>
      <c r="ENS39" s="24"/>
      <c r="ENT39" s="24"/>
      <c r="ENU39" s="24"/>
      <c r="ENV39" s="24"/>
      <c r="ENW39" s="24"/>
      <c r="ENX39" s="24"/>
      <c r="ENY39" s="24"/>
      <c r="ENZ39" s="24"/>
      <c r="EOA39" s="24"/>
      <c r="EOB39" s="24"/>
      <c r="EOC39" s="24"/>
      <c r="EOD39" s="24"/>
      <c r="EOE39" s="24"/>
      <c r="EOF39" s="24"/>
      <c r="EOG39" s="24"/>
      <c r="EOH39" s="24"/>
      <c r="EOI39" s="24"/>
      <c r="EOJ39" s="24"/>
      <c r="EOK39" s="24"/>
      <c r="EOL39" s="24"/>
      <c r="EOM39" s="24"/>
      <c r="EON39" s="24"/>
      <c r="EOO39" s="24"/>
      <c r="EOP39" s="24"/>
      <c r="EOQ39" s="24"/>
      <c r="EOR39" s="24"/>
      <c r="EOS39" s="24"/>
      <c r="EOT39" s="24"/>
      <c r="EOU39" s="24"/>
      <c r="EOV39" s="24"/>
      <c r="EOW39" s="24"/>
      <c r="EOX39" s="24"/>
      <c r="EOY39" s="24"/>
      <c r="EOZ39" s="24"/>
      <c r="EPA39" s="24"/>
      <c r="EPB39" s="24"/>
      <c r="EPC39" s="24"/>
      <c r="EPD39" s="24"/>
      <c r="EPE39" s="24"/>
      <c r="EPF39" s="24"/>
      <c r="EPG39" s="24"/>
      <c r="EPH39" s="24"/>
      <c r="EPI39" s="24"/>
      <c r="EPJ39" s="24"/>
      <c r="EPK39" s="24"/>
      <c r="EPL39" s="24"/>
      <c r="EPM39" s="24"/>
      <c r="EPN39" s="24"/>
      <c r="EPO39" s="24"/>
      <c r="EPP39" s="24"/>
      <c r="EPQ39" s="24"/>
      <c r="EPR39" s="24"/>
      <c r="EPS39" s="24"/>
      <c r="EPT39" s="24"/>
      <c r="EPU39" s="24"/>
      <c r="EPV39" s="24"/>
      <c r="EPW39" s="24"/>
      <c r="EPX39" s="24"/>
      <c r="EPY39" s="24"/>
      <c r="EPZ39" s="24"/>
      <c r="EQA39" s="24"/>
      <c r="EQB39" s="24"/>
      <c r="EQC39" s="24"/>
      <c r="EQD39" s="24"/>
      <c r="EQE39" s="24"/>
      <c r="EQF39" s="24"/>
      <c r="EQG39" s="24"/>
      <c r="EQH39" s="24"/>
      <c r="EQI39" s="24"/>
      <c r="EQJ39" s="24"/>
      <c r="EQK39" s="24"/>
      <c r="EQL39" s="24"/>
      <c r="EQM39" s="24"/>
      <c r="EQN39" s="24"/>
      <c r="EQO39" s="24"/>
      <c r="EQP39" s="24"/>
      <c r="EQQ39" s="24"/>
      <c r="EQR39" s="24"/>
      <c r="EQS39" s="24"/>
      <c r="EQT39" s="24"/>
      <c r="EQU39" s="24"/>
      <c r="EQV39" s="24"/>
      <c r="EQW39" s="24"/>
      <c r="EQX39" s="24"/>
      <c r="EQY39" s="24"/>
      <c r="EQZ39" s="24"/>
      <c r="ERA39" s="24"/>
      <c r="ERB39" s="24"/>
      <c r="ERC39" s="24"/>
      <c r="ERD39" s="24"/>
      <c r="ERE39" s="24"/>
      <c r="ERF39" s="24"/>
      <c r="ERG39" s="24"/>
      <c r="ERH39" s="24"/>
      <c r="ERI39" s="24"/>
      <c r="ERJ39" s="24"/>
      <c r="ERK39" s="24"/>
      <c r="ERL39" s="24"/>
      <c r="ERM39" s="24"/>
      <c r="ERN39" s="24"/>
      <c r="ERO39" s="24"/>
      <c r="ERP39" s="24"/>
      <c r="ERQ39" s="24"/>
      <c r="ERR39" s="24"/>
      <c r="ERS39" s="24"/>
      <c r="ERT39" s="24"/>
      <c r="ERU39" s="24"/>
      <c r="ERV39" s="24"/>
      <c r="ERW39" s="24"/>
      <c r="ERX39" s="24"/>
      <c r="ERY39" s="24"/>
      <c r="ERZ39" s="24"/>
      <c r="ESA39" s="24"/>
      <c r="ESB39" s="24"/>
      <c r="ESC39" s="24"/>
      <c r="ESD39" s="24"/>
      <c r="ESE39" s="24"/>
      <c r="ESF39" s="24"/>
      <c r="ESG39" s="24"/>
      <c r="ESH39" s="24"/>
      <c r="ESI39" s="24"/>
      <c r="ESJ39" s="24"/>
      <c r="ESK39" s="24"/>
      <c r="ESL39" s="24"/>
      <c r="ESM39" s="24"/>
      <c r="ESN39" s="24"/>
      <c r="ESO39" s="24"/>
      <c r="ESP39" s="24"/>
      <c r="ESQ39" s="24"/>
      <c r="ESR39" s="24"/>
      <c r="ESS39" s="24"/>
      <c r="EST39" s="24"/>
      <c r="ESU39" s="24"/>
      <c r="ESV39" s="24"/>
      <c r="ESW39" s="24"/>
      <c r="ESX39" s="24"/>
      <c r="ESY39" s="24"/>
      <c r="ESZ39" s="24"/>
      <c r="ETA39" s="24"/>
      <c r="ETB39" s="24"/>
      <c r="ETC39" s="24"/>
      <c r="ETD39" s="24"/>
      <c r="ETE39" s="24"/>
      <c r="ETF39" s="24"/>
      <c r="ETG39" s="24"/>
      <c r="ETH39" s="24"/>
      <c r="ETI39" s="24"/>
      <c r="ETJ39" s="24"/>
      <c r="ETK39" s="24"/>
      <c r="ETL39" s="24"/>
      <c r="ETM39" s="24"/>
      <c r="ETN39" s="24"/>
      <c r="ETO39" s="24"/>
      <c r="ETP39" s="24"/>
      <c r="ETQ39" s="24"/>
      <c r="ETR39" s="24"/>
      <c r="ETS39" s="24"/>
      <c r="ETT39" s="24"/>
      <c r="ETU39" s="24"/>
      <c r="ETV39" s="24"/>
      <c r="ETW39" s="24"/>
      <c r="ETX39" s="24"/>
      <c r="ETY39" s="24"/>
      <c r="ETZ39" s="24"/>
      <c r="EUA39" s="24"/>
      <c r="EUB39" s="24"/>
      <c r="EUC39" s="24"/>
      <c r="EUD39" s="24"/>
      <c r="EUE39" s="24"/>
      <c r="EUF39" s="24"/>
      <c r="EUG39" s="24"/>
      <c r="EUH39" s="24"/>
      <c r="EUI39" s="24"/>
      <c r="EUJ39" s="24"/>
      <c r="EUK39" s="24"/>
      <c r="EUL39" s="24"/>
      <c r="EUM39" s="24"/>
      <c r="EUN39" s="24"/>
      <c r="EUO39" s="24"/>
      <c r="EUP39" s="24"/>
      <c r="EUQ39" s="24"/>
      <c r="EUR39" s="24"/>
      <c r="EUS39" s="24"/>
      <c r="EUT39" s="24"/>
      <c r="EUU39" s="24"/>
      <c r="EUV39" s="24"/>
      <c r="EUW39" s="24"/>
      <c r="EUX39" s="24"/>
      <c r="EUY39" s="24"/>
      <c r="EUZ39" s="24"/>
      <c r="EVA39" s="24"/>
      <c r="EVB39" s="24"/>
      <c r="EVC39" s="24"/>
      <c r="EVD39" s="24"/>
      <c r="EVE39" s="24"/>
      <c r="EVF39" s="24"/>
      <c r="EVG39" s="24"/>
      <c r="EVH39" s="24"/>
      <c r="EVI39" s="24"/>
      <c r="EVJ39" s="24"/>
      <c r="EVK39" s="24"/>
      <c r="EVL39" s="24"/>
      <c r="EVM39" s="24"/>
      <c r="EVN39" s="24"/>
      <c r="EVO39" s="24"/>
      <c r="EVP39" s="24"/>
      <c r="EVQ39" s="24"/>
      <c r="EVR39" s="24"/>
      <c r="EVS39" s="24"/>
      <c r="EVT39" s="24"/>
      <c r="EVU39" s="24"/>
      <c r="EVV39" s="24"/>
      <c r="EVW39" s="24"/>
      <c r="EVX39" s="24"/>
      <c r="EVY39" s="24"/>
      <c r="EVZ39" s="24"/>
      <c r="EWA39" s="24"/>
      <c r="EWB39" s="24"/>
      <c r="EWC39" s="24"/>
      <c r="EWD39" s="24"/>
      <c r="EWE39" s="24"/>
      <c r="EWF39" s="24"/>
      <c r="EWG39" s="24"/>
      <c r="EWH39" s="24"/>
      <c r="EWI39" s="24"/>
      <c r="EWJ39" s="24"/>
      <c r="EWK39" s="24"/>
      <c r="EWL39" s="24"/>
      <c r="EWM39" s="24"/>
      <c r="EWN39" s="24"/>
      <c r="EWO39" s="24"/>
      <c r="EWP39" s="24"/>
      <c r="EWQ39" s="24"/>
      <c r="EWR39" s="24"/>
      <c r="EWS39" s="24"/>
      <c r="EWT39" s="24"/>
      <c r="EWU39" s="24"/>
      <c r="EWV39" s="24"/>
      <c r="EWW39" s="24"/>
      <c r="EWX39" s="24"/>
      <c r="EWY39" s="24"/>
      <c r="EWZ39" s="24"/>
      <c r="EXA39" s="24"/>
      <c r="EXB39" s="24"/>
      <c r="EXC39" s="24"/>
      <c r="EXD39" s="24"/>
      <c r="EXE39" s="24"/>
      <c r="EXF39" s="24"/>
      <c r="EXG39" s="24"/>
      <c r="EXH39" s="24"/>
      <c r="EXI39" s="24"/>
      <c r="EXJ39" s="24"/>
      <c r="EXK39" s="24"/>
      <c r="EXL39" s="24"/>
      <c r="EXM39" s="24"/>
      <c r="EXN39" s="24"/>
      <c r="EXO39" s="24"/>
      <c r="EXP39" s="24"/>
      <c r="EXQ39" s="24"/>
      <c r="EXR39" s="24"/>
      <c r="EXS39" s="24"/>
      <c r="EXT39" s="24"/>
      <c r="EXU39" s="24"/>
      <c r="EXV39" s="24"/>
      <c r="EXW39" s="24"/>
      <c r="EXX39" s="24"/>
      <c r="EXY39" s="24"/>
      <c r="EXZ39" s="24"/>
      <c r="EYA39" s="24"/>
      <c r="EYB39" s="24"/>
      <c r="EYC39" s="24"/>
      <c r="EYD39" s="24"/>
      <c r="EYE39" s="24"/>
      <c r="EYF39" s="24"/>
      <c r="EYG39" s="24"/>
      <c r="EYH39" s="24"/>
      <c r="EYI39" s="24"/>
      <c r="EYJ39" s="24"/>
      <c r="EYK39" s="24"/>
      <c r="EYL39" s="24"/>
      <c r="EYM39" s="24"/>
      <c r="EYN39" s="24"/>
      <c r="EYO39" s="24"/>
      <c r="EYP39" s="24"/>
      <c r="EYQ39" s="24"/>
      <c r="EYR39" s="24"/>
      <c r="EYS39" s="24"/>
      <c r="EYT39" s="24"/>
      <c r="EYU39" s="24"/>
      <c r="EYV39" s="24"/>
      <c r="EYW39" s="24"/>
      <c r="EYX39" s="24"/>
      <c r="EYY39" s="24"/>
      <c r="EYZ39" s="24"/>
      <c r="EZA39" s="24"/>
      <c r="EZB39" s="24"/>
      <c r="EZC39" s="24"/>
      <c r="EZD39" s="24"/>
      <c r="EZE39" s="24"/>
      <c r="EZF39" s="24"/>
      <c r="EZG39" s="24"/>
      <c r="EZH39" s="24"/>
      <c r="EZI39" s="24"/>
      <c r="EZJ39" s="24"/>
      <c r="EZK39" s="24"/>
      <c r="EZL39" s="24"/>
      <c r="EZM39" s="24"/>
      <c r="EZN39" s="24"/>
      <c r="EZO39" s="24"/>
      <c r="EZP39" s="24"/>
      <c r="EZQ39" s="24"/>
      <c r="EZR39" s="24"/>
      <c r="EZS39" s="24"/>
      <c r="EZT39" s="24"/>
      <c r="EZU39" s="24"/>
      <c r="EZV39" s="24"/>
      <c r="EZW39" s="24"/>
      <c r="EZX39" s="24"/>
      <c r="EZY39" s="24"/>
      <c r="EZZ39" s="24"/>
      <c r="FAA39" s="24"/>
      <c r="FAB39" s="24"/>
      <c r="FAC39" s="24"/>
      <c r="FAD39" s="24"/>
      <c r="FAE39" s="24"/>
      <c r="FAF39" s="24"/>
      <c r="FAG39" s="24"/>
      <c r="FAH39" s="24"/>
      <c r="FAI39" s="24"/>
      <c r="FAJ39" s="24"/>
      <c r="FAK39" s="24"/>
      <c r="FAL39" s="24"/>
      <c r="FAM39" s="24"/>
      <c r="FAN39" s="24"/>
      <c r="FAO39" s="24"/>
      <c r="FAP39" s="24"/>
      <c r="FAQ39" s="24"/>
      <c r="FAR39" s="24"/>
      <c r="FAS39" s="24"/>
      <c r="FAT39" s="24"/>
      <c r="FAU39" s="24"/>
      <c r="FAV39" s="24"/>
      <c r="FAW39" s="24"/>
      <c r="FAX39" s="24"/>
      <c r="FAY39" s="24"/>
      <c r="FAZ39" s="24"/>
      <c r="FBA39" s="24"/>
      <c r="FBB39" s="24"/>
      <c r="FBC39" s="24"/>
      <c r="FBD39" s="24"/>
      <c r="FBE39" s="24"/>
      <c r="FBF39" s="24"/>
      <c r="FBG39" s="24"/>
      <c r="FBH39" s="24"/>
      <c r="FBI39" s="24"/>
      <c r="FBJ39" s="24"/>
      <c r="FBK39" s="24"/>
      <c r="FBL39" s="24"/>
      <c r="FBM39" s="24"/>
      <c r="FBN39" s="24"/>
      <c r="FBO39" s="24"/>
      <c r="FBP39" s="24"/>
      <c r="FBQ39" s="24"/>
      <c r="FBR39" s="24"/>
      <c r="FBS39" s="24"/>
      <c r="FBT39" s="24"/>
      <c r="FBU39" s="24"/>
      <c r="FBV39" s="24"/>
      <c r="FBW39" s="24"/>
      <c r="FBX39" s="24"/>
      <c r="FBY39" s="24"/>
      <c r="FBZ39" s="24"/>
      <c r="FCA39" s="24"/>
      <c r="FCB39" s="24"/>
      <c r="FCC39" s="24"/>
      <c r="FCD39" s="24"/>
      <c r="FCE39" s="24"/>
      <c r="FCF39" s="24"/>
      <c r="FCG39" s="24"/>
      <c r="FCH39" s="24"/>
      <c r="FCI39" s="24"/>
      <c r="FCJ39" s="24"/>
      <c r="FCK39" s="24"/>
      <c r="FCL39" s="24"/>
      <c r="FCM39" s="24"/>
      <c r="FCN39" s="24"/>
      <c r="FCO39" s="24"/>
      <c r="FCP39" s="24"/>
      <c r="FCQ39" s="24"/>
      <c r="FCR39" s="24"/>
      <c r="FCS39" s="24"/>
      <c r="FCT39" s="24"/>
      <c r="FCU39" s="24"/>
      <c r="FCV39" s="24"/>
      <c r="FCW39" s="24"/>
      <c r="FCX39" s="24"/>
      <c r="FCY39" s="24"/>
      <c r="FCZ39" s="24"/>
      <c r="FDA39" s="24"/>
      <c r="FDB39" s="24"/>
      <c r="FDC39" s="24"/>
      <c r="FDD39" s="24"/>
      <c r="FDE39" s="24"/>
      <c r="FDF39" s="24"/>
      <c r="FDG39" s="24"/>
      <c r="FDH39" s="24"/>
      <c r="FDI39" s="24"/>
      <c r="FDJ39" s="24"/>
      <c r="FDK39" s="24"/>
      <c r="FDL39" s="24"/>
      <c r="FDM39" s="24"/>
      <c r="FDN39" s="24"/>
      <c r="FDO39" s="24"/>
      <c r="FDP39" s="24"/>
      <c r="FDQ39" s="24"/>
      <c r="FDR39" s="24"/>
      <c r="FDS39" s="24"/>
      <c r="FDT39" s="24"/>
      <c r="FDU39" s="24"/>
      <c r="FDV39" s="24"/>
      <c r="FDW39" s="24"/>
      <c r="FDX39" s="24"/>
      <c r="FDY39" s="24"/>
      <c r="FDZ39" s="24"/>
      <c r="FEA39" s="24"/>
      <c r="FEB39" s="24"/>
      <c r="FEC39" s="24"/>
      <c r="FED39" s="24"/>
      <c r="FEE39" s="24"/>
      <c r="FEF39" s="24"/>
      <c r="FEG39" s="24"/>
      <c r="FEH39" s="24"/>
      <c r="FEI39" s="24"/>
      <c r="FEJ39" s="24"/>
      <c r="FEK39" s="24"/>
      <c r="FEL39" s="24"/>
      <c r="FEM39" s="24"/>
      <c r="FEN39" s="24"/>
      <c r="FEO39" s="24"/>
      <c r="FEP39" s="24"/>
      <c r="FEQ39" s="24"/>
      <c r="FER39" s="24"/>
      <c r="FES39" s="24"/>
      <c r="FET39" s="24"/>
      <c r="FEU39" s="24"/>
      <c r="FEV39" s="24"/>
      <c r="FEW39" s="24"/>
      <c r="FEX39" s="24"/>
      <c r="FEY39" s="24"/>
      <c r="FEZ39" s="24"/>
      <c r="FFA39" s="24"/>
      <c r="FFB39" s="24"/>
      <c r="FFC39" s="24"/>
      <c r="FFD39" s="24"/>
      <c r="FFE39" s="24"/>
      <c r="FFF39" s="24"/>
      <c r="FFG39" s="24"/>
      <c r="FFH39" s="24"/>
      <c r="FFI39" s="24"/>
      <c r="FFJ39" s="24"/>
      <c r="FFK39" s="24"/>
      <c r="FFL39" s="24"/>
      <c r="FFM39" s="24"/>
      <c r="FFN39" s="24"/>
      <c r="FFO39" s="24"/>
      <c r="FFP39" s="24"/>
      <c r="FFQ39" s="24"/>
      <c r="FFR39" s="24"/>
      <c r="FFS39" s="24"/>
      <c r="FFT39" s="24"/>
      <c r="FFU39" s="24"/>
      <c r="FFV39" s="24"/>
      <c r="FFW39" s="24"/>
      <c r="FFX39" s="24"/>
      <c r="FFY39" s="24"/>
      <c r="FFZ39" s="24"/>
      <c r="FGA39" s="24"/>
      <c r="FGB39" s="24"/>
      <c r="FGC39" s="24"/>
      <c r="FGD39" s="24"/>
      <c r="FGE39" s="24"/>
      <c r="FGF39" s="24"/>
      <c r="FGG39" s="24"/>
      <c r="FGH39" s="24"/>
      <c r="FGI39" s="24"/>
      <c r="FGJ39" s="24"/>
      <c r="FGK39" s="24"/>
      <c r="FGL39" s="24"/>
      <c r="FGM39" s="24"/>
      <c r="FGN39" s="24"/>
      <c r="FGO39" s="24"/>
      <c r="FGP39" s="24"/>
      <c r="FGQ39" s="24"/>
      <c r="FGR39" s="24"/>
      <c r="FGS39" s="24"/>
      <c r="FGT39" s="24"/>
      <c r="FGU39" s="24"/>
      <c r="FGV39" s="24"/>
      <c r="FGW39" s="24"/>
      <c r="FGX39" s="24"/>
      <c r="FGY39" s="24"/>
      <c r="FGZ39" s="24"/>
      <c r="FHA39" s="24"/>
      <c r="FHB39" s="24"/>
      <c r="FHC39" s="24"/>
      <c r="FHD39" s="24"/>
      <c r="FHE39" s="24"/>
      <c r="FHF39" s="24"/>
      <c r="FHG39" s="24"/>
      <c r="FHH39" s="24"/>
      <c r="FHI39" s="24"/>
      <c r="FHJ39" s="24"/>
      <c r="FHK39" s="24"/>
      <c r="FHL39" s="24"/>
      <c r="FHM39" s="24"/>
      <c r="FHN39" s="24"/>
      <c r="FHO39" s="24"/>
      <c r="FHP39" s="24"/>
      <c r="FHQ39" s="24"/>
      <c r="FHR39" s="24"/>
      <c r="FHS39" s="24"/>
      <c r="FHT39" s="24"/>
      <c r="FHU39" s="24"/>
      <c r="FHV39" s="24"/>
      <c r="FHW39" s="24"/>
      <c r="FHX39" s="24"/>
      <c r="FHY39" s="24"/>
      <c r="FHZ39" s="24"/>
      <c r="FIA39" s="24"/>
      <c r="FIB39" s="24"/>
      <c r="FIC39" s="24"/>
      <c r="FID39" s="24"/>
      <c r="FIE39" s="24"/>
      <c r="FIF39" s="24"/>
      <c r="FIG39" s="24"/>
      <c r="FIH39" s="24"/>
      <c r="FII39" s="24"/>
      <c r="FIJ39" s="24"/>
      <c r="FIK39" s="24"/>
      <c r="FIL39" s="24"/>
      <c r="FIM39" s="24"/>
      <c r="FIN39" s="24"/>
      <c r="FIO39" s="24"/>
      <c r="FIP39" s="24"/>
      <c r="FIQ39" s="24"/>
      <c r="FIR39" s="24"/>
      <c r="FIS39" s="24"/>
      <c r="FIT39" s="24"/>
      <c r="FIU39" s="24"/>
      <c r="FIV39" s="24"/>
      <c r="FIW39" s="24"/>
      <c r="FIX39" s="24"/>
      <c r="FIY39" s="24"/>
      <c r="FIZ39" s="24"/>
      <c r="FJA39" s="24"/>
      <c r="FJB39" s="24"/>
      <c r="FJC39" s="24"/>
      <c r="FJD39" s="24"/>
      <c r="FJE39" s="24"/>
      <c r="FJF39" s="24"/>
      <c r="FJG39" s="24"/>
      <c r="FJH39" s="24"/>
      <c r="FJI39" s="24"/>
      <c r="FJJ39" s="24"/>
      <c r="FJK39" s="24"/>
      <c r="FJL39" s="24"/>
      <c r="FJM39" s="24"/>
      <c r="FJN39" s="24"/>
      <c r="FJO39" s="24"/>
      <c r="FJP39" s="24"/>
      <c r="FJQ39" s="24"/>
      <c r="FJR39" s="24"/>
      <c r="FJS39" s="24"/>
      <c r="FJT39" s="24"/>
      <c r="FJU39" s="24"/>
      <c r="FJV39" s="24"/>
      <c r="FJW39" s="24"/>
      <c r="FJX39" s="24"/>
      <c r="FJY39" s="24"/>
      <c r="FJZ39" s="24"/>
      <c r="FKA39" s="24"/>
      <c r="FKB39" s="24"/>
      <c r="FKC39" s="24"/>
      <c r="FKD39" s="24"/>
      <c r="FKE39" s="24"/>
      <c r="FKF39" s="24"/>
      <c r="FKG39" s="24"/>
      <c r="FKH39" s="24"/>
      <c r="FKI39" s="24"/>
      <c r="FKJ39" s="24"/>
      <c r="FKK39" s="24"/>
      <c r="FKL39" s="24"/>
      <c r="FKM39" s="24"/>
      <c r="FKN39" s="24"/>
      <c r="FKO39" s="24"/>
      <c r="FKP39" s="24"/>
      <c r="FKQ39" s="24"/>
      <c r="FKR39" s="24"/>
      <c r="FKS39" s="24"/>
      <c r="FKT39" s="24"/>
      <c r="FKU39" s="24"/>
      <c r="FKV39" s="24"/>
      <c r="FKW39" s="24"/>
      <c r="FKX39" s="24"/>
      <c r="FKY39" s="24"/>
      <c r="FKZ39" s="24"/>
      <c r="FLA39" s="24"/>
      <c r="FLB39" s="24"/>
      <c r="FLC39" s="24"/>
      <c r="FLD39" s="24"/>
      <c r="FLE39" s="24"/>
      <c r="FLF39" s="24"/>
      <c r="FLG39" s="24"/>
      <c r="FLH39" s="24"/>
      <c r="FLI39" s="24"/>
      <c r="FLJ39" s="24"/>
      <c r="FLK39" s="24"/>
      <c r="FLL39" s="24"/>
      <c r="FLM39" s="24"/>
      <c r="FLN39" s="24"/>
      <c r="FLO39" s="24"/>
      <c r="FLP39" s="24"/>
      <c r="FLQ39" s="24"/>
      <c r="FLR39" s="24"/>
      <c r="FLS39" s="24"/>
      <c r="FLT39" s="24"/>
      <c r="FLU39" s="24"/>
      <c r="FLV39" s="24"/>
      <c r="FLW39" s="24"/>
      <c r="FLX39" s="24"/>
      <c r="FLY39" s="24"/>
      <c r="FLZ39" s="24"/>
      <c r="FMA39" s="24"/>
      <c r="FMB39" s="24"/>
      <c r="FMC39" s="24"/>
      <c r="FMD39" s="24"/>
      <c r="FME39" s="24"/>
      <c r="FMF39" s="24"/>
      <c r="FMG39" s="24"/>
      <c r="FMH39" s="24"/>
      <c r="FMI39" s="24"/>
      <c r="FMJ39" s="24"/>
      <c r="FMK39" s="24"/>
      <c r="FML39" s="24"/>
      <c r="FMM39" s="24"/>
      <c r="FMN39" s="24"/>
      <c r="FMO39" s="24"/>
      <c r="FMP39" s="24"/>
      <c r="FMQ39" s="24"/>
      <c r="FMR39" s="24"/>
      <c r="FMS39" s="24"/>
      <c r="FMT39" s="24"/>
      <c r="FMU39" s="24"/>
      <c r="FMV39" s="24"/>
      <c r="FMW39" s="24"/>
      <c r="FMX39" s="24"/>
      <c r="FMY39" s="24"/>
      <c r="FMZ39" s="24"/>
      <c r="FNA39" s="24"/>
      <c r="FNB39" s="24"/>
      <c r="FNC39" s="24"/>
      <c r="FND39" s="24"/>
      <c r="FNE39" s="24"/>
      <c r="FNF39" s="24"/>
      <c r="FNG39" s="24"/>
      <c r="FNH39" s="24"/>
      <c r="FNI39" s="24"/>
      <c r="FNJ39" s="24"/>
      <c r="FNK39" s="24"/>
      <c r="FNL39" s="24"/>
      <c r="FNM39" s="24"/>
      <c r="FNN39" s="24"/>
      <c r="FNO39" s="24"/>
      <c r="FNP39" s="24"/>
      <c r="FNQ39" s="24"/>
      <c r="FNR39" s="24"/>
      <c r="FNS39" s="24"/>
      <c r="FNT39" s="24"/>
      <c r="FNU39" s="24"/>
      <c r="FNV39" s="24"/>
      <c r="FNW39" s="24"/>
      <c r="FNX39" s="24"/>
      <c r="FNY39" s="24"/>
      <c r="FNZ39" s="24"/>
      <c r="FOA39" s="24"/>
      <c r="FOB39" s="24"/>
      <c r="FOC39" s="24"/>
      <c r="FOD39" s="24"/>
      <c r="FOE39" s="24"/>
      <c r="FOF39" s="24"/>
      <c r="FOG39" s="24"/>
      <c r="FOH39" s="24"/>
      <c r="FOI39" s="24"/>
      <c r="FOJ39" s="24"/>
      <c r="FOK39" s="24"/>
      <c r="FOL39" s="24"/>
      <c r="FOM39" s="24"/>
      <c r="FON39" s="24"/>
      <c r="FOO39" s="24"/>
      <c r="FOP39" s="24"/>
      <c r="FOQ39" s="24"/>
      <c r="FOR39" s="24"/>
      <c r="FOS39" s="24"/>
      <c r="FOT39" s="24"/>
      <c r="FOU39" s="24"/>
      <c r="FOV39" s="24"/>
      <c r="FOW39" s="24"/>
      <c r="FOX39" s="24"/>
      <c r="FOY39" s="24"/>
      <c r="FOZ39" s="24"/>
      <c r="FPA39" s="24"/>
      <c r="FPB39" s="24"/>
      <c r="FPC39" s="24"/>
      <c r="FPD39" s="24"/>
      <c r="FPE39" s="24"/>
      <c r="FPF39" s="24"/>
      <c r="FPG39" s="24"/>
      <c r="FPH39" s="24"/>
      <c r="FPI39" s="24"/>
      <c r="FPJ39" s="24"/>
      <c r="FPK39" s="24"/>
      <c r="FPL39" s="24"/>
      <c r="FPM39" s="24"/>
      <c r="FPN39" s="24"/>
      <c r="FPO39" s="24"/>
      <c r="FPP39" s="24"/>
      <c r="FPQ39" s="24"/>
      <c r="FPR39" s="24"/>
      <c r="FPS39" s="24"/>
      <c r="FPT39" s="24"/>
      <c r="FPU39" s="24"/>
      <c r="FPV39" s="24"/>
      <c r="FPW39" s="24"/>
      <c r="FPX39" s="24"/>
      <c r="FPY39" s="24"/>
      <c r="FPZ39" s="24"/>
      <c r="FQA39" s="24"/>
      <c r="FQB39" s="24"/>
      <c r="FQC39" s="24"/>
      <c r="FQD39" s="24"/>
      <c r="FQE39" s="24"/>
      <c r="FQF39" s="24"/>
      <c r="FQG39" s="24"/>
      <c r="FQH39" s="24"/>
      <c r="FQI39" s="24"/>
      <c r="FQJ39" s="24"/>
      <c r="FQK39" s="24"/>
      <c r="FQL39" s="24"/>
      <c r="FQM39" s="24"/>
      <c r="FQN39" s="24"/>
      <c r="FQO39" s="24"/>
      <c r="FQP39" s="24"/>
      <c r="FQQ39" s="24"/>
      <c r="FQR39" s="24"/>
      <c r="FQS39" s="24"/>
      <c r="FQT39" s="24"/>
      <c r="FQU39" s="24"/>
      <c r="FQV39" s="24"/>
      <c r="FQW39" s="24"/>
      <c r="FQX39" s="24"/>
      <c r="FQY39" s="24"/>
      <c r="FQZ39" s="24"/>
      <c r="FRA39" s="24"/>
      <c r="FRB39" s="24"/>
      <c r="FRC39" s="24"/>
      <c r="FRD39" s="24"/>
      <c r="FRE39" s="24"/>
      <c r="FRF39" s="24"/>
      <c r="FRG39" s="24"/>
      <c r="FRH39" s="24"/>
      <c r="FRI39" s="24"/>
      <c r="FRJ39" s="24"/>
      <c r="FRK39" s="24"/>
      <c r="FRL39" s="24"/>
      <c r="FRM39" s="24"/>
      <c r="FRN39" s="24"/>
      <c r="FRO39" s="24"/>
      <c r="FRP39" s="24"/>
      <c r="FRQ39" s="24"/>
      <c r="FRR39" s="24"/>
      <c r="FRS39" s="24"/>
      <c r="FRT39" s="24"/>
      <c r="FRU39" s="24"/>
      <c r="FRV39" s="24"/>
      <c r="FRW39" s="24"/>
      <c r="FRX39" s="24"/>
      <c r="FRY39" s="24"/>
      <c r="FRZ39" s="24"/>
      <c r="FSA39" s="24"/>
      <c r="FSB39" s="24"/>
      <c r="FSC39" s="24"/>
      <c r="FSD39" s="24"/>
      <c r="FSE39" s="24"/>
      <c r="FSF39" s="24"/>
      <c r="FSG39" s="24"/>
      <c r="FSH39" s="24"/>
      <c r="FSI39" s="24"/>
      <c r="FSJ39" s="24"/>
      <c r="FSK39" s="24"/>
      <c r="FSL39" s="24"/>
      <c r="FSM39" s="24"/>
      <c r="FSN39" s="24"/>
      <c r="FSO39" s="24"/>
      <c r="FSP39" s="24"/>
      <c r="FSQ39" s="24"/>
      <c r="FSR39" s="24"/>
      <c r="FSS39" s="24"/>
      <c r="FST39" s="24"/>
      <c r="FSU39" s="24"/>
      <c r="FSV39" s="24"/>
      <c r="FSW39" s="24"/>
      <c r="FSX39" s="24"/>
      <c r="FSY39" s="24"/>
      <c r="FSZ39" s="24"/>
      <c r="FTA39" s="24"/>
      <c r="FTB39" s="24"/>
      <c r="FTC39" s="24"/>
      <c r="FTD39" s="24"/>
      <c r="FTE39" s="24"/>
      <c r="FTF39" s="24"/>
      <c r="FTG39" s="24"/>
      <c r="FTH39" s="24"/>
      <c r="FTI39" s="24"/>
      <c r="FTJ39" s="24"/>
      <c r="FTK39" s="24"/>
      <c r="FTL39" s="24"/>
      <c r="FTM39" s="24"/>
      <c r="FTN39" s="24"/>
      <c r="FTO39" s="24"/>
      <c r="FTP39" s="24"/>
      <c r="FTQ39" s="24"/>
      <c r="FTR39" s="24"/>
      <c r="FTS39" s="24"/>
      <c r="FTT39" s="24"/>
      <c r="FTU39" s="24"/>
      <c r="FTV39" s="24"/>
      <c r="FTW39" s="24"/>
      <c r="FTX39" s="24"/>
      <c r="FTY39" s="24"/>
      <c r="FTZ39" s="24"/>
      <c r="FUA39" s="24"/>
      <c r="FUB39" s="24"/>
      <c r="FUC39" s="24"/>
      <c r="FUD39" s="24"/>
      <c r="FUE39" s="24"/>
      <c r="FUF39" s="24"/>
      <c r="FUG39" s="24"/>
      <c r="FUH39" s="24"/>
      <c r="FUI39" s="24"/>
      <c r="FUJ39" s="24"/>
      <c r="FUK39" s="24"/>
      <c r="FUL39" s="24"/>
      <c r="FUM39" s="24"/>
      <c r="FUN39" s="24"/>
      <c r="FUO39" s="24"/>
      <c r="FUP39" s="24"/>
      <c r="FUQ39" s="24"/>
      <c r="FUR39" s="24"/>
      <c r="FUS39" s="24"/>
      <c r="FUT39" s="24"/>
      <c r="FUU39" s="24"/>
      <c r="FUV39" s="24"/>
      <c r="FUW39" s="24"/>
      <c r="FUX39" s="24"/>
      <c r="FUY39" s="24"/>
      <c r="FUZ39" s="24"/>
      <c r="FVA39" s="24"/>
      <c r="FVB39" s="24"/>
      <c r="FVC39" s="24"/>
      <c r="FVD39" s="24"/>
      <c r="FVE39" s="24"/>
      <c r="FVF39" s="24"/>
      <c r="FVG39" s="24"/>
      <c r="FVH39" s="24"/>
      <c r="FVI39" s="24"/>
      <c r="FVJ39" s="24"/>
      <c r="FVK39" s="24"/>
      <c r="FVL39" s="24"/>
      <c r="FVM39" s="24"/>
      <c r="FVN39" s="24"/>
      <c r="FVO39" s="24"/>
      <c r="FVP39" s="24"/>
      <c r="FVQ39" s="24"/>
      <c r="FVR39" s="24"/>
      <c r="FVS39" s="24"/>
      <c r="FVT39" s="24"/>
      <c r="FVU39" s="24"/>
      <c r="FVV39" s="24"/>
      <c r="FVW39" s="24"/>
      <c r="FVX39" s="24"/>
      <c r="FVY39" s="24"/>
      <c r="FVZ39" s="24"/>
      <c r="FWA39" s="24"/>
      <c r="FWB39" s="24"/>
      <c r="FWC39" s="24"/>
      <c r="FWD39" s="24"/>
      <c r="FWE39" s="24"/>
      <c r="FWF39" s="24"/>
      <c r="FWG39" s="24"/>
      <c r="FWH39" s="24"/>
      <c r="FWI39" s="24"/>
      <c r="FWJ39" s="24"/>
      <c r="FWK39" s="24"/>
      <c r="FWL39" s="24"/>
      <c r="FWM39" s="24"/>
      <c r="FWN39" s="24"/>
      <c r="FWO39" s="24"/>
      <c r="FWP39" s="24"/>
      <c r="FWQ39" s="24"/>
      <c r="FWR39" s="24"/>
      <c r="FWS39" s="24"/>
      <c r="FWT39" s="24"/>
      <c r="FWU39" s="24"/>
      <c r="FWV39" s="24"/>
      <c r="FWW39" s="24"/>
      <c r="FWX39" s="24"/>
      <c r="FWY39" s="24"/>
      <c r="FWZ39" s="24"/>
      <c r="FXA39" s="24"/>
      <c r="FXB39" s="24"/>
      <c r="FXC39" s="24"/>
      <c r="FXD39" s="24"/>
      <c r="FXE39" s="24"/>
      <c r="FXF39" s="24"/>
      <c r="FXG39" s="24"/>
      <c r="FXH39" s="24"/>
      <c r="FXI39" s="24"/>
      <c r="FXJ39" s="24"/>
      <c r="FXK39" s="24"/>
      <c r="FXL39" s="24"/>
      <c r="FXM39" s="24"/>
      <c r="FXN39" s="24"/>
      <c r="FXO39" s="24"/>
      <c r="FXP39" s="24"/>
      <c r="FXQ39" s="24"/>
      <c r="FXR39" s="24"/>
      <c r="FXS39" s="24"/>
      <c r="FXT39" s="24"/>
      <c r="FXU39" s="24"/>
      <c r="FXV39" s="24"/>
      <c r="FXW39" s="24"/>
      <c r="FXX39" s="24"/>
      <c r="FXY39" s="24"/>
      <c r="FXZ39" s="24"/>
      <c r="FYA39" s="24"/>
      <c r="FYB39" s="24"/>
      <c r="FYC39" s="24"/>
      <c r="FYD39" s="24"/>
      <c r="FYE39" s="24"/>
      <c r="FYF39" s="24"/>
      <c r="FYG39" s="24"/>
      <c r="FYH39" s="24"/>
      <c r="FYI39" s="24"/>
      <c r="FYJ39" s="24"/>
      <c r="FYK39" s="24"/>
      <c r="FYL39" s="24"/>
      <c r="FYM39" s="24"/>
      <c r="FYN39" s="24"/>
      <c r="FYO39" s="24"/>
      <c r="FYP39" s="24"/>
      <c r="FYQ39" s="24"/>
      <c r="FYR39" s="24"/>
      <c r="FYS39" s="24"/>
      <c r="FYT39" s="24"/>
      <c r="FYU39" s="24"/>
      <c r="FYV39" s="24"/>
      <c r="FYW39" s="24"/>
      <c r="FYX39" s="24"/>
      <c r="FYY39" s="24"/>
      <c r="FYZ39" s="24"/>
      <c r="FZA39" s="24"/>
      <c r="FZB39" s="24"/>
      <c r="FZC39" s="24"/>
      <c r="FZD39" s="24"/>
      <c r="FZE39" s="24"/>
      <c r="FZF39" s="24"/>
      <c r="FZG39" s="24"/>
      <c r="FZH39" s="24"/>
      <c r="FZI39" s="24"/>
      <c r="FZJ39" s="24"/>
      <c r="FZK39" s="24"/>
      <c r="FZL39" s="24"/>
      <c r="FZM39" s="24"/>
      <c r="FZN39" s="24"/>
      <c r="FZO39" s="24"/>
      <c r="FZP39" s="24"/>
      <c r="FZQ39" s="24"/>
      <c r="FZR39" s="24"/>
      <c r="FZS39" s="24"/>
      <c r="FZT39" s="24"/>
      <c r="FZU39" s="24"/>
      <c r="FZV39" s="24"/>
      <c r="FZW39" s="24"/>
      <c r="FZX39" s="24"/>
      <c r="FZY39" s="24"/>
      <c r="FZZ39" s="24"/>
      <c r="GAA39" s="24"/>
      <c r="GAB39" s="24"/>
      <c r="GAC39" s="24"/>
      <c r="GAD39" s="24"/>
      <c r="GAE39" s="24"/>
      <c r="GAF39" s="24"/>
      <c r="GAG39" s="24"/>
      <c r="GAH39" s="24"/>
      <c r="GAI39" s="24"/>
      <c r="GAJ39" s="24"/>
      <c r="GAK39" s="24"/>
      <c r="GAL39" s="24"/>
      <c r="GAM39" s="24"/>
      <c r="GAN39" s="24"/>
      <c r="GAO39" s="24"/>
      <c r="GAP39" s="24"/>
      <c r="GAQ39" s="24"/>
      <c r="GAR39" s="24"/>
      <c r="GAS39" s="24"/>
      <c r="GAT39" s="24"/>
      <c r="GAU39" s="24"/>
      <c r="GAV39" s="24"/>
      <c r="GAW39" s="24"/>
      <c r="GAX39" s="24"/>
      <c r="GAY39" s="24"/>
      <c r="GAZ39" s="24"/>
      <c r="GBA39" s="24"/>
      <c r="GBB39" s="24"/>
      <c r="GBC39" s="24"/>
      <c r="GBD39" s="24"/>
      <c r="GBE39" s="24"/>
      <c r="GBF39" s="24"/>
      <c r="GBG39" s="24"/>
      <c r="GBH39" s="24"/>
      <c r="GBI39" s="24"/>
      <c r="GBJ39" s="24"/>
      <c r="GBK39" s="24"/>
      <c r="GBL39" s="24"/>
      <c r="GBM39" s="24"/>
      <c r="GBN39" s="24"/>
      <c r="GBO39" s="24"/>
      <c r="GBP39" s="24"/>
      <c r="GBQ39" s="24"/>
      <c r="GBR39" s="24"/>
      <c r="GBS39" s="24"/>
      <c r="GBT39" s="24"/>
      <c r="GBU39" s="24"/>
      <c r="GBV39" s="24"/>
      <c r="GBW39" s="24"/>
      <c r="GBX39" s="24"/>
      <c r="GBY39" s="24"/>
      <c r="GBZ39" s="24"/>
      <c r="GCA39" s="24"/>
      <c r="GCB39" s="24"/>
      <c r="GCC39" s="24"/>
      <c r="GCD39" s="24"/>
      <c r="GCE39" s="24"/>
      <c r="GCF39" s="24"/>
      <c r="GCG39" s="24"/>
      <c r="GCH39" s="24"/>
      <c r="GCI39" s="24"/>
      <c r="GCJ39" s="24"/>
      <c r="GCK39" s="24"/>
      <c r="GCL39" s="24"/>
      <c r="GCM39" s="24"/>
      <c r="GCN39" s="24"/>
      <c r="GCO39" s="24"/>
      <c r="GCP39" s="24"/>
      <c r="GCQ39" s="24"/>
      <c r="GCR39" s="24"/>
      <c r="GCS39" s="24"/>
      <c r="GCT39" s="24"/>
      <c r="GCU39" s="24"/>
      <c r="GCV39" s="24"/>
      <c r="GCW39" s="24"/>
      <c r="GCX39" s="24"/>
      <c r="GCY39" s="24"/>
      <c r="GCZ39" s="24"/>
      <c r="GDA39" s="24"/>
      <c r="GDB39" s="24"/>
      <c r="GDC39" s="24"/>
      <c r="GDD39" s="24"/>
      <c r="GDE39" s="24"/>
      <c r="GDF39" s="24"/>
      <c r="GDG39" s="24"/>
      <c r="GDH39" s="24"/>
      <c r="GDI39" s="24"/>
      <c r="GDJ39" s="24"/>
      <c r="GDK39" s="24"/>
      <c r="GDL39" s="24"/>
      <c r="GDM39" s="24"/>
      <c r="GDN39" s="24"/>
      <c r="GDO39" s="24"/>
      <c r="GDP39" s="24"/>
      <c r="GDQ39" s="24"/>
      <c r="GDR39" s="24"/>
      <c r="GDS39" s="24"/>
      <c r="GDT39" s="24"/>
      <c r="GDU39" s="24"/>
      <c r="GDV39" s="24"/>
      <c r="GDW39" s="24"/>
      <c r="GDX39" s="24"/>
      <c r="GDY39" s="24"/>
      <c r="GDZ39" s="24"/>
      <c r="GEA39" s="24"/>
      <c r="GEB39" s="24"/>
      <c r="GEC39" s="24"/>
      <c r="GED39" s="24"/>
      <c r="GEE39" s="24"/>
      <c r="GEF39" s="24"/>
      <c r="GEG39" s="24"/>
      <c r="GEH39" s="24"/>
      <c r="GEI39" s="24"/>
      <c r="GEJ39" s="24"/>
      <c r="GEK39" s="24"/>
      <c r="GEL39" s="24"/>
      <c r="GEM39" s="24"/>
      <c r="GEN39" s="24"/>
      <c r="GEO39" s="24"/>
      <c r="GEP39" s="24"/>
      <c r="GEQ39" s="24"/>
      <c r="GER39" s="24"/>
      <c r="GES39" s="24"/>
      <c r="GET39" s="24"/>
      <c r="GEU39" s="24"/>
      <c r="GEV39" s="24"/>
      <c r="GEW39" s="24"/>
      <c r="GEX39" s="24"/>
      <c r="GEY39" s="24"/>
      <c r="GEZ39" s="24"/>
      <c r="GFA39" s="24"/>
      <c r="GFB39" s="24"/>
      <c r="GFC39" s="24"/>
      <c r="GFD39" s="24"/>
      <c r="GFE39" s="24"/>
      <c r="GFF39" s="24"/>
      <c r="GFG39" s="24"/>
      <c r="GFH39" s="24"/>
      <c r="GFI39" s="24"/>
      <c r="GFJ39" s="24"/>
      <c r="GFK39" s="24"/>
      <c r="GFL39" s="24"/>
      <c r="GFM39" s="24"/>
      <c r="GFN39" s="24"/>
      <c r="GFO39" s="24"/>
      <c r="GFP39" s="24"/>
      <c r="GFQ39" s="24"/>
      <c r="GFR39" s="24"/>
      <c r="GFS39" s="24"/>
      <c r="GFT39" s="24"/>
      <c r="GFU39" s="24"/>
      <c r="GFV39" s="24"/>
      <c r="GFW39" s="24"/>
      <c r="GFX39" s="24"/>
      <c r="GFY39" s="24"/>
      <c r="GFZ39" s="24"/>
      <c r="GGA39" s="24"/>
      <c r="GGB39" s="24"/>
      <c r="GGC39" s="24"/>
      <c r="GGD39" s="24"/>
      <c r="GGE39" s="24"/>
      <c r="GGF39" s="24"/>
      <c r="GGG39" s="24"/>
      <c r="GGH39" s="24"/>
      <c r="GGI39" s="24"/>
      <c r="GGJ39" s="24"/>
      <c r="GGK39" s="24"/>
      <c r="GGL39" s="24"/>
      <c r="GGM39" s="24"/>
      <c r="GGN39" s="24"/>
      <c r="GGO39" s="24"/>
      <c r="GGP39" s="24"/>
      <c r="GGQ39" s="24"/>
      <c r="GGR39" s="24"/>
      <c r="GGS39" s="24"/>
      <c r="GGT39" s="24"/>
      <c r="GGU39" s="24"/>
      <c r="GGV39" s="24"/>
      <c r="GGW39" s="24"/>
      <c r="GGX39" s="24"/>
      <c r="GGY39" s="24"/>
      <c r="GGZ39" s="24"/>
      <c r="GHA39" s="24"/>
      <c r="GHB39" s="24"/>
      <c r="GHC39" s="24"/>
      <c r="GHD39" s="24"/>
      <c r="GHE39" s="24"/>
      <c r="GHF39" s="24"/>
      <c r="GHG39" s="24"/>
      <c r="GHH39" s="24"/>
      <c r="GHI39" s="24"/>
      <c r="GHJ39" s="24"/>
      <c r="GHK39" s="24"/>
      <c r="GHL39" s="24"/>
      <c r="GHM39" s="24"/>
      <c r="GHN39" s="24"/>
      <c r="GHO39" s="24"/>
      <c r="GHP39" s="24"/>
      <c r="GHQ39" s="24"/>
      <c r="GHR39" s="24"/>
      <c r="GHS39" s="24"/>
      <c r="GHT39" s="24"/>
      <c r="GHU39" s="24"/>
      <c r="GHV39" s="24"/>
      <c r="GHW39" s="24"/>
      <c r="GHX39" s="24"/>
      <c r="GHY39" s="24"/>
      <c r="GHZ39" s="24"/>
      <c r="GIA39" s="24"/>
      <c r="GIB39" s="24"/>
      <c r="GIC39" s="24"/>
      <c r="GID39" s="24"/>
      <c r="GIE39" s="24"/>
      <c r="GIF39" s="24"/>
      <c r="GIG39" s="24"/>
      <c r="GIH39" s="24"/>
      <c r="GII39" s="24"/>
      <c r="GIJ39" s="24"/>
      <c r="GIK39" s="24"/>
      <c r="GIL39" s="24"/>
      <c r="GIM39" s="24"/>
      <c r="GIN39" s="24"/>
      <c r="GIO39" s="24"/>
      <c r="GIP39" s="24"/>
      <c r="GIQ39" s="24"/>
      <c r="GIR39" s="24"/>
      <c r="GIS39" s="24"/>
      <c r="GIT39" s="24"/>
      <c r="GIU39" s="24"/>
      <c r="GIV39" s="24"/>
      <c r="GIW39" s="24"/>
      <c r="GIX39" s="24"/>
      <c r="GIY39" s="24"/>
      <c r="GIZ39" s="24"/>
      <c r="GJA39" s="24"/>
      <c r="GJB39" s="24"/>
      <c r="GJC39" s="24"/>
      <c r="GJD39" s="24"/>
      <c r="GJE39" s="24"/>
      <c r="GJF39" s="24"/>
      <c r="GJG39" s="24"/>
      <c r="GJH39" s="24"/>
      <c r="GJI39" s="24"/>
      <c r="GJJ39" s="24"/>
      <c r="GJK39" s="24"/>
      <c r="GJL39" s="24"/>
      <c r="GJM39" s="24"/>
      <c r="GJN39" s="24"/>
      <c r="GJO39" s="24"/>
      <c r="GJP39" s="24"/>
      <c r="GJQ39" s="24"/>
      <c r="GJR39" s="24"/>
      <c r="GJS39" s="24"/>
      <c r="GJT39" s="24"/>
      <c r="GJU39" s="24"/>
      <c r="GJV39" s="24"/>
      <c r="GJW39" s="24"/>
      <c r="GJX39" s="24"/>
      <c r="GJY39" s="24"/>
      <c r="GJZ39" s="24"/>
      <c r="GKA39" s="24"/>
      <c r="GKB39" s="24"/>
      <c r="GKC39" s="24"/>
      <c r="GKD39" s="24"/>
      <c r="GKE39" s="24"/>
      <c r="GKF39" s="24"/>
      <c r="GKG39" s="24"/>
      <c r="GKH39" s="24"/>
      <c r="GKI39" s="24"/>
      <c r="GKJ39" s="24"/>
      <c r="GKK39" s="24"/>
      <c r="GKL39" s="24"/>
      <c r="GKM39" s="24"/>
      <c r="GKN39" s="24"/>
      <c r="GKO39" s="24"/>
      <c r="GKP39" s="24"/>
      <c r="GKQ39" s="24"/>
      <c r="GKR39" s="24"/>
      <c r="GKS39" s="24"/>
      <c r="GKT39" s="24"/>
      <c r="GKU39" s="24"/>
      <c r="GKV39" s="24"/>
      <c r="GKW39" s="24"/>
      <c r="GKX39" s="24"/>
      <c r="GKY39" s="24"/>
      <c r="GKZ39" s="24"/>
      <c r="GLA39" s="24"/>
      <c r="GLB39" s="24"/>
      <c r="GLC39" s="24"/>
      <c r="GLD39" s="24"/>
      <c r="GLE39" s="24"/>
      <c r="GLF39" s="24"/>
      <c r="GLG39" s="24"/>
      <c r="GLH39" s="24"/>
      <c r="GLI39" s="24"/>
      <c r="GLJ39" s="24"/>
      <c r="GLK39" s="24"/>
      <c r="GLL39" s="24"/>
      <c r="GLM39" s="24"/>
      <c r="GLN39" s="24"/>
      <c r="GLO39" s="24"/>
      <c r="GLP39" s="24"/>
      <c r="GLQ39" s="24"/>
      <c r="GLR39" s="24"/>
      <c r="GLS39" s="24"/>
      <c r="GLT39" s="24"/>
      <c r="GLU39" s="24"/>
      <c r="GLV39" s="24"/>
      <c r="GLW39" s="24"/>
      <c r="GLX39" s="24"/>
      <c r="GLY39" s="24"/>
      <c r="GLZ39" s="24"/>
      <c r="GMA39" s="24"/>
      <c r="GMB39" s="24"/>
      <c r="GMC39" s="24"/>
      <c r="GMD39" s="24"/>
      <c r="GME39" s="24"/>
      <c r="GMF39" s="24"/>
      <c r="GMG39" s="24"/>
      <c r="GMH39" s="24"/>
      <c r="GMI39" s="24"/>
      <c r="GMJ39" s="24"/>
      <c r="GMK39" s="24"/>
      <c r="GML39" s="24"/>
      <c r="GMM39" s="24"/>
      <c r="GMN39" s="24"/>
      <c r="GMO39" s="24"/>
      <c r="GMP39" s="24"/>
      <c r="GMQ39" s="24"/>
      <c r="GMR39" s="24"/>
      <c r="GMS39" s="24"/>
      <c r="GMT39" s="24"/>
      <c r="GMU39" s="24"/>
      <c r="GMV39" s="24"/>
      <c r="GMW39" s="24"/>
      <c r="GMX39" s="24"/>
      <c r="GMY39" s="24"/>
      <c r="GMZ39" s="24"/>
      <c r="GNA39" s="24"/>
      <c r="GNB39" s="24"/>
      <c r="GNC39" s="24"/>
      <c r="GND39" s="24"/>
      <c r="GNE39" s="24"/>
      <c r="GNF39" s="24"/>
      <c r="GNG39" s="24"/>
      <c r="GNH39" s="24"/>
      <c r="GNI39" s="24"/>
      <c r="GNJ39" s="24"/>
      <c r="GNK39" s="24"/>
      <c r="GNL39" s="24"/>
      <c r="GNM39" s="24"/>
      <c r="GNN39" s="24"/>
      <c r="GNO39" s="24"/>
      <c r="GNP39" s="24"/>
      <c r="GNQ39" s="24"/>
      <c r="GNR39" s="24"/>
      <c r="GNS39" s="24"/>
      <c r="GNT39" s="24"/>
      <c r="GNU39" s="24"/>
      <c r="GNV39" s="24"/>
      <c r="GNW39" s="24"/>
      <c r="GNX39" s="24"/>
      <c r="GNY39" s="24"/>
      <c r="GNZ39" s="24"/>
      <c r="GOA39" s="24"/>
      <c r="GOB39" s="24"/>
      <c r="GOC39" s="24"/>
      <c r="GOD39" s="24"/>
      <c r="GOE39" s="24"/>
      <c r="GOF39" s="24"/>
      <c r="GOG39" s="24"/>
      <c r="GOH39" s="24"/>
      <c r="GOI39" s="24"/>
      <c r="GOJ39" s="24"/>
      <c r="GOK39" s="24"/>
      <c r="GOL39" s="24"/>
      <c r="GOM39" s="24"/>
      <c r="GON39" s="24"/>
      <c r="GOO39" s="24"/>
      <c r="GOP39" s="24"/>
      <c r="GOQ39" s="24"/>
      <c r="GOR39" s="24"/>
      <c r="GOS39" s="24"/>
      <c r="GOT39" s="24"/>
      <c r="GOU39" s="24"/>
      <c r="GOV39" s="24"/>
      <c r="GOW39" s="24"/>
      <c r="GOX39" s="24"/>
      <c r="GOY39" s="24"/>
      <c r="GOZ39" s="24"/>
      <c r="GPA39" s="24"/>
      <c r="GPB39" s="24"/>
      <c r="GPC39" s="24"/>
      <c r="GPD39" s="24"/>
      <c r="GPE39" s="24"/>
      <c r="GPF39" s="24"/>
      <c r="GPG39" s="24"/>
      <c r="GPH39" s="24"/>
      <c r="GPI39" s="24"/>
      <c r="GPJ39" s="24"/>
      <c r="GPK39" s="24"/>
      <c r="GPL39" s="24"/>
      <c r="GPM39" s="24"/>
      <c r="GPN39" s="24"/>
      <c r="GPO39" s="24"/>
      <c r="GPP39" s="24"/>
      <c r="GPQ39" s="24"/>
      <c r="GPR39" s="24"/>
      <c r="GPS39" s="24"/>
      <c r="GPT39" s="24"/>
      <c r="GPU39" s="24"/>
      <c r="GPV39" s="24"/>
      <c r="GPW39" s="24"/>
      <c r="GPX39" s="24"/>
      <c r="GPY39" s="24"/>
      <c r="GPZ39" s="24"/>
      <c r="GQA39" s="24"/>
      <c r="GQB39" s="24"/>
      <c r="GQC39" s="24"/>
      <c r="GQD39" s="24"/>
      <c r="GQE39" s="24"/>
      <c r="GQF39" s="24"/>
      <c r="GQG39" s="24"/>
      <c r="GQH39" s="24"/>
      <c r="GQI39" s="24"/>
      <c r="GQJ39" s="24"/>
      <c r="GQK39" s="24"/>
      <c r="GQL39" s="24"/>
      <c r="GQM39" s="24"/>
      <c r="GQN39" s="24"/>
      <c r="GQO39" s="24"/>
      <c r="GQP39" s="24"/>
      <c r="GQQ39" s="24"/>
      <c r="GQR39" s="24"/>
      <c r="GQS39" s="24"/>
      <c r="GQT39" s="24"/>
      <c r="GQU39" s="24"/>
      <c r="GQV39" s="24"/>
      <c r="GQW39" s="24"/>
      <c r="GQX39" s="24"/>
      <c r="GQY39" s="24"/>
      <c r="GQZ39" s="24"/>
      <c r="GRA39" s="24"/>
      <c r="GRB39" s="24"/>
      <c r="GRC39" s="24"/>
      <c r="GRD39" s="24"/>
      <c r="GRE39" s="24"/>
      <c r="GRF39" s="24"/>
      <c r="GRG39" s="24"/>
      <c r="GRH39" s="24"/>
      <c r="GRI39" s="24"/>
      <c r="GRJ39" s="24"/>
      <c r="GRK39" s="24"/>
      <c r="GRL39" s="24"/>
      <c r="GRM39" s="24"/>
      <c r="GRN39" s="24"/>
      <c r="GRO39" s="24"/>
      <c r="GRP39" s="24"/>
      <c r="GRQ39" s="24"/>
      <c r="GRR39" s="24"/>
      <c r="GRS39" s="24"/>
      <c r="GRT39" s="24"/>
      <c r="GRU39" s="24"/>
      <c r="GRV39" s="24"/>
      <c r="GRW39" s="24"/>
      <c r="GRX39" s="24"/>
      <c r="GRY39" s="24"/>
      <c r="GRZ39" s="24"/>
      <c r="GSA39" s="24"/>
      <c r="GSB39" s="24"/>
      <c r="GSC39" s="24"/>
      <c r="GSD39" s="24"/>
      <c r="GSE39" s="24"/>
      <c r="GSF39" s="24"/>
      <c r="GSG39" s="24"/>
      <c r="GSH39" s="24"/>
      <c r="GSI39" s="24"/>
      <c r="GSJ39" s="24"/>
      <c r="GSK39" s="24"/>
      <c r="GSL39" s="24"/>
      <c r="GSM39" s="24"/>
      <c r="GSN39" s="24"/>
      <c r="GSO39" s="24"/>
      <c r="GSP39" s="24"/>
      <c r="GSQ39" s="24"/>
      <c r="GSR39" s="24"/>
      <c r="GSS39" s="24"/>
      <c r="GST39" s="24"/>
      <c r="GSU39" s="24"/>
      <c r="GSV39" s="24"/>
      <c r="GSW39" s="24"/>
      <c r="GSX39" s="24"/>
      <c r="GSY39" s="24"/>
      <c r="GSZ39" s="24"/>
      <c r="GTA39" s="24"/>
      <c r="GTB39" s="24"/>
      <c r="GTC39" s="24"/>
      <c r="GTD39" s="24"/>
      <c r="GTE39" s="24"/>
      <c r="GTF39" s="24"/>
      <c r="GTG39" s="24"/>
      <c r="GTH39" s="24"/>
      <c r="GTI39" s="24"/>
      <c r="GTJ39" s="24"/>
      <c r="GTK39" s="24"/>
      <c r="GTL39" s="24"/>
      <c r="GTM39" s="24"/>
      <c r="GTN39" s="24"/>
      <c r="GTO39" s="24"/>
      <c r="GTP39" s="24"/>
      <c r="GTQ39" s="24"/>
      <c r="GTR39" s="24"/>
      <c r="GTS39" s="24"/>
      <c r="GTT39" s="24"/>
      <c r="GTU39" s="24"/>
      <c r="GTV39" s="24"/>
      <c r="GTW39" s="24"/>
      <c r="GTX39" s="24"/>
      <c r="GTY39" s="24"/>
      <c r="GTZ39" s="24"/>
      <c r="GUA39" s="24"/>
      <c r="GUB39" s="24"/>
      <c r="GUC39" s="24"/>
      <c r="GUD39" s="24"/>
      <c r="GUE39" s="24"/>
      <c r="GUF39" s="24"/>
      <c r="GUG39" s="24"/>
      <c r="GUH39" s="24"/>
      <c r="GUI39" s="24"/>
      <c r="GUJ39" s="24"/>
      <c r="GUK39" s="24"/>
      <c r="GUL39" s="24"/>
      <c r="GUM39" s="24"/>
      <c r="GUN39" s="24"/>
      <c r="GUO39" s="24"/>
      <c r="GUP39" s="24"/>
      <c r="GUQ39" s="24"/>
      <c r="GUR39" s="24"/>
      <c r="GUS39" s="24"/>
      <c r="GUT39" s="24"/>
      <c r="GUU39" s="24"/>
      <c r="GUV39" s="24"/>
      <c r="GUW39" s="24"/>
      <c r="GUX39" s="24"/>
      <c r="GUY39" s="24"/>
      <c r="GUZ39" s="24"/>
      <c r="GVA39" s="24"/>
      <c r="GVB39" s="24"/>
      <c r="GVC39" s="24"/>
      <c r="GVD39" s="24"/>
      <c r="GVE39" s="24"/>
      <c r="GVF39" s="24"/>
      <c r="GVG39" s="24"/>
      <c r="GVH39" s="24"/>
      <c r="GVI39" s="24"/>
      <c r="GVJ39" s="24"/>
      <c r="GVK39" s="24"/>
      <c r="GVL39" s="24"/>
      <c r="GVM39" s="24"/>
      <c r="GVN39" s="24"/>
      <c r="GVO39" s="24"/>
      <c r="GVP39" s="24"/>
      <c r="GVQ39" s="24"/>
      <c r="GVR39" s="24"/>
      <c r="GVS39" s="24"/>
      <c r="GVT39" s="24"/>
      <c r="GVU39" s="24"/>
      <c r="GVV39" s="24"/>
      <c r="GVW39" s="24"/>
      <c r="GVX39" s="24"/>
      <c r="GVY39" s="24"/>
      <c r="GVZ39" s="24"/>
      <c r="GWA39" s="24"/>
      <c r="GWB39" s="24"/>
      <c r="GWC39" s="24"/>
      <c r="GWD39" s="24"/>
      <c r="GWE39" s="24"/>
      <c r="GWF39" s="24"/>
      <c r="GWG39" s="24"/>
      <c r="GWH39" s="24"/>
      <c r="GWI39" s="24"/>
      <c r="GWJ39" s="24"/>
      <c r="GWK39" s="24"/>
      <c r="GWL39" s="24"/>
      <c r="GWM39" s="24"/>
      <c r="GWN39" s="24"/>
      <c r="GWO39" s="24"/>
      <c r="GWP39" s="24"/>
      <c r="GWQ39" s="24"/>
      <c r="GWR39" s="24"/>
      <c r="GWS39" s="24"/>
      <c r="GWT39" s="24"/>
      <c r="GWU39" s="24"/>
      <c r="GWV39" s="24"/>
      <c r="GWW39" s="24"/>
      <c r="GWX39" s="24"/>
      <c r="GWY39" s="24"/>
      <c r="GWZ39" s="24"/>
      <c r="GXA39" s="24"/>
      <c r="GXB39" s="24"/>
      <c r="GXC39" s="24"/>
      <c r="GXD39" s="24"/>
      <c r="GXE39" s="24"/>
      <c r="GXF39" s="24"/>
      <c r="GXG39" s="24"/>
      <c r="GXH39" s="24"/>
      <c r="GXI39" s="24"/>
      <c r="GXJ39" s="24"/>
      <c r="GXK39" s="24"/>
      <c r="GXL39" s="24"/>
      <c r="GXM39" s="24"/>
      <c r="GXN39" s="24"/>
      <c r="GXO39" s="24"/>
      <c r="GXP39" s="24"/>
      <c r="GXQ39" s="24"/>
      <c r="GXR39" s="24"/>
      <c r="GXS39" s="24"/>
      <c r="GXT39" s="24"/>
      <c r="GXU39" s="24"/>
      <c r="GXV39" s="24"/>
      <c r="GXW39" s="24"/>
      <c r="GXX39" s="24"/>
      <c r="GXY39" s="24"/>
      <c r="GXZ39" s="24"/>
      <c r="GYA39" s="24"/>
      <c r="GYB39" s="24"/>
      <c r="GYC39" s="24"/>
      <c r="GYD39" s="24"/>
      <c r="GYE39" s="24"/>
      <c r="GYF39" s="24"/>
      <c r="GYG39" s="24"/>
      <c r="GYH39" s="24"/>
      <c r="GYI39" s="24"/>
      <c r="GYJ39" s="24"/>
      <c r="GYK39" s="24"/>
      <c r="GYL39" s="24"/>
      <c r="GYM39" s="24"/>
      <c r="GYN39" s="24"/>
      <c r="GYO39" s="24"/>
      <c r="GYP39" s="24"/>
      <c r="GYQ39" s="24"/>
      <c r="GYR39" s="24"/>
      <c r="GYS39" s="24"/>
      <c r="GYT39" s="24"/>
      <c r="GYU39" s="24"/>
      <c r="GYV39" s="24"/>
      <c r="GYW39" s="24"/>
      <c r="GYX39" s="24"/>
      <c r="GYY39" s="24"/>
      <c r="GYZ39" s="24"/>
      <c r="GZA39" s="24"/>
      <c r="GZB39" s="24"/>
      <c r="GZC39" s="24"/>
      <c r="GZD39" s="24"/>
      <c r="GZE39" s="24"/>
      <c r="GZF39" s="24"/>
      <c r="GZG39" s="24"/>
      <c r="GZH39" s="24"/>
      <c r="GZI39" s="24"/>
      <c r="GZJ39" s="24"/>
      <c r="GZK39" s="24"/>
      <c r="GZL39" s="24"/>
      <c r="GZM39" s="24"/>
      <c r="GZN39" s="24"/>
      <c r="GZO39" s="24"/>
      <c r="GZP39" s="24"/>
      <c r="GZQ39" s="24"/>
      <c r="GZR39" s="24"/>
      <c r="GZS39" s="24"/>
      <c r="GZT39" s="24"/>
      <c r="GZU39" s="24"/>
      <c r="GZV39" s="24"/>
      <c r="GZW39" s="24"/>
      <c r="GZX39" s="24"/>
      <c r="GZY39" s="24"/>
      <c r="GZZ39" s="24"/>
      <c r="HAA39" s="24"/>
      <c r="HAB39" s="24"/>
      <c r="HAC39" s="24"/>
      <c r="HAD39" s="24"/>
      <c r="HAE39" s="24"/>
      <c r="HAF39" s="24"/>
      <c r="HAG39" s="24"/>
      <c r="HAH39" s="24"/>
      <c r="HAI39" s="24"/>
      <c r="HAJ39" s="24"/>
      <c r="HAK39" s="24"/>
      <c r="HAL39" s="24"/>
      <c r="HAM39" s="24"/>
      <c r="HAN39" s="24"/>
      <c r="HAO39" s="24"/>
      <c r="HAP39" s="24"/>
      <c r="HAQ39" s="24"/>
      <c r="HAR39" s="24"/>
      <c r="HAS39" s="24"/>
      <c r="HAT39" s="24"/>
      <c r="HAU39" s="24"/>
      <c r="HAV39" s="24"/>
      <c r="HAW39" s="24"/>
      <c r="HAX39" s="24"/>
      <c r="HAY39" s="24"/>
      <c r="HAZ39" s="24"/>
      <c r="HBA39" s="24"/>
      <c r="HBB39" s="24"/>
      <c r="HBC39" s="24"/>
      <c r="HBD39" s="24"/>
      <c r="HBE39" s="24"/>
      <c r="HBF39" s="24"/>
      <c r="HBG39" s="24"/>
      <c r="HBH39" s="24"/>
      <c r="HBI39" s="24"/>
      <c r="HBJ39" s="24"/>
      <c r="HBK39" s="24"/>
      <c r="HBL39" s="24"/>
      <c r="HBM39" s="24"/>
      <c r="HBN39" s="24"/>
      <c r="HBO39" s="24"/>
      <c r="HBP39" s="24"/>
      <c r="HBQ39" s="24"/>
      <c r="HBR39" s="24"/>
      <c r="HBS39" s="24"/>
      <c r="HBT39" s="24"/>
      <c r="HBU39" s="24"/>
      <c r="HBV39" s="24"/>
      <c r="HBW39" s="24"/>
      <c r="HBX39" s="24"/>
      <c r="HBY39" s="24"/>
      <c r="HBZ39" s="24"/>
      <c r="HCA39" s="24"/>
      <c r="HCB39" s="24"/>
      <c r="HCC39" s="24"/>
      <c r="HCD39" s="24"/>
      <c r="HCE39" s="24"/>
      <c r="HCF39" s="24"/>
      <c r="HCG39" s="24"/>
      <c r="HCH39" s="24"/>
      <c r="HCI39" s="24"/>
      <c r="HCJ39" s="24"/>
      <c r="HCK39" s="24"/>
      <c r="HCL39" s="24"/>
      <c r="HCM39" s="24"/>
      <c r="HCN39" s="24"/>
      <c r="HCO39" s="24"/>
      <c r="HCP39" s="24"/>
      <c r="HCQ39" s="24"/>
      <c r="HCR39" s="24"/>
      <c r="HCS39" s="24"/>
      <c r="HCT39" s="24"/>
      <c r="HCU39" s="24"/>
      <c r="HCV39" s="24"/>
      <c r="HCW39" s="24"/>
      <c r="HCX39" s="24"/>
      <c r="HCY39" s="24"/>
      <c r="HCZ39" s="24"/>
      <c r="HDA39" s="24"/>
      <c r="HDB39" s="24"/>
      <c r="HDC39" s="24"/>
      <c r="HDD39" s="24"/>
      <c r="HDE39" s="24"/>
      <c r="HDF39" s="24"/>
      <c r="HDG39" s="24"/>
      <c r="HDH39" s="24"/>
      <c r="HDI39" s="24"/>
      <c r="HDJ39" s="24"/>
      <c r="HDK39" s="24"/>
      <c r="HDL39" s="24"/>
      <c r="HDM39" s="24"/>
      <c r="HDN39" s="24"/>
      <c r="HDO39" s="24"/>
      <c r="HDP39" s="24"/>
      <c r="HDQ39" s="24"/>
      <c r="HDR39" s="24"/>
      <c r="HDS39" s="24"/>
      <c r="HDT39" s="24"/>
      <c r="HDU39" s="24"/>
      <c r="HDV39" s="24"/>
      <c r="HDW39" s="24"/>
      <c r="HDX39" s="24"/>
      <c r="HDY39" s="24"/>
      <c r="HDZ39" s="24"/>
      <c r="HEA39" s="24"/>
      <c r="HEB39" s="24"/>
      <c r="HEC39" s="24"/>
      <c r="HED39" s="24"/>
      <c r="HEE39" s="24"/>
      <c r="HEF39" s="24"/>
      <c r="HEG39" s="24"/>
      <c r="HEH39" s="24"/>
      <c r="HEI39" s="24"/>
      <c r="HEJ39" s="24"/>
      <c r="HEK39" s="24"/>
      <c r="HEL39" s="24"/>
      <c r="HEM39" s="24"/>
      <c r="HEN39" s="24"/>
      <c r="HEO39" s="24"/>
      <c r="HEP39" s="24"/>
      <c r="HEQ39" s="24"/>
      <c r="HER39" s="24"/>
      <c r="HES39" s="24"/>
      <c r="HET39" s="24"/>
      <c r="HEU39" s="24"/>
      <c r="HEV39" s="24"/>
      <c r="HEW39" s="24"/>
      <c r="HEX39" s="24"/>
      <c r="HEY39" s="24"/>
      <c r="HEZ39" s="24"/>
      <c r="HFA39" s="24"/>
      <c r="HFB39" s="24"/>
      <c r="HFC39" s="24"/>
      <c r="HFD39" s="24"/>
      <c r="HFE39" s="24"/>
      <c r="HFF39" s="24"/>
      <c r="HFG39" s="24"/>
      <c r="HFH39" s="24"/>
      <c r="HFI39" s="24"/>
      <c r="HFJ39" s="24"/>
      <c r="HFK39" s="24"/>
      <c r="HFL39" s="24"/>
      <c r="HFM39" s="24"/>
      <c r="HFN39" s="24"/>
      <c r="HFO39" s="24"/>
      <c r="HFP39" s="24"/>
      <c r="HFQ39" s="24"/>
      <c r="HFR39" s="24"/>
      <c r="HFS39" s="24"/>
      <c r="HFT39" s="24"/>
      <c r="HFU39" s="24"/>
      <c r="HFV39" s="24"/>
      <c r="HFW39" s="24"/>
      <c r="HFX39" s="24"/>
      <c r="HFY39" s="24"/>
      <c r="HFZ39" s="24"/>
      <c r="HGA39" s="24"/>
      <c r="HGB39" s="24"/>
      <c r="HGC39" s="24"/>
      <c r="HGD39" s="24"/>
      <c r="HGE39" s="24"/>
      <c r="HGF39" s="24"/>
      <c r="HGG39" s="24"/>
      <c r="HGH39" s="24"/>
      <c r="HGI39" s="24"/>
      <c r="HGJ39" s="24"/>
      <c r="HGK39" s="24"/>
      <c r="HGL39" s="24"/>
      <c r="HGM39" s="24"/>
      <c r="HGN39" s="24"/>
      <c r="HGO39" s="24"/>
      <c r="HGP39" s="24"/>
      <c r="HGQ39" s="24"/>
      <c r="HGR39" s="24"/>
      <c r="HGS39" s="24"/>
      <c r="HGT39" s="24"/>
      <c r="HGU39" s="24"/>
      <c r="HGV39" s="24"/>
      <c r="HGW39" s="24"/>
      <c r="HGX39" s="24"/>
      <c r="HGY39" s="24"/>
      <c r="HGZ39" s="24"/>
      <c r="HHA39" s="24"/>
      <c r="HHB39" s="24"/>
      <c r="HHC39" s="24"/>
      <c r="HHD39" s="24"/>
      <c r="HHE39" s="24"/>
      <c r="HHF39" s="24"/>
      <c r="HHG39" s="24"/>
      <c r="HHH39" s="24"/>
      <c r="HHI39" s="24"/>
      <c r="HHJ39" s="24"/>
      <c r="HHK39" s="24"/>
      <c r="HHL39" s="24"/>
      <c r="HHM39" s="24"/>
      <c r="HHN39" s="24"/>
      <c r="HHO39" s="24"/>
      <c r="HHP39" s="24"/>
      <c r="HHQ39" s="24"/>
      <c r="HHR39" s="24"/>
      <c r="HHS39" s="24"/>
      <c r="HHT39" s="24"/>
      <c r="HHU39" s="24"/>
      <c r="HHV39" s="24"/>
      <c r="HHW39" s="24"/>
      <c r="HHX39" s="24"/>
      <c r="HHY39" s="24"/>
      <c r="HHZ39" s="24"/>
      <c r="HIA39" s="24"/>
      <c r="HIB39" s="24"/>
      <c r="HIC39" s="24"/>
      <c r="HID39" s="24"/>
      <c r="HIE39" s="24"/>
      <c r="HIF39" s="24"/>
      <c r="HIG39" s="24"/>
      <c r="HIH39" s="24"/>
      <c r="HII39" s="24"/>
      <c r="HIJ39" s="24"/>
      <c r="HIK39" s="24"/>
      <c r="HIL39" s="24"/>
      <c r="HIM39" s="24"/>
      <c r="HIN39" s="24"/>
      <c r="HIO39" s="24"/>
      <c r="HIP39" s="24"/>
      <c r="HIQ39" s="24"/>
      <c r="HIR39" s="24"/>
      <c r="HIS39" s="24"/>
      <c r="HIT39" s="24"/>
      <c r="HIU39" s="24"/>
      <c r="HIV39" s="24"/>
      <c r="HIW39" s="24"/>
      <c r="HIX39" s="24"/>
      <c r="HIY39" s="24"/>
      <c r="HIZ39" s="24"/>
      <c r="HJA39" s="24"/>
      <c r="HJB39" s="24"/>
      <c r="HJC39" s="24"/>
      <c r="HJD39" s="24"/>
      <c r="HJE39" s="24"/>
      <c r="HJF39" s="24"/>
      <c r="HJG39" s="24"/>
      <c r="HJH39" s="24"/>
      <c r="HJI39" s="24"/>
      <c r="HJJ39" s="24"/>
      <c r="HJK39" s="24"/>
      <c r="HJL39" s="24"/>
      <c r="HJM39" s="24"/>
      <c r="HJN39" s="24"/>
      <c r="HJO39" s="24"/>
      <c r="HJP39" s="24"/>
      <c r="HJQ39" s="24"/>
      <c r="HJR39" s="24"/>
      <c r="HJS39" s="24"/>
      <c r="HJT39" s="24"/>
      <c r="HJU39" s="24"/>
      <c r="HJV39" s="24"/>
      <c r="HJW39" s="24"/>
      <c r="HJX39" s="24"/>
      <c r="HJY39" s="24"/>
      <c r="HJZ39" s="24"/>
      <c r="HKA39" s="24"/>
      <c r="HKB39" s="24"/>
      <c r="HKC39" s="24"/>
      <c r="HKD39" s="24"/>
      <c r="HKE39" s="24"/>
      <c r="HKF39" s="24"/>
      <c r="HKG39" s="24"/>
      <c r="HKH39" s="24"/>
      <c r="HKI39" s="24"/>
      <c r="HKJ39" s="24"/>
      <c r="HKK39" s="24"/>
      <c r="HKL39" s="24"/>
      <c r="HKM39" s="24"/>
      <c r="HKN39" s="24"/>
      <c r="HKO39" s="24"/>
      <c r="HKP39" s="24"/>
      <c r="HKQ39" s="24"/>
      <c r="HKR39" s="24"/>
      <c r="HKS39" s="24"/>
      <c r="HKT39" s="24"/>
      <c r="HKU39" s="24"/>
      <c r="HKV39" s="24"/>
      <c r="HKW39" s="24"/>
      <c r="HKX39" s="24"/>
      <c r="HKY39" s="24"/>
      <c r="HKZ39" s="24"/>
      <c r="HLA39" s="24"/>
      <c r="HLB39" s="24"/>
      <c r="HLC39" s="24"/>
      <c r="HLD39" s="24"/>
      <c r="HLE39" s="24"/>
      <c r="HLF39" s="24"/>
      <c r="HLG39" s="24"/>
      <c r="HLH39" s="24"/>
      <c r="HLI39" s="24"/>
      <c r="HLJ39" s="24"/>
      <c r="HLK39" s="24"/>
      <c r="HLL39" s="24"/>
      <c r="HLM39" s="24"/>
      <c r="HLN39" s="24"/>
      <c r="HLO39" s="24"/>
      <c r="HLP39" s="24"/>
      <c r="HLQ39" s="24"/>
      <c r="HLR39" s="24"/>
      <c r="HLS39" s="24"/>
      <c r="HLT39" s="24"/>
      <c r="HLU39" s="24"/>
      <c r="HLV39" s="24"/>
      <c r="HLW39" s="24"/>
      <c r="HLX39" s="24"/>
      <c r="HLY39" s="24"/>
      <c r="HLZ39" s="24"/>
      <c r="HMA39" s="24"/>
      <c r="HMB39" s="24"/>
      <c r="HMC39" s="24"/>
      <c r="HMD39" s="24"/>
      <c r="HME39" s="24"/>
      <c r="HMF39" s="24"/>
      <c r="HMG39" s="24"/>
      <c r="HMH39" s="24"/>
      <c r="HMI39" s="24"/>
      <c r="HMJ39" s="24"/>
      <c r="HMK39" s="24"/>
      <c r="HML39" s="24"/>
      <c r="HMM39" s="24"/>
      <c r="HMN39" s="24"/>
      <c r="HMO39" s="24"/>
      <c r="HMP39" s="24"/>
      <c r="HMQ39" s="24"/>
      <c r="HMR39" s="24"/>
      <c r="HMS39" s="24"/>
      <c r="HMT39" s="24"/>
      <c r="HMU39" s="24"/>
      <c r="HMV39" s="24"/>
      <c r="HMW39" s="24"/>
      <c r="HMX39" s="24"/>
      <c r="HMY39" s="24"/>
      <c r="HMZ39" s="24"/>
      <c r="HNA39" s="24"/>
      <c r="HNB39" s="24"/>
      <c r="HNC39" s="24"/>
      <c r="HND39" s="24"/>
      <c r="HNE39" s="24"/>
      <c r="HNF39" s="24"/>
      <c r="HNG39" s="24"/>
      <c r="HNH39" s="24"/>
      <c r="HNI39" s="24"/>
      <c r="HNJ39" s="24"/>
      <c r="HNK39" s="24"/>
      <c r="HNL39" s="24"/>
      <c r="HNM39" s="24"/>
      <c r="HNN39" s="24"/>
      <c r="HNO39" s="24"/>
      <c r="HNP39" s="24"/>
      <c r="HNQ39" s="24"/>
      <c r="HNR39" s="24"/>
      <c r="HNS39" s="24"/>
      <c r="HNT39" s="24"/>
      <c r="HNU39" s="24"/>
      <c r="HNV39" s="24"/>
      <c r="HNW39" s="24"/>
      <c r="HNX39" s="24"/>
      <c r="HNY39" s="24"/>
      <c r="HNZ39" s="24"/>
      <c r="HOA39" s="24"/>
      <c r="HOB39" s="24"/>
      <c r="HOC39" s="24"/>
      <c r="HOD39" s="24"/>
      <c r="HOE39" s="24"/>
      <c r="HOF39" s="24"/>
      <c r="HOG39" s="24"/>
      <c r="HOH39" s="24"/>
      <c r="HOI39" s="24"/>
      <c r="HOJ39" s="24"/>
      <c r="HOK39" s="24"/>
      <c r="HOL39" s="24"/>
      <c r="HOM39" s="24"/>
      <c r="HON39" s="24"/>
      <c r="HOO39" s="24"/>
      <c r="HOP39" s="24"/>
      <c r="HOQ39" s="24"/>
      <c r="HOR39" s="24"/>
      <c r="HOS39" s="24"/>
      <c r="HOT39" s="24"/>
      <c r="HOU39" s="24"/>
      <c r="HOV39" s="24"/>
      <c r="HOW39" s="24"/>
      <c r="HOX39" s="24"/>
      <c r="HOY39" s="24"/>
      <c r="HOZ39" s="24"/>
      <c r="HPA39" s="24"/>
      <c r="HPB39" s="24"/>
      <c r="HPC39" s="24"/>
      <c r="HPD39" s="24"/>
      <c r="HPE39" s="24"/>
      <c r="HPF39" s="24"/>
      <c r="HPG39" s="24"/>
      <c r="HPH39" s="24"/>
      <c r="HPI39" s="24"/>
      <c r="HPJ39" s="24"/>
      <c r="HPK39" s="24"/>
      <c r="HPL39" s="24"/>
      <c r="HPM39" s="24"/>
      <c r="HPN39" s="24"/>
      <c r="HPO39" s="24"/>
      <c r="HPP39" s="24"/>
      <c r="HPQ39" s="24"/>
      <c r="HPR39" s="24"/>
      <c r="HPS39" s="24"/>
      <c r="HPT39" s="24"/>
      <c r="HPU39" s="24"/>
      <c r="HPV39" s="24"/>
      <c r="HPW39" s="24"/>
      <c r="HPX39" s="24"/>
      <c r="HPY39" s="24"/>
      <c r="HPZ39" s="24"/>
      <c r="HQA39" s="24"/>
      <c r="HQB39" s="24"/>
      <c r="HQC39" s="24"/>
      <c r="HQD39" s="24"/>
      <c r="HQE39" s="24"/>
      <c r="HQF39" s="24"/>
      <c r="HQG39" s="24"/>
      <c r="HQH39" s="24"/>
      <c r="HQI39" s="24"/>
      <c r="HQJ39" s="24"/>
      <c r="HQK39" s="24"/>
      <c r="HQL39" s="24"/>
      <c r="HQM39" s="24"/>
      <c r="HQN39" s="24"/>
      <c r="HQO39" s="24"/>
      <c r="HQP39" s="24"/>
      <c r="HQQ39" s="24"/>
      <c r="HQR39" s="24"/>
      <c r="HQS39" s="24"/>
      <c r="HQT39" s="24"/>
      <c r="HQU39" s="24"/>
      <c r="HQV39" s="24"/>
      <c r="HQW39" s="24"/>
      <c r="HQX39" s="24"/>
      <c r="HQY39" s="24"/>
      <c r="HQZ39" s="24"/>
      <c r="HRA39" s="24"/>
      <c r="HRB39" s="24"/>
      <c r="HRC39" s="24"/>
      <c r="HRD39" s="24"/>
      <c r="HRE39" s="24"/>
      <c r="HRF39" s="24"/>
      <c r="HRG39" s="24"/>
      <c r="HRH39" s="24"/>
      <c r="HRI39" s="24"/>
      <c r="HRJ39" s="24"/>
      <c r="HRK39" s="24"/>
      <c r="HRL39" s="24"/>
      <c r="HRM39" s="24"/>
      <c r="HRN39" s="24"/>
      <c r="HRO39" s="24"/>
      <c r="HRP39" s="24"/>
      <c r="HRQ39" s="24"/>
      <c r="HRR39" s="24"/>
      <c r="HRS39" s="24"/>
      <c r="HRT39" s="24"/>
      <c r="HRU39" s="24"/>
      <c r="HRV39" s="24"/>
      <c r="HRW39" s="24"/>
      <c r="HRX39" s="24"/>
      <c r="HRY39" s="24"/>
      <c r="HRZ39" s="24"/>
      <c r="HSA39" s="24"/>
      <c r="HSB39" s="24"/>
      <c r="HSC39" s="24"/>
      <c r="HSD39" s="24"/>
      <c r="HSE39" s="24"/>
      <c r="HSF39" s="24"/>
      <c r="HSG39" s="24"/>
      <c r="HSH39" s="24"/>
      <c r="HSI39" s="24"/>
      <c r="HSJ39" s="24"/>
      <c r="HSK39" s="24"/>
      <c r="HSL39" s="24"/>
      <c r="HSM39" s="24"/>
      <c r="HSN39" s="24"/>
      <c r="HSO39" s="24"/>
      <c r="HSP39" s="24"/>
      <c r="HSQ39" s="24"/>
      <c r="HSR39" s="24"/>
      <c r="HSS39" s="24"/>
      <c r="HST39" s="24"/>
      <c r="HSU39" s="24"/>
      <c r="HSV39" s="24"/>
      <c r="HSW39" s="24"/>
      <c r="HSX39" s="24"/>
      <c r="HSY39" s="24"/>
      <c r="HSZ39" s="24"/>
      <c r="HTA39" s="24"/>
      <c r="HTB39" s="24"/>
      <c r="HTC39" s="24"/>
      <c r="HTD39" s="24"/>
      <c r="HTE39" s="24"/>
      <c r="HTF39" s="24"/>
      <c r="HTG39" s="24"/>
      <c r="HTH39" s="24"/>
      <c r="HTI39" s="24"/>
      <c r="HTJ39" s="24"/>
      <c r="HTK39" s="24"/>
      <c r="HTL39" s="24"/>
      <c r="HTM39" s="24"/>
      <c r="HTN39" s="24"/>
      <c r="HTO39" s="24"/>
      <c r="HTP39" s="24"/>
      <c r="HTQ39" s="24"/>
      <c r="HTR39" s="24"/>
      <c r="HTS39" s="24"/>
      <c r="HTT39" s="24"/>
      <c r="HTU39" s="24"/>
      <c r="HTV39" s="24"/>
      <c r="HTW39" s="24"/>
      <c r="HTX39" s="24"/>
      <c r="HTY39" s="24"/>
      <c r="HTZ39" s="24"/>
      <c r="HUA39" s="24"/>
      <c r="HUB39" s="24"/>
      <c r="HUC39" s="24"/>
      <c r="HUD39" s="24"/>
      <c r="HUE39" s="24"/>
      <c r="HUF39" s="24"/>
      <c r="HUG39" s="24"/>
      <c r="HUH39" s="24"/>
      <c r="HUI39" s="24"/>
      <c r="HUJ39" s="24"/>
      <c r="HUK39" s="24"/>
      <c r="HUL39" s="24"/>
      <c r="HUM39" s="24"/>
      <c r="HUN39" s="24"/>
      <c r="HUO39" s="24"/>
      <c r="HUP39" s="24"/>
      <c r="HUQ39" s="24"/>
      <c r="HUR39" s="24"/>
      <c r="HUS39" s="24"/>
      <c r="HUT39" s="24"/>
      <c r="HUU39" s="24"/>
      <c r="HUV39" s="24"/>
      <c r="HUW39" s="24"/>
      <c r="HUX39" s="24"/>
      <c r="HUY39" s="24"/>
      <c r="HUZ39" s="24"/>
      <c r="HVA39" s="24"/>
      <c r="HVB39" s="24"/>
      <c r="HVC39" s="24"/>
      <c r="HVD39" s="24"/>
      <c r="HVE39" s="24"/>
      <c r="HVF39" s="24"/>
      <c r="HVG39" s="24"/>
      <c r="HVH39" s="24"/>
      <c r="HVI39" s="24"/>
      <c r="HVJ39" s="24"/>
      <c r="HVK39" s="24"/>
      <c r="HVL39" s="24"/>
      <c r="HVM39" s="24"/>
      <c r="HVN39" s="24"/>
      <c r="HVO39" s="24"/>
      <c r="HVP39" s="24"/>
      <c r="HVQ39" s="24"/>
      <c r="HVR39" s="24"/>
      <c r="HVS39" s="24"/>
      <c r="HVT39" s="24"/>
      <c r="HVU39" s="24"/>
      <c r="HVV39" s="24"/>
      <c r="HVW39" s="24"/>
      <c r="HVX39" s="24"/>
      <c r="HVY39" s="24"/>
      <c r="HVZ39" s="24"/>
      <c r="HWA39" s="24"/>
      <c r="HWB39" s="24"/>
      <c r="HWC39" s="24"/>
      <c r="HWD39" s="24"/>
      <c r="HWE39" s="24"/>
      <c r="HWF39" s="24"/>
      <c r="HWG39" s="24"/>
      <c r="HWH39" s="24"/>
      <c r="HWI39" s="24"/>
      <c r="HWJ39" s="24"/>
      <c r="HWK39" s="24"/>
      <c r="HWL39" s="24"/>
      <c r="HWM39" s="24"/>
      <c r="HWN39" s="24"/>
      <c r="HWO39" s="24"/>
      <c r="HWP39" s="24"/>
      <c r="HWQ39" s="24"/>
      <c r="HWR39" s="24"/>
      <c r="HWS39" s="24"/>
      <c r="HWT39" s="24"/>
      <c r="HWU39" s="24"/>
      <c r="HWV39" s="24"/>
      <c r="HWW39" s="24"/>
      <c r="HWX39" s="24"/>
      <c r="HWY39" s="24"/>
      <c r="HWZ39" s="24"/>
      <c r="HXA39" s="24"/>
      <c r="HXB39" s="24"/>
      <c r="HXC39" s="24"/>
      <c r="HXD39" s="24"/>
      <c r="HXE39" s="24"/>
      <c r="HXF39" s="24"/>
      <c r="HXG39" s="24"/>
      <c r="HXH39" s="24"/>
      <c r="HXI39" s="24"/>
      <c r="HXJ39" s="24"/>
      <c r="HXK39" s="24"/>
      <c r="HXL39" s="24"/>
      <c r="HXM39" s="24"/>
      <c r="HXN39" s="24"/>
      <c r="HXO39" s="24"/>
      <c r="HXP39" s="24"/>
      <c r="HXQ39" s="24"/>
      <c r="HXR39" s="24"/>
      <c r="HXS39" s="24"/>
      <c r="HXT39" s="24"/>
      <c r="HXU39" s="24"/>
      <c r="HXV39" s="24"/>
      <c r="HXW39" s="24"/>
      <c r="HXX39" s="24"/>
      <c r="HXY39" s="24"/>
      <c r="HXZ39" s="24"/>
      <c r="HYA39" s="24"/>
      <c r="HYB39" s="24"/>
      <c r="HYC39" s="24"/>
      <c r="HYD39" s="24"/>
      <c r="HYE39" s="24"/>
      <c r="HYF39" s="24"/>
      <c r="HYG39" s="24"/>
      <c r="HYH39" s="24"/>
      <c r="HYI39" s="24"/>
      <c r="HYJ39" s="24"/>
      <c r="HYK39" s="24"/>
      <c r="HYL39" s="24"/>
      <c r="HYM39" s="24"/>
      <c r="HYN39" s="24"/>
      <c r="HYO39" s="24"/>
      <c r="HYP39" s="24"/>
      <c r="HYQ39" s="24"/>
      <c r="HYR39" s="24"/>
      <c r="HYS39" s="24"/>
      <c r="HYT39" s="24"/>
      <c r="HYU39" s="24"/>
      <c r="HYV39" s="24"/>
      <c r="HYW39" s="24"/>
      <c r="HYX39" s="24"/>
      <c r="HYY39" s="24"/>
      <c r="HYZ39" s="24"/>
      <c r="HZA39" s="24"/>
      <c r="HZB39" s="24"/>
      <c r="HZC39" s="24"/>
      <c r="HZD39" s="24"/>
      <c r="HZE39" s="24"/>
      <c r="HZF39" s="24"/>
      <c r="HZG39" s="24"/>
      <c r="HZH39" s="24"/>
      <c r="HZI39" s="24"/>
      <c r="HZJ39" s="24"/>
      <c r="HZK39" s="24"/>
      <c r="HZL39" s="24"/>
      <c r="HZM39" s="24"/>
      <c r="HZN39" s="24"/>
      <c r="HZO39" s="24"/>
      <c r="HZP39" s="24"/>
      <c r="HZQ39" s="24"/>
      <c r="HZR39" s="24"/>
      <c r="HZS39" s="24"/>
      <c r="HZT39" s="24"/>
      <c r="HZU39" s="24"/>
      <c r="HZV39" s="24"/>
      <c r="HZW39" s="24"/>
      <c r="HZX39" s="24"/>
      <c r="HZY39" s="24"/>
      <c r="HZZ39" s="24"/>
      <c r="IAA39" s="24"/>
      <c r="IAB39" s="24"/>
      <c r="IAC39" s="24"/>
      <c r="IAD39" s="24"/>
      <c r="IAE39" s="24"/>
      <c r="IAF39" s="24"/>
      <c r="IAG39" s="24"/>
      <c r="IAH39" s="24"/>
      <c r="IAI39" s="24"/>
      <c r="IAJ39" s="24"/>
      <c r="IAK39" s="24"/>
      <c r="IAL39" s="24"/>
      <c r="IAM39" s="24"/>
      <c r="IAN39" s="24"/>
      <c r="IAO39" s="24"/>
      <c r="IAP39" s="24"/>
      <c r="IAQ39" s="24"/>
      <c r="IAR39" s="24"/>
      <c r="IAS39" s="24"/>
      <c r="IAT39" s="24"/>
      <c r="IAU39" s="24"/>
      <c r="IAV39" s="24"/>
      <c r="IAW39" s="24"/>
      <c r="IAX39" s="24"/>
      <c r="IAY39" s="24"/>
      <c r="IAZ39" s="24"/>
      <c r="IBA39" s="24"/>
      <c r="IBB39" s="24"/>
      <c r="IBC39" s="24"/>
      <c r="IBD39" s="24"/>
      <c r="IBE39" s="24"/>
      <c r="IBF39" s="24"/>
      <c r="IBG39" s="24"/>
      <c r="IBH39" s="24"/>
      <c r="IBI39" s="24"/>
      <c r="IBJ39" s="24"/>
      <c r="IBK39" s="24"/>
      <c r="IBL39" s="24"/>
      <c r="IBM39" s="24"/>
      <c r="IBN39" s="24"/>
      <c r="IBO39" s="24"/>
      <c r="IBP39" s="24"/>
      <c r="IBQ39" s="24"/>
      <c r="IBR39" s="24"/>
      <c r="IBS39" s="24"/>
      <c r="IBT39" s="24"/>
      <c r="IBU39" s="24"/>
      <c r="IBV39" s="24"/>
      <c r="IBW39" s="24"/>
      <c r="IBX39" s="24"/>
      <c r="IBY39" s="24"/>
      <c r="IBZ39" s="24"/>
      <c r="ICA39" s="24"/>
      <c r="ICB39" s="24"/>
      <c r="ICC39" s="24"/>
      <c r="ICD39" s="24"/>
      <c r="ICE39" s="24"/>
      <c r="ICF39" s="24"/>
      <c r="ICG39" s="24"/>
      <c r="ICH39" s="24"/>
      <c r="ICI39" s="24"/>
      <c r="ICJ39" s="24"/>
      <c r="ICK39" s="24"/>
      <c r="ICL39" s="24"/>
      <c r="ICM39" s="24"/>
      <c r="ICN39" s="24"/>
      <c r="ICO39" s="24"/>
      <c r="ICP39" s="24"/>
      <c r="ICQ39" s="24"/>
      <c r="ICR39" s="24"/>
      <c r="ICS39" s="24"/>
      <c r="ICT39" s="24"/>
      <c r="ICU39" s="24"/>
      <c r="ICV39" s="24"/>
      <c r="ICW39" s="24"/>
      <c r="ICX39" s="24"/>
      <c r="ICY39" s="24"/>
      <c r="ICZ39" s="24"/>
      <c r="IDA39" s="24"/>
      <c r="IDB39" s="24"/>
      <c r="IDC39" s="24"/>
      <c r="IDD39" s="24"/>
      <c r="IDE39" s="24"/>
      <c r="IDF39" s="24"/>
      <c r="IDG39" s="24"/>
      <c r="IDH39" s="24"/>
      <c r="IDI39" s="24"/>
      <c r="IDJ39" s="24"/>
      <c r="IDK39" s="24"/>
      <c r="IDL39" s="24"/>
      <c r="IDM39" s="24"/>
      <c r="IDN39" s="24"/>
      <c r="IDO39" s="24"/>
      <c r="IDP39" s="24"/>
      <c r="IDQ39" s="24"/>
      <c r="IDR39" s="24"/>
      <c r="IDS39" s="24"/>
      <c r="IDT39" s="24"/>
      <c r="IDU39" s="24"/>
      <c r="IDV39" s="24"/>
      <c r="IDW39" s="24"/>
      <c r="IDX39" s="24"/>
      <c r="IDY39" s="24"/>
      <c r="IDZ39" s="24"/>
      <c r="IEA39" s="24"/>
      <c r="IEB39" s="24"/>
      <c r="IEC39" s="24"/>
      <c r="IED39" s="24"/>
      <c r="IEE39" s="24"/>
      <c r="IEF39" s="24"/>
      <c r="IEG39" s="24"/>
      <c r="IEH39" s="24"/>
      <c r="IEI39" s="24"/>
      <c r="IEJ39" s="24"/>
      <c r="IEK39" s="24"/>
      <c r="IEL39" s="24"/>
      <c r="IEM39" s="24"/>
      <c r="IEN39" s="24"/>
      <c r="IEO39" s="24"/>
      <c r="IEP39" s="24"/>
      <c r="IEQ39" s="24"/>
      <c r="IER39" s="24"/>
      <c r="IES39" s="24"/>
      <c r="IET39" s="24"/>
      <c r="IEU39" s="24"/>
      <c r="IEV39" s="24"/>
      <c r="IEW39" s="24"/>
      <c r="IEX39" s="24"/>
      <c r="IEY39" s="24"/>
      <c r="IEZ39" s="24"/>
      <c r="IFA39" s="24"/>
      <c r="IFB39" s="24"/>
      <c r="IFC39" s="24"/>
      <c r="IFD39" s="24"/>
      <c r="IFE39" s="24"/>
      <c r="IFF39" s="24"/>
      <c r="IFG39" s="24"/>
      <c r="IFH39" s="24"/>
      <c r="IFI39" s="24"/>
      <c r="IFJ39" s="24"/>
      <c r="IFK39" s="24"/>
      <c r="IFL39" s="24"/>
      <c r="IFM39" s="24"/>
      <c r="IFN39" s="24"/>
      <c r="IFO39" s="24"/>
      <c r="IFP39" s="24"/>
      <c r="IFQ39" s="24"/>
      <c r="IFR39" s="24"/>
      <c r="IFS39" s="24"/>
      <c r="IFT39" s="24"/>
      <c r="IFU39" s="24"/>
      <c r="IFV39" s="24"/>
      <c r="IFW39" s="24"/>
      <c r="IFX39" s="24"/>
      <c r="IFY39" s="24"/>
      <c r="IFZ39" s="24"/>
      <c r="IGA39" s="24"/>
      <c r="IGB39" s="24"/>
      <c r="IGC39" s="24"/>
      <c r="IGD39" s="24"/>
      <c r="IGE39" s="24"/>
      <c r="IGF39" s="24"/>
      <c r="IGG39" s="24"/>
      <c r="IGH39" s="24"/>
      <c r="IGI39" s="24"/>
      <c r="IGJ39" s="24"/>
      <c r="IGK39" s="24"/>
      <c r="IGL39" s="24"/>
      <c r="IGM39" s="24"/>
      <c r="IGN39" s="24"/>
      <c r="IGO39" s="24"/>
      <c r="IGP39" s="24"/>
      <c r="IGQ39" s="24"/>
      <c r="IGR39" s="24"/>
      <c r="IGS39" s="24"/>
      <c r="IGT39" s="24"/>
      <c r="IGU39" s="24"/>
      <c r="IGV39" s="24"/>
      <c r="IGW39" s="24"/>
      <c r="IGX39" s="24"/>
      <c r="IGY39" s="24"/>
      <c r="IGZ39" s="24"/>
      <c r="IHA39" s="24"/>
      <c r="IHB39" s="24"/>
      <c r="IHC39" s="24"/>
      <c r="IHD39" s="24"/>
      <c r="IHE39" s="24"/>
      <c r="IHF39" s="24"/>
      <c r="IHG39" s="24"/>
      <c r="IHH39" s="24"/>
      <c r="IHI39" s="24"/>
      <c r="IHJ39" s="24"/>
      <c r="IHK39" s="24"/>
      <c r="IHL39" s="24"/>
      <c r="IHM39" s="24"/>
      <c r="IHN39" s="24"/>
      <c r="IHO39" s="24"/>
      <c r="IHP39" s="24"/>
      <c r="IHQ39" s="24"/>
      <c r="IHR39" s="24"/>
      <c r="IHS39" s="24"/>
      <c r="IHT39" s="24"/>
      <c r="IHU39" s="24"/>
      <c r="IHV39" s="24"/>
      <c r="IHW39" s="24"/>
      <c r="IHX39" s="24"/>
      <c r="IHY39" s="24"/>
      <c r="IHZ39" s="24"/>
      <c r="IIA39" s="24"/>
      <c r="IIB39" s="24"/>
      <c r="IIC39" s="24"/>
      <c r="IID39" s="24"/>
      <c r="IIE39" s="24"/>
      <c r="IIF39" s="24"/>
      <c r="IIG39" s="24"/>
      <c r="IIH39" s="24"/>
      <c r="III39" s="24"/>
      <c r="IIJ39" s="24"/>
      <c r="IIK39" s="24"/>
      <c r="IIL39" s="24"/>
      <c r="IIM39" s="24"/>
      <c r="IIN39" s="24"/>
      <c r="IIO39" s="24"/>
      <c r="IIP39" s="24"/>
      <c r="IIQ39" s="24"/>
      <c r="IIR39" s="24"/>
      <c r="IIS39" s="24"/>
      <c r="IIT39" s="24"/>
      <c r="IIU39" s="24"/>
      <c r="IIV39" s="24"/>
      <c r="IIW39" s="24"/>
      <c r="IIX39" s="24"/>
      <c r="IIY39" s="24"/>
      <c r="IIZ39" s="24"/>
      <c r="IJA39" s="24"/>
      <c r="IJB39" s="24"/>
      <c r="IJC39" s="24"/>
      <c r="IJD39" s="24"/>
      <c r="IJE39" s="24"/>
      <c r="IJF39" s="24"/>
      <c r="IJG39" s="24"/>
      <c r="IJH39" s="24"/>
      <c r="IJI39" s="24"/>
      <c r="IJJ39" s="24"/>
      <c r="IJK39" s="24"/>
      <c r="IJL39" s="24"/>
      <c r="IJM39" s="24"/>
      <c r="IJN39" s="24"/>
      <c r="IJO39" s="24"/>
      <c r="IJP39" s="24"/>
      <c r="IJQ39" s="24"/>
      <c r="IJR39" s="24"/>
      <c r="IJS39" s="24"/>
      <c r="IJT39" s="24"/>
      <c r="IJU39" s="24"/>
      <c r="IJV39" s="24"/>
      <c r="IJW39" s="24"/>
      <c r="IJX39" s="24"/>
      <c r="IJY39" s="24"/>
      <c r="IJZ39" s="24"/>
      <c r="IKA39" s="24"/>
      <c r="IKB39" s="24"/>
      <c r="IKC39" s="24"/>
      <c r="IKD39" s="24"/>
      <c r="IKE39" s="24"/>
      <c r="IKF39" s="24"/>
      <c r="IKG39" s="24"/>
      <c r="IKH39" s="24"/>
      <c r="IKI39" s="24"/>
      <c r="IKJ39" s="24"/>
      <c r="IKK39" s="24"/>
      <c r="IKL39" s="24"/>
      <c r="IKM39" s="24"/>
      <c r="IKN39" s="24"/>
      <c r="IKO39" s="24"/>
      <c r="IKP39" s="24"/>
      <c r="IKQ39" s="24"/>
      <c r="IKR39" s="24"/>
      <c r="IKS39" s="24"/>
      <c r="IKT39" s="24"/>
      <c r="IKU39" s="24"/>
      <c r="IKV39" s="24"/>
      <c r="IKW39" s="24"/>
      <c r="IKX39" s="24"/>
      <c r="IKY39" s="24"/>
      <c r="IKZ39" s="24"/>
      <c r="ILA39" s="24"/>
      <c r="ILB39" s="24"/>
      <c r="ILC39" s="24"/>
      <c r="ILD39" s="24"/>
      <c r="ILE39" s="24"/>
      <c r="ILF39" s="24"/>
      <c r="ILG39" s="24"/>
      <c r="ILH39" s="24"/>
      <c r="ILI39" s="24"/>
      <c r="ILJ39" s="24"/>
      <c r="ILK39" s="24"/>
      <c r="ILL39" s="24"/>
      <c r="ILM39" s="24"/>
      <c r="ILN39" s="24"/>
      <c r="ILO39" s="24"/>
      <c r="ILP39" s="24"/>
      <c r="ILQ39" s="24"/>
      <c r="ILR39" s="24"/>
      <c r="ILS39" s="24"/>
      <c r="ILT39" s="24"/>
      <c r="ILU39" s="24"/>
      <c r="ILV39" s="24"/>
      <c r="ILW39" s="24"/>
      <c r="ILX39" s="24"/>
      <c r="ILY39" s="24"/>
      <c r="ILZ39" s="24"/>
      <c r="IMA39" s="24"/>
      <c r="IMB39" s="24"/>
      <c r="IMC39" s="24"/>
      <c r="IMD39" s="24"/>
      <c r="IME39" s="24"/>
      <c r="IMF39" s="24"/>
      <c r="IMG39" s="24"/>
      <c r="IMH39" s="24"/>
      <c r="IMI39" s="24"/>
      <c r="IMJ39" s="24"/>
      <c r="IMK39" s="24"/>
      <c r="IML39" s="24"/>
      <c r="IMM39" s="24"/>
      <c r="IMN39" s="24"/>
      <c r="IMO39" s="24"/>
      <c r="IMP39" s="24"/>
      <c r="IMQ39" s="24"/>
      <c r="IMR39" s="24"/>
      <c r="IMS39" s="24"/>
      <c r="IMT39" s="24"/>
      <c r="IMU39" s="24"/>
      <c r="IMV39" s="24"/>
      <c r="IMW39" s="24"/>
      <c r="IMX39" s="24"/>
      <c r="IMY39" s="24"/>
      <c r="IMZ39" s="24"/>
      <c r="INA39" s="24"/>
      <c r="INB39" s="24"/>
      <c r="INC39" s="24"/>
      <c r="IND39" s="24"/>
      <c r="INE39" s="24"/>
      <c r="INF39" s="24"/>
      <c r="ING39" s="24"/>
      <c r="INH39" s="24"/>
      <c r="INI39" s="24"/>
      <c r="INJ39" s="24"/>
      <c r="INK39" s="24"/>
      <c r="INL39" s="24"/>
      <c r="INM39" s="24"/>
      <c r="INN39" s="24"/>
      <c r="INO39" s="24"/>
      <c r="INP39" s="24"/>
      <c r="INQ39" s="24"/>
      <c r="INR39" s="24"/>
      <c r="INS39" s="24"/>
      <c r="INT39" s="24"/>
      <c r="INU39" s="24"/>
      <c r="INV39" s="24"/>
      <c r="INW39" s="24"/>
      <c r="INX39" s="24"/>
      <c r="INY39" s="24"/>
      <c r="INZ39" s="24"/>
      <c r="IOA39" s="24"/>
      <c r="IOB39" s="24"/>
      <c r="IOC39" s="24"/>
      <c r="IOD39" s="24"/>
      <c r="IOE39" s="24"/>
      <c r="IOF39" s="24"/>
      <c r="IOG39" s="24"/>
      <c r="IOH39" s="24"/>
      <c r="IOI39" s="24"/>
      <c r="IOJ39" s="24"/>
      <c r="IOK39" s="24"/>
      <c r="IOL39" s="24"/>
      <c r="IOM39" s="24"/>
      <c r="ION39" s="24"/>
      <c r="IOO39" s="24"/>
      <c r="IOP39" s="24"/>
      <c r="IOQ39" s="24"/>
      <c r="IOR39" s="24"/>
      <c r="IOS39" s="24"/>
      <c r="IOT39" s="24"/>
      <c r="IOU39" s="24"/>
      <c r="IOV39" s="24"/>
      <c r="IOW39" s="24"/>
      <c r="IOX39" s="24"/>
      <c r="IOY39" s="24"/>
      <c r="IOZ39" s="24"/>
      <c r="IPA39" s="24"/>
      <c r="IPB39" s="24"/>
      <c r="IPC39" s="24"/>
      <c r="IPD39" s="24"/>
      <c r="IPE39" s="24"/>
      <c r="IPF39" s="24"/>
      <c r="IPG39" s="24"/>
      <c r="IPH39" s="24"/>
      <c r="IPI39" s="24"/>
      <c r="IPJ39" s="24"/>
      <c r="IPK39" s="24"/>
      <c r="IPL39" s="24"/>
      <c r="IPM39" s="24"/>
      <c r="IPN39" s="24"/>
      <c r="IPO39" s="24"/>
      <c r="IPP39" s="24"/>
      <c r="IPQ39" s="24"/>
      <c r="IPR39" s="24"/>
      <c r="IPS39" s="24"/>
      <c r="IPT39" s="24"/>
      <c r="IPU39" s="24"/>
      <c r="IPV39" s="24"/>
      <c r="IPW39" s="24"/>
      <c r="IPX39" s="24"/>
      <c r="IPY39" s="24"/>
      <c r="IPZ39" s="24"/>
      <c r="IQA39" s="24"/>
      <c r="IQB39" s="24"/>
      <c r="IQC39" s="24"/>
      <c r="IQD39" s="24"/>
      <c r="IQE39" s="24"/>
      <c r="IQF39" s="24"/>
      <c r="IQG39" s="24"/>
      <c r="IQH39" s="24"/>
      <c r="IQI39" s="24"/>
      <c r="IQJ39" s="24"/>
      <c r="IQK39" s="24"/>
      <c r="IQL39" s="24"/>
      <c r="IQM39" s="24"/>
      <c r="IQN39" s="24"/>
      <c r="IQO39" s="24"/>
      <c r="IQP39" s="24"/>
      <c r="IQQ39" s="24"/>
      <c r="IQR39" s="24"/>
      <c r="IQS39" s="24"/>
      <c r="IQT39" s="24"/>
      <c r="IQU39" s="24"/>
      <c r="IQV39" s="24"/>
      <c r="IQW39" s="24"/>
      <c r="IQX39" s="24"/>
      <c r="IQY39" s="24"/>
      <c r="IQZ39" s="24"/>
      <c r="IRA39" s="24"/>
      <c r="IRB39" s="24"/>
      <c r="IRC39" s="24"/>
      <c r="IRD39" s="24"/>
      <c r="IRE39" s="24"/>
      <c r="IRF39" s="24"/>
      <c r="IRG39" s="24"/>
      <c r="IRH39" s="24"/>
      <c r="IRI39" s="24"/>
      <c r="IRJ39" s="24"/>
      <c r="IRK39" s="24"/>
      <c r="IRL39" s="24"/>
      <c r="IRM39" s="24"/>
      <c r="IRN39" s="24"/>
      <c r="IRO39" s="24"/>
      <c r="IRP39" s="24"/>
      <c r="IRQ39" s="24"/>
      <c r="IRR39" s="24"/>
      <c r="IRS39" s="24"/>
      <c r="IRT39" s="24"/>
      <c r="IRU39" s="24"/>
      <c r="IRV39" s="24"/>
      <c r="IRW39" s="24"/>
      <c r="IRX39" s="24"/>
      <c r="IRY39" s="24"/>
      <c r="IRZ39" s="24"/>
      <c r="ISA39" s="24"/>
      <c r="ISB39" s="24"/>
      <c r="ISC39" s="24"/>
      <c r="ISD39" s="24"/>
      <c r="ISE39" s="24"/>
      <c r="ISF39" s="24"/>
      <c r="ISG39" s="24"/>
      <c r="ISH39" s="24"/>
      <c r="ISI39" s="24"/>
      <c r="ISJ39" s="24"/>
      <c r="ISK39" s="24"/>
      <c r="ISL39" s="24"/>
      <c r="ISM39" s="24"/>
      <c r="ISN39" s="24"/>
      <c r="ISO39" s="24"/>
      <c r="ISP39" s="24"/>
      <c r="ISQ39" s="24"/>
      <c r="ISR39" s="24"/>
      <c r="ISS39" s="24"/>
      <c r="IST39" s="24"/>
      <c r="ISU39" s="24"/>
      <c r="ISV39" s="24"/>
      <c r="ISW39" s="24"/>
      <c r="ISX39" s="24"/>
      <c r="ISY39" s="24"/>
      <c r="ISZ39" s="24"/>
      <c r="ITA39" s="24"/>
      <c r="ITB39" s="24"/>
      <c r="ITC39" s="24"/>
      <c r="ITD39" s="24"/>
      <c r="ITE39" s="24"/>
      <c r="ITF39" s="24"/>
      <c r="ITG39" s="24"/>
      <c r="ITH39" s="24"/>
      <c r="ITI39" s="24"/>
      <c r="ITJ39" s="24"/>
      <c r="ITK39" s="24"/>
      <c r="ITL39" s="24"/>
      <c r="ITM39" s="24"/>
      <c r="ITN39" s="24"/>
      <c r="ITO39" s="24"/>
      <c r="ITP39" s="24"/>
      <c r="ITQ39" s="24"/>
      <c r="ITR39" s="24"/>
      <c r="ITS39" s="24"/>
      <c r="ITT39" s="24"/>
      <c r="ITU39" s="24"/>
      <c r="ITV39" s="24"/>
      <c r="ITW39" s="24"/>
      <c r="ITX39" s="24"/>
      <c r="ITY39" s="24"/>
      <c r="ITZ39" s="24"/>
      <c r="IUA39" s="24"/>
      <c r="IUB39" s="24"/>
      <c r="IUC39" s="24"/>
      <c r="IUD39" s="24"/>
      <c r="IUE39" s="24"/>
      <c r="IUF39" s="24"/>
      <c r="IUG39" s="24"/>
      <c r="IUH39" s="24"/>
      <c r="IUI39" s="24"/>
      <c r="IUJ39" s="24"/>
      <c r="IUK39" s="24"/>
      <c r="IUL39" s="24"/>
      <c r="IUM39" s="24"/>
      <c r="IUN39" s="24"/>
      <c r="IUO39" s="24"/>
      <c r="IUP39" s="24"/>
      <c r="IUQ39" s="24"/>
      <c r="IUR39" s="24"/>
      <c r="IUS39" s="24"/>
      <c r="IUT39" s="24"/>
      <c r="IUU39" s="24"/>
      <c r="IUV39" s="24"/>
      <c r="IUW39" s="24"/>
      <c r="IUX39" s="24"/>
      <c r="IUY39" s="24"/>
      <c r="IUZ39" s="24"/>
      <c r="IVA39" s="24"/>
      <c r="IVB39" s="24"/>
      <c r="IVC39" s="24"/>
      <c r="IVD39" s="24"/>
      <c r="IVE39" s="24"/>
      <c r="IVF39" s="24"/>
      <c r="IVG39" s="24"/>
      <c r="IVH39" s="24"/>
      <c r="IVI39" s="24"/>
      <c r="IVJ39" s="24"/>
      <c r="IVK39" s="24"/>
      <c r="IVL39" s="24"/>
      <c r="IVM39" s="24"/>
      <c r="IVN39" s="24"/>
      <c r="IVO39" s="24"/>
      <c r="IVP39" s="24"/>
      <c r="IVQ39" s="24"/>
      <c r="IVR39" s="24"/>
      <c r="IVS39" s="24"/>
      <c r="IVT39" s="24"/>
      <c r="IVU39" s="24"/>
      <c r="IVV39" s="24"/>
      <c r="IVW39" s="24"/>
      <c r="IVX39" s="24"/>
      <c r="IVY39" s="24"/>
      <c r="IVZ39" s="24"/>
      <c r="IWA39" s="24"/>
      <c r="IWB39" s="24"/>
      <c r="IWC39" s="24"/>
      <c r="IWD39" s="24"/>
      <c r="IWE39" s="24"/>
      <c r="IWF39" s="24"/>
      <c r="IWG39" s="24"/>
      <c r="IWH39" s="24"/>
      <c r="IWI39" s="24"/>
      <c r="IWJ39" s="24"/>
      <c r="IWK39" s="24"/>
      <c r="IWL39" s="24"/>
      <c r="IWM39" s="24"/>
      <c r="IWN39" s="24"/>
      <c r="IWO39" s="24"/>
      <c r="IWP39" s="24"/>
      <c r="IWQ39" s="24"/>
      <c r="IWR39" s="24"/>
      <c r="IWS39" s="24"/>
      <c r="IWT39" s="24"/>
      <c r="IWU39" s="24"/>
      <c r="IWV39" s="24"/>
      <c r="IWW39" s="24"/>
      <c r="IWX39" s="24"/>
      <c r="IWY39" s="24"/>
      <c r="IWZ39" s="24"/>
      <c r="IXA39" s="24"/>
      <c r="IXB39" s="24"/>
      <c r="IXC39" s="24"/>
      <c r="IXD39" s="24"/>
      <c r="IXE39" s="24"/>
      <c r="IXF39" s="24"/>
      <c r="IXG39" s="24"/>
      <c r="IXH39" s="24"/>
      <c r="IXI39" s="24"/>
      <c r="IXJ39" s="24"/>
      <c r="IXK39" s="24"/>
      <c r="IXL39" s="24"/>
      <c r="IXM39" s="24"/>
      <c r="IXN39" s="24"/>
      <c r="IXO39" s="24"/>
      <c r="IXP39" s="24"/>
      <c r="IXQ39" s="24"/>
      <c r="IXR39" s="24"/>
      <c r="IXS39" s="24"/>
      <c r="IXT39" s="24"/>
      <c r="IXU39" s="24"/>
      <c r="IXV39" s="24"/>
      <c r="IXW39" s="24"/>
      <c r="IXX39" s="24"/>
      <c r="IXY39" s="24"/>
      <c r="IXZ39" s="24"/>
      <c r="IYA39" s="24"/>
      <c r="IYB39" s="24"/>
      <c r="IYC39" s="24"/>
      <c r="IYD39" s="24"/>
      <c r="IYE39" s="24"/>
      <c r="IYF39" s="24"/>
      <c r="IYG39" s="24"/>
      <c r="IYH39" s="24"/>
      <c r="IYI39" s="24"/>
      <c r="IYJ39" s="24"/>
      <c r="IYK39" s="24"/>
      <c r="IYL39" s="24"/>
      <c r="IYM39" s="24"/>
      <c r="IYN39" s="24"/>
      <c r="IYO39" s="24"/>
      <c r="IYP39" s="24"/>
      <c r="IYQ39" s="24"/>
      <c r="IYR39" s="24"/>
      <c r="IYS39" s="24"/>
      <c r="IYT39" s="24"/>
      <c r="IYU39" s="24"/>
      <c r="IYV39" s="24"/>
      <c r="IYW39" s="24"/>
      <c r="IYX39" s="24"/>
      <c r="IYY39" s="24"/>
      <c r="IYZ39" s="24"/>
      <c r="IZA39" s="24"/>
      <c r="IZB39" s="24"/>
      <c r="IZC39" s="24"/>
      <c r="IZD39" s="24"/>
      <c r="IZE39" s="24"/>
      <c r="IZF39" s="24"/>
      <c r="IZG39" s="24"/>
      <c r="IZH39" s="24"/>
      <c r="IZI39" s="24"/>
      <c r="IZJ39" s="24"/>
      <c r="IZK39" s="24"/>
      <c r="IZL39" s="24"/>
      <c r="IZM39" s="24"/>
      <c r="IZN39" s="24"/>
      <c r="IZO39" s="24"/>
      <c r="IZP39" s="24"/>
      <c r="IZQ39" s="24"/>
      <c r="IZR39" s="24"/>
      <c r="IZS39" s="24"/>
      <c r="IZT39" s="24"/>
      <c r="IZU39" s="24"/>
      <c r="IZV39" s="24"/>
      <c r="IZW39" s="24"/>
      <c r="IZX39" s="24"/>
      <c r="IZY39" s="24"/>
      <c r="IZZ39" s="24"/>
      <c r="JAA39" s="24"/>
      <c r="JAB39" s="24"/>
      <c r="JAC39" s="24"/>
      <c r="JAD39" s="24"/>
      <c r="JAE39" s="24"/>
      <c r="JAF39" s="24"/>
      <c r="JAG39" s="24"/>
      <c r="JAH39" s="24"/>
      <c r="JAI39" s="24"/>
      <c r="JAJ39" s="24"/>
      <c r="JAK39" s="24"/>
      <c r="JAL39" s="24"/>
      <c r="JAM39" s="24"/>
      <c r="JAN39" s="24"/>
      <c r="JAO39" s="24"/>
      <c r="JAP39" s="24"/>
      <c r="JAQ39" s="24"/>
      <c r="JAR39" s="24"/>
      <c r="JAS39" s="24"/>
      <c r="JAT39" s="24"/>
      <c r="JAU39" s="24"/>
      <c r="JAV39" s="24"/>
      <c r="JAW39" s="24"/>
      <c r="JAX39" s="24"/>
      <c r="JAY39" s="24"/>
      <c r="JAZ39" s="24"/>
      <c r="JBA39" s="24"/>
      <c r="JBB39" s="24"/>
      <c r="JBC39" s="24"/>
      <c r="JBD39" s="24"/>
      <c r="JBE39" s="24"/>
      <c r="JBF39" s="24"/>
      <c r="JBG39" s="24"/>
      <c r="JBH39" s="24"/>
      <c r="JBI39" s="24"/>
      <c r="JBJ39" s="24"/>
      <c r="JBK39" s="24"/>
      <c r="JBL39" s="24"/>
      <c r="JBM39" s="24"/>
      <c r="JBN39" s="24"/>
      <c r="JBO39" s="24"/>
      <c r="JBP39" s="24"/>
      <c r="JBQ39" s="24"/>
      <c r="JBR39" s="24"/>
      <c r="JBS39" s="24"/>
      <c r="JBT39" s="24"/>
      <c r="JBU39" s="24"/>
      <c r="JBV39" s="24"/>
      <c r="JBW39" s="24"/>
      <c r="JBX39" s="24"/>
      <c r="JBY39" s="24"/>
      <c r="JBZ39" s="24"/>
      <c r="JCA39" s="24"/>
      <c r="JCB39" s="24"/>
      <c r="JCC39" s="24"/>
      <c r="JCD39" s="24"/>
      <c r="JCE39" s="24"/>
      <c r="JCF39" s="24"/>
      <c r="JCG39" s="24"/>
      <c r="JCH39" s="24"/>
      <c r="JCI39" s="24"/>
      <c r="JCJ39" s="24"/>
      <c r="JCK39" s="24"/>
      <c r="JCL39" s="24"/>
      <c r="JCM39" s="24"/>
      <c r="JCN39" s="24"/>
      <c r="JCO39" s="24"/>
      <c r="JCP39" s="24"/>
      <c r="JCQ39" s="24"/>
      <c r="JCR39" s="24"/>
      <c r="JCS39" s="24"/>
      <c r="JCT39" s="24"/>
      <c r="JCU39" s="24"/>
      <c r="JCV39" s="24"/>
      <c r="JCW39" s="24"/>
      <c r="JCX39" s="24"/>
      <c r="JCY39" s="24"/>
      <c r="JCZ39" s="24"/>
      <c r="JDA39" s="24"/>
      <c r="JDB39" s="24"/>
      <c r="JDC39" s="24"/>
      <c r="JDD39" s="24"/>
      <c r="JDE39" s="24"/>
      <c r="JDF39" s="24"/>
      <c r="JDG39" s="24"/>
      <c r="JDH39" s="24"/>
      <c r="JDI39" s="24"/>
      <c r="JDJ39" s="24"/>
      <c r="JDK39" s="24"/>
      <c r="JDL39" s="24"/>
      <c r="JDM39" s="24"/>
      <c r="JDN39" s="24"/>
      <c r="JDO39" s="24"/>
      <c r="JDP39" s="24"/>
      <c r="JDQ39" s="24"/>
      <c r="JDR39" s="24"/>
      <c r="JDS39" s="24"/>
      <c r="JDT39" s="24"/>
      <c r="JDU39" s="24"/>
      <c r="JDV39" s="24"/>
      <c r="JDW39" s="24"/>
      <c r="JDX39" s="24"/>
      <c r="JDY39" s="24"/>
      <c r="JDZ39" s="24"/>
      <c r="JEA39" s="24"/>
      <c r="JEB39" s="24"/>
      <c r="JEC39" s="24"/>
      <c r="JED39" s="24"/>
      <c r="JEE39" s="24"/>
      <c r="JEF39" s="24"/>
      <c r="JEG39" s="24"/>
      <c r="JEH39" s="24"/>
      <c r="JEI39" s="24"/>
      <c r="JEJ39" s="24"/>
      <c r="JEK39" s="24"/>
      <c r="JEL39" s="24"/>
      <c r="JEM39" s="24"/>
      <c r="JEN39" s="24"/>
      <c r="JEO39" s="24"/>
      <c r="JEP39" s="24"/>
      <c r="JEQ39" s="24"/>
      <c r="JER39" s="24"/>
      <c r="JES39" s="24"/>
      <c r="JET39" s="24"/>
      <c r="JEU39" s="24"/>
      <c r="JEV39" s="24"/>
      <c r="JEW39" s="24"/>
      <c r="JEX39" s="24"/>
      <c r="JEY39" s="24"/>
      <c r="JEZ39" s="24"/>
      <c r="JFA39" s="24"/>
      <c r="JFB39" s="24"/>
      <c r="JFC39" s="24"/>
      <c r="JFD39" s="24"/>
      <c r="JFE39" s="24"/>
      <c r="JFF39" s="24"/>
      <c r="JFG39" s="24"/>
      <c r="JFH39" s="24"/>
      <c r="JFI39" s="24"/>
      <c r="JFJ39" s="24"/>
      <c r="JFK39" s="24"/>
      <c r="JFL39" s="24"/>
      <c r="JFM39" s="24"/>
      <c r="JFN39" s="24"/>
      <c r="JFO39" s="24"/>
      <c r="JFP39" s="24"/>
      <c r="JFQ39" s="24"/>
      <c r="JFR39" s="24"/>
      <c r="JFS39" s="24"/>
      <c r="JFT39" s="24"/>
      <c r="JFU39" s="24"/>
      <c r="JFV39" s="24"/>
      <c r="JFW39" s="24"/>
      <c r="JFX39" s="24"/>
      <c r="JFY39" s="24"/>
      <c r="JFZ39" s="24"/>
      <c r="JGA39" s="24"/>
      <c r="JGB39" s="24"/>
      <c r="JGC39" s="24"/>
      <c r="JGD39" s="24"/>
      <c r="JGE39" s="24"/>
      <c r="JGF39" s="24"/>
      <c r="JGG39" s="24"/>
      <c r="JGH39" s="24"/>
      <c r="JGI39" s="24"/>
      <c r="JGJ39" s="24"/>
      <c r="JGK39" s="24"/>
      <c r="JGL39" s="24"/>
      <c r="JGM39" s="24"/>
      <c r="JGN39" s="24"/>
      <c r="JGO39" s="24"/>
      <c r="JGP39" s="24"/>
      <c r="JGQ39" s="24"/>
      <c r="JGR39" s="24"/>
      <c r="JGS39" s="24"/>
      <c r="JGT39" s="24"/>
      <c r="JGU39" s="24"/>
      <c r="JGV39" s="24"/>
      <c r="JGW39" s="24"/>
      <c r="JGX39" s="24"/>
      <c r="JGY39" s="24"/>
      <c r="JGZ39" s="24"/>
      <c r="JHA39" s="24"/>
      <c r="JHB39" s="24"/>
      <c r="JHC39" s="24"/>
      <c r="JHD39" s="24"/>
      <c r="JHE39" s="24"/>
      <c r="JHF39" s="24"/>
      <c r="JHG39" s="24"/>
      <c r="JHH39" s="24"/>
      <c r="JHI39" s="24"/>
      <c r="JHJ39" s="24"/>
      <c r="JHK39" s="24"/>
      <c r="JHL39" s="24"/>
      <c r="JHM39" s="24"/>
      <c r="JHN39" s="24"/>
      <c r="JHO39" s="24"/>
      <c r="JHP39" s="24"/>
      <c r="JHQ39" s="24"/>
      <c r="JHR39" s="24"/>
      <c r="JHS39" s="24"/>
      <c r="JHT39" s="24"/>
      <c r="JHU39" s="24"/>
      <c r="JHV39" s="24"/>
      <c r="JHW39" s="24"/>
      <c r="JHX39" s="24"/>
      <c r="JHY39" s="24"/>
      <c r="JHZ39" s="24"/>
      <c r="JIA39" s="24"/>
      <c r="JIB39" s="24"/>
      <c r="JIC39" s="24"/>
      <c r="JID39" s="24"/>
      <c r="JIE39" s="24"/>
      <c r="JIF39" s="24"/>
      <c r="JIG39" s="24"/>
      <c r="JIH39" s="24"/>
      <c r="JII39" s="24"/>
      <c r="JIJ39" s="24"/>
      <c r="JIK39" s="24"/>
      <c r="JIL39" s="24"/>
      <c r="JIM39" s="24"/>
      <c r="JIN39" s="24"/>
      <c r="JIO39" s="24"/>
      <c r="JIP39" s="24"/>
      <c r="JIQ39" s="24"/>
      <c r="JIR39" s="24"/>
      <c r="JIS39" s="24"/>
      <c r="JIT39" s="24"/>
      <c r="JIU39" s="24"/>
      <c r="JIV39" s="24"/>
      <c r="JIW39" s="24"/>
      <c r="JIX39" s="24"/>
      <c r="JIY39" s="24"/>
      <c r="JIZ39" s="24"/>
      <c r="JJA39" s="24"/>
      <c r="JJB39" s="24"/>
      <c r="JJC39" s="24"/>
      <c r="JJD39" s="24"/>
      <c r="JJE39" s="24"/>
      <c r="JJF39" s="24"/>
      <c r="JJG39" s="24"/>
      <c r="JJH39" s="24"/>
      <c r="JJI39" s="24"/>
      <c r="JJJ39" s="24"/>
      <c r="JJK39" s="24"/>
      <c r="JJL39" s="24"/>
      <c r="JJM39" s="24"/>
      <c r="JJN39" s="24"/>
      <c r="JJO39" s="24"/>
      <c r="JJP39" s="24"/>
      <c r="JJQ39" s="24"/>
      <c r="JJR39" s="24"/>
      <c r="JJS39" s="24"/>
      <c r="JJT39" s="24"/>
      <c r="JJU39" s="24"/>
      <c r="JJV39" s="24"/>
      <c r="JJW39" s="24"/>
      <c r="JJX39" s="24"/>
      <c r="JJY39" s="24"/>
      <c r="JJZ39" s="24"/>
      <c r="JKA39" s="24"/>
      <c r="JKB39" s="24"/>
      <c r="JKC39" s="24"/>
      <c r="JKD39" s="24"/>
      <c r="JKE39" s="24"/>
      <c r="JKF39" s="24"/>
      <c r="JKG39" s="24"/>
      <c r="JKH39" s="24"/>
      <c r="JKI39" s="24"/>
      <c r="JKJ39" s="24"/>
      <c r="JKK39" s="24"/>
      <c r="JKL39" s="24"/>
      <c r="JKM39" s="24"/>
      <c r="JKN39" s="24"/>
      <c r="JKO39" s="24"/>
      <c r="JKP39" s="24"/>
      <c r="JKQ39" s="24"/>
      <c r="JKR39" s="24"/>
      <c r="JKS39" s="24"/>
      <c r="JKT39" s="24"/>
      <c r="JKU39" s="24"/>
      <c r="JKV39" s="24"/>
      <c r="JKW39" s="24"/>
      <c r="JKX39" s="24"/>
      <c r="JKY39" s="24"/>
      <c r="JKZ39" s="24"/>
      <c r="JLA39" s="24"/>
      <c r="JLB39" s="24"/>
      <c r="JLC39" s="24"/>
      <c r="JLD39" s="24"/>
      <c r="JLE39" s="24"/>
      <c r="JLF39" s="24"/>
      <c r="JLG39" s="24"/>
      <c r="JLH39" s="24"/>
      <c r="JLI39" s="24"/>
      <c r="JLJ39" s="24"/>
      <c r="JLK39" s="24"/>
      <c r="JLL39" s="24"/>
      <c r="JLM39" s="24"/>
      <c r="JLN39" s="24"/>
      <c r="JLO39" s="24"/>
      <c r="JLP39" s="24"/>
      <c r="JLQ39" s="24"/>
      <c r="JLR39" s="24"/>
      <c r="JLS39" s="24"/>
      <c r="JLT39" s="24"/>
      <c r="JLU39" s="24"/>
      <c r="JLV39" s="24"/>
      <c r="JLW39" s="24"/>
      <c r="JLX39" s="24"/>
      <c r="JLY39" s="24"/>
      <c r="JLZ39" s="24"/>
      <c r="JMA39" s="24"/>
      <c r="JMB39" s="24"/>
      <c r="JMC39" s="24"/>
      <c r="JMD39" s="24"/>
      <c r="JME39" s="24"/>
      <c r="JMF39" s="24"/>
      <c r="JMG39" s="24"/>
      <c r="JMH39" s="24"/>
      <c r="JMI39" s="24"/>
      <c r="JMJ39" s="24"/>
      <c r="JMK39" s="24"/>
      <c r="JML39" s="24"/>
      <c r="JMM39" s="24"/>
      <c r="JMN39" s="24"/>
      <c r="JMO39" s="24"/>
      <c r="JMP39" s="24"/>
      <c r="JMQ39" s="24"/>
      <c r="JMR39" s="24"/>
      <c r="JMS39" s="24"/>
      <c r="JMT39" s="24"/>
      <c r="JMU39" s="24"/>
      <c r="JMV39" s="24"/>
      <c r="JMW39" s="24"/>
      <c r="JMX39" s="24"/>
      <c r="JMY39" s="24"/>
      <c r="JMZ39" s="24"/>
      <c r="JNA39" s="24"/>
      <c r="JNB39" s="24"/>
      <c r="JNC39" s="24"/>
      <c r="JND39" s="24"/>
      <c r="JNE39" s="24"/>
      <c r="JNF39" s="24"/>
      <c r="JNG39" s="24"/>
      <c r="JNH39" s="24"/>
      <c r="JNI39" s="24"/>
      <c r="JNJ39" s="24"/>
      <c r="JNK39" s="24"/>
      <c r="JNL39" s="24"/>
      <c r="JNM39" s="24"/>
      <c r="JNN39" s="24"/>
      <c r="JNO39" s="24"/>
      <c r="JNP39" s="24"/>
      <c r="JNQ39" s="24"/>
      <c r="JNR39" s="24"/>
      <c r="JNS39" s="24"/>
      <c r="JNT39" s="24"/>
      <c r="JNU39" s="24"/>
      <c r="JNV39" s="24"/>
      <c r="JNW39" s="24"/>
      <c r="JNX39" s="24"/>
      <c r="JNY39" s="24"/>
      <c r="JNZ39" s="24"/>
      <c r="JOA39" s="24"/>
      <c r="JOB39" s="24"/>
      <c r="JOC39" s="24"/>
      <c r="JOD39" s="24"/>
      <c r="JOE39" s="24"/>
      <c r="JOF39" s="24"/>
      <c r="JOG39" s="24"/>
      <c r="JOH39" s="24"/>
      <c r="JOI39" s="24"/>
      <c r="JOJ39" s="24"/>
      <c r="JOK39" s="24"/>
      <c r="JOL39" s="24"/>
      <c r="JOM39" s="24"/>
      <c r="JON39" s="24"/>
      <c r="JOO39" s="24"/>
      <c r="JOP39" s="24"/>
      <c r="JOQ39" s="24"/>
      <c r="JOR39" s="24"/>
      <c r="JOS39" s="24"/>
      <c r="JOT39" s="24"/>
      <c r="JOU39" s="24"/>
      <c r="JOV39" s="24"/>
      <c r="JOW39" s="24"/>
      <c r="JOX39" s="24"/>
      <c r="JOY39" s="24"/>
      <c r="JOZ39" s="24"/>
      <c r="JPA39" s="24"/>
      <c r="JPB39" s="24"/>
      <c r="JPC39" s="24"/>
      <c r="JPD39" s="24"/>
      <c r="JPE39" s="24"/>
      <c r="JPF39" s="24"/>
      <c r="JPG39" s="24"/>
      <c r="JPH39" s="24"/>
      <c r="JPI39" s="24"/>
      <c r="JPJ39" s="24"/>
      <c r="JPK39" s="24"/>
      <c r="JPL39" s="24"/>
      <c r="JPM39" s="24"/>
      <c r="JPN39" s="24"/>
      <c r="JPO39" s="24"/>
      <c r="JPP39" s="24"/>
      <c r="JPQ39" s="24"/>
      <c r="JPR39" s="24"/>
      <c r="JPS39" s="24"/>
      <c r="JPT39" s="24"/>
      <c r="JPU39" s="24"/>
      <c r="JPV39" s="24"/>
      <c r="JPW39" s="24"/>
      <c r="JPX39" s="24"/>
      <c r="JPY39" s="24"/>
      <c r="JPZ39" s="24"/>
      <c r="JQA39" s="24"/>
      <c r="JQB39" s="24"/>
      <c r="JQC39" s="24"/>
      <c r="JQD39" s="24"/>
      <c r="JQE39" s="24"/>
      <c r="JQF39" s="24"/>
      <c r="JQG39" s="24"/>
      <c r="JQH39" s="24"/>
      <c r="JQI39" s="24"/>
      <c r="JQJ39" s="24"/>
      <c r="JQK39" s="24"/>
      <c r="JQL39" s="24"/>
      <c r="JQM39" s="24"/>
      <c r="JQN39" s="24"/>
      <c r="JQO39" s="24"/>
      <c r="JQP39" s="24"/>
      <c r="JQQ39" s="24"/>
      <c r="JQR39" s="24"/>
      <c r="JQS39" s="24"/>
      <c r="JQT39" s="24"/>
      <c r="JQU39" s="24"/>
      <c r="JQV39" s="24"/>
      <c r="JQW39" s="24"/>
      <c r="JQX39" s="24"/>
      <c r="JQY39" s="24"/>
      <c r="JQZ39" s="24"/>
      <c r="JRA39" s="24"/>
      <c r="JRB39" s="24"/>
      <c r="JRC39" s="24"/>
      <c r="JRD39" s="24"/>
      <c r="JRE39" s="24"/>
      <c r="JRF39" s="24"/>
      <c r="JRG39" s="24"/>
      <c r="JRH39" s="24"/>
      <c r="JRI39" s="24"/>
      <c r="JRJ39" s="24"/>
      <c r="JRK39" s="24"/>
      <c r="JRL39" s="24"/>
      <c r="JRM39" s="24"/>
      <c r="JRN39" s="24"/>
      <c r="JRO39" s="24"/>
      <c r="JRP39" s="24"/>
      <c r="JRQ39" s="24"/>
      <c r="JRR39" s="24"/>
      <c r="JRS39" s="24"/>
      <c r="JRT39" s="24"/>
      <c r="JRU39" s="24"/>
      <c r="JRV39" s="24"/>
      <c r="JRW39" s="24"/>
      <c r="JRX39" s="24"/>
      <c r="JRY39" s="24"/>
      <c r="JRZ39" s="24"/>
      <c r="JSA39" s="24"/>
      <c r="JSB39" s="24"/>
      <c r="JSC39" s="24"/>
      <c r="JSD39" s="24"/>
      <c r="JSE39" s="24"/>
      <c r="JSF39" s="24"/>
      <c r="JSG39" s="24"/>
      <c r="JSH39" s="24"/>
      <c r="JSI39" s="24"/>
      <c r="JSJ39" s="24"/>
      <c r="JSK39" s="24"/>
      <c r="JSL39" s="24"/>
      <c r="JSM39" s="24"/>
      <c r="JSN39" s="24"/>
      <c r="JSO39" s="24"/>
      <c r="JSP39" s="24"/>
      <c r="JSQ39" s="24"/>
      <c r="JSR39" s="24"/>
      <c r="JSS39" s="24"/>
      <c r="JST39" s="24"/>
      <c r="JSU39" s="24"/>
      <c r="JSV39" s="24"/>
      <c r="JSW39" s="24"/>
      <c r="JSX39" s="24"/>
      <c r="JSY39" s="24"/>
      <c r="JSZ39" s="24"/>
      <c r="JTA39" s="24"/>
      <c r="JTB39" s="24"/>
      <c r="JTC39" s="24"/>
      <c r="JTD39" s="24"/>
      <c r="JTE39" s="24"/>
      <c r="JTF39" s="24"/>
      <c r="JTG39" s="24"/>
      <c r="JTH39" s="24"/>
      <c r="JTI39" s="24"/>
      <c r="JTJ39" s="24"/>
      <c r="JTK39" s="24"/>
      <c r="JTL39" s="24"/>
      <c r="JTM39" s="24"/>
      <c r="JTN39" s="24"/>
      <c r="JTO39" s="24"/>
      <c r="JTP39" s="24"/>
      <c r="JTQ39" s="24"/>
      <c r="JTR39" s="24"/>
      <c r="JTS39" s="24"/>
      <c r="JTT39" s="24"/>
      <c r="JTU39" s="24"/>
      <c r="JTV39" s="24"/>
      <c r="JTW39" s="24"/>
      <c r="JTX39" s="24"/>
      <c r="JTY39" s="24"/>
      <c r="JTZ39" s="24"/>
      <c r="JUA39" s="24"/>
      <c r="JUB39" s="24"/>
      <c r="JUC39" s="24"/>
      <c r="JUD39" s="24"/>
      <c r="JUE39" s="24"/>
      <c r="JUF39" s="24"/>
      <c r="JUG39" s="24"/>
      <c r="JUH39" s="24"/>
      <c r="JUI39" s="24"/>
      <c r="JUJ39" s="24"/>
      <c r="JUK39" s="24"/>
      <c r="JUL39" s="24"/>
      <c r="JUM39" s="24"/>
      <c r="JUN39" s="24"/>
      <c r="JUO39" s="24"/>
      <c r="JUP39" s="24"/>
      <c r="JUQ39" s="24"/>
      <c r="JUR39" s="24"/>
      <c r="JUS39" s="24"/>
      <c r="JUT39" s="24"/>
      <c r="JUU39" s="24"/>
      <c r="JUV39" s="24"/>
      <c r="JUW39" s="24"/>
      <c r="JUX39" s="24"/>
      <c r="JUY39" s="24"/>
      <c r="JUZ39" s="24"/>
      <c r="JVA39" s="24"/>
      <c r="JVB39" s="24"/>
      <c r="JVC39" s="24"/>
      <c r="JVD39" s="24"/>
      <c r="JVE39" s="24"/>
      <c r="JVF39" s="24"/>
      <c r="JVG39" s="24"/>
      <c r="JVH39" s="24"/>
      <c r="JVI39" s="24"/>
      <c r="JVJ39" s="24"/>
      <c r="JVK39" s="24"/>
      <c r="JVL39" s="24"/>
      <c r="JVM39" s="24"/>
      <c r="JVN39" s="24"/>
      <c r="JVO39" s="24"/>
      <c r="JVP39" s="24"/>
      <c r="JVQ39" s="24"/>
      <c r="JVR39" s="24"/>
      <c r="JVS39" s="24"/>
      <c r="JVT39" s="24"/>
      <c r="JVU39" s="24"/>
      <c r="JVV39" s="24"/>
      <c r="JVW39" s="24"/>
      <c r="JVX39" s="24"/>
      <c r="JVY39" s="24"/>
      <c r="JVZ39" s="24"/>
      <c r="JWA39" s="24"/>
      <c r="JWB39" s="24"/>
      <c r="JWC39" s="24"/>
      <c r="JWD39" s="24"/>
      <c r="JWE39" s="24"/>
      <c r="JWF39" s="24"/>
      <c r="JWG39" s="24"/>
      <c r="JWH39" s="24"/>
      <c r="JWI39" s="24"/>
      <c r="JWJ39" s="24"/>
      <c r="JWK39" s="24"/>
      <c r="JWL39" s="24"/>
      <c r="JWM39" s="24"/>
      <c r="JWN39" s="24"/>
      <c r="JWO39" s="24"/>
      <c r="JWP39" s="24"/>
      <c r="JWQ39" s="24"/>
      <c r="JWR39" s="24"/>
      <c r="JWS39" s="24"/>
      <c r="JWT39" s="24"/>
      <c r="JWU39" s="24"/>
      <c r="JWV39" s="24"/>
      <c r="JWW39" s="24"/>
      <c r="JWX39" s="24"/>
      <c r="JWY39" s="24"/>
      <c r="JWZ39" s="24"/>
      <c r="JXA39" s="24"/>
      <c r="JXB39" s="24"/>
      <c r="JXC39" s="24"/>
      <c r="JXD39" s="24"/>
      <c r="JXE39" s="24"/>
      <c r="JXF39" s="24"/>
      <c r="JXG39" s="24"/>
      <c r="JXH39" s="24"/>
      <c r="JXI39" s="24"/>
      <c r="JXJ39" s="24"/>
      <c r="JXK39" s="24"/>
      <c r="JXL39" s="24"/>
      <c r="JXM39" s="24"/>
      <c r="JXN39" s="24"/>
      <c r="JXO39" s="24"/>
      <c r="JXP39" s="24"/>
      <c r="JXQ39" s="24"/>
      <c r="JXR39" s="24"/>
      <c r="JXS39" s="24"/>
      <c r="JXT39" s="24"/>
      <c r="JXU39" s="24"/>
      <c r="JXV39" s="24"/>
      <c r="JXW39" s="24"/>
      <c r="JXX39" s="24"/>
      <c r="JXY39" s="24"/>
      <c r="JXZ39" s="24"/>
      <c r="JYA39" s="24"/>
      <c r="JYB39" s="24"/>
      <c r="JYC39" s="24"/>
      <c r="JYD39" s="24"/>
      <c r="JYE39" s="24"/>
      <c r="JYF39" s="24"/>
      <c r="JYG39" s="24"/>
      <c r="JYH39" s="24"/>
      <c r="JYI39" s="24"/>
      <c r="JYJ39" s="24"/>
      <c r="JYK39" s="24"/>
      <c r="JYL39" s="24"/>
      <c r="JYM39" s="24"/>
      <c r="JYN39" s="24"/>
      <c r="JYO39" s="24"/>
      <c r="JYP39" s="24"/>
      <c r="JYQ39" s="24"/>
      <c r="JYR39" s="24"/>
      <c r="JYS39" s="24"/>
      <c r="JYT39" s="24"/>
      <c r="JYU39" s="24"/>
      <c r="JYV39" s="24"/>
      <c r="JYW39" s="24"/>
      <c r="JYX39" s="24"/>
      <c r="JYY39" s="24"/>
      <c r="JYZ39" s="24"/>
      <c r="JZA39" s="24"/>
      <c r="JZB39" s="24"/>
      <c r="JZC39" s="24"/>
      <c r="JZD39" s="24"/>
      <c r="JZE39" s="24"/>
      <c r="JZF39" s="24"/>
      <c r="JZG39" s="24"/>
      <c r="JZH39" s="24"/>
      <c r="JZI39" s="24"/>
      <c r="JZJ39" s="24"/>
      <c r="JZK39" s="24"/>
      <c r="JZL39" s="24"/>
      <c r="JZM39" s="24"/>
      <c r="JZN39" s="24"/>
      <c r="JZO39" s="24"/>
      <c r="JZP39" s="24"/>
      <c r="JZQ39" s="24"/>
      <c r="JZR39" s="24"/>
      <c r="JZS39" s="24"/>
      <c r="JZT39" s="24"/>
      <c r="JZU39" s="24"/>
      <c r="JZV39" s="24"/>
      <c r="JZW39" s="24"/>
      <c r="JZX39" s="24"/>
      <c r="JZY39" s="24"/>
      <c r="JZZ39" s="24"/>
      <c r="KAA39" s="24"/>
      <c r="KAB39" s="24"/>
      <c r="KAC39" s="24"/>
      <c r="KAD39" s="24"/>
      <c r="KAE39" s="24"/>
      <c r="KAF39" s="24"/>
      <c r="KAG39" s="24"/>
      <c r="KAH39" s="24"/>
      <c r="KAI39" s="24"/>
      <c r="KAJ39" s="24"/>
      <c r="KAK39" s="24"/>
      <c r="KAL39" s="24"/>
      <c r="KAM39" s="24"/>
      <c r="KAN39" s="24"/>
      <c r="KAO39" s="24"/>
      <c r="KAP39" s="24"/>
      <c r="KAQ39" s="24"/>
      <c r="KAR39" s="24"/>
      <c r="KAS39" s="24"/>
      <c r="KAT39" s="24"/>
      <c r="KAU39" s="24"/>
      <c r="KAV39" s="24"/>
      <c r="KAW39" s="24"/>
      <c r="KAX39" s="24"/>
      <c r="KAY39" s="24"/>
      <c r="KAZ39" s="24"/>
      <c r="KBA39" s="24"/>
      <c r="KBB39" s="24"/>
      <c r="KBC39" s="24"/>
      <c r="KBD39" s="24"/>
      <c r="KBE39" s="24"/>
      <c r="KBF39" s="24"/>
      <c r="KBG39" s="24"/>
      <c r="KBH39" s="24"/>
      <c r="KBI39" s="24"/>
      <c r="KBJ39" s="24"/>
      <c r="KBK39" s="24"/>
      <c r="KBL39" s="24"/>
      <c r="KBM39" s="24"/>
      <c r="KBN39" s="24"/>
      <c r="KBO39" s="24"/>
      <c r="KBP39" s="24"/>
      <c r="KBQ39" s="24"/>
      <c r="KBR39" s="24"/>
      <c r="KBS39" s="24"/>
      <c r="KBT39" s="24"/>
      <c r="KBU39" s="24"/>
      <c r="KBV39" s="24"/>
      <c r="KBW39" s="24"/>
      <c r="KBX39" s="24"/>
      <c r="KBY39" s="24"/>
      <c r="KBZ39" s="24"/>
      <c r="KCA39" s="24"/>
      <c r="KCB39" s="24"/>
      <c r="KCC39" s="24"/>
      <c r="KCD39" s="24"/>
      <c r="KCE39" s="24"/>
      <c r="KCF39" s="24"/>
      <c r="KCG39" s="24"/>
      <c r="KCH39" s="24"/>
      <c r="KCI39" s="24"/>
      <c r="KCJ39" s="24"/>
      <c r="KCK39" s="24"/>
      <c r="KCL39" s="24"/>
      <c r="KCM39" s="24"/>
      <c r="KCN39" s="24"/>
      <c r="KCO39" s="24"/>
      <c r="KCP39" s="24"/>
      <c r="KCQ39" s="24"/>
      <c r="KCR39" s="24"/>
      <c r="KCS39" s="24"/>
      <c r="KCT39" s="24"/>
      <c r="KCU39" s="24"/>
      <c r="KCV39" s="24"/>
      <c r="KCW39" s="24"/>
      <c r="KCX39" s="24"/>
      <c r="KCY39" s="24"/>
      <c r="KCZ39" s="24"/>
      <c r="KDA39" s="24"/>
      <c r="KDB39" s="24"/>
      <c r="KDC39" s="24"/>
      <c r="KDD39" s="24"/>
      <c r="KDE39" s="24"/>
      <c r="KDF39" s="24"/>
      <c r="KDG39" s="24"/>
      <c r="KDH39" s="24"/>
      <c r="KDI39" s="24"/>
      <c r="KDJ39" s="24"/>
      <c r="KDK39" s="24"/>
      <c r="KDL39" s="24"/>
      <c r="KDM39" s="24"/>
      <c r="KDN39" s="24"/>
      <c r="KDO39" s="24"/>
      <c r="KDP39" s="24"/>
      <c r="KDQ39" s="24"/>
      <c r="KDR39" s="24"/>
      <c r="KDS39" s="24"/>
      <c r="KDT39" s="24"/>
      <c r="KDU39" s="24"/>
      <c r="KDV39" s="24"/>
      <c r="KDW39" s="24"/>
      <c r="KDX39" s="24"/>
      <c r="KDY39" s="24"/>
      <c r="KDZ39" s="24"/>
      <c r="KEA39" s="24"/>
      <c r="KEB39" s="24"/>
      <c r="KEC39" s="24"/>
      <c r="KED39" s="24"/>
      <c r="KEE39" s="24"/>
      <c r="KEF39" s="24"/>
      <c r="KEG39" s="24"/>
      <c r="KEH39" s="24"/>
      <c r="KEI39" s="24"/>
      <c r="KEJ39" s="24"/>
      <c r="KEK39" s="24"/>
      <c r="KEL39" s="24"/>
      <c r="KEM39" s="24"/>
      <c r="KEN39" s="24"/>
      <c r="KEO39" s="24"/>
      <c r="KEP39" s="24"/>
      <c r="KEQ39" s="24"/>
      <c r="KER39" s="24"/>
      <c r="KES39" s="24"/>
      <c r="KET39" s="24"/>
      <c r="KEU39" s="24"/>
      <c r="KEV39" s="24"/>
      <c r="KEW39" s="24"/>
      <c r="KEX39" s="24"/>
      <c r="KEY39" s="24"/>
      <c r="KEZ39" s="24"/>
      <c r="KFA39" s="24"/>
      <c r="KFB39" s="24"/>
      <c r="KFC39" s="24"/>
      <c r="KFD39" s="24"/>
      <c r="KFE39" s="24"/>
      <c r="KFF39" s="24"/>
      <c r="KFG39" s="24"/>
      <c r="KFH39" s="24"/>
      <c r="KFI39" s="24"/>
      <c r="KFJ39" s="24"/>
      <c r="KFK39" s="24"/>
      <c r="KFL39" s="24"/>
      <c r="KFM39" s="24"/>
      <c r="KFN39" s="24"/>
      <c r="KFO39" s="24"/>
      <c r="KFP39" s="24"/>
      <c r="KFQ39" s="24"/>
      <c r="KFR39" s="24"/>
      <c r="KFS39" s="24"/>
      <c r="KFT39" s="24"/>
      <c r="KFU39" s="24"/>
      <c r="KFV39" s="24"/>
      <c r="KFW39" s="24"/>
      <c r="KFX39" s="24"/>
      <c r="KFY39" s="24"/>
      <c r="KFZ39" s="24"/>
      <c r="KGA39" s="24"/>
      <c r="KGB39" s="24"/>
      <c r="KGC39" s="24"/>
      <c r="KGD39" s="24"/>
      <c r="KGE39" s="24"/>
      <c r="KGF39" s="24"/>
      <c r="KGG39" s="24"/>
      <c r="KGH39" s="24"/>
      <c r="KGI39" s="24"/>
      <c r="KGJ39" s="24"/>
      <c r="KGK39" s="24"/>
      <c r="KGL39" s="24"/>
      <c r="KGM39" s="24"/>
      <c r="KGN39" s="24"/>
      <c r="KGO39" s="24"/>
      <c r="KGP39" s="24"/>
      <c r="KGQ39" s="24"/>
      <c r="KGR39" s="24"/>
      <c r="KGS39" s="24"/>
      <c r="KGT39" s="24"/>
      <c r="KGU39" s="24"/>
      <c r="KGV39" s="24"/>
      <c r="KGW39" s="24"/>
      <c r="KGX39" s="24"/>
      <c r="KGY39" s="24"/>
      <c r="KGZ39" s="24"/>
      <c r="KHA39" s="24"/>
      <c r="KHB39" s="24"/>
      <c r="KHC39" s="24"/>
      <c r="KHD39" s="24"/>
      <c r="KHE39" s="24"/>
      <c r="KHF39" s="24"/>
      <c r="KHG39" s="24"/>
      <c r="KHH39" s="24"/>
      <c r="KHI39" s="24"/>
      <c r="KHJ39" s="24"/>
      <c r="KHK39" s="24"/>
      <c r="KHL39" s="24"/>
      <c r="KHM39" s="24"/>
      <c r="KHN39" s="24"/>
      <c r="KHO39" s="24"/>
      <c r="KHP39" s="24"/>
      <c r="KHQ39" s="24"/>
      <c r="KHR39" s="24"/>
      <c r="KHS39" s="24"/>
      <c r="KHT39" s="24"/>
      <c r="KHU39" s="24"/>
      <c r="KHV39" s="24"/>
      <c r="KHW39" s="24"/>
      <c r="KHX39" s="24"/>
      <c r="KHY39" s="24"/>
      <c r="KHZ39" s="24"/>
      <c r="KIA39" s="24"/>
      <c r="KIB39" s="24"/>
      <c r="KIC39" s="24"/>
      <c r="KID39" s="24"/>
      <c r="KIE39" s="24"/>
      <c r="KIF39" s="24"/>
      <c r="KIG39" s="24"/>
      <c r="KIH39" s="24"/>
      <c r="KII39" s="24"/>
      <c r="KIJ39" s="24"/>
      <c r="KIK39" s="24"/>
      <c r="KIL39" s="24"/>
      <c r="KIM39" s="24"/>
      <c r="KIN39" s="24"/>
      <c r="KIO39" s="24"/>
      <c r="KIP39" s="24"/>
      <c r="KIQ39" s="24"/>
      <c r="KIR39" s="24"/>
      <c r="KIS39" s="24"/>
      <c r="KIT39" s="24"/>
      <c r="KIU39" s="24"/>
      <c r="KIV39" s="24"/>
      <c r="KIW39" s="24"/>
      <c r="KIX39" s="24"/>
      <c r="KIY39" s="24"/>
      <c r="KIZ39" s="24"/>
      <c r="KJA39" s="24"/>
      <c r="KJB39" s="24"/>
      <c r="KJC39" s="24"/>
      <c r="KJD39" s="24"/>
      <c r="KJE39" s="24"/>
      <c r="KJF39" s="24"/>
      <c r="KJG39" s="24"/>
      <c r="KJH39" s="24"/>
      <c r="KJI39" s="24"/>
      <c r="KJJ39" s="24"/>
      <c r="KJK39" s="24"/>
      <c r="KJL39" s="24"/>
      <c r="KJM39" s="24"/>
      <c r="KJN39" s="24"/>
      <c r="KJO39" s="24"/>
      <c r="KJP39" s="24"/>
      <c r="KJQ39" s="24"/>
      <c r="KJR39" s="24"/>
      <c r="KJS39" s="24"/>
      <c r="KJT39" s="24"/>
      <c r="KJU39" s="24"/>
      <c r="KJV39" s="24"/>
      <c r="KJW39" s="24"/>
      <c r="KJX39" s="24"/>
      <c r="KJY39" s="24"/>
      <c r="KJZ39" s="24"/>
      <c r="KKA39" s="24"/>
      <c r="KKB39" s="24"/>
      <c r="KKC39" s="24"/>
      <c r="KKD39" s="24"/>
      <c r="KKE39" s="24"/>
      <c r="KKF39" s="24"/>
      <c r="KKG39" s="24"/>
      <c r="KKH39" s="24"/>
      <c r="KKI39" s="24"/>
      <c r="KKJ39" s="24"/>
      <c r="KKK39" s="24"/>
      <c r="KKL39" s="24"/>
      <c r="KKM39" s="24"/>
      <c r="KKN39" s="24"/>
      <c r="KKO39" s="24"/>
      <c r="KKP39" s="24"/>
      <c r="KKQ39" s="24"/>
      <c r="KKR39" s="24"/>
      <c r="KKS39" s="24"/>
      <c r="KKT39" s="24"/>
      <c r="KKU39" s="24"/>
      <c r="KKV39" s="24"/>
      <c r="KKW39" s="24"/>
      <c r="KKX39" s="24"/>
      <c r="KKY39" s="24"/>
      <c r="KKZ39" s="24"/>
      <c r="KLA39" s="24"/>
      <c r="KLB39" s="24"/>
      <c r="KLC39" s="24"/>
      <c r="KLD39" s="24"/>
      <c r="KLE39" s="24"/>
      <c r="KLF39" s="24"/>
      <c r="KLG39" s="24"/>
      <c r="KLH39" s="24"/>
      <c r="KLI39" s="24"/>
      <c r="KLJ39" s="24"/>
      <c r="KLK39" s="24"/>
      <c r="KLL39" s="24"/>
      <c r="KLM39" s="24"/>
      <c r="KLN39" s="24"/>
      <c r="KLO39" s="24"/>
      <c r="KLP39" s="24"/>
      <c r="KLQ39" s="24"/>
      <c r="KLR39" s="24"/>
      <c r="KLS39" s="24"/>
      <c r="KLT39" s="24"/>
      <c r="KLU39" s="24"/>
      <c r="KLV39" s="24"/>
      <c r="KLW39" s="24"/>
      <c r="KLX39" s="24"/>
      <c r="KLY39" s="24"/>
      <c r="KLZ39" s="24"/>
      <c r="KMA39" s="24"/>
      <c r="KMB39" s="24"/>
      <c r="KMC39" s="24"/>
      <c r="KMD39" s="24"/>
      <c r="KME39" s="24"/>
      <c r="KMF39" s="24"/>
      <c r="KMG39" s="24"/>
      <c r="KMH39" s="24"/>
      <c r="KMI39" s="24"/>
      <c r="KMJ39" s="24"/>
      <c r="KMK39" s="24"/>
      <c r="KML39" s="24"/>
      <c r="KMM39" s="24"/>
      <c r="KMN39" s="24"/>
      <c r="KMO39" s="24"/>
      <c r="KMP39" s="24"/>
      <c r="KMQ39" s="24"/>
      <c r="KMR39" s="24"/>
      <c r="KMS39" s="24"/>
      <c r="KMT39" s="24"/>
      <c r="KMU39" s="24"/>
      <c r="KMV39" s="24"/>
      <c r="KMW39" s="24"/>
      <c r="KMX39" s="24"/>
      <c r="KMY39" s="24"/>
      <c r="KMZ39" s="24"/>
      <c r="KNA39" s="24"/>
      <c r="KNB39" s="24"/>
      <c r="KNC39" s="24"/>
      <c r="KND39" s="24"/>
      <c r="KNE39" s="24"/>
      <c r="KNF39" s="24"/>
      <c r="KNG39" s="24"/>
      <c r="KNH39" s="24"/>
      <c r="KNI39" s="24"/>
      <c r="KNJ39" s="24"/>
      <c r="KNK39" s="24"/>
      <c r="KNL39" s="24"/>
      <c r="KNM39" s="24"/>
      <c r="KNN39" s="24"/>
      <c r="KNO39" s="24"/>
      <c r="KNP39" s="24"/>
      <c r="KNQ39" s="24"/>
      <c r="KNR39" s="24"/>
      <c r="KNS39" s="24"/>
      <c r="KNT39" s="24"/>
      <c r="KNU39" s="24"/>
      <c r="KNV39" s="24"/>
      <c r="KNW39" s="24"/>
      <c r="KNX39" s="24"/>
      <c r="KNY39" s="24"/>
      <c r="KNZ39" s="24"/>
      <c r="KOA39" s="24"/>
      <c r="KOB39" s="24"/>
      <c r="KOC39" s="24"/>
      <c r="KOD39" s="24"/>
      <c r="KOE39" s="24"/>
      <c r="KOF39" s="24"/>
      <c r="KOG39" s="24"/>
      <c r="KOH39" s="24"/>
      <c r="KOI39" s="24"/>
      <c r="KOJ39" s="24"/>
      <c r="KOK39" s="24"/>
      <c r="KOL39" s="24"/>
      <c r="KOM39" s="24"/>
      <c r="KON39" s="24"/>
      <c r="KOO39" s="24"/>
      <c r="KOP39" s="24"/>
      <c r="KOQ39" s="24"/>
      <c r="KOR39" s="24"/>
      <c r="KOS39" s="24"/>
      <c r="KOT39" s="24"/>
      <c r="KOU39" s="24"/>
      <c r="KOV39" s="24"/>
      <c r="KOW39" s="24"/>
      <c r="KOX39" s="24"/>
      <c r="KOY39" s="24"/>
      <c r="KOZ39" s="24"/>
      <c r="KPA39" s="24"/>
      <c r="KPB39" s="24"/>
      <c r="KPC39" s="24"/>
      <c r="KPD39" s="24"/>
      <c r="KPE39" s="24"/>
      <c r="KPF39" s="24"/>
      <c r="KPG39" s="24"/>
      <c r="KPH39" s="24"/>
      <c r="KPI39" s="24"/>
      <c r="KPJ39" s="24"/>
      <c r="KPK39" s="24"/>
      <c r="KPL39" s="24"/>
      <c r="KPM39" s="24"/>
      <c r="KPN39" s="24"/>
      <c r="KPO39" s="24"/>
      <c r="KPP39" s="24"/>
      <c r="KPQ39" s="24"/>
      <c r="KPR39" s="24"/>
      <c r="KPS39" s="24"/>
      <c r="KPT39" s="24"/>
      <c r="KPU39" s="24"/>
      <c r="KPV39" s="24"/>
      <c r="KPW39" s="24"/>
      <c r="KPX39" s="24"/>
      <c r="KPY39" s="24"/>
      <c r="KPZ39" s="24"/>
      <c r="KQA39" s="24"/>
      <c r="KQB39" s="24"/>
      <c r="KQC39" s="24"/>
      <c r="KQD39" s="24"/>
      <c r="KQE39" s="24"/>
      <c r="KQF39" s="24"/>
      <c r="KQG39" s="24"/>
      <c r="KQH39" s="24"/>
      <c r="KQI39" s="24"/>
      <c r="KQJ39" s="24"/>
      <c r="KQK39" s="24"/>
      <c r="KQL39" s="24"/>
      <c r="KQM39" s="24"/>
      <c r="KQN39" s="24"/>
      <c r="KQO39" s="24"/>
      <c r="KQP39" s="24"/>
      <c r="KQQ39" s="24"/>
      <c r="KQR39" s="24"/>
      <c r="KQS39" s="24"/>
      <c r="KQT39" s="24"/>
      <c r="KQU39" s="24"/>
      <c r="KQV39" s="24"/>
      <c r="KQW39" s="24"/>
      <c r="KQX39" s="24"/>
      <c r="KQY39" s="24"/>
      <c r="KQZ39" s="24"/>
      <c r="KRA39" s="24"/>
      <c r="KRB39" s="24"/>
      <c r="KRC39" s="24"/>
      <c r="KRD39" s="24"/>
      <c r="KRE39" s="24"/>
      <c r="KRF39" s="24"/>
      <c r="KRG39" s="24"/>
      <c r="KRH39" s="24"/>
      <c r="KRI39" s="24"/>
      <c r="KRJ39" s="24"/>
      <c r="KRK39" s="24"/>
      <c r="KRL39" s="24"/>
      <c r="KRM39" s="24"/>
      <c r="KRN39" s="24"/>
      <c r="KRO39" s="24"/>
      <c r="KRP39" s="24"/>
      <c r="KRQ39" s="24"/>
      <c r="KRR39" s="24"/>
      <c r="KRS39" s="24"/>
      <c r="KRT39" s="24"/>
      <c r="KRU39" s="24"/>
      <c r="KRV39" s="24"/>
      <c r="KRW39" s="24"/>
      <c r="KRX39" s="24"/>
      <c r="KRY39" s="24"/>
      <c r="KRZ39" s="24"/>
      <c r="KSA39" s="24"/>
      <c r="KSB39" s="24"/>
      <c r="KSC39" s="24"/>
      <c r="KSD39" s="24"/>
      <c r="KSE39" s="24"/>
      <c r="KSF39" s="24"/>
      <c r="KSG39" s="24"/>
      <c r="KSH39" s="24"/>
      <c r="KSI39" s="24"/>
      <c r="KSJ39" s="24"/>
      <c r="KSK39" s="24"/>
      <c r="KSL39" s="24"/>
      <c r="KSM39" s="24"/>
      <c r="KSN39" s="24"/>
      <c r="KSO39" s="24"/>
      <c r="KSP39" s="24"/>
      <c r="KSQ39" s="24"/>
      <c r="KSR39" s="24"/>
      <c r="KSS39" s="24"/>
      <c r="KST39" s="24"/>
      <c r="KSU39" s="24"/>
      <c r="KSV39" s="24"/>
      <c r="KSW39" s="24"/>
      <c r="KSX39" s="24"/>
      <c r="KSY39" s="24"/>
      <c r="KSZ39" s="24"/>
      <c r="KTA39" s="24"/>
      <c r="KTB39" s="24"/>
      <c r="KTC39" s="24"/>
      <c r="KTD39" s="24"/>
      <c r="KTE39" s="24"/>
      <c r="KTF39" s="24"/>
      <c r="KTG39" s="24"/>
      <c r="KTH39" s="24"/>
      <c r="KTI39" s="24"/>
      <c r="KTJ39" s="24"/>
      <c r="KTK39" s="24"/>
      <c r="KTL39" s="24"/>
      <c r="KTM39" s="24"/>
      <c r="KTN39" s="24"/>
      <c r="KTO39" s="24"/>
      <c r="KTP39" s="24"/>
      <c r="KTQ39" s="24"/>
      <c r="KTR39" s="24"/>
      <c r="KTS39" s="24"/>
      <c r="KTT39" s="24"/>
      <c r="KTU39" s="24"/>
      <c r="KTV39" s="24"/>
      <c r="KTW39" s="24"/>
      <c r="KTX39" s="24"/>
      <c r="KTY39" s="24"/>
      <c r="KTZ39" s="24"/>
      <c r="KUA39" s="24"/>
      <c r="KUB39" s="24"/>
      <c r="KUC39" s="24"/>
      <c r="KUD39" s="24"/>
      <c r="KUE39" s="24"/>
      <c r="KUF39" s="24"/>
      <c r="KUG39" s="24"/>
      <c r="KUH39" s="24"/>
      <c r="KUI39" s="24"/>
      <c r="KUJ39" s="24"/>
      <c r="KUK39" s="24"/>
      <c r="KUL39" s="24"/>
      <c r="KUM39" s="24"/>
      <c r="KUN39" s="24"/>
      <c r="KUO39" s="24"/>
      <c r="KUP39" s="24"/>
      <c r="KUQ39" s="24"/>
      <c r="KUR39" s="24"/>
      <c r="KUS39" s="24"/>
      <c r="KUT39" s="24"/>
      <c r="KUU39" s="24"/>
      <c r="KUV39" s="24"/>
      <c r="KUW39" s="24"/>
      <c r="KUX39" s="24"/>
      <c r="KUY39" s="24"/>
      <c r="KUZ39" s="24"/>
      <c r="KVA39" s="24"/>
      <c r="KVB39" s="24"/>
      <c r="KVC39" s="24"/>
      <c r="KVD39" s="24"/>
      <c r="KVE39" s="24"/>
      <c r="KVF39" s="24"/>
      <c r="KVG39" s="24"/>
      <c r="KVH39" s="24"/>
      <c r="KVI39" s="24"/>
      <c r="KVJ39" s="24"/>
      <c r="KVK39" s="24"/>
      <c r="KVL39" s="24"/>
      <c r="KVM39" s="24"/>
      <c r="KVN39" s="24"/>
      <c r="KVO39" s="24"/>
      <c r="KVP39" s="24"/>
      <c r="KVQ39" s="24"/>
      <c r="KVR39" s="24"/>
      <c r="KVS39" s="24"/>
      <c r="KVT39" s="24"/>
      <c r="KVU39" s="24"/>
      <c r="KVV39" s="24"/>
      <c r="KVW39" s="24"/>
      <c r="KVX39" s="24"/>
      <c r="KVY39" s="24"/>
      <c r="KVZ39" s="24"/>
      <c r="KWA39" s="24"/>
      <c r="KWB39" s="24"/>
      <c r="KWC39" s="24"/>
      <c r="KWD39" s="24"/>
      <c r="KWE39" s="24"/>
      <c r="KWF39" s="24"/>
      <c r="KWG39" s="24"/>
      <c r="KWH39" s="24"/>
      <c r="KWI39" s="24"/>
      <c r="KWJ39" s="24"/>
      <c r="KWK39" s="24"/>
      <c r="KWL39" s="24"/>
      <c r="KWM39" s="24"/>
      <c r="KWN39" s="24"/>
      <c r="KWO39" s="24"/>
      <c r="KWP39" s="24"/>
      <c r="KWQ39" s="24"/>
      <c r="KWR39" s="24"/>
      <c r="KWS39" s="24"/>
      <c r="KWT39" s="24"/>
      <c r="KWU39" s="24"/>
      <c r="KWV39" s="24"/>
      <c r="KWW39" s="24"/>
      <c r="KWX39" s="24"/>
      <c r="KWY39" s="24"/>
      <c r="KWZ39" s="24"/>
      <c r="KXA39" s="24"/>
      <c r="KXB39" s="24"/>
      <c r="KXC39" s="24"/>
      <c r="KXD39" s="24"/>
      <c r="KXE39" s="24"/>
      <c r="KXF39" s="24"/>
      <c r="KXG39" s="24"/>
      <c r="KXH39" s="24"/>
      <c r="KXI39" s="24"/>
      <c r="KXJ39" s="24"/>
      <c r="KXK39" s="24"/>
      <c r="KXL39" s="24"/>
      <c r="KXM39" s="24"/>
      <c r="KXN39" s="24"/>
      <c r="KXO39" s="24"/>
      <c r="KXP39" s="24"/>
      <c r="KXQ39" s="24"/>
      <c r="KXR39" s="24"/>
      <c r="KXS39" s="24"/>
      <c r="KXT39" s="24"/>
      <c r="KXU39" s="24"/>
      <c r="KXV39" s="24"/>
      <c r="KXW39" s="24"/>
      <c r="KXX39" s="24"/>
      <c r="KXY39" s="24"/>
      <c r="KXZ39" s="24"/>
      <c r="KYA39" s="24"/>
      <c r="KYB39" s="24"/>
      <c r="KYC39" s="24"/>
      <c r="KYD39" s="24"/>
      <c r="KYE39" s="24"/>
      <c r="KYF39" s="24"/>
      <c r="KYG39" s="24"/>
      <c r="KYH39" s="24"/>
      <c r="KYI39" s="24"/>
      <c r="KYJ39" s="24"/>
      <c r="KYK39" s="24"/>
      <c r="KYL39" s="24"/>
      <c r="KYM39" s="24"/>
      <c r="KYN39" s="24"/>
      <c r="KYO39" s="24"/>
      <c r="KYP39" s="24"/>
      <c r="KYQ39" s="24"/>
      <c r="KYR39" s="24"/>
      <c r="KYS39" s="24"/>
      <c r="KYT39" s="24"/>
      <c r="KYU39" s="24"/>
      <c r="KYV39" s="24"/>
      <c r="KYW39" s="24"/>
      <c r="KYX39" s="24"/>
      <c r="KYY39" s="24"/>
      <c r="KYZ39" s="24"/>
      <c r="KZA39" s="24"/>
      <c r="KZB39" s="24"/>
      <c r="KZC39" s="24"/>
      <c r="KZD39" s="24"/>
      <c r="KZE39" s="24"/>
      <c r="KZF39" s="24"/>
      <c r="KZG39" s="24"/>
      <c r="KZH39" s="24"/>
      <c r="KZI39" s="24"/>
      <c r="KZJ39" s="24"/>
      <c r="KZK39" s="24"/>
      <c r="KZL39" s="24"/>
      <c r="KZM39" s="24"/>
      <c r="KZN39" s="24"/>
      <c r="KZO39" s="24"/>
      <c r="KZP39" s="24"/>
      <c r="KZQ39" s="24"/>
      <c r="KZR39" s="24"/>
      <c r="KZS39" s="24"/>
      <c r="KZT39" s="24"/>
      <c r="KZU39" s="24"/>
      <c r="KZV39" s="24"/>
      <c r="KZW39" s="24"/>
      <c r="KZX39" s="24"/>
      <c r="KZY39" s="24"/>
      <c r="KZZ39" s="24"/>
      <c r="LAA39" s="24"/>
      <c r="LAB39" s="24"/>
      <c r="LAC39" s="24"/>
      <c r="LAD39" s="24"/>
      <c r="LAE39" s="24"/>
      <c r="LAF39" s="24"/>
      <c r="LAG39" s="24"/>
      <c r="LAH39" s="24"/>
      <c r="LAI39" s="24"/>
      <c r="LAJ39" s="24"/>
      <c r="LAK39" s="24"/>
      <c r="LAL39" s="24"/>
      <c r="LAM39" s="24"/>
      <c r="LAN39" s="24"/>
      <c r="LAO39" s="24"/>
      <c r="LAP39" s="24"/>
      <c r="LAQ39" s="24"/>
      <c r="LAR39" s="24"/>
      <c r="LAS39" s="24"/>
      <c r="LAT39" s="24"/>
      <c r="LAU39" s="24"/>
      <c r="LAV39" s="24"/>
      <c r="LAW39" s="24"/>
      <c r="LAX39" s="24"/>
      <c r="LAY39" s="24"/>
      <c r="LAZ39" s="24"/>
      <c r="LBA39" s="24"/>
      <c r="LBB39" s="24"/>
      <c r="LBC39" s="24"/>
      <c r="LBD39" s="24"/>
      <c r="LBE39" s="24"/>
      <c r="LBF39" s="24"/>
      <c r="LBG39" s="24"/>
      <c r="LBH39" s="24"/>
      <c r="LBI39" s="24"/>
      <c r="LBJ39" s="24"/>
      <c r="LBK39" s="24"/>
      <c r="LBL39" s="24"/>
      <c r="LBM39" s="24"/>
      <c r="LBN39" s="24"/>
      <c r="LBO39" s="24"/>
      <c r="LBP39" s="24"/>
      <c r="LBQ39" s="24"/>
      <c r="LBR39" s="24"/>
      <c r="LBS39" s="24"/>
      <c r="LBT39" s="24"/>
      <c r="LBU39" s="24"/>
      <c r="LBV39" s="24"/>
      <c r="LBW39" s="24"/>
      <c r="LBX39" s="24"/>
      <c r="LBY39" s="24"/>
      <c r="LBZ39" s="24"/>
      <c r="LCA39" s="24"/>
      <c r="LCB39" s="24"/>
      <c r="LCC39" s="24"/>
      <c r="LCD39" s="24"/>
      <c r="LCE39" s="24"/>
      <c r="LCF39" s="24"/>
      <c r="LCG39" s="24"/>
      <c r="LCH39" s="24"/>
      <c r="LCI39" s="24"/>
      <c r="LCJ39" s="24"/>
      <c r="LCK39" s="24"/>
      <c r="LCL39" s="24"/>
      <c r="LCM39" s="24"/>
      <c r="LCN39" s="24"/>
      <c r="LCO39" s="24"/>
      <c r="LCP39" s="24"/>
      <c r="LCQ39" s="24"/>
      <c r="LCR39" s="24"/>
      <c r="LCS39" s="24"/>
      <c r="LCT39" s="24"/>
      <c r="LCU39" s="24"/>
      <c r="LCV39" s="24"/>
      <c r="LCW39" s="24"/>
      <c r="LCX39" s="24"/>
      <c r="LCY39" s="24"/>
      <c r="LCZ39" s="24"/>
      <c r="LDA39" s="24"/>
      <c r="LDB39" s="24"/>
      <c r="LDC39" s="24"/>
      <c r="LDD39" s="24"/>
      <c r="LDE39" s="24"/>
      <c r="LDF39" s="24"/>
      <c r="LDG39" s="24"/>
      <c r="LDH39" s="24"/>
      <c r="LDI39" s="24"/>
      <c r="LDJ39" s="24"/>
      <c r="LDK39" s="24"/>
      <c r="LDL39" s="24"/>
      <c r="LDM39" s="24"/>
      <c r="LDN39" s="24"/>
      <c r="LDO39" s="24"/>
      <c r="LDP39" s="24"/>
      <c r="LDQ39" s="24"/>
      <c r="LDR39" s="24"/>
      <c r="LDS39" s="24"/>
      <c r="LDT39" s="24"/>
      <c r="LDU39" s="24"/>
      <c r="LDV39" s="24"/>
      <c r="LDW39" s="24"/>
      <c r="LDX39" s="24"/>
      <c r="LDY39" s="24"/>
      <c r="LDZ39" s="24"/>
      <c r="LEA39" s="24"/>
      <c r="LEB39" s="24"/>
      <c r="LEC39" s="24"/>
      <c r="LED39" s="24"/>
      <c r="LEE39" s="24"/>
      <c r="LEF39" s="24"/>
      <c r="LEG39" s="24"/>
      <c r="LEH39" s="24"/>
      <c r="LEI39" s="24"/>
      <c r="LEJ39" s="24"/>
      <c r="LEK39" s="24"/>
      <c r="LEL39" s="24"/>
      <c r="LEM39" s="24"/>
      <c r="LEN39" s="24"/>
      <c r="LEO39" s="24"/>
      <c r="LEP39" s="24"/>
      <c r="LEQ39" s="24"/>
      <c r="LER39" s="24"/>
      <c r="LES39" s="24"/>
      <c r="LET39" s="24"/>
      <c r="LEU39" s="24"/>
      <c r="LEV39" s="24"/>
      <c r="LEW39" s="24"/>
      <c r="LEX39" s="24"/>
      <c r="LEY39" s="24"/>
      <c r="LEZ39" s="24"/>
      <c r="LFA39" s="24"/>
      <c r="LFB39" s="24"/>
      <c r="LFC39" s="24"/>
      <c r="LFD39" s="24"/>
      <c r="LFE39" s="24"/>
      <c r="LFF39" s="24"/>
      <c r="LFG39" s="24"/>
      <c r="LFH39" s="24"/>
      <c r="LFI39" s="24"/>
      <c r="LFJ39" s="24"/>
      <c r="LFK39" s="24"/>
      <c r="LFL39" s="24"/>
      <c r="LFM39" s="24"/>
      <c r="LFN39" s="24"/>
      <c r="LFO39" s="24"/>
      <c r="LFP39" s="24"/>
      <c r="LFQ39" s="24"/>
      <c r="LFR39" s="24"/>
      <c r="LFS39" s="24"/>
      <c r="LFT39" s="24"/>
      <c r="LFU39" s="24"/>
      <c r="LFV39" s="24"/>
      <c r="LFW39" s="24"/>
      <c r="LFX39" s="24"/>
      <c r="LFY39" s="24"/>
      <c r="LFZ39" s="24"/>
      <c r="LGA39" s="24"/>
      <c r="LGB39" s="24"/>
      <c r="LGC39" s="24"/>
      <c r="LGD39" s="24"/>
      <c r="LGE39" s="24"/>
      <c r="LGF39" s="24"/>
      <c r="LGG39" s="24"/>
      <c r="LGH39" s="24"/>
      <c r="LGI39" s="24"/>
      <c r="LGJ39" s="24"/>
      <c r="LGK39" s="24"/>
      <c r="LGL39" s="24"/>
      <c r="LGM39" s="24"/>
      <c r="LGN39" s="24"/>
      <c r="LGO39" s="24"/>
      <c r="LGP39" s="24"/>
      <c r="LGQ39" s="24"/>
      <c r="LGR39" s="24"/>
      <c r="LGS39" s="24"/>
      <c r="LGT39" s="24"/>
      <c r="LGU39" s="24"/>
      <c r="LGV39" s="24"/>
      <c r="LGW39" s="24"/>
      <c r="LGX39" s="24"/>
      <c r="LGY39" s="24"/>
      <c r="LGZ39" s="24"/>
      <c r="LHA39" s="24"/>
      <c r="LHB39" s="24"/>
      <c r="LHC39" s="24"/>
      <c r="LHD39" s="24"/>
      <c r="LHE39" s="24"/>
      <c r="LHF39" s="24"/>
      <c r="LHG39" s="24"/>
      <c r="LHH39" s="24"/>
      <c r="LHI39" s="24"/>
      <c r="LHJ39" s="24"/>
      <c r="LHK39" s="24"/>
      <c r="LHL39" s="24"/>
      <c r="LHM39" s="24"/>
      <c r="LHN39" s="24"/>
      <c r="LHO39" s="24"/>
      <c r="LHP39" s="24"/>
      <c r="LHQ39" s="24"/>
      <c r="LHR39" s="24"/>
      <c r="LHS39" s="24"/>
      <c r="LHT39" s="24"/>
      <c r="LHU39" s="24"/>
      <c r="LHV39" s="24"/>
      <c r="LHW39" s="24"/>
      <c r="LHX39" s="24"/>
      <c r="LHY39" s="24"/>
      <c r="LHZ39" s="24"/>
      <c r="LIA39" s="24"/>
      <c r="LIB39" s="24"/>
      <c r="LIC39" s="24"/>
      <c r="LID39" s="24"/>
      <c r="LIE39" s="24"/>
      <c r="LIF39" s="24"/>
      <c r="LIG39" s="24"/>
      <c r="LIH39" s="24"/>
      <c r="LII39" s="24"/>
      <c r="LIJ39" s="24"/>
      <c r="LIK39" s="24"/>
      <c r="LIL39" s="24"/>
      <c r="LIM39" s="24"/>
      <c r="LIN39" s="24"/>
      <c r="LIO39" s="24"/>
      <c r="LIP39" s="24"/>
      <c r="LIQ39" s="24"/>
      <c r="LIR39" s="24"/>
      <c r="LIS39" s="24"/>
      <c r="LIT39" s="24"/>
      <c r="LIU39" s="24"/>
      <c r="LIV39" s="24"/>
      <c r="LIW39" s="24"/>
      <c r="LIX39" s="24"/>
      <c r="LIY39" s="24"/>
      <c r="LIZ39" s="24"/>
      <c r="LJA39" s="24"/>
      <c r="LJB39" s="24"/>
      <c r="LJC39" s="24"/>
      <c r="LJD39" s="24"/>
      <c r="LJE39" s="24"/>
      <c r="LJF39" s="24"/>
      <c r="LJG39" s="24"/>
      <c r="LJH39" s="24"/>
      <c r="LJI39" s="24"/>
      <c r="LJJ39" s="24"/>
      <c r="LJK39" s="24"/>
      <c r="LJL39" s="24"/>
      <c r="LJM39" s="24"/>
      <c r="LJN39" s="24"/>
      <c r="LJO39" s="24"/>
      <c r="LJP39" s="24"/>
      <c r="LJQ39" s="24"/>
      <c r="LJR39" s="24"/>
      <c r="LJS39" s="24"/>
      <c r="LJT39" s="24"/>
      <c r="LJU39" s="24"/>
      <c r="LJV39" s="24"/>
      <c r="LJW39" s="24"/>
      <c r="LJX39" s="24"/>
      <c r="LJY39" s="24"/>
      <c r="LJZ39" s="24"/>
      <c r="LKA39" s="24"/>
      <c r="LKB39" s="24"/>
      <c r="LKC39" s="24"/>
      <c r="LKD39" s="24"/>
      <c r="LKE39" s="24"/>
      <c r="LKF39" s="24"/>
      <c r="LKG39" s="24"/>
      <c r="LKH39" s="24"/>
      <c r="LKI39" s="24"/>
      <c r="LKJ39" s="24"/>
      <c r="LKK39" s="24"/>
      <c r="LKL39" s="24"/>
      <c r="LKM39" s="24"/>
      <c r="LKN39" s="24"/>
      <c r="LKO39" s="24"/>
      <c r="LKP39" s="24"/>
      <c r="LKQ39" s="24"/>
      <c r="LKR39" s="24"/>
      <c r="LKS39" s="24"/>
      <c r="LKT39" s="24"/>
      <c r="LKU39" s="24"/>
      <c r="LKV39" s="24"/>
      <c r="LKW39" s="24"/>
      <c r="LKX39" s="24"/>
      <c r="LKY39" s="24"/>
      <c r="LKZ39" s="24"/>
      <c r="LLA39" s="24"/>
      <c r="LLB39" s="24"/>
      <c r="LLC39" s="24"/>
      <c r="LLD39" s="24"/>
      <c r="LLE39" s="24"/>
      <c r="LLF39" s="24"/>
      <c r="LLG39" s="24"/>
      <c r="LLH39" s="24"/>
      <c r="LLI39" s="24"/>
      <c r="LLJ39" s="24"/>
      <c r="LLK39" s="24"/>
      <c r="LLL39" s="24"/>
      <c r="LLM39" s="24"/>
      <c r="LLN39" s="24"/>
      <c r="LLO39" s="24"/>
      <c r="LLP39" s="24"/>
      <c r="LLQ39" s="24"/>
      <c r="LLR39" s="24"/>
      <c r="LLS39" s="24"/>
      <c r="LLT39" s="24"/>
      <c r="LLU39" s="24"/>
      <c r="LLV39" s="24"/>
      <c r="LLW39" s="24"/>
      <c r="LLX39" s="24"/>
      <c r="LLY39" s="24"/>
      <c r="LLZ39" s="24"/>
      <c r="LMA39" s="24"/>
      <c r="LMB39" s="24"/>
      <c r="LMC39" s="24"/>
      <c r="LMD39" s="24"/>
      <c r="LME39" s="24"/>
      <c r="LMF39" s="24"/>
      <c r="LMG39" s="24"/>
      <c r="LMH39" s="24"/>
      <c r="LMI39" s="24"/>
      <c r="LMJ39" s="24"/>
      <c r="LMK39" s="24"/>
      <c r="LML39" s="24"/>
      <c r="LMM39" s="24"/>
      <c r="LMN39" s="24"/>
      <c r="LMO39" s="24"/>
      <c r="LMP39" s="24"/>
      <c r="LMQ39" s="24"/>
      <c r="LMR39" s="24"/>
      <c r="LMS39" s="24"/>
      <c r="LMT39" s="24"/>
      <c r="LMU39" s="24"/>
      <c r="LMV39" s="24"/>
      <c r="LMW39" s="24"/>
      <c r="LMX39" s="24"/>
      <c r="LMY39" s="24"/>
      <c r="LMZ39" s="24"/>
      <c r="LNA39" s="24"/>
      <c r="LNB39" s="24"/>
      <c r="LNC39" s="24"/>
      <c r="LND39" s="24"/>
      <c r="LNE39" s="24"/>
      <c r="LNF39" s="24"/>
      <c r="LNG39" s="24"/>
      <c r="LNH39" s="24"/>
      <c r="LNI39" s="24"/>
      <c r="LNJ39" s="24"/>
      <c r="LNK39" s="24"/>
      <c r="LNL39" s="24"/>
      <c r="LNM39" s="24"/>
      <c r="LNN39" s="24"/>
      <c r="LNO39" s="24"/>
      <c r="LNP39" s="24"/>
      <c r="LNQ39" s="24"/>
      <c r="LNR39" s="24"/>
      <c r="LNS39" s="24"/>
      <c r="LNT39" s="24"/>
      <c r="LNU39" s="24"/>
      <c r="LNV39" s="24"/>
      <c r="LNW39" s="24"/>
      <c r="LNX39" s="24"/>
      <c r="LNY39" s="24"/>
      <c r="LNZ39" s="24"/>
      <c r="LOA39" s="24"/>
      <c r="LOB39" s="24"/>
      <c r="LOC39" s="24"/>
      <c r="LOD39" s="24"/>
      <c r="LOE39" s="24"/>
      <c r="LOF39" s="24"/>
      <c r="LOG39" s="24"/>
      <c r="LOH39" s="24"/>
      <c r="LOI39" s="24"/>
      <c r="LOJ39" s="24"/>
      <c r="LOK39" s="24"/>
      <c r="LOL39" s="24"/>
      <c r="LOM39" s="24"/>
      <c r="LON39" s="24"/>
      <c r="LOO39" s="24"/>
      <c r="LOP39" s="24"/>
      <c r="LOQ39" s="24"/>
      <c r="LOR39" s="24"/>
      <c r="LOS39" s="24"/>
      <c r="LOT39" s="24"/>
      <c r="LOU39" s="24"/>
      <c r="LOV39" s="24"/>
      <c r="LOW39" s="24"/>
      <c r="LOX39" s="24"/>
      <c r="LOY39" s="24"/>
      <c r="LOZ39" s="24"/>
      <c r="LPA39" s="24"/>
      <c r="LPB39" s="24"/>
      <c r="LPC39" s="24"/>
      <c r="LPD39" s="24"/>
      <c r="LPE39" s="24"/>
      <c r="LPF39" s="24"/>
      <c r="LPG39" s="24"/>
      <c r="LPH39" s="24"/>
      <c r="LPI39" s="24"/>
      <c r="LPJ39" s="24"/>
      <c r="LPK39" s="24"/>
      <c r="LPL39" s="24"/>
      <c r="LPM39" s="24"/>
      <c r="LPN39" s="24"/>
      <c r="LPO39" s="24"/>
      <c r="LPP39" s="24"/>
      <c r="LPQ39" s="24"/>
      <c r="LPR39" s="24"/>
      <c r="LPS39" s="24"/>
      <c r="LPT39" s="24"/>
      <c r="LPU39" s="24"/>
      <c r="LPV39" s="24"/>
      <c r="LPW39" s="24"/>
      <c r="LPX39" s="24"/>
      <c r="LPY39" s="24"/>
      <c r="LPZ39" s="24"/>
      <c r="LQA39" s="24"/>
      <c r="LQB39" s="24"/>
      <c r="LQC39" s="24"/>
      <c r="LQD39" s="24"/>
      <c r="LQE39" s="24"/>
      <c r="LQF39" s="24"/>
      <c r="LQG39" s="24"/>
      <c r="LQH39" s="24"/>
      <c r="LQI39" s="24"/>
      <c r="LQJ39" s="24"/>
      <c r="LQK39" s="24"/>
      <c r="LQL39" s="24"/>
      <c r="LQM39" s="24"/>
      <c r="LQN39" s="24"/>
      <c r="LQO39" s="24"/>
      <c r="LQP39" s="24"/>
      <c r="LQQ39" s="24"/>
      <c r="LQR39" s="24"/>
      <c r="LQS39" s="24"/>
      <c r="LQT39" s="24"/>
      <c r="LQU39" s="24"/>
      <c r="LQV39" s="24"/>
      <c r="LQW39" s="24"/>
      <c r="LQX39" s="24"/>
      <c r="LQY39" s="24"/>
      <c r="LQZ39" s="24"/>
      <c r="LRA39" s="24"/>
      <c r="LRB39" s="24"/>
      <c r="LRC39" s="24"/>
      <c r="LRD39" s="24"/>
      <c r="LRE39" s="24"/>
      <c r="LRF39" s="24"/>
      <c r="LRG39" s="24"/>
      <c r="LRH39" s="24"/>
      <c r="LRI39" s="24"/>
      <c r="LRJ39" s="24"/>
      <c r="LRK39" s="24"/>
      <c r="LRL39" s="24"/>
      <c r="LRM39" s="24"/>
      <c r="LRN39" s="24"/>
      <c r="LRO39" s="24"/>
      <c r="LRP39" s="24"/>
      <c r="LRQ39" s="24"/>
      <c r="LRR39" s="24"/>
      <c r="LRS39" s="24"/>
      <c r="LRT39" s="24"/>
      <c r="LRU39" s="24"/>
      <c r="LRV39" s="24"/>
      <c r="LRW39" s="24"/>
      <c r="LRX39" s="24"/>
      <c r="LRY39" s="24"/>
      <c r="LRZ39" s="24"/>
      <c r="LSA39" s="24"/>
      <c r="LSB39" s="24"/>
      <c r="LSC39" s="24"/>
      <c r="LSD39" s="24"/>
      <c r="LSE39" s="24"/>
      <c r="LSF39" s="24"/>
      <c r="LSG39" s="24"/>
      <c r="LSH39" s="24"/>
      <c r="LSI39" s="24"/>
      <c r="LSJ39" s="24"/>
      <c r="LSK39" s="24"/>
      <c r="LSL39" s="24"/>
      <c r="LSM39" s="24"/>
      <c r="LSN39" s="24"/>
      <c r="LSO39" s="24"/>
      <c r="LSP39" s="24"/>
      <c r="LSQ39" s="24"/>
      <c r="LSR39" s="24"/>
      <c r="LSS39" s="24"/>
      <c r="LST39" s="24"/>
      <c r="LSU39" s="24"/>
      <c r="LSV39" s="24"/>
      <c r="LSW39" s="24"/>
      <c r="LSX39" s="24"/>
      <c r="LSY39" s="24"/>
      <c r="LSZ39" s="24"/>
      <c r="LTA39" s="24"/>
      <c r="LTB39" s="24"/>
      <c r="LTC39" s="24"/>
      <c r="LTD39" s="24"/>
      <c r="LTE39" s="24"/>
      <c r="LTF39" s="24"/>
      <c r="LTG39" s="24"/>
      <c r="LTH39" s="24"/>
      <c r="LTI39" s="24"/>
      <c r="LTJ39" s="24"/>
      <c r="LTK39" s="24"/>
      <c r="LTL39" s="24"/>
      <c r="LTM39" s="24"/>
      <c r="LTN39" s="24"/>
      <c r="LTO39" s="24"/>
      <c r="LTP39" s="24"/>
      <c r="LTQ39" s="24"/>
      <c r="LTR39" s="24"/>
      <c r="LTS39" s="24"/>
      <c r="LTT39" s="24"/>
      <c r="LTU39" s="24"/>
      <c r="LTV39" s="24"/>
      <c r="LTW39" s="24"/>
      <c r="LTX39" s="24"/>
      <c r="LTY39" s="24"/>
      <c r="LTZ39" s="24"/>
      <c r="LUA39" s="24"/>
      <c r="LUB39" s="24"/>
      <c r="LUC39" s="24"/>
      <c r="LUD39" s="24"/>
      <c r="LUE39" s="24"/>
      <c r="LUF39" s="24"/>
      <c r="LUG39" s="24"/>
      <c r="LUH39" s="24"/>
      <c r="LUI39" s="24"/>
      <c r="LUJ39" s="24"/>
      <c r="LUK39" s="24"/>
      <c r="LUL39" s="24"/>
      <c r="LUM39" s="24"/>
      <c r="LUN39" s="24"/>
      <c r="LUO39" s="24"/>
      <c r="LUP39" s="24"/>
      <c r="LUQ39" s="24"/>
      <c r="LUR39" s="24"/>
      <c r="LUS39" s="24"/>
      <c r="LUT39" s="24"/>
      <c r="LUU39" s="24"/>
      <c r="LUV39" s="24"/>
      <c r="LUW39" s="24"/>
      <c r="LUX39" s="24"/>
      <c r="LUY39" s="24"/>
      <c r="LUZ39" s="24"/>
      <c r="LVA39" s="24"/>
      <c r="LVB39" s="24"/>
      <c r="LVC39" s="24"/>
      <c r="LVD39" s="24"/>
      <c r="LVE39" s="24"/>
      <c r="LVF39" s="24"/>
      <c r="LVG39" s="24"/>
      <c r="LVH39" s="24"/>
      <c r="LVI39" s="24"/>
      <c r="LVJ39" s="24"/>
      <c r="LVK39" s="24"/>
      <c r="LVL39" s="24"/>
      <c r="LVM39" s="24"/>
      <c r="LVN39" s="24"/>
      <c r="LVO39" s="24"/>
      <c r="LVP39" s="24"/>
      <c r="LVQ39" s="24"/>
      <c r="LVR39" s="24"/>
      <c r="LVS39" s="24"/>
      <c r="LVT39" s="24"/>
      <c r="LVU39" s="24"/>
      <c r="LVV39" s="24"/>
      <c r="LVW39" s="24"/>
      <c r="LVX39" s="24"/>
      <c r="LVY39" s="24"/>
      <c r="LVZ39" s="24"/>
      <c r="LWA39" s="24"/>
      <c r="LWB39" s="24"/>
      <c r="LWC39" s="24"/>
      <c r="LWD39" s="24"/>
      <c r="LWE39" s="24"/>
      <c r="LWF39" s="24"/>
      <c r="LWG39" s="24"/>
      <c r="LWH39" s="24"/>
      <c r="LWI39" s="24"/>
      <c r="LWJ39" s="24"/>
      <c r="LWK39" s="24"/>
      <c r="LWL39" s="24"/>
      <c r="LWM39" s="24"/>
      <c r="LWN39" s="24"/>
      <c r="LWO39" s="24"/>
      <c r="LWP39" s="24"/>
      <c r="LWQ39" s="24"/>
      <c r="LWR39" s="24"/>
      <c r="LWS39" s="24"/>
      <c r="LWT39" s="24"/>
      <c r="LWU39" s="24"/>
      <c r="LWV39" s="24"/>
      <c r="LWW39" s="24"/>
      <c r="LWX39" s="24"/>
      <c r="LWY39" s="24"/>
      <c r="LWZ39" s="24"/>
      <c r="LXA39" s="24"/>
      <c r="LXB39" s="24"/>
      <c r="LXC39" s="24"/>
      <c r="LXD39" s="24"/>
      <c r="LXE39" s="24"/>
      <c r="LXF39" s="24"/>
      <c r="LXG39" s="24"/>
      <c r="LXH39" s="24"/>
      <c r="LXI39" s="24"/>
      <c r="LXJ39" s="24"/>
      <c r="LXK39" s="24"/>
      <c r="LXL39" s="24"/>
      <c r="LXM39" s="24"/>
      <c r="LXN39" s="24"/>
      <c r="LXO39" s="24"/>
      <c r="LXP39" s="24"/>
      <c r="LXQ39" s="24"/>
      <c r="LXR39" s="24"/>
      <c r="LXS39" s="24"/>
      <c r="LXT39" s="24"/>
      <c r="LXU39" s="24"/>
      <c r="LXV39" s="24"/>
      <c r="LXW39" s="24"/>
      <c r="LXX39" s="24"/>
      <c r="LXY39" s="24"/>
      <c r="LXZ39" s="24"/>
      <c r="LYA39" s="24"/>
      <c r="LYB39" s="24"/>
      <c r="LYC39" s="24"/>
      <c r="LYD39" s="24"/>
      <c r="LYE39" s="24"/>
      <c r="LYF39" s="24"/>
      <c r="LYG39" s="24"/>
      <c r="LYH39" s="24"/>
      <c r="LYI39" s="24"/>
      <c r="LYJ39" s="24"/>
      <c r="LYK39" s="24"/>
      <c r="LYL39" s="24"/>
      <c r="LYM39" s="24"/>
      <c r="LYN39" s="24"/>
      <c r="LYO39" s="24"/>
      <c r="LYP39" s="24"/>
      <c r="LYQ39" s="24"/>
      <c r="LYR39" s="24"/>
      <c r="LYS39" s="24"/>
      <c r="LYT39" s="24"/>
      <c r="LYU39" s="24"/>
      <c r="LYV39" s="24"/>
      <c r="LYW39" s="24"/>
      <c r="LYX39" s="24"/>
      <c r="LYY39" s="24"/>
      <c r="LYZ39" s="24"/>
      <c r="LZA39" s="24"/>
      <c r="LZB39" s="24"/>
      <c r="LZC39" s="24"/>
      <c r="LZD39" s="24"/>
      <c r="LZE39" s="24"/>
      <c r="LZF39" s="24"/>
      <c r="LZG39" s="24"/>
      <c r="LZH39" s="24"/>
      <c r="LZI39" s="24"/>
      <c r="LZJ39" s="24"/>
      <c r="LZK39" s="24"/>
      <c r="LZL39" s="24"/>
      <c r="LZM39" s="24"/>
      <c r="LZN39" s="24"/>
      <c r="LZO39" s="24"/>
      <c r="LZP39" s="24"/>
      <c r="LZQ39" s="24"/>
      <c r="LZR39" s="24"/>
      <c r="LZS39" s="24"/>
      <c r="LZT39" s="24"/>
      <c r="LZU39" s="24"/>
      <c r="LZV39" s="24"/>
      <c r="LZW39" s="24"/>
      <c r="LZX39" s="24"/>
      <c r="LZY39" s="24"/>
      <c r="LZZ39" s="24"/>
      <c r="MAA39" s="24"/>
      <c r="MAB39" s="24"/>
      <c r="MAC39" s="24"/>
      <c r="MAD39" s="24"/>
      <c r="MAE39" s="24"/>
      <c r="MAF39" s="24"/>
      <c r="MAG39" s="24"/>
      <c r="MAH39" s="24"/>
      <c r="MAI39" s="24"/>
      <c r="MAJ39" s="24"/>
      <c r="MAK39" s="24"/>
      <c r="MAL39" s="24"/>
      <c r="MAM39" s="24"/>
      <c r="MAN39" s="24"/>
      <c r="MAO39" s="24"/>
      <c r="MAP39" s="24"/>
      <c r="MAQ39" s="24"/>
      <c r="MAR39" s="24"/>
      <c r="MAS39" s="24"/>
      <c r="MAT39" s="24"/>
      <c r="MAU39" s="24"/>
      <c r="MAV39" s="24"/>
      <c r="MAW39" s="24"/>
      <c r="MAX39" s="24"/>
      <c r="MAY39" s="24"/>
      <c r="MAZ39" s="24"/>
      <c r="MBA39" s="24"/>
      <c r="MBB39" s="24"/>
      <c r="MBC39" s="24"/>
      <c r="MBD39" s="24"/>
      <c r="MBE39" s="24"/>
      <c r="MBF39" s="24"/>
      <c r="MBG39" s="24"/>
      <c r="MBH39" s="24"/>
      <c r="MBI39" s="24"/>
      <c r="MBJ39" s="24"/>
      <c r="MBK39" s="24"/>
      <c r="MBL39" s="24"/>
      <c r="MBM39" s="24"/>
      <c r="MBN39" s="24"/>
      <c r="MBO39" s="24"/>
      <c r="MBP39" s="24"/>
      <c r="MBQ39" s="24"/>
      <c r="MBR39" s="24"/>
      <c r="MBS39" s="24"/>
      <c r="MBT39" s="24"/>
      <c r="MBU39" s="24"/>
      <c r="MBV39" s="24"/>
      <c r="MBW39" s="24"/>
      <c r="MBX39" s="24"/>
      <c r="MBY39" s="24"/>
      <c r="MBZ39" s="24"/>
      <c r="MCA39" s="24"/>
      <c r="MCB39" s="24"/>
      <c r="MCC39" s="24"/>
      <c r="MCD39" s="24"/>
      <c r="MCE39" s="24"/>
      <c r="MCF39" s="24"/>
      <c r="MCG39" s="24"/>
      <c r="MCH39" s="24"/>
      <c r="MCI39" s="24"/>
      <c r="MCJ39" s="24"/>
      <c r="MCK39" s="24"/>
      <c r="MCL39" s="24"/>
      <c r="MCM39" s="24"/>
      <c r="MCN39" s="24"/>
      <c r="MCO39" s="24"/>
      <c r="MCP39" s="24"/>
      <c r="MCQ39" s="24"/>
      <c r="MCR39" s="24"/>
      <c r="MCS39" s="24"/>
      <c r="MCT39" s="24"/>
      <c r="MCU39" s="24"/>
      <c r="MCV39" s="24"/>
      <c r="MCW39" s="24"/>
      <c r="MCX39" s="24"/>
      <c r="MCY39" s="24"/>
      <c r="MCZ39" s="24"/>
      <c r="MDA39" s="24"/>
      <c r="MDB39" s="24"/>
      <c r="MDC39" s="24"/>
      <c r="MDD39" s="24"/>
      <c r="MDE39" s="24"/>
      <c r="MDF39" s="24"/>
      <c r="MDG39" s="24"/>
      <c r="MDH39" s="24"/>
      <c r="MDI39" s="24"/>
      <c r="MDJ39" s="24"/>
      <c r="MDK39" s="24"/>
      <c r="MDL39" s="24"/>
      <c r="MDM39" s="24"/>
      <c r="MDN39" s="24"/>
      <c r="MDO39" s="24"/>
      <c r="MDP39" s="24"/>
      <c r="MDQ39" s="24"/>
      <c r="MDR39" s="24"/>
      <c r="MDS39" s="24"/>
      <c r="MDT39" s="24"/>
      <c r="MDU39" s="24"/>
      <c r="MDV39" s="24"/>
      <c r="MDW39" s="24"/>
      <c r="MDX39" s="24"/>
      <c r="MDY39" s="24"/>
      <c r="MDZ39" s="24"/>
      <c r="MEA39" s="24"/>
      <c r="MEB39" s="24"/>
      <c r="MEC39" s="24"/>
      <c r="MED39" s="24"/>
      <c r="MEE39" s="24"/>
      <c r="MEF39" s="24"/>
      <c r="MEG39" s="24"/>
      <c r="MEH39" s="24"/>
      <c r="MEI39" s="24"/>
      <c r="MEJ39" s="24"/>
      <c r="MEK39" s="24"/>
      <c r="MEL39" s="24"/>
      <c r="MEM39" s="24"/>
      <c r="MEN39" s="24"/>
      <c r="MEO39" s="24"/>
      <c r="MEP39" s="24"/>
      <c r="MEQ39" s="24"/>
      <c r="MER39" s="24"/>
      <c r="MES39" s="24"/>
      <c r="MET39" s="24"/>
      <c r="MEU39" s="24"/>
      <c r="MEV39" s="24"/>
      <c r="MEW39" s="24"/>
      <c r="MEX39" s="24"/>
      <c r="MEY39" s="24"/>
      <c r="MEZ39" s="24"/>
      <c r="MFA39" s="24"/>
      <c r="MFB39" s="24"/>
      <c r="MFC39" s="24"/>
      <c r="MFD39" s="24"/>
      <c r="MFE39" s="24"/>
      <c r="MFF39" s="24"/>
      <c r="MFG39" s="24"/>
      <c r="MFH39" s="24"/>
      <c r="MFI39" s="24"/>
      <c r="MFJ39" s="24"/>
      <c r="MFK39" s="24"/>
      <c r="MFL39" s="24"/>
      <c r="MFM39" s="24"/>
      <c r="MFN39" s="24"/>
      <c r="MFO39" s="24"/>
      <c r="MFP39" s="24"/>
      <c r="MFQ39" s="24"/>
      <c r="MFR39" s="24"/>
      <c r="MFS39" s="24"/>
      <c r="MFT39" s="24"/>
      <c r="MFU39" s="24"/>
      <c r="MFV39" s="24"/>
      <c r="MFW39" s="24"/>
      <c r="MFX39" s="24"/>
      <c r="MFY39" s="24"/>
      <c r="MFZ39" s="24"/>
      <c r="MGA39" s="24"/>
      <c r="MGB39" s="24"/>
      <c r="MGC39" s="24"/>
      <c r="MGD39" s="24"/>
      <c r="MGE39" s="24"/>
      <c r="MGF39" s="24"/>
      <c r="MGG39" s="24"/>
      <c r="MGH39" s="24"/>
      <c r="MGI39" s="24"/>
      <c r="MGJ39" s="24"/>
      <c r="MGK39" s="24"/>
      <c r="MGL39" s="24"/>
      <c r="MGM39" s="24"/>
      <c r="MGN39" s="24"/>
      <c r="MGO39" s="24"/>
      <c r="MGP39" s="24"/>
      <c r="MGQ39" s="24"/>
      <c r="MGR39" s="24"/>
      <c r="MGS39" s="24"/>
      <c r="MGT39" s="24"/>
      <c r="MGU39" s="24"/>
      <c r="MGV39" s="24"/>
      <c r="MGW39" s="24"/>
      <c r="MGX39" s="24"/>
      <c r="MGY39" s="24"/>
      <c r="MGZ39" s="24"/>
      <c r="MHA39" s="24"/>
      <c r="MHB39" s="24"/>
      <c r="MHC39" s="24"/>
      <c r="MHD39" s="24"/>
      <c r="MHE39" s="24"/>
      <c r="MHF39" s="24"/>
      <c r="MHG39" s="24"/>
      <c r="MHH39" s="24"/>
      <c r="MHI39" s="24"/>
      <c r="MHJ39" s="24"/>
      <c r="MHK39" s="24"/>
      <c r="MHL39" s="24"/>
      <c r="MHM39" s="24"/>
      <c r="MHN39" s="24"/>
      <c r="MHO39" s="24"/>
      <c r="MHP39" s="24"/>
      <c r="MHQ39" s="24"/>
      <c r="MHR39" s="24"/>
      <c r="MHS39" s="24"/>
      <c r="MHT39" s="24"/>
      <c r="MHU39" s="24"/>
      <c r="MHV39" s="24"/>
      <c r="MHW39" s="24"/>
      <c r="MHX39" s="24"/>
      <c r="MHY39" s="24"/>
      <c r="MHZ39" s="24"/>
      <c r="MIA39" s="24"/>
      <c r="MIB39" s="24"/>
      <c r="MIC39" s="24"/>
      <c r="MID39" s="24"/>
      <c r="MIE39" s="24"/>
      <c r="MIF39" s="24"/>
      <c r="MIG39" s="24"/>
      <c r="MIH39" s="24"/>
      <c r="MII39" s="24"/>
      <c r="MIJ39" s="24"/>
      <c r="MIK39" s="24"/>
      <c r="MIL39" s="24"/>
      <c r="MIM39" s="24"/>
      <c r="MIN39" s="24"/>
      <c r="MIO39" s="24"/>
      <c r="MIP39" s="24"/>
      <c r="MIQ39" s="24"/>
      <c r="MIR39" s="24"/>
      <c r="MIS39" s="24"/>
      <c r="MIT39" s="24"/>
      <c r="MIU39" s="24"/>
      <c r="MIV39" s="24"/>
      <c r="MIW39" s="24"/>
      <c r="MIX39" s="24"/>
      <c r="MIY39" s="24"/>
      <c r="MIZ39" s="24"/>
      <c r="MJA39" s="24"/>
      <c r="MJB39" s="24"/>
      <c r="MJC39" s="24"/>
      <c r="MJD39" s="24"/>
      <c r="MJE39" s="24"/>
      <c r="MJF39" s="24"/>
      <c r="MJG39" s="24"/>
      <c r="MJH39" s="24"/>
      <c r="MJI39" s="24"/>
      <c r="MJJ39" s="24"/>
      <c r="MJK39" s="24"/>
      <c r="MJL39" s="24"/>
      <c r="MJM39" s="24"/>
      <c r="MJN39" s="24"/>
      <c r="MJO39" s="24"/>
      <c r="MJP39" s="24"/>
      <c r="MJQ39" s="24"/>
      <c r="MJR39" s="24"/>
      <c r="MJS39" s="24"/>
      <c r="MJT39" s="24"/>
      <c r="MJU39" s="24"/>
      <c r="MJV39" s="24"/>
      <c r="MJW39" s="24"/>
      <c r="MJX39" s="24"/>
      <c r="MJY39" s="24"/>
      <c r="MJZ39" s="24"/>
      <c r="MKA39" s="24"/>
      <c r="MKB39" s="24"/>
      <c r="MKC39" s="24"/>
      <c r="MKD39" s="24"/>
      <c r="MKE39" s="24"/>
      <c r="MKF39" s="24"/>
      <c r="MKG39" s="24"/>
      <c r="MKH39" s="24"/>
      <c r="MKI39" s="24"/>
      <c r="MKJ39" s="24"/>
      <c r="MKK39" s="24"/>
      <c r="MKL39" s="24"/>
      <c r="MKM39" s="24"/>
      <c r="MKN39" s="24"/>
      <c r="MKO39" s="24"/>
      <c r="MKP39" s="24"/>
      <c r="MKQ39" s="24"/>
      <c r="MKR39" s="24"/>
      <c r="MKS39" s="24"/>
      <c r="MKT39" s="24"/>
      <c r="MKU39" s="24"/>
      <c r="MKV39" s="24"/>
      <c r="MKW39" s="24"/>
      <c r="MKX39" s="24"/>
      <c r="MKY39" s="24"/>
      <c r="MKZ39" s="24"/>
      <c r="MLA39" s="24"/>
      <c r="MLB39" s="24"/>
      <c r="MLC39" s="24"/>
      <c r="MLD39" s="24"/>
      <c r="MLE39" s="24"/>
      <c r="MLF39" s="24"/>
      <c r="MLG39" s="24"/>
      <c r="MLH39" s="24"/>
      <c r="MLI39" s="24"/>
      <c r="MLJ39" s="24"/>
      <c r="MLK39" s="24"/>
      <c r="MLL39" s="24"/>
      <c r="MLM39" s="24"/>
      <c r="MLN39" s="24"/>
      <c r="MLO39" s="24"/>
      <c r="MLP39" s="24"/>
      <c r="MLQ39" s="24"/>
      <c r="MLR39" s="24"/>
      <c r="MLS39" s="24"/>
      <c r="MLT39" s="24"/>
      <c r="MLU39" s="24"/>
      <c r="MLV39" s="24"/>
      <c r="MLW39" s="24"/>
      <c r="MLX39" s="24"/>
      <c r="MLY39" s="24"/>
      <c r="MLZ39" s="24"/>
      <c r="MMA39" s="24"/>
      <c r="MMB39" s="24"/>
      <c r="MMC39" s="24"/>
      <c r="MMD39" s="24"/>
      <c r="MME39" s="24"/>
      <c r="MMF39" s="24"/>
      <c r="MMG39" s="24"/>
      <c r="MMH39" s="24"/>
      <c r="MMI39" s="24"/>
      <c r="MMJ39" s="24"/>
      <c r="MMK39" s="24"/>
      <c r="MML39" s="24"/>
      <c r="MMM39" s="24"/>
      <c r="MMN39" s="24"/>
      <c r="MMO39" s="24"/>
      <c r="MMP39" s="24"/>
      <c r="MMQ39" s="24"/>
      <c r="MMR39" s="24"/>
      <c r="MMS39" s="24"/>
      <c r="MMT39" s="24"/>
      <c r="MMU39" s="24"/>
      <c r="MMV39" s="24"/>
      <c r="MMW39" s="24"/>
      <c r="MMX39" s="24"/>
      <c r="MMY39" s="24"/>
      <c r="MMZ39" s="24"/>
      <c r="MNA39" s="24"/>
      <c r="MNB39" s="24"/>
      <c r="MNC39" s="24"/>
      <c r="MND39" s="24"/>
      <c r="MNE39" s="24"/>
      <c r="MNF39" s="24"/>
      <c r="MNG39" s="24"/>
      <c r="MNH39" s="24"/>
      <c r="MNI39" s="24"/>
      <c r="MNJ39" s="24"/>
      <c r="MNK39" s="24"/>
      <c r="MNL39" s="24"/>
      <c r="MNM39" s="24"/>
      <c r="MNN39" s="24"/>
      <c r="MNO39" s="24"/>
      <c r="MNP39" s="24"/>
      <c r="MNQ39" s="24"/>
      <c r="MNR39" s="24"/>
      <c r="MNS39" s="24"/>
      <c r="MNT39" s="24"/>
      <c r="MNU39" s="24"/>
      <c r="MNV39" s="24"/>
      <c r="MNW39" s="24"/>
      <c r="MNX39" s="24"/>
      <c r="MNY39" s="24"/>
      <c r="MNZ39" s="24"/>
      <c r="MOA39" s="24"/>
      <c r="MOB39" s="24"/>
      <c r="MOC39" s="24"/>
      <c r="MOD39" s="24"/>
      <c r="MOE39" s="24"/>
      <c r="MOF39" s="24"/>
      <c r="MOG39" s="24"/>
      <c r="MOH39" s="24"/>
      <c r="MOI39" s="24"/>
      <c r="MOJ39" s="24"/>
      <c r="MOK39" s="24"/>
      <c r="MOL39" s="24"/>
      <c r="MOM39" s="24"/>
      <c r="MON39" s="24"/>
      <c r="MOO39" s="24"/>
      <c r="MOP39" s="24"/>
      <c r="MOQ39" s="24"/>
      <c r="MOR39" s="24"/>
      <c r="MOS39" s="24"/>
      <c r="MOT39" s="24"/>
      <c r="MOU39" s="24"/>
      <c r="MOV39" s="24"/>
      <c r="MOW39" s="24"/>
      <c r="MOX39" s="24"/>
      <c r="MOY39" s="24"/>
      <c r="MOZ39" s="24"/>
      <c r="MPA39" s="24"/>
      <c r="MPB39" s="24"/>
      <c r="MPC39" s="24"/>
      <c r="MPD39" s="24"/>
      <c r="MPE39" s="24"/>
      <c r="MPF39" s="24"/>
      <c r="MPG39" s="24"/>
      <c r="MPH39" s="24"/>
      <c r="MPI39" s="24"/>
      <c r="MPJ39" s="24"/>
      <c r="MPK39" s="24"/>
      <c r="MPL39" s="24"/>
      <c r="MPM39" s="24"/>
      <c r="MPN39" s="24"/>
      <c r="MPO39" s="24"/>
      <c r="MPP39" s="24"/>
      <c r="MPQ39" s="24"/>
      <c r="MPR39" s="24"/>
      <c r="MPS39" s="24"/>
      <c r="MPT39" s="24"/>
      <c r="MPU39" s="24"/>
      <c r="MPV39" s="24"/>
      <c r="MPW39" s="24"/>
      <c r="MPX39" s="24"/>
      <c r="MPY39" s="24"/>
      <c r="MPZ39" s="24"/>
      <c r="MQA39" s="24"/>
      <c r="MQB39" s="24"/>
      <c r="MQC39" s="24"/>
      <c r="MQD39" s="24"/>
      <c r="MQE39" s="24"/>
      <c r="MQF39" s="24"/>
      <c r="MQG39" s="24"/>
      <c r="MQH39" s="24"/>
      <c r="MQI39" s="24"/>
      <c r="MQJ39" s="24"/>
      <c r="MQK39" s="24"/>
      <c r="MQL39" s="24"/>
      <c r="MQM39" s="24"/>
      <c r="MQN39" s="24"/>
      <c r="MQO39" s="24"/>
      <c r="MQP39" s="24"/>
      <c r="MQQ39" s="24"/>
      <c r="MQR39" s="24"/>
      <c r="MQS39" s="24"/>
      <c r="MQT39" s="24"/>
      <c r="MQU39" s="24"/>
      <c r="MQV39" s="24"/>
      <c r="MQW39" s="24"/>
      <c r="MQX39" s="24"/>
      <c r="MQY39" s="24"/>
      <c r="MQZ39" s="24"/>
      <c r="MRA39" s="24"/>
      <c r="MRB39" s="24"/>
      <c r="MRC39" s="24"/>
      <c r="MRD39" s="24"/>
      <c r="MRE39" s="24"/>
      <c r="MRF39" s="24"/>
      <c r="MRG39" s="24"/>
      <c r="MRH39" s="24"/>
      <c r="MRI39" s="24"/>
      <c r="MRJ39" s="24"/>
      <c r="MRK39" s="24"/>
      <c r="MRL39" s="24"/>
      <c r="MRM39" s="24"/>
      <c r="MRN39" s="24"/>
      <c r="MRO39" s="24"/>
      <c r="MRP39" s="24"/>
      <c r="MRQ39" s="24"/>
      <c r="MRR39" s="24"/>
      <c r="MRS39" s="24"/>
      <c r="MRT39" s="24"/>
      <c r="MRU39" s="24"/>
      <c r="MRV39" s="24"/>
      <c r="MRW39" s="24"/>
      <c r="MRX39" s="24"/>
      <c r="MRY39" s="24"/>
      <c r="MRZ39" s="24"/>
      <c r="MSA39" s="24"/>
      <c r="MSB39" s="24"/>
      <c r="MSC39" s="24"/>
      <c r="MSD39" s="24"/>
      <c r="MSE39" s="24"/>
      <c r="MSF39" s="24"/>
      <c r="MSG39" s="24"/>
      <c r="MSH39" s="24"/>
      <c r="MSI39" s="24"/>
      <c r="MSJ39" s="24"/>
      <c r="MSK39" s="24"/>
      <c r="MSL39" s="24"/>
      <c r="MSM39" s="24"/>
      <c r="MSN39" s="24"/>
      <c r="MSO39" s="24"/>
      <c r="MSP39" s="24"/>
      <c r="MSQ39" s="24"/>
      <c r="MSR39" s="24"/>
      <c r="MSS39" s="24"/>
      <c r="MST39" s="24"/>
      <c r="MSU39" s="24"/>
      <c r="MSV39" s="24"/>
      <c r="MSW39" s="24"/>
      <c r="MSX39" s="24"/>
      <c r="MSY39" s="24"/>
      <c r="MSZ39" s="24"/>
      <c r="MTA39" s="24"/>
      <c r="MTB39" s="24"/>
      <c r="MTC39" s="24"/>
      <c r="MTD39" s="24"/>
      <c r="MTE39" s="24"/>
      <c r="MTF39" s="24"/>
      <c r="MTG39" s="24"/>
      <c r="MTH39" s="24"/>
      <c r="MTI39" s="24"/>
      <c r="MTJ39" s="24"/>
      <c r="MTK39" s="24"/>
      <c r="MTL39" s="24"/>
      <c r="MTM39" s="24"/>
      <c r="MTN39" s="24"/>
      <c r="MTO39" s="24"/>
      <c r="MTP39" s="24"/>
      <c r="MTQ39" s="24"/>
      <c r="MTR39" s="24"/>
      <c r="MTS39" s="24"/>
      <c r="MTT39" s="24"/>
      <c r="MTU39" s="24"/>
      <c r="MTV39" s="24"/>
      <c r="MTW39" s="24"/>
      <c r="MTX39" s="24"/>
      <c r="MTY39" s="24"/>
      <c r="MTZ39" s="24"/>
      <c r="MUA39" s="24"/>
      <c r="MUB39" s="24"/>
      <c r="MUC39" s="24"/>
      <c r="MUD39" s="24"/>
      <c r="MUE39" s="24"/>
      <c r="MUF39" s="24"/>
      <c r="MUG39" s="24"/>
      <c r="MUH39" s="24"/>
      <c r="MUI39" s="24"/>
      <c r="MUJ39" s="24"/>
      <c r="MUK39" s="24"/>
      <c r="MUL39" s="24"/>
      <c r="MUM39" s="24"/>
      <c r="MUN39" s="24"/>
      <c r="MUO39" s="24"/>
      <c r="MUP39" s="24"/>
      <c r="MUQ39" s="24"/>
      <c r="MUR39" s="24"/>
      <c r="MUS39" s="24"/>
      <c r="MUT39" s="24"/>
      <c r="MUU39" s="24"/>
      <c r="MUV39" s="24"/>
      <c r="MUW39" s="24"/>
      <c r="MUX39" s="24"/>
      <c r="MUY39" s="24"/>
      <c r="MUZ39" s="24"/>
      <c r="MVA39" s="24"/>
      <c r="MVB39" s="24"/>
      <c r="MVC39" s="24"/>
      <c r="MVD39" s="24"/>
      <c r="MVE39" s="24"/>
      <c r="MVF39" s="24"/>
      <c r="MVG39" s="24"/>
      <c r="MVH39" s="24"/>
      <c r="MVI39" s="24"/>
      <c r="MVJ39" s="24"/>
      <c r="MVK39" s="24"/>
      <c r="MVL39" s="24"/>
      <c r="MVM39" s="24"/>
      <c r="MVN39" s="24"/>
      <c r="MVO39" s="24"/>
      <c r="MVP39" s="24"/>
      <c r="MVQ39" s="24"/>
      <c r="MVR39" s="24"/>
      <c r="MVS39" s="24"/>
      <c r="MVT39" s="24"/>
      <c r="MVU39" s="24"/>
      <c r="MVV39" s="24"/>
      <c r="MVW39" s="24"/>
      <c r="MVX39" s="24"/>
      <c r="MVY39" s="24"/>
      <c r="MVZ39" s="24"/>
      <c r="MWA39" s="24"/>
      <c r="MWB39" s="24"/>
      <c r="MWC39" s="24"/>
      <c r="MWD39" s="24"/>
      <c r="MWE39" s="24"/>
      <c r="MWF39" s="24"/>
      <c r="MWG39" s="24"/>
      <c r="MWH39" s="24"/>
      <c r="MWI39" s="24"/>
      <c r="MWJ39" s="24"/>
      <c r="MWK39" s="24"/>
      <c r="MWL39" s="24"/>
      <c r="MWM39" s="24"/>
      <c r="MWN39" s="24"/>
      <c r="MWO39" s="24"/>
      <c r="MWP39" s="24"/>
      <c r="MWQ39" s="24"/>
      <c r="MWR39" s="24"/>
      <c r="MWS39" s="24"/>
      <c r="MWT39" s="24"/>
      <c r="MWU39" s="24"/>
      <c r="MWV39" s="24"/>
      <c r="MWW39" s="24"/>
      <c r="MWX39" s="24"/>
      <c r="MWY39" s="24"/>
      <c r="MWZ39" s="24"/>
      <c r="MXA39" s="24"/>
      <c r="MXB39" s="24"/>
      <c r="MXC39" s="24"/>
      <c r="MXD39" s="24"/>
      <c r="MXE39" s="24"/>
      <c r="MXF39" s="24"/>
      <c r="MXG39" s="24"/>
      <c r="MXH39" s="24"/>
      <c r="MXI39" s="24"/>
      <c r="MXJ39" s="24"/>
      <c r="MXK39" s="24"/>
      <c r="MXL39" s="24"/>
      <c r="MXM39" s="24"/>
      <c r="MXN39" s="24"/>
      <c r="MXO39" s="24"/>
      <c r="MXP39" s="24"/>
      <c r="MXQ39" s="24"/>
      <c r="MXR39" s="24"/>
      <c r="MXS39" s="24"/>
      <c r="MXT39" s="24"/>
      <c r="MXU39" s="24"/>
      <c r="MXV39" s="24"/>
      <c r="MXW39" s="24"/>
      <c r="MXX39" s="24"/>
      <c r="MXY39" s="24"/>
      <c r="MXZ39" s="24"/>
      <c r="MYA39" s="24"/>
      <c r="MYB39" s="24"/>
      <c r="MYC39" s="24"/>
      <c r="MYD39" s="24"/>
      <c r="MYE39" s="24"/>
      <c r="MYF39" s="24"/>
      <c r="MYG39" s="24"/>
      <c r="MYH39" s="24"/>
      <c r="MYI39" s="24"/>
      <c r="MYJ39" s="24"/>
      <c r="MYK39" s="24"/>
      <c r="MYL39" s="24"/>
      <c r="MYM39" s="24"/>
      <c r="MYN39" s="24"/>
      <c r="MYO39" s="24"/>
      <c r="MYP39" s="24"/>
      <c r="MYQ39" s="24"/>
      <c r="MYR39" s="24"/>
      <c r="MYS39" s="24"/>
      <c r="MYT39" s="24"/>
      <c r="MYU39" s="24"/>
      <c r="MYV39" s="24"/>
      <c r="MYW39" s="24"/>
      <c r="MYX39" s="24"/>
      <c r="MYY39" s="24"/>
      <c r="MYZ39" s="24"/>
      <c r="MZA39" s="24"/>
      <c r="MZB39" s="24"/>
      <c r="MZC39" s="24"/>
      <c r="MZD39" s="24"/>
      <c r="MZE39" s="24"/>
      <c r="MZF39" s="24"/>
      <c r="MZG39" s="24"/>
      <c r="MZH39" s="24"/>
      <c r="MZI39" s="24"/>
      <c r="MZJ39" s="24"/>
      <c r="MZK39" s="24"/>
      <c r="MZL39" s="24"/>
      <c r="MZM39" s="24"/>
      <c r="MZN39" s="24"/>
      <c r="MZO39" s="24"/>
      <c r="MZP39" s="24"/>
      <c r="MZQ39" s="24"/>
      <c r="MZR39" s="24"/>
      <c r="MZS39" s="24"/>
      <c r="MZT39" s="24"/>
      <c r="MZU39" s="24"/>
      <c r="MZV39" s="24"/>
      <c r="MZW39" s="24"/>
      <c r="MZX39" s="24"/>
      <c r="MZY39" s="24"/>
      <c r="MZZ39" s="24"/>
      <c r="NAA39" s="24"/>
      <c r="NAB39" s="24"/>
      <c r="NAC39" s="24"/>
      <c r="NAD39" s="24"/>
      <c r="NAE39" s="24"/>
      <c r="NAF39" s="24"/>
      <c r="NAG39" s="24"/>
      <c r="NAH39" s="24"/>
      <c r="NAI39" s="24"/>
      <c r="NAJ39" s="24"/>
      <c r="NAK39" s="24"/>
      <c r="NAL39" s="24"/>
      <c r="NAM39" s="24"/>
      <c r="NAN39" s="24"/>
      <c r="NAO39" s="24"/>
      <c r="NAP39" s="24"/>
      <c r="NAQ39" s="24"/>
      <c r="NAR39" s="24"/>
      <c r="NAS39" s="24"/>
      <c r="NAT39" s="24"/>
      <c r="NAU39" s="24"/>
      <c r="NAV39" s="24"/>
      <c r="NAW39" s="24"/>
      <c r="NAX39" s="24"/>
      <c r="NAY39" s="24"/>
      <c r="NAZ39" s="24"/>
      <c r="NBA39" s="24"/>
      <c r="NBB39" s="24"/>
      <c r="NBC39" s="24"/>
      <c r="NBD39" s="24"/>
      <c r="NBE39" s="24"/>
      <c r="NBF39" s="24"/>
      <c r="NBG39" s="24"/>
      <c r="NBH39" s="24"/>
      <c r="NBI39" s="24"/>
      <c r="NBJ39" s="24"/>
      <c r="NBK39" s="24"/>
      <c r="NBL39" s="24"/>
      <c r="NBM39" s="24"/>
      <c r="NBN39" s="24"/>
      <c r="NBO39" s="24"/>
      <c r="NBP39" s="24"/>
      <c r="NBQ39" s="24"/>
      <c r="NBR39" s="24"/>
      <c r="NBS39" s="24"/>
      <c r="NBT39" s="24"/>
      <c r="NBU39" s="24"/>
      <c r="NBV39" s="24"/>
      <c r="NBW39" s="24"/>
      <c r="NBX39" s="24"/>
      <c r="NBY39" s="24"/>
      <c r="NBZ39" s="24"/>
      <c r="NCA39" s="24"/>
      <c r="NCB39" s="24"/>
      <c r="NCC39" s="24"/>
      <c r="NCD39" s="24"/>
      <c r="NCE39" s="24"/>
      <c r="NCF39" s="24"/>
      <c r="NCG39" s="24"/>
      <c r="NCH39" s="24"/>
      <c r="NCI39" s="24"/>
      <c r="NCJ39" s="24"/>
      <c r="NCK39" s="24"/>
      <c r="NCL39" s="24"/>
      <c r="NCM39" s="24"/>
      <c r="NCN39" s="24"/>
      <c r="NCO39" s="24"/>
      <c r="NCP39" s="24"/>
      <c r="NCQ39" s="24"/>
      <c r="NCR39" s="24"/>
      <c r="NCS39" s="24"/>
      <c r="NCT39" s="24"/>
      <c r="NCU39" s="24"/>
      <c r="NCV39" s="24"/>
      <c r="NCW39" s="24"/>
      <c r="NCX39" s="24"/>
      <c r="NCY39" s="24"/>
      <c r="NCZ39" s="24"/>
      <c r="NDA39" s="24"/>
      <c r="NDB39" s="24"/>
      <c r="NDC39" s="24"/>
      <c r="NDD39" s="24"/>
      <c r="NDE39" s="24"/>
      <c r="NDF39" s="24"/>
      <c r="NDG39" s="24"/>
      <c r="NDH39" s="24"/>
      <c r="NDI39" s="24"/>
      <c r="NDJ39" s="24"/>
      <c r="NDK39" s="24"/>
      <c r="NDL39" s="24"/>
      <c r="NDM39" s="24"/>
      <c r="NDN39" s="24"/>
      <c r="NDO39" s="24"/>
      <c r="NDP39" s="24"/>
      <c r="NDQ39" s="24"/>
      <c r="NDR39" s="24"/>
      <c r="NDS39" s="24"/>
      <c r="NDT39" s="24"/>
      <c r="NDU39" s="24"/>
      <c r="NDV39" s="24"/>
      <c r="NDW39" s="24"/>
      <c r="NDX39" s="24"/>
      <c r="NDY39" s="24"/>
      <c r="NDZ39" s="24"/>
      <c r="NEA39" s="24"/>
      <c r="NEB39" s="24"/>
      <c r="NEC39" s="24"/>
      <c r="NED39" s="24"/>
      <c r="NEE39" s="24"/>
      <c r="NEF39" s="24"/>
      <c r="NEG39" s="24"/>
      <c r="NEH39" s="24"/>
      <c r="NEI39" s="24"/>
      <c r="NEJ39" s="24"/>
      <c r="NEK39" s="24"/>
      <c r="NEL39" s="24"/>
      <c r="NEM39" s="24"/>
      <c r="NEN39" s="24"/>
      <c r="NEO39" s="24"/>
      <c r="NEP39" s="24"/>
      <c r="NEQ39" s="24"/>
      <c r="NER39" s="24"/>
      <c r="NES39" s="24"/>
      <c r="NET39" s="24"/>
      <c r="NEU39" s="24"/>
      <c r="NEV39" s="24"/>
      <c r="NEW39" s="24"/>
      <c r="NEX39" s="24"/>
      <c r="NEY39" s="24"/>
      <c r="NEZ39" s="24"/>
      <c r="NFA39" s="24"/>
      <c r="NFB39" s="24"/>
      <c r="NFC39" s="24"/>
      <c r="NFD39" s="24"/>
      <c r="NFE39" s="24"/>
      <c r="NFF39" s="24"/>
      <c r="NFG39" s="24"/>
      <c r="NFH39" s="24"/>
      <c r="NFI39" s="24"/>
      <c r="NFJ39" s="24"/>
      <c r="NFK39" s="24"/>
      <c r="NFL39" s="24"/>
      <c r="NFM39" s="24"/>
      <c r="NFN39" s="24"/>
      <c r="NFO39" s="24"/>
      <c r="NFP39" s="24"/>
      <c r="NFQ39" s="24"/>
      <c r="NFR39" s="24"/>
      <c r="NFS39" s="24"/>
      <c r="NFT39" s="24"/>
      <c r="NFU39" s="24"/>
      <c r="NFV39" s="24"/>
      <c r="NFW39" s="24"/>
      <c r="NFX39" s="24"/>
      <c r="NFY39" s="24"/>
      <c r="NFZ39" s="24"/>
      <c r="NGA39" s="24"/>
      <c r="NGB39" s="24"/>
      <c r="NGC39" s="24"/>
      <c r="NGD39" s="24"/>
      <c r="NGE39" s="24"/>
      <c r="NGF39" s="24"/>
      <c r="NGG39" s="24"/>
      <c r="NGH39" s="24"/>
      <c r="NGI39" s="24"/>
      <c r="NGJ39" s="24"/>
      <c r="NGK39" s="24"/>
      <c r="NGL39" s="24"/>
      <c r="NGM39" s="24"/>
      <c r="NGN39" s="24"/>
      <c r="NGO39" s="24"/>
      <c r="NGP39" s="24"/>
      <c r="NGQ39" s="24"/>
      <c r="NGR39" s="24"/>
      <c r="NGS39" s="24"/>
      <c r="NGT39" s="24"/>
      <c r="NGU39" s="24"/>
      <c r="NGV39" s="24"/>
      <c r="NGW39" s="24"/>
      <c r="NGX39" s="24"/>
      <c r="NGY39" s="24"/>
      <c r="NGZ39" s="24"/>
      <c r="NHA39" s="24"/>
      <c r="NHB39" s="24"/>
      <c r="NHC39" s="24"/>
      <c r="NHD39" s="24"/>
      <c r="NHE39" s="24"/>
      <c r="NHF39" s="24"/>
      <c r="NHG39" s="24"/>
      <c r="NHH39" s="24"/>
      <c r="NHI39" s="24"/>
      <c r="NHJ39" s="24"/>
      <c r="NHK39" s="24"/>
      <c r="NHL39" s="24"/>
      <c r="NHM39" s="24"/>
      <c r="NHN39" s="24"/>
      <c r="NHO39" s="24"/>
      <c r="NHP39" s="24"/>
      <c r="NHQ39" s="24"/>
      <c r="NHR39" s="24"/>
      <c r="NHS39" s="24"/>
      <c r="NHT39" s="24"/>
      <c r="NHU39" s="24"/>
      <c r="NHV39" s="24"/>
      <c r="NHW39" s="24"/>
      <c r="NHX39" s="24"/>
      <c r="NHY39" s="24"/>
      <c r="NHZ39" s="24"/>
      <c r="NIA39" s="24"/>
      <c r="NIB39" s="24"/>
      <c r="NIC39" s="24"/>
      <c r="NID39" s="24"/>
      <c r="NIE39" s="24"/>
      <c r="NIF39" s="24"/>
      <c r="NIG39" s="24"/>
      <c r="NIH39" s="24"/>
      <c r="NII39" s="24"/>
      <c r="NIJ39" s="24"/>
      <c r="NIK39" s="24"/>
      <c r="NIL39" s="24"/>
      <c r="NIM39" s="24"/>
      <c r="NIN39" s="24"/>
      <c r="NIO39" s="24"/>
      <c r="NIP39" s="24"/>
      <c r="NIQ39" s="24"/>
      <c r="NIR39" s="24"/>
      <c r="NIS39" s="24"/>
      <c r="NIT39" s="24"/>
      <c r="NIU39" s="24"/>
      <c r="NIV39" s="24"/>
      <c r="NIW39" s="24"/>
      <c r="NIX39" s="24"/>
      <c r="NIY39" s="24"/>
      <c r="NIZ39" s="24"/>
      <c r="NJA39" s="24"/>
      <c r="NJB39" s="24"/>
      <c r="NJC39" s="24"/>
      <c r="NJD39" s="24"/>
      <c r="NJE39" s="24"/>
      <c r="NJF39" s="24"/>
      <c r="NJG39" s="24"/>
      <c r="NJH39" s="24"/>
      <c r="NJI39" s="24"/>
      <c r="NJJ39" s="24"/>
      <c r="NJK39" s="24"/>
      <c r="NJL39" s="24"/>
      <c r="NJM39" s="24"/>
      <c r="NJN39" s="24"/>
      <c r="NJO39" s="24"/>
      <c r="NJP39" s="24"/>
      <c r="NJQ39" s="24"/>
      <c r="NJR39" s="24"/>
      <c r="NJS39" s="24"/>
      <c r="NJT39" s="24"/>
      <c r="NJU39" s="24"/>
      <c r="NJV39" s="24"/>
      <c r="NJW39" s="24"/>
      <c r="NJX39" s="24"/>
      <c r="NJY39" s="24"/>
      <c r="NJZ39" s="24"/>
      <c r="NKA39" s="24"/>
      <c r="NKB39" s="24"/>
      <c r="NKC39" s="24"/>
      <c r="NKD39" s="24"/>
      <c r="NKE39" s="24"/>
      <c r="NKF39" s="24"/>
      <c r="NKG39" s="24"/>
      <c r="NKH39" s="24"/>
      <c r="NKI39" s="24"/>
      <c r="NKJ39" s="24"/>
      <c r="NKK39" s="24"/>
      <c r="NKL39" s="24"/>
      <c r="NKM39" s="24"/>
      <c r="NKN39" s="24"/>
      <c r="NKO39" s="24"/>
      <c r="NKP39" s="24"/>
      <c r="NKQ39" s="24"/>
      <c r="NKR39" s="24"/>
      <c r="NKS39" s="24"/>
      <c r="NKT39" s="24"/>
      <c r="NKU39" s="24"/>
      <c r="NKV39" s="24"/>
      <c r="NKW39" s="24"/>
      <c r="NKX39" s="24"/>
      <c r="NKY39" s="24"/>
      <c r="NKZ39" s="24"/>
      <c r="NLA39" s="24"/>
      <c r="NLB39" s="24"/>
      <c r="NLC39" s="24"/>
      <c r="NLD39" s="24"/>
      <c r="NLE39" s="24"/>
      <c r="NLF39" s="24"/>
      <c r="NLG39" s="24"/>
      <c r="NLH39" s="24"/>
      <c r="NLI39" s="24"/>
      <c r="NLJ39" s="24"/>
      <c r="NLK39" s="24"/>
      <c r="NLL39" s="24"/>
      <c r="NLM39" s="24"/>
      <c r="NLN39" s="24"/>
      <c r="NLO39" s="24"/>
      <c r="NLP39" s="24"/>
      <c r="NLQ39" s="24"/>
      <c r="NLR39" s="24"/>
      <c r="NLS39" s="24"/>
      <c r="NLT39" s="24"/>
      <c r="NLU39" s="24"/>
      <c r="NLV39" s="24"/>
      <c r="NLW39" s="24"/>
      <c r="NLX39" s="24"/>
      <c r="NLY39" s="24"/>
      <c r="NLZ39" s="24"/>
      <c r="NMA39" s="24"/>
      <c r="NMB39" s="24"/>
      <c r="NMC39" s="24"/>
      <c r="NMD39" s="24"/>
      <c r="NME39" s="24"/>
      <c r="NMF39" s="24"/>
      <c r="NMG39" s="24"/>
      <c r="NMH39" s="24"/>
      <c r="NMI39" s="24"/>
      <c r="NMJ39" s="24"/>
      <c r="NMK39" s="24"/>
      <c r="NML39" s="24"/>
      <c r="NMM39" s="24"/>
      <c r="NMN39" s="24"/>
      <c r="NMO39" s="24"/>
      <c r="NMP39" s="24"/>
      <c r="NMQ39" s="24"/>
      <c r="NMR39" s="24"/>
      <c r="NMS39" s="24"/>
      <c r="NMT39" s="24"/>
      <c r="NMU39" s="24"/>
      <c r="NMV39" s="24"/>
      <c r="NMW39" s="24"/>
      <c r="NMX39" s="24"/>
      <c r="NMY39" s="24"/>
      <c r="NMZ39" s="24"/>
      <c r="NNA39" s="24"/>
      <c r="NNB39" s="24"/>
      <c r="NNC39" s="24"/>
      <c r="NND39" s="24"/>
      <c r="NNE39" s="24"/>
      <c r="NNF39" s="24"/>
      <c r="NNG39" s="24"/>
      <c r="NNH39" s="24"/>
      <c r="NNI39" s="24"/>
      <c r="NNJ39" s="24"/>
      <c r="NNK39" s="24"/>
      <c r="NNL39" s="24"/>
      <c r="NNM39" s="24"/>
      <c r="NNN39" s="24"/>
      <c r="NNO39" s="24"/>
      <c r="NNP39" s="24"/>
      <c r="NNQ39" s="24"/>
      <c r="NNR39" s="24"/>
      <c r="NNS39" s="24"/>
      <c r="NNT39" s="24"/>
      <c r="NNU39" s="24"/>
      <c r="NNV39" s="24"/>
      <c r="NNW39" s="24"/>
      <c r="NNX39" s="24"/>
      <c r="NNY39" s="24"/>
      <c r="NNZ39" s="24"/>
      <c r="NOA39" s="24"/>
      <c r="NOB39" s="24"/>
      <c r="NOC39" s="24"/>
      <c r="NOD39" s="24"/>
      <c r="NOE39" s="24"/>
      <c r="NOF39" s="24"/>
      <c r="NOG39" s="24"/>
      <c r="NOH39" s="24"/>
      <c r="NOI39" s="24"/>
      <c r="NOJ39" s="24"/>
      <c r="NOK39" s="24"/>
      <c r="NOL39" s="24"/>
      <c r="NOM39" s="24"/>
      <c r="NON39" s="24"/>
      <c r="NOO39" s="24"/>
      <c r="NOP39" s="24"/>
      <c r="NOQ39" s="24"/>
      <c r="NOR39" s="24"/>
      <c r="NOS39" s="24"/>
      <c r="NOT39" s="24"/>
      <c r="NOU39" s="24"/>
      <c r="NOV39" s="24"/>
      <c r="NOW39" s="24"/>
      <c r="NOX39" s="24"/>
      <c r="NOY39" s="24"/>
      <c r="NOZ39" s="24"/>
      <c r="NPA39" s="24"/>
      <c r="NPB39" s="24"/>
      <c r="NPC39" s="24"/>
      <c r="NPD39" s="24"/>
      <c r="NPE39" s="24"/>
      <c r="NPF39" s="24"/>
      <c r="NPG39" s="24"/>
      <c r="NPH39" s="24"/>
      <c r="NPI39" s="24"/>
      <c r="NPJ39" s="24"/>
      <c r="NPK39" s="24"/>
      <c r="NPL39" s="24"/>
      <c r="NPM39" s="24"/>
      <c r="NPN39" s="24"/>
      <c r="NPO39" s="24"/>
      <c r="NPP39" s="24"/>
      <c r="NPQ39" s="24"/>
      <c r="NPR39" s="24"/>
      <c r="NPS39" s="24"/>
      <c r="NPT39" s="24"/>
      <c r="NPU39" s="24"/>
      <c r="NPV39" s="24"/>
      <c r="NPW39" s="24"/>
      <c r="NPX39" s="24"/>
      <c r="NPY39" s="24"/>
      <c r="NPZ39" s="24"/>
      <c r="NQA39" s="24"/>
      <c r="NQB39" s="24"/>
      <c r="NQC39" s="24"/>
      <c r="NQD39" s="24"/>
      <c r="NQE39" s="24"/>
      <c r="NQF39" s="24"/>
      <c r="NQG39" s="24"/>
      <c r="NQH39" s="24"/>
      <c r="NQI39" s="24"/>
      <c r="NQJ39" s="24"/>
      <c r="NQK39" s="24"/>
      <c r="NQL39" s="24"/>
      <c r="NQM39" s="24"/>
      <c r="NQN39" s="24"/>
      <c r="NQO39" s="24"/>
      <c r="NQP39" s="24"/>
      <c r="NQQ39" s="24"/>
      <c r="NQR39" s="24"/>
      <c r="NQS39" s="24"/>
      <c r="NQT39" s="24"/>
      <c r="NQU39" s="24"/>
      <c r="NQV39" s="24"/>
      <c r="NQW39" s="24"/>
      <c r="NQX39" s="24"/>
      <c r="NQY39" s="24"/>
      <c r="NQZ39" s="24"/>
      <c r="NRA39" s="24"/>
      <c r="NRB39" s="24"/>
      <c r="NRC39" s="24"/>
      <c r="NRD39" s="24"/>
      <c r="NRE39" s="24"/>
      <c r="NRF39" s="24"/>
      <c r="NRG39" s="24"/>
      <c r="NRH39" s="24"/>
      <c r="NRI39" s="24"/>
      <c r="NRJ39" s="24"/>
      <c r="NRK39" s="24"/>
      <c r="NRL39" s="24"/>
      <c r="NRM39" s="24"/>
      <c r="NRN39" s="24"/>
      <c r="NRO39" s="24"/>
      <c r="NRP39" s="24"/>
      <c r="NRQ39" s="24"/>
      <c r="NRR39" s="24"/>
      <c r="NRS39" s="24"/>
      <c r="NRT39" s="24"/>
      <c r="NRU39" s="24"/>
      <c r="NRV39" s="24"/>
      <c r="NRW39" s="24"/>
      <c r="NRX39" s="24"/>
      <c r="NRY39" s="24"/>
      <c r="NRZ39" s="24"/>
      <c r="NSA39" s="24"/>
      <c r="NSB39" s="24"/>
      <c r="NSC39" s="24"/>
      <c r="NSD39" s="24"/>
      <c r="NSE39" s="24"/>
      <c r="NSF39" s="24"/>
      <c r="NSG39" s="24"/>
      <c r="NSH39" s="24"/>
      <c r="NSI39" s="24"/>
      <c r="NSJ39" s="24"/>
      <c r="NSK39" s="24"/>
      <c r="NSL39" s="24"/>
      <c r="NSM39" s="24"/>
      <c r="NSN39" s="24"/>
      <c r="NSO39" s="24"/>
      <c r="NSP39" s="24"/>
      <c r="NSQ39" s="24"/>
      <c r="NSR39" s="24"/>
      <c r="NSS39" s="24"/>
      <c r="NST39" s="24"/>
      <c r="NSU39" s="24"/>
      <c r="NSV39" s="24"/>
      <c r="NSW39" s="24"/>
      <c r="NSX39" s="24"/>
      <c r="NSY39" s="24"/>
      <c r="NSZ39" s="24"/>
      <c r="NTA39" s="24"/>
      <c r="NTB39" s="24"/>
      <c r="NTC39" s="24"/>
      <c r="NTD39" s="24"/>
      <c r="NTE39" s="24"/>
      <c r="NTF39" s="24"/>
      <c r="NTG39" s="24"/>
      <c r="NTH39" s="24"/>
      <c r="NTI39" s="24"/>
      <c r="NTJ39" s="24"/>
      <c r="NTK39" s="24"/>
      <c r="NTL39" s="24"/>
      <c r="NTM39" s="24"/>
      <c r="NTN39" s="24"/>
      <c r="NTO39" s="24"/>
      <c r="NTP39" s="24"/>
      <c r="NTQ39" s="24"/>
      <c r="NTR39" s="24"/>
      <c r="NTS39" s="24"/>
      <c r="NTT39" s="24"/>
      <c r="NTU39" s="24"/>
      <c r="NTV39" s="24"/>
      <c r="NTW39" s="24"/>
      <c r="NTX39" s="24"/>
      <c r="NTY39" s="24"/>
      <c r="NTZ39" s="24"/>
      <c r="NUA39" s="24"/>
      <c r="NUB39" s="24"/>
      <c r="NUC39" s="24"/>
      <c r="NUD39" s="24"/>
      <c r="NUE39" s="24"/>
      <c r="NUF39" s="24"/>
      <c r="NUG39" s="24"/>
      <c r="NUH39" s="24"/>
      <c r="NUI39" s="24"/>
      <c r="NUJ39" s="24"/>
      <c r="NUK39" s="24"/>
      <c r="NUL39" s="24"/>
      <c r="NUM39" s="24"/>
      <c r="NUN39" s="24"/>
      <c r="NUO39" s="24"/>
      <c r="NUP39" s="24"/>
      <c r="NUQ39" s="24"/>
      <c r="NUR39" s="24"/>
      <c r="NUS39" s="24"/>
      <c r="NUT39" s="24"/>
      <c r="NUU39" s="24"/>
      <c r="NUV39" s="24"/>
      <c r="NUW39" s="24"/>
      <c r="NUX39" s="24"/>
      <c r="NUY39" s="24"/>
      <c r="NUZ39" s="24"/>
      <c r="NVA39" s="24"/>
      <c r="NVB39" s="24"/>
      <c r="NVC39" s="24"/>
      <c r="NVD39" s="24"/>
      <c r="NVE39" s="24"/>
      <c r="NVF39" s="24"/>
      <c r="NVG39" s="24"/>
      <c r="NVH39" s="24"/>
      <c r="NVI39" s="24"/>
      <c r="NVJ39" s="24"/>
      <c r="NVK39" s="24"/>
      <c r="NVL39" s="24"/>
      <c r="NVM39" s="24"/>
      <c r="NVN39" s="24"/>
      <c r="NVO39" s="24"/>
      <c r="NVP39" s="24"/>
      <c r="NVQ39" s="24"/>
      <c r="NVR39" s="24"/>
      <c r="NVS39" s="24"/>
      <c r="NVT39" s="24"/>
      <c r="NVU39" s="24"/>
      <c r="NVV39" s="24"/>
      <c r="NVW39" s="24"/>
      <c r="NVX39" s="24"/>
      <c r="NVY39" s="24"/>
      <c r="NVZ39" s="24"/>
      <c r="NWA39" s="24"/>
      <c r="NWB39" s="24"/>
      <c r="NWC39" s="24"/>
      <c r="NWD39" s="24"/>
      <c r="NWE39" s="24"/>
      <c r="NWF39" s="24"/>
      <c r="NWG39" s="24"/>
      <c r="NWH39" s="24"/>
      <c r="NWI39" s="24"/>
      <c r="NWJ39" s="24"/>
      <c r="NWK39" s="24"/>
      <c r="NWL39" s="24"/>
      <c r="NWM39" s="24"/>
      <c r="NWN39" s="24"/>
      <c r="NWO39" s="24"/>
      <c r="NWP39" s="24"/>
      <c r="NWQ39" s="24"/>
      <c r="NWR39" s="24"/>
      <c r="NWS39" s="24"/>
      <c r="NWT39" s="24"/>
      <c r="NWU39" s="24"/>
      <c r="NWV39" s="24"/>
      <c r="NWW39" s="24"/>
      <c r="NWX39" s="24"/>
      <c r="NWY39" s="24"/>
      <c r="NWZ39" s="24"/>
      <c r="NXA39" s="24"/>
      <c r="NXB39" s="24"/>
      <c r="NXC39" s="24"/>
      <c r="NXD39" s="24"/>
      <c r="NXE39" s="24"/>
      <c r="NXF39" s="24"/>
      <c r="NXG39" s="24"/>
      <c r="NXH39" s="24"/>
      <c r="NXI39" s="24"/>
      <c r="NXJ39" s="24"/>
      <c r="NXK39" s="24"/>
      <c r="NXL39" s="24"/>
      <c r="NXM39" s="24"/>
      <c r="NXN39" s="24"/>
      <c r="NXO39" s="24"/>
      <c r="NXP39" s="24"/>
      <c r="NXQ39" s="24"/>
      <c r="NXR39" s="24"/>
      <c r="NXS39" s="24"/>
      <c r="NXT39" s="24"/>
      <c r="NXU39" s="24"/>
      <c r="NXV39" s="24"/>
      <c r="NXW39" s="24"/>
      <c r="NXX39" s="24"/>
      <c r="NXY39" s="24"/>
      <c r="NXZ39" s="24"/>
      <c r="NYA39" s="24"/>
      <c r="NYB39" s="24"/>
      <c r="NYC39" s="24"/>
      <c r="NYD39" s="24"/>
      <c r="NYE39" s="24"/>
      <c r="NYF39" s="24"/>
      <c r="NYG39" s="24"/>
      <c r="NYH39" s="24"/>
      <c r="NYI39" s="24"/>
      <c r="NYJ39" s="24"/>
      <c r="NYK39" s="24"/>
      <c r="NYL39" s="24"/>
      <c r="NYM39" s="24"/>
      <c r="NYN39" s="24"/>
      <c r="NYO39" s="24"/>
      <c r="NYP39" s="24"/>
      <c r="NYQ39" s="24"/>
      <c r="NYR39" s="24"/>
      <c r="NYS39" s="24"/>
      <c r="NYT39" s="24"/>
      <c r="NYU39" s="24"/>
      <c r="NYV39" s="24"/>
      <c r="NYW39" s="24"/>
      <c r="NYX39" s="24"/>
      <c r="NYY39" s="24"/>
      <c r="NYZ39" s="24"/>
      <c r="NZA39" s="24"/>
      <c r="NZB39" s="24"/>
      <c r="NZC39" s="24"/>
      <c r="NZD39" s="24"/>
      <c r="NZE39" s="24"/>
      <c r="NZF39" s="24"/>
      <c r="NZG39" s="24"/>
      <c r="NZH39" s="24"/>
      <c r="NZI39" s="24"/>
      <c r="NZJ39" s="24"/>
      <c r="NZK39" s="24"/>
      <c r="NZL39" s="24"/>
      <c r="NZM39" s="24"/>
      <c r="NZN39" s="24"/>
      <c r="NZO39" s="24"/>
      <c r="NZP39" s="24"/>
      <c r="NZQ39" s="24"/>
      <c r="NZR39" s="24"/>
      <c r="NZS39" s="24"/>
      <c r="NZT39" s="24"/>
      <c r="NZU39" s="24"/>
      <c r="NZV39" s="24"/>
      <c r="NZW39" s="24"/>
      <c r="NZX39" s="24"/>
      <c r="NZY39" s="24"/>
      <c r="NZZ39" s="24"/>
      <c r="OAA39" s="24"/>
      <c r="OAB39" s="24"/>
      <c r="OAC39" s="24"/>
      <c r="OAD39" s="24"/>
      <c r="OAE39" s="24"/>
      <c r="OAF39" s="24"/>
      <c r="OAG39" s="24"/>
      <c r="OAH39" s="24"/>
      <c r="OAI39" s="24"/>
      <c r="OAJ39" s="24"/>
      <c r="OAK39" s="24"/>
      <c r="OAL39" s="24"/>
      <c r="OAM39" s="24"/>
      <c r="OAN39" s="24"/>
      <c r="OAO39" s="24"/>
      <c r="OAP39" s="24"/>
      <c r="OAQ39" s="24"/>
      <c r="OAR39" s="24"/>
      <c r="OAS39" s="24"/>
      <c r="OAT39" s="24"/>
      <c r="OAU39" s="24"/>
      <c r="OAV39" s="24"/>
      <c r="OAW39" s="24"/>
      <c r="OAX39" s="24"/>
      <c r="OAY39" s="24"/>
      <c r="OAZ39" s="24"/>
      <c r="OBA39" s="24"/>
      <c r="OBB39" s="24"/>
      <c r="OBC39" s="24"/>
      <c r="OBD39" s="24"/>
      <c r="OBE39" s="24"/>
      <c r="OBF39" s="24"/>
      <c r="OBG39" s="24"/>
      <c r="OBH39" s="24"/>
      <c r="OBI39" s="24"/>
      <c r="OBJ39" s="24"/>
      <c r="OBK39" s="24"/>
      <c r="OBL39" s="24"/>
      <c r="OBM39" s="24"/>
      <c r="OBN39" s="24"/>
      <c r="OBO39" s="24"/>
      <c r="OBP39" s="24"/>
      <c r="OBQ39" s="24"/>
      <c r="OBR39" s="24"/>
      <c r="OBS39" s="24"/>
      <c r="OBT39" s="24"/>
      <c r="OBU39" s="24"/>
      <c r="OBV39" s="24"/>
      <c r="OBW39" s="24"/>
      <c r="OBX39" s="24"/>
      <c r="OBY39" s="24"/>
      <c r="OBZ39" s="24"/>
      <c r="OCA39" s="24"/>
      <c r="OCB39" s="24"/>
      <c r="OCC39" s="24"/>
      <c r="OCD39" s="24"/>
      <c r="OCE39" s="24"/>
      <c r="OCF39" s="24"/>
      <c r="OCG39" s="24"/>
      <c r="OCH39" s="24"/>
      <c r="OCI39" s="24"/>
      <c r="OCJ39" s="24"/>
      <c r="OCK39" s="24"/>
      <c r="OCL39" s="24"/>
      <c r="OCM39" s="24"/>
      <c r="OCN39" s="24"/>
      <c r="OCO39" s="24"/>
      <c r="OCP39" s="24"/>
      <c r="OCQ39" s="24"/>
      <c r="OCR39" s="24"/>
      <c r="OCS39" s="24"/>
      <c r="OCT39" s="24"/>
      <c r="OCU39" s="24"/>
      <c r="OCV39" s="24"/>
      <c r="OCW39" s="24"/>
      <c r="OCX39" s="24"/>
      <c r="OCY39" s="24"/>
      <c r="OCZ39" s="24"/>
      <c r="ODA39" s="24"/>
      <c r="ODB39" s="24"/>
      <c r="ODC39" s="24"/>
      <c r="ODD39" s="24"/>
      <c r="ODE39" s="24"/>
      <c r="ODF39" s="24"/>
      <c r="ODG39" s="24"/>
      <c r="ODH39" s="24"/>
      <c r="ODI39" s="24"/>
      <c r="ODJ39" s="24"/>
      <c r="ODK39" s="24"/>
      <c r="ODL39" s="24"/>
      <c r="ODM39" s="24"/>
      <c r="ODN39" s="24"/>
      <c r="ODO39" s="24"/>
      <c r="ODP39" s="24"/>
      <c r="ODQ39" s="24"/>
      <c r="ODR39" s="24"/>
      <c r="ODS39" s="24"/>
      <c r="ODT39" s="24"/>
      <c r="ODU39" s="24"/>
      <c r="ODV39" s="24"/>
      <c r="ODW39" s="24"/>
      <c r="ODX39" s="24"/>
      <c r="ODY39" s="24"/>
      <c r="ODZ39" s="24"/>
      <c r="OEA39" s="24"/>
      <c r="OEB39" s="24"/>
      <c r="OEC39" s="24"/>
      <c r="OED39" s="24"/>
      <c r="OEE39" s="24"/>
      <c r="OEF39" s="24"/>
      <c r="OEG39" s="24"/>
      <c r="OEH39" s="24"/>
      <c r="OEI39" s="24"/>
      <c r="OEJ39" s="24"/>
      <c r="OEK39" s="24"/>
      <c r="OEL39" s="24"/>
      <c r="OEM39" s="24"/>
      <c r="OEN39" s="24"/>
      <c r="OEO39" s="24"/>
      <c r="OEP39" s="24"/>
      <c r="OEQ39" s="24"/>
      <c r="OER39" s="24"/>
      <c r="OES39" s="24"/>
      <c r="OET39" s="24"/>
      <c r="OEU39" s="24"/>
      <c r="OEV39" s="24"/>
      <c r="OEW39" s="24"/>
      <c r="OEX39" s="24"/>
      <c r="OEY39" s="24"/>
      <c r="OEZ39" s="24"/>
      <c r="OFA39" s="24"/>
      <c r="OFB39" s="24"/>
      <c r="OFC39" s="24"/>
      <c r="OFD39" s="24"/>
      <c r="OFE39" s="24"/>
      <c r="OFF39" s="24"/>
      <c r="OFG39" s="24"/>
      <c r="OFH39" s="24"/>
      <c r="OFI39" s="24"/>
      <c r="OFJ39" s="24"/>
      <c r="OFK39" s="24"/>
      <c r="OFL39" s="24"/>
      <c r="OFM39" s="24"/>
      <c r="OFN39" s="24"/>
      <c r="OFO39" s="24"/>
      <c r="OFP39" s="24"/>
      <c r="OFQ39" s="24"/>
      <c r="OFR39" s="24"/>
      <c r="OFS39" s="24"/>
      <c r="OFT39" s="24"/>
      <c r="OFU39" s="24"/>
      <c r="OFV39" s="24"/>
      <c r="OFW39" s="24"/>
      <c r="OFX39" s="24"/>
      <c r="OFY39" s="24"/>
      <c r="OFZ39" s="24"/>
      <c r="OGA39" s="24"/>
      <c r="OGB39" s="24"/>
      <c r="OGC39" s="24"/>
      <c r="OGD39" s="24"/>
      <c r="OGE39" s="24"/>
      <c r="OGF39" s="24"/>
      <c r="OGG39" s="24"/>
      <c r="OGH39" s="24"/>
      <c r="OGI39" s="24"/>
      <c r="OGJ39" s="24"/>
      <c r="OGK39" s="24"/>
      <c r="OGL39" s="24"/>
      <c r="OGM39" s="24"/>
      <c r="OGN39" s="24"/>
      <c r="OGO39" s="24"/>
      <c r="OGP39" s="24"/>
      <c r="OGQ39" s="24"/>
      <c r="OGR39" s="24"/>
      <c r="OGS39" s="24"/>
      <c r="OGT39" s="24"/>
      <c r="OGU39" s="24"/>
      <c r="OGV39" s="24"/>
      <c r="OGW39" s="24"/>
      <c r="OGX39" s="24"/>
      <c r="OGY39" s="24"/>
      <c r="OGZ39" s="24"/>
      <c r="OHA39" s="24"/>
      <c r="OHB39" s="24"/>
      <c r="OHC39" s="24"/>
      <c r="OHD39" s="24"/>
      <c r="OHE39" s="24"/>
      <c r="OHF39" s="24"/>
      <c r="OHG39" s="24"/>
      <c r="OHH39" s="24"/>
      <c r="OHI39" s="24"/>
      <c r="OHJ39" s="24"/>
      <c r="OHK39" s="24"/>
      <c r="OHL39" s="24"/>
      <c r="OHM39" s="24"/>
      <c r="OHN39" s="24"/>
      <c r="OHO39" s="24"/>
      <c r="OHP39" s="24"/>
      <c r="OHQ39" s="24"/>
      <c r="OHR39" s="24"/>
      <c r="OHS39" s="24"/>
      <c r="OHT39" s="24"/>
      <c r="OHU39" s="24"/>
      <c r="OHV39" s="24"/>
      <c r="OHW39" s="24"/>
      <c r="OHX39" s="24"/>
      <c r="OHY39" s="24"/>
      <c r="OHZ39" s="24"/>
      <c r="OIA39" s="24"/>
      <c r="OIB39" s="24"/>
      <c r="OIC39" s="24"/>
      <c r="OID39" s="24"/>
      <c r="OIE39" s="24"/>
      <c r="OIF39" s="24"/>
      <c r="OIG39" s="24"/>
      <c r="OIH39" s="24"/>
      <c r="OII39" s="24"/>
      <c r="OIJ39" s="24"/>
      <c r="OIK39" s="24"/>
      <c r="OIL39" s="24"/>
      <c r="OIM39" s="24"/>
      <c r="OIN39" s="24"/>
      <c r="OIO39" s="24"/>
      <c r="OIP39" s="24"/>
      <c r="OIQ39" s="24"/>
      <c r="OIR39" s="24"/>
      <c r="OIS39" s="24"/>
      <c r="OIT39" s="24"/>
      <c r="OIU39" s="24"/>
      <c r="OIV39" s="24"/>
      <c r="OIW39" s="24"/>
      <c r="OIX39" s="24"/>
      <c r="OIY39" s="24"/>
      <c r="OIZ39" s="24"/>
      <c r="OJA39" s="24"/>
      <c r="OJB39" s="24"/>
      <c r="OJC39" s="24"/>
      <c r="OJD39" s="24"/>
      <c r="OJE39" s="24"/>
      <c r="OJF39" s="24"/>
      <c r="OJG39" s="24"/>
      <c r="OJH39" s="24"/>
      <c r="OJI39" s="24"/>
      <c r="OJJ39" s="24"/>
      <c r="OJK39" s="24"/>
      <c r="OJL39" s="24"/>
      <c r="OJM39" s="24"/>
      <c r="OJN39" s="24"/>
      <c r="OJO39" s="24"/>
      <c r="OJP39" s="24"/>
      <c r="OJQ39" s="24"/>
      <c r="OJR39" s="24"/>
      <c r="OJS39" s="24"/>
      <c r="OJT39" s="24"/>
      <c r="OJU39" s="24"/>
      <c r="OJV39" s="24"/>
      <c r="OJW39" s="24"/>
      <c r="OJX39" s="24"/>
      <c r="OJY39" s="24"/>
      <c r="OJZ39" s="24"/>
      <c r="OKA39" s="24"/>
      <c r="OKB39" s="24"/>
      <c r="OKC39" s="24"/>
      <c r="OKD39" s="24"/>
      <c r="OKE39" s="24"/>
      <c r="OKF39" s="24"/>
      <c r="OKG39" s="24"/>
      <c r="OKH39" s="24"/>
      <c r="OKI39" s="24"/>
      <c r="OKJ39" s="24"/>
      <c r="OKK39" s="24"/>
      <c r="OKL39" s="24"/>
      <c r="OKM39" s="24"/>
      <c r="OKN39" s="24"/>
      <c r="OKO39" s="24"/>
      <c r="OKP39" s="24"/>
      <c r="OKQ39" s="24"/>
      <c r="OKR39" s="24"/>
      <c r="OKS39" s="24"/>
      <c r="OKT39" s="24"/>
      <c r="OKU39" s="24"/>
      <c r="OKV39" s="24"/>
      <c r="OKW39" s="24"/>
      <c r="OKX39" s="24"/>
      <c r="OKY39" s="24"/>
      <c r="OKZ39" s="24"/>
      <c r="OLA39" s="24"/>
      <c r="OLB39" s="24"/>
      <c r="OLC39" s="24"/>
      <c r="OLD39" s="24"/>
      <c r="OLE39" s="24"/>
      <c r="OLF39" s="24"/>
      <c r="OLG39" s="24"/>
      <c r="OLH39" s="24"/>
      <c r="OLI39" s="24"/>
      <c r="OLJ39" s="24"/>
      <c r="OLK39" s="24"/>
      <c r="OLL39" s="24"/>
      <c r="OLM39" s="24"/>
      <c r="OLN39" s="24"/>
      <c r="OLO39" s="24"/>
      <c r="OLP39" s="24"/>
      <c r="OLQ39" s="24"/>
      <c r="OLR39" s="24"/>
      <c r="OLS39" s="24"/>
      <c r="OLT39" s="24"/>
      <c r="OLU39" s="24"/>
      <c r="OLV39" s="24"/>
      <c r="OLW39" s="24"/>
      <c r="OLX39" s="24"/>
      <c r="OLY39" s="24"/>
      <c r="OLZ39" s="24"/>
      <c r="OMA39" s="24"/>
      <c r="OMB39" s="24"/>
      <c r="OMC39" s="24"/>
      <c r="OMD39" s="24"/>
      <c r="OME39" s="24"/>
      <c r="OMF39" s="24"/>
      <c r="OMG39" s="24"/>
      <c r="OMH39" s="24"/>
      <c r="OMI39" s="24"/>
      <c r="OMJ39" s="24"/>
      <c r="OMK39" s="24"/>
      <c r="OML39" s="24"/>
      <c r="OMM39" s="24"/>
      <c r="OMN39" s="24"/>
      <c r="OMO39" s="24"/>
      <c r="OMP39" s="24"/>
      <c r="OMQ39" s="24"/>
      <c r="OMR39" s="24"/>
      <c r="OMS39" s="24"/>
      <c r="OMT39" s="24"/>
      <c r="OMU39" s="24"/>
      <c r="OMV39" s="24"/>
      <c r="OMW39" s="24"/>
      <c r="OMX39" s="24"/>
      <c r="OMY39" s="24"/>
      <c r="OMZ39" s="24"/>
      <c r="ONA39" s="24"/>
      <c r="ONB39" s="24"/>
      <c r="ONC39" s="24"/>
      <c r="OND39" s="24"/>
      <c r="ONE39" s="24"/>
      <c r="ONF39" s="24"/>
      <c r="ONG39" s="24"/>
      <c r="ONH39" s="24"/>
      <c r="ONI39" s="24"/>
      <c r="ONJ39" s="24"/>
      <c r="ONK39" s="24"/>
      <c r="ONL39" s="24"/>
      <c r="ONM39" s="24"/>
      <c r="ONN39" s="24"/>
      <c r="ONO39" s="24"/>
      <c r="ONP39" s="24"/>
      <c r="ONQ39" s="24"/>
      <c r="ONR39" s="24"/>
      <c r="ONS39" s="24"/>
      <c r="ONT39" s="24"/>
      <c r="ONU39" s="24"/>
      <c r="ONV39" s="24"/>
      <c r="ONW39" s="24"/>
      <c r="ONX39" s="24"/>
      <c r="ONY39" s="24"/>
      <c r="ONZ39" s="24"/>
      <c r="OOA39" s="24"/>
      <c r="OOB39" s="24"/>
      <c r="OOC39" s="24"/>
      <c r="OOD39" s="24"/>
      <c r="OOE39" s="24"/>
      <c r="OOF39" s="24"/>
      <c r="OOG39" s="24"/>
      <c r="OOH39" s="24"/>
      <c r="OOI39" s="24"/>
      <c r="OOJ39" s="24"/>
      <c r="OOK39" s="24"/>
      <c r="OOL39" s="24"/>
      <c r="OOM39" s="24"/>
      <c r="OON39" s="24"/>
      <c r="OOO39" s="24"/>
      <c r="OOP39" s="24"/>
      <c r="OOQ39" s="24"/>
      <c r="OOR39" s="24"/>
      <c r="OOS39" s="24"/>
      <c r="OOT39" s="24"/>
      <c r="OOU39" s="24"/>
      <c r="OOV39" s="24"/>
      <c r="OOW39" s="24"/>
      <c r="OOX39" s="24"/>
      <c r="OOY39" s="24"/>
      <c r="OOZ39" s="24"/>
      <c r="OPA39" s="24"/>
      <c r="OPB39" s="24"/>
      <c r="OPC39" s="24"/>
      <c r="OPD39" s="24"/>
      <c r="OPE39" s="24"/>
      <c r="OPF39" s="24"/>
      <c r="OPG39" s="24"/>
      <c r="OPH39" s="24"/>
      <c r="OPI39" s="24"/>
      <c r="OPJ39" s="24"/>
      <c r="OPK39" s="24"/>
      <c r="OPL39" s="24"/>
      <c r="OPM39" s="24"/>
      <c r="OPN39" s="24"/>
      <c r="OPO39" s="24"/>
      <c r="OPP39" s="24"/>
      <c r="OPQ39" s="24"/>
      <c r="OPR39" s="24"/>
      <c r="OPS39" s="24"/>
      <c r="OPT39" s="24"/>
      <c r="OPU39" s="24"/>
      <c r="OPV39" s="24"/>
      <c r="OPW39" s="24"/>
      <c r="OPX39" s="24"/>
      <c r="OPY39" s="24"/>
      <c r="OPZ39" s="24"/>
      <c r="OQA39" s="24"/>
      <c r="OQB39" s="24"/>
      <c r="OQC39" s="24"/>
      <c r="OQD39" s="24"/>
      <c r="OQE39" s="24"/>
      <c r="OQF39" s="24"/>
      <c r="OQG39" s="24"/>
      <c r="OQH39" s="24"/>
      <c r="OQI39" s="24"/>
      <c r="OQJ39" s="24"/>
      <c r="OQK39" s="24"/>
      <c r="OQL39" s="24"/>
      <c r="OQM39" s="24"/>
      <c r="OQN39" s="24"/>
      <c r="OQO39" s="24"/>
      <c r="OQP39" s="24"/>
      <c r="OQQ39" s="24"/>
      <c r="OQR39" s="24"/>
      <c r="OQS39" s="24"/>
      <c r="OQT39" s="24"/>
      <c r="OQU39" s="24"/>
      <c r="OQV39" s="24"/>
      <c r="OQW39" s="24"/>
      <c r="OQX39" s="24"/>
      <c r="OQY39" s="24"/>
      <c r="OQZ39" s="24"/>
      <c r="ORA39" s="24"/>
      <c r="ORB39" s="24"/>
      <c r="ORC39" s="24"/>
      <c r="ORD39" s="24"/>
      <c r="ORE39" s="24"/>
      <c r="ORF39" s="24"/>
      <c r="ORG39" s="24"/>
      <c r="ORH39" s="24"/>
      <c r="ORI39" s="24"/>
      <c r="ORJ39" s="24"/>
      <c r="ORK39" s="24"/>
      <c r="ORL39" s="24"/>
      <c r="ORM39" s="24"/>
      <c r="ORN39" s="24"/>
      <c r="ORO39" s="24"/>
      <c r="ORP39" s="24"/>
      <c r="ORQ39" s="24"/>
      <c r="ORR39" s="24"/>
      <c r="ORS39" s="24"/>
      <c r="ORT39" s="24"/>
      <c r="ORU39" s="24"/>
      <c r="ORV39" s="24"/>
      <c r="ORW39" s="24"/>
      <c r="ORX39" s="24"/>
      <c r="ORY39" s="24"/>
      <c r="ORZ39" s="24"/>
      <c r="OSA39" s="24"/>
      <c r="OSB39" s="24"/>
      <c r="OSC39" s="24"/>
      <c r="OSD39" s="24"/>
      <c r="OSE39" s="24"/>
      <c r="OSF39" s="24"/>
      <c r="OSG39" s="24"/>
      <c r="OSH39" s="24"/>
      <c r="OSI39" s="24"/>
      <c r="OSJ39" s="24"/>
      <c r="OSK39" s="24"/>
      <c r="OSL39" s="24"/>
      <c r="OSM39" s="24"/>
      <c r="OSN39" s="24"/>
      <c r="OSO39" s="24"/>
      <c r="OSP39" s="24"/>
      <c r="OSQ39" s="24"/>
      <c r="OSR39" s="24"/>
      <c r="OSS39" s="24"/>
      <c r="OST39" s="24"/>
      <c r="OSU39" s="24"/>
      <c r="OSV39" s="24"/>
      <c r="OSW39" s="24"/>
      <c r="OSX39" s="24"/>
      <c r="OSY39" s="24"/>
      <c r="OSZ39" s="24"/>
      <c r="OTA39" s="24"/>
      <c r="OTB39" s="24"/>
      <c r="OTC39" s="24"/>
      <c r="OTD39" s="24"/>
      <c r="OTE39" s="24"/>
      <c r="OTF39" s="24"/>
      <c r="OTG39" s="24"/>
      <c r="OTH39" s="24"/>
      <c r="OTI39" s="24"/>
      <c r="OTJ39" s="24"/>
      <c r="OTK39" s="24"/>
      <c r="OTL39" s="24"/>
      <c r="OTM39" s="24"/>
      <c r="OTN39" s="24"/>
      <c r="OTO39" s="24"/>
      <c r="OTP39" s="24"/>
      <c r="OTQ39" s="24"/>
      <c r="OTR39" s="24"/>
      <c r="OTS39" s="24"/>
      <c r="OTT39" s="24"/>
      <c r="OTU39" s="24"/>
      <c r="OTV39" s="24"/>
      <c r="OTW39" s="24"/>
      <c r="OTX39" s="24"/>
      <c r="OTY39" s="24"/>
      <c r="OTZ39" s="24"/>
      <c r="OUA39" s="24"/>
      <c r="OUB39" s="24"/>
      <c r="OUC39" s="24"/>
      <c r="OUD39" s="24"/>
      <c r="OUE39" s="24"/>
      <c r="OUF39" s="24"/>
      <c r="OUG39" s="24"/>
      <c r="OUH39" s="24"/>
      <c r="OUI39" s="24"/>
      <c r="OUJ39" s="24"/>
      <c r="OUK39" s="24"/>
      <c r="OUL39" s="24"/>
      <c r="OUM39" s="24"/>
      <c r="OUN39" s="24"/>
      <c r="OUO39" s="24"/>
      <c r="OUP39" s="24"/>
      <c r="OUQ39" s="24"/>
      <c r="OUR39" s="24"/>
      <c r="OUS39" s="24"/>
      <c r="OUT39" s="24"/>
      <c r="OUU39" s="24"/>
      <c r="OUV39" s="24"/>
      <c r="OUW39" s="24"/>
      <c r="OUX39" s="24"/>
      <c r="OUY39" s="24"/>
      <c r="OUZ39" s="24"/>
      <c r="OVA39" s="24"/>
      <c r="OVB39" s="24"/>
      <c r="OVC39" s="24"/>
      <c r="OVD39" s="24"/>
      <c r="OVE39" s="24"/>
      <c r="OVF39" s="24"/>
      <c r="OVG39" s="24"/>
      <c r="OVH39" s="24"/>
      <c r="OVI39" s="24"/>
      <c r="OVJ39" s="24"/>
      <c r="OVK39" s="24"/>
      <c r="OVL39" s="24"/>
      <c r="OVM39" s="24"/>
      <c r="OVN39" s="24"/>
      <c r="OVO39" s="24"/>
      <c r="OVP39" s="24"/>
      <c r="OVQ39" s="24"/>
      <c r="OVR39" s="24"/>
      <c r="OVS39" s="24"/>
      <c r="OVT39" s="24"/>
      <c r="OVU39" s="24"/>
      <c r="OVV39" s="24"/>
      <c r="OVW39" s="24"/>
      <c r="OVX39" s="24"/>
      <c r="OVY39" s="24"/>
      <c r="OVZ39" s="24"/>
      <c r="OWA39" s="24"/>
      <c r="OWB39" s="24"/>
      <c r="OWC39" s="24"/>
      <c r="OWD39" s="24"/>
      <c r="OWE39" s="24"/>
      <c r="OWF39" s="24"/>
      <c r="OWG39" s="24"/>
      <c r="OWH39" s="24"/>
      <c r="OWI39" s="24"/>
      <c r="OWJ39" s="24"/>
      <c r="OWK39" s="24"/>
      <c r="OWL39" s="24"/>
      <c r="OWM39" s="24"/>
      <c r="OWN39" s="24"/>
      <c r="OWO39" s="24"/>
      <c r="OWP39" s="24"/>
      <c r="OWQ39" s="24"/>
      <c r="OWR39" s="24"/>
      <c r="OWS39" s="24"/>
      <c r="OWT39" s="24"/>
      <c r="OWU39" s="24"/>
      <c r="OWV39" s="24"/>
      <c r="OWW39" s="24"/>
      <c r="OWX39" s="24"/>
      <c r="OWY39" s="24"/>
      <c r="OWZ39" s="24"/>
      <c r="OXA39" s="24"/>
      <c r="OXB39" s="24"/>
      <c r="OXC39" s="24"/>
      <c r="OXD39" s="24"/>
      <c r="OXE39" s="24"/>
      <c r="OXF39" s="24"/>
      <c r="OXG39" s="24"/>
      <c r="OXH39" s="24"/>
      <c r="OXI39" s="24"/>
      <c r="OXJ39" s="24"/>
      <c r="OXK39" s="24"/>
      <c r="OXL39" s="24"/>
      <c r="OXM39" s="24"/>
      <c r="OXN39" s="24"/>
      <c r="OXO39" s="24"/>
      <c r="OXP39" s="24"/>
      <c r="OXQ39" s="24"/>
      <c r="OXR39" s="24"/>
      <c r="OXS39" s="24"/>
      <c r="OXT39" s="24"/>
      <c r="OXU39" s="24"/>
      <c r="OXV39" s="24"/>
      <c r="OXW39" s="24"/>
      <c r="OXX39" s="24"/>
      <c r="OXY39" s="24"/>
      <c r="OXZ39" s="24"/>
      <c r="OYA39" s="24"/>
      <c r="OYB39" s="24"/>
      <c r="OYC39" s="24"/>
      <c r="OYD39" s="24"/>
      <c r="OYE39" s="24"/>
      <c r="OYF39" s="24"/>
      <c r="OYG39" s="24"/>
      <c r="OYH39" s="24"/>
      <c r="OYI39" s="24"/>
      <c r="OYJ39" s="24"/>
      <c r="OYK39" s="24"/>
      <c r="OYL39" s="24"/>
      <c r="OYM39" s="24"/>
      <c r="OYN39" s="24"/>
      <c r="OYO39" s="24"/>
      <c r="OYP39" s="24"/>
      <c r="OYQ39" s="24"/>
      <c r="OYR39" s="24"/>
      <c r="OYS39" s="24"/>
      <c r="OYT39" s="24"/>
      <c r="OYU39" s="24"/>
      <c r="OYV39" s="24"/>
      <c r="OYW39" s="24"/>
      <c r="OYX39" s="24"/>
      <c r="OYY39" s="24"/>
      <c r="OYZ39" s="24"/>
      <c r="OZA39" s="24"/>
      <c r="OZB39" s="24"/>
      <c r="OZC39" s="24"/>
      <c r="OZD39" s="24"/>
      <c r="OZE39" s="24"/>
      <c r="OZF39" s="24"/>
      <c r="OZG39" s="24"/>
      <c r="OZH39" s="24"/>
      <c r="OZI39" s="24"/>
      <c r="OZJ39" s="24"/>
      <c r="OZK39" s="24"/>
      <c r="OZL39" s="24"/>
      <c r="OZM39" s="24"/>
      <c r="OZN39" s="24"/>
      <c r="OZO39" s="24"/>
      <c r="OZP39" s="24"/>
      <c r="OZQ39" s="24"/>
      <c r="OZR39" s="24"/>
      <c r="OZS39" s="24"/>
      <c r="OZT39" s="24"/>
      <c r="OZU39" s="24"/>
      <c r="OZV39" s="24"/>
      <c r="OZW39" s="24"/>
      <c r="OZX39" s="24"/>
      <c r="OZY39" s="24"/>
      <c r="OZZ39" s="24"/>
      <c r="PAA39" s="24"/>
      <c r="PAB39" s="24"/>
      <c r="PAC39" s="24"/>
      <c r="PAD39" s="24"/>
      <c r="PAE39" s="24"/>
      <c r="PAF39" s="24"/>
      <c r="PAG39" s="24"/>
      <c r="PAH39" s="24"/>
      <c r="PAI39" s="24"/>
      <c r="PAJ39" s="24"/>
      <c r="PAK39" s="24"/>
      <c r="PAL39" s="24"/>
      <c r="PAM39" s="24"/>
      <c r="PAN39" s="24"/>
      <c r="PAO39" s="24"/>
      <c r="PAP39" s="24"/>
      <c r="PAQ39" s="24"/>
      <c r="PAR39" s="24"/>
      <c r="PAS39" s="24"/>
      <c r="PAT39" s="24"/>
      <c r="PAU39" s="24"/>
      <c r="PAV39" s="24"/>
      <c r="PAW39" s="24"/>
      <c r="PAX39" s="24"/>
      <c r="PAY39" s="24"/>
      <c r="PAZ39" s="24"/>
      <c r="PBA39" s="24"/>
      <c r="PBB39" s="24"/>
      <c r="PBC39" s="24"/>
      <c r="PBD39" s="24"/>
      <c r="PBE39" s="24"/>
      <c r="PBF39" s="24"/>
      <c r="PBG39" s="24"/>
      <c r="PBH39" s="24"/>
      <c r="PBI39" s="24"/>
      <c r="PBJ39" s="24"/>
      <c r="PBK39" s="24"/>
      <c r="PBL39" s="24"/>
      <c r="PBM39" s="24"/>
      <c r="PBN39" s="24"/>
      <c r="PBO39" s="24"/>
      <c r="PBP39" s="24"/>
      <c r="PBQ39" s="24"/>
      <c r="PBR39" s="24"/>
      <c r="PBS39" s="24"/>
      <c r="PBT39" s="24"/>
      <c r="PBU39" s="24"/>
      <c r="PBV39" s="24"/>
      <c r="PBW39" s="24"/>
      <c r="PBX39" s="24"/>
      <c r="PBY39" s="24"/>
      <c r="PBZ39" s="24"/>
      <c r="PCA39" s="24"/>
      <c r="PCB39" s="24"/>
      <c r="PCC39" s="24"/>
      <c r="PCD39" s="24"/>
      <c r="PCE39" s="24"/>
      <c r="PCF39" s="24"/>
      <c r="PCG39" s="24"/>
      <c r="PCH39" s="24"/>
      <c r="PCI39" s="24"/>
      <c r="PCJ39" s="24"/>
      <c r="PCK39" s="24"/>
      <c r="PCL39" s="24"/>
      <c r="PCM39" s="24"/>
      <c r="PCN39" s="24"/>
      <c r="PCO39" s="24"/>
      <c r="PCP39" s="24"/>
      <c r="PCQ39" s="24"/>
      <c r="PCR39" s="24"/>
      <c r="PCS39" s="24"/>
      <c r="PCT39" s="24"/>
      <c r="PCU39" s="24"/>
      <c r="PCV39" s="24"/>
      <c r="PCW39" s="24"/>
      <c r="PCX39" s="24"/>
      <c r="PCY39" s="24"/>
      <c r="PCZ39" s="24"/>
      <c r="PDA39" s="24"/>
      <c r="PDB39" s="24"/>
      <c r="PDC39" s="24"/>
      <c r="PDD39" s="24"/>
      <c r="PDE39" s="24"/>
      <c r="PDF39" s="24"/>
      <c r="PDG39" s="24"/>
      <c r="PDH39" s="24"/>
      <c r="PDI39" s="24"/>
      <c r="PDJ39" s="24"/>
      <c r="PDK39" s="24"/>
      <c r="PDL39" s="24"/>
      <c r="PDM39" s="24"/>
      <c r="PDN39" s="24"/>
      <c r="PDO39" s="24"/>
      <c r="PDP39" s="24"/>
      <c r="PDQ39" s="24"/>
      <c r="PDR39" s="24"/>
      <c r="PDS39" s="24"/>
      <c r="PDT39" s="24"/>
      <c r="PDU39" s="24"/>
      <c r="PDV39" s="24"/>
      <c r="PDW39" s="24"/>
      <c r="PDX39" s="24"/>
      <c r="PDY39" s="24"/>
      <c r="PDZ39" s="24"/>
      <c r="PEA39" s="24"/>
      <c r="PEB39" s="24"/>
      <c r="PEC39" s="24"/>
      <c r="PED39" s="24"/>
      <c r="PEE39" s="24"/>
      <c r="PEF39" s="24"/>
      <c r="PEG39" s="24"/>
      <c r="PEH39" s="24"/>
      <c r="PEI39" s="24"/>
      <c r="PEJ39" s="24"/>
      <c r="PEK39" s="24"/>
      <c r="PEL39" s="24"/>
      <c r="PEM39" s="24"/>
      <c r="PEN39" s="24"/>
      <c r="PEO39" s="24"/>
      <c r="PEP39" s="24"/>
      <c r="PEQ39" s="24"/>
      <c r="PER39" s="24"/>
      <c r="PES39" s="24"/>
      <c r="PET39" s="24"/>
      <c r="PEU39" s="24"/>
      <c r="PEV39" s="24"/>
      <c r="PEW39" s="24"/>
      <c r="PEX39" s="24"/>
      <c r="PEY39" s="24"/>
      <c r="PEZ39" s="24"/>
      <c r="PFA39" s="24"/>
      <c r="PFB39" s="24"/>
      <c r="PFC39" s="24"/>
      <c r="PFD39" s="24"/>
      <c r="PFE39" s="24"/>
      <c r="PFF39" s="24"/>
      <c r="PFG39" s="24"/>
      <c r="PFH39" s="24"/>
      <c r="PFI39" s="24"/>
      <c r="PFJ39" s="24"/>
      <c r="PFK39" s="24"/>
      <c r="PFL39" s="24"/>
      <c r="PFM39" s="24"/>
      <c r="PFN39" s="24"/>
      <c r="PFO39" s="24"/>
      <c r="PFP39" s="24"/>
      <c r="PFQ39" s="24"/>
      <c r="PFR39" s="24"/>
      <c r="PFS39" s="24"/>
      <c r="PFT39" s="24"/>
      <c r="PFU39" s="24"/>
      <c r="PFV39" s="24"/>
      <c r="PFW39" s="24"/>
      <c r="PFX39" s="24"/>
      <c r="PFY39" s="24"/>
      <c r="PFZ39" s="24"/>
      <c r="PGA39" s="24"/>
      <c r="PGB39" s="24"/>
      <c r="PGC39" s="24"/>
      <c r="PGD39" s="24"/>
      <c r="PGE39" s="24"/>
      <c r="PGF39" s="24"/>
      <c r="PGG39" s="24"/>
      <c r="PGH39" s="24"/>
      <c r="PGI39" s="24"/>
      <c r="PGJ39" s="24"/>
      <c r="PGK39" s="24"/>
      <c r="PGL39" s="24"/>
      <c r="PGM39" s="24"/>
      <c r="PGN39" s="24"/>
      <c r="PGO39" s="24"/>
      <c r="PGP39" s="24"/>
      <c r="PGQ39" s="24"/>
      <c r="PGR39" s="24"/>
      <c r="PGS39" s="24"/>
      <c r="PGT39" s="24"/>
      <c r="PGU39" s="24"/>
      <c r="PGV39" s="24"/>
      <c r="PGW39" s="24"/>
      <c r="PGX39" s="24"/>
      <c r="PGY39" s="24"/>
      <c r="PGZ39" s="24"/>
      <c r="PHA39" s="24"/>
      <c r="PHB39" s="24"/>
      <c r="PHC39" s="24"/>
      <c r="PHD39" s="24"/>
      <c r="PHE39" s="24"/>
      <c r="PHF39" s="24"/>
      <c r="PHG39" s="24"/>
      <c r="PHH39" s="24"/>
      <c r="PHI39" s="24"/>
      <c r="PHJ39" s="24"/>
      <c r="PHK39" s="24"/>
      <c r="PHL39" s="24"/>
      <c r="PHM39" s="24"/>
      <c r="PHN39" s="24"/>
      <c r="PHO39" s="24"/>
      <c r="PHP39" s="24"/>
      <c r="PHQ39" s="24"/>
      <c r="PHR39" s="24"/>
      <c r="PHS39" s="24"/>
      <c r="PHT39" s="24"/>
      <c r="PHU39" s="24"/>
      <c r="PHV39" s="24"/>
      <c r="PHW39" s="24"/>
      <c r="PHX39" s="24"/>
      <c r="PHY39" s="24"/>
      <c r="PHZ39" s="24"/>
      <c r="PIA39" s="24"/>
      <c r="PIB39" s="24"/>
      <c r="PIC39" s="24"/>
      <c r="PID39" s="24"/>
      <c r="PIE39" s="24"/>
      <c r="PIF39" s="24"/>
      <c r="PIG39" s="24"/>
      <c r="PIH39" s="24"/>
      <c r="PII39" s="24"/>
      <c r="PIJ39" s="24"/>
      <c r="PIK39" s="24"/>
      <c r="PIL39" s="24"/>
      <c r="PIM39" s="24"/>
      <c r="PIN39" s="24"/>
      <c r="PIO39" s="24"/>
      <c r="PIP39" s="24"/>
      <c r="PIQ39" s="24"/>
      <c r="PIR39" s="24"/>
      <c r="PIS39" s="24"/>
      <c r="PIT39" s="24"/>
      <c r="PIU39" s="24"/>
      <c r="PIV39" s="24"/>
      <c r="PIW39" s="24"/>
      <c r="PIX39" s="24"/>
      <c r="PIY39" s="24"/>
      <c r="PIZ39" s="24"/>
      <c r="PJA39" s="24"/>
      <c r="PJB39" s="24"/>
      <c r="PJC39" s="24"/>
      <c r="PJD39" s="24"/>
      <c r="PJE39" s="24"/>
      <c r="PJF39" s="24"/>
      <c r="PJG39" s="24"/>
      <c r="PJH39" s="24"/>
      <c r="PJI39" s="24"/>
      <c r="PJJ39" s="24"/>
      <c r="PJK39" s="24"/>
      <c r="PJL39" s="24"/>
      <c r="PJM39" s="24"/>
      <c r="PJN39" s="24"/>
      <c r="PJO39" s="24"/>
      <c r="PJP39" s="24"/>
      <c r="PJQ39" s="24"/>
      <c r="PJR39" s="24"/>
      <c r="PJS39" s="24"/>
      <c r="PJT39" s="24"/>
      <c r="PJU39" s="24"/>
      <c r="PJV39" s="24"/>
      <c r="PJW39" s="24"/>
      <c r="PJX39" s="24"/>
      <c r="PJY39" s="24"/>
      <c r="PJZ39" s="24"/>
      <c r="PKA39" s="24"/>
      <c r="PKB39" s="24"/>
      <c r="PKC39" s="24"/>
      <c r="PKD39" s="24"/>
      <c r="PKE39" s="24"/>
      <c r="PKF39" s="24"/>
      <c r="PKG39" s="24"/>
      <c r="PKH39" s="24"/>
      <c r="PKI39" s="24"/>
      <c r="PKJ39" s="24"/>
      <c r="PKK39" s="24"/>
      <c r="PKL39" s="24"/>
      <c r="PKM39" s="24"/>
      <c r="PKN39" s="24"/>
      <c r="PKO39" s="24"/>
      <c r="PKP39" s="24"/>
      <c r="PKQ39" s="24"/>
      <c r="PKR39" s="24"/>
      <c r="PKS39" s="24"/>
      <c r="PKT39" s="24"/>
      <c r="PKU39" s="24"/>
      <c r="PKV39" s="24"/>
      <c r="PKW39" s="24"/>
      <c r="PKX39" s="24"/>
      <c r="PKY39" s="24"/>
      <c r="PKZ39" s="24"/>
      <c r="PLA39" s="24"/>
      <c r="PLB39" s="24"/>
      <c r="PLC39" s="24"/>
      <c r="PLD39" s="24"/>
      <c r="PLE39" s="24"/>
      <c r="PLF39" s="24"/>
      <c r="PLG39" s="24"/>
      <c r="PLH39" s="24"/>
      <c r="PLI39" s="24"/>
      <c r="PLJ39" s="24"/>
      <c r="PLK39" s="24"/>
      <c r="PLL39" s="24"/>
      <c r="PLM39" s="24"/>
      <c r="PLN39" s="24"/>
      <c r="PLO39" s="24"/>
      <c r="PLP39" s="24"/>
      <c r="PLQ39" s="24"/>
      <c r="PLR39" s="24"/>
      <c r="PLS39" s="24"/>
      <c r="PLT39" s="24"/>
      <c r="PLU39" s="24"/>
      <c r="PLV39" s="24"/>
      <c r="PLW39" s="24"/>
      <c r="PLX39" s="24"/>
      <c r="PLY39" s="24"/>
      <c r="PLZ39" s="24"/>
      <c r="PMA39" s="24"/>
      <c r="PMB39" s="24"/>
      <c r="PMC39" s="24"/>
      <c r="PMD39" s="24"/>
      <c r="PME39" s="24"/>
      <c r="PMF39" s="24"/>
      <c r="PMG39" s="24"/>
      <c r="PMH39" s="24"/>
      <c r="PMI39" s="24"/>
      <c r="PMJ39" s="24"/>
      <c r="PMK39" s="24"/>
      <c r="PML39" s="24"/>
      <c r="PMM39" s="24"/>
      <c r="PMN39" s="24"/>
      <c r="PMO39" s="24"/>
      <c r="PMP39" s="24"/>
      <c r="PMQ39" s="24"/>
      <c r="PMR39" s="24"/>
      <c r="PMS39" s="24"/>
      <c r="PMT39" s="24"/>
      <c r="PMU39" s="24"/>
      <c r="PMV39" s="24"/>
      <c r="PMW39" s="24"/>
      <c r="PMX39" s="24"/>
      <c r="PMY39" s="24"/>
      <c r="PMZ39" s="24"/>
      <c r="PNA39" s="24"/>
      <c r="PNB39" s="24"/>
      <c r="PNC39" s="24"/>
      <c r="PND39" s="24"/>
      <c r="PNE39" s="24"/>
      <c r="PNF39" s="24"/>
      <c r="PNG39" s="24"/>
      <c r="PNH39" s="24"/>
      <c r="PNI39" s="24"/>
      <c r="PNJ39" s="24"/>
      <c r="PNK39" s="24"/>
      <c r="PNL39" s="24"/>
      <c r="PNM39" s="24"/>
      <c r="PNN39" s="24"/>
      <c r="PNO39" s="24"/>
      <c r="PNP39" s="24"/>
      <c r="PNQ39" s="24"/>
      <c r="PNR39" s="24"/>
      <c r="PNS39" s="24"/>
      <c r="PNT39" s="24"/>
      <c r="PNU39" s="24"/>
      <c r="PNV39" s="24"/>
      <c r="PNW39" s="24"/>
      <c r="PNX39" s="24"/>
      <c r="PNY39" s="24"/>
      <c r="PNZ39" s="24"/>
      <c r="POA39" s="24"/>
      <c r="POB39" s="24"/>
      <c r="POC39" s="24"/>
      <c r="POD39" s="24"/>
      <c r="POE39" s="24"/>
      <c r="POF39" s="24"/>
      <c r="POG39" s="24"/>
      <c r="POH39" s="24"/>
      <c r="POI39" s="24"/>
      <c r="POJ39" s="24"/>
      <c r="POK39" s="24"/>
      <c r="POL39" s="24"/>
      <c r="POM39" s="24"/>
      <c r="PON39" s="24"/>
      <c r="POO39" s="24"/>
      <c r="POP39" s="24"/>
      <c r="POQ39" s="24"/>
      <c r="POR39" s="24"/>
      <c r="POS39" s="24"/>
      <c r="POT39" s="24"/>
      <c r="POU39" s="24"/>
      <c r="POV39" s="24"/>
      <c r="POW39" s="24"/>
      <c r="POX39" s="24"/>
      <c r="POY39" s="24"/>
      <c r="POZ39" s="24"/>
      <c r="PPA39" s="24"/>
      <c r="PPB39" s="24"/>
      <c r="PPC39" s="24"/>
      <c r="PPD39" s="24"/>
      <c r="PPE39" s="24"/>
      <c r="PPF39" s="24"/>
      <c r="PPG39" s="24"/>
      <c r="PPH39" s="24"/>
      <c r="PPI39" s="24"/>
      <c r="PPJ39" s="24"/>
      <c r="PPK39" s="24"/>
      <c r="PPL39" s="24"/>
      <c r="PPM39" s="24"/>
      <c r="PPN39" s="24"/>
      <c r="PPO39" s="24"/>
      <c r="PPP39" s="24"/>
      <c r="PPQ39" s="24"/>
      <c r="PPR39" s="24"/>
      <c r="PPS39" s="24"/>
      <c r="PPT39" s="24"/>
      <c r="PPU39" s="24"/>
      <c r="PPV39" s="24"/>
      <c r="PPW39" s="24"/>
      <c r="PPX39" s="24"/>
      <c r="PPY39" s="24"/>
      <c r="PPZ39" s="24"/>
      <c r="PQA39" s="24"/>
      <c r="PQB39" s="24"/>
      <c r="PQC39" s="24"/>
      <c r="PQD39" s="24"/>
      <c r="PQE39" s="24"/>
      <c r="PQF39" s="24"/>
      <c r="PQG39" s="24"/>
      <c r="PQH39" s="24"/>
      <c r="PQI39" s="24"/>
      <c r="PQJ39" s="24"/>
      <c r="PQK39" s="24"/>
      <c r="PQL39" s="24"/>
      <c r="PQM39" s="24"/>
      <c r="PQN39" s="24"/>
      <c r="PQO39" s="24"/>
      <c r="PQP39" s="24"/>
      <c r="PQQ39" s="24"/>
      <c r="PQR39" s="24"/>
      <c r="PQS39" s="24"/>
      <c r="PQT39" s="24"/>
      <c r="PQU39" s="24"/>
      <c r="PQV39" s="24"/>
      <c r="PQW39" s="24"/>
      <c r="PQX39" s="24"/>
      <c r="PQY39" s="24"/>
      <c r="PQZ39" s="24"/>
      <c r="PRA39" s="24"/>
      <c r="PRB39" s="24"/>
      <c r="PRC39" s="24"/>
      <c r="PRD39" s="24"/>
      <c r="PRE39" s="24"/>
      <c r="PRF39" s="24"/>
      <c r="PRG39" s="24"/>
      <c r="PRH39" s="24"/>
      <c r="PRI39" s="24"/>
      <c r="PRJ39" s="24"/>
      <c r="PRK39" s="24"/>
      <c r="PRL39" s="24"/>
      <c r="PRM39" s="24"/>
      <c r="PRN39" s="24"/>
      <c r="PRO39" s="24"/>
      <c r="PRP39" s="24"/>
      <c r="PRQ39" s="24"/>
      <c r="PRR39" s="24"/>
      <c r="PRS39" s="24"/>
      <c r="PRT39" s="24"/>
      <c r="PRU39" s="24"/>
      <c r="PRV39" s="24"/>
      <c r="PRW39" s="24"/>
      <c r="PRX39" s="24"/>
      <c r="PRY39" s="24"/>
      <c r="PRZ39" s="24"/>
      <c r="PSA39" s="24"/>
      <c r="PSB39" s="24"/>
      <c r="PSC39" s="24"/>
      <c r="PSD39" s="24"/>
      <c r="PSE39" s="24"/>
      <c r="PSF39" s="24"/>
      <c r="PSG39" s="24"/>
      <c r="PSH39" s="24"/>
      <c r="PSI39" s="24"/>
      <c r="PSJ39" s="24"/>
      <c r="PSK39" s="24"/>
      <c r="PSL39" s="24"/>
      <c r="PSM39" s="24"/>
      <c r="PSN39" s="24"/>
      <c r="PSO39" s="24"/>
      <c r="PSP39" s="24"/>
      <c r="PSQ39" s="24"/>
      <c r="PSR39" s="24"/>
      <c r="PSS39" s="24"/>
      <c r="PST39" s="24"/>
      <c r="PSU39" s="24"/>
      <c r="PSV39" s="24"/>
      <c r="PSW39" s="24"/>
      <c r="PSX39" s="24"/>
      <c r="PSY39" s="24"/>
      <c r="PSZ39" s="24"/>
      <c r="PTA39" s="24"/>
      <c r="PTB39" s="24"/>
      <c r="PTC39" s="24"/>
      <c r="PTD39" s="24"/>
      <c r="PTE39" s="24"/>
      <c r="PTF39" s="24"/>
      <c r="PTG39" s="24"/>
      <c r="PTH39" s="24"/>
      <c r="PTI39" s="24"/>
      <c r="PTJ39" s="24"/>
      <c r="PTK39" s="24"/>
      <c r="PTL39" s="24"/>
      <c r="PTM39" s="24"/>
      <c r="PTN39" s="24"/>
      <c r="PTO39" s="24"/>
      <c r="PTP39" s="24"/>
      <c r="PTQ39" s="24"/>
      <c r="PTR39" s="24"/>
      <c r="PTS39" s="24"/>
      <c r="PTT39" s="24"/>
      <c r="PTU39" s="24"/>
      <c r="PTV39" s="24"/>
      <c r="PTW39" s="24"/>
      <c r="PTX39" s="24"/>
      <c r="PTY39" s="24"/>
      <c r="PTZ39" s="24"/>
      <c r="PUA39" s="24"/>
      <c r="PUB39" s="24"/>
      <c r="PUC39" s="24"/>
      <c r="PUD39" s="24"/>
      <c r="PUE39" s="24"/>
      <c r="PUF39" s="24"/>
      <c r="PUG39" s="24"/>
      <c r="PUH39" s="24"/>
      <c r="PUI39" s="24"/>
      <c r="PUJ39" s="24"/>
      <c r="PUK39" s="24"/>
      <c r="PUL39" s="24"/>
      <c r="PUM39" s="24"/>
      <c r="PUN39" s="24"/>
      <c r="PUO39" s="24"/>
      <c r="PUP39" s="24"/>
      <c r="PUQ39" s="24"/>
      <c r="PUR39" s="24"/>
      <c r="PUS39" s="24"/>
      <c r="PUT39" s="24"/>
      <c r="PUU39" s="24"/>
      <c r="PUV39" s="24"/>
      <c r="PUW39" s="24"/>
      <c r="PUX39" s="24"/>
      <c r="PUY39" s="24"/>
      <c r="PUZ39" s="24"/>
      <c r="PVA39" s="24"/>
      <c r="PVB39" s="24"/>
      <c r="PVC39" s="24"/>
      <c r="PVD39" s="24"/>
      <c r="PVE39" s="24"/>
      <c r="PVF39" s="24"/>
      <c r="PVG39" s="24"/>
      <c r="PVH39" s="24"/>
      <c r="PVI39" s="24"/>
      <c r="PVJ39" s="24"/>
      <c r="PVK39" s="24"/>
      <c r="PVL39" s="24"/>
      <c r="PVM39" s="24"/>
      <c r="PVN39" s="24"/>
      <c r="PVO39" s="24"/>
      <c r="PVP39" s="24"/>
      <c r="PVQ39" s="24"/>
      <c r="PVR39" s="24"/>
      <c r="PVS39" s="24"/>
      <c r="PVT39" s="24"/>
      <c r="PVU39" s="24"/>
      <c r="PVV39" s="24"/>
      <c r="PVW39" s="24"/>
      <c r="PVX39" s="24"/>
      <c r="PVY39" s="24"/>
      <c r="PVZ39" s="24"/>
      <c r="PWA39" s="24"/>
      <c r="PWB39" s="24"/>
      <c r="PWC39" s="24"/>
      <c r="PWD39" s="24"/>
      <c r="PWE39" s="24"/>
      <c r="PWF39" s="24"/>
      <c r="PWG39" s="24"/>
      <c r="PWH39" s="24"/>
      <c r="PWI39" s="24"/>
      <c r="PWJ39" s="24"/>
      <c r="PWK39" s="24"/>
      <c r="PWL39" s="24"/>
      <c r="PWM39" s="24"/>
      <c r="PWN39" s="24"/>
      <c r="PWO39" s="24"/>
      <c r="PWP39" s="24"/>
      <c r="PWQ39" s="24"/>
      <c r="PWR39" s="24"/>
      <c r="PWS39" s="24"/>
      <c r="PWT39" s="24"/>
      <c r="PWU39" s="24"/>
      <c r="PWV39" s="24"/>
      <c r="PWW39" s="24"/>
      <c r="PWX39" s="24"/>
      <c r="PWY39" s="24"/>
      <c r="PWZ39" s="24"/>
      <c r="PXA39" s="24"/>
      <c r="PXB39" s="24"/>
      <c r="PXC39" s="24"/>
      <c r="PXD39" s="24"/>
      <c r="PXE39" s="24"/>
      <c r="PXF39" s="24"/>
      <c r="PXG39" s="24"/>
      <c r="PXH39" s="24"/>
      <c r="PXI39" s="24"/>
      <c r="PXJ39" s="24"/>
      <c r="PXK39" s="24"/>
      <c r="PXL39" s="24"/>
      <c r="PXM39" s="24"/>
      <c r="PXN39" s="24"/>
      <c r="PXO39" s="24"/>
      <c r="PXP39" s="24"/>
      <c r="PXQ39" s="24"/>
      <c r="PXR39" s="24"/>
      <c r="PXS39" s="24"/>
      <c r="PXT39" s="24"/>
      <c r="PXU39" s="24"/>
      <c r="PXV39" s="24"/>
      <c r="PXW39" s="24"/>
      <c r="PXX39" s="24"/>
      <c r="PXY39" s="24"/>
      <c r="PXZ39" s="24"/>
      <c r="PYA39" s="24"/>
      <c r="PYB39" s="24"/>
      <c r="PYC39" s="24"/>
      <c r="PYD39" s="24"/>
      <c r="PYE39" s="24"/>
      <c r="PYF39" s="24"/>
      <c r="PYG39" s="24"/>
      <c r="PYH39" s="24"/>
      <c r="PYI39" s="24"/>
      <c r="PYJ39" s="24"/>
      <c r="PYK39" s="24"/>
      <c r="PYL39" s="24"/>
      <c r="PYM39" s="24"/>
      <c r="PYN39" s="24"/>
      <c r="PYO39" s="24"/>
      <c r="PYP39" s="24"/>
      <c r="PYQ39" s="24"/>
      <c r="PYR39" s="24"/>
      <c r="PYS39" s="24"/>
      <c r="PYT39" s="24"/>
      <c r="PYU39" s="24"/>
      <c r="PYV39" s="24"/>
      <c r="PYW39" s="24"/>
      <c r="PYX39" s="24"/>
      <c r="PYY39" s="24"/>
      <c r="PYZ39" s="24"/>
      <c r="PZA39" s="24"/>
      <c r="PZB39" s="24"/>
      <c r="PZC39" s="24"/>
      <c r="PZD39" s="24"/>
      <c r="PZE39" s="24"/>
      <c r="PZF39" s="24"/>
      <c r="PZG39" s="24"/>
      <c r="PZH39" s="24"/>
      <c r="PZI39" s="24"/>
      <c r="PZJ39" s="24"/>
      <c r="PZK39" s="24"/>
      <c r="PZL39" s="24"/>
      <c r="PZM39" s="24"/>
      <c r="PZN39" s="24"/>
      <c r="PZO39" s="24"/>
      <c r="PZP39" s="24"/>
      <c r="PZQ39" s="24"/>
      <c r="PZR39" s="24"/>
      <c r="PZS39" s="24"/>
      <c r="PZT39" s="24"/>
      <c r="PZU39" s="24"/>
      <c r="PZV39" s="24"/>
      <c r="PZW39" s="24"/>
      <c r="PZX39" s="24"/>
      <c r="PZY39" s="24"/>
      <c r="PZZ39" s="24"/>
      <c r="QAA39" s="24"/>
      <c r="QAB39" s="24"/>
      <c r="QAC39" s="24"/>
      <c r="QAD39" s="24"/>
      <c r="QAE39" s="24"/>
      <c r="QAF39" s="24"/>
      <c r="QAG39" s="24"/>
      <c r="QAH39" s="24"/>
      <c r="QAI39" s="24"/>
      <c r="QAJ39" s="24"/>
      <c r="QAK39" s="24"/>
      <c r="QAL39" s="24"/>
      <c r="QAM39" s="24"/>
      <c r="QAN39" s="24"/>
      <c r="QAO39" s="24"/>
      <c r="QAP39" s="24"/>
      <c r="QAQ39" s="24"/>
      <c r="QAR39" s="24"/>
      <c r="QAS39" s="24"/>
      <c r="QAT39" s="24"/>
      <c r="QAU39" s="24"/>
      <c r="QAV39" s="24"/>
      <c r="QAW39" s="24"/>
      <c r="QAX39" s="24"/>
      <c r="QAY39" s="24"/>
      <c r="QAZ39" s="24"/>
      <c r="QBA39" s="24"/>
      <c r="QBB39" s="24"/>
      <c r="QBC39" s="24"/>
      <c r="QBD39" s="24"/>
      <c r="QBE39" s="24"/>
      <c r="QBF39" s="24"/>
      <c r="QBG39" s="24"/>
      <c r="QBH39" s="24"/>
      <c r="QBI39" s="24"/>
      <c r="QBJ39" s="24"/>
      <c r="QBK39" s="24"/>
      <c r="QBL39" s="24"/>
      <c r="QBM39" s="24"/>
      <c r="QBN39" s="24"/>
      <c r="QBO39" s="24"/>
      <c r="QBP39" s="24"/>
      <c r="QBQ39" s="24"/>
      <c r="QBR39" s="24"/>
      <c r="QBS39" s="24"/>
      <c r="QBT39" s="24"/>
      <c r="QBU39" s="24"/>
      <c r="QBV39" s="24"/>
      <c r="QBW39" s="24"/>
      <c r="QBX39" s="24"/>
      <c r="QBY39" s="24"/>
      <c r="QBZ39" s="24"/>
      <c r="QCA39" s="24"/>
      <c r="QCB39" s="24"/>
      <c r="QCC39" s="24"/>
      <c r="QCD39" s="24"/>
      <c r="QCE39" s="24"/>
      <c r="QCF39" s="24"/>
      <c r="QCG39" s="24"/>
      <c r="QCH39" s="24"/>
      <c r="QCI39" s="24"/>
      <c r="QCJ39" s="24"/>
      <c r="QCK39" s="24"/>
      <c r="QCL39" s="24"/>
      <c r="QCM39" s="24"/>
      <c r="QCN39" s="24"/>
      <c r="QCO39" s="24"/>
      <c r="QCP39" s="24"/>
      <c r="QCQ39" s="24"/>
      <c r="QCR39" s="24"/>
      <c r="QCS39" s="24"/>
      <c r="QCT39" s="24"/>
      <c r="QCU39" s="24"/>
      <c r="QCV39" s="24"/>
      <c r="QCW39" s="24"/>
      <c r="QCX39" s="24"/>
      <c r="QCY39" s="24"/>
      <c r="QCZ39" s="24"/>
      <c r="QDA39" s="24"/>
      <c r="QDB39" s="24"/>
      <c r="QDC39" s="24"/>
      <c r="QDD39" s="24"/>
      <c r="QDE39" s="24"/>
      <c r="QDF39" s="24"/>
      <c r="QDG39" s="24"/>
      <c r="QDH39" s="24"/>
      <c r="QDI39" s="24"/>
      <c r="QDJ39" s="24"/>
      <c r="QDK39" s="24"/>
      <c r="QDL39" s="24"/>
      <c r="QDM39" s="24"/>
      <c r="QDN39" s="24"/>
      <c r="QDO39" s="24"/>
      <c r="QDP39" s="24"/>
      <c r="QDQ39" s="24"/>
      <c r="QDR39" s="24"/>
      <c r="QDS39" s="24"/>
      <c r="QDT39" s="24"/>
      <c r="QDU39" s="24"/>
      <c r="QDV39" s="24"/>
      <c r="QDW39" s="24"/>
      <c r="QDX39" s="24"/>
      <c r="QDY39" s="24"/>
      <c r="QDZ39" s="24"/>
      <c r="QEA39" s="24"/>
      <c r="QEB39" s="24"/>
      <c r="QEC39" s="24"/>
      <c r="QED39" s="24"/>
      <c r="QEE39" s="24"/>
      <c r="QEF39" s="24"/>
      <c r="QEG39" s="24"/>
      <c r="QEH39" s="24"/>
      <c r="QEI39" s="24"/>
      <c r="QEJ39" s="24"/>
      <c r="QEK39" s="24"/>
      <c r="QEL39" s="24"/>
      <c r="QEM39" s="24"/>
      <c r="QEN39" s="24"/>
      <c r="QEO39" s="24"/>
      <c r="QEP39" s="24"/>
      <c r="QEQ39" s="24"/>
      <c r="QER39" s="24"/>
      <c r="QES39" s="24"/>
      <c r="QET39" s="24"/>
      <c r="QEU39" s="24"/>
      <c r="QEV39" s="24"/>
      <c r="QEW39" s="24"/>
      <c r="QEX39" s="24"/>
      <c r="QEY39" s="24"/>
      <c r="QEZ39" s="24"/>
      <c r="QFA39" s="24"/>
      <c r="QFB39" s="24"/>
      <c r="QFC39" s="24"/>
      <c r="QFD39" s="24"/>
      <c r="QFE39" s="24"/>
      <c r="QFF39" s="24"/>
      <c r="QFG39" s="24"/>
      <c r="QFH39" s="24"/>
      <c r="QFI39" s="24"/>
      <c r="QFJ39" s="24"/>
      <c r="QFK39" s="24"/>
      <c r="QFL39" s="24"/>
      <c r="QFM39" s="24"/>
      <c r="QFN39" s="24"/>
      <c r="QFO39" s="24"/>
      <c r="QFP39" s="24"/>
      <c r="QFQ39" s="24"/>
      <c r="QFR39" s="24"/>
      <c r="QFS39" s="24"/>
      <c r="QFT39" s="24"/>
      <c r="QFU39" s="24"/>
      <c r="QFV39" s="24"/>
      <c r="QFW39" s="24"/>
      <c r="QFX39" s="24"/>
      <c r="QFY39" s="24"/>
      <c r="QFZ39" s="24"/>
      <c r="QGA39" s="24"/>
      <c r="QGB39" s="24"/>
      <c r="QGC39" s="24"/>
      <c r="QGD39" s="24"/>
      <c r="QGE39" s="24"/>
      <c r="QGF39" s="24"/>
      <c r="QGG39" s="24"/>
      <c r="QGH39" s="24"/>
      <c r="QGI39" s="24"/>
      <c r="QGJ39" s="24"/>
      <c r="QGK39" s="24"/>
      <c r="QGL39" s="24"/>
      <c r="QGM39" s="24"/>
      <c r="QGN39" s="24"/>
      <c r="QGO39" s="24"/>
      <c r="QGP39" s="24"/>
      <c r="QGQ39" s="24"/>
      <c r="QGR39" s="24"/>
      <c r="QGS39" s="24"/>
      <c r="QGT39" s="24"/>
      <c r="QGU39" s="24"/>
      <c r="QGV39" s="24"/>
      <c r="QGW39" s="24"/>
      <c r="QGX39" s="24"/>
      <c r="QGY39" s="24"/>
      <c r="QGZ39" s="24"/>
      <c r="QHA39" s="24"/>
      <c r="QHB39" s="24"/>
      <c r="QHC39" s="24"/>
      <c r="QHD39" s="24"/>
      <c r="QHE39" s="24"/>
      <c r="QHF39" s="24"/>
      <c r="QHG39" s="24"/>
      <c r="QHH39" s="24"/>
      <c r="QHI39" s="24"/>
      <c r="QHJ39" s="24"/>
      <c r="QHK39" s="24"/>
      <c r="QHL39" s="24"/>
      <c r="QHM39" s="24"/>
      <c r="QHN39" s="24"/>
      <c r="QHO39" s="24"/>
      <c r="QHP39" s="24"/>
      <c r="QHQ39" s="24"/>
      <c r="QHR39" s="24"/>
      <c r="QHS39" s="24"/>
      <c r="QHT39" s="24"/>
      <c r="QHU39" s="24"/>
      <c r="QHV39" s="24"/>
      <c r="QHW39" s="24"/>
      <c r="QHX39" s="24"/>
      <c r="QHY39" s="24"/>
      <c r="QHZ39" s="24"/>
      <c r="QIA39" s="24"/>
      <c r="QIB39" s="24"/>
      <c r="QIC39" s="24"/>
      <c r="QID39" s="24"/>
      <c r="QIE39" s="24"/>
      <c r="QIF39" s="24"/>
      <c r="QIG39" s="24"/>
      <c r="QIH39" s="24"/>
      <c r="QII39" s="24"/>
      <c r="QIJ39" s="24"/>
      <c r="QIK39" s="24"/>
      <c r="QIL39" s="24"/>
      <c r="QIM39" s="24"/>
      <c r="QIN39" s="24"/>
      <c r="QIO39" s="24"/>
      <c r="QIP39" s="24"/>
      <c r="QIQ39" s="24"/>
      <c r="QIR39" s="24"/>
      <c r="QIS39" s="24"/>
      <c r="QIT39" s="24"/>
      <c r="QIU39" s="24"/>
      <c r="QIV39" s="24"/>
      <c r="QIW39" s="24"/>
      <c r="QIX39" s="24"/>
      <c r="QIY39" s="24"/>
      <c r="QIZ39" s="24"/>
      <c r="QJA39" s="24"/>
      <c r="QJB39" s="24"/>
      <c r="QJC39" s="24"/>
      <c r="QJD39" s="24"/>
      <c r="QJE39" s="24"/>
      <c r="QJF39" s="24"/>
      <c r="QJG39" s="24"/>
      <c r="QJH39" s="24"/>
      <c r="QJI39" s="24"/>
      <c r="QJJ39" s="24"/>
      <c r="QJK39" s="24"/>
      <c r="QJL39" s="24"/>
      <c r="QJM39" s="24"/>
      <c r="QJN39" s="24"/>
      <c r="QJO39" s="24"/>
      <c r="QJP39" s="24"/>
      <c r="QJQ39" s="24"/>
      <c r="QJR39" s="24"/>
      <c r="QJS39" s="24"/>
      <c r="QJT39" s="24"/>
      <c r="QJU39" s="24"/>
      <c r="QJV39" s="24"/>
      <c r="QJW39" s="24"/>
      <c r="QJX39" s="24"/>
      <c r="QJY39" s="24"/>
      <c r="QJZ39" s="24"/>
      <c r="QKA39" s="24"/>
      <c r="QKB39" s="24"/>
      <c r="QKC39" s="24"/>
      <c r="QKD39" s="24"/>
      <c r="QKE39" s="24"/>
      <c r="QKF39" s="24"/>
      <c r="QKG39" s="24"/>
      <c r="QKH39" s="24"/>
      <c r="QKI39" s="24"/>
      <c r="QKJ39" s="24"/>
      <c r="QKK39" s="24"/>
      <c r="QKL39" s="24"/>
      <c r="QKM39" s="24"/>
      <c r="QKN39" s="24"/>
      <c r="QKO39" s="24"/>
      <c r="QKP39" s="24"/>
      <c r="QKQ39" s="24"/>
      <c r="QKR39" s="24"/>
      <c r="QKS39" s="24"/>
      <c r="QKT39" s="24"/>
      <c r="QKU39" s="24"/>
      <c r="QKV39" s="24"/>
      <c r="QKW39" s="24"/>
      <c r="QKX39" s="24"/>
      <c r="QKY39" s="24"/>
      <c r="QKZ39" s="24"/>
      <c r="QLA39" s="24"/>
      <c r="QLB39" s="24"/>
      <c r="QLC39" s="24"/>
      <c r="QLD39" s="24"/>
      <c r="QLE39" s="24"/>
      <c r="QLF39" s="24"/>
      <c r="QLG39" s="24"/>
      <c r="QLH39" s="24"/>
      <c r="QLI39" s="24"/>
      <c r="QLJ39" s="24"/>
      <c r="QLK39" s="24"/>
      <c r="QLL39" s="24"/>
      <c r="QLM39" s="24"/>
      <c r="QLN39" s="24"/>
      <c r="QLO39" s="24"/>
      <c r="QLP39" s="24"/>
      <c r="QLQ39" s="24"/>
      <c r="QLR39" s="24"/>
      <c r="QLS39" s="24"/>
      <c r="QLT39" s="24"/>
      <c r="QLU39" s="24"/>
      <c r="QLV39" s="24"/>
      <c r="QLW39" s="24"/>
      <c r="QLX39" s="24"/>
      <c r="QLY39" s="24"/>
      <c r="QLZ39" s="24"/>
      <c r="QMA39" s="24"/>
      <c r="QMB39" s="24"/>
      <c r="QMC39" s="24"/>
      <c r="QMD39" s="24"/>
      <c r="QME39" s="24"/>
      <c r="QMF39" s="24"/>
      <c r="QMG39" s="24"/>
      <c r="QMH39" s="24"/>
      <c r="QMI39" s="24"/>
      <c r="QMJ39" s="24"/>
      <c r="QMK39" s="24"/>
      <c r="QML39" s="24"/>
      <c r="QMM39" s="24"/>
      <c r="QMN39" s="24"/>
      <c r="QMO39" s="24"/>
      <c r="QMP39" s="24"/>
      <c r="QMQ39" s="24"/>
      <c r="QMR39" s="24"/>
      <c r="QMS39" s="24"/>
      <c r="QMT39" s="24"/>
      <c r="QMU39" s="24"/>
      <c r="QMV39" s="24"/>
      <c r="QMW39" s="24"/>
      <c r="QMX39" s="24"/>
      <c r="QMY39" s="24"/>
      <c r="QMZ39" s="24"/>
      <c r="QNA39" s="24"/>
      <c r="QNB39" s="24"/>
      <c r="QNC39" s="24"/>
      <c r="QND39" s="24"/>
      <c r="QNE39" s="24"/>
      <c r="QNF39" s="24"/>
      <c r="QNG39" s="24"/>
      <c r="QNH39" s="24"/>
      <c r="QNI39" s="24"/>
      <c r="QNJ39" s="24"/>
      <c r="QNK39" s="24"/>
      <c r="QNL39" s="24"/>
      <c r="QNM39" s="24"/>
      <c r="QNN39" s="24"/>
      <c r="QNO39" s="24"/>
      <c r="QNP39" s="24"/>
      <c r="QNQ39" s="24"/>
      <c r="QNR39" s="24"/>
      <c r="QNS39" s="24"/>
      <c r="QNT39" s="24"/>
      <c r="QNU39" s="24"/>
      <c r="QNV39" s="24"/>
      <c r="QNW39" s="24"/>
      <c r="QNX39" s="24"/>
      <c r="QNY39" s="24"/>
      <c r="QNZ39" s="24"/>
      <c r="QOA39" s="24"/>
      <c r="QOB39" s="24"/>
      <c r="QOC39" s="24"/>
      <c r="QOD39" s="24"/>
      <c r="QOE39" s="24"/>
      <c r="QOF39" s="24"/>
      <c r="QOG39" s="24"/>
      <c r="QOH39" s="24"/>
      <c r="QOI39" s="24"/>
      <c r="QOJ39" s="24"/>
      <c r="QOK39" s="24"/>
      <c r="QOL39" s="24"/>
      <c r="QOM39" s="24"/>
      <c r="QON39" s="24"/>
      <c r="QOO39" s="24"/>
      <c r="QOP39" s="24"/>
      <c r="QOQ39" s="24"/>
      <c r="QOR39" s="24"/>
      <c r="QOS39" s="24"/>
      <c r="QOT39" s="24"/>
      <c r="QOU39" s="24"/>
      <c r="QOV39" s="24"/>
      <c r="QOW39" s="24"/>
      <c r="QOX39" s="24"/>
      <c r="QOY39" s="24"/>
      <c r="QOZ39" s="24"/>
      <c r="QPA39" s="24"/>
      <c r="QPB39" s="24"/>
      <c r="QPC39" s="24"/>
      <c r="QPD39" s="24"/>
      <c r="QPE39" s="24"/>
      <c r="QPF39" s="24"/>
      <c r="QPG39" s="24"/>
      <c r="QPH39" s="24"/>
      <c r="QPI39" s="24"/>
      <c r="QPJ39" s="24"/>
      <c r="QPK39" s="24"/>
      <c r="QPL39" s="24"/>
      <c r="QPM39" s="24"/>
      <c r="QPN39" s="24"/>
      <c r="QPO39" s="24"/>
      <c r="QPP39" s="24"/>
      <c r="QPQ39" s="24"/>
      <c r="QPR39" s="24"/>
      <c r="QPS39" s="24"/>
      <c r="QPT39" s="24"/>
      <c r="QPU39" s="24"/>
      <c r="QPV39" s="24"/>
      <c r="QPW39" s="24"/>
      <c r="QPX39" s="24"/>
      <c r="QPY39" s="24"/>
      <c r="QPZ39" s="24"/>
      <c r="QQA39" s="24"/>
      <c r="QQB39" s="24"/>
      <c r="QQC39" s="24"/>
      <c r="QQD39" s="24"/>
      <c r="QQE39" s="24"/>
      <c r="QQF39" s="24"/>
      <c r="QQG39" s="24"/>
      <c r="QQH39" s="24"/>
      <c r="QQI39" s="24"/>
      <c r="QQJ39" s="24"/>
      <c r="QQK39" s="24"/>
      <c r="QQL39" s="24"/>
      <c r="QQM39" s="24"/>
      <c r="QQN39" s="24"/>
      <c r="QQO39" s="24"/>
      <c r="QQP39" s="24"/>
      <c r="QQQ39" s="24"/>
      <c r="QQR39" s="24"/>
      <c r="QQS39" s="24"/>
      <c r="QQT39" s="24"/>
      <c r="QQU39" s="24"/>
      <c r="QQV39" s="24"/>
      <c r="QQW39" s="24"/>
      <c r="QQX39" s="24"/>
      <c r="QQY39" s="24"/>
      <c r="QQZ39" s="24"/>
      <c r="QRA39" s="24"/>
      <c r="QRB39" s="24"/>
      <c r="QRC39" s="24"/>
      <c r="QRD39" s="24"/>
      <c r="QRE39" s="24"/>
      <c r="QRF39" s="24"/>
      <c r="QRG39" s="24"/>
      <c r="QRH39" s="24"/>
      <c r="QRI39" s="24"/>
      <c r="QRJ39" s="24"/>
      <c r="QRK39" s="24"/>
      <c r="QRL39" s="24"/>
      <c r="QRM39" s="24"/>
      <c r="QRN39" s="24"/>
      <c r="QRO39" s="24"/>
      <c r="QRP39" s="24"/>
      <c r="QRQ39" s="24"/>
      <c r="QRR39" s="24"/>
      <c r="QRS39" s="24"/>
      <c r="QRT39" s="24"/>
      <c r="QRU39" s="24"/>
      <c r="QRV39" s="24"/>
      <c r="QRW39" s="24"/>
      <c r="QRX39" s="24"/>
      <c r="QRY39" s="24"/>
      <c r="QRZ39" s="24"/>
      <c r="QSA39" s="24"/>
      <c r="QSB39" s="24"/>
      <c r="QSC39" s="24"/>
      <c r="QSD39" s="24"/>
      <c r="QSE39" s="24"/>
      <c r="QSF39" s="24"/>
      <c r="QSG39" s="24"/>
      <c r="QSH39" s="24"/>
      <c r="QSI39" s="24"/>
      <c r="QSJ39" s="24"/>
      <c r="QSK39" s="24"/>
      <c r="QSL39" s="24"/>
      <c r="QSM39" s="24"/>
      <c r="QSN39" s="24"/>
      <c r="QSO39" s="24"/>
      <c r="QSP39" s="24"/>
      <c r="QSQ39" s="24"/>
      <c r="QSR39" s="24"/>
      <c r="QSS39" s="24"/>
      <c r="QST39" s="24"/>
      <c r="QSU39" s="24"/>
      <c r="QSV39" s="24"/>
      <c r="QSW39" s="24"/>
      <c r="QSX39" s="24"/>
      <c r="QSY39" s="24"/>
      <c r="QSZ39" s="24"/>
      <c r="QTA39" s="24"/>
      <c r="QTB39" s="24"/>
      <c r="QTC39" s="24"/>
      <c r="QTD39" s="24"/>
      <c r="QTE39" s="24"/>
      <c r="QTF39" s="24"/>
      <c r="QTG39" s="24"/>
      <c r="QTH39" s="24"/>
      <c r="QTI39" s="24"/>
      <c r="QTJ39" s="24"/>
      <c r="QTK39" s="24"/>
      <c r="QTL39" s="24"/>
      <c r="QTM39" s="24"/>
      <c r="QTN39" s="24"/>
      <c r="QTO39" s="24"/>
      <c r="QTP39" s="24"/>
      <c r="QTQ39" s="24"/>
      <c r="QTR39" s="24"/>
      <c r="QTS39" s="24"/>
      <c r="QTT39" s="24"/>
      <c r="QTU39" s="24"/>
      <c r="QTV39" s="24"/>
      <c r="QTW39" s="24"/>
      <c r="QTX39" s="24"/>
      <c r="QTY39" s="24"/>
      <c r="QTZ39" s="24"/>
      <c r="QUA39" s="24"/>
      <c r="QUB39" s="24"/>
      <c r="QUC39" s="24"/>
      <c r="QUD39" s="24"/>
      <c r="QUE39" s="24"/>
      <c r="QUF39" s="24"/>
      <c r="QUG39" s="24"/>
      <c r="QUH39" s="24"/>
      <c r="QUI39" s="24"/>
      <c r="QUJ39" s="24"/>
      <c r="QUK39" s="24"/>
      <c r="QUL39" s="24"/>
      <c r="QUM39" s="24"/>
      <c r="QUN39" s="24"/>
      <c r="QUO39" s="24"/>
      <c r="QUP39" s="24"/>
      <c r="QUQ39" s="24"/>
      <c r="QUR39" s="24"/>
      <c r="QUS39" s="24"/>
      <c r="QUT39" s="24"/>
      <c r="QUU39" s="24"/>
      <c r="QUV39" s="24"/>
      <c r="QUW39" s="24"/>
      <c r="QUX39" s="24"/>
      <c r="QUY39" s="24"/>
      <c r="QUZ39" s="24"/>
      <c r="QVA39" s="24"/>
      <c r="QVB39" s="24"/>
      <c r="QVC39" s="24"/>
      <c r="QVD39" s="24"/>
      <c r="QVE39" s="24"/>
      <c r="QVF39" s="24"/>
      <c r="QVG39" s="24"/>
      <c r="QVH39" s="24"/>
      <c r="QVI39" s="24"/>
      <c r="QVJ39" s="24"/>
      <c r="QVK39" s="24"/>
      <c r="QVL39" s="24"/>
      <c r="QVM39" s="24"/>
      <c r="QVN39" s="24"/>
      <c r="QVO39" s="24"/>
      <c r="QVP39" s="24"/>
      <c r="QVQ39" s="24"/>
      <c r="QVR39" s="24"/>
      <c r="QVS39" s="24"/>
      <c r="QVT39" s="24"/>
      <c r="QVU39" s="24"/>
      <c r="QVV39" s="24"/>
      <c r="QVW39" s="24"/>
      <c r="QVX39" s="24"/>
      <c r="QVY39" s="24"/>
      <c r="QVZ39" s="24"/>
      <c r="QWA39" s="24"/>
      <c r="QWB39" s="24"/>
      <c r="QWC39" s="24"/>
      <c r="QWD39" s="24"/>
      <c r="QWE39" s="24"/>
      <c r="QWF39" s="24"/>
      <c r="QWG39" s="24"/>
      <c r="QWH39" s="24"/>
      <c r="QWI39" s="24"/>
      <c r="QWJ39" s="24"/>
      <c r="QWK39" s="24"/>
      <c r="QWL39" s="24"/>
      <c r="QWM39" s="24"/>
      <c r="QWN39" s="24"/>
      <c r="QWO39" s="24"/>
      <c r="QWP39" s="24"/>
      <c r="QWQ39" s="24"/>
      <c r="QWR39" s="24"/>
      <c r="QWS39" s="24"/>
      <c r="QWT39" s="24"/>
      <c r="QWU39" s="24"/>
      <c r="QWV39" s="24"/>
      <c r="QWW39" s="24"/>
      <c r="QWX39" s="24"/>
      <c r="QWY39" s="24"/>
      <c r="QWZ39" s="24"/>
      <c r="QXA39" s="24"/>
      <c r="QXB39" s="24"/>
      <c r="QXC39" s="24"/>
      <c r="QXD39" s="24"/>
      <c r="QXE39" s="24"/>
      <c r="QXF39" s="24"/>
      <c r="QXG39" s="24"/>
      <c r="QXH39" s="24"/>
      <c r="QXI39" s="24"/>
      <c r="QXJ39" s="24"/>
      <c r="QXK39" s="24"/>
      <c r="QXL39" s="24"/>
      <c r="QXM39" s="24"/>
      <c r="QXN39" s="24"/>
      <c r="QXO39" s="24"/>
      <c r="QXP39" s="24"/>
      <c r="QXQ39" s="24"/>
      <c r="QXR39" s="24"/>
      <c r="QXS39" s="24"/>
      <c r="QXT39" s="24"/>
      <c r="QXU39" s="24"/>
      <c r="QXV39" s="24"/>
      <c r="QXW39" s="24"/>
      <c r="QXX39" s="24"/>
      <c r="QXY39" s="24"/>
      <c r="QXZ39" s="24"/>
      <c r="QYA39" s="24"/>
      <c r="QYB39" s="24"/>
      <c r="QYC39" s="24"/>
      <c r="QYD39" s="24"/>
      <c r="QYE39" s="24"/>
      <c r="QYF39" s="24"/>
      <c r="QYG39" s="24"/>
      <c r="QYH39" s="24"/>
      <c r="QYI39" s="24"/>
      <c r="QYJ39" s="24"/>
      <c r="QYK39" s="24"/>
      <c r="QYL39" s="24"/>
      <c r="QYM39" s="24"/>
      <c r="QYN39" s="24"/>
      <c r="QYO39" s="24"/>
      <c r="QYP39" s="24"/>
      <c r="QYQ39" s="24"/>
      <c r="QYR39" s="24"/>
      <c r="QYS39" s="24"/>
      <c r="QYT39" s="24"/>
      <c r="QYU39" s="24"/>
      <c r="QYV39" s="24"/>
      <c r="QYW39" s="24"/>
      <c r="QYX39" s="24"/>
      <c r="QYY39" s="24"/>
      <c r="QYZ39" s="24"/>
      <c r="QZA39" s="24"/>
      <c r="QZB39" s="24"/>
      <c r="QZC39" s="24"/>
      <c r="QZD39" s="24"/>
      <c r="QZE39" s="24"/>
      <c r="QZF39" s="24"/>
      <c r="QZG39" s="24"/>
      <c r="QZH39" s="24"/>
      <c r="QZI39" s="24"/>
      <c r="QZJ39" s="24"/>
      <c r="QZK39" s="24"/>
      <c r="QZL39" s="24"/>
      <c r="QZM39" s="24"/>
      <c r="QZN39" s="24"/>
      <c r="QZO39" s="24"/>
      <c r="QZP39" s="24"/>
      <c r="QZQ39" s="24"/>
      <c r="QZR39" s="24"/>
      <c r="QZS39" s="24"/>
      <c r="QZT39" s="24"/>
      <c r="QZU39" s="24"/>
      <c r="QZV39" s="24"/>
      <c r="QZW39" s="24"/>
      <c r="QZX39" s="24"/>
      <c r="QZY39" s="24"/>
      <c r="QZZ39" s="24"/>
      <c r="RAA39" s="24"/>
      <c r="RAB39" s="24"/>
      <c r="RAC39" s="24"/>
      <c r="RAD39" s="24"/>
      <c r="RAE39" s="24"/>
      <c r="RAF39" s="24"/>
      <c r="RAG39" s="24"/>
      <c r="RAH39" s="24"/>
      <c r="RAI39" s="24"/>
      <c r="RAJ39" s="24"/>
      <c r="RAK39" s="24"/>
      <c r="RAL39" s="24"/>
      <c r="RAM39" s="24"/>
      <c r="RAN39" s="24"/>
      <c r="RAO39" s="24"/>
      <c r="RAP39" s="24"/>
      <c r="RAQ39" s="24"/>
      <c r="RAR39" s="24"/>
      <c r="RAS39" s="24"/>
      <c r="RAT39" s="24"/>
      <c r="RAU39" s="24"/>
      <c r="RAV39" s="24"/>
      <c r="RAW39" s="24"/>
      <c r="RAX39" s="24"/>
      <c r="RAY39" s="24"/>
      <c r="RAZ39" s="24"/>
      <c r="RBA39" s="24"/>
      <c r="RBB39" s="24"/>
      <c r="RBC39" s="24"/>
      <c r="RBD39" s="24"/>
      <c r="RBE39" s="24"/>
      <c r="RBF39" s="24"/>
      <c r="RBG39" s="24"/>
      <c r="RBH39" s="24"/>
      <c r="RBI39" s="24"/>
      <c r="RBJ39" s="24"/>
      <c r="RBK39" s="24"/>
      <c r="RBL39" s="24"/>
      <c r="RBM39" s="24"/>
      <c r="RBN39" s="24"/>
      <c r="RBO39" s="24"/>
      <c r="RBP39" s="24"/>
      <c r="RBQ39" s="24"/>
      <c r="RBR39" s="24"/>
      <c r="RBS39" s="24"/>
      <c r="RBT39" s="24"/>
      <c r="RBU39" s="24"/>
      <c r="RBV39" s="24"/>
      <c r="RBW39" s="24"/>
      <c r="RBX39" s="24"/>
      <c r="RBY39" s="24"/>
      <c r="RBZ39" s="24"/>
      <c r="RCA39" s="24"/>
      <c r="RCB39" s="24"/>
      <c r="RCC39" s="24"/>
      <c r="RCD39" s="24"/>
      <c r="RCE39" s="24"/>
      <c r="RCF39" s="24"/>
      <c r="RCG39" s="24"/>
      <c r="RCH39" s="24"/>
      <c r="RCI39" s="24"/>
      <c r="RCJ39" s="24"/>
      <c r="RCK39" s="24"/>
      <c r="RCL39" s="24"/>
      <c r="RCM39" s="24"/>
      <c r="RCN39" s="24"/>
      <c r="RCO39" s="24"/>
      <c r="RCP39" s="24"/>
      <c r="RCQ39" s="24"/>
      <c r="RCR39" s="24"/>
      <c r="RCS39" s="24"/>
      <c r="RCT39" s="24"/>
      <c r="RCU39" s="24"/>
      <c r="RCV39" s="24"/>
      <c r="RCW39" s="24"/>
      <c r="RCX39" s="24"/>
      <c r="RCY39" s="24"/>
      <c r="RCZ39" s="24"/>
      <c r="RDA39" s="24"/>
      <c r="RDB39" s="24"/>
      <c r="RDC39" s="24"/>
      <c r="RDD39" s="24"/>
      <c r="RDE39" s="24"/>
      <c r="RDF39" s="24"/>
      <c r="RDG39" s="24"/>
      <c r="RDH39" s="24"/>
      <c r="RDI39" s="24"/>
      <c r="RDJ39" s="24"/>
      <c r="RDK39" s="24"/>
      <c r="RDL39" s="24"/>
      <c r="RDM39" s="24"/>
      <c r="RDN39" s="24"/>
      <c r="RDO39" s="24"/>
      <c r="RDP39" s="24"/>
      <c r="RDQ39" s="24"/>
      <c r="RDR39" s="24"/>
      <c r="RDS39" s="24"/>
      <c r="RDT39" s="24"/>
      <c r="RDU39" s="24"/>
      <c r="RDV39" s="24"/>
      <c r="RDW39" s="24"/>
      <c r="RDX39" s="24"/>
      <c r="RDY39" s="24"/>
      <c r="RDZ39" s="24"/>
      <c r="REA39" s="24"/>
      <c r="REB39" s="24"/>
      <c r="REC39" s="24"/>
      <c r="RED39" s="24"/>
      <c r="REE39" s="24"/>
      <c r="REF39" s="24"/>
      <c r="REG39" s="24"/>
      <c r="REH39" s="24"/>
      <c r="REI39" s="24"/>
      <c r="REJ39" s="24"/>
      <c r="REK39" s="24"/>
      <c r="REL39" s="24"/>
      <c r="REM39" s="24"/>
      <c r="REN39" s="24"/>
      <c r="REO39" s="24"/>
      <c r="REP39" s="24"/>
      <c r="REQ39" s="24"/>
      <c r="RER39" s="24"/>
      <c r="RES39" s="24"/>
      <c r="RET39" s="24"/>
      <c r="REU39" s="24"/>
      <c r="REV39" s="24"/>
      <c r="REW39" s="24"/>
      <c r="REX39" s="24"/>
      <c r="REY39" s="24"/>
      <c r="REZ39" s="24"/>
      <c r="RFA39" s="24"/>
      <c r="RFB39" s="24"/>
      <c r="RFC39" s="24"/>
      <c r="RFD39" s="24"/>
      <c r="RFE39" s="24"/>
      <c r="RFF39" s="24"/>
      <c r="RFG39" s="24"/>
      <c r="RFH39" s="24"/>
      <c r="RFI39" s="24"/>
      <c r="RFJ39" s="24"/>
      <c r="RFK39" s="24"/>
      <c r="RFL39" s="24"/>
      <c r="RFM39" s="24"/>
      <c r="RFN39" s="24"/>
      <c r="RFO39" s="24"/>
      <c r="RFP39" s="24"/>
      <c r="RFQ39" s="24"/>
      <c r="RFR39" s="24"/>
      <c r="RFS39" s="24"/>
      <c r="RFT39" s="24"/>
      <c r="RFU39" s="24"/>
      <c r="RFV39" s="24"/>
      <c r="RFW39" s="24"/>
      <c r="RFX39" s="24"/>
      <c r="RFY39" s="24"/>
      <c r="RFZ39" s="24"/>
      <c r="RGA39" s="24"/>
      <c r="RGB39" s="24"/>
      <c r="RGC39" s="24"/>
      <c r="RGD39" s="24"/>
      <c r="RGE39" s="24"/>
      <c r="RGF39" s="24"/>
      <c r="RGG39" s="24"/>
      <c r="RGH39" s="24"/>
      <c r="RGI39" s="24"/>
      <c r="RGJ39" s="24"/>
      <c r="RGK39" s="24"/>
      <c r="RGL39" s="24"/>
      <c r="RGM39" s="24"/>
      <c r="RGN39" s="24"/>
      <c r="RGO39" s="24"/>
      <c r="RGP39" s="24"/>
      <c r="RGQ39" s="24"/>
      <c r="RGR39" s="24"/>
      <c r="RGS39" s="24"/>
      <c r="RGT39" s="24"/>
      <c r="RGU39" s="24"/>
      <c r="RGV39" s="24"/>
      <c r="RGW39" s="24"/>
      <c r="RGX39" s="24"/>
      <c r="RGY39" s="24"/>
      <c r="RGZ39" s="24"/>
      <c r="RHA39" s="24"/>
      <c r="RHB39" s="24"/>
      <c r="RHC39" s="24"/>
      <c r="RHD39" s="24"/>
      <c r="RHE39" s="24"/>
      <c r="RHF39" s="24"/>
      <c r="RHG39" s="24"/>
      <c r="RHH39" s="24"/>
      <c r="RHI39" s="24"/>
      <c r="RHJ39" s="24"/>
      <c r="RHK39" s="24"/>
      <c r="RHL39" s="24"/>
      <c r="RHM39" s="24"/>
      <c r="RHN39" s="24"/>
      <c r="RHO39" s="24"/>
      <c r="RHP39" s="24"/>
      <c r="RHQ39" s="24"/>
      <c r="RHR39" s="24"/>
      <c r="RHS39" s="24"/>
      <c r="RHT39" s="24"/>
      <c r="RHU39" s="24"/>
      <c r="RHV39" s="24"/>
      <c r="RHW39" s="24"/>
      <c r="RHX39" s="24"/>
      <c r="RHY39" s="24"/>
      <c r="RHZ39" s="24"/>
      <c r="RIA39" s="24"/>
      <c r="RIB39" s="24"/>
      <c r="RIC39" s="24"/>
      <c r="RID39" s="24"/>
      <c r="RIE39" s="24"/>
      <c r="RIF39" s="24"/>
      <c r="RIG39" s="24"/>
      <c r="RIH39" s="24"/>
      <c r="RII39" s="24"/>
      <c r="RIJ39" s="24"/>
      <c r="RIK39" s="24"/>
      <c r="RIL39" s="24"/>
      <c r="RIM39" s="24"/>
      <c r="RIN39" s="24"/>
      <c r="RIO39" s="24"/>
      <c r="RIP39" s="24"/>
      <c r="RIQ39" s="24"/>
      <c r="RIR39" s="24"/>
      <c r="RIS39" s="24"/>
      <c r="RIT39" s="24"/>
      <c r="RIU39" s="24"/>
      <c r="RIV39" s="24"/>
      <c r="RIW39" s="24"/>
      <c r="RIX39" s="24"/>
      <c r="RIY39" s="24"/>
      <c r="RIZ39" s="24"/>
      <c r="RJA39" s="24"/>
      <c r="RJB39" s="24"/>
      <c r="RJC39" s="24"/>
      <c r="RJD39" s="24"/>
      <c r="RJE39" s="24"/>
      <c r="RJF39" s="24"/>
      <c r="RJG39" s="24"/>
      <c r="RJH39" s="24"/>
      <c r="RJI39" s="24"/>
      <c r="RJJ39" s="24"/>
      <c r="RJK39" s="24"/>
      <c r="RJL39" s="24"/>
      <c r="RJM39" s="24"/>
      <c r="RJN39" s="24"/>
      <c r="RJO39" s="24"/>
      <c r="RJP39" s="24"/>
      <c r="RJQ39" s="24"/>
      <c r="RJR39" s="24"/>
      <c r="RJS39" s="24"/>
      <c r="RJT39" s="24"/>
      <c r="RJU39" s="24"/>
      <c r="RJV39" s="24"/>
      <c r="RJW39" s="24"/>
      <c r="RJX39" s="24"/>
      <c r="RJY39" s="24"/>
      <c r="RJZ39" s="24"/>
      <c r="RKA39" s="24"/>
      <c r="RKB39" s="24"/>
      <c r="RKC39" s="24"/>
      <c r="RKD39" s="24"/>
      <c r="RKE39" s="24"/>
      <c r="RKF39" s="24"/>
      <c r="RKG39" s="24"/>
      <c r="RKH39" s="24"/>
      <c r="RKI39" s="24"/>
      <c r="RKJ39" s="24"/>
      <c r="RKK39" s="24"/>
      <c r="RKL39" s="24"/>
      <c r="RKM39" s="24"/>
      <c r="RKN39" s="24"/>
      <c r="RKO39" s="24"/>
      <c r="RKP39" s="24"/>
      <c r="RKQ39" s="24"/>
      <c r="RKR39" s="24"/>
      <c r="RKS39" s="24"/>
      <c r="RKT39" s="24"/>
      <c r="RKU39" s="24"/>
      <c r="RKV39" s="24"/>
      <c r="RKW39" s="24"/>
      <c r="RKX39" s="24"/>
      <c r="RKY39" s="24"/>
      <c r="RKZ39" s="24"/>
      <c r="RLA39" s="24"/>
      <c r="RLB39" s="24"/>
      <c r="RLC39" s="24"/>
      <c r="RLD39" s="24"/>
      <c r="RLE39" s="24"/>
      <c r="RLF39" s="24"/>
      <c r="RLG39" s="24"/>
      <c r="RLH39" s="24"/>
      <c r="RLI39" s="24"/>
      <c r="RLJ39" s="24"/>
      <c r="RLK39" s="24"/>
      <c r="RLL39" s="24"/>
      <c r="RLM39" s="24"/>
      <c r="RLN39" s="24"/>
      <c r="RLO39" s="24"/>
      <c r="RLP39" s="24"/>
      <c r="RLQ39" s="24"/>
      <c r="RLR39" s="24"/>
      <c r="RLS39" s="24"/>
      <c r="RLT39" s="24"/>
      <c r="RLU39" s="24"/>
      <c r="RLV39" s="24"/>
      <c r="RLW39" s="24"/>
      <c r="RLX39" s="24"/>
      <c r="RLY39" s="24"/>
      <c r="RLZ39" s="24"/>
      <c r="RMA39" s="24"/>
      <c r="RMB39" s="24"/>
      <c r="RMC39" s="24"/>
      <c r="RMD39" s="24"/>
      <c r="RME39" s="24"/>
      <c r="RMF39" s="24"/>
      <c r="RMG39" s="24"/>
      <c r="RMH39" s="24"/>
      <c r="RMI39" s="24"/>
      <c r="RMJ39" s="24"/>
      <c r="RMK39" s="24"/>
      <c r="RML39" s="24"/>
      <c r="RMM39" s="24"/>
      <c r="RMN39" s="24"/>
      <c r="RMO39" s="24"/>
      <c r="RMP39" s="24"/>
      <c r="RMQ39" s="24"/>
      <c r="RMR39" s="24"/>
      <c r="RMS39" s="24"/>
      <c r="RMT39" s="24"/>
      <c r="RMU39" s="24"/>
      <c r="RMV39" s="24"/>
      <c r="RMW39" s="24"/>
      <c r="RMX39" s="24"/>
      <c r="RMY39" s="24"/>
      <c r="RMZ39" s="24"/>
      <c r="RNA39" s="24"/>
      <c r="RNB39" s="24"/>
      <c r="RNC39" s="24"/>
      <c r="RND39" s="24"/>
      <c r="RNE39" s="24"/>
      <c r="RNF39" s="24"/>
      <c r="RNG39" s="24"/>
      <c r="RNH39" s="24"/>
      <c r="RNI39" s="24"/>
      <c r="RNJ39" s="24"/>
      <c r="RNK39" s="24"/>
      <c r="RNL39" s="24"/>
      <c r="RNM39" s="24"/>
      <c r="RNN39" s="24"/>
      <c r="RNO39" s="24"/>
      <c r="RNP39" s="24"/>
      <c r="RNQ39" s="24"/>
      <c r="RNR39" s="24"/>
      <c r="RNS39" s="24"/>
      <c r="RNT39" s="24"/>
      <c r="RNU39" s="24"/>
      <c r="RNV39" s="24"/>
      <c r="RNW39" s="24"/>
      <c r="RNX39" s="24"/>
      <c r="RNY39" s="24"/>
      <c r="RNZ39" s="24"/>
      <c r="ROA39" s="24"/>
      <c r="ROB39" s="24"/>
      <c r="ROC39" s="24"/>
      <c r="ROD39" s="24"/>
      <c r="ROE39" s="24"/>
      <c r="ROF39" s="24"/>
      <c r="ROG39" s="24"/>
      <c r="ROH39" s="24"/>
      <c r="ROI39" s="24"/>
      <c r="ROJ39" s="24"/>
      <c r="ROK39" s="24"/>
      <c r="ROL39" s="24"/>
      <c r="ROM39" s="24"/>
      <c r="RON39" s="24"/>
      <c r="ROO39" s="24"/>
      <c r="ROP39" s="24"/>
      <c r="ROQ39" s="24"/>
      <c r="ROR39" s="24"/>
      <c r="ROS39" s="24"/>
      <c r="ROT39" s="24"/>
      <c r="ROU39" s="24"/>
      <c r="ROV39" s="24"/>
      <c r="ROW39" s="24"/>
      <c r="ROX39" s="24"/>
      <c r="ROY39" s="24"/>
      <c r="ROZ39" s="24"/>
      <c r="RPA39" s="24"/>
      <c r="RPB39" s="24"/>
      <c r="RPC39" s="24"/>
      <c r="RPD39" s="24"/>
      <c r="RPE39" s="24"/>
      <c r="RPF39" s="24"/>
      <c r="RPG39" s="24"/>
      <c r="RPH39" s="24"/>
      <c r="RPI39" s="24"/>
      <c r="RPJ39" s="24"/>
      <c r="RPK39" s="24"/>
      <c r="RPL39" s="24"/>
      <c r="RPM39" s="24"/>
      <c r="RPN39" s="24"/>
      <c r="RPO39" s="24"/>
      <c r="RPP39" s="24"/>
      <c r="RPQ39" s="24"/>
      <c r="RPR39" s="24"/>
      <c r="RPS39" s="24"/>
      <c r="RPT39" s="24"/>
      <c r="RPU39" s="24"/>
      <c r="RPV39" s="24"/>
      <c r="RPW39" s="24"/>
      <c r="RPX39" s="24"/>
      <c r="RPY39" s="24"/>
      <c r="RPZ39" s="24"/>
      <c r="RQA39" s="24"/>
      <c r="RQB39" s="24"/>
      <c r="RQC39" s="24"/>
      <c r="RQD39" s="24"/>
      <c r="RQE39" s="24"/>
      <c r="RQF39" s="24"/>
      <c r="RQG39" s="24"/>
      <c r="RQH39" s="24"/>
      <c r="RQI39" s="24"/>
      <c r="RQJ39" s="24"/>
      <c r="RQK39" s="24"/>
      <c r="RQL39" s="24"/>
      <c r="RQM39" s="24"/>
      <c r="RQN39" s="24"/>
      <c r="RQO39" s="24"/>
      <c r="RQP39" s="24"/>
      <c r="RQQ39" s="24"/>
      <c r="RQR39" s="24"/>
      <c r="RQS39" s="24"/>
      <c r="RQT39" s="24"/>
      <c r="RQU39" s="24"/>
      <c r="RQV39" s="24"/>
      <c r="RQW39" s="24"/>
      <c r="RQX39" s="24"/>
      <c r="RQY39" s="24"/>
      <c r="RQZ39" s="24"/>
      <c r="RRA39" s="24"/>
      <c r="RRB39" s="24"/>
      <c r="RRC39" s="24"/>
      <c r="RRD39" s="24"/>
      <c r="RRE39" s="24"/>
      <c r="RRF39" s="24"/>
      <c r="RRG39" s="24"/>
      <c r="RRH39" s="24"/>
      <c r="RRI39" s="24"/>
      <c r="RRJ39" s="24"/>
      <c r="RRK39" s="24"/>
      <c r="RRL39" s="24"/>
      <c r="RRM39" s="24"/>
      <c r="RRN39" s="24"/>
      <c r="RRO39" s="24"/>
      <c r="RRP39" s="24"/>
      <c r="RRQ39" s="24"/>
      <c r="RRR39" s="24"/>
      <c r="RRS39" s="24"/>
      <c r="RRT39" s="24"/>
      <c r="RRU39" s="24"/>
      <c r="RRV39" s="24"/>
      <c r="RRW39" s="24"/>
      <c r="RRX39" s="24"/>
      <c r="RRY39" s="24"/>
      <c r="RRZ39" s="24"/>
      <c r="RSA39" s="24"/>
      <c r="RSB39" s="24"/>
      <c r="RSC39" s="24"/>
      <c r="RSD39" s="24"/>
      <c r="RSE39" s="24"/>
      <c r="RSF39" s="24"/>
      <c r="RSG39" s="24"/>
      <c r="RSH39" s="24"/>
      <c r="RSI39" s="24"/>
      <c r="RSJ39" s="24"/>
      <c r="RSK39" s="24"/>
      <c r="RSL39" s="24"/>
      <c r="RSM39" s="24"/>
      <c r="RSN39" s="24"/>
      <c r="RSO39" s="24"/>
      <c r="RSP39" s="24"/>
      <c r="RSQ39" s="24"/>
      <c r="RSR39" s="24"/>
      <c r="RSS39" s="24"/>
      <c r="RST39" s="24"/>
      <c r="RSU39" s="24"/>
      <c r="RSV39" s="24"/>
      <c r="RSW39" s="24"/>
      <c r="RSX39" s="24"/>
      <c r="RSY39" s="24"/>
      <c r="RSZ39" s="24"/>
      <c r="RTA39" s="24"/>
      <c r="RTB39" s="24"/>
      <c r="RTC39" s="24"/>
      <c r="RTD39" s="24"/>
      <c r="RTE39" s="24"/>
      <c r="RTF39" s="24"/>
      <c r="RTG39" s="24"/>
      <c r="RTH39" s="24"/>
      <c r="RTI39" s="24"/>
      <c r="RTJ39" s="24"/>
      <c r="RTK39" s="24"/>
      <c r="RTL39" s="24"/>
      <c r="RTM39" s="24"/>
      <c r="RTN39" s="24"/>
      <c r="RTO39" s="24"/>
      <c r="RTP39" s="24"/>
      <c r="RTQ39" s="24"/>
      <c r="RTR39" s="24"/>
      <c r="RTS39" s="24"/>
      <c r="RTT39" s="24"/>
      <c r="RTU39" s="24"/>
      <c r="RTV39" s="24"/>
      <c r="RTW39" s="24"/>
      <c r="RTX39" s="24"/>
      <c r="RTY39" s="24"/>
      <c r="RTZ39" s="24"/>
      <c r="RUA39" s="24"/>
      <c r="RUB39" s="24"/>
      <c r="RUC39" s="24"/>
      <c r="RUD39" s="24"/>
      <c r="RUE39" s="24"/>
      <c r="RUF39" s="24"/>
      <c r="RUG39" s="24"/>
      <c r="RUH39" s="24"/>
      <c r="RUI39" s="24"/>
      <c r="RUJ39" s="24"/>
      <c r="RUK39" s="24"/>
      <c r="RUL39" s="24"/>
      <c r="RUM39" s="24"/>
      <c r="RUN39" s="24"/>
      <c r="RUO39" s="24"/>
      <c r="RUP39" s="24"/>
      <c r="RUQ39" s="24"/>
      <c r="RUR39" s="24"/>
      <c r="RUS39" s="24"/>
      <c r="RUT39" s="24"/>
      <c r="RUU39" s="24"/>
      <c r="RUV39" s="24"/>
      <c r="RUW39" s="24"/>
      <c r="RUX39" s="24"/>
      <c r="RUY39" s="24"/>
      <c r="RUZ39" s="24"/>
      <c r="RVA39" s="24"/>
      <c r="RVB39" s="24"/>
      <c r="RVC39" s="24"/>
      <c r="RVD39" s="24"/>
      <c r="RVE39" s="24"/>
      <c r="RVF39" s="24"/>
      <c r="RVG39" s="24"/>
      <c r="RVH39" s="24"/>
      <c r="RVI39" s="24"/>
      <c r="RVJ39" s="24"/>
      <c r="RVK39" s="24"/>
      <c r="RVL39" s="24"/>
      <c r="RVM39" s="24"/>
      <c r="RVN39" s="24"/>
      <c r="RVO39" s="24"/>
      <c r="RVP39" s="24"/>
      <c r="RVQ39" s="24"/>
      <c r="RVR39" s="24"/>
      <c r="RVS39" s="24"/>
      <c r="RVT39" s="24"/>
      <c r="RVU39" s="24"/>
      <c r="RVV39" s="24"/>
      <c r="RVW39" s="24"/>
      <c r="RVX39" s="24"/>
      <c r="RVY39" s="24"/>
      <c r="RVZ39" s="24"/>
      <c r="RWA39" s="24"/>
      <c r="RWB39" s="24"/>
      <c r="RWC39" s="24"/>
      <c r="RWD39" s="24"/>
      <c r="RWE39" s="24"/>
      <c r="RWF39" s="24"/>
      <c r="RWG39" s="24"/>
      <c r="RWH39" s="24"/>
      <c r="RWI39" s="24"/>
      <c r="RWJ39" s="24"/>
      <c r="RWK39" s="24"/>
      <c r="RWL39" s="24"/>
      <c r="RWM39" s="24"/>
      <c r="RWN39" s="24"/>
      <c r="RWO39" s="24"/>
      <c r="RWP39" s="24"/>
      <c r="RWQ39" s="24"/>
      <c r="RWR39" s="24"/>
      <c r="RWS39" s="24"/>
      <c r="RWT39" s="24"/>
      <c r="RWU39" s="24"/>
      <c r="RWV39" s="24"/>
      <c r="RWW39" s="24"/>
      <c r="RWX39" s="24"/>
      <c r="RWY39" s="24"/>
      <c r="RWZ39" s="24"/>
      <c r="RXA39" s="24"/>
      <c r="RXB39" s="24"/>
      <c r="RXC39" s="24"/>
      <c r="RXD39" s="24"/>
      <c r="RXE39" s="24"/>
      <c r="RXF39" s="24"/>
      <c r="RXG39" s="24"/>
      <c r="RXH39" s="24"/>
      <c r="RXI39" s="24"/>
      <c r="RXJ39" s="24"/>
      <c r="RXK39" s="24"/>
      <c r="RXL39" s="24"/>
      <c r="RXM39" s="24"/>
      <c r="RXN39" s="24"/>
      <c r="RXO39" s="24"/>
      <c r="RXP39" s="24"/>
      <c r="RXQ39" s="24"/>
      <c r="RXR39" s="24"/>
      <c r="RXS39" s="24"/>
      <c r="RXT39" s="24"/>
      <c r="RXU39" s="24"/>
      <c r="RXV39" s="24"/>
      <c r="RXW39" s="24"/>
      <c r="RXX39" s="24"/>
      <c r="RXY39" s="24"/>
      <c r="RXZ39" s="24"/>
      <c r="RYA39" s="24"/>
      <c r="RYB39" s="24"/>
      <c r="RYC39" s="24"/>
      <c r="RYD39" s="24"/>
      <c r="RYE39" s="24"/>
      <c r="RYF39" s="24"/>
      <c r="RYG39" s="24"/>
      <c r="RYH39" s="24"/>
      <c r="RYI39" s="24"/>
      <c r="RYJ39" s="24"/>
      <c r="RYK39" s="24"/>
      <c r="RYL39" s="24"/>
      <c r="RYM39" s="24"/>
      <c r="RYN39" s="24"/>
      <c r="RYO39" s="24"/>
      <c r="RYP39" s="24"/>
      <c r="RYQ39" s="24"/>
      <c r="RYR39" s="24"/>
      <c r="RYS39" s="24"/>
      <c r="RYT39" s="24"/>
      <c r="RYU39" s="24"/>
      <c r="RYV39" s="24"/>
      <c r="RYW39" s="24"/>
      <c r="RYX39" s="24"/>
      <c r="RYY39" s="24"/>
      <c r="RYZ39" s="24"/>
      <c r="RZA39" s="24"/>
      <c r="RZB39" s="24"/>
      <c r="RZC39" s="24"/>
      <c r="RZD39" s="24"/>
      <c r="RZE39" s="24"/>
      <c r="RZF39" s="24"/>
      <c r="RZG39" s="24"/>
      <c r="RZH39" s="24"/>
      <c r="RZI39" s="24"/>
      <c r="RZJ39" s="24"/>
      <c r="RZK39" s="24"/>
      <c r="RZL39" s="24"/>
      <c r="RZM39" s="24"/>
      <c r="RZN39" s="24"/>
      <c r="RZO39" s="24"/>
      <c r="RZP39" s="24"/>
      <c r="RZQ39" s="24"/>
      <c r="RZR39" s="24"/>
      <c r="RZS39" s="24"/>
      <c r="RZT39" s="24"/>
      <c r="RZU39" s="24"/>
      <c r="RZV39" s="24"/>
      <c r="RZW39" s="24"/>
      <c r="RZX39" s="24"/>
      <c r="RZY39" s="24"/>
      <c r="RZZ39" s="24"/>
      <c r="SAA39" s="24"/>
      <c r="SAB39" s="24"/>
      <c r="SAC39" s="24"/>
      <c r="SAD39" s="24"/>
      <c r="SAE39" s="24"/>
      <c r="SAF39" s="24"/>
      <c r="SAG39" s="24"/>
      <c r="SAH39" s="24"/>
      <c r="SAI39" s="24"/>
      <c r="SAJ39" s="24"/>
      <c r="SAK39" s="24"/>
      <c r="SAL39" s="24"/>
      <c r="SAM39" s="24"/>
      <c r="SAN39" s="24"/>
      <c r="SAO39" s="24"/>
      <c r="SAP39" s="24"/>
      <c r="SAQ39" s="24"/>
      <c r="SAR39" s="24"/>
      <c r="SAS39" s="24"/>
      <c r="SAT39" s="24"/>
      <c r="SAU39" s="24"/>
      <c r="SAV39" s="24"/>
      <c r="SAW39" s="24"/>
      <c r="SAX39" s="24"/>
      <c r="SAY39" s="24"/>
      <c r="SAZ39" s="24"/>
      <c r="SBA39" s="24"/>
      <c r="SBB39" s="24"/>
      <c r="SBC39" s="24"/>
      <c r="SBD39" s="24"/>
      <c r="SBE39" s="24"/>
      <c r="SBF39" s="24"/>
      <c r="SBG39" s="24"/>
      <c r="SBH39" s="24"/>
      <c r="SBI39" s="24"/>
      <c r="SBJ39" s="24"/>
      <c r="SBK39" s="24"/>
      <c r="SBL39" s="24"/>
      <c r="SBM39" s="24"/>
      <c r="SBN39" s="24"/>
      <c r="SBO39" s="24"/>
      <c r="SBP39" s="24"/>
      <c r="SBQ39" s="24"/>
      <c r="SBR39" s="24"/>
      <c r="SBS39" s="24"/>
      <c r="SBT39" s="24"/>
      <c r="SBU39" s="24"/>
      <c r="SBV39" s="24"/>
      <c r="SBW39" s="24"/>
      <c r="SBX39" s="24"/>
      <c r="SBY39" s="24"/>
      <c r="SBZ39" s="24"/>
      <c r="SCA39" s="24"/>
      <c r="SCB39" s="24"/>
      <c r="SCC39" s="24"/>
      <c r="SCD39" s="24"/>
      <c r="SCE39" s="24"/>
      <c r="SCF39" s="24"/>
      <c r="SCG39" s="24"/>
      <c r="SCH39" s="24"/>
      <c r="SCI39" s="24"/>
      <c r="SCJ39" s="24"/>
      <c r="SCK39" s="24"/>
      <c r="SCL39" s="24"/>
      <c r="SCM39" s="24"/>
      <c r="SCN39" s="24"/>
      <c r="SCO39" s="24"/>
      <c r="SCP39" s="24"/>
      <c r="SCQ39" s="24"/>
      <c r="SCR39" s="24"/>
      <c r="SCS39" s="24"/>
      <c r="SCT39" s="24"/>
      <c r="SCU39" s="24"/>
      <c r="SCV39" s="24"/>
      <c r="SCW39" s="24"/>
      <c r="SCX39" s="24"/>
      <c r="SCY39" s="24"/>
      <c r="SCZ39" s="24"/>
      <c r="SDA39" s="24"/>
      <c r="SDB39" s="24"/>
      <c r="SDC39" s="24"/>
      <c r="SDD39" s="24"/>
      <c r="SDE39" s="24"/>
      <c r="SDF39" s="24"/>
      <c r="SDG39" s="24"/>
      <c r="SDH39" s="24"/>
      <c r="SDI39" s="24"/>
      <c r="SDJ39" s="24"/>
      <c r="SDK39" s="24"/>
      <c r="SDL39" s="24"/>
      <c r="SDM39" s="24"/>
      <c r="SDN39" s="24"/>
      <c r="SDO39" s="24"/>
      <c r="SDP39" s="24"/>
      <c r="SDQ39" s="24"/>
      <c r="SDR39" s="24"/>
      <c r="SDS39" s="24"/>
      <c r="SDT39" s="24"/>
      <c r="SDU39" s="24"/>
      <c r="SDV39" s="24"/>
      <c r="SDW39" s="24"/>
      <c r="SDX39" s="24"/>
      <c r="SDY39" s="24"/>
      <c r="SDZ39" s="24"/>
      <c r="SEA39" s="24"/>
      <c r="SEB39" s="24"/>
      <c r="SEC39" s="24"/>
      <c r="SED39" s="24"/>
      <c r="SEE39" s="24"/>
      <c r="SEF39" s="24"/>
      <c r="SEG39" s="24"/>
      <c r="SEH39" s="24"/>
      <c r="SEI39" s="24"/>
      <c r="SEJ39" s="24"/>
      <c r="SEK39" s="24"/>
      <c r="SEL39" s="24"/>
      <c r="SEM39" s="24"/>
      <c r="SEN39" s="24"/>
      <c r="SEO39" s="24"/>
      <c r="SEP39" s="24"/>
      <c r="SEQ39" s="24"/>
      <c r="SER39" s="24"/>
      <c r="SES39" s="24"/>
      <c r="SET39" s="24"/>
      <c r="SEU39" s="24"/>
      <c r="SEV39" s="24"/>
      <c r="SEW39" s="24"/>
      <c r="SEX39" s="24"/>
      <c r="SEY39" s="24"/>
      <c r="SEZ39" s="24"/>
      <c r="SFA39" s="24"/>
      <c r="SFB39" s="24"/>
      <c r="SFC39" s="24"/>
      <c r="SFD39" s="24"/>
      <c r="SFE39" s="24"/>
      <c r="SFF39" s="24"/>
      <c r="SFG39" s="24"/>
      <c r="SFH39" s="24"/>
      <c r="SFI39" s="24"/>
      <c r="SFJ39" s="24"/>
      <c r="SFK39" s="24"/>
      <c r="SFL39" s="24"/>
      <c r="SFM39" s="24"/>
      <c r="SFN39" s="24"/>
      <c r="SFO39" s="24"/>
      <c r="SFP39" s="24"/>
      <c r="SFQ39" s="24"/>
      <c r="SFR39" s="24"/>
      <c r="SFS39" s="24"/>
      <c r="SFT39" s="24"/>
      <c r="SFU39" s="24"/>
      <c r="SFV39" s="24"/>
      <c r="SFW39" s="24"/>
      <c r="SFX39" s="24"/>
      <c r="SFY39" s="24"/>
      <c r="SFZ39" s="24"/>
      <c r="SGA39" s="24"/>
      <c r="SGB39" s="24"/>
      <c r="SGC39" s="24"/>
      <c r="SGD39" s="24"/>
      <c r="SGE39" s="24"/>
      <c r="SGF39" s="24"/>
      <c r="SGG39" s="24"/>
      <c r="SGH39" s="24"/>
      <c r="SGI39" s="24"/>
      <c r="SGJ39" s="24"/>
      <c r="SGK39" s="24"/>
      <c r="SGL39" s="24"/>
      <c r="SGM39" s="24"/>
      <c r="SGN39" s="24"/>
      <c r="SGO39" s="24"/>
      <c r="SGP39" s="24"/>
      <c r="SGQ39" s="24"/>
      <c r="SGR39" s="24"/>
      <c r="SGS39" s="24"/>
      <c r="SGT39" s="24"/>
      <c r="SGU39" s="24"/>
      <c r="SGV39" s="24"/>
      <c r="SGW39" s="24"/>
      <c r="SGX39" s="24"/>
      <c r="SGY39" s="24"/>
      <c r="SGZ39" s="24"/>
      <c r="SHA39" s="24"/>
      <c r="SHB39" s="24"/>
      <c r="SHC39" s="24"/>
      <c r="SHD39" s="24"/>
      <c r="SHE39" s="24"/>
      <c r="SHF39" s="24"/>
      <c r="SHG39" s="24"/>
      <c r="SHH39" s="24"/>
      <c r="SHI39" s="24"/>
      <c r="SHJ39" s="24"/>
      <c r="SHK39" s="24"/>
      <c r="SHL39" s="24"/>
      <c r="SHM39" s="24"/>
      <c r="SHN39" s="24"/>
      <c r="SHO39" s="24"/>
      <c r="SHP39" s="24"/>
      <c r="SHQ39" s="24"/>
      <c r="SHR39" s="24"/>
      <c r="SHS39" s="24"/>
      <c r="SHT39" s="24"/>
      <c r="SHU39" s="24"/>
      <c r="SHV39" s="24"/>
      <c r="SHW39" s="24"/>
      <c r="SHX39" s="24"/>
      <c r="SHY39" s="24"/>
      <c r="SHZ39" s="24"/>
      <c r="SIA39" s="24"/>
      <c r="SIB39" s="24"/>
      <c r="SIC39" s="24"/>
      <c r="SID39" s="24"/>
      <c r="SIE39" s="24"/>
      <c r="SIF39" s="24"/>
      <c r="SIG39" s="24"/>
      <c r="SIH39" s="24"/>
      <c r="SII39" s="24"/>
      <c r="SIJ39" s="24"/>
      <c r="SIK39" s="24"/>
      <c r="SIL39" s="24"/>
      <c r="SIM39" s="24"/>
      <c r="SIN39" s="24"/>
      <c r="SIO39" s="24"/>
      <c r="SIP39" s="24"/>
      <c r="SIQ39" s="24"/>
      <c r="SIR39" s="24"/>
      <c r="SIS39" s="24"/>
      <c r="SIT39" s="24"/>
      <c r="SIU39" s="24"/>
      <c r="SIV39" s="24"/>
      <c r="SIW39" s="24"/>
      <c r="SIX39" s="24"/>
      <c r="SIY39" s="24"/>
      <c r="SIZ39" s="24"/>
      <c r="SJA39" s="24"/>
      <c r="SJB39" s="24"/>
      <c r="SJC39" s="24"/>
      <c r="SJD39" s="24"/>
      <c r="SJE39" s="24"/>
      <c r="SJF39" s="24"/>
      <c r="SJG39" s="24"/>
      <c r="SJH39" s="24"/>
      <c r="SJI39" s="24"/>
      <c r="SJJ39" s="24"/>
      <c r="SJK39" s="24"/>
      <c r="SJL39" s="24"/>
      <c r="SJM39" s="24"/>
      <c r="SJN39" s="24"/>
      <c r="SJO39" s="24"/>
      <c r="SJP39" s="24"/>
      <c r="SJQ39" s="24"/>
      <c r="SJR39" s="24"/>
      <c r="SJS39" s="24"/>
      <c r="SJT39" s="24"/>
      <c r="SJU39" s="24"/>
      <c r="SJV39" s="24"/>
      <c r="SJW39" s="24"/>
      <c r="SJX39" s="24"/>
      <c r="SJY39" s="24"/>
      <c r="SJZ39" s="24"/>
      <c r="SKA39" s="24"/>
      <c r="SKB39" s="24"/>
      <c r="SKC39" s="24"/>
      <c r="SKD39" s="24"/>
      <c r="SKE39" s="24"/>
      <c r="SKF39" s="24"/>
      <c r="SKG39" s="24"/>
      <c r="SKH39" s="24"/>
      <c r="SKI39" s="24"/>
      <c r="SKJ39" s="24"/>
      <c r="SKK39" s="24"/>
      <c r="SKL39" s="24"/>
      <c r="SKM39" s="24"/>
      <c r="SKN39" s="24"/>
      <c r="SKO39" s="24"/>
      <c r="SKP39" s="24"/>
      <c r="SKQ39" s="24"/>
      <c r="SKR39" s="24"/>
      <c r="SKS39" s="24"/>
      <c r="SKT39" s="24"/>
      <c r="SKU39" s="24"/>
      <c r="SKV39" s="24"/>
      <c r="SKW39" s="24"/>
      <c r="SKX39" s="24"/>
      <c r="SKY39" s="24"/>
      <c r="SKZ39" s="24"/>
      <c r="SLA39" s="24"/>
      <c r="SLB39" s="24"/>
      <c r="SLC39" s="24"/>
      <c r="SLD39" s="24"/>
      <c r="SLE39" s="24"/>
      <c r="SLF39" s="24"/>
      <c r="SLG39" s="24"/>
      <c r="SLH39" s="24"/>
      <c r="SLI39" s="24"/>
      <c r="SLJ39" s="24"/>
      <c r="SLK39" s="24"/>
      <c r="SLL39" s="24"/>
      <c r="SLM39" s="24"/>
      <c r="SLN39" s="24"/>
      <c r="SLO39" s="24"/>
      <c r="SLP39" s="24"/>
      <c r="SLQ39" s="24"/>
      <c r="SLR39" s="24"/>
      <c r="SLS39" s="24"/>
      <c r="SLT39" s="24"/>
      <c r="SLU39" s="24"/>
      <c r="SLV39" s="24"/>
      <c r="SLW39" s="24"/>
      <c r="SLX39" s="24"/>
      <c r="SLY39" s="24"/>
      <c r="SLZ39" s="24"/>
      <c r="SMA39" s="24"/>
      <c r="SMB39" s="24"/>
      <c r="SMC39" s="24"/>
      <c r="SMD39" s="24"/>
      <c r="SME39" s="24"/>
      <c r="SMF39" s="24"/>
      <c r="SMG39" s="24"/>
      <c r="SMH39" s="24"/>
      <c r="SMI39" s="24"/>
      <c r="SMJ39" s="24"/>
      <c r="SMK39" s="24"/>
      <c r="SML39" s="24"/>
      <c r="SMM39" s="24"/>
      <c r="SMN39" s="24"/>
      <c r="SMO39" s="24"/>
      <c r="SMP39" s="24"/>
      <c r="SMQ39" s="24"/>
      <c r="SMR39" s="24"/>
      <c r="SMS39" s="24"/>
      <c r="SMT39" s="24"/>
      <c r="SMU39" s="24"/>
      <c r="SMV39" s="24"/>
      <c r="SMW39" s="24"/>
      <c r="SMX39" s="24"/>
      <c r="SMY39" s="24"/>
      <c r="SMZ39" s="24"/>
      <c r="SNA39" s="24"/>
      <c r="SNB39" s="24"/>
      <c r="SNC39" s="24"/>
      <c r="SND39" s="24"/>
      <c r="SNE39" s="24"/>
      <c r="SNF39" s="24"/>
      <c r="SNG39" s="24"/>
      <c r="SNH39" s="24"/>
      <c r="SNI39" s="24"/>
      <c r="SNJ39" s="24"/>
      <c r="SNK39" s="24"/>
      <c r="SNL39" s="24"/>
      <c r="SNM39" s="24"/>
      <c r="SNN39" s="24"/>
      <c r="SNO39" s="24"/>
      <c r="SNP39" s="24"/>
      <c r="SNQ39" s="24"/>
      <c r="SNR39" s="24"/>
      <c r="SNS39" s="24"/>
      <c r="SNT39" s="24"/>
      <c r="SNU39" s="24"/>
      <c r="SNV39" s="24"/>
      <c r="SNW39" s="24"/>
      <c r="SNX39" s="24"/>
      <c r="SNY39" s="24"/>
      <c r="SNZ39" s="24"/>
      <c r="SOA39" s="24"/>
      <c r="SOB39" s="24"/>
      <c r="SOC39" s="24"/>
      <c r="SOD39" s="24"/>
      <c r="SOE39" s="24"/>
      <c r="SOF39" s="24"/>
      <c r="SOG39" s="24"/>
      <c r="SOH39" s="24"/>
      <c r="SOI39" s="24"/>
      <c r="SOJ39" s="24"/>
      <c r="SOK39" s="24"/>
      <c r="SOL39" s="24"/>
      <c r="SOM39" s="24"/>
      <c r="SON39" s="24"/>
      <c r="SOO39" s="24"/>
      <c r="SOP39" s="24"/>
      <c r="SOQ39" s="24"/>
      <c r="SOR39" s="24"/>
      <c r="SOS39" s="24"/>
      <c r="SOT39" s="24"/>
      <c r="SOU39" s="24"/>
      <c r="SOV39" s="24"/>
      <c r="SOW39" s="24"/>
      <c r="SOX39" s="24"/>
      <c r="SOY39" s="24"/>
      <c r="SOZ39" s="24"/>
      <c r="SPA39" s="24"/>
      <c r="SPB39" s="24"/>
      <c r="SPC39" s="24"/>
      <c r="SPD39" s="24"/>
      <c r="SPE39" s="24"/>
      <c r="SPF39" s="24"/>
      <c r="SPG39" s="24"/>
      <c r="SPH39" s="24"/>
      <c r="SPI39" s="24"/>
      <c r="SPJ39" s="24"/>
      <c r="SPK39" s="24"/>
      <c r="SPL39" s="24"/>
      <c r="SPM39" s="24"/>
      <c r="SPN39" s="24"/>
      <c r="SPO39" s="24"/>
      <c r="SPP39" s="24"/>
      <c r="SPQ39" s="24"/>
      <c r="SPR39" s="24"/>
      <c r="SPS39" s="24"/>
      <c r="SPT39" s="24"/>
      <c r="SPU39" s="24"/>
      <c r="SPV39" s="24"/>
      <c r="SPW39" s="24"/>
      <c r="SPX39" s="24"/>
      <c r="SPY39" s="24"/>
      <c r="SPZ39" s="24"/>
      <c r="SQA39" s="24"/>
      <c r="SQB39" s="24"/>
      <c r="SQC39" s="24"/>
      <c r="SQD39" s="24"/>
      <c r="SQE39" s="24"/>
      <c r="SQF39" s="24"/>
      <c r="SQG39" s="24"/>
      <c r="SQH39" s="24"/>
      <c r="SQI39" s="24"/>
      <c r="SQJ39" s="24"/>
      <c r="SQK39" s="24"/>
      <c r="SQL39" s="24"/>
      <c r="SQM39" s="24"/>
      <c r="SQN39" s="24"/>
      <c r="SQO39" s="24"/>
      <c r="SQP39" s="24"/>
      <c r="SQQ39" s="24"/>
      <c r="SQR39" s="24"/>
      <c r="SQS39" s="24"/>
      <c r="SQT39" s="24"/>
      <c r="SQU39" s="24"/>
      <c r="SQV39" s="24"/>
      <c r="SQW39" s="24"/>
      <c r="SQX39" s="24"/>
      <c r="SQY39" s="24"/>
      <c r="SQZ39" s="24"/>
      <c r="SRA39" s="24"/>
      <c r="SRB39" s="24"/>
      <c r="SRC39" s="24"/>
      <c r="SRD39" s="24"/>
      <c r="SRE39" s="24"/>
      <c r="SRF39" s="24"/>
      <c r="SRG39" s="24"/>
      <c r="SRH39" s="24"/>
      <c r="SRI39" s="24"/>
      <c r="SRJ39" s="24"/>
      <c r="SRK39" s="24"/>
      <c r="SRL39" s="24"/>
      <c r="SRM39" s="24"/>
      <c r="SRN39" s="24"/>
      <c r="SRO39" s="24"/>
      <c r="SRP39" s="24"/>
      <c r="SRQ39" s="24"/>
      <c r="SRR39" s="24"/>
      <c r="SRS39" s="24"/>
      <c r="SRT39" s="24"/>
      <c r="SRU39" s="24"/>
      <c r="SRV39" s="24"/>
      <c r="SRW39" s="24"/>
      <c r="SRX39" s="24"/>
      <c r="SRY39" s="24"/>
      <c r="SRZ39" s="24"/>
      <c r="SSA39" s="24"/>
      <c r="SSB39" s="24"/>
      <c r="SSC39" s="24"/>
      <c r="SSD39" s="24"/>
      <c r="SSE39" s="24"/>
      <c r="SSF39" s="24"/>
      <c r="SSG39" s="24"/>
      <c r="SSH39" s="24"/>
      <c r="SSI39" s="24"/>
      <c r="SSJ39" s="24"/>
      <c r="SSK39" s="24"/>
      <c r="SSL39" s="24"/>
      <c r="SSM39" s="24"/>
      <c r="SSN39" s="24"/>
      <c r="SSO39" s="24"/>
      <c r="SSP39" s="24"/>
      <c r="SSQ39" s="24"/>
      <c r="SSR39" s="24"/>
      <c r="SSS39" s="24"/>
      <c r="SST39" s="24"/>
      <c r="SSU39" s="24"/>
      <c r="SSV39" s="24"/>
      <c r="SSW39" s="24"/>
      <c r="SSX39" s="24"/>
      <c r="SSY39" s="24"/>
      <c r="SSZ39" s="24"/>
      <c r="STA39" s="24"/>
      <c r="STB39" s="24"/>
      <c r="STC39" s="24"/>
      <c r="STD39" s="24"/>
      <c r="STE39" s="24"/>
      <c r="STF39" s="24"/>
      <c r="STG39" s="24"/>
      <c r="STH39" s="24"/>
      <c r="STI39" s="24"/>
      <c r="STJ39" s="24"/>
      <c r="STK39" s="24"/>
      <c r="STL39" s="24"/>
      <c r="STM39" s="24"/>
      <c r="STN39" s="24"/>
      <c r="STO39" s="24"/>
      <c r="STP39" s="24"/>
      <c r="STQ39" s="24"/>
      <c r="STR39" s="24"/>
      <c r="STS39" s="24"/>
      <c r="STT39" s="24"/>
      <c r="STU39" s="24"/>
      <c r="STV39" s="24"/>
      <c r="STW39" s="24"/>
      <c r="STX39" s="24"/>
      <c r="STY39" s="24"/>
      <c r="STZ39" s="24"/>
      <c r="SUA39" s="24"/>
      <c r="SUB39" s="24"/>
      <c r="SUC39" s="24"/>
      <c r="SUD39" s="24"/>
      <c r="SUE39" s="24"/>
      <c r="SUF39" s="24"/>
      <c r="SUG39" s="24"/>
      <c r="SUH39" s="24"/>
      <c r="SUI39" s="24"/>
      <c r="SUJ39" s="24"/>
      <c r="SUK39" s="24"/>
      <c r="SUL39" s="24"/>
      <c r="SUM39" s="24"/>
      <c r="SUN39" s="24"/>
      <c r="SUO39" s="24"/>
      <c r="SUP39" s="24"/>
      <c r="SUQ39" s="24"/>
      <c r="SUR39" s="24"/>
      <c r="SUS39" s="24"/>
      <c r="SUT39" s="24"/>
      <c r="SUU39" s="24"/>
      <c r="SUV39" s="24"/>
      <c r="SUW39" s="24"/>
      <c r="SUX39" s="24"/>
      <c r="SUY39" s="24"/>
      <c r="SUZ39" s="24"/>
      <c r="SVA39" s="24"/>
      <c r="SVB39" s="24"/>
      <c r="SVC39" s="24"/>
      <c r="SVD39" s="24"/>
      <c r="SVE39" s="24"/>
      <c r="SVF39" s="24"/>
      <c r="SVG39" s="24"/>
      <c r="SVH39" s="24"/>
      <c r="SVI39" s="24"/>
      <c r="SVJ39" s="24"/>
      <c r="SVK39" s="24"/>
      <c r="SVL39" s="24"/>
      <c r="SVM39" s="24"/>
      <c r="SVN39" s="24"/>
      <c r="SVO39" s="24"/>
      <c r="SVP39" s="24"/>
      <c r="SVQ39" s="24"/>
      <c r="SVR39" s="24"/>
      <c r="SVS39" s="24"/>
      <c r="SVT39" s="24"/>
      <c r="SVU39" s="24"/>
      <c r="SVV39" s="24"/>
      <c r="SVW39" s="24"/>
      <c r="SVX39" s="24"/>
      <c r="SVY39" s="24"/>
      <c r="SVZ39" s="24"/>
      <c r="SWA39" s="24"/>
      <c r="SWB39" s="24"/>
      <c r="SWC39" s="24"/>
      <c r="SWD39" s="24"/>
      <c r="SWE39" s="24"/>
      <c r="SWF39" s="24"/>
      <c r="SWG39" s="24"/>
      <c r="SWH39" s="24"/>
      <c r="SWI39" s="24"/>
      <c r="SWJ39" s="24"/>
      <c r="SWK39" s="24"/>
      <c r="SWL39" s="24"/>
      <c r="SWM39" s="24"/>
      <c r="SWN39" s="24"/>
      <c r="SWO39" s="24"/>
      <c r="SWP39" s="24"/>
      <c r="SWQ39" s="24"/>
      <c r="SWR39" s="24"/>
      <c r="SWS39" s="24"/>
      <c r="SWT39" s="24"/>
      <c r="SWU39" s="24"/>
      <c r="SWV39" s="24"/>
      <c r="SWW39" s="24"/>
      <c r="SWX39" s="24"/>
      <c r="SWY39" s="24"/>
      <c r="SWZ39" s="24"/>
      <c r="SXA39" s="24"/>
      <c r="SXB39" s="24"/>
      <c r="SXC39" s="24"/>
      <c r="SXD39" s="24"/>
      <c r="SXE39" s="24"/>
      <c r="SXF39" s="24"/>
      <c r="SXG39" s="24"/>
      <c r="SXH39" s="24"/>
      <c r="SXI39" s="24"/>
      <c r="SXJ39" s="24"/>
      <c r="SXK39" s="24"/>
      <c r="SXL39" s="24"/>
      <c r="SXM39" s="24"/>
      <c r="SXN39" s="24"/>
      <c r="SXO39" s="24"/>
      <c r="SXP39" s="24"/>
      <c r="SXQ39" s="24"/>
      <c r="SXR39" s="24"/>
      <c r="SXS39" s="24"/>
      <c r="SXT39" s="24"/>
      <c r="SXU39" s="24"/>
      <c r="SXV39" s="24"/>
      <c r="SXW39" s="24"/>
      <c r="SXX39" s="24"/>
      <c r="SXY39" s="24"/>
      <c r="SXZ39" s="24"/>
      <c r="SYA39" s="24"/>
      <c r="SYB39" s="24"/>
      <c r="SYC39" s="24"/>
      <c r="SYD39" s="24"/>
      <c r="SYE39" s="24"/>
      <c r="SYF39" s="24"/>
      <c r="SYG39" s="24"/>
      <c r="SYH39" s="24"/>
      <c r="SYI39" s="24"/>
      <c r="SYJ39" s="24"/>
      <c r="SYK39" s="24"/>
      <c r="SYL39" s="24"/>
      <c r="SYM39" s="24"/>
      <c r="SYN39" s="24"/>
      <c r="SYO39" s="24"/>
      <c r="SYP39" s="24"/>
      <c r="SYQ39" s="24"/>
      <c r="SYR39" s="24"/>
      <c r="SYS39" s="24"/>
      <c r="SYT39" s="24"/>
      <c r="SYU39" s="24"/>
      <c r="SYV39" s="24"/>
      <c r="SYW39" s="24"/>
      <c r="SYX39" s="24"/>
      <c r="SYY39" s="24"/>
      <c r="SYZ39" s="24"/>
      <c r="SZA39" s="24"/>
      <c r="SZB39" s="24"/>
      <c r="SZC39" s="24"/>
      <c r="SZD39" s="24"/>
      <c r="SZE39" s="24"/>
      <c r="SZF39" s="24"/>
      <c r="SZG39" s="24"/>
      <c r="SZH39" s="24"/>
      <c r="SZI39" s="24"/>
      <c r="SZJ39" s="24"/>
      <c r="SZK39" s="24"/>
      <c r="SZL39" s="24"/>
      <c r="SZM39" s="24"/>
      <c r="SZN39" s="24"/>
      <c r="SZO39" s="24"/>
      <c r="SZP39" s="24"/>
      <c r="SZQ39" s="24"/>
      <c r="SZR39" s="24"/>
      <c r="SZS39" s="24"/>
      <c r="SZT39" s="24"/>
      <c r="SZU39" s="24"/>
      <c r="SZV39" s="24"/>
      <c r="SZW39" s="24"/>
      <c r="SZX39" s="24"/>
      <c r="SZY39" s="24"/>
      <c r="SZZ39" s="24"/>
      <c r="TAA39" s="24"/>
      <c r="TAB39" s="24"/>
      <c r="TAC39" s="24"/>
      <c r="TAD39" s="24"/>
      <c r="TAE39" s="24"/>
      <c r="TAF39" s="24"/>
      <c r="TAG39" s="24"/>
      <c r="TAH39" s="24"/>
      <c r="TAI39" s="24"/>
      <c r="TAJ39" s="24"/>
      <c r="TAK39" s="24"/>
      <c r="TAL39" s="24"/>
      <c r="TAM39" s="24"/>
      <c r="TAN39" s="24"/>
      <c r="TAO39" s="24"/>
      <c r="TAP39" s="24"/>
      <c r="TAQ39" s="24"/>
      <c r="TAR39" s="24"/>
      <c r="TAS39" s="24"/>
      <c r="TAT39" s="24"/>
      <c r="TAU39" s="24"/>
      <c r="TAV39" s="24"/>
      <c r="TAW39" s="24"/>
      <c r="TAX39" s="24"/>
      <c r="TAY39" s="24"/>
      <c r="TAZ39" s="24"/>
      <c r="TBA39" s="24"/>
      <c r="TBB39" s="24"/>
      <c r="TBC39" s="24"/>
      <c r="TBD39" s="24"/>
      <c r="TBE39" s="24"/>
      <c r="TBF39" s="24"/>
      <c r="TBG39" s="24"/>
      <c r="TBH39" s="24"/>
      <c r="TBI39" s="24"/>
      <c r="TBJ39" s="24"/>
      <c r="TBK39" s="24"/>
      <c r="TBL39" s="24"/>
      <c r="TBM39" s="24"/>
      <c r="TBN39" s="24"/>
      <c r="TBO39" s="24"/>
      <c r="TBP39" s="24"/>
      <c r="TBQ39" s="24"/>
      <c r="TBR39" s="24"/>
      <c r="TBS39" s="24"/>
      <c r="TBT39" s="24"/>
      <c r="TBU39" s="24"/>
      <c r="TBV39" s="24"/>
      <c r="TBW39" s="24"/>
      <c r="TBX39" s="24"/>
      <c r="TBY39" s="24"/>
      <c r="TBZ39" s="24"/>
      <c r="TCA39" s="24"/>
      <c r="TCB39" s="24"/>
      <c r="TCC39" s="24"/>
      <c r="TCD39" s="24"/>
      <c r="TCE39" s="24"/>
      <c r="TCF39" s="24"/>
      <c r="TCG39" s="24"/>
      <c r="TCH39" s="24"/>
      <c r="TCI39" s="24"/>
      <c r="TCJ39" s="24"/>
      <c r="TCK39" s="24"/>
      <c r="TCL39" s="24"/>
      <c r="TCM39" s="24"/>
      <c r="TCN39" s="24"/>
      <c r="TCO39" s="24"/>
      <c r="TCP39" s="24"/>
      <c r="TCQ39" s="24"/>
      <c r="TCR39" s="24"/>
      <c r="TCS39" s="24"/>
      <c r="TCT39" s="24"/>
      <c r="TCU39" s="24"/>
      <c r="TCV39" s="24"/>
      <c r="TCW39" s="24"/>
      <c r="TCX39" s="24"/>
      <c r="TCY39" s="24"/>
      <c r="TCZ39" s="24"/>
      <c r="TDA39" s="24"/>
      <c r="TDB39" s="24"/>
      <c r="TDC39" s="24"/>
      <c r="TDD39" s="24"/>
      <c r="TDE39" s="24"/>
      <c r="TDF39" s="24"/>
      <c r="TDG39" s="24"/>
      <c r="TDH39" s="24"/>
      <c r="TDI39" s="24"/>
      <c r="TDJ39" s="24"/>
      <c r="TDK39" s="24"/>
      <c r="TDL39" s="24"/>
      <c r="TDM39" s="24"/>
      <c r="TDN39" s="24"/>
      <c r="TDO39" s="24"/>
      <c r="TDP39" s="24"/>
      <c r="TDQ39" s="24"/>
      <c r="TDR39" s="24"/>
      <c r="TDS39" s="24"/>
      <c r="TDT39" s="24"/>
      <c r="TDU39" s="24"/>
      <c r="TDV39" s="24"/>
      <c r="TDW39" s="24"/>
      <c r="TDX39" s="24"/>
      <c r="TDY39" s="24"/>
      <c r="TDZ39" s="24"/>
      <c r="TEA39" s="24"/>
      <c r="TEB39" s="24"/>
      <c r="TEC39" s="24"/>
      <c r="TED39" s="24"/>
      <c r="TEE39" s="24"/>
      <c r="TEF39" s="24"/>
      <c r="TEG39" s="24"/>
      <c r="TEH39" s="24"/>
      <c r="TEI39" s="24"/>
      <c r="TEJ39" s="24"/>
      <c r="TEK39" s="24"/>
      <c r="TEL39" s="24"/>
      <c r="TEM39" s="24"/>
      <c r="TEN39" s="24"/>
      <c r="TEO39" s="24"/>
      <c r="TEP39" s="24"/>
      <c r="TEQ39" s="24"/>
      <c r="TER39" s="24"/>
      <c r="TES39" s="24"/>
      <c r="TET39" s="24"/>
      <c r="TEU39" s="24"/>
      <c r="TEV39" s="24"/>
      <c r="TEW39" s="24"/>
      <c r="TEX39" s="24"/>
      <c r="TEY39" s="24"/>
      <c r="TEZ39" s="24"/>
      <c r="TFA39" s="24"/>
      <c r="TFB39" s="24"/>
      <c r="TFC39" s="24"/>
      <c r="TFD39" s="24"/>
      <c r="TFE39" s="24"/>
      <c r="TFF39" s="24"/>
      <c r="TFG39" s="24"/>
      <c r="TFH39" s="24"/>
      <c r="TFI39" s="24"/>
      <c r="TFJ39" s="24"/>
      <c r="TFK39" s="24"/>
      <c r="TFL39" s="24"/>
      <c r="TFM39" s="24"/>
      <c r="TFN39" s="24"/>
      <c r="TFO39" s="24"/>
      <c r="TFP39" s="24"/>
      <c r="TFQ39" s="24"/>
      <c r="TFR39" s="24"/>
      <c r="TFS39" s="24"/>
      <c r="TFT39" s="24"/>
      <c r="TFU39" s="24"/>
      <c r="TFV39" s="24"/>
      <c r="TFW39" s="24"/>
      <c r="TFX39" s="24"/>
      <c r="TFY39" s="24"/>
      <c r="TFZ39" s="24"/>
      <c r="TGA39" s="24"/>
      <c r="TGB39" s="24"/>
      <c r="TGC39" s="24"/>
      <c r="TGD39" s="24"/>
      <c r="TGE39" s="24"/>
      <c r="TGF39" s="24"/>
      <c r="TGG39" s="24"/>
      <c r="TGH39" s="24"/>
      <c r="TGI39" s="24"/>
      <c r="TGJ39" s="24"/>
      <c r="TGK39" s="24"/>
      <c r="TGL39" s="24"/>
      <c r="TGM39" s="24"/>
      <c r="TGN39" s="24"/>
      <c r="TGO39" s="24"/>
      <c r="TGP39" s="24"/>
      <c r="TGQ39" s="24"/>
      <c r="TGR39" s="24"/>
      <c r="TGS39" s="24"/>
      <c r="TGT39" s="24"/>
      <c r="TGU39" s="24"/>
      <c r="TGV39" s="24"/>
      <c r="TGW39" s="24"/>
      <c r="TGX39" s="24"/>
      <c r="TGY39" s="24"/>
      <c r="TGZ39" s="24"/>
      <c r="THA39" s="24"/>
      <c r="THB39" s="24"/>
      <c r="THC39" s="24"/>
      <c r="THD39" s="24"/>
      <c r="THE39" s="24"/>
      <c r="THF39" s="24"/>
      <c r="THG39" s="24"/>
      <c r="THH39" s="24"/>
      <c r="THI39" s="24"/>
      <c r="THJ39" s="24"/>
      <c r="THK39" s="24"/>
      <c r="THL39" s="24"/>
      <c r="THM39" s="24"/>
      <c r="THN39" s="24"/>
      <c r="THO39" s="24"/>
      <c r="THP39" s="24"/>
      <c r="THQ39" s="24"/>
      <c r="THR39" s="24"/>
      <c r="THS39" s="24"/>
      <c r="THT39" s="24"/>
      <c r="THU39" s="24"/>
      <c r="THV39" s="24"/>
      <c r="THW39" s="24"/>
      <c r="THX39" s="24"/>
      <c r="THY39" s="24"/>
      <c r="THZ39" s="24"/>
      <c r="TIA39" s="24"/>
      <c r="TIB39" s="24"/>
      <c r="TIC39" s="24"/>
      <c r="TID39" s="24"/>
      <c r="TIE39" s="24"/>
      <c r="TIF39" s="24"/>
      <c r="TIG39" s="24"/>
      <c r="TIH39" s="24"/>
      <c r="TII39" s="24"/>
      <c r="TIJ39" s="24"/>
      <c r="TIK39" s="24"/>
      <c r="TIL39" s="24"/>
      <c r="TIM39" s="24"/>
      <c r="TIN39" s="24"/>
      <c r="TIO39" s="24"/>
      <c r="TIP39" s="24"/>
      <c r="TIQ39" s="24"/>
      <c r="TIR39" s="24"/>
      <c r="TIS39" s="24"/>
      <c r="TIT39" s="24"/>
      <c r="TIU39" s="24"/>
      <c r="TIV39" s="24"/>
      <c r="TIW39" s="24"/>
      <c r="TIX39" s="24"/>
      <c r="TIY39" s="24"/>
      <c r="TIZ39" s="24"/>
      <c r="TJA39" s="24"/>
      <c r="TJB39" s="24"/>
      <c r="TJC39" s="24"/>
      <c r="TJD39" s="24"/>
      <c r="TJE39" s="24"/>
      <c r="TJF39" s="24"/>
      <c r="TJG39" s="24"/>
      <c r="TJH39" s="24"/>
      <c r="TJI39" s="24"/>
      <c r="TJJ39" s="24"/>
      <c r="TJK39" s="24"/>
      <c r="TJL39" s="24"/>
      <c r="TJM39" s="24"/>
      <c r="TJN39" s="24"/>
      <c r="TJO39" s="24"/>
      <c r="TJP39" s="24"/>
      <c r="TJQ39" s="24"/>
      <c r="TJR39" s="24"/>
      <c r="TJS39" s="24"/>
      <c r="TJT39" s="24"/>
      <c r="TJU39" s="24"/>
      <c r="TJV39" s="24"/>
      <c r="TJW39" s="24"/>
      <c r="TJX39" s="24"/>
      <c r="TJY39" s="24"/>
      <c r="TJZ39" s="24"/>
      <c r="TKA39" s="24"/>
      <c r="TKB39" s="24"/>
      <c r="TKC39" s="24"/>
      <c r="TKD39" s="24"/>
      <c r="TKE39" s="24"/>
      <c r="TKF39" s="24"/>
      <c r="TKG39" s="24"/>
      <c r="TKH39" s="24"/>
      <c r="TKI39" s="24"/>
      <c r="TKJ39" s="24"/>
      <c r="TKK39" s="24"/>
      <c r="TKL39" s="24"/>
      <c r="TKM39" s="24"/>
      <c r="TKN39" s="24"/>
      <c r="TKO39" s="24"/>
      <c r="TKP39" s="24"/>
      <c r="TKQ39" s="24"/>
      <c r="TKR39" s="24"/>
      <c r="TKS39" s="24"/>
      <c r="TKT39" s="24"/>
      <c r="TKU39" s="24"/>
      <c r="TKV39" s="24"/>
      <c r="TKW39" s="24"/>
      <c r="TKX39" s="24"/>
      <c r="TKY39" s="24"/>
      <c r="TKZ39" s="24"/>
      <c r="TLA39" s="24"/>
      <c r="TLB39" s="24"/>
      <c r="TLC39" s="24"/>
      <c r="TLD39" s="24"/>
      <c r="TLE39" s="24"/>
      <c r="TLF39" s="24"/>
      <c r="TLG39" s="24"/>
      <c r="TLH39" s="24"/>
      <c r="TLI39" s="24"/>
      <c r="TLJ39" s="24"/>
      <c r="TLK39" s="24"/>
      <c r="TLL39" s="24"/>
      <c r="TLM39" s="24"/>
      <c r="TLN39" s="24"/>
      <c r="TLO39" s="24"/>
      <c r="TLP39" s="24"/>
      <c r="TLQ39" s="24"/>
      <c r="TLR39" s="24"/>
      <c r="TLS39" s="24"/>
      <c r="TLT39" s="24"/>
      <c r="TLU39" s="24"/>
      <c r="TLV39" s="24"/>
      <c r="TLW39" s="24"/>
      <c r="TLX39" s="24"/>
      <c r="TLY39" s="24"/>
      <c r="TLZ39" s="24"/>
      <c r="TMA39" s="24"/>
      <c r="TMB39" s="24"/>
      <c r="TMC39" s="24"/>
      <c r="TMD39" s="24"/>
      <c r="TME39" s="24"/>
      <c r="TMF39" s="24"/>
      <c r="TMG39" s="24"/>
      <c r="TMH39" s="24"/>
      <c r="TMI39" s="24"/>
      <c r="TMJ39" s="24"/>
      <c r="TMK39" s="24"/>
      <c r="TML39" s="24"/>
      <c r="TMM39" s="24"/>
      <c r="TMN39" s="24"/>
      <c r="TMO39" s="24"/>
      <c r="TMP39" s="24"/>
      <c r="TMQ39" s="24"/>
      <c r="TMR39" s="24"/>
      <c r="TMS39" s="24"/>
      <c r="TMT39" s="24"/>
      <c r="TMU39" s="24"/>
      <c r="TMV39" s="24"/>
      <c r="TMW39" s="24"/>
      <c r="TMX39" s="24"/>
      <c r="TMY39" s="24"/>
      <c r="TMZ39" s="24"/>
      <c r="TNA39" s="24"/>
      <c r="TNB39" s="24"/>
      <c r="TNC39" s="24"/>
      <c r="TND39" s="24"/>
      <c r="TNE39" s="24"/>
      <c r="TNF39" s="24"/>
      <c r="TNG39" s="24"/>
      <c r="TNH39" s="24"/>
      <c r="TNI39" s="24"/>
      <c r="TNJ39" s="24"/>
      <c r="TNK39" s="24"/>
      <c r="TNL39" s="24"/>
      <c r="TNM39" s="24"/>
      <c r="TNN39" s="24"/>
      <c r="TNO39" s="24"/>
      <c r="TNP39" s="24"/>
      <c r="TNQ39" s="24"/>
      <c r="TNR39" s="24"/>
      <c r="TNS39" s="24"/>
      <c r="TNT39" s="24"/>
      <c r="TNU39" s="24"/>
      <c r="TNV39" s="24"/>
      <c r="TNW39" s="24"/>
      <c r="TNX39" s="24"/>
      <c r="TNY39" s="24"/>
      <c r="TNZ39" s="24"/>
      <c r="TOA39" s="24"/>
      <c r="TOB39" s="24"/>
      <c r="TOC39" s="24"/>
      <c r="TOD39" s="24"/>
      <c r="TOE39" s="24"/>
      <c r="TOF39" s="24"/>
      <c r="TOG39" s="24"/>
      <c r="TOH39" s="24"/>
      <c r="TOI39" s="24"/>
      <c r="TOJ39" s="24"/>
      <c r="TOK39" s="24"/>
      <c r="TOL39" s="24"/>
      <c r="TOM39" s="24"/>
      <c r="TON39" s="24"/>
      <c r="TOO39" s="24"/>
      <c r="TOP39" s="24"/>
      <c r="TOQ39" s="24"/>
      <c r="TOR39" s="24"/>
      <c r="TOS39" s="24"/>
      <c r="TOT39" s="24"/>
      <c r="TOU39" s="24"/>
      <c r="TOV39" s="24"/>
      <c r="TOW39" s="24"/>
      <c r="TOX39" s="24"/>
      <c r="TOY39" s="24"/>
      <c r="TOZ39" s="24"/>
      <c r="TPA39" s="24"/>
      <c r="TPB39" s="24"/>
      <c r="TPC39" s="24"/>
      <c r="TPD39" s="24"/>
      <c r="TPE39" s="24"/>
      <c r="TPF39" s="24"/>
      <c r="TPG39" s="24"/>
      <c r="TPH39" s="24"/>
      <c r="TPI39" s="24"/>
      <c r="TPJ39" s="24"/>
      <c r="TPK39" s="24"/>
      <c r="TPL39" s="24"/>
      <c r="TPM39" s="24"/>
      <c r="TPN39" s="24"/>
      <c r="TPO39" s="24"/>
      <c r="TPP39" s="24"/>
      <c r="TPQ39" s="24"/>
      <c r="TPR39" s="24"/>
      <c r="TPS39" s="24"/>
      <c r="TPT39" s="24"/>
      <c r="TPU39" s="24"/>
      <c r="TPV39" s="24"/>
      <c r="TPW39" s="24"/>
      <c r="TPX39" s="24"/>
      <c r="TPY39" s="24"/>
      <c r="TPZ39" s="24"/>
      <c r="TQA39" s="24"/>
      <c r="TQB39" s="24"/>
      <c r="TQC39" s="24"/>
      <c r="TQD39" s="24"/>
      <c r="TQE39" s="24"/>
      <c r="TQF39" s="24"/>
      <c r="TQG39" s="24"/>
      <c r="TQH39" s="24"/>
      <c r="TQI39" s="24"/>
      <c r="TQJ39" s="24"/>
      <c r="TQK39" s="24"/>
      <c r="TQL39" s="24"/>
      <c r="TQM39" s="24"/>
      <c r="TQN39" s="24"/>
      <c r="TQO39" s="24"/>
      <c r="TQP39" s="24"/>
      <c r="TQQ39" s="24"/>
      <c r="TQR39" s="24"/>
      <c r="TQS39" s="24"/>
      <c r="TQT39" s="24"/>
      <c r="TQU39" s="24"/>
      <c r="TQV39" s="24"/>
      <c r="TQW39" s="24"/>
      <c r="TQX39" s="24"/>
      <c r="TQY39" s="24"/>
      <c r="TQZ39" s="24"/>
      <c r="TRA39" s="24"/>
      <c r="TRB39" s="24"/>
      <c r="TRC39" s="24"/>
      <c r="TRD39" s="24"/>
      <c r="TRE39" s="24"/>
      <c r="TRF39" s="24"/>
      <c r="TRG39" s="24"/>
      <c r="TRH39" s="24"/>
      <c r="TRI39" s="24"/>
      <c r="TRJ39" s="24"/>
      <c r="TRK39" s="24"/>
      <c r="TRL39" s="24"/>
      <c r="TRM39" s="24"/>
      <c r="TRN39" s="24"/>
      <c r="TRO39" s="24"/>
      <c r="TRP39" s="24"/>
      <c r="TRQ39" s="24"/>
      <c r="TRR39" s="24"/>
      <c r="TRS39" s="24"/>
      <c r="TRT39" s="24"/>
      <c r="TRU39" s="24"/>
      <c r="TRV39" s="24"/>
      <c r="TRW39" s="24"/>
      <c r="TRX39" s="24"/>
      <c r="TRY39" s="24"/>
      <c r="TRZ39" s="24"/>
      <c r="TSA39" s="24"/>
      <c r="TSB39" s="24"/>
      <c r="TSC39" s="24"/>
      <c r="TSD39" s="24"/>
      <c r="TSE39" s="24"/>
      <c r="TSF39" s="24"/>
      <c r="TSG39" s="24"/>
      <c r="TSH39" s="24"/>
      <c r="TSI39" s="24"/>
      <c r="TSJ39" s="24"/>
      <c r="TSK39" s="24"/>
      <c r="TSL39" s="24"/>
      <c r="TSM39" s="24"/>
      <c r="TSN39" s="24"/>
      <c r="TSO39" s="24"/>
      <c r="TSP39" s="24"/>
      <c r="TSQ39" s="24"/>
      <c r="TSR39" s="24"/>
      <c r="TSS39" s="24"/>
      <c r="TST39" s="24"/>
      <c r="TSU39" s="24"/>
      <c r="TSV39" s="24"/>
      <c r="TSW39" s="24"/>
      <c r="TSX39" s="24"/>
      <c r="TSY39" s="24"/>
      <c r="TSZ39" s="24"/>
      <c r="TTA39" s="24"/>
      <c r="TTB39" s="24"/>
      <c r="TTC39" s="24"/>
      <c r="TTD39" s="24"/>
      <c r="TTE39" s="24"/>
      <c r="TTF39" s="24"/>
      <c r="TTG39" s="24"/>
      <c r="TTH39" s="24"/>
      <c r="TTI39" s="24"/>
      <c r="TTJ39" s="24"/>
      <c r="TTK39" s="24"/>
      <c r="TTL39" s="24"/>
      <c r="TTM39" s="24"/>
      <c r="TTN39" s="24"/>
      <c r="TTO39" s="24"/>
      <c r="TTP39" s="24"/>
      <c r="TTQ39" s="24"/>
      <c r="TTR39" s="24"/>
      <c r="TTS39" s="24"/>
      <c r="TTT39" s="24"/>
      <c r="TTU39" s="24"/>
      <c r="TTV39" s="24"/>
      <c r="TTW39" s="24"/>
      <c r="TTX39" s="24"/>
      <c r="TTY39" s="24"/>
      <c r="TTZ39" s="24"/>
      <c r="TUA39" s="24"/>
      <c r="TUB39" s="24"/>
      <c r="TUC39" s="24"/>
      <c r="TUD39" s="24"/>
      <c r="TUE39" s="24"/>
      <c r="TUF39" s="24"/>
      <c r="TUG39" s="24"/>
      <c r="TUH39" s="24"/>
      <c r="TUI39" s="24"/>
      <c r="TUJ39" s="24"/>
      <c r="TUK39" s="24"/>
      <c r="TUL39" s="24"/>
      <c r="TUM39" s="24"/>
      <c r="TUN39" s="24"/>
      <c r="TUO39" s="24"/>
      <c r="TUP39" s="24"/>
      <c r="TUQ39" s="24"/>
      <c r="TUR39" s="24"/>
      <c r="TUS39" s="24"/>
      <c r="TUT39" s="24"/>
      <c r="TUU39" s="24"/>
      <c r="TUV39" s="24"/>
      <c r="TUW39" s="24"/>
      <c r="TUX39" s="24"/>
      <c r="TUY39" s="24"/>
      <c r="TUZ39" s="24"/>
      <c r="TVA39" s="24"/>
      <c r="TVB39" s="24"/>
      <c r="TVC39" s="24"/>
      <c r="TVD39" s="24"/>
      <c r="TVE39" s="24"/>
      <c r="TVF39" s="24"/>
      <c r="TVG39" s="24"/>
      <c r="TVH39" s="24"/>
      <c r="TVI39" s="24"/>
      <c r="TVJ39" s="24"/>
      <c r="TVK39" s="24"/>
      <c r="TVL39" s="24"/>
      <c r="TVM39" s="24"/>
      <c r="TVN39" s="24"/>
      <c r="TVO39" s="24"/>
      <c r="TVP39" s="24"/>
      <c r="TVQ39" s="24"/>
      <c r="TVR39" s="24"/>
      <c r="TVS39" s="24"/>
      <c r="TVT39" s="24"/>
      <c r="TVU39" s="24"/>
      <c r="TVV39" s="24"/>
      <c r="TVW39" s="24"/>
      <c r="TVX39" s="24"/>
      <c r="TVY39" s="24"/>
      <c r="TVZ39" s="24"/>
      <c r="TWA39" s="24"/>
      <c r="TWB39" s="24"/>
      <c r="TWC39" s="24"/>
      <c r="TWD39" s="24"/>
      <c r="TWE39" s="24"/>
      <c r="TWF39" s="24"/>
      <c r="TWG39" s="24"/>
      <c r="TWH39" s="24"/>
      <c r="TWI39" s="24"/>
      <c r="TWJ39" s="24"/>
      <c r="TWK39" s="24"/>
      <c r="TWL39" s="24"/>
      <c r="TWM39" s="24"/>
      <c r="TWN39" s="24"/>
      <c r="TWO39" s="24"/>
      <c r="TWP39" s="24"/>
      <c r="TWQ39" s="24"/>
      <c r="TWR39" s="24"/>
      <c r="TWS39" s="24"/>
      <c r="TWT39" s="24"/>
      <c r="TWU39" s="24"/>
      <c r="TWV39" s="24"/>
      <c r="TWW39" s="24"/>
      <c r="TWX39" s="24"/>
      <c r="TWY39" s="24"/>
      <c r="TWZ39" s="24"/>
      <c r="TXA39" s="24"/>
      <c r="TXB39" s="24"/>
      <c r="TXC39" s="24"/>
      <c r="TXD39" s="24"/>
      <c r="TXE39" s="24"/>
      <c r="TXF39" s="24"/>
      <c r="TXG39" s="24"/>
      <c r="TXH39" s="24"/>
      <c r="TXI39" s="24"/>
      <c r="TXJ39" s="24"/>
      <c r="TXK39" s="24"/>
      <c r="TXL39" s="24"/>
      <c r="TXM39" s="24"/>
      <c r="TXN39" s="24"/>
      <c r="TXO39" s="24"/>
      <c r="TXP39" s="24"/>
      <c r="TXQ39" s="24"/>
      <c r="TXR39" s="24"/>
      <c r="TXS39" s="24"/>
      <c r="TXT39" s="24"/>
      <c r="TXU39" s="24"/>
      <c r="TXV39" s="24"/>
      <c r="TXW39" s="24"/>
      <c r="TXX39" s="24"/>
      <c r="TXY39" s="24"/>
      <c r="TXZ39" s="24"/>
      <c r="TYA39" s="24"/>
      <c r="TYB39" s="24"/>
      <c r="TYC39" s="24"/>
      <c r="TYD39" s="24"/>
      <c r="TYE39" s="24"/>
      <c r="TYF39" s="24"/>
      <c r="TYG39" s="24"/>
      <c r="TYH39" s="24"/>
      <c r="TYI39" s="24"/>
      <c r="TYJ39" s="24"/>
      <c r="TYK39" s="24"/>
      <c r="TYL39" s="24"/>
      <c r="TYM39" s="24"/>
      <c r="TYN39" s="24"/>
      <c r="TYO39" s="24"/>
      <c r="TYP39" s="24"/>
      <c r="TYQ39" s="24"/>
      <c r="TYR39" s="24"/>
      <c r="TYS39" s="24"/>
      <c r="TYT39" s="24"/>
      <c r="TYU39" s="24"/>
      <c r="TYV39" s="24"/>
      <c r="TYW39" s="24"/>
      <c r="TYX39" s="24"/>
      <c r="TYY39" s="24"/>
      <c r="TYZ39" s="24"/>
      <c r="TZA39" s="24"/>
      <c r="TZB39" s="24"/>
      <c r="TZC39" s="24"/>
      <c r="TZD39" s="24"/>
      <c r="TZE39" s="24"/>
      <c r="TZF39" s="24"/>
      <c r="TZG39" s="24"/>
      <c r="TZH39" s="24"/>
      <c r="TZI39" s="24"/>
      <c r="TZJ39" s="24"/>
      <c r="TZK39" s="24"/>
      <c r="TZL39" s="24"/>
      <c r="TZM39" s="24"/>
      <c r="TZN39" s="24"/>
      <c r="TZO39" s="24"/>
      <c r="TZP39" s="24"/>
      <c r="TZQ39" s="24"/>
      <c r="TZR39" s="24"/>
      <c r="TZS39" s="24"/>
      <c r="TZT39" s="24"/>
      <c r="TZU39" s="24"/>
      <c r="TZV39" s="24"/>
      <c r="TZW39" s="24"/>
      <c r="TZX39" s="24"/>
      <c r="TZY39" s="24"/>
      <c r="TZZ39" s="24"/>
      <c r="UAA39" s="24"/>
      <c r="UAB39" s="24"/>
      <c r="UAC39" s="24"/>
      <c r="UAD39" s="24"/>
      <c r="UAE39" s="24"/>
      <c r="UAF39" s="24"/>
      <c r="UAG39" s="24"/>
      <c r="UAH39" s="24"/>
      <c r="UAI39" s="24"/>
      <c r="UAJ39" s="24"/>
      <c r="UAK39" s="24"/>
      <c r="UAL39" s="24"/>
      <c r="UAM39" s="24"/>
      <c r="UAN39" s="24"/>
      <c r="UAO39" s="24"/>
      <c r="UAP39" s="24"/>
      <c r="UAQ39" s="24"/>
      <c r="UAR39" s="24"/>
      <c r="UAS39" s="24"/>
      <c r="UAT39" s="24"/>
      <c r="UAU39" s="24"/>
      <c r="UAV39" s="24"/>
      <c r="UAW39" s="24"/>
      <c r="UAX39" s="24"/>
      <c r="UAY39" s="24"/>
      <c r="UAZ39" s="24"/>
      <c r="UBA39" s="24"/>
      <c r="UBB39" s="24"/>
      <c r="UBC39" s="24"/>
      <c r="UBD39" s="24"/>
      <c r="UBE39" s="24"/>
      <c r="UBF39" s="24"/>
      <c r="UBG39" s="24"/>
      <c r="UBH39" s="24"/>
      <c r="UBI39" s="24"/>
      <c r="UBJ39" s="24"/>
      <c r="UBK39" s="24"/>
      <c r="UBL39" s="24"/>
      <c r="UBM39" s="24"/>
      <c r="UBN39" s="24"/>
      <c r="UBO39" s="24"/>
      <c r="UBP39" s="24"/>
      <c r="UBQ39" s="24"/>
      <c r="UBR39" s="24"/>
      <c r="UBS39" s="24"/>
      <c r="UBT39" s="24"/>
      <c r="UBU39" s="24"/>
      <c r="UBV39" s="24"/>
      <c r="UBW39" s="24"/>
      <c r="UBX39" s="24"/>
      <c r="UBY39" s="24"/>
      <c r="UBZ39" s="24"/>
      <c r="UCA39" s="24"/>
      <c r="UCB39" s="24"/>
      <c r="UCC39" s="24"/>
      <c r="UCD39" s="24"/>
      <c r="UCE39" s="24"/>
      <c r="UCF39" s="24"/>
      <c r="UCG39" s="24"/>
      <c r="UCH39" s="24"/>
      <c r="UCI39" s="24"/>
      <c r="UCJ39" s="24"/>
      <c r="UCK39" s="24"/>
      <c r="UCL39" s="24"/>
      <c r="UCM39" s="24"/>
      <c r="UCN39" s="24"/>
      <c r="UCO39" s="24"/>
      <c r="UCP39" s="24"/>
      <c r="UCQ39" s="24"/>
      <c r="UCR39" s="24"/>
      <c r="UCS39" s="24"/>
      <c r="UCT39" s="24"/>
      <c r="UCU39" s="24"/>
      <c r="UCV39" s="24"/>
      <c r="UCW39" s="24"/>
      <c r="UCX39" s="24"/>
      <c r="UCY39" s="24"/>
      <c r="UCZ39" s="24"/>
      <c r="UDA39" s="24"/>
      <c r="UDB39" s="24"/>
      <c r="UDC39" s="24"/>
      <c r="UDD39" s="24"/>
      <c r="UDE39" s="24"/>
      <c r="UDF39" s="24"/>
      <c r="UDG39" s="24"/>
      <c r="UDH39" s="24"/>
      <c r="UDI39" s="24"/>
      <c r="UDJ39" s="24"/>
      <c r="UDK39" s="24"/>
      <c r="UDL39" s="24"/>
      <c r="UDM39" s="24"/>
      <c r="UDN39" s="24"/>
      <c r="UDO39" s="24"/>
      <c r="UDP39" s="24"/>
      <c r="UDQ39" s="24"/>
      <c r="UDR39" s="24"/>
      <c r="UDS39" s="24"/>
      <c r="UDT39" s="24"/>
      <c r="UDU39" s="24"/>
      <c r="UDV39" s="24"/>
      <c r="UDW39" s="24"/>
      <c r="UDX39" s="24"/>
      <c r="UDY39" s="24"/>
      <c r="UDZ39" s="24"/>
      <c r="UEA39" s="24"/>
      <c r="UEB39" s="24"/>
      <c r="UEC39" s="24"/>
      <c r="UED39" s="24"/>
      <c r="UEE39" s="24"/>
      <c r="UEF39" s="24"/>
      <c r="UEG39" s="24"/>
      <c r="UEH39" s="24"/>
      <c r="UEI39" s="24"/>
      <c r="UEJ39" s="24"/>
      <c r="UEK39" s="24"/>
      <c r="UEL39" s="24"/>
      <c r="UEM39" s="24"/>
      <c r="UEN39" s="24"/>
      <c r="UEO39" s="24"/>
      <c r="UEP39" s="24"/>
      <c r="UEQ39" s="24"/>
      <c r="UER39" s="24"/>
      <c r="UES39" s="24"/>
      <c r="UET39" s="24"/>
      <c r="UEU39" s="24"/>
      <c r="UEV39" s="24"/>
      <c r="UEW39" s="24"/>
      <c r="UEX39" s="24"/>
      <c r="UEY39" s="24"/>
      <c r="UEZ39" s="24"/>
      <c r="UFA39" s="24"/>
      <c r="UFB39" s="24"/>
      <c r="UFC39" s="24"/>
      <c r="UFD39" s="24"/>
      <c r="UFE39" s="24"/>
      <c r="UFF39" s="24"/>
      <c r="UFG39" s="24"/>
      <c r="UFH39" s="24"/>
      <c r="UFI39" s="24"/>
      <c r="UFJ39" s="24"/>
      <c r="UFK39" s="24"/>
      <c r="UFL39" s="24"/>
      <c r="UFM39" s="24"/>
      <c r="UFN39" s="24"/>
      <c r="UFO39" s="24"/>
      <c r="UFP39" s="24"/>
      <c r="UFQ39" s="24"/>
      <c r="UFR39" s="24"/>
      <c r="UFS39" s="24"/>
      <c r="UFT39" s="24"/>
      <c r="UFU39" s="24"/>
      <c r="UFV39" s="24"/>
      <c r="UFW39" s="24"/>
      <c r="UFX39" s="24"/>
      <c r="UFY39" s="24"/>
      <c r="UFZ39" s="24"/>
      <c r="UGA39" s="24"/>
      <c r="UGB39" s="24"/>
      <c r="UGC39" s="24"/>
      <c r="UGD39" s="24"/>
      <c r="UGE39" s="24"/>
      <c r="UGF39" s="24"/>
      <c r="UGG39" s="24"/>
      <c r="UGH39" s="24"/>
      <c r="UGI39" s="24"/>
      <c r="UGJ39" s="24"/>
      <c r="UGK39" s="24"/>
      <c r="UGL39" s="24"/>
      <c r="UGM39" s="24"/>
      <c r="UGN39" s="24"/>
      <c r="UGO39" s="24"/>
      <c r="UGP39" s="24"/>
      <c r="UGQ39" s="24"/>
      <c r="UGR39" s="24"/>
      <c r="UGS39" s="24"/>
      <c r="UGT39" s="24"/>
      <c r="UGU39" s="24"/>
      <c r="UGV39" s="24"/>
      <c r="UGW39" s="24"/>
      <c r="UGX39" s="24"/>
      <c r="UGY39" s="24"/>
      <c r="UGZ39" s="24"/>
      <c r="UHA39" s="24"/>
      <c r="UHB39" s="24"/>
      <c r="UHC39" s="24"/>
      <c r="UHD39" s="24"/>
      <c r="UHE39" s="24"/>
      <c r="UHF39" s="24"/>
      <c r="UHG39" s="24"/>
      <c r="UHH39" s="24"/>
      <c r="UHI39" s="24"/>
      <c r="UHJ39" s="24"/>
      <c r="UHK39" s="24"/>
      <c r="UHL39" s="24"/>
      <c r="UHM39" s="24"/>
      <c r="UHN39" s="24"/>
      <c r="UHO39" s="24"/>
      <c r="UHP39" s="24"/>
      <c r="UHQ39" s="24"/>
      <c r="UHR39" s="24"/>
      <c r="UHS39" s="24"/>
      <c r="UHT39" s="24"/>
      <c r="UHU39" s="24"/>
      <c r="UHV39" s="24"/>
      <c r="UHW39" s="24"/>
      <c r="UHX39" s="24"/>
      <c r="UHY39" s="24"/>
      <c r="UHZ39" s="24"/>
      <c r="UIA39" s="24"/>
      <c r="UIB39" s="24"/>
      <c r="UIC39" s="24"/>
      <c r="UID39" s="24"/>
      <c r="UIE39" s="24"/>
      <c r="UIF39" s="24"/>
      <c r="UIG39" s="24"/>
      <c r="UIH39" s="24"/>
      <c r="UII39" s="24"/>
      <c r="UIJ39" s="24"/>
      <c r="UIK39" s="24"/>
      <c r="UIL39" s="24"/>
      <c r="UIM39" s="24"/>
      <c r="UIN39" s="24"/>
      <c r="UIO39" s="24"/>
      <c r="UIP39" s="24"/>
      <c r="UIQ39" s="24"/>
      <c r="UIR39" s="24"/>
      <c r="UIS39" s="24"/>
      <c r="UIT39" s="24"/>
      <c r="UIU39" s="24"/>
      <c r="UIV39" s="24"/>
      <c r="UIW39" s="24"/>
      <c r="UIX39" s="24"/>
      <c r="UIY39" s="24"/>
      <c r="UIZ39" s="24"/>
      <c r="UJA39" s="24"/>
      <c r="UJB39" s="24"/>
      <c r="UJC39" s="24"/>
      <c r="UJD39" s="24"/>
      <c r="UJE39" s="24"/>
      <c r="UJF39" s="24"/>
      <c r="UJG39" s="24"/>
      <c r="UJH39" s="24"/>
      <c r="UJI39" s="24"/>
      <c r="UJJ39" s="24"/>
      <c r="UJK39" s="24"/>
      <c r="UJL39" s="24"/>
      <c r="UJM39" s="24"/>
      <c r="UJN39" s="24"/>
      <c r="UJO39" s="24"/>
      <c r="UJP39" s="24"/>
      <c r="UJQ39" s="24"/>
      <c r="UJR39" s="24"/>
      <c r="UJS39" s="24"/>
      <c r="UJT39" s="24"/>
      <c r="UJU39" s="24"/>
      <c r="UJV39" s="24"/>
      <c r="UJW39" s="24"/>
      <c r="UJX39" s="24"/>
      <c r="UJY39" s="24"/>
      <c r="UJZ39" s="24"/>
      <c r="UKA39" s="24"/>
      <c r="UKB39" s="24"/>
      <c r="UKC39" s="24"/>
      <c r="UKD39" s="24"/>
      <c r="UKE39" s="24"/>
      <c r="UKF39" s="24"/>
      <c r="UKG39" s="24"/>
      <c r="UKH39" s="24"/>
      <c r="UKI39" s="24"/>
      <c r="UKJ39" s="24"/>
      <c r="UKK39" s="24"/>
      <c r="UKL39" s="24"/>
      <c r="UKM39" s="24"/>
      <c r="UKN39" s="24"/>
      <c r="UKO39" s="24"/>
      <c r="UKP39" s="24"/>
      <c r="UKQ39" s="24"/>
      <c r="UKR39" s="24"/>
      <c r="UKS39" s="24"/>
      <c r="UKT39" s="24"/>
      <c r="UKU39" s="24"/>
      <c r="UKV39" s="24"/>
      <c r="UKW39" s="24"/>
      <c r="UKX39" s="24"/>
      <c r="UKY39" s="24"/>
      <c r="UKZ39" s="24"/>
      <c r="ULA39" s="24"/>
      <c r="ULB39" s="24"/>
      <c r="ULC39" s="24"/>
      <c r="ULD39" s="24"/>
      <c r="ULE39" s="24"/>
      <c r="ULF39" s="24"/>
      <c r="ULG39" s="24"/>
      <c r="ULH39" s="24"/>
      <c r="ULI39" s="24"/>
      <c r="ULJ39" s="24"/>
      <c r="ULK39" s="24"/>
      <c r="ULL39" s="24"/>
      <c r="ULM39" s="24"/>
      <c r="ULN39" s="24"/>
      <c r="ULO39" s="24"/>
      <c r="ULP39" s="24"/>
      <c r="ULQ39" s="24"/>
      <c r="ULR39" s="24"/>
      <c r="ULS39" s="24"/>
      <c r="ULT39" s="24"/>
      <c r="ULU39" s="24"/>
      <c r="ULV39" s="24"/>
      <c r="ULW39" s="24"/>
      <c r="ULX39" s="24"/>
      <c r="ULY39" s="24"/>
      <c r="ULZ39" s="24"/>
      <c r="UMA39" s="24"/>
      <c r="UMB39" s="24"/>
      <c r="UMC39" s="24"/>
      <c r="UMD39" s="24"/>
      <c r="UME39" s="24"/>
      <c r="UMF39" s="24"/>
      <c r="UMG39" s="24"/>
      <c r="UMH39" s="24"/>
      <c r="UMI39" s="24"/>
      <c r="UMJ39" s="24"/>
      <c r="UMK39" s="24"/>
      <c r="UML39" s="24"/>
      <c r="UMM39" s="24"/>
      <c r="UMN39" s="24"/>
      <c r="UMO39" s="24"/>
      <c r="UMP39" s="24"/>
      <c r="UMQ39" s="24"/>
      <c r="UMR39" s="24"/>
      <c r="UMS39" s="24"/>
      <c r="UMT39" s="24"/>
      <c r="UMU39" s="24"/>
      <c r="UMV39" s="24"/>
      <c r="UMW39" s="24"/>
      <c r="UMX39" s="24"/>
      <c r="UMY39" s="24"/>
      <c r="UMZ39" s="24"/>
      <c r="UNA39" s="24"/>
      <c r="UNB39" s="24"/>
      <c r="UNC39" s="24"/>
      <c r="UND39" s="24"/>
      <c r="UNE39" s="24"/>
      <c r="UNF39" s="24"/>
      <c r="UNG39" s="24"/>
      <c r="UNH39" s="24"/>
      <c r="UNI39" s="24"/>
      <c r="UNJ39" s="24"/>
      <c r="UNK39" s="24"/>
      <c r="UNL39" s="24"/>
      <c r="UNM39" s="24"/>
      <c r="UNN39" s="24"/>
      <c r="UNO39" s="24"/>
      <c r="UNP39" s="24"/>
      <c r="UNQ39" s="24"/>
      <c r="UNR39" s="24"/>
      <c r="UNS39" s="24"/>
      <c r="UNT39" s="24"/>
      <c r="UNU39" s="24"/>
      <c r="UNV39" s="24"/>
      <c r="UNW39" s="24"/>
      <c r="UNX39" s="24"/>
      <c r="UNY39" s="24"/>
      <c r="UNZ39" s="24"/>
      <c r="UOA39" s="24"/>
      <c r="UOB39" s="24"/>
      <c r="UOC39" s="24"/>
      <c r="UOD39" s="24"/>
      <c r="UOE39" s="24"/>
      <c r="UOF39" s="24"/>
      <c r="UOG39" s="24"/>
      <c r="UOH39" s="24"/>
      <c r="UOI39" s="24"/>
      <c r="UOJ39" s="24"/>
      <c r="UOK39" s="24"/>
      <c r="UOL39" s="24"/>
      <c r="UOM39" s="24"/>
      <c r="UON39" s="24"/>
      <c r="UOO39" s="24"/>
      <c r="UOP39" s="24"/>
      <c r="UOQ39" s="24"/>
      <c r="UOR39" s="24"/>
      <c r="UOS39" s="24"/>
      <c r="UOT39" s="24"/>
      <c r="UOU39" s="24"/>
      <c r="UOV39" s="24"/>
      <c r="UOW39" s="24"/>
      <c r="UOX39" s="24"/>
      <c r="UOY39" s="24"/>
      <c r="UOZ39" s="24"/>
      <c r="UPA39" s="24"/>
      <c r="UPB39" s="24"/>
      <c r="UPC39" s="24"/>
      <c r="UPD39" s="24"/>
      <c r="UPE39" s="24"/>
      <c r="UPF39" s="24"/>
      <c r="UPG39" s="24"/>
      <c r="UPH39" s="24"/>
      <c r="UPI39" s="24"/>
      <c r="UPJ39" s="24"/>
      <c r="UPK39" s="24"/>
      <c r="UPL39" s="24"/>
      <c r="UPM39" s="24"/>
      <c r="UPN39" s="24"/>
      <c r="UPO39" s="24"/>
      <c r="UPP39" s="24"/>
      <c r="UPQ39" s="24"/>
      <c r="UPR39" s="24"/>
      <c r="UPS39" s="24"/>
      <c r="UPT39" s="24"/>
      <c r="UPU39" s="24"/>
      <c r="UPV39" s="24"/>
      <c r="UPW39" s="24"/>
      <c r="UPX39" s="24"/>
      <c r="UPY39" s="24"/>
      <c r="UPZ39" s="24"/>
      <c r="UQA39" s="24"/>
      <c r="UQB39" s="24"/>
      <c r="UQC39" s="24"/>
      <c r="UQD39" s="24"/>
      <c r="UQE39" s="24"/>
      <c r="UQF39" s="24"/>
      <c r="UQG39" s="24"/>
      <c r="UQH39" s="24"/>
      <c r="UQI39" s="24"/>
      <c r="UQJ39" s="24"/>
      <c r="UQK39" s="24"/>
      <c r="UQL39" s="24"/>
      <c r="UQM39" s="24"/>
      <c r="UQN39" s="24"/>
      <c r="UQO39" s="24"/>
      <c r="UQP39" s="24"/>
      <c r="UQQ39" s="24"/>
      <c r="UQR39" s="24"/>
      <c r="UQS39" s="24"/>
      <c r="UQT39" s="24"/>
      <c r="UQU39" s="24"/>
      <c r="UQV39" s="24"/>
      <c r="UQW39" s="24"/>
      <c r="UQX39" s="24"/>
      <c r="UQY39" s="24"/>
      <c r="UQZ39" s="24"/>
      <c r="URA39" s="24"/>
      <c r="URB39" s="24"/>
      <c r="URC39" s="24"/>
      <c r="URD39" s="24"/>
      <c r="URE39" s="24"/>
      <c r="URF39" s="24"/>
      <c r="URG39" s="24"/>
      <c r="URH39" s="24"/>
      <c r="URI39" s="24"/>
      <c r="URJ39" s="24"/>
      <c r="URK39" s="24"/>
      <c r="URL39" s="24"/>
      <c r="URM39" s="24"/>
      <c r="URN39" s="24"/>
      <c r="URO39" s="24"/>
      <c r="URP39" s="24"/>
      <c r="URQ39" s="24"/>
      <c r="URR39" s="24"/>
      <c r="URS39" s="24"/>
      <c r="URT39" s="24"/>
      <c r="URU39" s="24"/>
      <c r="URV39" s="24"/>
      <c r="URW39" s="24"/>
      <c r="URX39" s="24"/>
      <c r="URY39" s="24"/>
      <c r="URZ39" s="24"/>
      <c r="USA39" s="24"/>
      <c r="USB39" s="24"/>
      <c r="USC39" s="24"/>
      <c r="USD39" s="24"/>
      <c r="USE39" s="24"/>
      <c r="USF39" s="24"/>
      <c r="USG39" s="24"/>
      <c r="USH39" s="24"/>
      <c r="USI39" s="24"/>
      <c r="USJ39" s="24"/>
      <c r="USK39" s="24"/>
      <c r="USL39" s="24"/>
      <c r="USM39" s="24"/>
      <c r="USN39" s="24"/>
      <c r="USO39" s="24"/>
      <c r="USP39" s="24"/>
      <c r="USQ39" s="24"/>
      <c r="USR39" s="24"/>
      <c r="USS39" s="24"/>
      <c r="UST39" s="24"/>
      <c r="USU39" s="24"/>
      <c r="USV39" s="24"/>
      <c r="USW39" s="24"/>
      <c r="USX39" s="24"/>
      <c r="USY39" s="24"/>
      <c r="USZ39" s="24"/>
      <c r="UTA39" s="24"/>
      <c r="UTB39" s="24"/>
      <c r="UTC39" s="24"/>
      <c r="UTD39" s="24"/>
      <c r="UTE39" s="24"/>
      <c r="UTF39" s="24"/>
      <c r="UTG39" s="24"/>
      <c r="UTH39" s="24"/>
      <c r="UTI39" s="24"/>
      <c r="UTJ39" s="24"/>
      <c r="UTK39" s="24"/>
      <c r="UTL39" s="24"/>
      <c r="UTM39" s="24"/>
      <c r="UTN39" s="24"/>
      <c r="UTO39" s="24"/>
      <c r="UTP39" s="24"/>
      <c r="UTQ39" s="24"/>
      <c r="UTR39" s="24"/>
      <c r="UTS39" s="24"/>
      <c r="UTT39" s="24"/>
      <c r="UTU39" s="24"/>
      <c r="UTV39" s="24"/>
      <c r="UTW39" s="24"/>
      <c r="UTX39" s="24"/>
      <c r="UTY39" s="24"/>
      <c r="UTZ39" s="24"/>
      <c r="UUA39" s="24"/>
      <c r="UUB39" s="24"/>
      <c r="UUC39" s="24"/>
      <c r="UUD39" s="24"/>
      <c r="UUE39" s="24"/>
      <c r="UUF39" s="24"/>
      <c r="UUG39" s="24"/>
      <c r="UUH39" s="24"/>
      <c r="UUI39" s="24"/>
      <c r="UUJ39" s="24"/>
      <c r="UUK39" s="24"/>
      <c r="UUL39" s="24"/>
      <c r="UUM39" s="24"/>
      <c r="UUN39" s="24"/>
      <c r="UUO39" s="24"/>
      <c r="UUP39" s="24"/>
      <c r="UUQ39" s="24"/>
      <c r="UUR39" s="24"/>
      <c r="UUS39" s="24"/>
      <c r="UUT39" s="24"/>
      <c r="UUU39" s="24"/>
      <c r="UUV39" s="24"/>
      <c r="UUW39" s="24"/>
      <c r="UUX39" s="24"/>
      <c r="UUY39" s="24"/>
      <c r="UUZ39" s="24"/>
      <c r="UVA39" s="24"/>
      <c r="UVB39" s="24"/>
      <c r="UVC39" s="24"/>
      <c r="UVD39" s="24"/>
      <c r="UVE39" s="24"/>
      <c r="UVF39" s="24"/>
      <c r="UVG39" s="24"/>
      <c r="UVH39" s="24"/>
      <c r="UVI39" s="24"/>
      <c r="UVJ39" s="24"/>
      <c r="UVK39" s="24"/>
      <c r="UVL39" s="24"/>
      <c r="UVM39" s="24"/>
      <c r="UVN39" s="24"/>
      <c r="UVO39" s="24"/>
      <c r="UVP39" s="24"/>
      <c r="UVQ39" s="24"/>
      <c r="UVR39" s="24"/>
      <c r="UVS39" s="24"/>
      <c r="UVT39" s="24"/>
      <c r="UVU39" s="24"/>
      <c r="UVV39" s="24"/>
      <c r="UVW39" s="24"/>
      <c r="UVX39" s="24"/>
      <c r="UVY39" s="24"/>
      <c r="UVZ39" s="24"/>
      <c r="UWA39" s="24"/>
      <c r="UWB39" s="24"/>
      <c r="UWC39" s="24"/>
      <c r="UWD39" s="24"/>
      <c r="UWE39" s="24"/>
      <c r="UWF39" s="24"/>
      <c r="UWG39" s="24"/>
      <c r="UWH39" s="24"/>
      <c r="UWI39" s="24"/>
      <c r="UWJ39" s="24"/>
      <c r="UWK39" s="24"/>
      <c r="UWL39" s="24"/>
      <c r="UWM39" s="24"/>
      <c r="UWN39" s="24"/>
      <c r="UWO39" s="24"/>
      <c r="UWP39" s="24"/>
      <c r="UWQ39" s="24"/>
      <c r="UWR39" s="24"/>
      <c r="UWS39" s="24"/>
      <c r="UWT39" s="24"/>
      <c r="UWU39" s="24"/>
      <c r="UWV39" s="24"/>
      <c r="UWW39" s="24"/>
      <c r="UWX39" s="24"/>
      <c r="UWY39" s="24"/>
      <c r="UWZ39" s="24"/>
      <c r="UXA39" s="24"/>
      <c r="UXB39" s="24"/>
      <c r="UXC39" s="24"/>
      <c r="UXD39" s="24"/>
      <c r="UXE39" s="24"/>
      <c r="UXF39" s="24"/>
      <c r="UXG39" s="24"/>
      <c r="UXH39" s="24"/>
      <c r="UXI39" s="24"/>
      <c r="UXJ39" s="24"/>
      <c r="UXK39" s="24"/>
      <c r="UXL39" s="24"/>
      <c r="UXM39" s="24"/>
      <c r="UXN39" s="24"/>
      <c r="UXO39" s="24"/>
      <c r="UXP39" s="24"/>
      <c r="UXQ39" s="24"/>
      <c r="UXR39" s="24"/>
      <c r="UXS39" s="24"/>
      <c r="UXT39" s="24"/>
      <c r="UXU39" s="24"/>
      <c r="UXV39" s="24"/>
      <c r="UXW39" s="24"/>
      <c r="UXX39" s="24"/>
      <c r="UXY39" s="24"/>
      <c r="UXZ39" s="24"/>
      <c r="UYA39" s="24"/>
      <c r="UYB39" s="24"/>
      <c r="UYC39" s="24"/>
      <c r="UYD39" s="24"/>
      <c r="UYE39" s="24"/>
      <c r="UYF39" s="24"/>
      <c r="UYG39" s="24"/>
      <c r="UYH39" s="24"/>
      <c r="UYI39" s="24"/>
      <c r="UYJ39" s="24"/>
      <c r="UYK39" s="24"/>
      <c r="UYL39" s="24"/>
      <c r="UYM39" s="24"/>
      <c r="UYN39" s="24"/>
      <c r="UYO39" s="24"/>
      <c r="UYP39" s="24"/>
      <c r="UYQ39" s="24"/>
      <c r="UYR39" s="24"/>
      <c r="UYS39" s="24"/>
      <c r="UYT39" s="24"/>
      <c r="UYU39" s="24"/>
      <c r="UYV39" s="24"/>
      <c r="UYW39" s="24"/>
      <c r="UYX39" s="24"/>
      <c r="UYY39" s="24"/>
      <c r="UYZ39" s="24"/>
      <c r="UZA39" s="24"/>
      <c r="UZB39" s="24"/>
      <c r="UZC39" s="24"/>
      <c r="UZD39" s="24"/>
      <c r="UZE39" s="24"/>
      <c r="UZF39" s="24"/>
      <c r="UZG39" s="24"/>
      <c r="UZH39" s="24"/>
      <c r="UZI39" s="24"/>
      <c r="UZJ39" s="24"/>
      <c r="UZK39" s="24"/>
      <c r="UZL39" s="24"/>
      <c r="UZM39" s="24"/>
      <c r="UZN39" s="24"/>
      <c r="UZO39" s="24"/>
      <c r="UZP39" s="24"/>
      <c r="UZQ39" s="24"/>
      <c r="UZR39" s="24"/>
      <c r="UZS39" s="24"/>
      <c r="UZT39" s="24"/>
      <c r="UZU39" s="24"/>
      <c r="UZV39" s="24"/>
      <c r="UZW39" s="24"/>
      <c r="UZX39" s="24"/>
      <c r="UZY39" s="24"/>
      <c r="UZZ39" s="24"/>
      <c r="VAA39" s="24"/>
      <c r="VAB39" s="24"/>
      <c r="VAC39" s="24"/>
      <c r="VAD39" s="24"/>
      <c r="VAE39" s="24"/>
      <c r="VAF39" s="24"/>
      <c r="VAG39" s="24"/>
      <c r="VAH39" s="24"/>
      <c r="VAI39" s="24"/>
      <c r="VAJ39" s="24"/>
      <c r="VAK39" s="24"/>
      <c r="VAL39" s="24"/>
      <c r="VAM39" s="24"/>
      <c r="VAN39" s="24"/>
      <c r="VAO39" s="24"/>
      <c r="VAP39" s="24"/>
      <c r="VAQ39" s="24"/>
      <c r="VAR39" s="24"/>
      <c r="VAS39" s="24"/>
      <c r="VAT39" s="24"/>
      <c r="VAU39" s="24"/>
      <c r="VAV39" s="24"/>
      <c r="VAW39" s="24"/>
      <c r="VAX39" s="24"/>
      <c r="VAY39" s="24"/>
      <c r="VAZ39" s="24"/>
      <c r="VBA39" s="24"/>
      <c r="VBB39" s="24"/>
      <c r="VBC39" s="24"/>
      <c r="VBD39" s="24"/>
      <c r="VBE39" s="24"/>
      <c r="VBF39" s="24"/>
      <c r="VBG39" s="24"/>
      <c r="VBH39" s="24"/>
      <c r="VBI39" s="24"/>
      <c r="VBJ39" s="24"/>
      <c r="VBK39" s="24"/>
      <c r="VBL39" s="24"/>
      <c r="VBM39" s="24"/>
      <c r="VBN39" s="24"/>
      <c r="VBO39" s="24"/>
      <c r="VBP39" s="24"/>
      <c r="VBQ39" s="24"/>
      <c r="VBR39" s="24"/>
      <c r="VBS39" s="24"/>
      <c r="VBT39" s="24"/>
      <c r="VBU39" s="24"/>
      <c r="VBV39" s="24"/>
      <c r="VBW39" s="24"/>
      <c r="VBX39" s="24"/>
      <c r="VBY39" s="24"/>
      <c r="VBZ39" s="24"/>
      <c r="VCA39" s="24"/>
      <c r="VCB39" s="24"/>
      <c r="VCC39" s="24"/>
      <c r="VCD39" s="24"/>
      <c r="VCE39" s="24"/>
      <c r="VCF39" s="24"/>
      <c r="VCG39" s="24"/>
      <c r="VCH39" s="24"/>
      <c r="VCI39" s="24"/>
      <c r="VCJ39" s="24"/>
      <c r="VCK39" s="24"/>
      <c r="VCL39" s="24"/>
      <c r="VCM39" s="24"/>
      <c r="VCN39" s="24"/>
      <c r="VCO39" s="24"/>
      <c r="VCP39" s="24"/>
      <c r="VCQ39" s="24"/>
      <c r="VCR39" s="24"/>
      <c r="VCS39" s="24"/>
      <c r="VCT39" s="24"/>
      <c r="VCU39" s="24"/>
      <c r="VCV39" s="24"/>
      <c r="VCW39" s="24"/>
      <c r="VCX39" s="24"/>
      <c r="VCY39" s="24"/>
      <c r="VCZ39" s="24"/>
      <c r="VDA39" s="24"/>
      <c r="VDB39" s="24"/>
      <c r="VDC39" s="24"/>
      <c r="VDD39" s="24"/>
      <c r="VDE39" s="24"/>
      <c r="VDF39" s="24"/>
      <c r="VDG39" s="24"/>
      <c r="VDH39" s="24"/>
      <c r="VDI39" s="24"/>
      <c r="VDJ39" s="24"/>
      <c r="VDK39" s="24"/>
      <c r="VDL39" s="24"/>
      <c r="VDM39" s="24"/>
      <c r="VDN39" s="24"/>
      <c r="VDO39" s="24"/>
      <c r="VDP39" s="24"/>
      <c r="VDQ39" s="24"/>
      <c r="VDR39" s="24"/>
      <c r="VDS39" s="24"/>
      <c r="VDT39" s="24"/>
      <c r="VDU39" s="24"/>
      <c r="VDV39" s="24"/>
      <c r="VDW39" s="24"/>
      <c r="VDX39" s="24"/>
      <c r="VDY39" s="24"/>
      <c r="VDZ39" s="24"/>
      <c r="VEA39" s="24"/>
      <c r="VEB39" s="24"/>
      <c r="VEC39" s="24"/>
      <c r="VED39" s="24"/>
      <c r="VEE39" s="24"/>
      <c r="VEF39" s="24"/>
      <c r="VEG39" s="24"/>
      <c r="VEH39" s="24"/>
      <c r="VEI39" s="24"/>
      <c r="VEJ39" s="24"/>
      <c r="VEK39" s="24"/>
      <c r="VEL39" s="24"/>
      <c r="VEM39" s="24"/>
      <c r="VEN39" s="24"/>
      <c r="VEO39" s="24"/>
      <c r="VEP39" s="24"/>
      <c r="VEQ39" s="24"/>
      <c r="VER39" s="24"/>
      <c r="VES39" s="24"/>
      <c r="VET39" s="24"/>
      <c r="VEU39" s="24"/>
      <c r="VEV39" s="24"/>
      <c r="VEW39" s="24"/>
      <c r="VEX39" s="24"/>
      <c r="VEY39" s="24"/>
      <c r="VEZ39" s="24"/>
      <c r="VFA39" s="24"/>
      <c r="VFB39" s="24"/>
      <c r="VFC39" s="24"/>
      <c r="VFD39" s="24"/>
      <c r="VFE39" s="24"/>
      <c r="VFF39" s="24"/>
      <c r="VFG39" s="24"/>
      <c r="VFH39" s="24"/>
      <c r="VFI39" s="24"/>
      <c r="VFJ39" s="24"/>
      <c r="VFK39" s="24"/>
      <c r="VFL39" s="24"/>
      <c r="VFM39" s="24"/>
      <c r="VFN39" s="24"/>
      <c r="VFO39" s="24"/>
      <c r="VFP39" s="24"/>
      <c r="VFQ39" s="24"/>
      <c r="VFR39" s="24"/>
      <c r="VFS39" s="24"/>
      <c r="VFT39" s="24"/>
      <c r="VFU39" s="24"/>
      <c r="VFV39" s="24"/>
      <c r="VFW39" s="24"/>
      <c r="VFX39" s="24"/>
      <c r="VFY39" s="24"/>
      <c r="VFZ39" s="24"/>
      <c r="VGA39" s="24"/>
      <c r="VGB39" s="24"/>
      <c r="VGC39" s="24"/>
      <c r="VGD39" s="24"/>
      <c r="VGE39" s="24"/>
      <c r="VGF39" s="24"/>
      <c r="VGG39" s="24"/>
      <c r="VGH39" s="24"/>
      <c r="VGI39" s="24"/>
      <c r="VGJ39" s="24"/>
      <c r="VGK39" s="24"/>
      <c r="VGL39" s="24"/>
      <c r="VGM39" s="24"/>
      <c r="VGN39" s="24"/>
      <c r="VGO39" s="24"/>
      <c r="VGP39" s="24"/>
      <c r="VGQ39" s="24"/>
      <c r="VGR39" s="24"/>
      <c r="VGS39" s="24"/>
      <c r="VGT39" s="24"/>
      <c r="VGU39" s="24"/>
      <c r="VGV39" s="24"/>
      <c r="VGW39" s="24"/>
      <c r="VGX39" s="24"/>
      <c r="VGY39" s="24"/>
      <c r="VGZ39" s="24"/>
      <c r="VHA39" s="24"/>
      <c r="VHB39" s="24"/>
      <c r="VHC39" s="24"/>
      <c r="VHD39" s="24"/>
      <c r="VHE39" s="24"/>
      <c r="VHF39" s="24"/>
      <c r="VHG39" s="24"/>
      <c r="VHH39" s="24"/>
      <c r="VHI39" s="24"/>
      <c r="VHJ39" s="24"/>
      <c r="VHK39" s="24"/>
      <c r="VHL39" s="24"/>
      <c r="VHM39" s="24"/>
      <c r="VHN39" s="24"/>
      <c r="VHO39" s="24"/>
      <c r="VHP39" s="24"/>
      <c r="VHQ39" s="24"/>
      <c r="VHR39" s="24"/>
      <c r="VHS39" s="24"/>
      <c r="VHT39" s="24"/>
      <c r="VHU39" s="24"/>
      <c r="VHV39" s="24"/>
      <c r="VHW39" s="24"/>
      <c r="VHX39" s="24"/>
      <c r="VHY39" s="24"/>
      <c r="VHZ39" s="24"/>
      <c r="VIA39" s="24"/>
      <c r="VIB39" s="24"/>
      <c r="VIC39" s="24"/>
      <c r="VID39" s="24"/>
      <c r="VIE39" s="24"/>
      <c r="VIF39" s="24"/>
      <c r="VIG39" s="24"/>
      <c r="VIH39" s="24"/>
      <c r="VII39" s="24"/>
      <c r="VIJ39" s="24"/>
      <c r="VIK39" s="24"/>
      <c r="VIL39" s="24"/>
      <c r="VIM39" s="24"/>
      <c r="VIN39" s="24"/>
      <c r="VIO39" s="24"/>
      <c r="VIP39" s="24"/>
      <c r="VIQ39" s="24"/>
      <c r="VIR39" s="24"/>
      <c r="VIS39" s="24"/>
      <c r="VIT39" s="24"/>
      <c r="VIU39" s="24"/>
      <c r="VIV39" s="24"/>
      <c r="VIW39" s="24"/>
      <c r="VIX39" s="24"/>
      <c r="VIY39" s="24"/>
      <c r="VIZ39" s="24"/>
      <c r="VJA39" s="24"/>
      <c r="VJB39" s="24"/>
      <c r="VJC39" s="24"/>
      <c r="VJD39" s="24"/>
      <c r="VJE39" s="24"/>
      <c r="VJF39" s="24"/>
      <c r="VJG39" s="24"/>
      <c r="VJH39" s="24"/>
      <c r="VJI39" s="24"/>
      <c r="VJJ39" s="24"/>
      <c r="VJK39" s="24"/>
      <c r="VJL39" s="24"/>
      <c r="VJM39" s="24"/>
      <c r="VJN39" s="24"/>
      <c r="VJO39" s="24"/>
      <c r="VJP39" s="24"/>
      <c r="VJQ39" s="24"/>
      <c r="VJR39" s="24"/>
      <c r="VJS39" s="24"/>
      <c r="VJT39" s="24"/>
      <c r="VJU39" s="24"/>
      <c r="VJV39" s="24"/>
      <c r="VJW39" s="24"/>
      <c r="VJX39" s="24"/>
      <c r="VJY39" s="24"/>
      <c r="VJZ39" s="24"/>
      <c r="VKA39" s="24"/>
      <c r="VKB39" s="24"/>
      <c r="VKC39" s="24"/>
      <c r="VKD39" s="24"/>
      <c r="VKE39" s="24"/>
      <c r="VKF39" s="24"/>
      <c r="VKG39" s="24"/>
      <c r="VKH39" s="24"/>
      <c r="VKI39" s="24"/>
      <c r="VKJ39" s="24"/>
      <c r="VKK39" s="24"/>
      <c r="VKL39" s="24"/>
      <c r="VKM39" s="24"/>
      <c r="VKN39" s="24"/>
      <c r="VKO39" s="24"/>
      <c r="VKP39" s="24"/>
      <c r="VKQ39" s="24"/>
      <c r="VKR39" s="24"/>
      <c r="VKS39" s="24"/>
      <c r="VKT39" s="24"/>
      <c r="VKU39" s="24"/>
      <c r="VKV39" s="24"/>
      <c r="VKW39" s="24"/>
      <c r="VKX39" s="24"/>
      <c r="VKY39" s="24"/>
      <c r="VKZ39" s="24"/>
      <c r="VLA39" s="24"/>
      <c r="VLB39" s="24"/>
      <c r="VLC39" s="24"/>
      <c r="VLD39" s="24"/>
      <c r="VLE39" s="24"/>
      <c r="VLF39" s="24"/>
      <c r="VLG39" s="24"/>
      <c r="VLH39" s="24"/>
      <c r="VLI39" s="24"/>
      <c r="VLJ39" s="24"/>
      <c r="VLK39" s="24"/>
      <c r="VLL39" s="24"/>
      <c r="VLM39" s="24"/>
      <c r="VLN39" s="24"/>
      <c r="VLO39" s="24"/>
      <c r="VLP39" s="24"/>
      <c r="VLQ39" s="24"/>
      <c r="VLR39" s="24"/>
      <c r="VLS39" s="24"/>
      <c r="VLT39" s="24"/>
      <c r="VLU39" s="24"/>
      <c r="VLV39" s="24"/>
      <c r="VLW39" s="24"/>
      <c r="VLX39" s="24"/>
      <c r="VLY39" s="24"/>
      <c r="VLZ39" s="24"/>
      <c r="VMA39" s="24"/>
      <c r="VMB39" s="24"/>
      <c r="VMC39" s="24"/>
      <c r="VMD39" s="24"/>
      <c r="VME39" s="24"/>
      <c r="VMF39" s="24"/>
      <c r="VMG39" s="24"/>
      <c r="VMH39" s="24"/>
      <c r="VMI39" s="24"/>
      <c r="VMJ39" s="24"/>
      <c r="VMK39" s="24"/>
      <c r="VML39" s="24"/>
      <c r="VMM39" s="24"/>
      <c r="VMN39" s="24"/>
      <c r="VMO39" s="24"/>
      <c r="VMP39" s="24"/>
      <c r="VMQ39" s="24"/>
      <c r="VMR39" s="24"/>
      <c r="VMS39" s="24"/>
      <c r="VMT39" s="24"/>
      <c r="VMU39" s="24"/>
      <c r="VMV39" s="24"/>
      <c r="VMW39" s="24"/>
      <c r="VMX39" s="24"/>
      <c r="VMY39" s="24"/>
      <c r="VMZ39" s="24"/>
      <c r="VNA39" s="24"/>
      <c r="VNB39" s="24"/>
      <c r="VNC39" s="24"/>
      <c r="VND39" s="24"/>
      <c r="VNE39" s="24"/>
      <c r="VNF39" s="24"/>
      <c r="VNG39" s="24"/>
      <c r="VNH39" s="24"/>
      <c r="VNI39" s="24"/>
      <c r="VNJ39" s="24"/>
      <c r="VNK39" s="24"/>
      <c r="VNL39" s="24"/>
      <c r="VNM39" s="24"/>
      <c r="VNN39" s="24"/>
      <c r="VNO39" s="24"/>
      <c r="VNP39" s="24"/>
      <c r="VNQ39" s="24"/>
      <c r="VNR39" s="24"/>
      <c r="VNS39" s="24"/>
      <c r="VNT39" s="24"/>
      <c r="VNU39" s="24"/>
      <c r="VNV39" s="24"/>
      <c r="VNW39" s="24"/>
      <c r="VNX39" s="24"/>
      <c r="VNY39" s="24"/>
      <c r="VNZ39" s="24"/>
      <c r="VOA39" s="24"/>
      <c r="VOB39" s="24"/>
      <c r="VOC39" s="24"/>
      <c r="VOD39" s="24"/>
      <c r="VOE39" s="24"/>
      <c r="VOF39" s="24"/>
      <c r="VOG39" s="24"/>
      <c r="VOH39" s="24"/>
      <c r="VOI39" s="24"/>
      <c r="VOJ39" s="24"/>
      <c r="VOK39" s="24"/>
      <c r="VOL39" s="24"/>
      <c r="VOM39" s="24"/>
      <c r="VON39" s="24"/>
      <c r="VOO39" s="24"/>
      <c r="VOP39" s="24"/>
      <c r="VOQ39" s="24"/>
      <c r="VOR39" s="24"/>
      <c r="VOS39" s="24"/>
      <c r="VOT39" s="24"/>
      <c r="VOU39" s="24"/>
      <c r="VOV39" s="24"/>
      <c r="VOW39" s="24"/>
      <c r="VOX39" s="24"/>
      <c r="VOY39" s="24"/>
      <c r="VOZ39" s="24"/>
      <c r="VPA39" s="24"/>
      <c r="VPB39" s="24"/>
      <c r="VPC39" s="24"/>
      <c r="VPD39" s="24"/>
      <c r="VPE39" s="24"/>
      <c r="VPF39" s="24"/>
      <c r="VPG39" s="24"/>
      <c r="VPH39" s="24"/>
      <c r="VPI39" s="24"/>
      <c r="VPJ39" s="24"/>
      <c r="VPK39" s="24"/>
      <c r="VPL39" s="24"/>
      <c r="VPM39" s="24"/>
      <c r="VPN39" s="24"/>
      <c r="VPO39" s="24"/>
      <c r="VPP39" s="24"/>
      <c r="VPQ39" s="24"/>
      <c r="VPR39" s="24"/>
      <c r="VPS39" s="24"/>
      <c r="VPT39" s="24"/>
      <c r="VPU39" s="24"/>
      <c r="VPV39" s="24"/>
      <c r="VPW39" s="24"/>
      <c r="VPX39" s="24"/>
      <c r="VPY39" s="24"/>
      <c r="VPZ39" s="24"/>
      <c r="VQA39" s="24"/>
      <c r="VQB39" s="24"/>
      <c r="VQC39" s="24"/>
      <c r="VQD39" s="24"/>
      <c r="VQE39" s="24"/>
      <c r="VQF39" s="24"/>
      <c r="VQG39" s="24"/>
      <c r="VQH39" s="24"/>
      <c r="VQI39" s="24"/>
      <c r="VQJ39" s="24"/>
      <c r="VQK39" s="24"/>
      <c r="VQL39" s="24"/>
      <c r="VQM39" s="24"/>
      <c r="VQN39" s="24"/>
      <c r="VQO39" s="24"/>
      <c r="VQP39" s="24"/>
      <c r="VQQ39" s="24"/>
      <c r="VQR39" s="24"/>
      <c r="VQS39" s="24"/>
      <c r="VQT39" s="24"/>
      <c r="VQU39" s="24"/>
      <c r="VQV39" s="24"/>
      <c r="VQW39" s="24"/>
      <c r="VQX39" s="24"/>
      <c r="VQY39" s="24"/>
      <c r="VQZ39" s="24"/>
      <c r="VRA39" s="24"/>
      <c r="VRB39" s="24"/>
      <c r="VRC39" s="24"/>
      <c r="VRD39" s="24"/>
      <c r="VRE39" s="24"/>
      <c r="VRF39" s="24"/>
      <c r="VRG39" s="24"/>
      <c r="VRH39" s="24"/>
      <c r="VRI39" s="24"/>
      <c r="VRJ39" s="24"/>
      <c r="VRK39" s="24"/>
      <c r="VRL39" s="24"/>
      <c r="VRM39" s="24"/>
      <c r="VRN39" s="24"/>
      <c r="VRO39" s="24"/>
      <c r="VRP39" s="24"/>
      <c r="VRQ39" s="24"/>
      <c r="VRR39" s="24"/>
      <c r="VRS39" s="24"/>
      <c r="VRT39" s="24"/>
      <c r="VRU39" s="24"/>
      <c r="VRV39" s="24"/>
      <c r="VRW39" s="24"/>
      <c r="VRX39" s="24"/>
      <c r="VRY39" s="24"/>
      <c r="VRZ39" s="24"/>
      <c r="VSA39" s="24"/>
      <c r="VSB39" s="24"/>
      <c r="VSC39" s="24"/>
      <c r="VSD39" s="24"/>
      <c r="VSE39" s="24"/>
      <c r="VSF39" s="24"/>
      <c r="VSG39" s="24"/>
      <c r="VSH39" s="24"/>
      <c r="VSI39" s="24"/>
      <c r="VSJ39" s="24"/>
      <c r="VSK39" s="24"/>
      <c r="VSL39" s="24"/>
      <c r="VSM39" s="24"/>
      <c r="VSN39" s="24"/>
      <c r="VSO39" s="24"/>
      <c r="VSP39" s="24"/>
      <c r="VSQ39" s="24"/>
      <c r="VSR39" s="24"/>
      <c r="VSS39" s="24"/>
      <c r="VST39" s="24"/>
      <c r="VSU39" s="24"/>
      <c r="VSV39" s="24"/>
      <c r="VSW39" s="24"/>
      <c r="VSX39" s="24"/>
      <c r="VSY39" s="24"/>
      <c r="VSZ39" s="24"/>
      <c r="VTA39" s="24"/>
      <c r="VTB39" s="24"/>
      <c r="VTC39" s="24"/>
      <c r="VTD39" s="24"/>
      <c r="VTE39" s="24"/>
      <c r="VTF39" s="24"/>
      <c r="VTG39" s="24"/>
      <c r="VTH39" s="24"/>
      <c r="VTI39" s="24"/>
      <c r="VTJ39" s="24"/>
      <c r="VTK39" s="24"/>
      <c r="VTL39" s="24"/>
      <c r="VTM39" s="24"/>
      <c r="VTN39" s="24"/>
      <c r="VTO39" s="24"/>
      <c r="VTP39" s="24"/>
      <c r="VTQ39" s="24"/>
      <c r="VTR39" s="24"/>
      <c r="VTS39" s="24"/>
      <c r="VTT39" s="24"/>
      <c r="VTU39" s="24"/>
      <c r="VTV39" s="24"/>
      <c r="VTW39" s="24"/>
      <c r="VTX39" s="24"/>
      <c r="VTY39" s="24"/>
      <c r="VTZ39" s="24"/>
      <c r="VUA39" s="24"/>
      <c r="VUB39" s="24"/>
      <c r="VUC39" s="24"/>
      <c r="VUD39" s="24"/>
      <c r="VUE39" s="24"/>
      <c r="VUF39" s="24"/>
      <c r="VUG39" s="24"/>
      <c r="VUH39" s="24"/>
      <c r="VUI39" s="24"/>
      <c r="VUJ39" s="24"/>
      <c r="VUK39" s="24"/>
      <c r="VUL39" s="24"/>
      <c r="VUM39" s="24"/>
      <c r="VUN39" s="24"/>
      <c r="VUO39" s="24"/>
      <c r="VUP39" s="24"/>
      <c r="VUQ39" s="24"/>
      <c r="VUR39" s="24"/>
      <c r="VUS39" s="24"/>
      <c r="VUT39" s="24"/>
      <c r="VUU39" s="24"/>
      <c r="VUV39" s="24"/>
      <c r="VUW39" s="24"/>
      <c r="VUX39" s="24"/>
      <c r="VUY39" s="24"/>
      <c r="VUZ39" s="24"/>
      <c r="VVA39" s="24"/>
      <c r="VVB39" s="24"/>
      <c r="VVC39" s="24"/>
      <c r="VVD39" s="24"/>
      <c r="VVE39" s="24"/>
      <c r="VVF39" s="24"/>
      <c r="VVG39" s="24"/>
      <c r="VVH39" s="24"/>
      <c r="VVI39" s="24"/>
      <c r="VVJ39" s="24"/>
      <c r="VVK39" s="24"/>
      <c r="VVL39" s="24"/>
      <c r="VVM39" s="24"/>
      <c r="VVN39" s="24"/>
      <c r="VVO39" s="24"/>
      <c r="VVP39" s="24"/>
      <c r="VVQ39" s="24"/>
      <c r="VVR39" s="24"/>
      <c r="VVS39" s="24"/>
      <c r="VVT39" s="24"/>
      <c r="VVU39" s="24"/>
      <c r="VVV39" s="24"/>
      <c r="VVW39" s="24"/>
      <c r="VVX39" s="24"/>
      <c r="VVY39" s="24"/>
      <c r="VVZ39" s="24"/>
      <c r="VWA39" s="24"/>
      <c r="VWB39" s="24"/>
      <c r="VWC39" s="24"/>
      <c r="VWD39" s="24"/>
      <c r="VWE39" s="24"/>
      <c r="VWF39" s="24"/>
      <c r="VWG39" s="24"/>
      <c r="VWH39" s="24"/>
      <c r="VWI39" s="24"/>
      <c r="VWJ39" s="24"/>
      <c r="VWK39" s="24"/>
      <c r="VWL39" s="24"/>
      <c r="VWM39" s="24"/>
      <c r="VWN39" s="24"/>
      <c r="VWO39" s="24"/>
      <c r="VWP39" s="24"/>
      <c r="VWQ39" s="24"/>
      <c r="VWR39" s="24"/>
      <c r="VWS39" s="24"/>
      <c r="VWT39" s="24"/>
      <c r="VWU39" s="24"/>
      <c r="VWV39" s="24"/>
      <c r="VWW39" s="24"/>
      <c r="VWX39" s="24"/>
      <c r="VWY39" s="24"/>
      <c r="VWZ39" s="24"/>
      <c r="VXA39" s="24"/>
      <c r="VXB39" s="24"/>
      <c r="VXC39" s="24"/>
      <c r="VXD39" s="24"/>
      <c r="VXE39" s="24"/>
      <c r="VXF39" s="24"/>
      <c r="VXG39" s="24"/>
      <c r="VXH39" s="24"/>
      <c r="VXI39" s="24"/>
      <c r="VXJ39" s="24"/>
      <c r="VXK39" s="24"/>
      <c r="VXL39" s="24"/>
      <c r="VXM39" s="24"/>
      <c r="VXN39" s="24"/>
      <c r="VXO39" s="24"/>
      <c r="VXP39" s="24"/>
      <c r="VXQ39" s="24"/>
      <c r="VXR39" s="24"/>
      <c r="VXS39" s="24"/>
      <c r="VXT39" s="24"/>
      <c r="VXU39" s="24"/>
      <c r="VXV39" s="24"/>
      <c r="VXW39" s="24"/>
      <c r="VXX39" s="24"/>
      <c r="VXY39" s="24"/>
      <c r="VXZ39" s="24"/>
      <c r="VYA39" s="24"/>
      <c r="VYB39" s="24"/>
      <c r="VYC39" s="24"/>
      <c r="VYD39" s="24"/>
      <c r="VYE39" s="24"/>
      <c r="VYF39" s="24"/>
      <c r="VYG39" s="24"/>
      <c r="VYH39" s="24"/>
      <c r="VYI39" s="24"/>
      <c r="VYJ39" s="24"/>
      <c r="VYK39" s="24"/>
      <c r="VYL39" s="24"/>
      <c r="VYM39" s="24"/>
      <c r="VYN39" s="24"/>
      <c r="VYO39" s="24"/>
      <c r="VYP39" s="24"/>
      <c r="VYQ39" s="24"/>
      <c r="VYR39" s="24"/>
      <c r="VYS39" s="24"/>
      <c r="VYT39" s="24"/>
      <c r="VYU39" s="24"/>
      <c r="VYV39" s="24"/>
      <c r="VYW39" s="24"/>
      <c r="VYX39" s="24"/>
      <c r="VYY39" s="24"/>
      <c r="VYZ39" s="24"/>
      <c r="VZA39" s="24"/>
      <c r="VZB39" s="24"/>
      <c r="VZC39" s="24"/>
      <c r="VZD39" s="24"/>
      <c r="VZE39" s="24"/>
      <c r="VZF39" s="24"/>
      <c r="VZG39" s="24"/>
      <c r="VZH39" s="24"/>
      <c r="VZI39" s="24"/>
      <c r="VZJ39" s="24"/>
      <c r="VZK39" s="24"/>
      <c r="VZL39" s="24"/>
      <c r="VZM39" s="24"/>
      <c r="VZN39" s="24"/>
      <c r="VZO39" s="24"/>
      <c r="VZP39" s="24"/>
      <c r="VZQ39" s="24"/>
      <c r="VZR39" s="24"/>
      <c r="VZS39" s="24"/>
      <c r="VZT39" s="24"/>
      <c r="VZU39" s="24"/>
      <c r="VZV39" s="24"/>
      <c r="VZW39" s="24"/>
      <c r="VZX39" s="24"/>
      <c r="VZY39" s="24"/>
      <c r="VZZ39" s="24"/>
      <c r="WAA39" s="24"/>
      <c r="WAB39" s="24"/>
      <c r="WAC39" s="24"/>
      <c r="WAD39" s="24"/>
      <c r="WAE39" s="24"/>
      <c r="WAF39" s="24"/>
      <c r="WAG39" s="24"/>
      <c r="WAH39" s="24"/>
      <c r="WAI39" s="24"/>
      <c r="WAJ39" s="24"/>
      <c r="WAK39" s="24"/>
      <c r="WAL39" s="24"/>
      <c r="WAM39" s="24"/>
      <c r="WAN39" s="24"/>
      <c r="WAO39" s="24"/>
      <c r="WAP39" s="24"/>
      <c r="WAQ39" s="24"/>
      <c r="WAR39" s="24"/>
      <c r="WAS39" s="24"/>
      <c r="WAT39" s="24"/>
      <c r="WAU39" s="24"/>
      <c r="WAV39" s="24"/>
      <c r="WAW39" s="24"/>
      <c r="WAX39" s="24"/>
      <c r="WAY39" s="24"/>
      <c r="WAZ39" s="24"/>
      <c r="WBA39" s="24"/>
      <c r="WBB39" s="24"/>
      <c r="WBC39" s="24"/>
      <c r="WBD39" s="24"/>
      <c r="WBE39" s="24"/>
      <c r="WBF39" s="24"/>
      <c r="WBG39" s="24"/>
      <c r="WBH39" s="24"/>
      <c r="WBI39" s="24"/>
      <c r="WBJ39" s="24"/>
      <c r="WBK39" s="24"/>
      <c r="WBL39" s="24"/>
      <c r="WBM39" s="24"/>
      <c r="WBN39" s="24"/>
      <c r="WBO39" s="24"/>
      <c r="WBP39" s="24"/>
      <c r="WBQ39" s="24"/>
      <c r="WBR39" s="24"/>
      <c r="WBS39" s="24"/>
      <c r="WBT39" s="24"/>
      <c r="WBU39" s="24"/>
      <c r="WBV39" s="24"/>
      <c r="WBW39" s="24"/>
      <c r="WBX39" s="24"/>
      <c r="WBY39" s="24"/>
      <c r="WBZ39" s="24"/>
      <c r="WCA39" s="24"/>
      <c r="WCB39" s="24"/>
      <c r="WCC39" s="24"/>
      <c r="WCD39" s="24"/>
      <c r="WCE39" s="24"/>
      <c r="WCF39" s="24"/>
      <c r="WCG39" s="24"/>
      <c r="WCH39" s="24"/>
      <c r="WCI39" s="24"/>
      <c r="WCJ39" s="24"/>
      <c r="WCK39" s="24"/>
      <c r="WCL39" s="24"/>
      <c r="WCM39" s="24"/>
      <c r="WCN39" s="24"/>
      <c r="WCO39" s="24"/>
      <c r="WCP39" s="24"/>
      <c r="WCQ39" s="24"/>
      <c r="WCR39" s="24"/>
      <c r="WCS39" s="24"/>
      <c r="WCT39" s="24"/>
      <c r="WCU39" s="24"/>
      <c r="WCV39" s="24"/>
      <c r="WCW39" s="24"/>
      <c r="WCX39" s="24"/>
      <c r="WCY39" s="24"/>
      <c r="WCZ39" s="24"/>
      <c r="WDA39" s="24"/>
      <c r="WDB39" s="24"/>
      <c r="WDC39" s="24"/>
      <c r="WDD39" s="24"/>
      <c r="WDE39" s="24"/>
      <c r="WDF39" s="24"/>
      <c r="WDG39" s="24"/>
      <c r="WDH39" s="24"/>
      <c r="WDI39" s="24"/>
      <c r="WDJ39" s="24"/>
      <c r="WDK39" s="24"/>
      <c r="WDL39" s="24"/>
      <c r="WDM39" s="24"/>
      <c r="WDN39" s="24"/>
      <c r="WDO39" s="24"/>
      <c r="WDP39" s="24"/>
      <c r="WDQ39" s="24"/>
      <c r="WDR39" s="24"/>
      <c r="WDS39" s="24"/>
      <c r="WDT39" s="24"/>
      <c r="WDU39" s="24"/>
      <c r="WDV39" s="24"/>
      <c r="WDW39" s="24"/>
      <c r="WDX39" s="24"/>
      <c r="WDY39" s="24"/>
      <c r="WDZ39" s="24"/>
      <c r="WEA39" s="24"/>
      <c r="WEB39" s="24"/>
      <c r="WEC39" s="24"/>
      <c r="WED39" s="24"/>
      <c r="WEE39" s="24"/>
      <c r="WEF39" s="24"/>
      <c r="WEG39" s="24"/>
      <c r="WEH39" s="24"/>
      <c r="WEI39" s="24"/>
      <c r="WEJ39" s="24"/>
      <c r="WEK39" s="24"/>
      <c r="WEL39" s="24"/>
      <c r="WEM39" s="24"/>
      <c r="WEN39" s="24"/>
      <c r="WEO39" s="24"/>
      <c r="WEP39" s="24"/>
      <c r="WEQ39" s="24"/>
      <c r="WER39" s="24"/>
      <c r="WES39" s="24"/>
      <c r="WET39" s="24"/>
      <c r="WEU39" s="24"/>
      <c r="WEV39" s="24"/>
      <c r="WEW39" s="24"/>
      <c r="WEX39" s="24"/>
      <c r="WEY39" s="24"/>
      <c r="WEZ39" s="24"/>
      <c r="WFA39" s="24"/>
      <c r="WFB39" s="24"/>
      <c r="WFC39" s="24"/>
      <c r="WFD39" s="24"/>
      <c r="WFE39" s="24"/>
      <c r="WFF39" s="24"/>
      <c r="WFG39" s="24"/>
      <c r="WFH39" s="24"/>
      <c r="WFI39" s="24"/>
      <c r="WFJ39" s="24"/>
      <c r="WFK39" s="24"/>
      <c r="WFL39" s="24"/>
      <c r="WFM39" s="24"/>
      <c r="WFN39" s="24"/>
      <c r="WFO39" s="24"/>
      <c r="WFP39" s="24"/>
      <c r="WFQ39" s="24"/>
      <c r="WFR39" s="24"/>
      <c r="WFS39" s="24"/>
      <c r="WFT39" s="24"/>
      <c r="WFU39" s="24"/>
      <c r="WFV39" s="24"/>
      <c r="WFW39" s="24"/>
      <c r="WFX39" s="24"/>
      <c r="WFY39" s="24"/>
      <c r="WFZ39" s="24"/>
      <c r="WGA39" s="24"/>
      <c r="WGB39" s="24"/>
      <c r="WGC39" s="24"/>
      <c r="WGD39" s="24"/>
      <c r="WGE39" s="24"/>
      <c r="WGF39" s="24"/>
      <c r="WGG39" s="24"/>
      <c r="WGH39" s="24"/>
      <c r="WGI39" s="24"/>
      <c r="WGJ39" s="24"/>
      <c r="WGK39" s="24"/>
      <c r="WGL39" s="24"/>
      <c r="WGM39" s="24"/>
      <c r="WGN39" s="24"/>
      <c r="WGO39" s="24"/>
      <c r="WGP39" s="24"/>
      <c r="WGQ39" s="24"/>
      <c r="WGR39" s="24"/>
      <c r="WGS39" s="24"/>
      <c r="WGT39" s="24"/>
      <c r="WGU39" s="24"/>
      <c r="WGV39" s="24"/>
      <c r="WGW39" s="24"/>
      <c r="WGX39" s="24"/>
      <c r="WGY39" s="24"/>
      <c r="WGZ39" s="24"/>
      <c r="WHA39" s="24"/>
      <c r="WHB39" s="24"/>
      <c r="WHC39" s="24"/>
      <c r="WHD39" s="24"/>
      <c r="WHE39" s="24"/>
      <c r="WHF39" s="24"/>
      <c r="WHG39" s="24"/>
      <c r="WHH39" s="24"/>
      <c r="WHI39" s="24"/>
      <c r="WHJ39" s="24"/>
      <c r="WHK39" s="24"/>
      <c r="WHL39" s="24"/>
      <c r="WHM39" s="24"/>
      <c r="WHN39" s="24"/>
      <c r="WHO39" s="24"/>
      <c r="WHP39" s="24"/>
      <c r="WHQ39" s="24"/>
      <c r="WHR39" s="24"/>
      <c r="WHS39" s="24"/>
      <c r="WHT39" s="24"/>
      <c r="WHU39" s="24"/>
      <c r="WHV39" s="24"/>
      <c r="WHW39" s="24"/>
      <c r="WHX39" s="24"/>
      <c r="WHY39" s="24"/>
      <c r="WHZ39" s="24"/>
      <c r="WIA39" s="24"/>
      <c r="WIB39" s="24"/>
      <c r="WIC39" s="24"/>
      <c r="WID39" s="24"/>
      <c r="WIE39" s="24"/>
      <c r="WIF39" s="24"/>
      <c r="WIG39" s="24"/>
      <c r="WIH39" s="24"/>
      <c r="WII39" s="24"/>
      <c r="WIJ39" s="24"/>
      <c r="WIK39" s="24"/>
      <c r="WIL39" s="24"/>
      <c r="WIM39" s="24"/>
      <c r="WIN39" s="24"/>
      <c r="WIO39" s="24"/>
      <c r="WIP39" s="24"/>
      <c r="WIQ39" s="24"/>
      <c r="WIR39" s="24"/>
      <c r="WIS39" s="24"/>
      <c r="WIT39" s="24"/>
      <c r="WIU39" s="24"/>
      <c r="WIV39" s="24"/>
      <c r="WIW39" s="24"/>
      <c r="WIX39" s="24"/>
      <c r="WIY39" s="24"/>
      <c r="WIZ39" s="24"/>
      <c r="WJA39" s="24"/>
      <c r="WJB39" s="24"/>
      <c r="WJC39" s="24"/>
      <c r="WJD39" s="24"/>
      <c r="WJE39" s="24"/>
      <c r="WJF39" s="24"/>
      <c r="WJG39" s="24"/>
      <c r="WJH39" s="24"/>
      <c r="WJI39" s="24"/>
      <c r="WJJ39" s="24"/>
      <c r="WJK39" s="24"/>
      <c r="WJL39" s="24"/>
      <c r="WJM39" s="24"/>
      <c r="WJN39" s="24"/>
      <c r="WJO39" s="24"/>
      <c r="WJP39" s="24"/>
      <c r="WJQ39" s="24"/>
      <c r="WJR39" s="24"/>
      <c r="WJS39" s="24"/>
      <c r="WJT39" s="24"/>
      <c r="WJU39" s="24"/>
      <c r="WJV39" s="24"/>
      <c r="WJW39" s="24"/>
      <c r="WJX39" s="24"/>
      <c r="WJY39" s="24"/>
      <c r="WJZ39" s="24"/>
      <c r="WKA39" s="24"/>
      <c r="WKB39" s="24"/>
      <c r="WKC39" s="24"/>
      <c r="WKD39" s="24"/>
      <c r="WKE39" s="24"/>
      <c r="WKF39" s="24"/>
      <c r="WKG39" s="24"/>
      <c r="WKH39" s="24"/>
      <c r="WKI39" s="24"/>
      <c r="WKJ39" s="24"/>
      <c r="WKK39" s="24"/>
      <c r="WKL39" s="24"/>
      <c r="WKM39" s="24"/>
      <c r="WKN39" s="24"/>
      <c r="WKO39" s="24"/>
      <c r="WKP39" s="24"/>
      <c r="WKQ39" s="24"/>
      <c r="WKR39" s="24"/>
      <c r="WKS39" s="24"/>
      <c r="WKT39" s="24"/>
      <c r="WKU39" s="24"/>
      <c r="WKV39" s="24"/>
      <c r="WKW39" s="24"/>
      <c r="WKX39" s="24"/>
      <c r="WKY39" s="24"/>
      <c r="WKZ39" s="24"/>
      <c r="WLA39" s="24"/>
      <c r="WLB39" s="24"/>
      <c r="WLC39" s="24"/>
      <c r="WLD39" s="24"/>
      <c r="WLE39" s="24"/>
      <c r="WLF39" s="24"/>
      <c r="WLG39" s="24"/>
      <c r="WLH39" s="24"/>
      <c r="WLI39" s="24"/>
      <c r="WLJ39" s="24"/>
      <c r="WLK39" s="24"/>
      <c r="WLL39" s="24"/>
      <c r="WLM39" s="24"/>
      <c r="WLN39" s="24"/>
      <c r="WLO39" s="24"/>
      <c r="WLP39" s="24"/>
      <c r="WLQ39" s="24"/>
      <c r="WLR39" s="24"/>
      <c r="WLS39" s="24"/>
      <c r="WLT39" s="24"/>
      <c r="WLU39" s="24"/>
      <c r="WLV39" s="24"/>
      <c r="WLW39" s="24"/>
      <c r="WLX39" s="24"/>
      <c r="WLY39" s="24"/>
      <c r="WLZ39" s="24"/>
      <c r="WMA39" s="24"/>
      <c r="WMB39" s="24"/>
      <c r="WMC39" s="24"/>
      <c r="WMD39" s="24"/>
      <c r="WME39" s="24"/>
      <c r="WMF39" s="24"/>
      <c r="WMG39" s="24"/>
      <c r="WMH39" s="24"/>
      <c r="WMI39" s="24"/>
      <c r="WMJ39" s="24"/>
      <c r="WMK39" s="24"/>
      <c r="WML39" s="24"/>
      <c r="WMM39" s="24"/>
      <c r="WMN39" s="24"/>
      <c r="WMO39" s="24"/>
      <c r="WMP39" s="24"/>
      <c r="WMQ39" s="24"/>
      <c r="WMR39" s="24"/>
      <c r="WMS39" s="24"/>
      <c r="WMT39" s="24"/>
      <c r="WMU39" s="24"/>
      <c r="WMV39" s="24"/>
      <c r="WMW39" s="24"/>
      <c r="WMX39" s="24"/>
      <c r="WMY39" s="24"/>
      <c r="WMZ39" s="24"/>
      <c r="WNA39" s="24"/>
      <c r="WNB39" s="24"/>
      <c r="WNC39" s="24"/>
      <c r="WND39" s="24"/>
      <c r="WNE39" s="24"/>
      <c r="WNF39" s="24"/>
      <c r="WNG39" s="24"/>
      <c r="WNH39" s="24"/>
      <c r="WNI39" s="24"/>
      <c r="WNJ39" s="24"/>
      <c r="WNK39" s="24"/>
      <c r="WNL39" s="24"/>
      <c r="WNM39" s="24"/>
      <c r="WNN39" s="24"/>
      <c r="WNO39" s="24"/>
      <c r="WNP39" s="24"/>
      <c r="WNQ39" s="24"/>
      <c r="WNR39" s="24"/>
      <c r="WNS39" s="24"/>
      <c r="WNT39" s="24"/>
      <c r="WNU39" s="24"/>
      <c r="WNV39" s="24"/>
      <c r="WNW39" s="24"/>
      <c r="WNX39" s="24"/>
      <c r="WNY39" s="24"/>
      <c r="WNZ39" s="24"/>
      <c r="WOA39" s="24"/>
      <c r="WOB39" s="24"/>
      <c r="WOC39" s="24"/>
      <c r="WOD39" s="24"/>
      <c r="WOE39" s="24"/>
      <c r="WOF39" s="24"/>
      <c r="WOG39" s="24"/>
      <c r="WOH39" s="24"/>
      <c r="WOI39" s="24"/>
      <c r="WOJ39" s="24"/>
      <c r="WOK39" s="24"/>
      <c r="WOL39" s="24"/>
      <c r="WOM39" s="24"/>
      <c r="WON39" s="24"/>
      <c r="WOO39" s="24"/>
      <c r="WOP39" s="24"/>
      <c r="WOQ39" s="24"/>
      <c r="WOR39" s="24"/>
      <c r="WOS39" s="24"/>
      <c r="WOT39" s="24"/>
      <c r="WOU39" s="24"/>
      <c r="WOV39" s="24"/>
      <c r="WOW39" s="24"/>
      <c r="WOX39" s="24"/>
      <c r="WOY39" s="24"/>
      <c r="WOZ39" s="24"/>
      <c r="WPA39" s="24"/>
      <c r="WPB39" s="24"/>
      <c r="WPC39" s="24"/>
      <c r="WPD39" s="24"/>
      <c r="WPE39" s="24"/>
      <c r="WPF39" s="24"/>
      <c r="WPG39" s="24"/>
      <c r="WPH39" s="24"/>
      <c r="WPI39" s="24"/>
      <c r="WPJ39" s="24"/>
      <c r="WPK39" s="24"/>
      <c r="WPL39" s="24"/>
      <c r="WPM39" s="24"/>
      <c r="WPN39" s="24"/>
      <c r="WPO39" s="24"/>
      <c r="WPP39" s="24"/>
      <c r="WPQ39" s="24"/>
      <c r="WPR39" s="24"/>
      <c r="WPS39" s="24"/>
      <c r="WPT39" s="24"/>
      <c r="WPU39" s="24"/>
      <c r="WPV39" s="24"/>
      <c r="WPW39" s="24"/>
      <c r="WPX39" s="24"/>
      <c r="WPY39" s="24"/>
      <c r="WPZ39" s="24"/>
      <c r="WQA39" s="24"/>
      <c r="WQB39" s="24"/>
      <c r="WQC39" s="24"/>
      <c r="WQD39" s="24"/>
      <c r="WQE39" s="24"/>
      <c r="WQF39" s="24"/>
      <c r="WQG39" s="24"/>
      <c r="WQH39" s="24"/>
      <c r="WQI39" s="24"/>
      <c r="WQJ39" s="24"/>
      <c r="WQK39" s="24"/>
      <c r="WQL39" s="24"/>
      <c r="WQM39" s="24"/>
      <c r="WQN39" s="24"/>
      <c r="WQO39" s="24"/>
      <c r="WQP39" s="24"/>
      <c r="WQQ39" s="24"/>
      <c r="WQR39" s="24"/>
      <c r="WQS39" s="24"/>
      <c r="WQT39" s="24"/>
      <c r="WQU39" s="24"/>
      <c r="WQV39" s="24"/>
      <c r="WQW39" s="24"/>
      <c r="WQX39" s="24"/>
      <c r="WQY39" s="24"/>
      <c r="WQZ39" s="24"/>
      <c r="WRA39" s="24"/>
      <c r="WRB39" s="24"/>
      <c r="WRC39" s="24"/>
      <c r="WRD39" s="24"/>
      <c r="WRE39" s="24"/>
      <c r="WRF39" s="24"/>
      <c r="WRG39" s="24"/>
      <c r="WRH39" s="24"/>
      <c r="WRI39" s="24"/>
      <c r="WRJ39" s="24"/>
      <c r="WRK39" s="24"/>
      <c r="WRL39" s="24"/>
      <c r="WRM39" s="24"/>
      <c r="WRN39" s="24"/>
      <c r="WRO39" s="24"/>
      <c r="WRP39" s="24"/>
      <c r="WRQ39" s="24"/>
      <c r="WRR39" s="24"/>
      <c r="WRS39" s="24"/>
      <c r="WRT39" s="24"/>
      <c r="WRU39" s="24"/>
      <c r="WRV39" s="24"/>
      <c r="WRW39" s="24"/>
      <c r="WRX39" s="24"/>
      <c r="WRY39" s="24"/>
      <c r="WRZ39" s="24"/>
      <c r="WSA39" s="24"/>
      <c r="WSB39" s="24"/>
      <c r="WSC39" s="24"/>
      <c r="WSD39" s="24"/>
      <c r="WSE39" s="24"/>
      <c r="WSF39" s="24"/>
      <c r="WSG39" s="24"/>
      <c r="WSH39" s="24"/>
      <c r="WSI39" s="24"/>
      <c r="WSJ39" s="24"/>
      <c r="WSK39" s="24"/>
      <c r="WSL39" s="24"/>
      <c r="WSM39" s="24"/>
      <c r="WSN39" s="24"/>
      <c r="WSO39" s="24"/>
      <c r="WSP39" s="24"/>
      <c r="WSQ39" s="24"/>
      <c r="WSR39" s="24"/>
      <c r="WSS39" s="24"/>
      <c r="WST39" s="24"/>
      <c r="WSU39" s="24"/>
      <c r="WSV39" s="24"/>
      <c r="WSW39" s="24"/>
      <c r="WSX39" s="24"/>
      <c r="WSY39" s="24"/>
      <c r="WSZ39" s="24"/>
      <c r="WTA39" s="24"/>
      <c r="WTB39" s="24"/>
      <c r="WTC39" s="24"/>
      <c r="WTD39" s="24"/>
      <c r="WTE39" s="24"/>
      <c r="WTF39" s="24"/>
      <c r="WTG39" s="24"/>
      <c r="WTH39" s="24"/>
      <c r="WTI39" s="24"/>
      <c r="WTJ39" s="24"/>
      <c r="WTK39" s="24"/>
      <c r="WTL39" s="24"/>
      <c r="WTM39" s="24"/>
      <c r="WTN39" s="24"/>
      <c r="WTO39" s="24"/>
      <c r="WTP39" s="24"/>
      <c r="WTQ39" s="24"/>
      <c r="WTR39" s="24"/>
      <c r="WTS39" s="24"/>
      <c r="WTT39" s="24"/>
      <c r="WTU39" s="24"/>
      <c r="WTV39" s="24"/>
      <c r="WTW39" s="24"/>
      <c r="WTX39" s="24"/>
      <c r="WTY39" s="24"/>
      <c r="WTZ39" s="24"/>
      <c r="WUA39" s="24"/>
      <c r="WUB39" s="24"/>
      <c r="WUC39" s="24"/>
      <c r="WUD39" s="24"/>
      <c r="WUE39" s="24"/>
      <c r="WUF39" s="24"/>
      <c r="WUG39" s="24"/>
      <c r="WUH39" s="24"/>
      <c r="WUI39" s="24"/>
      <c r="WUJ39" s="24"/>
      <c r="WUK39" s="24"/>
      <c r="WUL39" s="24"/>
      <c r="WUM39" s="24"/>
      <c r="WUN39" s="24"/>
      <c r="WUO39" s="24"/>
      <c r="WUP39" s="24"/>
      <c r="WUQ39" s="24"/>
      <c r="WUR39" s="24"/>
      <c r="WUS39" s="24"/>
      <c r="WUT39" s="24"/>
      <c r="WUU39" s="24"/>
      <c r="WUV39" s="24"/>
      <c r="WUW39" s="24"/>
      <c r="WUX39" s="24"/>
      <c r="WUY39" s="24"/>
      <c r="WUZ39" s="24"/>
      <c r="WVA39" s="24"/>
      <c r="WVB39" s="24"/>
      <c r="WVC39" s="24"/>
      <c r="WVD39" s="24"/>
      <c r="WVE39" s="24"/>
      <c r="WVF39" s="24"/>
      <c r="WVG39" s="24"/>
      <c r="WVH39" s="24"/>
      <c r="WVI39" s="24"/>
      <c r="WVJ39" s="24"/>
      <c r="WVK39" s="24"/>
      <c r="WVL39" s="24"/>
      <c r="WVM39" s="24"/>
      <c r="WVN39" s="24"/>
      <c r="WVO39" s="24"/>
      <c r="WVP39" s="24"/>
      <c r="WVQ39" s="24"/>
      <c r="WVR39" s="24"/>
      <c r="WVS39" s="24"/>
      <c r="WVT39" s="24"/>
      <c r="WVU39" s="24"/>
      <c r="WVV39" s="24"/>
      <c r="WVW39" s="24"/>
      <c r="WVX39" s="24"/>
      <c r="WVY39" s="24"/>
      <c r="WVZ39" s="24"/>
      <c r="WWA39" s="24"/>
      <c r="WWB39" s="24"/>
      <c r="WWC39" s="24"/>
      <c r="WWD39" s="24"/>
      <c r="WWE39" s="24"/>
      <c r="WWF39" s="24"/>
      <c r="WWG39" s="24"/>
      <c r="WWH39" s="24"/>
      <c r="WWI39" s="24"/>
      <c r="WWJ39" s="24"/>
      <c r="WWK39" s="24"/>
      <c r="WWL39" s="24"/>
      <c r="WWM39" s="24"/>
      <c r="WWN39" s="24"/>
      <c r="WWO39" s="24"/>
      <c r="WWP39" s="24"/>
      <c r="WWQ39" s="24"/>
      <c r="WWR39" s="24"/>
      <c r="WWS39" s="24"/>
      <c r="WWT39" s="24"/>
      <c r="WWU39" s="24"/>
      <c r="WWV39" s="24"/>
      <c r="WWW39" s="24"/>
      <c r="WWX39" s="24"/>
      <c r="WWY39" s="24"/>
      <c r="WWZ39" s="24"/>
      <c r="WXA39" s="24"/>
      <c r="WXB39" s="24"/>
      <c r="WXC39" s="24"/>
      <c r="WXD39" s="24"/>
      <c r="WXE39" s="24"/>
      <c r="WXF39" s="24"/>
      <c r="WXG39" s="24"/>
      <c r="WXH39" s="24"/>
      <c r="WXI39" s="24"/>
      <c r="WXJ39" s="24"/>
      <c r="WXK39" s="24"/>
      <c r="WXL39" s="24"/>
      <c r="WXM39" s="24"/>
      <c r="WXN39" s="24"/>
      <c r="WXO39" s="24"/>
      <c r="WXP39" s="24"/>
      <c r="WXQ39" s="24"/>
      <c r="WXR39" s="24"/>
      <c r="WXS39" s="24"/>
      <c r="WXT39" s="24"/>
      <c r="WXU39" s="24"/>
      <c r="WXV39" s="24"/>
      <c r="WXW39" s="24"/>
      <c r="WXX39" s="24"/>
      <c r="WXY39" s="24"/>
      <c r="WXZ39" s="24"/>
      <c r="WYA39" s="24"/>
      <c r="WYB39" s="24"/>
      <c r="WYC39" s="24"/>
      <c r="WYD39" s="24"/>
      <c r="WYE39" s="24"/>
      <c r="WYF39" s="24"/>
      <c r="WYG39" s="24"/>
      <c r="WYH39" s="24"/>
      <c r="WYI39" s="24"/>
      <c r="WYJ39" s="24"/>
      <c r="WYK39" s="24"/>
      <c r="WYL39" s="24"/>
      <c r="WYM39" s="24"/>
      <c r="WYN39" s="24"/>
      <c r="WYO39" s="24"/>
      <c r="WYP39" s="24"/>
      <c r="WYQ39" s="24"/>
      <c r="WYR39" s="24"/>
      <c r="WYS39" s="24"/>
      <c r="WYT39" s="24"/>
      <c r="WYU39" s="24"/>
      <c r="WYV39" s="24"/>
      <c r="WYW39" s="24"/>
      <c r="WYX39" s="24"/>
      <c r="WYY39" s="24"/>
      <c r="WYZ39" s="24"/>
      <c r="WZA39" s="24"/>
      <c r="WZB39" s="24"/>
      <c r="WZC39" s="24"/>
      <c r="WZD39" s="24"/>
      <c r="WZE39" s="24"/>
      <c r="WZF39" s="24"/>
      <c r="WZG39" s="24"/>
      <c r="WZH39" s="24"/>
      <c r="WZI39" s="24"/>
      <c r="WZJ39" s="24"/>
      <c r="WZK39" s="24"/>
      <c r="WZL39" s="24"/>
      <c r="WZM39" s="24"/>
      <c r="WZN39" s="24"/>
      <c r="WZO39" s="24"/>
      <c r="WZP39" s="24"/>
      <c r="WZQ39" s="24"/>
      <c r="WZR39" s="24"/>
      <c r="WZS39" s="24"/>
      <c r="WZT39" s="24"/>
      <c r="WZU39" s="24"/>
      <c r="WZV39" s="24"/>
      <c r="WZW39" s="24"/>
      <c r="WZX39" s="24"/>
      <c r="WZY39" s="24"/>
      <c r="WZZ39" s="24"/>
      <c r="XAA39" s="24"/>
      <c r="XAB39" s="24"/>
      <c r="XAC39" s="24"/>
      <c r="XAD39" s="24"/>
      <c r="XAE39" s="24"/>
      <c r="XAF39" s="24"/>
      <c r="XAG39" s="24"/>
      <c r="XAH39" s="24"/>
      <c r="XAI39" s="24"/>
      <c r="XAJ39" s="24"/>
      <c r="XAK39" s="24"/>
      <c r="XAL39" s="24"/>
      <c r="XAM39" s="24"/>
      <c r="XAN39" s="24"/>
      <c r="XAO39" s="24"/>
      <c r="XAP39" s="24"/>
      <c r="XAQ39" s="24"/>
      <c r="XAR39" s="24"/>
      <c r="XAS39" s="24"/>
      <c r="XAT39" s="24"/>
      <c r="XAU39" s="24"/>
      <c r="XAV39" s="24"/>
      <c r="XAW39" s="24"/>
      <c r="XAX39" s="24"/>
      <c r="XAY39" s="24"/>
      <c r="XAZ39" s="24"/>
      <c r="XBA39" s="24"/>
      <c r="XBB39" s="24"/>
      <c r="XBC39" s="24"/>
      <c r="XBD39" s="24"/>
      <c r="XBE39" s="24"/>
      <c r="XBF39" s="24"/>
      <c r="XBG39" s="24"/>
      <c r="XBH39" s="24"/>
      <c r="XBI39" s="24"/>
      <c r="XBJ39" s="24"/>
      <c r="XBK39" s="24"/>
      <c r="XBL39" s="24"/>
      <c r="XBM39" s="24"/>
      <c r="XBN39" s="24"/>
      <c r="XBO39" s="24"/>
      <c r="XBP39" s="24"/>
      <c r="XBQ39" s="24"/>
      <c r="XBR39" s="24"/>
      <c r="XBS39" s="24"/>
      <c r="XBT39" s="24"/>
      <c r="XBU39" s="24"/>
      <c r="XBV39" s="24"/>
      <c r="XBW39" s="24"/>
      <c r="XBX39" s="24"/>
      <c r="XBY39" s="24"/>
      <c r="XBZ39" s="24"/>
      <c r="XCA39" s="24"/>
      <c r="XCB39" s="24"/>
      <c r="XCC39" s="24"/>
      <c r="XCD39" s="24"/>
      <c r="XCE39" s="24"/>
      <c r="XCF39" s="24"/>
      <c r="XCG39" s="24"/>
      <c r="XCH39" s="24"/>
      <c r="XCI39" s="24"/>
      <c r="XCJ39" s="24"/>
      <c r="XCK39" s="24"/>
      <c r="XCL39" s="24"/>
      <c r="XCM39" s="24"/>
      <c r="XCN39" s="24"/>
      <c r="XCO39" s="24"/>
      <c r="XCP39" s="24"/>
      <c r="XCQ39" s="24"/>
      <c r="XCR39" s="24"/>
      <c r="XCS39" s="24"/>
      <c r="XCT39" s="24"/>
      <c r="XCU39" s="24"/>
      <c r="XCV39" s="24"/>
      <c r="XCW39" s="24"/>
      <c r="XCX39" s="24"/>
      <c r="XCY39" s="24"/>
      <c r="XCZ39" s="24"/>
      <c r="XDA39" s="24"/>
      <c r="XDB39" s="24"/>
      <c r="XDC39" s="24"/>
      <c r="XDD39" s="24"/>
      <c r="XDE39" s="24"/>
      <c r="XDF39" s="24"/>
      <c r="XDG39" s="24"/>
      <c r="XDH39" s="24"/>
      <c r="XDI39" s="24"/>
      <c r="XDJ39" s="24"/>
      <c r="XDK39" s="24"/>
      <c r="XDL39" s="24"/>
      <c r="XDM39" s="24"/>
      <c r="XDN39" s="24"/>
      <c r="XDO39" s="24"/>
      <c r="XDP39" s="24"/>
      <c r="XDQ39" s="24"/>
      <c r="XDR39" s="24"/>
      <c r="XDS39" s="24"/>
      <c r="XDT39" s="24"/>
      <c r="XDU39" s="24"/>
      <c r="XDV39" s="24"/>
      <c r="XDW39" s="24"/>
      <c r="XDX39" s="24"/>
      <c r="XDY39" s="24"/>
      <c r="XDZ39" s="24"/>
      <c r="XEA39" s="24"/>
      <c r="XEB39" s="24"/>
      <c r="XEC39" s="24"/>
      <c r="XED39" s="24"/>
      <c r="XEE39" s="24"/>
      <c r="XEF39" s="24"/>
      <c r="XEG39" s="24"/>
      <c r="XEH39" s="24"/>
      <c r="XEI39" s="24"/>
      <c r="XEJ39" s="24"/>
      <c r="XEK39" s="24"/>
      <c r="XEL39" s="24"/>
      <c r="XEM39" s="24"/>
      <c r="XEN39" s="24"/>
      <c r="XEO39" s="24"/>
      <c r="XEP39" s="24"/>
      <c r="XEQ39" s="24"/>
      <c r="XER39" s="24"/>
      <c r="XES39" s="24"/>
      <c r="XET39" s="24"/>
      <c r="XEU39" s="24"/>
      <c r="XEV39" s="24"/>
      <c r="XEW39" s="24"/>
      <c r="XEX39" s="24"/>
      <c r="XEY39" s="24"/>
      <c r="XEZ39" s="24"/>
      <c r="XFA39" s="24"/>
      <c r="XFB39" s="24"/>
      <c r="XFC39" s="24"/>
      <c r="XFD39" s="24"/>
    </row>
    <row r="40" spans="1:16384" s="266" customFormat="1">
      <c r="E40" s="198"/>
      <c r="J40" s="198"/>
      <c r="N40" s="743"/>
      <c r="O40" s="743"/>
    </row>
    <row r="41" spans="1:16384" ht="9" customHeight="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c r="ALE41" s="24"/>
      <c r="ALF41" s="24"/>
      <c r="ALG41" s="24"/>
      <c r="ALH41" s="24"/>
      <c r="ALI41" s="24"/>
      <c r="ALJ41" s="24"/>
      <c r="ALK41" s="24"/>
      <c r="ALL41" s="24"/>
      <c r="ALM41" s="24"/>
      <c r="ALN41" s="24"/>
      <c r="ALO41" s="24"/>
      <c r="ALP41" s="24"/>
      <c r="ALQ41" s="24"/>
      <c r="ALR41" s="24"/>
      <c r="ALS41" s="24"/>
      <c r="ALT41" s="24"/>
      <c r="ALU41" s="24"/>
      <c r="ALV41" s="24"/>
      <c r="ALW41" s="24"/>
      <c r="ALX41" s="24"/>
      <c r="ALY41" s="24"/>
      <c r="ALZ41" s="24"/>
      <c r="AMA41" s="24"/>
      <c r="AMB41" s="24"/>
      <c r="AMC41" s="24"/>
      <c r="AMD41" s="24"/>
      <c r="AME41" s="24"/>
      <c r="AMF41" s="24"/>
      <c r="AMG41" s="24"/>
      <c r="AMH41" s="24"/>
      <c r="AMI41" s="24"/>
      <c r="AMJ41" s="24"/>
      <c r="AMK41" s="24"/>
      <c r="AML41" s="24"/>
      <c r="AMM41" s="24"/>
      <c r="AMN41" s="24"/>
      <c r="AMO41" s="24"/>
      <c r="AMP41" s="24"/>
      <c r="AMQ41" s="24"/>
      <c r="AMR41" s="24"/>
      <c r="AMS41" s="24"/>
      <c r="AMT41" s="24"/>
      <c r="AMU41" s="24"/>
      <c r="AMV41" s="24"/>
      <c r="AMW41" s="24"/>
      <c r="AMX41" s="24"/>
      <c r="AMY41" s="24"/>
      <c r="AMZ41" s="24"/>
      <c r="ANA41" s="24"/>
      <c r="ANB41" s="24"/>
      <c r="ANC41" s="24"/>
      <c r="AND41" s="24"/>
      <c r="ANE41" s="24"/>
      <c r="ANF41" s="24"/>
      <c r="ANG41" s="24"/>
      <c r="ANH41" s="24"/>
      <c r="ANI41" s="24"/>
      <c r="ANJ41" s="24"/>
      <c r="ANK41" s="24"/>
      <c r="ANL41" s="24"/>
      <c r="ANM41" s="24"/>
      <c r="ANN41" s="24"/>
      <c r="ANO41" s="24"/>
      <c r="ANP41" s="24"/>
      <c r="ANQ41" s="24"/>
      <c r="ANR41" s="24"/>
      <c r="ANS41" s="24"/>
      <c r="ANT41" s="24"/>
      <c r="ANU41" s="24"/>
      <c r="ANV41" s="24"/>
      <c r="ANW41" s="24"/>
      <c r="ANX41" s="24"/>
      <c r="ANY41" s="24"/>
      <c r="ANZ41" s="24"/>
      <c r="AOA41" s="24"/>
      <c r="AOB41" s="24"/>
      <c r="AOC41" s="24"/>
      <c r="AOD41" s="24"/>
      <c r="AOE41" s="24"/>
      <c r="AOF41" s="24"/>
      <c r="AOG41" s="24"/>
      <c r="AOH41" s="24"/>
      <c r="AOI41" s="24"/>
      <c r="AOJ41" s="24"/>
      <c r="AOK41" s="24"/>
      <c r="AOL41" s="24"/>
      <c r="AOM41" s="24"/>
      <c r="AON41" s="24"/>
      <c r="AOO41" s="24"/>
      <c r="AOP41" s="24"/>
      <c r="AOQ41" s="24"/>
      <c r="AOR41" s="24"/>
      <c r="AOS41" s="24"/>
      <c r="AOT41" s="24"/>
      <c r="AOU41" s="24"/>
      <c r="AOV41" s="24"/>
      <c r="AOW41" s="24"/>
      <c r="AOX41" s="24"/>
      <c r="AOY41" s="24"/>
      <c r="AOZ41" s="24"/>
      <c r="APA41" s="24"/>
      <c r="APB41" s="24"/>
      <c r="APC41" s="24"/>
      <c r="APD41" s="24"/>
      <c r="APE41" s="24"/>
      <c r="APF41" s="24"/>
      <c r="APG41" s="24"/>
      <c r="APH41" s="24"/>
      <c r="API41" s="24"/>
      <c r="APJ41" s="24"/>
      <c r="APK41" s="24"/>
      <c r="APL41" s="24"/>
      <c r="APM41" s="24"/>
      <c r="APN41" s="24"/>
      <c r="APO41" s="24"/>
      <c r="APP41" s="24"/>
      <c r="APQ41" s="24"/>
      <c r="APR41" s="24"/>
      <c r="APS41" s="24"/>
      <c r="APT41" s="24"/>
      <c r="APU41" s="24"/>
      <c r="APV41" s="24"/>
      <c r="APW41" s="24"/>
      <c r="APX41" s="24"/>
      <c r="APY41" s="24"/>
      <c r="APZ41" s="24"/>
      <c r="AQA41" s="24"/>
      <c r="AQB41" s="24"/>
      <c r="AQC41" s="24"/>
      <c r="AQD41" s="24"/>
      <c r="AQE41" s="24"/>
      <c r="AQF41" s="24"/>
      <c r="AQG41" s="24"/>
      <c r="AQH41" s="24"/>
      <c r="AQI41" s="24"/>
      <c r="AQJ41" s="24"/>
      <c r="AQK41" s="24"/>
      <c r="AQL41" s="24"/>
      <c r="AQM41" s="24"/>
      <c r="AQN41" s="24"/>
      <c r="AQO41" s="24"/>
      <c r="AQP41" s="24"/>
      <c r="AQQ41" s="24"/>
      <c r="AQR41" s="24"/>
      <c r="AQS41" s="24"/>
      <c r="AQT41" s="24"/>
      <c r="AQU41" s="24"/>
      <c r="AQV41" s="24"/>
      <c r="AQW41" s="24"/>
      <c r="AQX41" s="24"/>
      <c r="AQY41" s="24"/>
      <c r="AQZ41" s="24"/>
      <c r="ARA41" s="24"/>
      <c r="ARB41" s="24"/>
      <c r="ARC41" s="24"/>
      <c r="ARD41" s="24"/>
      <c r="ARE41" s="24"/>
      <c r="ARF41" s="24"/>
      <c r="ARG41" s="24"/>
      <c r="ARH41" s="24"/>
      <c r="ARI41" s="24"/>
      <c r="ARJ41" s="24"/>
      <c r="ARK41" s="24"/>
      <c r="ARL41" s="24"/>
      <c r="ARM41" s="24"/>
      <c r="ARN41" s="24"/>
      <c r="ARO41" s="24"/>
      <c r="ARP41" s="24"/>
      <c r="ARQ41" s="24"/>
      <c r="ARR41" s="24"/>
      <c r="ARS41" s="24"/>
      <c r="ART41" s="24"/>
      <c r="ARU41" s="24"/>
      <c r="ARV41" s="24"/>
      <c r="ARW41" s="24"/>
      <c r="ARX41" s="24"/>
      <c r="ARY41" s="24"/>
      <c r="ARZ41" s="24"/>
      <c r="ASA41" s="24"/>
      <c r="ASB41" s="24"/>
      <c r="ASC41" s="24"/>
      <c r="ASD41" s="24"/>
      <c r="ASE41" s="24"/>
      <c r="ASF41" s="24"/>
      <c r="ASG41" s="24"/>
      <c r="ASH41" s="24"/>
      <c r="ASI41" s="24"/>
      <c r="ASJ41" s="24"/>
      <c r="ASK41" s="24"/>
      <c r="ASL41" s="24"/>
      <c r="ASM41" s="24"/>
      <c r="ASN41" s="24"/>
      <c r="ASO41" s="24"/>
      <c r="ASP41" s="24"/>
      <c r="ASQ41" s="24"/>
      <c r="ASR41" s="24"/>
      <c r="ASS41" s="24"/>
      <c r="AST41" s="24"/>
      <c r="ASU41" s="24"/>
      <c r="ASV41" s="24"/>
      <c r="ASW41" s="24"/>
      <c r="ASX41" s="24"/>
      <c r="ASY41" s="24"/>
      <c r="ASZ41" s="24"/>
      <c r="ATA41" s="24"/>
      <c r="ATB41" s="24"/>
      <c r="ATC41" s="24"/>
      <c r="ATD41" s="24"/>
      <c r="ATE41" s="24"/>
      <c r="ATF41" s="24"/>
      <c r="ATG41" s="24"/>
      <c r="ATH41" s="24"/>
      <c r="ATI41" s="24"/>
      <c r="ATJ41" s="24"/>
      <c r="ATK41" s="24"/>
      <c r="ATL41" s="24"/>
      <c r="ATM41" s="24"/>
      <c r="ATN41" s="24"/>
      <c r="ATO41" s="24"/>
      <c r="ATP41" s="24"/>
      <c r="ATQ41" s="24"/>
      <c r="ATR41" s="24"/>
      <c r="ATS41" s="24"/>
      <c r="ATT41" s="24"/>
      <c r="ATU41" s="24"/>
      <c r="ATV41" s="24"/>
      <c r="ATW41" s="24"/>
      <c r="ATX41" s="24"/>
      <c r="ATY41" s="24"/>
      <c r="ATZ41" s="24"/>
      <c r="AUA41" s="24"/>
      <c r="AUB41" s="24"/>
      <c r="AUC41" s="24"/>
      <c r="AUD41" s="24"/>
      <c r="AUE41" s="24"/>
      <c r="AUF41" s="24"/>
      <c r="AUG41" s="24"/>
      <c r="AUH41" s="24"/>
      <c r="AUI41" s="24"/>
      <c r="AUJ41" s="24"/>
      <c r="AUK41" s="24"/>
      <c r="AUL41" s="24"/>
      <c r="AUM41" s="24"/>
      <c r="AUN41" s="24"/>
      <c r="AUO41" s="24"/>
      <c r="AUP41" s="24"/>
      <c r="AUQ41" s="24"/>
      <c r="AUR41" s="24"/>
      <c r="AUS41" s="24"/>
      <c r="AUT41" s="24"/>
      <c r="AUU41" s="24"/>
      <c r="AUV41" s="24"/>
      <c r="AUW41" s="24"/>
      <c r="AUX41" s="24"/>
      <c r="AUY41" s="24"/>
      <c r="AUZ41" s="24"/>
      <c r="AVA41" s="24"/>
      <c r="AVB41" s="24"/>
      <c r="AVC41" s="24"/>
      <c r="AVD41" s="24"/>
      <c r="AVE41" s="24"/>
      <c r="AVF41" s="24"/>
      <c r="AVG41" s="24"/>
      <c r="AVH41" s="24"/>
      <c r="AVI41" s="24"/>
      <c r="AVJ41" s="24"/>
      <c r="AVK41" s="24"/>
      <c r="AVL41" s="24"/>
      <c r="AVM41" s="24"/>
      <c r="AVN41" s="24"/>
      <c r="AVO41" s="24"/>
      <c r="AVP41" s="24"/>
      <c r="AVQ41" s="24"/>
      <c r="AVR41" s="24"/>
      <c r="AVS41" s="24"/>
      <c r="AVT41" s="24"/>
      <c r="AVU41" s="24"/>
      <c r="AVV41" s="24"/>
      <c r="AVW41" s="24"/>
      <c r="AVX41" s="24"/>
      <c r="AVY41" s="24"/>
      <c r="AVZ41" s="24"/>
      <c r="AWA41" s="24"/>
      <c r="AWB41" s="24"/>
      <c r="AWC41" s="24"/>
      <c r="AWD41" s="24"/>
      <c r="AWE41" s="24"/>
      <c r="AWF41" s="24"/>
      <c r="AWG41" s="24"/>
      <c r="AWH41" s="24"/>
      <c r="AWI41" s="24"/>
      <c r="AWJ41" s="24"/>
      <c r="AWK41" s="24"/>
      <c r="AWL41" s="24"/>
      <c r="AWM41" s="24"/>
      <c r="AWN41" s="24"/>
      <c r="AWO41" s="24"/>
      <c r="AWP41" s="24"/>
      <c r="AWQ41" s="24"/>
      <c r="AWR41" s="24"/>
      <c r="AWS41" s="24"/>
      <c r="AWT41" s="24"/>
      <c r="AWU41" s="24"/>
      <c r="AWV41" s="24"/>
      <c r="AWW41" s="24"/>
      <c r="AWX41" s="24"/>
      <c r="AWY41" s="24"/>
      <c r="AWZ41" s="24"/>
      <c r="AXA41" s="24"/>
      <c r="AXB41" s="24"/>
      <c r="AXC41" s="24"/>
      <c r="AXD41" s="24"/>
      <c r="AXE41" s="24"/>
      <c r="AXF41" s="24"/>
      <c r="AXG41" s="24"/>
      <c r="AXH41" s="24"/>
      <c r="AXI41" s="24"/>
      <c r="AXJ41" s="24"/>
      <c r="AXK41" s="24"/>
      <c r="AXL41" s="24"/>
      <c r="AXM41" s="24"/>
      <c r="AXN41" s="24"/>
      <c r="AXO41" s="24"/>
      <c r="AXP41" s="24"/>
      <c r="AXQ41" s="24"/>
      <c r="AXR41" s="24"/>
      <c r="AXS41" s="24"/>
      <c r="AXT41" s="24"/>
      <c r="AXU41" s="24"/>
      <c r="AXV41" s="24"/>
      <c r="AXW41" s="24"/>
      <c r="AXX41" s="24"/>
      <c r="AXY41" s="24"/>
      <c r="AXZ41" s="24"/>
      <c r="AYA41" s="24"/>
      <c r="AYB41" s="24"/>
      <c r="AYC41" s="24"/>
      <c r="AYD41" s="24"/>
      <c r="AYE41" s="24"/>
      <c r="AYF41" s="24"/>
      <c r="AYG41" s="24"/>
      <c r="AYH41" s="24"/>
      <c r="AYI41" s="24"/>
      <c r="AYJ41" s="24"/>
      <c r="AYK41" s="24"/>
      <c r="AYL41" s="24"/>
      <c r="AYM41" s="24"/>
      <c r="AYN41" s="24"/>
      <c r="AYO41" s="24"/>
      <c r="AYP41" s="24"/>
      <c r="AYQ41" s="24"/>
      <c r="AYR41" s="24"/>
      <c r="AYS41" s="24"/>
      <c r="AYT41" s="24"/>
      <c r="AYU41" s="24"/>
      <c r="AYV41" s="24"/>
      <c r="AYW41" s="24"/>
      <c r="AYX41" s="24"/>
      <c r="AYY41" s="24"/>
      <c r="AYZ41" s="24"/>
      <c r="AZA41" s="24"/>
      <c r="AZB41" s="24"/>
      <c r="AZC41" s="24"/>
      <c r="AZD41" s="24"/>
      <c r="AZE41" s="24"/>
      <c r="AZF41" s="24"/>
      <c r="AZG41" s="24"/>
      <c r="AZH41" s="24"/>
      <c r="AZI41" s="24"/>
      <c r="AZJ41" s="24"/>
      <c r="AZK41" s="24"/>
      <c r="AZL41" s="24"/>
      <c r="AZM41" s="24"/>
      <c r="AZN41" s="24"/>
      <c r="AZO41" s="24"/>
      <c r="AZP41" s="24"/>
      <c r="AZQ41" s="24"/>
      <c r="AZR41" s="24"/>
      <c r="AZS41" s="24"/>
      <c r="AZT41" s="24"/>
      <c r="AZU41" s="24"/>
      <c r="AZV41" s="24"/>
      <c r="AZW41" s="24"/>
      <c r="AZX41" s="24"/>
      <c r="AZY41" s="24"/>
      <c r="AZZ41" s="24"/>
      <c r="BAA41" s="24"/>
      <c r="BAB41" s="24"/>
      <c r="BAC41" s="24"/>
      <c r="BAD41" s="24"/>
      <c r="BAE41" s="24"/>
      <c r="BAF41" s="24"/>
      <c r="BAG41" s="24"/>
      <c r="BAH41" s="24"/>
      <c r="BAI41" s="24"/>
      <c r="BAJ41" s="24"/>
      <c r="BAK41" s="24"/>
      <c r="BAL41" s="24"/>
      <c r="BAM41" s="24"/>
      <c r="BAN41" s="24"/>
      <c r="BAO41" s="24"/>
      <c r="BAP41" s="24"/>
      <c r="BAQ41" s="24"/>
      <c r="BAR41" s="24"/>
      <c r="BAS41" s="24"/>
      <c r="BAT41" s="24"/>
      <c r="BAU41" s="24"/>
      <c r="BAV41" s="24"/>
      <c r="BAW41" s="24"/>
      <c r="BAX41" s="24"/>
      <c r="BAY41" s="24"/>
      <c r="BAZ41" s="24"/>
      <c r="BBA41" s="24"/>
      <c r="BBB41" s="24"/>
      <c r="BBC41" s="24"/>
      <c r="BBD41" s="24"/>
      <c r="BBE41" s="24"/>
      <c r="BBF41" s="24"/>
      <c r="BBG41" s="24"/>
      <c r="BBH41" s="24"/>
      <c r="BBI41" s="24"/>
      <c r="BBJ41" s="24"/>
      <c r="BBK41" s="24"/>
      <c r="BBL41" s="24"/>
      <c r="BBM41" s="24"/>
      <c r="BBN41" s="24"/>
      <c r="BBO41" s="24"/>
      <c r="BBP41" s="24"/>
      <c r="BBQ41" s="24"/>
      <c r="BBR41" s="24"/>
      <c r="BBS41" s="24"/>
      <c r="BBT41" s="24"/>
      <c r="BBU41" s="24"/>
      <c r="BBV41" s="24"/>
      <c r="BBW41" s="24"/>
      <c r="BBX41" s="24"/>
      <c r="BBY41" s="24"/>
      <c r="BBZ41" s="24"/>
      <c r="BCA41" s="24"/>
      <c r="BCB41" s="24"/>
      <c r="BCC41" s="24"/>
      <c r="BCD41" s="24"/>
      <c r="BCE41" s="24"/>
      <c r="BCF41" s="24"/>
      <c r="BCG41" s="24"/>
      <c r="BCH41" s="24"/>
      <c r="BCI41" s="24"/>
      <c r="BCJ41" s="24"/>
      <c r="BCK41" s="24"/>
      <c r="BCL41" s="24"/>
      <c r="BCM41" s="24"/>
      <c r="BCN41" s="24"/>
      <c r="BCO41" s="24"/>
      <c r="BCP41" s="24"/>
      <c r="BCQ41" s="24"/>
      <c r="BCR41" s="24"/>
      <c r="BCS41" s="24"/>
      <c r="BCT41" s="24"/>
      <c r="BCU41" s="24"/>
      <c r="BCV41" s="24"/>
      <c r="BCW41" s="24"/>
      <c r="BCX41" s="24"/>
      <c r="BCY41" s="24"/>
      <c r="BCZ41" s="24"/>
      <c r="BDA41" s="24"/>
      <c r="BDB41" s="24"/>
      <c r="BDC41" s="24"/>
      <c r="BDD41" s="24"/>
      <c r="BDE41" s="24"/>
      <c r="BDF41" s="24"/>
      <c r="BDG41" s="24"/>
      <c r="BDH41" s="24"/>
      <c r="BDI41" s="24"/>
      <c r="BDJ41" s="24"/>
      <c r="BDK41" s="24"/>
      <c r="BDL41" s="24"/>
      <c r="BDM41" s="24"/>
      <c r="BDN41" s="24"/>
      <c r="BDO41" s="24"/>
      <c r="BDP41" s="24"/>
      <c r="BDQ41" s="24"/>
      <c r="BDR41" s="24"/>
      <c r="BDS41" s="24"/>
      <c r="BDT41" s="24"/>
      <c r="BDU41" s="24"/>
      <c r="BDV41" s="24"/>
      <c r="BDW41" s="24"/>
      <c r="BDX41" s="24"/>
      <c r="BDY41" s="24"/>
      <c r="BDZ41" s="24"/>
      <c r="BEA41" s="24"/>
      <c r="BEB41" s="24"/>
      <c r="BEC41" s="24"/>
      <c r="BED41" s="24"/>
      <c r="BEE41" s="24"/>
      <c r="BEF41" s="24"/>
      <c r="BEG41" s="24"/>
      <c r="BEH41" s="24"/>
      <c r="BEI41" s="24"/>
      <c r="BEJ41" s="24"/>
      <c r="BEK41" s="24"/>
      <c r="BEL41" s="24"/>
      <c r="BEM41" s="24"/>
      <c r="BEN41" s="24"/>
      <c r="BEO41" s="24"/>
      <c r="BEP41" s="24"/>
      <c r="BEQ41" s="24"/>
      <c r="BER41" s="24"/>
      <c r="BES41" s="24"/>
      <c r="BET41" s="24"/>
      <c r="BEU41" s="24"/>
      <c r="BEV41" s="24"/>
      <c r="BEW41" s="24"/>
      <c r="BEX41" s="24"/>
      <c r="BEY41" s="24"/>
      <c r="BEZ41" s="24"/>
      <c r="BFA41" s="24"/>
      <c r="BFB41" s="24"/>
      <c r="BFC41" s="24"/>
      <c r="BFD41" s="24"/>
      <c r="BFE41" s="24"/>
      <c r="BFF41" s="24"/>
      <c r="BFG41" s="24"/>
      <c r="BFH41" s="24"/>
      <c r="BFI41" s="24"/>
      <c r="BFJ41" s="24"/>
      <c r="BFK41" s="24"/>
      <c r="BFL41" s="24"/>
      <c r="BFM41" s="24"/>
      <c r="BFN41" s="24"/>
      <c r="BFO41" s="24"/>
      <c r="BFP41" s="24"/>
      <c r="BFQ41" s="24"/>
      <c r="BFR41" s="24"/>
      <c r="BFS41" s="24"/>
      <c r="BFT41" s="24"/>
      <c r="BFU41" s="24"/>
      <c r="BFV41" s="24"/>
      <c r="BFW41" s="24"/>
      <c r="BFX41" s="24"/>
      <c r="BFY41" s="24"/>
      <c r="BFZ41" s="24"/>
      <c r="BGA41" s="24"/>
      <c r="BGB41" s="24"/>
      <c r="BGC41" s="24"/>
      <c r="BGD41" s="24"/>
      <c r="BGE41" s="24"/>
      <c r="BGF41" s="24"/>
      <c r="BGG41" s="24"/>
      <c r="BGH41" s="24"/>
      <c r="BGI41" s="24"/>
      <c r="BGJ41" s="24"/>
      <c r="BGK41" s="24"/>
      <c r="BGL41" s="24"/>
      <c r="BGM41" s="24"/>
      <c r="BGN41" s="24"/>
      <c r="BGO41" s="24"/>
      <c r="BGP41" s="24"/>
      <c r="BGQ41" s="24"/>
      <c r="BGR41" s="24"/>
      <c r="BGS41" s="24"/>
      <c r="BGT41" s="24"/>
      <c r="BGU41" s="24"/>
      <c r="BGV41" s="24"/>
      <c r="BGW41" s="24"/>
      <c r="BGX41" s="24"/>
      <c r="BGY41" s="24"/>
      <c r="BGZ41" s="24"/>
      <c r="BHA41" s="24"/>
      <c r="BHB41" s="24"/>
      <c r="BHC41" s="24"/>
      <c r="BHD41" s="24"/>
      <c r="BHE41" s="24"/>
      <c r="BHF41" s="24"/>
      <c r="BHG41" s="24"/>
      <c r="BHH41" s="24"/>
      <c r="BHI41" s="24"/>
      <c r="BHJ41" s="24"/>
      <c r="BHK41" s="24"/>
      <c r="BHL41" s="24"/>
      <c r="BHM41" s="24"/>
      <c r="BHN41" s="24"/>
      <c r="BHO41" s="24"/>
      <c r="BHP41" s="24"/>
      <c r="BHQ41" s="24"/>
      <c r="BHR41" s="24"/>
      <c r="BHS41" s="24"/>
      <c r="BHT41" s="24"/>
      <c r="BHU41" s="24"/>
      <c r="BHV41" s="24"/>
      <c r="BHW41" s="24"/>
      <c r="BHX41" s="24"/>
      <c r="BHY41" s="24"/>
      <c r="BHZ41" s="24"/>
      <c r="BIA41" s="24"/>
      <c r="BIB41" s="24"/>
      <c r="BIC41" s="24"/>
      <c r="BID41" s="24"/>
      <c r="BIE41" s="24"/>
      <c r="BIF41" s="24"/>
      <c r="BIG41" s="24"/>
      <c r="BIH41" s="24"/>
      <c r="BII41" s="24"/>
      <c r="BIJ41" s="24"/>
      <c r="BIK41" s="24"/>
      <c r="BIL41" s="24"/>
      <c r="BIM41" s="24"/>
      <c r="BIN41" s="24"/>
      <c r="BIO41" s="24"/>
      <c r="BIP41" s="24"/>
      <c r="BIQ41" s="24"/>
      <c r="BIR41" s="24"/>
      <c r="BIS41" s="24"/>
      <c r="BIT41" s="24"/>
      <c r="BIU41" s="24"/>
      <c r="BIV41" s="24"/>
      <c r="BIW41" s="24"/>
      <c r="BIX41" s="24"/>
      <c r="BIY41" s="24"/>
      <c r="BIZ41" s="24"/>
      <c r="BJA41" s="24"/>
      <c r="BJB41" s="24"/>
      <c r="BJC41" s="24"/>
      <c r="BJD41" s="24"/>
      <c r="BJE41" s="24"/>
      <c r="BJF41" s="24"/>
      <c r="BJG41" s="24"/>
      <c r="BJH41" s="24"/>
      <c r="BJI41" s="24"/>
      <c r="BJJ41" s="24"/>
      <c r="BJK41" s="24"/>
      <c r="BJL41" s="24"/>
      <c r="BJM41" s="24"/>
      <c r="BJN41" s="24"/>
      <c r="BJO41" s="24"/>
      <c r="BJP41" s="24"/>
      <c r="BJQ41" s="24"/>
      <c r="BJR41" s="24"/>
      <c r="BJS41" s="24"/>
      <c r="BJT41" s="24"/>
      <c r="BJU41" s="24"/>
      <c r="BJV41" s="24"/>
      <c r="BJW41" s="24"/>
      <c r="BJX41" s="24"/>
      <c r="BJY41" s="24"/>
      <c r="BJZ41" s="24"/>
      <c r="BKA41" s="24"/>
      <c r="BKB41" s="24"/>
      <c r="BKC41" s="24"/>
      <c r="BKD41" s="24"/>
      <c r="BKE41" s="24"/>
      <c r="BKF41" s="24"/>
      <c r="BKG41" s="24"/>
      <c r="BKH41" s="24"/>
      <c r="BKI41" s="24"/>
      <c r="BKJ41" s="24"/>
      <c r="BKK41" s="24"/>
      <c r="BKL41" s="24"/>
      <c r="BKM41" s="24"/>
      <c r="BKN41" s="24"/>
      <c r="BKO41" s="24"/>
      <c r="BKP41" s="24"/>
      <c r="BKQ41" s="24"/>
      <c r="BKR41" s="24"/>
      <c r="BKS41" s="24"/>
      <c r="BKT41" s="24"/>
      <c r="BKU41" s="24"/>
      <c r="BKV41" s="24"/>
      <c r="BKW41" s="24"/>
      <c r="BKX41" s="24"/>
      <c r="BKY41" s="24"/>
      <c r="BKZ41" s="24"/>
      <c r="BLA41" s="24"/>
      <c r="BLB41" s="24"/>
      <c r="BLC41" s="24"/>
      <c r="BLD41" s="24"/>
      <c r="BLE41" s="24"/>
      <c r="BLF41" s="24"/>
      <c r="BLG41" s="24"/>
      <c r="BLH41" s="24"/>
      <c r="BLI41" s="24"/>
      <c r="BLJ41" s="24"/>
      <c r="BLK41" s="24"/>
      <c r="BLL41" s="24"/>
      <c r="BLM41" s="24"/>
      <c r="BLN41" s="24"/>
      <c r="BLO41" s="24"/>
      <c r="BLP41" s="24"/>
      <c r="BLQ41" s="24"/>
      <c r="BLR41" s="24"/>
      <c r="BLS41" s="24"/>
      <c r="BLT41" s="24"/>
      <c r="BLU41" s="24"/>
      <c r="BLV41" s="24"/>
      <c r="BLW41" s="24"/>
      <c r="BLX41" s="24"/>
      <c r="BLY41" s="24"/>
      <c r="BLZ41" s="24"/>
      <c r="BMA41" s="24"/>
      <c r="BMB41" s="24"/>
      <c r="BMC41" s="24"/>
      <c r="BMD41" s="24"/>
      <c r="BME41" s="24"/>
      <c r="BMF41" s="24"/>
      <c r="BMG41" s="24"/>
      <c r="BMH41" s="24"/>
      <c r="BMI41" s="24"/>
      <c r="BMJ41" s="24"/>
      <c r="BMK41" s="24"/>
      <c r="BML41" s="24"/>
      <c r="BMM41" s="24"/>
      <c r="BMN41" s="24"/>
      <c r="BMO41" s="24"/>
      <c r="BMP41" s="24"/>
      <c r="BMQ41" s="24"/>
      <c r="BMR41" s="24"/>
      <c r="BMS41" s="24"/>
      <c r="BMT41" s="24"/>
      <c r="BMU41" s="24"/>
      <c r="BMV41" s="24"/>
      <c r="BMW41" s="24"/>
      <c r="BMX41" s="24"/>
      <c r="BMY41" s="24"/>
      <c r="BMZ41" s="24"/>
      <c r="BNA41" s="24"/>
      <c r="BNB41" s="24"/>
      <c r="BNC41" s="24"/>
      <c r="BND41" s="24"/>
      <c r="BNE41" s="24"/>
      <c r="BNF41" s="24"/>
      <c r="BNG41" s="24"/>
      <c r="BNH41" s="24"/>
      <c r="BNI41" s="24"/>
      <c r="BNJ41" s="24"/>
      <c r="BNK41" s="24"/>
      <c r="BNL41" s="24"/>
      <c r="BNM41" s="24"/>
      <c r="BNN41" s="24"/>
      <c r="BNO41" s="24"/>
      <c r="BNP41" s="24"/>
      <c r="BNQ41" s="24"/>
      <c r="BNR41" s="24"/>
      <c r="BNS41" s="24"/>
      <c r="BNT41" s="24"/>
      <c r="BNU41" s="24"/>
      <c r="BNV41" s="24"/>
      <c r="BNW41" s="24"/>
      <c r="BNX41" s="24"/>
      <c r="BNY41" s="24"/>
      <c r="BNZ41" s="24"/>
      <c r="BOA41" s="24"/>
      <c r="BOB41" s="24"/>
      <c r="BOC41" s="24"/>
      <c r="BOD41" s="24"/>
      <c r="BOE41" s="24"/>
      <c r="BOF41" s="24"/>
      <c r="BOG41" s="24"/>
      <c r="BOH41" s="24"/>
      <c r="BOI41" s="24"/>
      <c r="BOJ41" s="24"/>
      <c r="BOK41" s="24"/>
      <c r="BOL41" s="24"/>
      <c r="BOM41" s="24"/>
      <c r="BON41" s="24"/>
      <c r="BOO41" s="24"/>
      <c r="BOP41" s="24"/>
      <c r="BOQ41" s="24"/>
      <c r="BOR41" s="24"/>
      <c r="BOS41" s="24"/>
      <c r="BOT41" s="24"/>
      <c r="BOU41" s="24"/>
      <c r="BOV41" s="24"/>
      <c r="BOW41" s="24"/>
      <c r="BOX41" s="24"/>
      <c r="BOY41" s="24"/>
      <c r="BOZ41" s="24"/>
      <c r="BPA41" s="24"/>
      <c r="BPB41" s="24"/>
      <c r="BPC41" s="24"/>
      <c r="BPD41" s="24"/>
      <c r="BPE41" s="24"/>
      <c r="BPF41" s="24"/>
      <c r="BPG41" s="24"/>
      <c r="BPH41" s="24"/>
      <c r="BPI41" s="24"/>
      <c r="BPJ41" s="24"/>
      <c r="BPK41" s="24"/>
      <c r="BPL41" s="24"/>
      <c r="BPM41" s="24"/>
      <c r="BPN41" s="24"/>
      <c r="BPO41" s="24"/>
      <c r="BPP41" s="24"/>
      <c r="BPQ41" s="24"/>
      <c r="BPR41" s="24"/>
      <c r="BPS41" s="24"/>
      <c r="BPT41" s="24"/>
      <c r="BPU41" s="24"/>
      <c r="BPV41" s="24"/>
      <c r="BPW41" s="24"/>
      <c r="BPX41" s="24"/>
      <c r="BPY41" s="24"/>
      <c r="BPZ41" s="24"/>
      <c r="BQA41" s="24"/>
      <c r="BQB41" s="24"/>
      <c r="BQC41" s="24"/>
      <c r="BQD41" s="24"/>
      <c r="BQE41" s="24"/>
      <c r="BQF41" s="24"/>
      <c r="BQG41" s="24"/>
      <c r="BQH41" s="24"/>
      <c r="BQI41" s="24"/>
      <c r="BQJ41" s="24"/>
      <c r="BQK41" s="24"/>
      <c r="BQL41" s="24"/>
      <c r="BQM41" s="24"/>
      <c r="BQN41" s="24"/>
      <c r="BQO41" s="24"/>
      <c r="BQP41" s="24"/>
      <c r="BQQ41" s="24"/>
      <c r="BQR41" s="24"/>
      <c r="BQS41" s="24"/>
      <c r="BQT41" s="24"/>
      <c r="BQU41" s="24"/>
      <c r="BQV41" s="24"/>
      <c r="BQW41" s="24"/>
      <c r="BQX41" s="24"/>
      <c r="BQY41" s="24"/>
      <c r="BQZ41" s="24"/>
      <c r="BRA41" s="24"/>
      <c r="BRB41" s="24"/>
      <c r="BRC41" s="24"/>
      <c r="BRD41" s="24"/>
      <c r="BRE41" s="24"/>
      <c r="BRF41" s="24"/>
      <c r="BRG41" s="24"/>
      <c r="BRH41" s="24"/>
      <c r="BRI41" s="24"/>
      <c r="BRJ41" s="24"/>
      <c r="BRK41" s="24"/>
      <c r="BRL41" s="24"/>
      <c r="BRM41" s="24"/>
      <c r="BRN41" s="24"/>
      <c r="BRO41" s="24"/>
      <c r="BRP41" s="24"/>
      <c r="BRQ41" s="24"/>
      <c r="BRR41" s="24"/>
      <c r="BRS41" s="24"/>
      <c r="BRT41" s="24"/>
      <c r="BRU41" s="24"/>
      <c r="BRV41" s="24"/>
      <c r="BRW41" s="24"/>
      <c r="BRX41" s="24"/>
      <c r="BRY41" s="24"/>
      <c r="BRZ41" s="24"/>
      <c r="BSA41" s="24"/>
      <c r="BSB41" s="24"/>
      <c r="BSC41" s="24"/>
      <c r="BSD41" s="24"/>
      <c r="BSE41" s="24"/>
      <c r="BSF41" s="24"/>
      <c r="BSG41" s="24"/>
      <c r="BSH41" s="24"/>
      <c r="BSI41" s="24"/>
      <c r="BSJ41" s="24"/>
      <c r="BSK41" s="24"/>
      <c r="BSL41" s="24"/>
      <c r="BSM41" s="24"/>
      <c r="BSN41" s="24"/>
      <c r="BSO41" s="24"/>
      <c r="BSP41" s="24"/>
      <c r="BSQ41" s="24"/>
      <c r="BSR41" s="24"/>
      <c r="BSS41" s="24"/>
      <c r="BST41" s="24"/>
      <c r="BSU41" s="24"/>
      <c r="BSV41" s="24"/>
      <c r="BSW41" s="24"/>
      <c r="BSX41" s="24"/>
      <c r="BSY41" s="24"/>
      <c r="BSZ41" s="24"/>
      <c r="BTA41" s="24"/>
      <c r="BTB41" s="24"/>
      <c r="BTC41" s="24"/>
      <c r="BTD41" s="24"/>
      <c r="BTE41" s="24"/>
      <c r="BTF41" s="24"/>
      <c r="BTG41" s="24"/>
      <c r="BTH41" s="24"/>
      <c r="BTI41" s="24"/>
      <c r="BTJ41" s="24"/>
      <c r="BTK41" s="24"/>
      <c r="BTL41" s="24"/>
      <c r="BTM41" s="24"/>
      <c r="BTN41" s="24"/>
      <c r="BTO41" s="24"/>
      <c r="BTP41" s="24"/>
      <c r="BTQ41" s="24"/>
      <c r="BTR41" s="24"/>
      <c r="BTS41" s="24"/>
      <c r="BTT41" s="24"/>
      <c r="BTU41" s="24"/>
      <c r="BTV41" s="24"/>
      <c r="BTW41" s="24"/>
      <c r="BTX41" s="24"/>
      <c r="BTY41" s="24"/>
      <c r="BTZ41" s="24"/>
      <c r="BUA41" s="24"/>
      <c r="BUB41" s="24"/>
      <c r="BUC41" s="24"/>
      <c r="BUD41" s="24"/>
      <c r="BUE41" s="24"/>
      <c r="BUF41" s="24"/>
      <c r="BUG41" s="24"/>
      <c r="BUH41" s="24"/>
      <c r="BUI41" s="24"/>
      <c r="BUJ41" s="24"/>
      <c r="BUK41" s="24"/>
      <c r="BUL41" s="24"/>
      <c r="BUM41" s="24"/>
      <c r="BUN41" s="24"/>
      <c r="BUO41" s="24"/>
      <c r="BUP41" s="24"/>
      <c r="BUQ41" s="24"/>
      <c r="BUR41" s="24"/>
      <c r="BUS41" s="24"/>
      <c r="BUT41" s="24"/>
      <c r="BUU41" s="24"/>
      <c r="BUV41" s="24"/>
      <c r="BUW41" s="24"/>
      <c r="BUX41" s="24"/>
      <c r="BUY41" s="24"/>
      <c r="BUZ41" s="24"/>
      <c r="BVA41" s="24"/>
      <c r="BVB41" s="24"/>
      <c r="BVC41" s="24"/>
      <c r="BVD41" s="24"/>
      <c r="BVE41" s="24"/>
      <c r="BVF41" s="24"/>
      <c r="BVG41" s="24"/>
      <c r="BVH41" s="24"/>
      <c r="BVI41" s="24"/>
      <c r="BVJ41" s="24"/>
      <c r="BVK41" s="24"/>
      <c r="BVL41" s="24"/>
      <c r="BVM41" s="24"/>
      <c r="BVN41" s="24"/>
      <c r="BVO41" s="24"/>
      <c r="BVP41" s="24"/>
      <c r="BVQ41" s="24"/>
      <c r="BVR41" s="24"/>
      <c r="BVS41" s="24"/>
      <c r="BVT41" s="24"/>
      <c r="BVU41" s="24"/>
      <c r="BVV41" s="24"/>
      <c r="BVW41" s="24"/>
      <c r="BVX41" s="24"/>
      <c r="BVY41" s="24"/>
      <c r="BVZ41" s="24"/>
      <c r="BWA41" s="24"/>
      <c r="BWB41" s="24"/>
      <c r="BWC41" s="24"/>
      <c r="BWD41" s="24"/>
      <c r="BWE41" s="24"/>
      <c r="BWF41" s="24"/>
      <c r="BWG41" s="24"/>
      <c r="BWH41" s="24"/>
      <c r="BWI41" s="24"/>
      <c r="BWJ41" s="24"/>
      <c r="BWK41" s="24"/>
      <c r="BWL41" s="24"/>
      <c r="BWM41" s="24"/>
      <c r="BWN41" s="24"/>
      <c r="BWO41" s="24"/>
      <c r="BWP41" s="24"/>
      <c r="BWQ41" s="24"/>
      <c r="BWR41" s="24"/>
      <c r="BWS41" s="24"/>
      <c r="BWT41" s="24"/>
      <c r="BWU41" s="24"/>
      <c r="BWV41" s="24"/>
      <c r="BWW41" s="24"/>
      <c r="BWX41" s="24"/>
      <c r="BWY41" s="24"/>
      <c r="BWZ41" s="24"/>
      <c r="BXA41" s="24"/>
      <c r="BXB41" s="24"/>
      <c r="BXC41" s="24"/>
      <c r="BXD41" s="24"/>
      <c r="BXE41" s="24"/>
      <c r="BXF41" s="24"/>
      <c r="BXG41" s="24"/>
      <c r="BXH41" s="24"/>
      <c r="BXI41" s="24"/>
      <c r="BXJ41" s="24"/>
      <c r="BXK41" s="24"/>
      <c r="BXL41" s="24"/>
      <c r="BXM41" s="24"/>
      <c r="BXN41" s="24"/>
      <c r="BXO41" s="24"/>
      <c r="BXP41" s="24"/>
      <c r="BXQ41" s="24"/>
      <c r="BXR41" s="24"/>
      <c r="BXS41" s="24"/>
      <c r="BXT41" s="24"/>
      <c r="BXU41" s="24"/>
      <c r="BXV41" s="24"/>
      <c r="BXW41" s="24"/>
      <c r="BXX41" s="24"/>
      <c r="BXY41" s="24"/>
      <c r="BXZ41" s="24"/>
      <c r="BYA41" s="24"/>
      <c r="BYB41" s="24"/>
      <c r="BYC41" s="24"/>
      <c r="BYD41" s="24"/>
      <c r="BYE41" s="24"/>
      <c r="BYF41" s="24"/>
      <c r="BYG41" s="24"/>
      <c r="BYH41" s="24"/>
      <c r="BYI41" s="24"/>
      <c r="BYJ41" s="24"/>
      <c r="BYK41" s="24"/>
      <c r="BYL41" s="24"/>
      <c r="BYM41" s="24"/>
      <c r="BYN41" s="24"/>
      <c r="BYO41" s="24"/>
      <c r="BYP41" s="24"/>
      <c r="BYQ41" s="24"/>
      <c r="BYR41" s="24"/>
      <c r="BYS41" s="24"/>
      <c r="BYT41" s="24"/>
      <c r="BYU41" s="24"/>
      <c r="BYV41" s="24"/>
      <c r="BYW41" s="24"/>
      <c r="BYX41" s="24"/>
      <c r="BYY41" s="24"/>
      <c r="BYZ41" s="24"/>
      <c r="BZA41" s="24"/>
      <c r="BZB41" s="24"/>
      <c r="BZC41" s="24"/>
      <c r="BZD41" s="24"/>
      <c r="BZE41" s="24"/>
      <c r="BZF41" s="24"/>
      <c r="BZG41" s="24"/>
      <c r="BZH41" s="24"/>
      <c r="BZI41" s="24"/>
      <c r="BZJ41" s="24"/>
      <c r="BZK41" s="24"/>
      <c r="BZL41" s="24"/>
      <c r="BZM41" s="24"/>
      <c r="BZN41" s="24"/>
      <c r="BZO41" s="24"/>
      <c r="BZP41" s="24"/>
      <c r="BZQ41" s="24"/>
      <c r="BZR41" s="24"/>
      <c r="BZS41" s="24"/>
      <c r="BZT41" s="24"/>
      <c r="BZU41" s="24"/>
      <c r="BZV41" s="24"/>
      <c r="BZW41" s="24"/>
      <c r="BZX41" s="24"/>
      <c r="BZY41" s="24"/>
      <c r="BZZ41" s="24"/>
      <c r="CAA41" s="24"/>
      <c r="CAB41" s="24"/>
      <c r="CAC41" s="24"/>
      <c r="CAD41" s="24"/>
      <c r="CAE41" s="24"/>
      <c r="CAF41" s="24"/>
      <c r="CAG41" s="24"/>
      <c r="CAH41" s="24"/>
      <c r="CAI41" s="24"/>
      <c r="CAJ41" s="24"/>
      <c r="CAK41" s="24"/>
      <c r="CAL41" s="24"/>
      <c r="CAM41" s="24"/>
      <c r="CAN41" s="24"/>
      <c r="CAO41" s="24"/>
      <c r="CAP41" s="24"/>
      <c r="CAQ41" s="24"/>
      <c r="CAR41" s="24"/>
      <c r="CAS41" s="24"/>
      <c r="CAT41" s="24"/>
      <c r="CAU41" s="24"/>
      <c r="CAV41" s="24"/>
      <c r="CAW41" s="24"/>
      <c r="CAX41" s="24"/>
      <c r="CAY41" s="24"/>
      <c r="CAZ41" s="24"/>
      <c r="CBA41" s="24"/>
      <c r="CBB41" s="24"/>
      <c r="CBC41" s="24"/>
      <c r="CBD41" s="24"/>
      <c r="CBE41" s="24"/>
      <c r="CBF41" s="24"/>
      <c r="CBG41" s="24"/>
      <c r="CBH41" s="24"/>
      <c r="CBI41" s="24"/>
      <c r="CBJ41" s="24"/>
      <c r="CBK41" s="24"/>
      <c r="CBL41" s="24"/>
      <c r="CBM41" s="24"/>
      <c r="CBN41" s="24"/>
      <c r="CBO41" s="24"/>
      <c r="CBP41" s="24"/>
      <c r="CBQ41" s="24"/>
      <c r="CBR41" s="24"/>
      <c r="CBS41" s="24"/>
      <c r="CBT41" s="24"/>
      <c r="CBU41" s="24"/>
      <c r="CBV41" s="24"/>
      <c r="CBW41" s="24"/>
      <c r="CBX41" s="24"/>
      <c r="CBY41" s="24"/>
      <c r="CBZ41" s="24"/>
      <c r="CCA41" s="24"/>
      <c r="CCB41" s="24"/>
      <c r="CCC41" s="24"/>
      <c r="CCD41" s="24"/>
      <c r="CCE41" s="24"/>
      <c r="CCF41" s="24"/>
      <c r="CCG41" s="24"/>
      <c r="CCH41" s="24"/>
      <c r="CCI41" s="24"/>
      <c r="CCJ41" s="24"/>
      <c r="CCK41" s="24"/>
      <c r="CCL41" s="24"/>
      <c r="CCM41" s="24"/>
      <c r="CCN41" s="24"/>
      <c r="CCO41" s="24"/>
      <c r="CCP41" s="24"/>
      <c r="CCQ41" s="24"/>
      <c r="CCR41" s="24"/>
      <c r="CCS41" s="24"/>
      <c r="CCT41" s="24"/>
      <c r="CCU41" s="24"/>
      <c r="CCV41" s="24"/>
      <c r="CCW41" s="24"/>
      <c r="CCX41" s="24"/>
      <c r="CCY41" s="24"/>
      <c r="CCZ41" s="24"/>
      <c r="CDA41" s="24"/>
      <c r="CDB41" s="24"/>
      <c r="CDC41" s="24"/>
      <c r="CDD41" s="24"/>
      <c r="CDE41" s="24"/>
      <c r="CDF41" s="24"/>
      <c r="CDG41" s="24"/>
      <c r="CDH41" s="24"/>
      <c r="CDI41" s="24"/>
      <c r="CDJ41" s="24"/>
      <c r="CDK41" s="24"/>
      <c r="CDL41" s="24"/>
      <c r="CDM41" s="24"/>
      <c r="CDN41" s="24"/>
      <c r="CDO41" s="24"/>
      <c r="CDP41" s="24"/>
      <c r="CDQ41" s="24"/>
      <c r="CDR41" s="24"/>
      <c r="CDS41" s="24"/>
      <c r="CDT41" s="24"/>
      <c r="CDU41" s="24"/>
      <c r="CDV41" s="24"/>
      <c r="CDW41" s="24"/>
      <c r="CDX41" s="24"/>
      <c r="CDY41" s="24"/>
      <c r="CDZ41" s="24"/>
      <c r="CEA41" s="24"/>
      <c r="CEB41" s="24"/>
      <c r="CEC41" s="24"/>
      <c r="CED41" s="24"/>
      <c r="CEE41" s="24"/>
      <c r="CEF41" s="24"/>
      <c r="CEG41" s="24"/>
      <c r="CEH41" s="24"/>
      <c r="CEI41" s="24"/>
      <c r="CEJ41" s="24"/>
      <c r="CEK41" s="24"/>
      <c r="CEL41" s="24"/>
      <c r="CEM41" s="24"/>
      <c r="CEN41" s="24"/>
      <c r="CEO41" s="24"/>
      <c r="CEP41" s="24"/>
      <c r="CEQ41" s="24"/>
      <c r="CER41" s="24"/>
      <c r="CES41" s="24"/>
      <c r="CET41" s="24"/>
      <c r="CEU41" s="24"/>
      <c r="CEV41" s="24"/>
      <c r="CEW41" s="24"/>
      <c r="CEX41" s="24"/>
      <c r="CEY41" s="24"/>
      <c r="CEZ41" s="24"/>
      <c r="CFA41" s="24"/>
      <c r="CFB41" s="24"/>
      <c r="CFC41" s="24"/>
      <c r="CFD41" s="24"/>
      <c r="CFE41" s="24"/>
      <c r="CFF41" s="24"/>
      <c r="CFG41" s="24"/>
      <c r="CFH41" s="24"/>
      <c r="CFI41" s="24"/>
      <c r="CFJ41" s="24"/>
      <c r="CFK41" s="24"/>
      <c r="CFL41" s="24"/>
      <c r="CFM41" s="24"/>
      <c r="CFN41" s="24"/>
      <c r="CFO41" s="24"/>
      <c r="CFP41" s="24"/>
      <c r="CFQ41" s="24"/>
      <c r="CFR41" s="24"/>
      <c r="CFS41" s="24"/>
      <c r="CFT41" s="24"/>
      <c r="CFU41" s="24"/>
      <c r="CFV41" s="24"/>
      <c r="CFW41" s="24"/>
      <c r="CFX41" s="24"/>
      <c r="CFY41" s="24"/>
      <c r="CFZ41" s="24"/>
      <c r="CGA41" s="24"/>
      <c r="CGB41" s="24"/>
      <c r="CGC41" s="24"/>
      <c r="CGD41" s="24"/>
      <c r="CGE41" s="24"/>
      <c r="CGF41" s="24"/>
      <c r="CGG41" s="24"/>
      <c r="CGH41" s="24"/>
      <c r="CGI41" s="24"/>
      <c r="CGJ41" s="24"/>
      <c r="CGK41" s="24"/>
      <c r="CGL41" s="24"/>
      <c r="CGM41" s="24"/>
      <c r="CGN41" s="24"/>
      <c r="CGO41" s="24"/>
      <c r="CGP41" s="24"/>
      <c r="CGQ41" s="24"/>
      <c r="CGR41" s="24"/>
      <c r="CGS41" s="24"/>
      <c r="CGT41" s="24"/>
      <c r="CGU41" s="24"/>
      <c r="CGV41" s="24"/>
      <c r="CGW41" s="24"/>
      <c r="CGX41" s="24"/>
      <c r="CGY41" s="24"/>
      <c r="CGZ41" s="24"/>
      <c r="CHA41" s="24"/>
      <c r="CHB41" s="24"/>
      <c r="CHC41" s="24"/>
      <c r="CHD41" s="24"/>
      <c r="CHE41" s="24"/>
      <c r="CHF41" s="24"/>
      <c r="CHG41" s="24"/>
      <c r="CHH41" s="24"/>
      <c r="CHI41" s="24"/>
      <c r="CHJ41" s="24"/>
      <c r="CHK41" s="24"/>
      <c r="CHL41" s="24"/>
      <c r="CHM41" s="24"/>
      <c r="CHN41" s="24"/>
      <c r="CHO41" s="24"/>
      <c r="CHP41" s="24"/>
      <c r="CHQ41" s="24"/>
      <c r="CHR41" s="24"/>
      <c r="CHS41" s="24"/>
      <c r="CHT41" s="24"/>
      <c r="CHU41" s="24"/>
      <c r="CHV41" s="24"/>
      <c r="CHW41" s="24"/>
      <c r="CHX41" s="24"/>
      <c r="CHY41" s="24"/>
      <c r="CHZ41" s="24"/>
      <c r="CIA41" s="24"/>
      <c r="CIB41" s="24"/>
      <c r="CIC41" s="24"/>
      <c r="CID41" s="24"/>
      <c r="CIE41" s="24"/>
      <c r="CIF41" s="24"/>
      <c r="CIG41" s="24"/>
      <c r="CIH41" s="24"/>
      <c r="CII41" s="24"/>
      <c r="CIJ41" s="24"/>
      <c r="CIK41" s="24"/>
      <c r="CIL41" s="24"/>
      <c r="CIM41" s="24"/>
      <c r="CIN41" s="24"/>
      <c r="CIO41" s="24"/>
      <c r="CIP41" s="24"/>
      <c r="CIQ41" s="24"/>
      <c r="CIR41" s="24"/>
      <c r="CIS41" s="24"/>
      <c r="CIT41" s="24"/>
      <c r="CIU41" s="24"/>
      <c r="CIV41" s="24"/>
      <c r="CIW41" s="24"/>
      <c r="CIX41" s="24"/>
      <c r="CIY41" s="24"/>
      <c r="CIZ41" s="24"/>
      <c r="CJA41" s="24"/>
      <c r="CJB41" s="24"/>
      <c r="CJC41" s="24"/>
      <c r="CJD41" s="24"/>
      <c r="CJE41" s="24"/>
      <c r="CJF41" s="24"/>
      <c r="CJG41" s="24"/>
      <c r="CJH41" s="24"/>
      <c r="CJI41" s="24"/>
      <c r="CJJ41" s="24"/>
      <c r="CJK41" s="24"/>
      <c r="CJL41" s="24"/>
      <c r="CJM41" s="24"/>
      <c r="CJN41" s="24"/>
      <c r="CJO41" s="24"/>
      <c r="CJP41" s="24"/>
      <c r="CJQ41" s="24"/>
      <c r="CJR41" s="24"/>
      <c r="CJS41" s="24"/>
      <c r="CJT41" s="24"/>
      <c r="CJU41" s="24"/>
      <c r="CJV41" s="24"/>
      <c r="CJW41" s="24"/>
      <c r="CJX41" s="24"/>
      <c r="CJY41" s="24"/>
      <c r="CJZ41" s="24"/>
      <c r="CKA41" s="24"/>
      <c r="CKB41" s="24"/>
      <c r="CKC41" s="24"/>
      <c r="CKD41" s="24"/>
      <c r="CKE41" s="24"/>
      <c r="CKF41" s="24"/>
      <c r="CKG41" s="24"/>
      <c r="CKH41" s="24"/>
      <c r="CKI41" s="24"/>
      <c r="CKJ41" s="24"/>
      <c r="CKK41" s="24"/>
      <c r="CKL41" s="24"/>
      <c r="CKM41" s="24"/>
      <c r="CKN41" s="24"/>
      <c r="CKO41" s="24"/>
      <c r="CKP41" s="24"/>
      <c r="CKQ41" s="24"/>
      <c r="CKR41" s="24"/>
      <c r="CKS41" s="24"/>
      <c r="CKT41" s="24"/>
      <c r="CKU41" s="24"/>
      <c r="CKV41" s="24"/>
      <c r="CKW41" s="24"/>
      <c r="CKX41" s="24"/>
      <c r="CKY41" s="24"/>
      <c r="CKZ41" s="24"/>
      <c r="CLA41" s="24"/>
      <c r="CLB41" s="24"/>
      <c r="CLC41" s="24"/>
      <c r="CLD41" s="24"/>
      <c r="CLE41" s="24"/>
      <c r="CLF41" s="24"/>
      <c r="CLG41" s="24"/>
      <c r="CLH41" s="24"/>
      <c r="CLI41" s="24"/>
      <c r="CLJ41" s="24"/>
      <c r="CLK41" s="24"/>
      <c r="CLL41" s="24"/>
      <c r="CLM41" s="24"/>
      <c r="CLN41" s="24"/>
      <c r="CLO41" s="24"/>
      <c r="CLP41" s="24"/>
      <c r="CLQ41" s="24"/>
      <c r="CLR41" s="24"/>
      <c r="CLS41" s="24"/>
      <c r="CLT41" s="24"/>
      <c r="CLU41" s="24"/>
      <c r="CLV41" s="24"/>
      <c r="CLW41" s="24"/>
      <c r="CLX41" s="24"/>
      <c r="CLY41" s="24"/>
      <c r="CLZ41" s="24"/>
      <c r="CMA41" s="24"/>
      <c r="CMB41" s="24"/>
      <c r="CMC41" s="24"/>
      <c r="CMD41" s="24"/>
      <c r="CME41" s="24"/>
      <c r="CMF41" s="24"/>
      <c r="CMG41" s="24"/>
      <c r="CMH41" s="24"/>
      <c r="CMI41" s="24"/>
      <c r="CMJ41" s="24"/>
      <c r="CMK41" s="24"/>
      <c r="CML41" s="24"/>
      <c r="CMM41" s="24"/>
      <c r="CMN41" s="24"/>
      <c r="CMO41" s="24"/>
      <c r="CMP41" s="24"/>
      <c r="CMQ41" s="24"/>
      <c r="CMR41" s="24"/>
      <c r="CMS41" s="24"/>
      <c r="CMT41" s="24"/>
      <c r="CMU41" s="24"/>
      <c r="CMV41" s="24"/>
      <c r="CMW41" s="24"/>
      <c r="CMX41" s="24"/>
      <c r="CMY41" s="24"/>
      <c r="CMZ41" s="24"/>
      <c r="CNA41" s="24"/>
      <c r="CNB41" s="24"/>
      <c r="CNC41" s="24"/>
      <c r="CND41" s="24"/>
      <c r="CNE41" s="24"/>
      <c r="CNF41" s="24"/>
      <c r="CNG41" s="24"/>
      <c r="CNH41" s="24"/>
      <c r="CNI41" s="24"/>
      <c r="CNJ41" s="24"/>
      <c r="CNK41" s="24"/>
      <c r="CNL41" s="24"/>
      <c r="CNM41" s="24"/>
      <c r="CNN41" s="24"/>
      <c r="CNO41" s="24"/>
      <c r="CNP41" s="24"/>
      <c r="CNQ41" s="24"/>
      <c r="CNR41" s="24"/>
      <c r="CNS41" s="24"/>
      <c r="CNT41" s="24"/>
      <c r="CNU41" s="24"/>
      <c r="CNV41" s="24"/>
      <c r="CNW41" s="24"/>
      <c r="CNX41" s="24"/>
      <c r="CNY41" s="24"/>
      <c r="CNZ41" s="24"/>
      <c r="COA41" s="24"/>
      <c r="COB41" s="24"/>
      <c r="COC41" s="24"/>
      <c r="COD41" s="24"/>
      <c r="COE41" s="24"/>
      <c r="COF41" s="24"/>
      <c r="COG41" s="24"/>
      <c r="COH41" s="24"/>
      <c r="COI41" s="24"/>
      <c r="COJ41" s="24"/>
      <c r="COK41" s="24"/>
      <c r="COL41" s="24"/>
      <c r="COM41" s="24"/>
      <c r="CON41" s="24"/>
      <c r="COO41" s="24"/>
      <c r="COP41" s="24"/>
      <c r="COQ41" s="24"/>
      <c r="COR41" s="24"/>
      <c r="COS41" s="24"/>
      <c r="COT41" s="24"/>
      <c r="COU41" s="24"/>
      <c r="COV41" s="24"/>
      <c r="COW41" s="24"/>
      <c r="COX41" s="24"/>
      <c r="COY41" s="24"/>
      <c r="COZ41" s="24"/>
      <c r="CPA41" s="24"/>
      <c r="CPB41" s="24"/>
      <c r="CPC41" s="24"/>
      <c r="CPD41" s="24"/>
      <c r="CPE41" s="24"/>
      <c r="CPF41" s="24"/>
      <c r="CPG41" s="24"/>
      <c r="CPH41" s="24"/>
      <c r="CPI41" s="24"/>
      <c r="CPJ41" s="24"/>
      <c r="CPK41" s="24"/>
      <c r="CPL41" s="24"/>
      <c r="CPM41" s="24"/>
      <c r="CPN41" s="24"/>
      <c r="CPO41" s="24"/>
      <c r="CPP41" s="24"/>
      <c r="CPQ41" s="24"/>
      <c r="CPR41" s="24"/>
      <c r="CPS41" s="24"/>
      <c r="CPT41" s="24"/>
      <c r="CPU41" s="24"/>
      <c r="CPV41" s="24"/>
      <c r="CPW41" s="24"/>
      <c r="CPX41" s="24"/>
      <c r="CPY41" s="24"/>
      <c r="CPZ41" s="24"/>
      <c r="CQA41" s="24"/>
      <c r="CQB41" s="24"/>
      <c r="CQC41" s="24"/>
      <c r="CQD41" s="24"/>
      <c r="CQE41" s="24"/>
      <c r="CQF41" s="24"/>
      <c r="CQG41" s="24"/>
      <c r="CQH41" s="24"/>
      <c r="CQI41" s="24"/>
      <c r="CQJ41" s="24"/>
      <c r="CQK41" s="24"/>
      <c r="CQL41" s="24"/>
      <c r="CQM41" s="24"/>
      <c r="CQN41" s="24"/>
      <c r="CQO41" s="24"/>
      <c r="CQP41" s="24"/>
      <c r="CQQ41" s="24"/>
      <c r="CQR41" s="24"/>
      <c r="CQS41" s="24"/>
      <c r="CQT41" s="24"/>
      <c r="CQU41" s="24"/>
      <c r="CQV41" s="24"/>
      <c r="CQW41" s="24"/>
      <c r="CQX41" s="24"/>
      <c r="CQY41" s="24"/>
      <c r="CQZ41" s="24"/>
      <c r="CRA41" s="24"/>
      <c r="CRB41" s="24"/>
      <c r="CRC41" s="24"/>
      <c r="CRD41" s="24"/>
      <c r="CRE41" s="24"/>
      <c r="CRF41" s="24"/>
      <c r="CRG41" s="24"/>
      <c r="CRH41" s="24"/>
      <c r="CRI41" s="24"/>
      <c r="CRJ41" s="24"/>
      <c r="CRK41" s="24"/>
      <c r="CRL41" s="24"/>
      <c r="CRM41" s="24"/>
      <c r="CRN41" s="24"/>
      <c r="CRO41" s="24"/>
      <c r="CRP41" s="24"/>
      <c r="CRQ41" s="24"/>
      <c r="CRR41" s="24"/>
      <c r="CRS41" s="24"/>
      <c r="CRT41" s="24"/>
      <c r="CRU41" s="24"/>
      <c r="CRV41" s="24"/>
      <c r="CRW41" s="24"/>
      <c r="CRX41" s="24"/>
      <c r="CRY41" s="24"/>
      <c r="CRZ41" s="24"/>
      <c r="CSA41" s="24"/>
      <c r="CSB41" s="24"/>
      <c r="CSC41" s="24"/>
      <c r="CSD41" s="24"/>
      <c r="CSE41" s="24"/>
      <c r="CSF41" s="24"/>
      <c r="CSG41" s="24"/>
      <c r="CSH41" s="24"/>
      <c r="CSI41" s="24"/>
      <c r="CSJ41" s="24"/>
      <c r="CSK41" s="24"/>
      <c r="CSL41" s="24"/>
      <c r="CSM41" s="24"/>
      <c r="CSN41" s="24"/>
      <c r="CSO41" s="24"/>
      <c r="CSP41" s="24"/>
      <c r="CSQ41" s="24"/>
      <c r="CSR41" s="24"/>
      <c r="CSS41" s="24"/>
      <c r="CST41" s="24"/>
      <c r="CSU41" s="24"/>
      <c r="CSV41" s="24"/>
      <c r="CSW41" s="24"/>
      <c r="CSX41" s="24"/>
      <c r="CSY41" s="24"/>
      <c r="CSZ41" s="24"/>
      <c r="CTA41" s="24"/>
      <c r="CTB41" s="24"/>
      <c r="CTC41" s="24"/>
      <c r="CTD41" s="24"/>
      <c r="CTE41" s="24"/>
      <c r="CTF41" s="24"/>
      <c r="CTG41" s="24"/>
      <c r="CTH41" s="24"/>
      <c r="CTI41" s="24"/>
      <c r="CTJ41" s="24"/>
      <c r="CTK41" s="24"/>
      <c r="CTL41" s="24"/>
      <c r="CTM41" s="24"/>
      <c r="CTN41" s="24"/>
      <c r="CTO41" s="24"/>
      <c r="CTP41" s="24"/>
      <c r="CTQ41" s="24"/>
      <c r="CTR41" s="24"/>
      <c r="CTS41" s="24"/>
      <c r="CTT41" s="24"/>
      <c r="CTU41" s="24"/>
      <c r="CTV41" s="24"/>
      <c r="CTW41" s="24"/>
      <c r="CTX41" s="24"/>
      <c r="CTY41" s="24"/>
      <c r="CTZ41" s="24"/>
      <c r="CUA41" s="24"/>
      <c r="CUB41" s="24"/>
      <c r="CUC41" s="24"/>
      <c r="CUD41" s="24"/>
      <c r="CUE41" s="24"/>
      <c r="CUF41" s="24"/>
      <c r="CUG41" s="24"/>
      <c r="CUH41" s="24"/>
      <c r="CUI41" s="24"/>
      <c r="CUJ41" s="24"/>
      <c r="CUK41" s="24"/>
      <c r="CUL41" s="24"/>
      <c r="CUM41" s="24"/>
      <c r="CUN41" s="24"/>
      <c r="CUO41" s="24"/>
      <c r="CUP41" s="24"/>
      <c r="CUQ41" s="24"/>
      <c r="CUR41" s="24"/>
      <c r="CUS41" s="24"/>
      <c r="CUT41" s="24"/>
      <c r="CUU41" s="24"/>
      <c r="CUV41" s="24"/>
      <c r="CUW41" s="24"/>
      <c r="CUX41" s="24"/>
      <c r="CUY41" s="24"/>
      <c r="CUZ41" s="24"/>
      <c r="CVA41" s="24"/>
      <c r="CVB41" s="24"/>
      <c r="CVC41" s="24"/>
      <c r="CVD41" s="24"/>
      <c r="CVE41" s="24"/>
      <c r="CVF41" s="24"/>
      <c r="CVG41" s="24"/>
      <c r="CVH41" s="24"/>
      <c r="CVI41" s="24"/>
      <c r="CVJ41" s="24"/>
      <c r="CVK41" s="24"/>
      <c r="CVL41" s="24"/>
      <c r="CVM41" s="24"/>
      <c r="CVN41" s="24"/>
      <c r="CVO41" s="24"/>
      <c r="CVP41" s="24"/>
      <c r="CVQ41" s="24"/>
      <c r="CVR41" s="24"/>
      <c r="CVS41" s="24"/>
      <c r="CVT41" s="24"/>
      <c r="CVU41" s="24"/>
      <c r="CVV41" s="24"/>
      <c r="CVW41" s="24"/>
      <c r="CVX41" s="24"/>
      <c r="CVY41" s="24"/>
      <c r="CVZ41" s="24"/>
      <c r="CWA41" s="24"/>
      <c r="CWB41" s="24"/>
      <c r="CWC41" s="24"/>
      <c r="CWD41" s="24"/>
      <c r="CWE41" s="24"/>
      <c r="CWF41" s="24"/>
      <c r="CWG41" s="24"/>
      <c r="CWH41" s="24"/>
      <c r="CWI41" s="24"/>
      <c r="CWJ41" s="24"/>
      <c r="CWK41" s="24"/>
      <c r="CWL41" s="24"/>
      <c r="CWM41" s="24"/>
      <c r="CWN41" s="24"/>
      <c r="CWO41" s="24"/>
      <c r="CWP41" s="24"/>
      <c r="CWQ41" s="24"/>
      <c r="CWR41" s="24"/>
      <c r="CWS41" s="24"/>
      <c r="CWT41" s="24"/>
      <c r="CWU41" s="24"/>
      <c r="CWV41" s="24"/>
      <c r="CWW41" s="24"/>
      <c r="CWX41" s="24"/>
      <c r="CWY41" s="24"/>
      <c r="CWZ41" s="24"/>
      <c r="CXA41" s="24"/>
      <c r="CXB41" s="24"/>
      <c r="CXC41" s="24"/>
      <c r="CXD41" s="24"/>
      <c r="CXE41" s="24"/>
      <c r="CXF41" s="24"/>
      <c r="CXG41" s="24"/>
      <c r="CXH41" s="24"/>
      <c r="CXI41" s="24"/>
      <c r="CXJ41" s="24"/>
      <c r="CXK41" s="24"/>
      <c r="CXL41" s="24"/>
      <c r="CXM41" s="24"/>
      <c r="CXN41" s="24"/>
      <c r="CXO41" s="24"/>
      <c r="CXP41" s="24"/>
      <c r="CXQ41" s="24"/>
      <c r="CXR41" s="24"/>
      <c r="CXS41" s="24"/>
      <c r="CXT41" s="24"/>
      <c r="CXU41" s="24"/>
      <c r="CXV41" s="24"/>
      <c r="CXW41" s="24"/>
      <c r="CXX41" s="24"/>
      <c r="CXY41" s="24"/>
      <c r="CXZ41" s="24"/>
      <c r="CYA41" s="24"/>
      <c r="CYB41" s="24"/>
      <c r="CYC41" s="24"/>
      <c r="CYD41" s="24"/>
      <c r="CYE41" s="24"/>
      <c r="CYF41" s="24"/>
      <c r="CYG41" s="24"/>
      <c r="CYH41" s="24"/>
      <c r="CYI41" s="24"/>
      <c r="CYJ41" s="24"/>
      <c r="CYK41" s="24"/>
      <c r="CYL41" s="24"/>
      <c r="CYM41" s="24"/>
      <c r="CYN41" s="24"/>
      <c r="CYO41" s="24"/>
      <c r="CYP41" s="24"/>
      <c r="CYQ41" s="24"/>
      <c r="CYR41" s="24"/>
      <c r="CYS41" s="24"/>
      <c r="CYT41" s="24"/>
      <c r="CYU41" s="24"/>
      <c r="CYV41" s="24"/>
      <c r="CYW41" s="24"/>
      <c r="CYX41" s="24"/>
      <c r="CYY41" s="24"/>
      <c r="CYZ41" s="24"/>
      <c r="CZA41" s="24"/>
      <c r="CZB41" s="24"/>
      <c r="CZC41" s="24"/>
      <c r="CZD41" s="24"/>
      <c r="CZE41" s="24"/>
      <c r="CZF41" s="24"/>
      <c r="CZG41" s="24"/>
      <c r="CZH41" s="24"/>
      <c r="CZI41" s="24"/>
      <c r="CZJ41" s="24"/>
      <c r="CZK41" s="24"/>
      <c r="CZL41" s="24"/>
      <c r="CZM41" s="24"/>
      <c r="CZN41" s="24"/>
      <c r="CZO41" s="24"/>
      <c r="CZP41" s="24"/>
      <c r="CZQ41" s="24"/>
      <c r="CZR41" s="24"/>
      <c r="CZS41" s="24"/>
      <c r="CZT41" s="24"/>
      <c r="CZU41" s="24"/>
      <c r="CZV41" s="24"/>
      <c r="CZW41" s="24"/>
      <c r="CZX41" s="24"/>
      <c r="CZY41" s="24"/>
      <c r="CZZ41" s="24"/>
      <c r="DAA41" s="24"/>
      <c r="DAB41" s="24"/>
      <c r="DAC41" s="24"/>
      <c r="DAD41" s="24"/>
      <c r="DAE41" s="24"/>
      <c r="DAF41" s="24"/>
      <c r="DAG41" s="24"/>
      <c r="DAH41" s="24"/>
      <c r="DAI41" s="24"/>
      <c r="DAJ41" s="24"/>
      <c r="DAK41" s="24"/>
      <c r="DAL41" s="24"/>
      <c r="DAM41" s="24"/>
      <c r="DAN41" s="24"/>
      <c r="DAO41" s="24"/>
      <c r="DAP41" s="24"/>
      <c r="DAQ41" s="24"/>
      <c r="DAR41" s="24"/>
      <c r="DAS41" s="24"/>
      <c r="DAT41" s="24"/>
      <c r="DAU41" s="24"/>
      <c r="DAV41" s="24"/>
      <c r="DAW41" s="24"/>
      <c r="DAX41" s="24"/>
      <c r="DAY41" s="24"/>
      <c r="DAZ41" s="24"/>
      <c r="DBA41" s="24"/>
      <c r="DBB41" s="24"/>
      <c r="DBC41" s="24"/>
      <c r="DBD41" s="24"/>
      <c r="DBE41" s="24"/>
      <c r="DBF41" s="24"/>
      <c r="DBG41" s="24"/>
      <c r="DBH41" s="24"/>
      <c r="DBI41" s="24"/>
      <c r="DBJ41" s="24"/>
      <c r="DBK41" s="24"/>
      <c r="DBL41" s="24"/>
      <c r="DBM41" s="24"/>
      <c r="DBN41" s="24"/>
      <c r="DBO41" s="24"/>
      <c r="DBP41" s="24"/>
      <c r="DBQ41" s="24"/>
      <c r="DBR41" s="24"/>
      <c r="DBS41" s="24"/>
      <c r="DBT41" s="24"/>
      <c r="DBU41" s="24"/>
      <c r="DBV41" s="24"/>
      <c r="DBW41" s="24"/>
      <c r="DBX41" s="24"/>
      <c r="DBY41" s="24"/>
      <c r="DBZ41" s="24"/>
      <c r="DCA41" s="24"/>
      <c r="DCB41" s="24"/>
      <c r="DCC41" s="24"/>
      <c r="DCD41" s="24"/>
      <c r="DCE41" s="24"/>
      <c r="DCF41" s="24"/>
      <c r="DCG41" s="24"/>
      <c r="DCH41" s="24"/>
      <c r="DCI41" s="24"/>
      <c r="DCJ41" s="24"/>
      <c r="DCK41" s="24"/>
      <c r="DCL41" s="24"/>
      <c r="DCM41" s="24"/>
      <c r="DCN41" s="24"/>
      <c r="DCO41" s="24"/>
      <c r="DCP41" s="24"/>
      <c r="DCQ41" s="24"/>
      <c r="DCR41" s="24"/>
      <c r="DCS41" s="24"/>
      <c r="DCT41" s="24"/>
      <c r="DCU41" s="24"/>
      <c r="DCV41" s="24"/>
      <c r="DCW41" s="24"/>
      <c r="DCX41" s="24"/>
      <c r="DCY41" s="24"/>
      <c r="DCZ41" s="24"/>
      <c r="DDA41" s="24"/>
      <c r="DDB41" s="24"/>
      <c r="DDC41" s="24"/>
      <c r="DDD41" s="24"/>
      <c r="DDE41" s="24"/>
      <c r="DDF41" s="24"/>
      <c r="DDG41" s="24"/>
      <c r="DDH41" s="24"/>
      <c r="DDI41" s="24"/>
      <c r="DDJ41" s="24"/>
      <c r="DDK41" s="24"/>
      <c r="DDL41" s="24"/>
      <c r="DDM41" s="24"/>
      <c r="DDN41" s="24"/>
      <c r="DDO41" s="24"/>
      <c r="DDP41" s="24"/>
      <c r="DDQ41" s="24"/>
      <c r="DDR41" s="24"/>
      <c r="DDS41" s="24"/>
      <c r="DDT41" s="24"/>
      <c r="DDU41" s="24"/>
      <c r="DDV41" s="24"/>
      <c r="DDW41" s="24"/>
      <c r="DDX41" s="24"/>
      <c r="DDY41" s="24"/>
      <c r="DDZ41" s="24"/>
      <c r="DEA41" s="24"/>
      <c r="DEB41" s="24"/>
      <c r="DEC41" s="24"/>
      <c r="DED41" s="24"/>
      <c r="DEE41" s="24"/>
      <c r="DEF41" s="24"/>
      <c r="DEG41" s="24"/>
      <c r="DEH41" s="24"/>
      <c r="DEI41" s="24"/>
      <c r="DEJ41" s="24"/>
      <c r="DEK41" s="24"/>
      <c r="DEL41" s="24"/>
      <c r="DEM41" s="24"/>
      <c r="DEN41" s="24"/>
      <c r="DEO41" s="24"/>
      <c r="DEP41" s="24"/>
      <c r="DEQ41" s="24"/>
      <c r="DER41" s="24"/>
      <c r="DES41" s="24"/>
      <c r="DET41" s="24"/>
      <c r="DEU41" s="24"/>
      <c r="DEV41" s="24"/>
      <c r="DEW41" s="24"/>
      <c r="DEX41" s="24"/>
      <c r="DEY41" s="24"/>
      <c r="DEZ41" s="24"/>
      <c r="DFA41" s="24"/>
      <c r="DFB41" s="24"/>
      <c r="DFC41" s="24"/>
      <c r="DFD41" s="24"/>
      <c r="DFE41" s="24"/>
      <c r="DFF41" s="24"/>
      <c r="DFG41" s="24"/>
      <c r="DFH41" s="24"/>
      <c r="DFI41" s="24"/>
      <c r="DFJ41" s="24"/>
      <c r="DFK41" s="24"/>
      <c r="DFL41" s="24"/>
      <c r="DFM41" s="24"/>
      <c r="DFN41" s="24"/>
      <c r="DFO41" s="24"/>
      <c r="DFP41" s="24"/>
      <c r="DFQ41" s="24"/>
      <c r="DFR41" s="24"/>
      <c r="DFS41" s="24"/>
      <c r="DFT41" s="24"/>
      <c r="DFU41" s="24"/>
      <c r="DFV41" s="24"/>
      <c r="DFW41" s="24"/>
      <c r="DFX41" s="24"/>
      <c r="DFY41" s="24"/>
      <c r="DFZ41" s="24"/>
      <c r="DGA41" s="24"/>
      <c r="DGB41" s="24"/>
      <c r="DGC41" s="24"/>
      <c r="DGD41" s="24"/>
      <c r="DGE41" s="24"/>
      <c r="DGF41" s="24"/>
      <c r="DGG41" s="24"/>
      <c r="DGH41" s="24"/>
      <c r="DGI41" s="24"/>
      <c r="DGJ41" s="24"/>
      <c r="DGK41" s="24"/>
      <c r="DGL41" s="24"/>
      <c r="DGM41" s="24"/>
      <c r="DGN41" s="24"/>
      <c r="DGO41" s="24"/>
      <c r="DGP41" s="24"/>
      <c r="DGQ41" s="24"/>
      <c r="DGR41" s="24"/>
      <c r="DGS41" s="24"/>
      <c r="DGT41" s="24"/>
      <c r="DGU41" s="24"/>
      <c r="DGV41" s="24"/>
      <c r="DGW41" s="24"/>
      <c r="DGX41" s="24"/>
      <c r="DGY41" s="24"/>
      <c r="DGZ41" s="24"/>
      <c r="DHA41" s="24"/>
      <c r="DHB41" s="24"/>
      <c r="DHC41" s="24"/>
      <c r="DHD41" s="24"/>
      <c r="DHE41" s="24"/>
      <c r="DHF41" s="24"/>
      <c r="DHG41" s="24"/>
      <c r="DHH41" s="24"/>
      <c r="DHI41" s="24"/>
      <c r="DHJ41" s="24"/>
      <c r="DHK41" s="24"/>
      <c r="DHL41" s="24"/>
      <c r="DHM41" s="24"/>
      <c r="DHN41" s="24"/>
      <c r="DHO41" s="24"/>
      <c r="DHP41" s="24"/>
      <c r="DHQ41" s="24"/>
      <c r="DHR41" s="24"/>
      <c r="DHS41" s="24"/>
      <c r="DHT41" s="24"/>
      <c r="DHU41" s="24"/>
      <c r="DHV41" s="24"/>
      <c r="DHW41" s="24"/>
      <c r="DHX41" s="24"/>
      <c r="DHY41" s="24"/>
      <c r="DHZ41" s="24"/>
      <c r="DIA41" s="24"/>
      <c r="DIB41" s="24"/>
      <c r="DIC41" s="24"/>
      <c r="DID41" s="24"/>
      <c r="DIE41" s="24"/>
      <c r="DIF41" s="24"/>
      <c r="DIG41" s="24"/>
      <c r="DIH41" s="24"/>
      <c r="DII41" s="24"/>
      <c r="DIJ41" s="24"/>
      <c r="DIK41" s="24"/>
      <c r="DIL41" s="24"/>
      <c r="DIM41" s="24"/>
      <c r="DIN41" s="24"/>
      <c r="DIO41" s="24"/>
      <c r="DIP41" s="24"/>
      <c r="DIQ41" s="24"/>
      <c r="DIR41" s="24"/>
      <c r="DIS41" s="24"/>
      <c r="DIT41" s="24"/>
      <c r="DIU41" s="24"/>
      <c r="DIV41" s="24"/>
      <c r="DIW41" s="24"/>
      <c r="DIX41" s="24"/>
      <c r="DIY41" s="24"/>
      <c r="DIZ41" s="24"/>
      <c r="DJA41" s="24"/>
      <c r="DJB41" s="24"/>
      <c r="DJC41" s="24"/>
      <c r="DJD41" s="24"/>
      <c r="DJE41" s="24"/>
      <c r="DJF41" s="24"/>
      <c r="DJG41" s="24"/>
      <c r="DJH41" s="24"/>
      <c r="DJI41" s="24"/>
      <c r="DJJ41" s="24"/>
      <c r="DJK41" s="24"/>
      <c r="DJL41" s="24"/>
      <c r="DJM41" s="24"/>
      <c r="DJN41" s="24"/>
      <c r="DJO41" s="24"/>
      <c r="DJP41" s="24"/>
      <c r="DJQ41" s="24"/>
      <c r="DJR41" s="24"/>
      <c r="DJS41" s="24"/>
      <c r="DJT41" s="24"/>
      <c r="DJU41" s="24"/>
      <c r="DJV41" s="24"/>
      <c r="DJW41" s="24"/>
      <c r="DJX41" s="24"/>
      <c r="DJY41" s="24"/>
      <c r="DJZ41" s="24"/>
      <c r="DKA41" s="24"/>
      <c r="DKB41" s="24"/>
      <c r="DKC41" s="24"/>
      <c r="DKD41" s="24"/>
      <c r="DKE41" s="24"/>
      <c r="DKF41" s="24"/>
      <c r="DKG41" s="24"/>
      <c r="DKH41" s="24"/>
      <c r="DKI41" s="24"/>
      <c r="DKJ41" s="24"/>
      <c r="DKK41" s="24"/>
      <c r="DKL41" s="24"/>
      <c r="DKM41" s="24"/>
      <c r="DKN41" s="24"/>
      <c r="DKO41" s="24"/>
      <c r="DKP41" s="24"/>
      <c r="DKQ41" s="24"/>
      <c r="DKR41" s="24"/>
      <c r="DKS41" s="24"/>
      <c r="DKT41" s="24"/>
      <c r="DKU41" s="24"/>
      <c r="DKV41" s="24"/>
      <c r="DKW41" s="24"/>
      <c r="DKX41" s="24"/>
      <c r="DKY41" s="24"/>
      <c r="DKZ41" s="24"/>
      <c r="DLA41" s="24"/>
      <c r="DLB41" s="24"/>
      <c r="DLC41" s="24"/>
      <c r="DLD41" s="24"/>
      <c r="DLE41" s="24"/>
      <c r="DLF41" s="24"/>
      <c r="DLG41" s="24"/>
      <c r="DLH41" s="24"/>
      <c r="DLI41" s="24"/>
      <c r="DLJ41" s="24"/>
      <c r="DLK41" s="24"/>
      <c r="DLL41" s="24"/>
      <c r="DLM41" s="24"/>
      <c r="DLN41" s="24"/>
      <c r="DLO41" s="24"/>
      <c r="DLP41" s="24"/>
      <c r="DLQ41" s="24"/>
      <c r="DLR41" s="24"/>
      <c r="DLS41" s="24"/>
      <c r="DLT41" s="24"/>
      <c r="DLU41" s="24"/>
      <c r="DLV41" s="24"/>
      <c r="DLW41" s="24"/>
      <c r="DLX41" s="24"/>
      <c r="DLY41" s="24"/>
      <c r="DLZ41" s="24"/>
      <c r="DMA41" s="24"/>
      <c r="DMB41" s="24"/>
      <c r="DMC41" s="24"/>
      <c r="DMD41" s="24"/>
      <c r="DME41" s="24"/>
      <c r="DMF41" s="24"/>
      <c r="DMG41" s="24"/>
      <c r="DMH41" s="24"/>
      <c r="DMI41" s="24"/>
      <c r="DMJ41" s="24"/>
      <c r="DMK41" s="24"/>
      <c r="DML41" s="24"/>
      <c r="DMM41" s="24"/>
      <c r="DMN41" s="24"/>
      <c r="DMO41" s="24"/>
      <c r="DMP41" s="24"/>
      <c r="DMQ41" s="24"/>
      <c r="DMR41" s="24"/>
      <c r="DMS41" s="24"/>
      <c r="DMT41" s="24"/>
      <c r="DMU41" s="24"/>
      <c r="DMV41" s="24"/>
      <c r="DMW41" s="24"/>
      <c r="DMX41" s="24"/>
      <c r="DMY41" s="24"/>
      <c r="DMZ41" s="24"/>
      <c r="DNA41" s="24"/>
      <c r="DNB41" s="24"/>
      <c r="DNC41" s="24"/>
      <c r="DND41" s="24"/>
      <c r="DNE41" s="24"/>
      <c r="DNF41" s="24"/>
      <c r="DNG41" s="24"/>
      <c r="DNH41" s="24"/>
      <c r="DNI41" s="24"/>
      <c r="DNJ41" s="24"/>
      <c r="DNK41" s="24"/>
      <c r="DNL41" s="24"/>
      <c r="DNM41" s="24"/>
      <c r="DNN41" s="24"/>
      <c r="DNO41" s="24"/>
      <c r="DNP41" s="24"/>
      <c r="DNQ41" s="24"/>
      <c r="DNR41" s="24"/>
      <c r="DNS41" s="24"/>
      <c r="DNT41" s="24"/>
      <c r="DNU41" s="24"/>
      <c r="DNV41" s="24"/>
      <c r="DNW41" s="24"/>
      <c r="DNX41" s="24"/>
      <c r="DNY41" s="24"/>
      <c r="DNZ41" s="24"/>
      <c r="DOA41" s="24"/>
      <c r="DOB41" s="24"/>
      <c r="DOC41" s="24"/>
      <c r="DOD41" s="24"/>
      <c r="DOE41" s="24"/>
      <c r="DOF41" s="24"/>
      <c r="DOG41" s="24"/>
      <c r="DOH41" s="24"/>
      <c r="DOI41" s="24"/>
      <c r="DOJ41" s="24"/>
      <c r="DOK41" s="24"/>
      <c r="DOL41" s="24"/>
      <c r="DOM41" s="24"/>
      <c r="DON41" s="24"/>
      <c r="DOO41" s="24"/>
      <c r="DOP41" s="24"/>
      <c r="DOQ41" s="24"/>
      <c r="DOR41" s="24"/>
      <c r="DOS41" s="24"/>
      <c r="DOT41" s="24"/>
      <c r="DOU41" s="24"/>
      <c r="DOV41" s="24"/>
      <c r="DOW41" s="24"/>
      <c r="DOX41" s="24"/>
      <c r="DOY41" s="24"/>
      <c r="DOZ41" s="24"/>
      <c r="DPA41" s="24"/>
      <c r="DPB41" s="24"/>
      <c r="DPC41" s="24"/>
      <c r="DPD41" s="24"/>
      <c r="DPE41" s="24"/>
      <c r="DPF41" s="24"/>
      <c r="DPG41" s="24"/>
      <c r="DPH41" s="24"/>
      <c r="DPI41" s="24"/>
      <c r="DPJ41" s="24"/>
      <c r="DPK41" s="24"/>
      <c r="DPL41" s="24"/>
      <c r="DPM41" s="24"/>
      <c r="DPN41" s="24"/>
      <c r="DPO41" s="24"/>
      <c r="DPP41" s="24"/>
      <c r="DPQ41" s="24"/>
      <c r="DPR41" s="24"/>
      <c r="DPS41" s="24"/>
      <c r="DPT41" s="24"/>
      <c r="DPU41" s="24"/>
      <c r="DPV41" s="24"/>
      <c r="DPW41" s="24"/>
      <c r="DPX41" s="24"/>
      <c r="DPY41" s="24"/>
      <c r="DPZ41" s="24"/>
      <c r="DQA41" s="24"/>
      <c r="DQB41" s="24"/>
      <c r="DQC41" s="24"/>
      <c r="DQD41" s="24"/>
      <c r="DQE41" s="24"/>
      <c r="DQF41" s="24"/>
      <c r="DQG41" s="24"/>
      <c r="DQH41" s="24"/>
      <c r="DQI41" s="24"/>
      <c r="DQJ41" s="24"/>
      <c r="DQK41" s="24"/>
      <c r="DQL41" s="24"/>
      <c r="DQM41" s="24"/>
      <c r="DQN41" s="24"/>
      <c r="DQO41" s="24"/>
      <c r="DQP41" s="24"/>
      <c r="DQQ41" s="24"/>
      <c r="DQR41" s="24"/>
      <c r="DQS41" s="24"/>
      <c r="DQT41" s="24"/>
      <c r="DQU41" s="24"/>
      <c r="DQV41" s="24"/>
      <c r="DQW41" s="24"/>
      <c r="DQX41" s="24"/>
      <c r="DQY41" s="24"/>
      <c r="DQZ41" s="24"/>
      <c r="DRA41" s="24"/>
      <c r="DRB41" s="24"/>
      <c r="DRC41" s="24"/>
      <c r="DRD41" s="24"/>
      <c r="DRE41" s="24"/>
      <c r="DRF41" s="24"/>
      <c r="DRG41" s="24"/>
      <c r="DRH41" s="24"/>
      <c r="DRI41" s="24"/>
      <c r="DRJ41" s="24"/>
      <c r="DRK41" s="24"/>
      <c r="DRL41" s="24"/>
      <c r="DRM41" s="24"/>
      <c r="DRN41" s="24"/>
      <c r="DRO41" s="24"/>
      <c r="DRP41" s="24"/>
      <c r="DRQ41" s="24"/>
      <c r="DRR41" s="24"/>
      <c r="DRS41" s="24"/>
      <c r="DRT41" s="24"/>
      <c r="DRU41" s="24"/>
      <c r="DRV41" s="24"/>
      <c r="DRW41" s="24"/>
      <c r="DRX41" s="24"/>
      <c r="DRY41" s="24"/>
      <c r="DRZ41" s="24"/>
      <c r="DSA41" s="24"/>
      <c r="DSB41" s="24"/>
      <c r="DSC41" s="24"/>
      <c r="DSD41" s="24"/>
      <c r="DSE41" s="24"/>
      <c r="DSF41" s="24"/>
      <c r="DSG41" s="24"/>
      <c r="DSH41" s="24"/>
      <c r="DSI41" s="24"/>
      <c r="DSJ41" s="24"/>
      <c r="DSK41" s="24"/>
      <c r="DSL41" s="24"/>
      <c r="DSM41" s="24"/>
      <c r="DSN41" s="24"/>
      <c r="DSO41" s="24"/>
      <c r="DSP41" s="24"/>
      <c r="DSQ41" s="24"/>
      <c r="DSR41" s="24"/>
      <c r="DSS41" s="24"/>
      <c r="DST41" s="24"/>
      <c r="DSU41" s="24"/>
      <c r="DSV41" s="24"/>
      <c r="DSW41" s="24"/>
      <c r="DSX41" s="24"/>
      <c r="DSY41" s="24"/>
      <c r="DSZ41" s="24"/>
      <c r="DTA41" s="24"/>
      <c r="DTB41" s="24"/>
      <c r="DTC41" s="24"/>
      <c r="DTD41" s="24"/>
      <c r="DTE41" s="24"/>
      <c r="DTF41" s="24"/>
      <c r="DTG41" s="24"/>
      <c r="DTH41" s="24"/>
      <c r="DTI41" s="24"/>
      <c r="DTJ41" s="24"/>
      <c r="DTK41" s="24"/>
      <c r="DTL41" s="24"/>
      <c r="DTM41" s="24"/>
      <c r="DTN41" s="24"/>
      <c r="DTO41" s="24"/>
      <c r="DTP41" s="24"/>
      <c r="DTQ41" s="24"/>
      <c r="DTR41" s="24"/>
      <c r="DTS41" s="24"/>
      <c r="DTT41" s="24"/>
      <c r="DTU41" s="24"/>
      <c r="DTV41" s="24"/>
      <c r="DTW41" s="24"/>
      <c r="DTX41" s="24"/>
      <c r="DTY41" s="24"/>
      <c r="DTZ41" s="24"/>
      <c r="DUA41" s="24"/>
      <c r="DUB41" s="24"/>
      <c r="DUC41" s="24"/>
      <c r="DUD41" s="24"/>
      <c r="DUE41" s="24"/>
      <c r="DUF41" s="24"/>
      <c r="DUG41" s="24"/>
      <c r="DUH41" s="24"/>
      <c r="DUI41" s="24"/>
      <c r="DUJ41" s="24"/>
      <c r="DUK41" s="24"/>
      <c r="DUL41" s="24"/>
      <c r="DUM41" s="24"/>
      <c r="DUN41" s="24"/>
      <c r="DUO41" s="24"/>
      <c r="DUP41" s="24"/>
      <c r="DUQ41" s="24"/>
      <c r="DUR41" s="24"/>
      <c r="DUS41" s="24"/>
      <c r="DUT41" s="24"/>
      <c r="DUU41" s="24"/>
      <c r="DUV41" s="24"/>
      <c r="DUW41" s="24"/>
      <c r="DUX41" s="24"/>
      <c r="DUY41" s="24"/>
      <c r="DUZ41" s="24"/>
      <c r="DVA41" s="24"/>
      <c r="DVB41" s="24"/>
      <c r="DVC41" s="24"/>
      <c r="DVD41" s="24"/>
      <c r="DVE41" s="24"/>
      <c r="DVF41" s="24"/>
      <c r="DVG41" s="24"/>
      <c r="DVH41" s="24"/>
      <c r="DVI41" s="24"/>
      <c r="DVJ41" s="24"/>
      <c r="DVK41" s="24"/>
      <c r="DVL41" s="24"/>
      <c r="DVM41" s="24"/>
      <c r="DVN41" s="24"/>
      <c r="DVO41" s="24"/>
      <c r="DVP41" s="24"/>
      <c r="DVQ41" s="24"/>
      <c r="DVR41" s="24"/>
      <c r="DVS41" s="24"/>
      <c r="DVT41" s="24"/>
      <c r="DVU41" s="24"/>
      <c r="DVV41" s="24"/>
      <c r="DVW41" s="24"/>
      <c r="DVX41" s="24"/>
      <c r="DVY41" s="24"/>
      <c r="DVZ41" s="24"/>
      <c r="DWA41" s="24"/>
      <c r="DWB41" s="24"/>
      <c r="DWC41" s="24"/>
      <c r="DWD41" s="24"/>
      <c r="DWE41" s="24"/>
      <c r="DWF41" s="24"/>
      <c r="DWG41" s="24"/>
      <c r="DWH41" s="24"/>
      <c r="DWI41" s="24"/>
      <c r="DWJ41" s="24"/>
      <c r="DWK41" s="24"/>
      <c r="DWL41" s="24"/>
      <c r="DWM41" s="24"/>
      <c r="DWN41" s="24"/>
      <c r="DWO41" s="24"/>
      <c r="DWP41" s="24"/>
      <c r="DWQ41" s="24"/>
      <c r="DWR41" s="24"/>
      <c r="DWS41" s="24"/>
      <c r="DWT41" s="24"/>
      <c r="DWU41" s="24"/>
      <c r="DWV41" s="24"/>
      <c r="DWW41" s="24"/>
      <c r="DWX41" s="24"/>
      <c r="DWY41" s="24"/>
      <c r="DWZ41" s="24"/>
      <c r="DXA41" s="24"/>
      <c r="DXB41" s="24"/>
      <c r="DXC41" s="24"/>
      <c r="DXD41" s="24"/>
      <c r="DXE41" s="24"/>
      <c r="DXF41" s="24"/>
      <c r="DXG41" s="24"/>
      <c r="DXH41" s="24"/>
      <c r="DXI41" s="24"/>
      <c r="DXJ41" s="24"/>
      <c r="DXK41" s="24"/>
      <c r="DXL41" s="24"/>
      <c r="DXM41" s="24"/>
      <c r="DXN41" s="24"/>
      <c r="DXO41" s="24"/>
      <c r="DXP41" s="24"/>
      <c r="DXQ41" s="24"/>
      <c r="DXR41" s="24"/>
      <c r="DXS41" s="24"/>
      <c r="DXT41" s="24"/>
      <c r="DXU41" s="24"/>
      <c r="DXV41" s="24"/>
      <c r="DXW41" s="24"/>
      <c r="DXX41" s="24"/>
      <c r="DXY41" s="24"/>
      <c r="DXZ41" s="24"/>
      <c r="DYA41" s="24"/>
      <c r="DYB41" s="24"/>
      <c r="DYC41" s="24"/>
      <c r="DYD41" s="24"/>
      <c r="DYE41" s="24"/>
      <c r="DYF41" s="24"/>
      <c r="DYG41" s="24"/>
      <c r="DYH41" s="24"/>
      <c r="DYI41" s="24"/>
      <c r="DYJ41" s="24"/>
      <c r="DYK41" s="24"/>
      <c r="DYL41" s="24"/>
      <c r="DYM41" s="24"/>
      <c r="DYN41" s="24"/>
      <c r="DYO41" s="24"/>
      <c r="DYP41" s="24"/>
      <c r="DYQ41" s="24"/>
      <c r="DYR41" s="24"/>
      <c r="DYS41" s="24"/>
      <c r="DYT41" s="24"/>
      <c r="DYU41" s="24"/>
      <c r="DYV41" s="24"/>
      <c r="DYW41" s="24"/>
      <c r="DYX41" s="24"/>
      <c r="DYY41" s="24"/>
      <c r="DYZ41" s="24"/>
      <c r="DZA41" s="24"/>
      <c r="DZB41" s="24"/>
      <c r="DZC41" s="24"/>
      <c r="DZD41" s="24"/>
      <c r="DZE41" s="24"/>
      <c r="DZF41" s="24"/>
      <c r="DZG41" s="24"/>
      <c r="DZH41" s="24"/>
      <c r="DZI41" s="24"/>
      <c r="DZJ41" s="24"/>
      <c r="DZK41" s="24"/>
      <c r="DZL41" s="24"/>
      <c r="DZM41" s="24"/>
      <c r="DZN41" s="24"/>
      <c r="DZO41" s="24"/>
      <c r="DZP41" s="24"/>
      <c r="DZQ41" s="24"/>
      <c r="DZR41" s="24"/>
      <c r="DZS41" s="24"/>
      <c r="DZT41" s="24"/>
      <c r="DZU41" s="24"/>
      <c r="DZV41" s="24"/>
      <c r="DZW41" s="24"/>
      <c r="DZX41" s="24"/>
      <c r="DZY41" s="24"/>
      <c r="DZZ41" s="24"/>
      <c r="EAA41" s="24"/>
      <c r="EAB41" s="24"/>
      <c r="EAC41" s="24"/>
      <c r="EAD41" s="24"/>
      <c r="EAE41" s="24"/>
      <c r="EAF41" s="24"/>
      <c r="EAG41" s="24"/>
      <c r="EAH41" s="24"/>
      <c r="EAI41" s="24"/>
      <c r="EAJ41" s="24"/>
      <c r="EAK41" s="24"/>
      <c r="EAL41" s="24"/>
      <c r="EAM41" s="24"/>
      <c r="EAN41" s="24"/>
      <c r="EAO41" s="24"/>
      <c r="EAP41" s="24"/>
      <c r="EAQ41" s="24"/>
      <c r="EAR41" s="24"/>
      <c r="EAS41" s="24"/>
      <c r="EAT41" s="24"/>
      <c r="EAU41" s="24"/>
      <c r="EAV41" s="24"/>
      <c r="EAW41" s="24"/>
      <c r="EAX41" s="24"/>
      <c r="EAY41" s="24"/>
      <c r="EAZ41" s="24"/>
      <c r="EBA41" s="24"/>
      <c r="EBB41" s="24"/>
      <c r="EBC41" s="24"/>
      <c r="EBD41" s="24"/>
      <c r="EBE41" s="24"/>
      <c r="EBF41" s="24"/>
      <c r="EBG41" s="24"/>
      <c r="EBH41" s="24"/>
      <c r="EBI41" s="24"/>
      <c r="EBJ41" s="24"/>
      <c r="EBK41" s="24"/>
      <c r="EBL41" s="24"/>
      <c r="EBM41" s="24"/>
      <c r="EBN41" s="24"/>
      <c r="EBO41" s="24"/>
      <c r="EBP41" s="24"/>
      <c r="EBQ41" s="24"/>
      <c r="EBR41" s="24"/>
      <c r="EBS41" s="24"/>
      <c r="EBT41" s="24"/>
      <c r="EBU41" s="24"/>
      <c r="EBV41" s="24"/>
      <c r="EBW41" s="24"/>
      <c r="EBX41" s="24"/>
      <c r="EBY41" s="24"/>
      <c r="EBZ41" s="24"/>
      <c r="ECA41" s="24"/>
      <c r="ECB41" s="24"/>
      <c r="ECC41" s="24"/>
      <c r="ECD41" s="24"/>
      <c r="ECE41" s="24"/>
      <c r="ECF41" s="24"/>
      <c r="ECG41" s="24"/>
      <c r="ECH41" s="24"/>
      <c r="ECI41" s="24"/>
      <c r="ECJ41" s="24"/>
      <c r="ECK41" s="24"/>
      <c r="ECL41" s="24"/>
      <c r="ECM41" s="24"/>
      <c r="ECN41" s="24"/>
      <c r="ECO41" s="24"/>
      <c r="ECP41" s="24"/>
      <c r="ECQ41" s="24"/>
      <c r="ECR41" s="24"/>
      <c r="ECS41" s="24"/>
      <c r="ECT41" s="24"/>
      <c r="ECU41" s="24"/>
      <c r="ECV41" s="24"/>
      <c r="ECW41" s="24"/>
      <c r="ECX41" s="24"/>
      <c r="ECY41" s="24"/>
      <c r="ECZ41" s="24"/>
      <c r="EDA41" s="24"/>
      <c r="EDB41" s="24"/>
      <c r="EDC41" s="24"/>
      <c r="EDD41" s="24"/>
      <c r="EDE41" s="24"/>
      <c r="EDF41" s="24"/>
      <c r="EDG41" s="24"/>
      <c r="EDH41" s="24"/>
      <c r="EDI41" s="24"/>
      <c r="EDJ41" s="24"/>
      <c r="EDK41" s="24"/>
      <c r="EDL41" s="24"/>
      <c r="EDM41" s="24"/>
      <c r="EDN41" s="24"/>
      <c r="EDO41" s="24"/>
      <c r="EDP41" s="24"/>
      <c r="EDQ41" s="24"/>
      <c r="EDR41" s="24"/>
      <c r="EDS41" s="24"/>
      <c r="EDT41" s="24"/>
      <c r="EDU41" s="24"/>
      <c r="EDV41" s="24"/>
      <c r="EDW41" s="24"/>
      <c r="EDX41" s="24"/>
      <c r="EDY41" s="24"/>
      <c r="EDZ41" s="24"/>
      <c r="EEA41" s="24"/>
      <c r="EEB41" s="24"/>
      <c r="EEC41" s="24"/>
      <c r="EED41" s="24"/>
      <c r="EEE41" s="24"/>
      <c r="EEF41" s="24"/>
      <c r="EEG41" s="24"/>
      <c r="EEH41" s="24"/>
      <c r="EEI41" s="24"/>
      <c r="EEJ41" s="24"/>
      <c r="EEK41" s="24"/>
      <c r="EEL41" s="24"/>
      <c r="EEM41" s="24"/>
      <c r="EEN41" s="24"/>
      <c r="EEO41" s="24"/>
      <c r="EEP41" s="24"/>
      <c r="EEQ41" s="24"/>
      <c r="EER41" s="24"/>
      <c r="EES41" s="24"/>
      <c r="EET41" s="24"/>
      <c r="EEU41" s="24"/>
      <c r="EEV41" s="24"/>
      <c r="EEW41" s="24"/>
      <c r="EEX41" s="24"/>
      <c r="EEY41" s="24"/>
      <c r="EEZ41" s="24"/>
      <c r="EFA41" s="24"/>
      <c r="EFB41" s="24"/>
      <c r="EFC41" s="24"/>
      <c r="EFD41" s="24"/>
      <c r="EFE41" s="24"/>
      <c r="EFF41" s="24"/>
      <c r="EFG41" s="24"/>
      <c r="EFH41" s="24"/>
      <c r="EFI41" s="24"/>
      <c r="EFJ41" s="24"/>
      <c r="EFK41" s="24"/>
      <c r="EFL41" s="24"/>
      <c r="EFM41" s="24"/>
      <c r="EFN41" s="24"/>
      <c r="EFO41" s="24"/>
      <c r="EFP41" s="24"/>
      <c r="EFQ41" s="24"/>
      <c r="EFR41" s="24"/>
      <c r="EFS41" s="24"/>
      <c r="EFT41" s="24"/>
      <c r="EFU41" s="24"/>
      <c r="EFV41" s="24"/>
      <c r="EFW41" s="24"/>
      <c r="EFX41" s="24"/>
      <c r="EFY41" s="24"/>
      <c r="EFZ41" s="24"/>
      <c r="EGA41" s="24"/>
      <c r="EGB41" s="24"/>
      <c r="EGC41" s="24"/>
      <c r="EGD41" s="24"/>
      <c r="EGE41" s="24"/>
      <c r="EGF41" s="24"/>
      <c r="EGG41" s="24"/>
      <c r="EGH41" s="24"/>
      <c r="EGI41" s="24"/>
      <c r="EGJ41" s="24"/>
      <c r="EGK41" s="24"/>
      <c r="EGL41" s="24"/>
      <c r="EGM41" s="24"/>
      <c r="EGN41" s="24"/>
      <c r="EGO41" s="24"/>
      <c r="EGP41" s="24"/>
      <c r="EGQ41" s="24"/>
      <c r="EGR41" s="24"/>
      <c r="EGS41" s="24"/>
      <c r="EGT41" s="24"/>
      <c r="EGU41" s="24"/>
      <c r="EGV41" s="24"/>
      <c r="EGW41" s="24"/>
      <c r="EGX41" s="24"/>
      <c r="EGY41" s="24"/>
      <c r="EGZ41" s="24"/>
      <c r="EHA41" s="24"/>
      <c r="EHB41" s="24"/>
      <c r="EHC41" s="24"/>
      <c r="EHD41" s="24"/>
      <c r="EHE41" s="24"/>
      <c r="EHF41" s="24"/>
      <c r="EHG41" s="24"/>
      <c r="EHH41" s="24"/>
      <c r="EHI41" s="24"/>
      <c r="EHJ41" s="24"/>
      <c r="EHK41" s="24"/>
      <c r="EHL41" s="24"/>
      <c r="EHM41" s="24"/>
      <c r="EHN41" s="24"/>
      <c r="EHO41" s="24"/>
      <c r="EHP41" s="24"/>
      <c r="EHQ41" s="24"/>
      <c r="EHR41" s="24"/>
      <c r="EHS41" s="24"/>
      <c r="EHT41" s="24"/>
      <c r="EHU41" s="24"/>
      <c r="EHV41" s="24"/>
      <c r="EHW41" s="24"/>
      <c r="EHX41" s="24"/>
      <c r="EHY41" s="24"/>
      <c r="EHZ41" s="24"/>
      <c r="EIA41" s="24"/>
      <c r="EIB41" s="24"/>
      <c r="EIC41" s="24"/>
      <c r="EID41" s="24"/>
      <c r="EIE41" s="24"/>
      <c r="EIF41" s="24"/>
      <c r="EIG41" s="24"/>
      <c r="EIH41" s="24"/>
      <c r="EII41" s="24"/>
      <c r="EIJ41" s="24"/>
      <c r="EIK41" s="24"/>
      <c r="EIL41" s="24"/>
      <c r="EIM41" s="24"/>
      <c r="EIN41" s="24"/>
      <c r="EIO41" s="24"/>
      <c r="EIP41" s="24"/>
      <c r="EIQ41" s="24"/>
      <c r="EIR41" s="24"/>
      <c r="EIS41" s="24"/>
      <c r="EIT41" s="24"/>
      <c r="EIU41" s="24"/>
      <c r="EIV41" s="24"/>
      <c r="EIW41" s="24"/>
      <c r="EIX41" s="24"/>
      <c r="EIY41" s="24"/>
      <c r="EIZ41" s="24"/>
      <c r="EJA41" s="24"/>
      <c r="EJB41" s="24"/>
      <c r="EJC41" s="24"/>
      <c r="EJD41" s="24"/>
      <c r="EJE41" s="24"/>
      <c r="EJF41" s="24"/>
      <c r="EJG41" s="24"/>
      <c r="EJH41" s="24"/>
      <c r="EJI41" s="24"/>
      <c r="EJJ41" s="24"/>
      <c r="EJK41" s="24"/>
      <c r="EJL41" s="24"/>
      <c r="EJM41" s="24"/>
      <c r="EJN41" s="24"/>
      <c r="EJO41" s="24"/>
      <c r="EJP41" s="24"/>
      <c r="EJQ41" s="24"/>
      <c r="EJR41" s="24"/>
      <c r="EJS41" s="24"/>
      <c r="EJT41" s="24"/>
      <c r="EJU41" s="24"/>
      <c r="EJV41" s="24"/>
      <c r="EJW41" s="24"/>
      <c r="EJX41" s="24"/>
      <c r="EJY41" s="24"/>
      <c r="EJZ41" s="24"/>
      <c r="EKA41" s="24"/>
      <c r="EKB41" s="24"/>
      <c r="EKC41" s="24"/>
      <c r="EKD41" s="24"/>
      <c r="EKE41" s="24"/>
      <c r="EKF41" s="24"/>
      <c r="EKG41" s="24"/>
      <c r="EKH41" s="24"/>
      <c r="EKI41" s="24"/>
      <c r="EKJ41" s="24"/>
      <c r="EKK41" s="24"/>
      <c r="EKL41" s="24"/>
      <c r="EKM41" s="24"/>
      <c r="EKN41" s="24"/>
      <c r="EKO41" s="24"/>
      <c r="EKP41" s="24"/>
      <c r="EKQ41" s="24"/>
      <c r="EKR41" s="24"/>
      <c r="EKS41" s="24"/>
      <c r="EKT41" s="24"/>
      <c r="EKU41" s="24"/>
      <c r="EKV41" s="24"/>
      <c r="EKW41" s="24"/>
      <c r="EKX41" s="24"/>
      <c r="EKY41" s="24"/>
      <c r="EKZ41" s="24"/>
      <c r="ELA41" s="24"/>
      <c r="ELB41" s="24"/>
      <c r="ELC41" s="24"/>
      <c r="ELD41" s="24"/>
      <c r="ELE41" s="24"/>
      <c r="ELF41" s="24"/>
      <c r="ELG41" s="24"/>
      <c r="ELH41" s="24"/>
      <c r="ELI41" s="24"/>
      <c r="ELJ41" s="24"/>
      <c r="ELK41" s="24"/>
      <c r="ELL41" s="24"/>
      <c r="ELM41" s="24"/>
      <c r="ELN41" s="24"/>
      <c r="ELO41" s="24"/>
      <c r="ELP41" s="24"/>
      <c r="ELQ41" s="24"/>
      <c r="ELR41" s="24"/>
      <c r="ELS41" s="24"/>
      <c r="ELT41" s="24"/>
      <c r="ELU41" s="24"/>
      <c r="ELV41" s="24"/>
      <c r="ELW41" s="24"/>
      <c r="ELX41" s="24"/>
      <c r="ELY41" s="24"/>
      <c r="ELZ41" s="24"/>
      <c r="EMA41" s="24"/>
      <c r="EMB41" s="24"/>
      <c r="EMC41" s="24"/>
      <c r="EMD41" s="24"/>
      <c r="EME41" s="24"/>
      <c r="EMF41" s="24"/>
      <c r="EMG41" s="24"/>
      <c r="EMH41" s="24"/>
      <c r="EMI41" s="24"/>
      <c r="EMJ41" s="24"/>
      <c r="EMK41" s="24"/>
      <c r="EML41" s="24"/>
      <c r="EMM41" s="24"/>
      <c r="EMN41" s="24"/>
      <c r="EMO41" s="24"/>
      <c r="EMP41" s="24"/>
      <c r="EMQ41" s="24"/>
      <c r="EMR41" s="24"/>
      <c r="EMS41" s="24"/>
      <c r="EMT41" s="24"/>
      <c r="EMU41" s="24"/>
      <c r="EMV41" s="24"/>
      <c r="EMW41" s="24"/>
      <c r="EMX41" s="24"/>
      <c r="EMY41" s="24"/>
      <c r="EMZ41" s="24"/>
      <c r="ENA41" s="24"/>
      <c r="ENB41" s="24"/>
      <c r="ENC41" s="24"/>
      <c r="END41" s="24"/>
      <c r="ENE41" s="24"/>
      <c r="ENF41" s="24"/>
      <c r="ENG41" s="24"/>
      <c r="ENH41" s="24"/>
      <c r="ENI41" s="24"/>
      <c r="ENJ41" s="24"/>
      <c r="ENK41" s="24"/>
      <c r="ENL41" s="24"/>
      <c r="ENM41" s="24"/>
      <c r="ENN41" s="24"/>
      <c r="ENO41" s="24"/>
      <c r="ENP41" s="24"/>
      <c r="ENQ41" s="24"/>
      <c r="ENR41" s="24"/>
      <c r="ENS41" s="24"/>
      <c r="ENT41" s="24"/>
      <c r="ENU41" s="24"/>
      <c r="ENV41" s="24"/>
      <c r="ENW41" s="24"/>
      <c r="ENX41" s="24"/>
      <c r="ENY41" s="24"/>
      <c r="ENZ41" s="24"/>
      <c r="EOA41" s="24"/>
      <c r="EOB41" s="24"/>
      <c r="EOC41" s="24"/>
      <c r="EOD41" s="24"/>
      <c r="EOE41" s="24"/>
      <c r="EOF41" s="24"/>
      <c r="EOG41" s="24"/>
      <c r="EOH41" s="24"/>
      <c r="EOI41" s="24"/>
      <c r="EOJ41" s="24"/>
      <c r="EOK41" s="24"/>
      <c r="EOL41" s="24"/>
      <c r="EOM41" s="24"/>
      <c r="EON41" s="24"/>
      <c r="EOO41" s="24"/>
      <c r="EOP41" s="24"/>
      <c r="EOQ41" s="24"/>
      <c r="EOR41" s="24"/>
      <c r="EOS41" s="24"/>
      <c r="EOT41" s="24"/>
      <c r="EOU41" s="24"/>
      <c r="EOV41" s="24"/>
      <c r="EOW41" s="24"/>
      <c r="EOX41" s="24"/>
      <c r="EOY41" s="24"/>
      <c r="EOZ41" s="24"/>
      <c r="EPA41" s="24"/>
      <c r="EPB41" s="24"/>
      <c r="EPC41" s="24"/>
      <c r="EPD41" s="24"/>
      <c r="EPE41" s="24"/>
      <c r="EPF41" s="24"/>
      <c r="EPG41" s="24"/>
      <c r="EPH41" s="24"/>
      <c r="EPI41" s="24"/>
      <c r="EPJ41" s="24"/>
      <c r="EPK41" s="24"/>
      <c r="EPL41" s="24"/>
      <c r="EPM41" s="24"/>
      <c r="EPN41" s="24"/>
      <c r="EPO41" s="24"/>
      <c r="EPP41" s="24"/>
      <c r="EPQ41" s="24"/>
      <c r="EPR41" s="24"/>
      <c r="EPS41" s="24"/>
      <c r="EPT41" s="24"/>
      <c r="EPU41" s="24"/>
      <c r="EPV41" s="24"/>
      <c r="EPW41" s="24"/>
      <c r="EPX41" s="24"/>
      <c r="EPY41" s="24"/>
      <c r="EPZ41" s="24"/>
      <c r="EQA41" s="24"/>
      <c r="EQB41" s="24"/>
      <c r="EQC41" s="24"/>
      <c r="EQD41" s="24"/>
      <c r="EQE41" s="24"/>
      <c r="EQF41" s="24"/>
      <c r="EQG41" s="24"/>
      <c r="EQH41" s="24"/>
      <c r="EQI41" s="24"/>
      <c r="EQJ41" s="24"/>
      <c r="EQK41" s="24"/>
      <c r="EQL41" s="24"/>
      <c r="EQM41" s="24"/>
      <c r="EQN41" s="24"/>
      <c r="EQO41" s="24"/>
      <c r="EQP41" s="24"/>
      <c r="EQQ41" s="24"/>
      <c r="EQR41" s="24"/>
      <c r="EQS41" s="24"/>
      <c r="EQT41" s="24"/>
      <c r="EQU41" s="24"/>
      <c r="EQV41" s="24"/>
      <c r="EQW41" s="24"/>
      <c r="EQX41" s="24"/>
      <c r="EQY41" s="24"/>
      <c r="EQZ41" s="24"/>
      <c r="ERA41" s="24"/>
      <c r="ERB41" s="24"/>
      <c r="ERC41" s="24"/>
      <c r="ERD41" s="24"/>
      <c r="ERE41" s="24"/>
      <c r="ERF41" s="24"/>
      <c r="ERG41" s="24"/>
      <c r="ERH41" s="24"/>
      <c r="ERI41" s="24"/>
      <c r="ERJ41" s="24"/>
      <c r="ERK41" s="24"/>
      <c r="ERL41" s="24"/>
      <c r="ERM41" s="24"/>
      <c r="ERN41" s="24"/>
      <c r="ERO41" s="24"/>
      <c r="ERP41" s="24"/>
      <c r="ERQ41" s="24"/>
      <c r="ERR41" s="24"/>
      <c r="ERS41" s="24"/>
      <c r="ERT41" s="24"/>
      <c r="ERU41" s="24"/>
      <c r="ERV41" s="24"/>
      <c r="ERW41" s="24"/>
      <c r="ERX41" s="24"/>
      <c r="ERY41" s="24"/>
      <c r="ERZ41" s="24"/>
      <c r="ESA41" s="24"/>
      <c r="ESB41" s="24"/>
      <c r="ESC41" s="24"/>
      <c r="ESD41" s="24"/>
      <c r="ESE41" s="24"/>
      <c r="ESF41" s="24"/>
      <c r="ESG41" s="24"/>
      <c r="ESH41" s="24"/>
      <c r="ESI41" s="24"/>
      <c r="ESJ41" s="24"/>
      <c r="ESK41" s="24"/>
      <c r="ESL41" s="24"/>
      <c r="ESM41" s="24"/>
      <c r="ESN41" s="24"/>
      <c r="ESO41" s="24"/>
      <c r="ESP41" s="24"/>
      <c r="ESQ41" s="24"/>
      <c r="ESR41" s="24"/>
      <c r="ESS41" s="24"/>
      <c r="EST41" s="24"/>
      <c r="ESU41" s="24"/>
      <c r="ESV41" s="24"/>
      <c r="ESW41" s="24"/>
      <c r="ESX41" s="24"/>
      <c r="ESY41" s="24"/>
      <c r="ESZ41" s="24"/>
      <c r="ETA41" s="24"/>
      <c r="ETB41" s="24"/>
      <c r="ETC41" s="24"/>
      <c r="ETD41" s="24"/>
      <c r="ETE41" s="24"/>
      <c r="ETF41" s="24"/>
      <c r="ETG41" s="24"/>
      <c r="ETH41" s="24"/>
      <c r="ETI41" s="24"/>
      <c r="ETJ41" s="24"/>
      <c r="ETK41" s="24"/>
      <c r="ETL41" s="24"/>
      <c r="ETM41" s="24"/>
      <c r="ETN41" s="24"/>
      <c r="ETO41" s="24"/>
      <c r="ETP41" s="24"/>
      <c r="ETQ41" s="24"/>
      <c r="ETR41" s="24"/>
      <c r="ETS41" s="24"/>
      <c r="ETT41" s="24"/>
      <c r="ETU41" s="24"/>
      <c r="ETV41" s="24"/>
      <c r="ETW41" s="24"/>
      <c r="ETX41" s="24"/>
      <c r="ETY41" s="24"/>
      <c r="ETZ41" s="24"/>
      <c r="EUA41" s="24"/>
      <c r="EUB41" s="24"/>
      <c r="EUC41" s="24"/>
      <c r="EUD41" s="24"/>
      <c r="EUE41" s="24"/>
      <c r="EUF41" s="24"/>
      <c r="EUG41" s="24"/>
      <c r="EUH41" s="24"/>
      <c r="EUI41" s="24"/>
      <c r="EUJ41" s="24"/>
      <c r="EUK41" s="24"/>
      <c r="EUL41" s="24"/>
      <c r="EUM41" s="24"/>
      <c r="EUN41" s="24"/>
      <c r="EUO41" s="24"/>
      <c r="EUP41" s="24"/>
      <c r="EUQ41" s="24"/>
      <c r="EUR41" s="24"/>
      <c r="EUS41" s="24"/>
      <c r="EUT41" s="24"/>
      <c r="EUU41" s="24"/>
      <c r="EUV41" s="24"/>
      <c r="EUW41" s="24"/>
      <c r="EUX41" s="24"/>
      <c r="EUY41" s="24"/>
      <c r="EUZ41" s="24"/>
      <c r="EVA41" s="24"/>
      <c r="EVB41" s="24"/>
      <c r="EVC41" s="24"/>
      <c r="EVD41" s="24"/>
      <c r="EVE41" s="24"/>
      <c r="EVF41" s="24"/>
      <c r="EVG41" s="24"/>
      <c r="EVH41" s="24"/>
      <c r="EVI41" s="24"/>
      <c r="EVJ41" s="24"/>
      <c r="EVK41" s="24"/>
      <c r="EVL41" s="24"/>
      <c r="EVM41" s="24"/>
      <c r="EVN41" s="24"/>
      <c r="EVO41" s="24"/>
      <c r="EVP41" s="24"/>
      <c r="EVQ41" s="24"/>
      <c r="EVR41" s="24"/>
      <c r="EVS41" s="24"/>
      <c r="EVT41" s="24"/>
      <c r="EVU41" s="24"/>
      <c r="EVV41" s="24"/>
      <c r="EVW41" s="24"/>
      <c r="EVX41" s="24"/>
      <c r="EVY41" s="24"/>
      <c r="EVZ41" s="24"/>
      <c r="EWA41" s="24"/>
      <c r="EWB41" s="24"/>
      <c r="EWC41" s="24"/>
      <c r="EWD41" s="24"/>
      <c r="EWE41" s="24"/>
      <c r="EWF41" s="24"/>
      <c r="EWG41" s="24"/>
      <c r="EWH41" s="24"/>
      <c r="EWI41" s="24"/>
      <c r="EWJ41" s="24"/>
      <c r="EWK41" s="24"/>
      <c r="EWL41" s="24"/>
      <c r="EWM41" s="24"/>
      <c r="EWN41" s="24"/>
      <c r="EWO41" s="24"/>
      <c r="EWP41" s="24"/>
      <c r="EWQ41" s="24"/>
      <c r="EWR41" s="24"/>
      <c r="EWS41" s="24"/>
      <c r="EWT41" s="24"/>
      <c r="EWU41" s="24"/>
      <c r="EWV41" s="24"/>
      <c r="EWW41" s="24"/>
      <c r="EWX41" s="24"/>
      <c r="EWY41" s="24"/>
      <c r="EWZ41" s="24"/>
      <c r="EXA41" s="24"/>
      <c r="EXB41" s="24"/>
      <c r="EXC41" s="24"/>
      <c r="EXD41" s="24"/>
      <c r="EXE41" s="24"/>
      <c r="EXF41" s="24"/>
      <c r="EXG41" s="24"/>
      <c r="EXH41" s="24"/>
      <c r="EXI41" s="24"/>
      <c r="EXJ41" s="24"/>
      <c r="EXK41" s="24"/>
      <c r="EXL41" s="24"/>
      <c r="EXM41" s="24"/>
      <c r="EXN41" s="24"/>
      <c r="EXO41" s="24"/>
      <c r="EXP41" s="24"/>
      <c r="EXQ41" s="24"/>
      <c r="EXR41" s="24"/>
      <c r="EXS41" s="24"/>
      <c r="EXT41" s="24"/>
      <c r="EXU41" s="24"/>
      <c r="EXV41" s="24"/>
      <c r="EXW41" s="24"/>
      <c r="EXX41" s="24"/>
      <c r="EXY41" s="24"/>
      <c r="EXZ41" s="24"/>
      <c r="EYA41" s="24"/>
      <c r="EYB41" s="24"/>
      <c r="EYC41" s="24"/>
      <c r="EYD41" s="24"/>
      <c r="EYE41" s="24"/>
      <c r="EYF41" s="24"/>
      <c r="EYG41" s="24"/>
      <c r="EYH41" s="24"/>
      <c r="EYI41" s="24"/>
      <c r="EYJ41" s="24"/>
      <c r="EYK41" s="24"/>
      <c r="EYL41" s="24"/>
      <c r="EYM41" s="24"/>
      <c r="EYN41" s="24"/>
      <c r="EYO41" s="24"/>
      <c r="EYP41" s="24"/>
      <c r="EYQ41" s="24"/>
      <c r="EYR41" s="24"/>
      <c r="EYS41" s="24"/>
      <c r="EYT41" s="24"/>
      <c r="EYU41" s="24"/>
      <c r="EYV41" s="24"/>
      <c r="EYW41" s="24"/>
      <c r="EYX41" s="24"/>
      <c r="EYY41" s="24"/>
      <c r="EYZ41" s="24"/>
      <c r="EZA41" s="24"/>
      <c r="EZB41" s="24"/>
      <c r="EZC41" s="24"/>
      <c r="EZD41" s="24"/>
      <c r="EZE41" s="24"/>
      <c r="EZF41" s="24"/>
      <c r="EZG41" s="24"/>
      <c r="EZH41" s="24"/>
      <c r="EZI41" s="24"/>
      <c r="EZJ41" s="24"/>
      <c r="EZK41" s="24"/>
      <c r="EZL41" s="24"/>
      <c r="EZM41" s="24"/>
      <c r="EZN41" s="24"/>
      <c r="EZO41" s="24"/>
      <c r="EZP41" s="24"/>
      <c r="EZQ41" s="24"/>
      <c r="EZR41" s="24"/>
      <c r="EZS41" s="24"/>
      <c r="EZT41" s="24"/>
      <c r="EZU41" s="24"/>
      <c r="EZV41" s="24"/>
      <c r="EZW41" s="24"/>
      <c r="EZX41" s="24"/>
      <c r="EZY41" s="24"/>
      <c r="EZZ41" s="24"/>
      <c r="FAA41" s="24"/>
      <c r="FAB41" s="24"/>
      <c r="FAC41" s="24"/>
      <c r="FAD41" s="24"/>
      <c r="FAE41" s="24"/>
      <c r="FAF41" s="24"/>
      <c r="FAG41" s="24"/>
      <c r="FAH41" s="24"/>
      <c r="FAI41" s="24"/>
      <c r="FAJ41" s="24"/>
      <c r="FAK41" s="24"/>
      <c r="FAL41" s="24"/>
      <c r="FAM41" s="24"/>
      <c r="FAN41" s="24"/>
      <c r="FAO41" s="24"/>
      <c r="FAP41" s="24"/>
      <c r="FAQ41" s="24"/>
      <c r="FAR41" s="24"/>
      <c r="FAS41" s="24"/>
      <c r="FAT41" s="24"/>
      <c r="FAU41" s="24"/>
      <c r="FAV41" s="24"/>
      <c r="FAW41" s="24"/>
      <c r="FAX41" s="24"/>
      <c r="FAY41" s="24"/>
      <c r="FAZ41" s="24"/>
      <c r="FBA41" s="24"/>
      <c r="FBB41" s="24"/>
      <c r="FBC41" s="24"/>
      <c r="FBD41" s="24"/>
      <c r="FBE41" s="24"/>
      <c r="FBF41" s="24"/>
      <c r="FBG41" s="24"/>
      <c r="FBH41" s="24"/>
      <c r="FBI41" s="24"/>
      <c r="FBJ41" s="24"/>
      <c r="FBK41" s="24"/>
      <c r="FBL41" s="24"/>
      <c r="FBM41" s="24"/>
      <c r="FBN41" s="24"/>
      <c r="FBO41" s="24"/>
      <c r="FBP41" s="24"/>
      <c r="FBQ41" s="24"/>
      <c r="FBR41" s="24"/>
      <c r="FBS41" s="24"/>
      <c r="FBT41" s="24"/>
      <c r="FBU41" s="24"/>
      <c r="FBV41" s="24"/>
      <c r="FBW41" s="24"/>
      <c r="FBX41" s="24"/>
      <c r="FBY41" s="24"/>
      <c r="FBZ41" s="24"/>
      <c r="FCA41" s="24"/>
      <c r="FCB41" s="24"/>
      <c r="FCC41" s="24"/>
      <c r="FCD41" s="24"/>
      <c r="FCE41" s="24"/>
      <c r="FCF41" s="24"/>
      <c r="FCG41" s="24"/>
      <c r="FCH41" s="24"/>
      <c r="FCI41" s="24"/>
      <c r="FCJ41" s="24"/>
      <c r="FCK41" s="24"/>
      <c r="FCL41" s="24"/>
      <c r="FCM41" s="24"/>
      <c r="FCN41" s="24"/>
      <c r="FCO41" s="24"/>
      <c r="FCP41" s="24"/>
      <c r="FCQ41" s="24"/>
      <c r="FCR41" s="24"/>
      <c r="FCS41" s="24"/>
      <c r="FCT41" s="24"/>
      <c r="FCU41" s="24"/>
      <c r="FCV41" s="24"/>
      <c r="FCW41" s="24"/>
      <c r="FCX41" s="24"/>
      <c r="FCY41" s="24"/>
      <c r="FCZ41" s="24"/>
      <c r="FDA41" s="24"/>
      <c r="FDB41" s="24"/>
      <c r="FDC41" s="24"/>
      <c r="FDD41" s="24"/>
      <c r="FDE41" s="24"/>
      <c r="FDF41" s="24"/>
      <c r="FDG41" s="24"/>
      <c r="FDH41" s="24"/>
      <c r="FDI41" s="24"/>
      <c r="FDJ41" s="24"/>
      <c r="FDK41" s="24"/>
      <c r="FDL41" s="24"/>
      <c r="FDM41" s="24"/>
      <c r="FDN41" s="24"/>
      <c r="FDO41" s="24"/>
      <c r="FDP41" s="24"/>
      <c r="FDQ41" s="24"/>
      <c r="FDR41" s="24"/>
      <c r="FDS41" s="24"/>
      <c r="FDT41" s="24"/>
      <c r="FDU41" s="24"/>
      <c r="FDV41" s="24"/>
      <c r="FDW41" s="24"/>
      <c r="FDX41" s="24"/>
      <c r="FDY41" s="24"/>
      <c r="FDZ41" s="24"/>
      <c r="FEA41" s="24"/>
      <c r="FEB41" s="24"/>
      <c r="FEC41" s="24"/>
      <c r="FED41" s="24"/>
      <c r="FEE41" s="24"/>
      <c r="FEF41" s="24"/>
      <c r="FEG41" s="24"/>
      <c r="FEH41" s="24"/>
      <c r="FEI41" s="24"/>
      <c r="FEJ41" s="24"/>
      <c r="FEK41" s="24"/>
      <c r="FEL41" s="24"/>
      <c r="FEM41" s="24"/>
      <c r="FEN41" s="24"/>
      <c r="FEO41" s="24"/>
      <c r="FEP41" s="24"/>
      <c r="FEQ41" s="24"/>
      <c r="FER41" s="24"/>
      <c r="FES41" s="24"/>
      <c r="FET41" s="24"/>
      <c r="FEU41" s="24"/>
      <c r="FEV41" s="24"/>
      <c r="FEW41" s="24"/>
      <c r="FEX41" s="24"/>
      <c r="FEY41" s="24"/>
      <c r="FEZ41" s="24"/>
      <c r="FFA41" s="24"/>
      <c r="FFB41" s="24"/>
      <c r="FFC41" s="24"/>
      <c r="FFD41" s="24"/>
      <c r="FFE41" s="24"/>
      <c r="FFF41" s="24"/>
      <c r="FFG41" s="24"/>
      <c r="FFH41" s="24"/>
      <c r="FFI41" s="24"/>
      <c r="FFJ41" s="24"/>
      <c r="FFK41" s="24"/>
      <c r="FFL41" s="24"/>
      <c r="FFM41" s="24"/>
      <c r="FFN41" s="24"/>
      <c r="FFO41" s="24"/>
      <c r="FFP41" s="24"/>
      <c r="FFQ41" s="24"/>
      <c r="FFR41" s="24"/>
      <c r="FFS41" s="24"/>
      <c r="FFT41" s="24"/>
      <c r="FFU41" s="24"/>
      <c r="FFV41" s="24"/>
      <c r="FFW41" s="24"/>
      <c r="FFX41" s="24"/>
      <c r="FFY41" s="24"/>
      <c r="FFZ41" s="24"/>
      <c r="FGA41" s="24"/>
      <c r="FGB41" s="24"/>
      <c r="FGC41" s="24"/>
      <c r="FGD41" s="24"/>
      <c r="FGE41" s="24"/>
      <c r="FGF41" s="24"/>
      <c r="FGG41" s="24"/>
      <c r="FGH41" s="24"/>
      <c r="FGI41" s="24"/>
      <c r="FGJ41" s="24"/>
      <c r="FGK41" s="24"/>
      <c r="FGL41" s="24"/>
      <c r="FGM41" s="24"/>
      <c r="FGN41" s="24"/>
      <c r="FGO41" s="24"/>
      <c r="FGP41" s="24"/>
      <c r="FGQ41" s="24"/>
      <c r="FGR41" s="24"/>
      <c r="FGS41" s="24"/>
      <c r="FGT41" s="24"/>
      <c r="FGU41" s="24"/>
      <c r="FGV41" s="24"/>
      <c r="FGW41" s="24"/>
      <c r="FGX41" s="24"/>
      <c r="FGY41" s="24"/>
      <c r="FGZ41" s="24"/>
      <c r="FHA41" s="24"/>
      <c r="FHB41" s="24"/>
      <c r="FHC41" s="24"/>
      <c r="FHD41" s="24"/>
      <c r="FHE41" s="24"/>
      <c r="FHF41" s="24"/>
      <c r="FHG41" s="24"/>
      <c r="FHH41" s="24"/>
      <c r="FHI41" s="24"/>
      <c r="FHJ41" s="24"/>
      <c r="FHK41" s="24"/>
      <c r="FHL41" s="24"/>
      <c r="FHM41" s="24"/>
      <c r="FHN41" s="24"/>
      <c r="FHO41" s="24"/>
      <c r="FHP41" s="24"/>
      <c r="FHQ41" s="24"/>
      <c r="FHR41" s="24"/>
      <c r="FHS41" s="24"/>
      <c r="FHT41" s="24"/>
      <c r="FHU41" s="24"/>
      <c r="FHV41" s="24"/>
      <c r="FHW41" s="24"/>
      <c r="FHX41" s="24"/>
      <c r="FHY41" s="24"/>
      <c r="FHZ41" s="24"/>
      <c r="FIA41" s="24"/>
      <c r="FIB41" s="24"/>
      <c r="FIC41" s="24"/>
      <c r="FID41" s="24"/>
      <c r="FIE41" s="24"/>
      <c r="FIF41" s="24"/>
      <c r="FIG41" s="24"/>
      <c r="FIH41" s="24"/>
      <c r="FII41" s="24"/>
      <c r="FIJ41" s="24"/>
      <c r="FIK41" s="24"/>
      <c r="FIL41" s="24"/>
      <c r="FIM41" s="24"/>
      <c r="FIN41" s="24"/>
      <c r="FIO41" s="24"/>
      <c r="FIP41" s="24"/>
      <c r="FIQ41" s="24"/>
      <c r="FIR41" s="24"/>
      <c r="FIS41" s="24"/>
      <c r="FIT41" s="24"/>
      <c r="FIU41" s="24"/>
      <c r="FIV41" s="24"/>
      <c r="FIW41" s="24"/>
      <c r="FIX41" s="24"/>
      <c r="FIY41" s="24"/>
      <c r="FIZ41" s="24"/>
      <c r="FJA41" s="24"/>
      <c r="FJB41" s="24"/>
      <c r="FJC41" s="24"/>
      <c r="FJD41" s="24"/>
      <c r="FJE41" s="24"/>
      <c r="FJF41" s="24"/>
      <c r="FJG41" s="24"/>
      <c r="FJH41" s="24"/>
      <c r="FJI41" s="24"/>
      <c r="FJJ41" s="24"/>
      <c r="FJK41" s="24"/>
      <c r="FJL41" s="24"/>
      <c r="FJM41" s="24"/>
      <c r="FJN41" s="24"/>
      <c r="FJO41" s="24"/>
      <c r="FJP41" s="24"/>
      <c r="FJQ41" s="24"/>
      <c r="FJR41" s="24"/>
      <c r="FJS41" s="24"/>
      <c r="FJT41" s="24"/>
      <c r="FJU41" s="24"/>
      <c r="FJV41" s="24"/>
      <c r="FJW41" s="24"/>
      <c r="FJX41" s="24"/>
      <c r="FJY41" s="24"/>
      <c r="FJZ41" s="24"/>
      <c r="FKA41" s="24"/>
      <c r="FKB41" s="24"/>
      <c r="FKC41" s="24"/>
      <c r="FKD41" s="24"/>
      <c r="FKE41" s="24"/>
      <c r="FKF41" s="24"/>
      <c r="FKG41" s="24"/>
      <c r="FKH41" s="24"/>
      <c r="FKI41" s="24"/>
      <c r="FKJ41" s="24"/>
      <c r="FKK41" s="24"/>
      <c r="FKL41" s="24"/>
      <c r="FKM41" s="24"/>
      <c r="FKN41" s="24"/>
      <c r="FKO41" s="24"/>
      <c r="FKP41" s="24"/>
      <c r="FKQ41" s="24"/>
      <c r="FKR41" s="24"/>
      <c r="FKS41" s="24"/>
      <c r="FKT41" s="24"/>
      <c r="FKU41" s="24"/>
      <c r="FKV41" s="24"/>
      <c r="FKW41" s="24"/>
      <c r="FKX41" s="24"/>
      <c r="FKY41" s="24"/>
      <c r="FKZ41" s="24"/>
      <c r="FLA41" s="24"/>
      <c r="FLB41" s="24"/>
      <c r="FLC41" s="24"/>
      <c r="FLD41" s="24"/>
      <c r="FLE41" s="24"/>
      <c r="FLF41" s="24"/>
      <c r="FLG41" s="24"/>
      <c r="FLH41" s="24"/>
      <c r="FLI41" s="24"/>
      <c r="FLJ41" s="24"/>
      <c r="FLK41" s="24"/>
      <c r="FLL41" s="24"/>
      <c r="FLM41" s="24"/>
      <c r="FLN41" s="24"/>
      <c r="FLO41" s="24"/>
      <c r="FLP41" s="24"/>
      <c r="FLQ41" s="24"/>
      <c r="FLR41" s="24"/>
      <c r="FLS41" s="24"/>
      <c r="FLT41" s="24"/>
      <c r="FLU41" s="24"/>
      <c r="FLV41" s="24"/>
      <c r="FLW41" s="24"/>
      <c r="FLX41" s="24"/>
      <c r="FLY41" s="24"/>
      <c r="FLZ41" s="24"/>
      <c r="FMA41" s="24"/>
      <c r="FMB41" s="24"/>
      <c r="FMC41" s="24"/>
      <c r="FMD41" s="24"/>
      <c r="FME41" s="24"/>
      <c r="FMF41" s="24"/>
      <c r="FMG41" s="24"/>
      <c r="FMH41" s="24"/>
      <c r="FMI41" s="24"/>
      <c r="FMJ41" s="24"/>
      <c r="FMK41" s="24"/>
      <c r="FML41" s="24"/>
      <c r="FMM41" s="24"/>
      <c r="FMN41" s="24"/>
      <c r="FMO41" s="24"/>
      <c r="FMP41" s="24"/>
      <c r="FMQ41" s="24"/>
      <c r="FMR41" s="24"/>
      <c r="FMS41" s="24"/>
      <c r="FMT41" s="24"/>
      <c r="FMU41" s="24"/>
      <c r="FMV41" s="24"/>
      <c r="FMW41" s="24"/>
      <c r="FMX41" s="24"/>
      <c r="FMY41" s="24"/>
      <c r="FMZ41" s="24"/>
      <c r="FNA41" s="24"/>
      <c r="FNB41" s="24"/>
      <c r="FNC41" s="24"/>
      <c r="FND41" s="24"/>
      <c r="FNE41" s="24"/>
      <c r="FNF41" s="24"/>
      <c r="FNG41" s="24"/>
      <c r="FNH41" s="24"/>
      <c r="FNI41" s="24"/>
      <c r="FNJ41" s="24"/>
      <c r="FNK41" s="24"/>
      <c r="FNL41" s="24"/>
      <c r="FNM41" s="24"/>
      <c r="FNN41" s="24"/>
      <c r="FNO41" s="24"/>
      <c r="FNP41" s="24"/>
      <c r="FNQ41" s="24"/>
      <c r="FNR41" s="24"/>
      <c r="FNS41" s="24"/>
      <c r="FNT41" s="24"/>
      <c r="FNU41" s="24"/>
      <c r="FNV41" s="24"/>
      <c r="FNW41" s="24"/>
      <c r="FNX41" s="24"/>
      <c r="FNY41" s="24"/>
      <c r="FNZ41" s="24"/>
      <c r="FOA41" s="24"/>
      <c r="FOB41" s="24"/>
      <c r="FOC41" s="24"/>
      <c r="FOD41" s="24"/>
      <c r="FOE41" s="24"/>
      <c r="FOF41" s="24"/>
      <c r="FOG41" s="24"/>
      <c r="FOH41" s="24"/>
      <c r="FOI41" s="24"/>
      <c r="FOJ41" s="24"/>
      <c r="FOK41" s="24"/>
      <c r="FOL41" s="24"/>
      <c r="FOM41" s="24"/>
      <c r="FON41" s="24"/>
      <c r="FOO41" s="24"/>
      <c r="FOP41" s="24"/>
      <c r="FOQ41" s="24"/>
      <c r="FOR41" s="24"/>
      <c r="FOS41" s="24"/>
      <c r="FOT41" s="24"/>
      <c r="FOU41" s="24"/>
      <c r="FOV41" s="24"/>
      <c r="FOW41" s="24"/>
      <c r="FOX41" s="24"/>
      <c r="FOY41" s="24"/>
      <c r="FOZ41" s="24"/>
      <c r="FPA41" s="24"/>
      <c r="FPB41" s="24"/>
      <c r="FPC41" s="24"/>
      <c r="FPD41" s="24"/>
      <c r="FPE41" s="24"/>
      <c r="FPF41" s="24"/>
      <c r="FPG41" s="24"/>
      <c r="FPH41" s="24"/>
      <c r="FPI41" s="24"/>
      <c r="FPJ41" s="24"/>
      <c r="FPK41" s="24"/>
      <c r="FPL41" s="24"/>
      <c r="FPM41" s="24"/>
      <c r="FPN41" s="24"/>
      <c r="FPO41" s="24"/>
      <c r="FPP41" s="24"/>
      <c r="FPQ41" s="24"/>
      <c r="FPR41" s="24"/>
      <c r="FPS41" s="24"/>
      <c r="FPT41" s="24"/>
      <c r="FPU41" s="24"/>
      <c r="FPV41" s="24"/>
      <c r="FPW41" s="24"/>
      <c r="FPX41" s="24"/>
      <c r="FPY41" s="24"/>
      <c r="FPZ41" s="24"/>
      <c r="FQA41" s="24"/>
      <c r="FQB41" s="24"/>
      <c r="FQC41" s="24"/>
      <c r="FQD41" s="24"/>
      <c r="FQE41" s="24"/>
      <c r="FQF41" s="24"/>
      <c r="FQG41" s="24"/>
      <c r="FQH41" s="24"/>
      <c r="FQI41" s="24"/>
      <c r="FQJ41" s="24"/>
      <c r="FQK41" s="24"/>
      <c r="FQL41" s="24"/>
      <c r="FQM41" s="24"/>
      <c r="FQN41" s="24"/>
      <c r="FQO41" s="24"/>
      <c r="FQP41" s="24"/>
      <c r="FQQ41" s="24"/>
      <c r="FQR41" s="24"/>
      <c r="FQS41" s="24"/>
      <c r="FQT41" s="24"/>
      <c r="FQU41" s="24"/>
      <c r="FQV41" s="24"/>
      <c r="FQW41" s="24"/>
      <c r="FQX41" s="24"/>
      <c r="FQY41" s="24"/>
      <c r="FQZ41" s="24"/>
      <c r="FRA41" s="24"/>
      <c r="FRB41" s="24"/>
      <c r="FRC41" s="24"/>
      <c r="FRD41" s="24"/>
      <c r="FRE41" s="24"/>
      <c r="FRF41" s="24"/>
      <c r="FRG41" s="24"/>
      <c r="FRH41" s="24"/>
      <c r="FRI41" s="24"/>
      <c r="FRJ41" s="24"/>
      <c r="FRK41" s="24"/>
      <c r="FRL41" s="24"/>
      <c r="FRM41" s="24"/>
      <c r="FRN41" s="24"/>
      <c r="FRO41" s="24"/>
      <c r="FRP41" s="24"/>
      <c r="FRQ41" s="24"/>
      <c r="FRR41" s="24"/>
      <c r="FRS41" s="24"/>
      <c r="FRT41" s="24"/>
      <c r="FRU41" s="24"/>
      <c r="FRV41" s="24"/>
      <c r="FRW41" s="24"/>
      <c r="FRX41" s="24"/>
      <c r="FRY41" s="24"/>
      <c r="FRZ41" s="24"/>
      <c r="FSA41" s="24"/>
      <c r="FSB41" s="24"/>
      <c r="FSC41" s="24"/>
      <c r="FSD41" s="24"/>
      <c r="FSE41" s="24"/>
      <c r="FSF41" s="24"/>
      <c r="FSG41" s="24"/>
      <c r="FSH41" s="24"/>
      <c r="FSI41" s="24"/>
      <c r="FSJ41" s="24"/>
      <c r="FSK41" s="24"/>
      <c r="FSL41" s="24"/>
      <c r="FSM41" s="24"/>
      <c r="FSN41" s="24"/>
      <c r="FSO41" s="24"/>
      <c r="FSP41" s="24"/>
      <c r="FSQ41" s="24"/>
      <c r="FSR41" s="24"/>
      <c r="FSS41" s="24"/>
      <c r="FST41" s="24"/>
      <c r="FSU41" s="24"/>
      <c r="FSV41" s="24"/>
      <c r="FSW41" s="24"/>
      <c r="FSX41" s="24"/>
      <c r="FSY41" s="24"/>
      <c r="FSZ41" s="24"/>
      <c r="FTA41" s="24"/>
      <c r="FTB41" s="24"/>
      <c r="FTC41" s="24"/>
      <c r="FTD41" s="24"/>
      <c r="FTE41" s="24"/>
      <c r="FTF41" s="24"/>
      <c r="FTG41" s="24"/>
      <c r="FTH41" s="24"/>
      <c r="FTI41" s="24"/>
      <c r="FTJ41" s="24"/>
      <c r="FTK41" s="24"/>
      <c r="FTL41" s="24"/>
      <c r="FTM41" s="24"/>
      <c r="FTN41" s="24"/>
      <c r="FTO41" s="24"/>
      <c r="FTP41" s="24"/>
      <c r="FTQ41" s="24"/>
      <c r="FTR41" s="24"/>
      <c r="FTS41" s="24"/>
      <c r="FTT41" s="24"/>
      <c r="FTU41" s="24"/>
      <c r="FTV41" s="24"/>
      <c r="FTW41" s="24"/>
      <c r="FTX41" s="24"/>
      <c r="FTY41" s="24"/>
      <c r="FTZ41" s="24"/>
      <c r="FUA41" s="24"/>
      <c r="FUB41" s="24"/>
      <c r="FUC41" s="24"/>
      <c r="FUD41" s="24"/>
      <c r="FUE41" s="24"/>
      <c r="FUF41" s="24"/>
      <c r="FUG41" s="24"/>
      <c r="FUH41" s="24"/>
      <c r="FUI41" s="24"/>
      <c r="FUJ41" s="24"/>
      <c r="FUK41" s="24"/>
      <c r="FUL41" s="24"/>
      <c r="FUM41" s="24"/>
      <c r="FUN41" s="24"/>
      <c r="FUO41" s="24"/>
      <c r="FUP41" s="24"/>
      <c r="FUQ41" s="24"/>
      <c r="FUR41" s="24"/>
      <c r="FUS41" s="24"/>
      <c r="FUT41" s="24"/>
      <c r="FUU41" s="24"/>
      <c r="FUV41" s="24"/>
      <c r="FUW41" s="24"/>
      <c r="FUX41" s="24"/>
      <c r="FUY41" s="24"/>
      <c r="FUZ41" s="24"/>
      <c r="FVA41" s="24"/>
      <c r="FVB41" s="24"/>
      <c r="FVC41" s="24"/>
      <c r="FVD41" s="24"/>
      <c r="FVE41" s="24"/>
      <c r="FVF41" s="24"/>
      <c r="FVG41" s="24"/>
      <c r="FVH41" s="24"/>
      <c r="FVI41" s="24"/>
      <c r="FVJ41" s="24"/>
      <c r="FVK41" s="24"/>
      <c r="FVL41" s="24"/>
      <c r="FVM41" s="24"/>
      <c r="FVN41" s="24"/>
      <c r="FVO41" s="24"/>
      <c r="FVP41" s="24"/>
      <c r="FVQ41" s="24"/>
      <c r="FVR41" s="24"/>
      <c r="FVS41" s="24"/>
      <c r="FVT41" s="24"/>
      <c r="FVU41" s="24"/>
      <c r="FVV41" s="24"/>
      <c r="FVW41" s="24"/>
      <c r="FVX41" s="24"/>
      <c r="FVY41" s="24"/>
      <c r="FVZ41" s="24"/>
      <c r="FWA41" s="24"/>
      <c r="FWB41" s="24"/>
      <c r="FWC41" s="24"/>
      <c r="FWD41" s="24"/>
      <c r="FWE41" s="24"/>
      <c r="FWF41" s="24"/>
      <c r="FWG41" s="24"/>
      <c r="FWH41" s="24"/>
      <c r="FWI41" s="24"/>
      <c r="FWJ41" s="24"/>
      <c r="FWK41" s="24"/>
      <c r="FWL41" s="24"/>
      <c r="FWM41" s="24"/>
      <c r="FWN41" s="24"/>
      <c r="FWO41" s="24"/>
      <c r="FWP41" s="24"/>
      <c r="FWQ41" s="24"/>
      <c r="FWR41" s="24"/>
      <c r="FWS41" s="24"/>
      <c r="FWT41" s="24"/>
      <c r="FWU41" s="24"/>
      <c r="FWV41" s="24"/>
      <c r="FWW41" s="24"/>
      <c r="FWX41" s="24"/>
      <c r="FWY41" s="24"/>
      <c r="FWZ41" s="24"/>
      <c r="FXA41" s="24"/>
      <c r="FXB41" s="24"/>
      <c r="FXC41" s="24"/>
      <c r="FXD41" s="24"/>
      <c r="FXE41" s="24"/>
      <c r="FXF41" s="24"/>
      <c r="FXG41" s="24"/>
      <c r="FXH41" s="24"/>
      <c r="FXI41" s="24"/>
      <c r="FXJ41" s="24"/>
      <c r="FXK41" s="24"/>
      <c r="FXL41" s="24"/>
      <c r="FXM41" s="24"/>
      <c r="FXN41" s="24"/>
      <c r="FXO41" s="24"/>
      <c r="FXP41" s="24"/>
      <c r="FXQ41" s="24"/>
      <c r="FXR41" s="24"/>
      <c r="FXS41" s="24"/>
      <c r="FXT41" s="24"/>
      <c r="FXU41" s="24"/>
      <c r="FXV41" s="24"/>
      <c r="FXW41" s="24"/>
      <c r="FXX41" s="24"/>
      <c r="FXY41" s="24"/>
      <c r="FXZ41" s="24"/>
      <c r="FYA41" s="24"/>
      <c r="FYB41" s="24"/>
      <c r="FYC41" s="24"/>
      <c r="FYD41" s="24"/>
      <c r="FYE41" s="24"/>
      <c r="FYF41" s="24"/>
      <c r="FYG41" s="24"/>
      <c r="FYH41" s="24"/>
      <c r="FYI41" s="24"/>
      <c r="FYJ41" s="24"/>
      <c r="FYK41" s="24"/>
      <c r="FYL41" s="24"/>
      <c r="FYM41" s="24"/>
      <c r="FYN41" s="24"/>
      <c r="FYO41" s="24"/>
      <c r="FYP41" s="24"/>
      <c r="FYQ41" s="24"/>
      <c r="FYR41" s="24"/>
      <c r="FYS41" s="24"/>
      <c r="FYT41" s="24"/>
      <c r="FYU41" s="24"/>
      <c r="FYV41" s="24"/>
      <c r="FYW41" s="24"/>
      <c r="FYX41" s="24"/>
      <c r="FYY41" s="24"/>
      <c r="FYZ41" s="24"/>
      <c r="FZA41" s="24"/>
      <c r="FZB41" s="24"/>
      <c r="FZC41" s="24"/>
      <c r="FZD41" s="24"/>
      <c r="FZE41" s="24"/>
      <c r="FZF41" s="24"/>
      <c r="FZG41" s="24"/>
      <c r="FZH41" s="24"/>
      <c r="FZI41" s="24"/>
      <c r="FZJ41" s="24"/>
      <c r="FZK41" s="24"/>
      <c r="FZL41" s="24"/>
      <c r="FZM41" s="24"/>
      <c r="FZN41" s="24"/>
      <c r="FZO41" s="24"/>
      <c r="FZP41" s="24"/>
      <c r="FZQ41" s="24"/>
      <c r="FZR41" s="24"/>
      <c r="FZS41" s="24"/>
      <c r="FZT41" s="24"/>
      <c r="FZU41" s="24"/>
      <c r="FZV41" s="24"/>
      <c r="FZW41" s="24"/>
      <c r="FZX41" s="24"/>
      <c r="FZY41" s="24"/>
      <c r="FZZ41" s="24"/>
      <c r="GAA41" s="24"/>
      <c r="GAB41" s="24"/>
      <c r="GAC41" s="24"/>
      <c r="GAD41" s="24"/>
      <c r="GAE41" s="24"/>
      <c r="GAF41" s="24"/>
      <c r="GAG41" s="24"/>
      <c r="GAH41" s="24"/>
      <c r="GAI41" s="24"/>
      <c r="GAJ41" s="24"/>
      <c r="GAK41" s="24"/>
      <c r="GAL41" s="24"/>
      <c r="GAM41" s="24"/>
      <c r="GAN41" s="24"/>
      <c r="GAO41" s="24"/>
      <c r="GAP41" s="24"/>
      <c r="GAQ41" s="24"/>
      <c r="GAR41" s="24"/>
      <c r="GAS41" s="24"/>
      <c r="GAT41" s="24"/>
      <c r="GAU41" s="24"/>
      <c r="GAV41" s="24"/>
      <c r="GAW41" s="24"/>
      <c r="GAX41" s="24"/>
      <c r="GAY41" s="24"/>
      <c r="GAZ41" s="24"/>
      <c r="GBA41" s="24"/>
      <c r="GBB41" s="24"/>
      <c r="GBC41" s="24"/>
      <c r="GBD41" s="24"/>
      <c r="GBE41" s="24"/>
      <c r="GBF41" s="24"/>
      <c r="GBG41" s="24"/>
      <c r="GBH41" s="24"/>
      <c r="GBI41" s="24"/>
      <c r="GBJ41" s="24"/>
      <c r="GBK41" s="24"/>
      <c r="GBL41" s="24"/>
      <c r="GBM41" s="24"/>
      <c r="GBN41" s="24"/>
      <c r="GBO41" s="24"/>
      <c r="GBP41" s="24"/>
      <c r="GBQ41" s="24"/>
      <c r="GBR41" s="24"/>
      <c r="GBS41" s="24"/>
      <c r="GBT41" s="24"/>
      <c r="GBU41" s="24"/>
      <c r="GBV41" s="24"/>
      <c r="GBW41" s="24"/>
      <c r="GBX41" s="24"/>
      <c r="GBY41" s="24"/>
      <c r="GBZ41" s="24"/>
      <c r="GCA41" s="24"/>
      <c r="GCB41" s="24"/>
      <c r="GCC41" s="24"/>
      <c r="GCD41" s="24"/>
      <c r="GCE41" s="24"/>
      <c r="GCF41" s="24"/>
      <c r="GCG41" s="24"/>
      <c r="GCH41" s="24"/>
      <c r="GCI41" s="24"/>
      <c r="GCJ41" s="24"/>
      <c r="GCK41" s="24"/>
      <c r="GCL41" s="24"/>
      <c r="GCM41" s="24"/>
      <c r="GCN41" s="24"/>
      <c r="GCO41" s="24"/>
      <c r="GCP41" s="24"/>
      <c r="GCQ41" s="24"/>
      <c r="GCR41" s="24"/>
      <c r="GCS41" s="24"/>
      <c r="GCT41" s="24"/>
      <c r="GCU41" s="24"/>
      <c r="GCV41" s="24"/>
      <c r="GCW41" s="24"/>
      <c r="GCX41" s="24"/>
      <c r="GCY41" s="24"/>
      <c r="GCZ41" s="24"/>
      <c r="GDA41" s="24"/>
      <c r="GDB41" s="24"/>
      <c r="GDC41" s="24"/>
      <c r="GDD41" s="24"/>
      <c r="GDE41" s="24"/>
      <c r="GDF41" s="24"/>
      <c r="GDG41" s="24"/>
      <c r="GDH41" s="24"/>
      <c r="GDI41" s="24"/>
      <c r="GDJ41" s="24"/>
      <c r="GDK41" s="24"/>
      <c r="GDL41" s="24"/>
      <c r="GDM41" s="24"/>
      <c r="GDN41" s="24"/>
      <c r="GDO41" s="24"/>
      <c r="GDP41" s="24"/>
      <c r="GDQ41" s="24"/>
      <c r="GDR41" s="24"/>
      <c r="GDS41" s="24"/>
      <c r="GDT41" s="24"/>
      <c r="GDU41" s="24"/>
      <c r="GDV41" s="24"/>
      <c r="GDW41" s="24"/>
      <c r="GDX41" s="24"/>
      <c r="GDY41" s="24"/>
      <c r="GDZ41" s="24"/>
      <c r="GEA41" s="24"/>
      <c r="GEB41" s="24"/>
      <c r="GEC41" s="24"/>
      <c r="GED41" s="24"/>
      <c r="GEE41" s="24"/>
      <c r="GEF41" s="24"/>
      <c r="GEG41" s="24"/>
      <c r="GEH41" s="24"/>
      <c r="GEI41" s="24"/>
      <c r="GEJ41" s="24"/>
      <c r="GEK41" s="24"/>
      <c r="GEL41" s="24"/>
      <c r="GEM41" s="24"/>
      <c r="GEN41" s="24"/>
      <c r="GEO41" s="24"/>
      <c r="GEP41" s="24"/>
      <c r="GEQ41" s="24"/>
      <c r="GER41" s="24"/>
      <c r="GES41" s="24"/>
      <c r="GET41" s="24"/>
      <c r="GEU41" s="24"/>
      <c r="GEV41" s="24"/>
      <c r="GEW41" s="24"/>
      <c r="GEX41" s="24"/>
      <c r="GEY41" s="24"/>
      <c r="GEZ41" s="24"/>
      <c r="GFA41" s="24"/>
      <c r="GFB41" s="24"/>
      <c r="GFC41" s="24"/>
      <c r="GFD41" s="24"/>
      <c r="GFE41" s="24"/>
      <c r="GFF41" s="24"/>
      <c r="GFG41" s="24"/>
      <c r="GFH41" s="24"/>
      <c r="GFI41" s="24"/>
      <c r="GFJ41" s="24"/>
      <c r="GFK41" s="24"/>
      <c r="GFL41" s="24"/>
      <c r="GFM41" s="24"/>
      <c r="GFN41" s="24"/>
      <c r="GFO41" s="24"/>
      <c r="GFP41" s="24"/>
      <c r="GFQ41" s="24"/>
      <c r="GFR41" s="24"/>
      <c r="GFS41" s="24"/>
      <c r="GFT41" s="24"/>
      <c r="GFU41" s="24"/>
      <c r="GFV41" s="24"/>
      <c r="GFW41" s="24"/>
      <c r="GFX41" s="24"/>
      <c r="GFY41" s="24"/>
      <c r="GFZ41" s="24"/>
      <c r="GGA41" s="24"/>
      <c r="GGB41" s="24"/>
      <c r="GGC41" s="24"/>
      <c r="GGD41" s="24"/>
      <c r="GGE41" s="24"/>
      <c r="GGF41" s="24"/>
      <c r="GGG41" s="24"/>
      <c r="GGH41" s="24"/>
      <c r="GGI41" s="24"/>
      <c r="GGJ41" s="24"/>
      <c r="GGK41" s="24"/>
      <c r="GGL41" s="24"/>
      <c r="GGM41" s="24"/>
      <c r="GGN41" s="24"/>
      <c r="GGO41" s="24"/>
      <c r="GGP41" s="24"/>
      <c r="GGQ41" s="24"/>
      <c r="GGR41" s="24"/>
      <c r="GGS41" s="24"/>
      <c r="GGT41" s="24"/>
      <c r="GGU41" s="24"/>
      <c r="GGV41" s="24"/>
      <c r="GGW41" s="24"/>
      <c r="GGX41" s="24"/>
      <c r="GGY41" s="24"/>
      <c r="GGZ41" s="24"/>
      <c r="GHA41" s="24"/>
      <c r="GHB41" s="24"/>
      <c r="GHC41" s="24"/>
      <c r="GHD41" s="24"/>
      <c r="GHE41" s="24"/>
      <c r="GHF41" s="24"/>
      <c r="GHG41" s="24"/>
      <c r="GHH41" s="24"/>
      <c r="GHI41" s="24"/>
      <c r="GHJ41" s="24"/>
      <c r="GHK41" s="24"/>
      <c r="GHL41" s="24"/>
      <c r="GHM41" s="24"/>
      <c r="GHN41" s="24"/>
      <c r="GHO41" s="24"/>
      <c r="GHP41" s="24"/>
      <c r="GHQ41" s="24"/>
      <c r="GHR41" s="24"/>
      <c r="GHS41" s="24"/>
      <c r="GHT41" s="24"/>
      <c r="GHU41" s="24"/>
      <c r="GHV41" s="24"/>
      <c r="GHW41" s="24"/>
      <c r="GHX41" s="24"/>
      <c r="GHY41" s="24"/>
      <c r="GHZ41" s="24"/>
      <c r="GIA41" s="24"/>
      <c r="GIB41" s="24"/>
      <c r="GIC41" s="24"/>
      <c r="GID41" s="24"/>
      <c r="GIE41" s="24"/>
      <c r="GIF41" s="24"/>
      <c r="GIG41" s="24"/>
      <c r="GIH41" s="24"/>
      <c r="GII41" s="24"/>
      <c r="GIJ41" s="24"/>
      <c r="GIK41" s="24"/>
      <c r="GIL41" s="24"/>
      <c r="GIM41" s="24"/>
      <c r="GIN41" s="24"/>
      <c r="GIO41" s="24"/>
      <c r="GIP41" s="24"/>
      <c r="GIQ41" s="24"/>
      <c r="GIR41" s="24"/>
      <c r="GIS41" s="24"/>
      <c r="GIT41" s="24"/>
      <c r="GIU41" s="24"/>
      <c r="GIV41" s="24"/>
      <c r="GIW41" s="24"/>
      <c r="GIX41" s="24"/>
      <c r="GIY41" s="24"/>
      <c r="GIZ41" s="24"/>
      <c r="GJA41" s="24"/>
      <c r="GJB41" s="24"/>
      <c r="GJC41" s="24"/>
      <c r="GJD41" s="24"/>
      <c r="GJE41" s="24"/>
      <c r="GJF41" s="24"/>
      <c r="GJG41" s="24"/>
      <c r="GJH41" s="24"/>
      <c r="GJI41" s="24"/>
      <c r="GJJ41" s="24"/>
      <c r="GJK41" s="24"/>
      <c r="GJL41" s="24"/>
      <c r="GJM41" s="24"/>
      <c r="GJN41" s="24"/>
      <c r="GJO41" s="24"/>
      <c r="GJP41" s="24"/>
      <c r="GJQ41" s="24"/>
      <c r="GJR41" s="24"/>
      <c r="GJS41" s="24"/>
      <c r="GJT41" s="24"/>
      <c r="GJU41" s="24"/>
      <c r="GJV41" s="24"/>
      <c r="GJW41" s="24"/>
      <c r="GJX41" s="24"/>
      <c r="GJY41" s="24"/>
      <c r="GJZ41" s="24"/>
      <c r="GKA41" s="24"/>
      <c r="GKB41" s="24"/>
      <c r="GKC41" s="24"/>
      <c r="GKD41" s="24"/>
      <c r="GKE41" s="24"/>
      <c r="GKF41" s="24"/>
      <c r="GKG41" s="24"/>
      <c r="GKH41" s="24"/>
      <c r="GKI41" s="24"/>
      <c r="GKJ41" s="24"/>
      <c r="GKK41" s="24"/>
      <c r="GKL41" s="24"/>
      <c r="GKM41" s="24"/>
      <c r="GKN41" s="24"/>
      <c r="GKO41" s="24"/>
      <c r="GKP41" s="24"/>
      <c r="GKQ41" s="24"/>
      <c r="GKR41" s="24"/>
      <c r="GKS41" s="24"/>
      <c r="GKT41" s="24"/>
      <c r="GKU41" s="24"/>
      <c r="GKV41" s="24"/>
      <c r="GKW41" s="24"/>
      <c r="GKX41" s="24"/>
      <c r="GKY41" s="24"/>
      <c r="GKZ41" s="24"/>
      <c r="GLA41" s="24"/>
      <c r="GLB41" s="24"/>
      <c r="GLC41" s="24"/>
      <c r="GLD41" s="24"/>
      <c r="GLE41" s="24"/>
      <c r="GLF41" s="24"/>
      <c r="GLG41" s="24"/>
      <c r="GLH41" s="24"/>
      <c r="GLI41" s="24"/>
      <c r="GLJ41" s="24"/>
      <c r="GLK41" s="24"/>
      <c r="GLL41" s="24"/>
      <c r="GLM41" s="24"/>
      <c r="GLN41" s="24"/>
      <c r="GLO41" s="24"/>
      <c r="GLP41" s="24"/>
      <c r="GLQ41" s="24"/>
      <c r="GLR41" s="24"/>
      <c r="GLS41" s="24"/>
      <c r="GLT41" s="24"/>
      <c r="GLU41" s="24"/>
      <c r="GLV41" s="24"/>
      <c r="GLW41" s="24"/>
      <c r="GLX41" s="24"/>
      <c r="GLY41" s="24"/>
      <c r="GLZ41" s="24"/>
      <c r="GMA41" s="24"/>
      <c r="GMB41" s="24"/>
      <c r="GMC41" s="24"/>
      <c r="GMD41" s="24"/>
      <c r="GME41" s="24"/>
      <c r="GMF41" s="24"/>
      <c r="GMG41" s="24"/>
      <c r="GMH41" s="24"/>
      <c r="GMI41" s="24"/>
      <c r="GMJ41" s="24"/>
      <c r="GMK41" s="24"/>
      <c r="GML41" s="24"/>
      <c r="GMM41" s="24"/>
      <c r="GMN41" s="24"/>
      <c r="GMO41" s="24"/>
      <c r="GMP41" s="24"/>
      <c r="GMQ41" s="24"/>
      <c r="GMR41" s="24"/>
      <c r="GMS41" s="24"/>
      <c r="GMT41" s="24"/>
      <c r="GMU41" s="24"/>
      <c r="GMV41" s="24"/>
      <c r="GMW41" s="24"/>
      <c r="GMX41" s="24"/>
      <c r="GMY41" s="24"/>
      <c r="GMZ41" s="24"/>
      <c r="GNA41" s="24"/>
      <c r="GNB41" s="24"/>
      <c r="GNC41" s="24"/>
      <c r="GND41" s="24"/>
      <c r="GNE41" s="24"/>
      <c r="GNF41" s="24"/>
      <c r="GNG41" s="24"/>
      <c r="GNH41" s="24"/>
      <c r="GNI41" s="24"/>
      <c r="GNJ41" s="24"/>
      <c r="GNK41" s="24"/>
      <c r="GNL41" s="24"/>
      <c r="GNM41" s="24"/>
      <c r="GNN41" s="24"/>
      <c r="GNO41" s="24"/>
      <c r="GNP41" s="24"/>
      <c r="GNQ41" s="24"/>
      <c r="GNR41" s="24"/>
      <c r="GNS41" s="24"/>
      <c r="GNT41" s="24"/>
      <c r="GNU41" s="24"/>
      <c r="GNV41" s="24"/>
      <c r="GNW41" s="24"/>
      <c r="GNX41" s="24"/>
      <c r="GNY41" s="24"/>
      <c r="GNZ41" s="24"/>
      <c r="GOA41" s="24"/>
      <c r="GOB41" s="24"/>
      <c r="GOC41" s="24"/>
      <c r="GOD41" s="24"/>
      <c r="GOE41" s="24"/>
      <c r="GOF41" s="24"/>
      <c r="GOG41" s="24"/>
      <c r="GOH41" s="24"/>
      <c r="GOI41" s="24"/>
      <c r="GOJ41" s="24"/>
      <c r="GOK41" s="24"/>
      <c r="GOL41" s="24"/>
      <c r="GOM41" s="24"/>
      <c r="GON41" s="24"/>
      <c r="GOO41" s="24"/>
      <c r="GOP41" s="24"/>
      <c r="GOQ41" s="24"/>
      <c r="GOR41" s="24"/>
      <c r="GOS41" s="24"/>
      <c r="GOT41" s="24"/>
      <c r="GOU41" s="24"/>
      <c r="GOV41" s="24"/>
      <c r="GOW41" s="24"/>
      <c r="GOX41" s="24"/>
      <c r="GOY41" s="24"/>
      <c r="GOZ41" s="24"/>
      <c r="GPA41" s="24"/>
      <c r="GPB41" s="24"/>
      <c r="GPC41" s="24"/>
      <c r="GPD41" s="24"/>
      <c r="GPE41" s="24"/>
      <c r="GPF41" s="24"/>
      <c r="GPG41" s="24"/>
      <c r="GPH41" s="24"/>
      <c r="GPI41" s="24"/>
      <c r="GPJ41" s="24"/>
      <c r="GPK41" s="24"/>
      <c r="GPL41" s="24"/>
      <c r="GPM41" s="24"/>
      <c r="GPN41" s="24"/>
      <c r="GPO41" s="24"/>
      <c r="GPP41" s="24"/>
      <c r="GPQ41" s="24"/>
      <c r="GPR41" s="24"/>
      <c r="GPS41" s="24"/>
      <c r="GPT41" s="24"/>
      <c r="GPU41" s="24"/>
      <c r="GPV41" s="24"/>
      <c r="GPW41" s="24"/>
      <c r="GPX41" s="24"/>
      <c r="GPY41" s="24"/>
      <c r="GPZ41" s="24"/>
      <c r="GQA41" s="24"/>
      <c r="GQB41" s="24"/>
      <c r="GQC41" s="24"/>
      <c r="GQD41" s="24"/>
      <c r="GQE41" s="24"/>
      <c r="GQF41" s="24"/>
      <c r="GQG41" s="24"/>
      <c r="GQH41" s="24"/>
      <c r="GQI41" s="24"/>
      <c r="GQJ41" s="24"/>
      <c r="GQK41" s="24"/>
      <c r="GQL41" s="24"/>
      <c r="GQM41" s="24"/>
      <c r="GQN41" s="24"/>
      <c r="GQO41" s="24"/>
      <c r="GQP41" s="24"/>
      <c r="GQQ41" s="24"/>
      <c r="GQR41" s="24"/>
      <c r="GQS41" s="24"/>
      <c r="GQT41" s="24"/>
      <c r="GQU41" s="24"/>
      <c r="GQV41" s="24"/>
      <c r="GQW41" s="24"/>
      <c r="GQX41" s="24"/>
      <c r="GQY41" s="24"/>
      <c r="GQZ41" s="24"/>
      <c r="GRA41" s="24"/>
      <c r="GRB41" s="24"/>
      <c r="GRC41" s="24"/>
      <c r="GRD41" s="24"/>
      <c r="GRE41" s="24"/>
      <c r="GRF41" s="24"/>
      <c r="GRG41" s="24"/>
      <c r="GRH41" s="24"/>
      <c r="GRI41" s="24"/>
      <c r="GRJ41" s="24"/>
      <c r="GRK41" s="24"/>
      <c r="GRL41" s="24"/>
      <c r="GRM41" s="24"/>
      <c r="GRN41" s="24"/>
      <c r="GRO41" s="24"/>
      <c r="GRP41" s="24"/>
      <c r="GRQ41" s="24"/>
      <c r="GRR41" s="24"/>
      <c r="GRS41" s="24"/>
      <c r="GRT41" s="24"/>
      <c r="GRU41" s="24"/>
      <c r="GRV41" s="24"/>
      <c r="GRW41" s="24"/>
      <c r="GRX41" s="24"/>
      <c r="GRY41" s="24"/>
      <c r="GRZ41" s="24"/>
      <c r="GSA41" s="24"/>
      <c r="GSB41" s="24"/>
      <c r="GSC41" s="24"/>
      <c r="GSD41" s="24"/>
      <c r="GSE41" s="24"/>
      <c r="GSF41" s="24"/>
      <c r="GSG41" s="24"/>
      <c r="GSH41" s="24"/>
      <c r="GSI41" s="24"/>
      <c r="GSJ41" s="24"/>
      <c r="GSK41" s="24"/>
      <c r="GSL41" s="24"/>
      <c r="GSM41" s="24"/>
      <c r="GSN41" s="24"/>
      <c r="GSO41" s="24"/>
      <c r="GSP41" s="24"/>
      <c r="GSQ41" s="24"/>
      <c r="GSR41" s="24"/>
      <c r="GSS41" s="24"/>
      <c r="GST41" s="24"/>
      <c r="GSU41" s="24"/>
      <c r="GSV41" s="24"/>
      <c r="GSW41" s="24"/>
      <c r="GSX41" s="24"/>
      <c r="GSY41" s="24"/>
      <c r="GSZ41" s="24"/>
      <c r="GTA41" s="24"/>
      <c r="GTB41" s="24"/>
      <c r="GTC41" s="24"/>
      <c r="GTD41" s="24"/>
      <c r="GTE41" s="24"/>
      <c r="GTF41" s="24"/>
      <c r="GTG41" s="24"/>
      <c r="GTH41" s="24"/>
      <c r="GTI41" s="24"/>
      <c r="GTJ41" s="24"/>
      <c r="GTK41" s="24"/>
      <c r="GTL41" s="24"/>
      <c r="GTM41" s="24"/>
      <c r="GTN41" s="24"/>
      <c r="GTO41" s="24"/>
      <c r="GTP41" s="24"/>
      <c r="GTQ41" s="24"/>
      <c r="GTR41" s="24"/>
      <c r="GTS41" s="24"/>
      <c r="GTT41" s="24"/>
      <c r="GTU41" s="24"/>
      <c r="GTV41" s="24"/>
      <c r="GTW41" s="24"/>
      <c r="GTX41" s="24"/>
      <c r="GTY41" s="24"/>
      <c r="GTZ41" s="24"/>
      <c r="GUA41" s="24"/>
      <c r="GUB41" s="24"/>
      <c r="GUC41" s="24"/>
      <c r="GUD41" s="24"/>
      <c r="GUE41" s="24"/>
      <c r="GUF41" s="24"/>
      <c r="GUG41" s="24"/>
      <c r="GUH41" s="24"/>
      <c r="GUI41" s="24"/>
      <c r="GUJ41" s="24"/>
      <c r="GUK41" s="24"/>
      <c r="GUL41" s="24"/>
      <c r="GUM41" s="24"/>
      <c r="GUN41" s="24"/>
      <c r="GUO41" s="24"/>
      <c r="GUP41" s="24"/>
      <c r="GUQ41" s="24"/>
      <c r="GUR41" s="24"/>
      <c r="GUS41" s="24"/>
      <c r="GUT41" s="24"/>
      <c r="GUU41" s="24"/>
      <c r="GUV41" s="24"/>
      <c r="GUW41" s="24"/>
      <c r="GUX41" s="24"/>
      <c r="GUY41" s="24"/>
      <c r="GUZ41" s="24"/>
      <c r="GVA41" s="24"/>
      <c r="GVB41" s="24"/>
      <c r="GVC41" s="24"/>
      <c r="GVD41" s="24"/>
      <c r="GVE41" s="24"/>
      <c r="GVF41" s="24"/>
      <c r="GVG41" s="24"/>
      <c r="GVH41" s="24"/>
      <c r="GVI41" s="24"/>
      <c r="GVJ41" s="24"/>
      <c r="GVK41" s="24"/>
      <c r="GVL41" s="24"/>
      <c r="GVM41" s="24"/>
      <c r="GVN41" s="24"/>
      <c r="GVO41" s="24"/>
      <c r="GVP41" s="24"/>
      <c r="GVQ41" s="24"/>
      <c r="GVR41" s="24"/>
      <c r="GVS41" s="24"/>
      <c r="GVT41" s="24"/>
      <c r="GVU41" s="24"/>
      <c r="GVV41" s="24"/>
      <c r="GVW41" s="24"/>
      <c r="GVX41" s="24"/>
      <c r="GVY41" s="24"/>
      <c r="GVZ41" s="24"/>
      <c r="GWA41" s="24"/>
      <c r="GWB41" s="24"/>
      <c r="GWC41" s="24"/>
      <c r="GWD41" s="24"/>
      <c r="GWE41" s="24"/>
      <c r="GWF41" s="24"/>
      <c r="GWG41" s="24"/>
      <c r="GWH41" s="24"/>
      <c r="GWI41" s="24"/>
      <c r="GWJ41" s="24"/>
      <c r="GWK41" s="24"/>
      <c r="GWL41" s="24"/>
      <c r="GWM41" s="24"/>
      <c r="GWN41" s="24"/>
      <c r="GWO41" s="24"/>
      <c r="GWP41" s="24"/>
      <c r="GWQ41" s="24"/>
      <c r="GWR41" s="24"/>
      <c r="GWS41" s="24"/>
      <c r="GWT41" s="24"/>
      <c r="GWU41" s="24"/>
      <c r="GWV41" s="24"/>
      <c r="GWW41" s="24"/>
      <c r="GWX41" s="24"/>
      <c r="GWY41" s="24"/>
      <c r="GWZ41" s="24"/>
      <c r="GXA41" s="24"/>
      <c r="GXB41" s="24"/>
      <c r="GXC41" s="24"/>
      <c r="GXD41" s="24"/>
      <c r="GXE41" s="24"/>
      <c r="GXF41" s="24"/>
      <c r="GXG41" s="24"/>
      <c r="GXH41" s="24"/>
      <c r="GXI41" s="24"/>
      <c r="GXJ41" s="24"/>
      <c r="GXK41" s="24"/>
      <c r="GXL41" s="24"/>
      <c r="GXM41" s="24"/>
      <c r="GXN41" s="24"/>
      <c r="GXO41" s="24"/>
      <c r="GXP41" s="24"/>
      <c r="GXQ41" s="24"/>
      <c r="GXR41" s="24"/>
      <c r="GXS41" s="24"/>
      <c r="GXT41" s="24"/>
      <c r="GXU41" s="24"/>
      <c r="GXV41" s="24"/>
      <c r="GXW41" s="24"/>
      <c r="GXX41" s="24"/>
      <c r="GXY41" s="24"/>
      <c r="GXZ41" s="24"/>
      <c r="GYA41" s="24"/>
      <c r="GYB41" s="24"/>
      <c r="GYC41" s="24"/>
      <c r="GYD41" s="24"/>
      <c r="GYE41" s="24"/>
      <c r="GYF41" s="24"/>
      <c r="GYG41" s="24"/>
      <c r="GYH41" s="24"/>
      <c r="GYI41" s="24"/>
      <c r="GYJ41" s="24"/>
      <c r="GYK41" s="24"/>
      <c r="GYL41" s="24"/>
      <c r="GYM41" s="24"/>
      <c r="GYN41" s="24"/>
      <c r="GYO41" s="24"/>
      <c r="GYP41" s="24"/>
      <c r="GYQ41" s="24"/>
      <c r="GYR41" s="24"/>
      <c r="GYS41" s="24"/>
      <c r="GYT41" s="24"/>
      <c r="GYU41" s="24"/>
      <c r="GYV41" s="24"/>
      <c r="GYW41" s="24"/>
      <c r="GYX41" s="24"/>
      <c r="GYY41" s="24"/>
      <c r="GYZ41" s="24"/>
      <c r="GZA41" s="24"/>
      <c r="GZB41" s="24"/>
      <c r="GZC41" s="24"/>
      <c r="GZD41" s="24"/>
      <c r="GZE41" s="24"/>
      <c r="GZF41" s="24"/>
      <c r="GZG41" s="24"/>
      <c r="GZH41" s="24"/>
      <c r="GZI41" s="24"/>
      <c r="GZJ41" s="24"/>
      <c r="GZK41" s="24"/>
      <c r="GZL41" s="24"/>
      <c r="GZM41" s="24"/>
      <c r="GZN41" s="24"/>
      <c r="GZO41" s="24"/>
      <c r="GZP41" s="24"/>
      <c r="GZQ41" s="24"/>
      <c r="GZR41" s="24"/>
      <c r="GZS41" s="24"/>
      <c r="GZT41" s="24"/>
      <c r="GZU41" s="24"/>
      <c r="GZV41" s="24"/>
      <c r="GZW41" s="24"/>
      <c r="GZX41" s="24"/>
      <c r="GZY41" s="24"/>
      <c r="GZZ41" s="24"/>
      <c r="HAA41" s="24"/>
      <c r="HAB41" s="24"/>
      <c r="HAC41" s="24"/>
      <c r="HAD41" s="24"/>
      <c r="HAE41" s="24"/>
      <c r="HAF41" s="24"/>
      <c r="HAG41" s="24"/>
      <c r="HAH41" s="24"/>
      <c r="HAI41" s="24"/>
      <c r="HAJ41" s="24"/>
      <c r="HAK41" s="24"/>
      <c r="HAL41" s="24"/>
      <c r="HAM41" s="24"/>
      <c r="HAN41" s="24"/>
      <c r="HAO41" s="24"/>
      <c r="HAP41" s="24"/>
      <c r="HAQ41" s="24"/>
      <c r="HAR41" s="24"/>
      <c r="HAS41" s="24"/>
      <c r="HAT41" s="24"/>
      <c r="HAU41" s="24"/>
      <c r="HAV41" s="24"/>
      <c r="HAW41" s="24"/>
      <c r="HAX41" s="24"/>
      <c r="HAY41" s="24"/>
      <c r="HAZ41" s="24"/>
      <c r="HBA41" s="24"/>
      <c r="HBB41" s="24"/>
      <c r="HBC41" s="24"/>
      <c r="HBD41" s="24"/>
      <c r="HBE41" s="24"/>
      <c r="HBF41" s="24"/>
      <c r="HBG41" s="24"/>
      <c r="HBH41" s="24"/>
      <c r="HBI41" s="24"/>
      <c r="HBJ41" s="24"/>
      <c r="HBK41" s="24"/>
      <c r="HBL41" s="24"/>
      <c r="HBM41" s="24"/>
      <c r="HBN41" s="24"/>
      <c r="HBO41" s="24"/>
      <c r="HBP41" s="24"/>
      <c r="HBQ41" s="24"/>
      <c r="HBR41" s="24"/>
      <c r="HBS41" s="24"/>
      <c r="HBT41" s="24"/>
      <c r="HBU41" s="24"/>
      <c r="HBV41" s="24"/>
      <c r="HBW41" s="24"/>
      <c r="HBX41" s="24"/>
      <c r="HBY41" s="24"/>
      <c r="HBZ41" s="24"/>
      <c r="HCA41" s="24"/>
      <c r="HCB41" s="24"/>
      <c r="HCC41" s="24"/>
      <c r="HCD41" s="24"/>
      <c r="HCE41" s="24"/>
      <c r="HCF41" s="24"/>
      <c r="HCG41" s="24"/>
      <c r="HCH41" s="24"/>
      <c r="HCI41" s="24"/>
      <c r="HCJ41" s="24"/>
      <c r="HCK41" s="24"/>
      <c r="HCL41" s="24"/>
      <c r="HCM41" s="24"/>
      <c r="HCN41" s="24"/>
      <c r="HCO41" s="24"/>
      <c r="HCP41" s="24"/>
      <c r="HCQ41" s="24"/>
      <c r="HCR41" s="24"/>
      <c r="HCS41" s="24"/>
      <c r="HCT41" s="24"/>
      <c r="HCU41" s="24"/>
      <c r="HCV41" s="24"/>
      <c r="HCW41" s="24"/>
      <c r="HCX41" s="24"/>
      <c r="HCY41" s="24"/>
      <c r="HCZ41" s="24"/>
      <c r="HDA41" s="24"/>
      <c r="HDB41" s="24"/>
      <c r="HDC41" s="24"/>
      <c r="HDD41" s="24"/>
      <c r="HDE41" s="24"/>
      <c r="HDF41" s="24"/>
      <c r="HDG41" s="24"/>
      <c r="HDH41" s="24"/>
      <c r="HDI41" s="24"/>
      <c r="HDJ41" s="24"/>
      <c r="HDK41" s="24"/>
      <c r="HDL41" s="24"/>
      <c r="HDM41" s="24"/>
      <c r="HDN41" s="24"/>
      <c r="HDO41" s="24"/>
      <c r="HDP41" s="24"/>
      <c r="HDQ41" s="24"/>
      <c r="HDR41" s="24"/>
      <c r="HDS41" s="24"/>
      <c r="HDT41" s="24"/>
      <c r="HDU41" s="24"/>
      <c r="HDV41" s="24"/>
      <c r="HDW41" s="24"/>
      <c r="HDX41" s="24"/>
      <c r="HDY41" s="24"/>
      <c r="HDZ41" s="24"/>
      <c r="HEA41" s="24"/>
      <c r="HEB41" s="24"/>
      <c r="HEC41" s="24"/>
      <c r="HED41" s="24"/>
      <c r="HEE41" s="24"/>
      <c r="HEF41" s="24"/>
      <c r="HEG41" s="24"/>
      <c r="HEH41" s="24"/>
      <c r="HEI41" s="24"/>
      <c r="HEJ41" s="24"/>
      <c r="HEK41" s="24"/>
      <c r="HEL41" s="24"/>
      <c r="HEM41" s="24"/>
      <c r="HEN41" s="24"/>
      <c r="HEO41" s="24"/>
      <c r="HEP41" s="24"/>
      <c r="HEQ41" s="24"/>
      <c r="HER41" s="24"/>
      <c r="HES41" s="24"/>
      <c r="HET41" s="24"/>
      <c r="HEU41" s="24"/>
      <c r="HEV41" s="24"/>
      <c r="HEW41" s="24"/>
      <c r="HEX41" s="24"/>
      <c r="HEY41" s="24"/>
      <c r="HEZ41" s="24"/>
      <c r="HFA41" s="24"/>
      <c r="HFB41" s="24"/>
      <c r="HFC41" s="24"/>
      <c r="HFD41" s="24"/>
      <c r="HFE41" s="24"/>
      <c r="HFF41" s="24"/>
      <c r="HFG41" s="24"/>
      <c r="HFH41" s="24"/>
      <c r="HFI41" s="24"/>
      <c r="HFJ41" s="24"/>
      <c r="HFK41" s="24"/>
      <c r="HFL41" s="24"/>
      <c r="HFM41" s="24"/>
      <c r="HFN41" s="24"/>
      <c r="HFO41" s="24"/>
      <c r="HFP41" s="24"/>
      <c r="HFQ41" s="24"/>
      <c r="HFR41" s="24"/>
      <c r="HFS41" s="24"/>
      <c r="HFT41" s="24"/>
      <c r="HFU41" s="24"/>
      <c r="HFV41" s="24"/>
      <c r="HFW41" s="24"/>
      <c r="HFX41" s="24"/>
      <c r="HFY41" s="24"/>
      <c r="HFZ41" s="24"/>
      <c r="HGA41" s="24"/>
      <c r="HGB41" s="24"/>
      <c r="HGC41" s="24"/>
      <c r="HGD41" s="24"/>
      <c r="HGE41" s="24"/>
      <c r="HGF41" s="24"/>
      <c r="HGG41" s="24"/>
      <c r="HGH41" s="24"/>
      <c r="HGI41" s="24"/>
      <c r="HGJ41" s="24"/>
      <c r="HGK41" s="24"/>
      <c r="HGL41" s="24"/>
      <c r="HGM41" s="24"/>
      <c r="HGN41" s="24"/>
      <c r="HGO41" s="24"/>
      <c r="HGP41" s="24"/>
      <c r="HGQ41" s="24"/>
      <c r="HGR41" s="24"/>
      <c r="HGS41" s="24"/>
      <c r="HGT41" s="24"/>
      <c r="HGU41" s="24"/>
      <c r="HGV41" s="24"/>
      <c r="HGW41" s="24"/>
      <c r="HGX41" s="24"/>
      <c r="HGY41" s="24"/>
      <c r="HGZ41" s="24"/>
      <c r="HHA41" s="24"/>
      <c r="HHB41" s="24"/>
      <c r="HHC41" s="24"/>
      <c r="HHD41" s="24"/>
      <c r="HHE41" s="24"/>
      <c r="HHF41" s="24"/>
      <c r="HHG41" s="24"/>
      <c r="HHH41" s="24"/>
      <c r="HHI41" s="24"/>
      <c r="HHJ41" s="24"/>
      <c r="HHK41" s="24"/>
      <c r="HHL41" s="24"/>
      <c r="HHM41" s="24"/>
      <c r="HHN41" s="24"/>
      <c r="HHO41" s="24"/>
      <c r="HHP41" s="24"/>
      <c r="HHQ41" s="24"/>
      <c r="HHR41" s="24"/>
      <c r="HHS41" s="24"/>
      <c r="HHT41" s="24"/>
      <c r="HHU41" s="24"/>
      <c r="HHV41" s="24"/>
      <c r="HHW41" s="24"/>
      <c r="HHX41" s="24"/>
      <c r="HHY41" s="24"/>
      <c r="HHZ41" s="24"/>
      <c r="HIA41" s="24"/>
      <c r="HIB41" s="24"/>
      <c r="HIC41" s="24"/>
      <c r="HID41" s="24"/>
      <c r="HIE41" s="24"/>
      <c r="HIF41" s="24"/>
      <c r="HIG41" s="24"/>
      <c r="HIH41" s="24"/>
      <c r="HII41" s="24"/>
      <c r="HIJ41" s="24"/>
      <c r="HIK41" s="24"/>
      <c r="HIL41" s="24"/>
      <c r="HIM41" s="24"/>
      <c r="HIN41" s="24"/>
      <c r="HIO41" s="24"/>
      <c r="HIP41" s="24"/>
      <c r="HIQ41" s="24"/>
      <c r="HIR41" s="24"/>
      <c r="HIS41" s="24"/>
      <c r="HIT41" s="24"/>
      <c r="HIU41" s="24"/>
      <c r="HIV41" s="24"/>
      <c r="HIW41" s="24"/>
      <c r="HIX41" s="24"/>
      <c r="HIY41" s="24"/>
      <c r="HIZ41" s="24"/>
      <c r="HJA41" s="24"/>
      <c r="HJB41" s="24"/>
      <c r="HJC41" s="24"/>
      <c r="HJD41" s="24"/>
      <c r="HJE41" s="24"/>
      <c r="HJF41" s="24"/>
      <c r="HJG41" s="24"/>
      <c r="HJH41" s="24"/>
      <c r="HJI41" s="24"/>
      <c r="HJJ41" s="24"/>
      <c r="HJK41" s="24"/>
      <c r="HJL41" s="24"/>
      <c r="HJM41" s="24"/>
      <c r="HJN41" s="24"/>
      <c r="HJO41" s="24"/>
      <c r="HJP41" s="24"/>
      <c r="HJQ41" s="24"/>
      <c r="HJR41" s="24"/>
      <c r="HJS41" s="24"/>
      <c r="HJT41" s="24"/>
      <c r="HJU41" s="24"/>
      <c r="HJV41" s="24"/>
      <c r="HJW41" s="24"/>
      <c r="HJX41" s="24"/>
      <c r="HJY41" s="24"/>
      <c r="HJZ41" s="24"/>
      <c r="HKA41" s="24"/>
      <c r="HKB41" s="24"/>
      <c r="HKC41" s="24"/>
      <c r="HKD41" s="24"/>
      <c r="HKE41" s="24"/>
      <c r="HKF41" s="24"/>
      <c r="HKG41" s="24"/>
      <c r="HKH41" s="24"/>
      <c r="HKI41" s="24"/>
      <c r="HKJ41" s="24"/>
      <c r="HKK41" s="24"/>
      <c r="HKL41" s="24"/>
      <c r="HKM41" s="24"/>
      <c r="HKN41" s="24"/>
      <c r="HKO41" s="24"/>
      <c r="HKP41" s="24"/>
      <c r="HKQ41" s="24"/>
      <c r="HKR41" s="24"/>
      <c r="HKS41" s="24"/>
      <c r="HKT41" s="24"/>
      <c r="HKU41" s="24"/>
      <c r="HKV41" s="24"/>
      <c r="HKW41" s="24"/>
      <c r="HKX41" s="24"/>
      <c r="HKY41" s="24"/>
      <c r="HKZ41" s="24"/>
      <c r="HLA41" s="24"/>
      <c r="HLB41" s="24"/>
      <c r="HLC41" s="24"/>
      <c r="HLD41" s="24"/>
      <c r="HLE41" s="24"/>
      <c r="HLF41" s="24"/>
      <c r="HLG41" s="24"/>
      <c r="HLH41" s="24"/>
      <c r="HLI41" s="24"/>
      <c r="HLJ41" s="24"/>
      <c r="HLK41" s="24"/>
      <c r="HLL41" s="24"/>
      <c r="HLM41" s="24"/>
      <c r="HLN41" s="24"/>
      <c r="HLO41" s="24"/>
      <c r="HLP41" s="24"/>
      <c r="HLQ41" s="24"/>
      <c r="HLR41" s="24"/>
      <c r="HLS41" s="24"/>
      <c r="HLT41" s="24"/>
      <c r="HLU41" s="24"/>
      <c r="HLV41" s="24"/>
      <c r="HLW41" s="24"/>
      <c r="HLX41" s="24"/>
      <c r="HLY41" s="24"/>
      <c r="HLZ41" s="24"/>
      <c r="HMA41" s="24"/>
      <c r="HMB41" s="24"/>
      <c r="HMC41" s="24"/>
      <c r="HMD41" s="24"/>
      <c r="HME41" s="24"/>
      <c r="HMF41" s="24"/>
      <c r="HMG41" s="24"/>
      <c r="HMH41" s="24"/>
      <c r="HMI41" s="24"/>
      <c r="HMJ41" s="24"/>
      <c r="HMK41" s="24"/>
      <c r="HML41" s="24"/>
      <c r="HMM41" s="24"/>
      <c r="HMN41" s="24"/>
      <c r="HMO41" s="24"/>
      <c r="HMP41" s="24"/>
      <c r="HMQ41" s="24"/>
      <c r="HMR41" s="24"/>
      <c r="HMS41" s="24"/>
      <c r="HMT41" s="24"/>
      <c r="HMU41" s="24"/>
      <c r="HMV41" s="24"/>
      <c r="HMW41" s="24"/>
      <c r="HMX41" s="24"/>
      <c r="HMY41" s="24"/>
      <c r="HMZ41" s="24"/>
      <c r="HNA41" s="24"/>
      <c r="HNB41" s="24"/>
      <c r="HNC41" s="24"/>
      <c r="HND41" s="24"/>
      <c r="HNE41" s="24"/>
      <c r="HNF41" s="24"/>
      <c r="HNG41" s="24"/>
      <c r="HNH41" s="24"/>
      <c r="HNI41" s="24"/>
      <c r="HNJ41" s="24"/>
      <c r="HNK41" s="24"/>
      <c r="HNL41" s="24"/>
      <c r="HNM41" s="24"/>
      <c r="HNN41" s="24"/>
      <c r="HNO41" s="24"/>
      <c r="HNP41" s="24"/>
      <c r="HNQ41" s="24"/>
      <c r="HNR41" s="24"/>
      <c r="HNS41" s="24"/>
      <c r="HNT41" s="24"/>
      <c r="HNU41" s="24"/>
      <c r="HNV41" s="24"/>
      <c r="HNW41" s="24"/>
      <c r="HNX41" s="24"/>
      <c r="HNY41" s="24"/>
      <c r="HNZ41" s="24"/>
      <c r="HOA41" s="24"/>
      <c r="HOB41" s="24"/>
      <c r="HOC41" s="24"/>
      <c r="HOD41" s="24"/>
      <c r="HOE41" s="24"/>
      <c r="HOF41" s="24"/>
      <c r="HOG41" s="24"/>
      <c r="HOH41" s="24"/>
      <c r="HOI41" s="24"/>
      <c r="HOJ41" s="24"/>
      <c r="HOK41" s="24"/>
      <c r="HOL41" s="24"/>
      <c r="HOM41" s="24"/>
      <c r="HON41" s="24"/>
      <c r="HOO41" s="24"/>
      <c r="HOP41" s="24"/>
      <c r="HOQ41" s="24"/>
      <c r="HOR41" s="24"/>
      <c r="HOS41" s="24"/>
      <c r="HOT41" s="24"/>
      <c r="HOU41" s="24"/>
      <c r="HOV41" s="24"/>
      <c r="HOW41" s="24"/>
      <c r="HOX41" s="24"/>
      <c r="HOY41" s="24"/>
      <c r="HOZ41" s="24"/>
      <c r="HPA41" s="24"/>
      <c r="HPB41" s="24"/>
      <c r="HPC41" s="24"/>
      <c r="HPD41" s="24"/>
      <c r="HPE41" s="24"/>
      <c r="HPF41" s="24"/>
      <c r="HPG41" s="24"/>
      <c r="HPH41" s="24"/>
      <c r="HPI41" s="24"/>
      <c r="HPJ41" s="24"/>
      <c r="HPK41" s="24"/>
      <c r="HPL41" s="24"/>
      <c r="HPM41" s="24"/>
      <c r="HPN41" s="24"/>
      <c r="HPO41" s="24"/>
      <c r="HPP41" s="24"/>
      <c r="HPQ41" s="24"/>
      <c r="HPR41" s="24"/>
      <c r="HPS41" s="24"/>
      <c r="HPT41" s="24"/>
      <c r="HPU41" s="24"/>
      <c r="HPV41" s="24"/>
      <c r="HPW41" s="24"/>
      <c r="HPX41" s="24"/>
      <c r="HPY41" s="24"/>
      <c r="HPZ41" s="24"/>
      <c r="HQA41" s="24"/>
      <c r="HQB41" s="24"/>
      <c r="HQC41" s="24"/>
      <c r="HQD41" s="24"/>
      <c r="HQE41" s="24"/>
      <c r="HQF41" s="24"/>
      <c r="HQG41" s="24"/>
      <c r="HQH41" s="24"/>
      <c r="HQI41" s="24"/>
      <c r="HQJ41" s="24"/>
      <c r="HQK41" s="24"/>
      <c r="HQL41" s="24"/>
      <c r="HQM41" s="24"/>
      <c r="HQN41" s="24"/>
      <c r="HQO41" s="24"/>
      <c r="HQP41" s="24"/>
      <c r="HQQ41" s="24"/>
      <c r="HQR41" s="24"/>
      <c r="HQS41" s="24"/>
      <c r="HQT41" s="24"/>
      <c r="HQU41" s="24"/>
      <c r="HQV41" s="24"/>
      <c r="HQW41" s="24"/>
      <c r="HQX41" s="24"/>
      <c r="HQY41" s="24"/>
      <c r="HQZ41" s="24"/>
      <c r="HRA41" s="24"/>
      <c r="HRB41" s="24"/>
      <c r="HRC41" s="24"/>
      <c r="HRD41" s="24"/>
      <c r="HRE41" s="24"/>
      <c r="HRF41" s="24"/>
      <c r="HRG41" s="24"/>
      <c r="HRH41" s="24"/>
      <c r="HRI41" s="24"/>
      <c r="HRJ41" s="24"/>
      <c r="HRK41" s="24"/>
      <c r="HRL41" s="24"/>
      <c r="HRM41" s="24"/>
      <c r="HRN41" s="24"/>
      <c r="HRO41" s="24"/>
      <c r="HRP41" s="24"/>
      <c r="HRQ41" s="24"/>
      <c r="HRR41" s="24"/>
      <c r="HRS41" s="24"/>
      <c r="HRT41" s="24"/>
      <c r="HRU41" s="24"/>
      <c r="HRV41" s="24"/>
      <c r="HRW41" s="24"/>
      <c r="HRX41" s="24"/>
      <c r="HRY41" s="24"/>
      <c r="HRZ41" s="24"/>
      <c r="HSA41" s="24"/>
      <c r="HSB41" s="24"/>
      <c r="HSC41" s="24"/>
      <c r="HSD41" s="24"/>
      <c r="HSE41" s="24"/>
      <c r="HSF41" s="24"/>
      <c r="HSG41" s="24"/>
      <c r="HSH41" s="24"/>
      <c r="HSI41" s="24"/>
      <c r="HSJ41" s="24"/>
      <c r="HSK41" s="24"/>
      <c r="HSL41" s="24"/>
      <c r="HSM41" s="24"/>
      <c r="HSN41" s="24"/>
      <c r="HSO41" s="24"/>
      <c r="HSP41" s="24"/>
      <c r="HSQ41" s="24"/>
      <c r="HSR41" s="24"/>
      <c r="HSS41" s="24"/>
      <c r="HST41" s="24"/>
      <c r="HSU41" s="24"/>
      <c r="HSV41" s="24"/>
      <c r="HSW41" s="24"/>
      <c r="HSX41" s="24"/>
      <c r="HSY41" s="24"/>
      <c r="HSZ41" s="24"/>
      <c r="HTA41" s="24"/>
      <c r="HTB41" s="24"/>
      <c r="HTC41" s="24"/>
      <c r="HTD41" s="24"/>
      <c r="HTE41" s="24"/>
      <c r="HTF41" s="24"/>
      <c r="HTG41" s="24"/>
      <c r="HTH41" s="24"/>
      <c r="HTI41" s="24"/>
      <c r="HTJ41" s="24"/>
      <c r="HTK41" s="24"/>
      <c r="HTL41" s="24"/>
      <c r="HTM41" s="24"/>
      <c r="HTN41" s="24"/>
      <c r="HTO41" s="24"/>
      <c r="HTP41" s="24"/>
      <c r="HTQ41" s="24"/>
      <c r="HTR41" s="24"/>
      <c r="HTS41" s="24"/>
      <c r="HTT41" s="24"/>
      <c r="HTU41" s="24"/>
      <c r="HTV41" s="24"/>
      <c r="HTW41" s="24"/>
      <c r="HTX41" s="24"/>
      <c r="HTY41" s="24"/>
      <c r="HTZ41" s="24"/>
      <c r="HUA41" s="24"/>
      <c r="HUB41" s="24"/>
      <c r="HUC41" s="24"/>
      <c r="HUD41" s="24"/>
      <c r="HUE41" s="24"/>
      <c r="HUF41" s="24"/>
      <c r="HUG41" s="24"/>
      <c r="HUH41" s="24"/>
      <c r="HUI41" s="24"/>
      <c r="HUJ41" s="24"/>
      <c r="HUK41" s="24"/>
      <c r="HUL41" s="24"/>
      <c r="HUM41" s="24"/>
      <c r="HUN41" s="24"/>
      <c r="HUO41" s="24"/>
      <c r="HUP41" s="24"/>
      <c r="HUQ41" s="24"/>
      <c r="HUR41" s="24"/>
      <c r="HUS41" s="24"/>
      <c r="HUT41" s="24"/>
      <c r="HUU41" s="24"/>
      <c r="HUV41" s="24"/>
      <c r="HUW41" s="24"/>
      <c r="HUX41" s="24"/>
      <c r="HUY41" s="24"/>
      <c r="HUZ41" s="24"/>
      <c r="HVA41" s="24"/>
      <c r="HVB41" s="24"/>
      <c r="HVC41" s="24"/>
      <c r="HVD41" s="24"/>
      <c r="HVE41" s="24"/>
      <c r="HVF41" s="24"/>
      <c r="HVG41" s="24"/>
      <c r="HVH41" s="24"/>
      <c r="HVI41" s="24"/>
      <c r="HVJ41" s="24"/>
      <c r="HVK41" s="24"/>
      <c r="HVL41" s="24"/>
      <c r="HVM41" s="24"/>
      <c r="HVN41" s="24"/>
      <c r="HVO41" s="24"/>
      <c r="HVP41" s="24"/>
      <c r="HVQ41" s="24"/>
      <c r="HVR41" s="24"/>
      <c r="HVS41" s="24"/>
      <c r="HVT41" s="24"/>
      <c r="HVU41" s="24"/>
      <c r="HVV41" s="24"/>
      <c r="HVW41" s="24"/>
      <c r="HVX41" s="24"/>
      <c r="HVY41" s="24"/>
      <c r="HVZ41" s="24"/>
      <c r="HWA41" s="24"/>
      <c r="HWB41" s="24"/>
      <c r="HWC41" s="24"/>
      <c r="HWD41" s="24"/>
      <c r="HWE41" s="24"/>
      <c r="HWF41" s="24"/>
      <c r="HWG41" s="24"/>
      <c r="HWH41" s="24"/>
      <c r="HWI41" s="24"/>
      <c r="HWJ41" s="24"/>
      <c r="HWK41" s="24"/>
      <c r="HWL41" s="24"/>
      <c r="HWM41" s="24"/>
      <c r="HWN41" s="24"/>
      <c r="HWO41" s="24"/>
      <c r="HWP41" s="24"/>
      <c r="HWQ41" s="24"/>
      <c r="HWR41" s="24"/>
      <c r="HWS41" s="24"/>
      <c r="HWT41" s="24"/>
      <c r="HWU41" s="24"/>
      <c r="HWV41" s="24"/>
      <c r="HWW41" s="24"/>
      <c r="HWX41" s="24"/>
      <c r="HWY41" s="24"/>
      <c r="HWZ41" s="24"/>
      <c r="HXA41" s="24"/>
      <c r="HXB41" s="24"/>
      <c r="HXC41" s="24"/>
      <c r="HXD41" s="24"/>
      <c r="HXE41" s="24"/>
      <c r="HXF41" s="24"/>
      <c r="HXG41" s="24"/>
      <c r="HXH41" s="24"/>
      <c r="HXI41" s="24"/>
      <c r="HXJ41" s="24"/>
      <c r="HXK41" s="24"/>
      <c r="HXL41" s="24"/>
      <c r="HXM41" s="24"/>
      <c r="HXN41" s="24"/>
      <c r="HXO41" s="24"/>
      <c r="HXP41" s="24"/>
      <c r="HXQ41" s="24"/>
      <c r="HXR41" s="24"/>
      <c r="HXS41" s="24"/>
      <c r="HXT41" s="24"/>
      <c r="HXU41" s="24"/>
      <c r="HXV41" s="24"/>
      <c r="HXW41" s="24"/>
      <c r="HXX41" s="24"/>
      <c r="HXY41" s="24"/>
      <c r="HXZ41" s="24"/>
      <c r="HYA41" s="24"/>
      <c r="HYB41" s="24"/>
      <c r="HYC41" s="24"/>
      <c r="HYD41" s="24"/>
      <c r="HYE41" s="24"/>
      <c r="HYF41" s="24"/>
      <c r="HYG41" s="24"/>
      <c r="HYH41" s="24"/>
      <c r="HYI41" s="24"/>
      <c r="HYJ41" s="24"/>
      <c r="HYK41" s="24"/>
      <c r="HYL41" s="24"/>
      <c r="HYM41" s="24"/>
      <c r="HYN41" s="24"/>
      <c r="HYO41" s="24"/>
      <c r="HYP41" s="24"/>
      <c r="HYQ41" s="24"/>
      <c r="HYR41" s="24"/>
      <c r="HYS41" s="24"/>
      <c r="HYT41" s="24"/>
      <c r="HYU41" s="24"/>
      <c r="HYV41" s="24"/>
      <c r="HYW41" s="24"/>
      <c r="HYX41" s="24"/>
      <c r="HYY41" s="24"/>
      <c r="HYZ41" s="24"/>
      <c r="HZA41" s="24"/>
      <c r="HZB41" s="24"/>
      <c r="HZC41" s="24"/>
      <c r="HZD41" s="24"/>
      <c r="HZE41" s="24"/>
      <c r="HZF41" s="24"/>
      <c r="HZG41" s="24"/>
      <c r="HZH41" s="24"/>
      <c r="HZI41" s="24"/>
      <c r="HZJ41" s="24"/>
      <c r="HZK41" s="24"/>
      <c r="HZL41" s="24"/>
      <c r="HZM41" s="24"/>
      <c r="HZN41" s="24"/>
      <c r="HZO41" s="24"/>
      <c r="HZP41" s="24"/>
      <c r="HZQ41" s="24"/>
      <c r="HZR41" s="24"/>
      <c r="HZS41" s="24"/>
      <c r="HZT41" s="24"/>
      <c r="HZU41" s="24"/>
      <c r="HZV41" s="24"/>
      <c r="HZW41" s="24"/>
      <c r="HZX41" s="24"/>
      <c r="HZY41" s="24"/>
      <c r="HZZ41" s="24"/>
      <c r="IAA41" s="24"/>
      <c r="IAB41" s="24"/>
      <c r="IAC41" s="24"/>
      <c r="IAD41" s="24"/>
      <c r="IAE41" s="24"/>
      <c r="IAF41" s="24"/>
      <c r="IAG41" s="24"/>
      <c r="IAH41" s="24"/>
      <c r="IAI41" s="24"/>
      <c r="IAJ41" s="24"/>
      <c r="IAK41" s="24"/>
      <c r="IAL41" s="24"/>
      <c r="IAM41" s="24"/>
      <c r="IAN41" s="24"/>
      <c r="IAO41" s="24"/>
      <c r="IAP41" s="24"/>
      <c r="IAQ41" s="24"/>
      <c r="IAR41" s="24"/>
      <c r="IAS41" s="24"/>
      <c r="IAT41" s="24"/>
      <c r="IAU41" s="24"/>
      <c r="IAV41" s="24"/>
      <c r="IAW41" s="24"/>
      <c r="IAX41" s="24"/>
      <c r="IAY41" s="24"/>
      <c r="IAZ41" s="24"/>
      <c r="IBA41" s="24"/>
      <c r="IBB41" s="24"/>
      <c r="IBC41" s="24"/>
      <c r="IBD41" s="24"/>
      <c r="IBE41" s="24"/>
      <c r="IBF41" s="24"/>
      <c r="IBG41" s="24"/>
      <c r="IBH41" s="24"/>
      <c r="IBI41" s="24"/>
      <c r="IBJ41" s="24"/>
      <c r="IBK41" s="24"/>
      <c r="IBL41" s="24"/>
      <c r="IBM41" s="24"/>
      <c r="IBN41" s="24"/>
      <c r="IBO41" s="24"/>
      <c r="IBP41" s="24"/>
      <c r="IBQ41" s="24"/>
      <c r="IBR41" s="24"/>
      <c r="IBS41" s="24"/>
      <c r="IBT41" s="24"/>
      <c r="IBU41" s="24"/>
      <c r="IBV41" s="24"/>
      <c r="IBW41" s="24"/>
      <c r="IBX41" s="24"/>
      <c r="IBY41" s="24"/>
      <c r="IBZ41" s="24"/>
      <c r="ICA41" s="24"/>
      <c r="ICB41" s="24"/>
      <c r="ICC41" s="24"/>
      <c r="ICD41" s="24"/>
      <c r="ICE41" s="24"/>
      <c r="ICF41" s="24"/>
      <c r="ICG41" s="24"/>
      <c r="ICH41" s="24"/>
      <c r="ICI41" s="24"/>
      <c r="ICJ41" s="24"/>
      <c r="ICK41" s="24"/>
      <c r="ICL41" s="24"/>
      <c r="ICM41" s="24"/>
      <c r="ICN41" s="24"/>
      <c r="ICO41" s="24"/>
      <c r="ICP41" s="24"/>
      <c r="ICQ41" s="24"/>
      <c r="ICR41" s="24"/>
      <c r="ICS41" s="24"/>
      <c r="ICT41" s="24"/>
      <c r="ICU41" s="24"/>
      <c r="ICV41" s="24"/>
      <c r="ICW41" s="24"/>
      <c r="ICX41" s="24"/>
      <c r="ICY41" s="24"/>
      <c r="ICZ41" s="24"/>
      <c r="IDA41" s="24"/>
      <c r="IDB41" s="24"/>
      <c r="IDC41" s="24"/>
      <c r="IDD41" s="24"/>
      <c r="IDE41" s="24"/>
      <c r="IDF41" s="24"/>
      <c r="IDG41" s="24"/>
      <c r="IDH41" s="24"/>
      <c r="IDI41" s="24"/>
      <c r="IDJ41" s="24"/>
      <c r="IDK41" s="24"/>
      <c r="IDL41" s="24"/>
      <c r="IDM41" s="24"/>
      <c r="IDN41" s="24"/>
      <c r="IDO41" s="24"/>
      <c r="IDP41" s="24"/>
      <c r="IDQ41" s="24"/>
      <c r="IDR41" s="24"/>
      <c r="IDS41" s="24"/>
      <c r="IDT41" s="24"/>
      <c r="IDU41" s="24"/>
      <c r="IDV41" s="24"/>
      <c r="IDW41" s="24"/>
      <c r="IDX41" s="24"/>
      <c r="IDY41" s="24"/>
      <c r="IDZ41" s="24"/>
      <c r="IEA41" s="24"/>
      <c r="IEB41" s="24"/>
      <c r="IEC41" s="24"/>
      <c r="IED41" s="24"/>
      <c r="IEE41" s="24"/>
      <c r="IEF41" s="24"/>
      <c r="IEG41" s="24"/>
      <c r="IEH41" s="24"/>
      <c r="IEI41" s="24"/>
      <c r="IEJ41" s="24"/>
      <c r="IEK41" s="24"/>
      <c r="IEL41" s="24"/>
      <c r="IEM41" s="24"/>
      <c r="IEN41" s="24"/>
      <c r="IEO41" s="24"/>
      <c r="IEP41" s="24"/>
      <c r="IEQ41" s="24"/>
      <c r="IER41" s="24"/>
      <c r="IES41" s="24"/>
      <c r="IET41" s="24"/>
      <c r="IEU41" s="24"/>
      <c r="IEV41" s="24"/>
      <c r="IEW41" s="24"/>
      <c r="IEX41" s="24"/>
      <c r="IEY41" s="24"/>
      <c r="IEZ41" s="24"/>
      <c r="IFA41" s="24"/>
      <c r="IFB41" s="24"/>
      <c r="IFC41" s="24"/>
      <c r="IFD41" s="24"/>
      <c r="IFE41" s="24"/>
      <c r="IFF41" s="24"/>
      <c r="IFG41" s="24"/>
      <c r="IFH41" s="24"/>
      <c r="IFI41" s="24"/>
      <c r="IFJ41" s="24"/>
      <c r="IFK41" s="24"/>
      <c r="IFL41" s="24"/>
      <c r="IFM41" s="24"/>
      <c r="IFN41" s="24"/>
      <c r="IFO41" s="24"/>
      <c r="IFP41" s="24"/>
      <c r="IFQ41" s="24"/>
      <c r="IFR41" s="24"/>
      <c r="IFS41" s="24"/>
      <c r="IFT41" s="24"/>
      <c r="IFU41" s="24"/>
      <c r="IFV41" s="24"/>
      <c r="IFW41" s="24"/>
      <c r="IFX41" s="24"/>
      <c r="IFY41" s="24"/>
      <c r="IFZ41" s="24"/>
      <c r="IGA41" s="24"/>
      <c r="IGB41" s="24"/>
      <c r="IGC41" s="24"/>
      <c r="IGD41" s="24"/>
      <c r="IGE41" s="24"/>
      <c r="IGF41" s="24"/>
      <c r="IGG41" s="24"/>
      <c r="IGH41" s="24"/>
      <c r="IGI41" s="24"/>
      <c r="IGJ41" s="24"/>
      <c r="IGK41" s="24"/>
      <c r="IGL41" s="24"/>
      <c r="IGM41" s="24"/>
      <c r="IGN41" s="24"/>
      <c r="IGO41" s="24"/>
      <c r="IGP41" s="24"/>
      <c r="IGQ41" s="24"/>
      <c r="IGR41" s="24"/>
      <c r="IGS41" s="24"/>
      <c r="IGT41" s="24"/>
      <c r="IGU41" s="24"/>
      <c r="IGV41" s="24"/>
      <c r="IGW41" s="24"/>
      <c r="IGX41" s="24"/>
      <c r="IGY41" s="24"/>
      <c r="IGZ41" s="24"/>
      <c r="IHA41" s="24"/>
      <c r="IHB41" s="24"/>
      <c r="IHC41" s="24"/>
      <c r="IHD41" s="24"/>
      <c r="IHE41" s="24"/>
      <c r="IHF41" s="24"/>
      <c r="IHG41" s="24"/>
      <c r="IHH41" s="24"/>
      <c r="IHI41" s="24"/>
      <c r="IHJ41" s="24"/>
      <c r="IHK41" s="24"/>
      <c r="IHL41" s="24"/>
      <c r="IHM41" s="24"/>
      <c r="IHN41" s="24"/>
      <c r="IHO41" s="24"/>
      <c r="IHP41" s="24"/>
      <c r="IHQ41" s="24"/>
      <c r="IHR41" s="24"/>
      <c r="IHS41" s="24"/>
      <c r="IHT41" s="24"/>
      <c r="IHU41" s="24"/>
      <c r="IHV41" s="24"/>
      <c r="IHW41" s="24"/>
      <c r="IHX41" s="24"/>
      <c r="IHY41" s="24"/>
      <c r="IHZ41" s="24"/>
      <c r="IIA41" s="24"/>
      <c r="IIB41" s="24"/>
      <c r="IIC41" s="24"/>
      <c r="IID41" s="24"/>
      <c r="IIE41" s="24"/>
      <c r="IIF41" s="24"/>
      <c r="IIG41" s="24"/>
      <c r="IIH41" s="24"/>
      <c r="III41" s="24"/>
      <c r="IIJ41" s="24"/>
      <c r="IIK41" s="24"/>
      <c r="IIL41" s="24"/>
      <c r="IIM41" s="24"/>
      <c r="IIN41" s="24"/>
      <c r="IIO41" s="24"/>
      <c r="IIP41" s="24"/>
      <c r="IIQ41" s="24"/>
      <c r="IIR41" s="24"/>
      <c r="IIS41" s="24"/>
      <c r="IIT41" s="24"/>
      <c r="IIU41" s="24"/>
      <c r="IIV41" s="24"/>
      <c r="IIW41" s="24"/>
      <c r="IIX41" s="24"/>
      <c r="IIY41" s="24"/>
      <c r="IIZ41" s="24"/>
      <c r="IJA41" s="24"/>
      <c r="IJB41" s="24"/>
      <c r="IJC41" s="24"/>
      <c r="IJD41" s="24"/>
      <c r="IJE41" s="24"/>
      <c r="IJF41" s="24"/>
      <c r="IJG41" s="24"/>
      <c r="IJH41" s="24"/>
      <c r="IJI41" s="24"/>
      <c r="IJJ41" s="24"/>
      <c r="IJK41" s="24"/>
      <c r="IJL41" s="24"/>
      <c r="IJM41" s="24"/>
      <c r="IJN41" s="24"/>
      <c r="IJO41" s="24"/>
      <c r="IJP41" s="24"/>
      <c r="IJQ41" s="24"/>
      <c r="IJR41" s="24"/>
      <c r="IJS41" s="24"/>
      <c r="IJT41" s="24"/>
      <c r="IJU41" s="24"/>
      <c r="IJV41" s="24"/>
      <c r="IJW41" s="24"/>
      <c r="IJX41" s="24"/>
      <c r="IJY41" s="24"/>
      <c r="IJZ41" s="24"/>
      <c r="IKA41" s="24"/>
      <c r="IKB41" s="24"/>
      <c r="IKC41" s="24"/>
      <c r="IKD41" s="24"/>
      <c r="IKE41" s="24"/>
      <c r="IKF41" s="24"/>
      <c r="IKG41" s="24"/>
      <c r="IKH41" s="24"/>
      <c r="IKI41" s="24"/>
      <c r="IKJ41" s="24"/>
      <c r="IKK41" s="24"/>
      <c r="IKL41" s="24"/>
      <c r="IKM41" s="24"/>
      <c r="IKN41" s="24"/>
      <c r="IKO41" s="24"/>
      <c r="IKP41" s="24"/>
      <c r="IKQ41" s="24"/>
      <c r="IKR41" s="24"/>
      <c r="IKS41" s="24"/>
      <c r="IKT41" s="24"/>
      <c r="IKU41" s="24"/>
      <c r="IKV41" s="24"/>
      <c r="IKW41" s="24"/>
      <c r="IKX41" s="24"/>
      <c r="IKY41" s="24"/>
      <c r="IKZ41" s="24"/>
      <c r="ILA41" s="24"/>
      <c r="ILB41" s="24"/>
      <c r="ILC41" s="24"/>
      <c r="ILD41" s="24"/>
      <c r="ILE41" s="24"/>
      <c r="ILF41" s="24"/>
      <c r="ILG41" s="24"/>
      <c r="ILH41" s="24"/>
      <c r="ILI41" s="24"/>
      <c r="ILJ41" s="24"/>
      <c r="ILK41" s="24"/>
      <c r="ILL41" s="24"/>
      <c r="ILM41" s="24"/>
      <c r="ILN41" s="24"/>
      <c r="ILO41" s="24"/>
      <c r="ILP41" s="24"/>
      <c r="ILQ41" s="24"/>
      <c r="ILR41" s="24"/>
      <c r="ILS41" s="24"/>
      <c r="ILT41" s="24"/>
      <c r="ILU41" s="24"/>
      <c r="ILV41" s="24"/>
      <c r="ILW41" s="24"/>
      <c r="ILX41" s="24"/>
      <c r="ILY41" s="24"/>
      <c r="ILZ41" s="24"/>
      <c r="IMA41" s="24"/>
      <c r="IMB41" s="24"/>
      <c r="IMC41" s="24"/>
      <c r="IMD41" s="24"/>
      <c r="IME41" s="24"/>
      <c r="IMF41" s="24"/>
      <c r="IMG41" s="24"/>
      <c r="IMH41" s="24"/>
      <c r="IMI41" s="24"/>
      <c r="IMJ41" s="24"/>
      <c r="IMK41" s="24"/>
      <c r="IML41" s="24"/>
      <c r="IMM41" s="24"/>
      <c r="IMN41" s="24"/>
      <c r="IMO41" s="24"/>
      <c r="IMP41" s="24"/>
      <c r="IMQ41" s="24"/>
      <c r="IMR41" s="24"/>
      <c r="IMS41" s="24"/>
      <c r="IMT41" s="24"/>
      <c r="IMU41" s="24"/>
      <c r="IMV41" s="24"/>
      <c r="IMW41" s="24"/>
      <c r="IMX41" s="24"/>
      <c r="IMY41" s="24"/>
      <c r="IMZ41" s="24"/>
      <c r="INA41" s="24"/>
      <c r="INB41" s="24"/>
      <c r="INC41" s="24"/>
      <c r="IND41" s="24"/>
      <c r="INE41" s="24"/>
      <c r="INF41" s="24"/>
      <c r="ING41" s="24"/>
      <c r="INH41" s="24"/>
      <c r="INI41" s="24"/>
      <c r="INJ41" s="24"/>
      <c r="INK41" s="24"/>
      <c r="INL41" s="24"/>
      <c r="INM41" s="24"/>
      <c r="INN41" s="24"/>
      <c r="INO41" s="24"/>
      <c r="INP41" s="24"/>
      <c r="INQ41" s="24"/>
      <c r="INR41" s="24"/>
      <c r="INS41" s="24"/>
      <c r="INT41" s="24"/>
      <c r="INU41" s="24"/>
      <c r="INV41" s="24"/>
      <c r="INW41" s="24"/>
      <c r="INX41" s="24"/>
      <c r="INY41" s="24"/>
      <c r="INZ41" s="24"/>
      <c r="IOA41" s="24"/>
      <c r="IOB41" s="24"/>
      <c r="IOC41" s="24"/>
      <c r="IOD41" s="24"/>
      <c r="IOE41" s="24"/>
      <c r="IOF41" s="24"/>
      <c r="IOG41" s="24"/>
      <c r="IOH41" s="24"/>
      <c r="IOI41" s="24"/>
      <c r="IOJ41" s="24"/>
      <c r="IOK41" s="24"/>
      <c r="IOL41" s="24"/>
      <c r="IOM41" s="24"/>
      <c r="ION41" s="24"/>
      <c r="IOO41" s="24"/>
      <c r="IOP41" s="24"/>
      <c r="IOQ41" s="24"/>
      <c r="IOR41" s="24"/>
      <c r="IOS41" s="24"/>
      <c r="IOT41" s="24"/>
      <c r="IOU41" s="24"/>
      <c r="IOV41" s="24"/>
      <c r="IOW41" s="24"/>
      <c r="IOX41" s="24"/>
      <c r="IOY41" s="24"/>
      <c r="IOZ41" s="24"/>
      <c r="IPA41" s="24"/>
      <c r="IPB41" s="24"/>
      <c r="IPC41" s="24"/>
      <c r="IPD41" s="24"/>
      <c r="IPE41" s="24"/>
      <c r="IPF41" s="24"/>
      <c r="IPG41" s="24"/>
      <c r="IPH41" s="24"/>
      <c r="IPI41" s="24"/>
      <c r="IPJ41" s="24"/>
      <c r="IPK41" s="24"/>
      <c r="IPL41" s="24"/>
      <c r="IPM41" s="24"/>
      <c r="IPN41" s="24"/>
      <c r="IPO41" s="24"/>
      <c r="IPP41" s="24"/>
      <c r="IPQ41" s="24"/>
      <c r="IPR41" s="24"/>
      <c r="IPS41" s="24"/>
      <c r="IPT41" s="24"/>
      <c r="IPU41" s="24"/>
      <c r="IPV41" s="24"/>
      <c r="IPW41" s="24"/>
      <c r="IPX41" s="24"/>
      <c r="IPY41" s="24"/>
      <c r="IPZ41" s="24"/>
      <c r="IQA41" s="24"/>
      <c r="IQB41" s="24"/>
      <c r="IQC41" s="24"/>
      <c r="IQD41" s="24"/>
      <c r="IQE41" s="24"/>
      <c r="IQF41" s="24"/>
      <c r="IQG41" s="24"/>
      <c r="IQH41" s="24"/>
      <c r="IQI41" s="24"/>
      <c r="IQJ41" s="24"/>
      <c r="IQK41" s="24"/>
      <c r="IQL41" s="24"/>
      <c r="IQM41" s="24"/>
      <c r="IQN41" s="24"/>
      <c r="IQO41" s="24"/>
      <c r="IQP41" s="24"/>
      <c r="IQQ41" s="24"/>
      <c r="IQR41" s="24"/>
      <c r="IQS41" s="24"/>
      <c r="IQT41" s="24"/>
      <c r="IQU41" s="24"/>
      <c r="IQV41" s="24"/>
      <c r="IQW41" s="24"/>
      <c r="IQX41" s="24"/>
      <c r="IQY41" s="24"/>
      <c r="IQZ41" s="24"/>
      <c r="IRA41" s="24"/>
      <c r="IRB41" s="24"/>
      <c r="IRC41" s="24"/>
      <c r="IRD41" s="24"/>
      <c r="IRE41" s="24"/>
      <c r="IRF41" s="24"/>
      <c r="IRG41" s="24"/>
      <c r="IRH41" s="24"/>
      <c r="IRI41" s="24"/>
      <c r="IRJ41" s="24"/>
      <c r="IRK41" s="24"/>
      <c r="IRL41" s="24"/>
      <c r="IRM41" s="24"/>
      <c r="IRN41" s="24"/>
      <c r="IRO41" s="24"/>
      <c r="IRP41" s="24"/>
      <c r="IRQ41" s="24"/>
      <c r="IRR41" s="24"/>
      <c r="IRS41" s="24"/>
      <c r="IRT41" s="24"/>
      <c r="IRU41" s="24"/>
      <c r="IRV41" s="24"/>
      <c r="IRW41" s="24"/>
      <c r="IRX41" s="24"/>
      <c r="IRY41" s="24"/>
      <c r="IRZ41" s="24"/>
      <c r="ISA41" s="24"/>
      <c r="ISB41" s="24"/>
      <c r="ISC41" s="24"/>
      <c r="ISD41" s="24"/>
      <c r="ISE41" s="24"/>
      <c r="ISF41" s="24"/>
      <c r="ISG41" s="24"/>
      <c r="ISH41" s="24"/>
      <c r="ISI41" s="24"/>
      <c r="ISJ41" s="24"/>
      <c r="ISK41" s="24"/>
      <c r="ISL41" s="24"/>
      <c r="ISM41" s="24"/>
      <c r="ISN41" s="24"/>
      <c r="ISO41" s="24"/>
      <c r="ISP41" s="24"/>
      <c r="ISQ41" s="24"/>
      <c r="ISR41" s="24"/>
      <c r="ISS41" s="24"/>
      <c r="IST41" s="24"/>
      <c r="ISU41" s="24"/>
      <c r="ISV41" s="24"/>
      <c r="ISW41" s="24"/>
      <c r="ISX41" s="24"/>
      <c r="ISY41" s="24"/>
      <c r="ISZ41" s="24"/>
      <c r="ITA41" s="24"/>
      <c r="ITB41" s="24"/>
      <c r="ITC41" s="24"/>
      <c r="ITD41" s="24"/>
      <c r="ITE41" s="24"/>
      <c r="ITF41" s="24"/>
      <c r="ITG41" s="24"/>
      <c r="ITH41" s="24"/>
      <c r="ITI41" s="24"/>
      <c r="ITJ41" s="24"/>
      <c r="ITK41" s="24"/>
      <c r="ITL41" s="24"/>
      <c r="ITM41" s="24"/>
      <c r="ITN41" s="24"/>
      <c r="ITO41" s="24"/>
      <c r="ITP41" s="24"/>
      <c r="ITQ41" s="24"/>
      <c r="ITR41" s="24"/>
      <c r="ITS41" s="24"/>
      <c r="ITT41" s="24"/>
      <c r="ITU41" s="24"/>
      <c r="ITV41" s="24"/>
      <c r="ITW41" s="24"/>
      <c r="ITX41" s="24"/>
      <c r="ITY41" s="24"/>
      <c r="ITZ41" s="24"/>
      <c r="IUA41" s="24"/>
      <c r="IUB41" s="24"/>
      <c r="IUC41" s="24"/>
      <c r="IUD41" s="24"/>
      <c r="IUE41" s="24"/>
      <c r="IUF41" s="24"/>
      <c r="IUG41" s="24"/>
      <c r="IUH41" s="24"/>
      <c r="IUI41" s="24"/>
      <c r="IUJ41" s="24"/>
      <c r="IUK41" s="24"/>
      <c r="IUL41" s="24"/>
      <c r="IUM41" s="24"/>
      <c r="IUN41" s="24"/>
      <c r="IUO41" s="24"/>
      <c r="IUP41" s="24"/>
      <c r="IUQ41" s="24"/>
      <c r="IUR41" s="24"/>
      <c r="IUS41" s="24"/>
      <c r="IUT41" s="24"/>
      <c r="IUU41" s="24"/>
      <c r="IUV41" s="24"/>
      <c r="IUW41" s="24"/>
      <c r="IUX41" s="24"/>
      <c r="IUY41" s="24"/>
      <c r="IUZ41" s="24"/>
      <c r="IVA41" s="24"/>
      <c r="IVB41" s="24"/>
      <c r="IVC41" s="24"/>
      <c r="IVD41" s="24"/>
      <c r="IVE41" s="24"/>
      <c r="IVF41" s="24"/>
      <c r="IVG41" s="24"/>
      <c r="IVH41" s="24"/>
      <c r="IVI41" s="24"/>
      <c r="IVJ41" s="24"/>
      <c r="IVK41" s="24"/>
      <c r="IVL41" s="24"/>
      <c r="IVM41" s="24"/>
      <c r="IVN41" s="24"/>
      <c r="IVO41" s="24"/>
      <c r="IVP41" s="24"/>
      <c r="IVQ41" s="24"/>
      <c r="IVR41" s="24"/>
      <c r="IVS41" s="24"/>
      <c r="IVT41" s="24"/>
      <c r="IVU41" s="24"/>
      <c r="IVV41" s="24"/>
      <c r="IVW41" s="24"/>
      <c r="IVX41" s="24"/>
      <c r="IVY41" s="24"/>
      <c r="IVZ41" s="24"/>
      <c r="IWA41" s="24"/>
      <c r="IWB41" s="24"/>
      <c r="IWC41" s="24"/>
      <c r="IWD41" s="24"/>
      <c r="IWE41" s="24"/>
      <c r="IWF41" s="24"/>
      <c r="IWG41" s="24"/>
      <c r="IWH41" s="24"/>
      <c r="IWI41" s="24"/>
      <c r="IWJ41" s="24"/>
      <c r="IWK41" s="24"/>
      <c r="IWL41" s="24"/>
      <c r="IWM41" s="24"/>
      <c r="IWN41" s="24"/>
      <c r="IWO41" s="24"/>
      <c r="IWP41" s="24"/>
      <c r="IWQ41" s="24"/>
      <c r="IWR41" s="24"/>
      <c r="IWS41" s="24"/>
      <c r="IWT41" s="24"/>
      <c r="IWU41" s="24"/>
      <c r="IWV41" s="24"/>
      <c r="IWW41" s="24"/>
      <c r="IWX41" s="24"/>
      <c r="IWY41" s="24"/>
      <c r="IWZ41" s="24"/>
      <c r="IXA41" s="24"/>
      <c r="IXB41" s="24"/>
      <c r="IXC41" s="24"/>
      <c r="IXD41" s="24"/>
      <c r="IXE41" s="24"/>
      <c r="IXF41" s="24"/>
      <c r="IXG41" s="24"/>
      <c r="IXH41" s="24"/>
      <c r="IXI41" s="24"/>
      <c r="IXJ41" s="24"/>
      <c r="IXK41" s="24"/>
      <c r="IXL41" s="24"/>
      <c r="IXM41" s="24"/>
      <c r="IXN41" s="24"/>
      <c r="IXO41" s="24"/>
      <c r="IXP41" s="24"/>
      <c r="IXQ41" s="24"/>
      <c r="IXR41" s="24"/>
      <c r="IXS41" s="24"/>
      <c r="IXT41" s="24"/>
      <c r="IXU41" s="24"/>
      <c r="IXV41" s="24"/>
      <c r="IXW41" s="24"/>
      <c r="IXX41" s="24"/>
      <c r="IXY41" s="24"/>
      <c r="IXZ41" s="24"/>
      <c r="IYA41" s="24"/>
      <c r="IYB41" s="24"/>
      <c r="IYC41" s="24"/>
      <c r="IYD41" s="24"/>
      <c r="IYE41" s="24"/>
      <c r="IYF41" s="24"/>
      <c r="IYG41" s="24"/>
      <c r="IYH41" s="24"/>
      <c r="IYI41" s="24"/>
      <c r="IYJ41" s="24"/>
      <c r="IYK41" s="24"/>
      <c r="IYL41" s="24"/>
      <c r="IYM41" s="24"/>
      <c r="IYN41" s="24"/>
      <c r="IYO41" s="24"/>
      <c r="IYP41" s="24"/>
      <c r="IYQ41" s="24"/>
      <c r="IYR41" s="24"/>
      <c r="IYS41" s="24"/>
      <c r="IYT41" s="24"/>
      <c r="IYU41" s="24"/>
      <c r="IYV41" s="24"/>
      <c r="IYW41" s="24"/>
      <c r="IYX41" s="24"/>
      <c r="IYY41" s="24"/>
      <c r="IYZ41" s="24"/>
      <c r="IZA41" s="24"/>
      <c r="IZB41" s="24"/>
      <c r="IZC41" s="24"/>
      <c r="IZD41" s="24"/>
      <c r="IZE41" s="24"/>
      <c r="IZF41" s="24"/>
      <c r="IZG41" s="24"/>
      <c r="IZH41" s="24"/>
      <c r="IZI41" s="24"/>
      <c r="IZJ41" s="24"/>
      <c r="IZK41" s="24"/>
      <c r="IZL41" s="24"/>
      <c r="IZM41" s="24"/>
      <c r="IZN41" s="24"/>
      <c r="IZO41" s="24"/>
      <c r="IZP41" s="24"/>
      <c r="IZQ41" s="24"/>
      <c r="IZR41" s="24"/>
      <c r="IZS41" s="24"/>
      <c r="IZT41" s="24"/>
      <c r="IZU41" s="24"/>
      <c r="IZV41" s="24"/>
      <c r="IZW41" s="24"/>
      <c r="IZX41" s="24"/>
      <c r="IZY41" s="24"/>
      <c r="IZZ41" s="24"/>
      <c r="JAA41" s="24"/>
      <c r="JAB41" s="24"/>
      <c r="JAC41" s="24"/>
      <c r="JAD41" s="24"/>
      <c r="JAE41" s="24"/>
      <c r="JAF41" s="24"/>
      <c r="JAG41" s="24"/>
      <c r="JAH41" s="24"/>
      <c r="JAI41" s="24"/>
      <c r="JAJ41" s="24"/>
      <c r="JAK41" s="24"/>
      <c r="JAL41" s="24"/>
      <c r="JAM41" s="24"/>
      <c r="JAN41" s="24"/>
      <c r="JAO41" s="24"/>
      <c r="JAP41" s="24"/>
      <c r="JAQ41" s="24"/>
      <c r="JAR41" s="24"/>
      <c r="JAS41" s="24"/>
      <c r="JAT41" s="24"/>
      <c r="JAU41" s="24"/>
      <c r="JAV41" s="24"/>
      <c r="JAW41" s="24"/>
      <c r="JAX41" s="24"/>
      <c r="JAY41" s="24"/>
      <c r="JAZ41" s="24"/>
      <c r="JBA41" s="24"/>
      <c r="JBB41" s="24"/>
      <c r="JBC41" s="24"/>
      <c r="JBD41" s="24"/>
      <c r="JBE41" s="24"/>
      <c r="JBF41" s="24"/>
      <c r="JBG41" s="24"/>
      <c r="JBH41" s="24"/>
      <c r="JBI41" s="24"/>
      <c r="JBJ41" s="24"/>
      <c r="JBK41" s="24"/>
      <c r="JBL41" s="24"/>
      <c r="JBM41" s="24"/>
      <c r="JBN41" s="24"/>
      <c r="JBO41" s="24"/>
      <c r="JBP41" s="24"/>
      <c r="JBQ41" s="24"/>
      <c r="JBR41" s="24"/>
      <c r="JBS41" s="24"/>
      <c r="JBT41" s="24"/>
      <c r="JBU41" s="24"/>
      <c r="JBV41" s="24"/>
      <c r="JBW41" s="24"/>
      <c r="JBX41" s="24"/>
      <c r="JBY41" s="24"/>
      <c r="JBZ41" s="24"/>
      <c r="JCA41" s="24"/>
      <c r="JCB41" s="24"/>
      <c r="JCC41" s="24"/>
      <c r="JCD41" s="24"/>
      <c r="JCE41" s="24"/>
      <c r="JCF41" s="24"/>
      <c r="JCG41" s="24"/>
      <c r="JCH41" s="24"/>
      <c r="JCI41" s="24"/>
      <c r="JCJ41" s="24"/>
      <c r="JCK41" s="24"/>
      <c r="JCL41" s="24"/>
      <c r="JCM41" s="24"/>
      <c r="JCN41" s="24"/>
      <c r="JCO41" s="24"/>
      <c r="JCP41" s="24"/>
      <c r="JCQ41" s="24"/>
      <c r="JCR41" s="24"/>
      <c r="JCS41" s="24"/>
      <c r="JCT41" s="24"/>
      <c r="JCU41" s="24"/>
      <c r="JCV41" s="24"/>
      <c r="JCW41" s="24"/>
      <c r="JCX41" s="24"/>
      <c r="JCY41" s="24"/>
      <c r="JCZ41" s="24"/>
      <c r="JDA41" s="24"/>
      <c r="JDB41" s="24"/>
      <c r="JDC41" s="24"/>
      <c r="JDD41" s="24"/>
      <c r="JDE41" s="24"/>
      <c r="JDF41" s="24"/>
      <c r="JDG41" s="24"/>
      <c r="JDH41" s="24"/>
      <c r="JDI41" s="24"/>
      <c r="JDJ41" s="24"/>
      <c r="JDK41" s="24"/>
      <c r="JDL41" s="24"/>
      <c r="JDM41" s="24"/>
      <c r="JDN41" s="24"/>
      <c r="JDO41" s="24"/>
      <c r="JDP41" s="24"/>
      <c r="JDQ41" s="24"/>
      <c r="JDR41" s="24"/>
      <c r="JDS41" s="24"/>
      <c r="JDT41" s="24"/>
      <c r="JDU41" s="24"/>
      <c r="JDV41" s="24"/>
      <c r="JDW41" s="24"/>
      <c r="JDX41" s="24"/>
      <c r="JDY41" s="24"/>
      <c r="JDZ41" s="24"/>
      <c r="JEA41" s="24"/>
      <c r="JEB41" s="24"/>
      <c r="JEC41" s="24"/>
      <c r="JED41" s="24"/>
      <c r="JEE41" s="24"/>
      <c r="JEF41" s="24"/>
      <c r="JEG41" s="24"/>
      <c r="JEH41" s="24"/>
      <c r="JEI41" s="24"/>
      <c r="JEJ41" s="24"/>
      <c r="JEK41" s="24"/>
      <c r="JEL41" s="24"/>
      <c r="JEM41" s="24"/>
      <c r="JEN41" s="24"/>
      <c r="JEO41" s="24"/>
      <c r="JEP41" s="24"/>
      <c r="JEQ41" s="24"/>
      <c r="JER41" s="24"/>
      <c r="JES41" s="24"/>
      <c r="JET41" s="24"/>
      <c r="JEU41" s="24"/>
      <c r="JEV41" s="24"/>
      <c r="JEW41" s="24"/>
      <c r="JEX41" s="24"/>
      <c r="JEY41" s="24"/>
      <c r="JEZ41" s="24"/>
      <c r="JFA41" s="24"/>
      <c r="JFB41" s="24"/>
      <c r="JFC41" s="24"/>
      <c r="JFD41" s="24"/>
      <c r="JFE41" s="24"/>
      <c r="JFF41" s="24"/>
      <c r="JFG41" s="24"/>
      <c r="JFH41" s="24"/>
      <c r="JFI41" s="24"/>
      <c r="JFJ41" s="24"/>
      <c r="JFK41" s="24"/>
      <c r="JFL41" s="24"/>
      <c r="JFM41" s="24"/>
      <c r="JFN41" s="24"/>
      <c r="JFO41" s="24"/>
      <c r="JFP41" s="24"/>
      <c r="JFQ41" s="24"/>
      <c r="JFR41" s="24"/>
      <c r="JFS41" s="24"/>
      <c r="JFT41" s="24"/>
      <c r="JFU41" s="24"/>
      <c r="JFV41" s="24"/>
      <c r="JFW41" s="24"/>
      <c r="JFX41" s="24"/>
      <c r="JFY41" s="24"/>
      <c r="JFZ41" s="24"/>
      <c r="JGA41" s="24"/>
      <c r="JGB41" s="24"/>
      <c r="JGC41" s="24"/>
      <c r="JGD41" s="24"/>
      <c r="JGE41" s="24"/>
      <c r="JGF41" s="24"/>
      <c r="JGG41" s="24"/>
      <c r="JGH41" s="24"/>
      <c r="JGI41" s="24"/>
      <c r="JGJ41" s="24"/>
      <c r="JGK41" s="24"/>
      <c r="JGL41" s="24"/>
      <c r="JGM41" s="24"/>
      <c r="JGN41" s="24"/>
      <c r="JGO41" s="24"/>
      <c r="JGP41" s="24"/>
      <c r="JGQ41" s="24"/>
      <c r="JGR41" s="24"/>
      <c r="JGS41" s="24"/>
      <c r="JGT41" s="24"/>
      <c r="JGU41" s="24"/>
      <c r="JGV41" s="24"/>
      <c r="JGW41" s="24"/>
      <c r="JGX41" s="24"/>
      <c r="JGY41" s="24"/>
      <c r="JGZ41" s="24"/>
      <c r="JHA41" s="24"/>
      <c r="JHB41" s="24"/>
      <c r="JHC41" s="24"/>
      <c r="JHD41" s="24"/>
      <c r="JHE41" s="24"/>
      <c r="JHF41" s="24"/>
      <c r="JHG41" s="24"/>
      <c r="JHH41" s="24"/>
      <c r="JHI41" s="24"/>
      <c r="JHJ41" s="24"/>
      <c r="JHK41" s="24"/>
      <c r="JHL41" s="24"/>
      <c r="JHM41" s="24"/>
      <c r="JHN41" s="24"/>
      <c r="JHO41" s="24"/>
      <c r="JHP41" s="24"/>
      <c r="JHQ41" s="24"/>
      <c r="JHR41" s="24"/>
      <c r="JHS41" s="24"/>
      <c r="JHT41" s="24"/>
      <c r="JHU41" s="24"/>
      <c r="JHV41" s="24"/>
      <c r="JHW41" s="24"/>
      <c r="JHX41" s="24"/>
      <c r="JHY41" s="24"/>
      <c r="JHZ41" s="24"/>
      <c r="JIA41" s="24"/>
      <c r="JIB41" s="24"/>
      <c r="JIC41" s="24"/>
      <c r="JID41" s="24"/>
      <c r="JIE41" s="24"/>
      <c r="JIF41" s="24"/>
      <c r="JIG41" s="24"/>
      <c r="JIH41" s="24"/>
      <c r="JII41" s="24"/>
      <c r="JIJ41" s="24"/>
      <c r="JIK41" s="24"/>
      <c r="JIL41" s="24"/>
      <c r="JIM41" s="24"/>
      <c r="JIN41" s="24"/>
      <c r="JIO41" s="24"/>
      <c r="JIP41" s="24"/>
      <c r="JIQ41" s="24"/>
      <c r="JIR41" s="24"/>
      <c r="JIS41" s="24"/>
      <c r="JIT41" s="24"/>
      <c r="JIU41" s="24"/>
      <c r="JIV41" s="24"/>
      <c r="JIW41" s="24"/>
      <c r="JIX41" s="24"/>
      <c r="JIY41" s="24"/>
      <c r="JIZ41" s="24"/>
      <c r="JJA41" s="24"/>
      <c r="JJB41" s="24"/>
      <c r="JJC41" s="24"/>
      <c r="JJD41" s="24"/>
      <c r="JJE41" s="24"/>
      <c r="JJF41" s="24"/>
      <c r="JJG41" s="24"/>
      <c r="JJH41" s="24"/>
      <c r="JJI41" s="24"/>
      <c r="JJJ41" s="24"/>
      <c r="JJK41" s="24"/>
      <c r="JJL41" s="24"/>
      <c r="JJM41" s="24"/>
      <c r="JJN41" s="24"/>
      <c r="JJO41" s="24"/>
      <c r="JJP41" s="24"/>
      <c r="JJQ41" s="24"/>
      <c r="JJR41" s="24"/>
      <c r="JJS41" s="24"/>
      <c r="JJT41" s="24"/>
      <c r="JJU41" s="24"/>
      <c r="JJV41" s="24"/>
      <c r="JJW41" s="24"/>
      <c r="JJX41" s="24"/>
      <c r="JJY41" s="24"/>
      <c r="JJZ41" s="24"/>
      <c r="JKA41" s="24"/>
      <c r="JKB41" s="24"/>
      <c r="JKC41" s="24"/>
      <c r="JKD41" s="24"/>
      <c r="JKE41" s="24"/>
      <c r="JKF41" s="24"/>
      <c r="JKG41" s="24"/>
      <c r="JKH41" s="24"/>
      <c r="JKI41" s="24"/>
      <c r="JKJ41" s="24"/>
      <c r="JKK41" s="24"/>
      <c r="JKL41" s="24"/>
      <c r="JKM41" s="24"/>
      <c r="JKN41" s="24"/>
      <c r="JKO41" s="24"/>
      <c r="JKP41" s="24"/>
      <c r="JKQ41" s="24"/>
      <c r="JKR41" s="24"/>
      <c r="JKS41" s="24"/>
      <c r="JKT41" s="24"/>
      <c r="JKU41" s="24"/>
      <c r="JKV41" s="24"/>
      <c r="JKW41" s="24"/>
      <c r="JKX41" s="24"/>
      <c r="JKY41" s="24"/>
      <c r="JKZ41" s="24"/>
      <c r="JLA41" s="24"/>
      <c r="JLB41" s="24"/>
      <c r="JLC41" s="24"/>
      <c r="JLD41" s="24"/>
      <c r="JLE41" s="24"/>
      <c r="JLF41" s="24"/>
      <c r="JLG41" s="24"/>
      <c r="JLH41" s="24"/>
      <c r="JLI41" s="24"/>
      <c r="JLJ41" s="24"/>
      <c r="JLK41" s="24"/>
      <c r="JLL41" s="24"/>
      <c r="JLM41" s="24"/>
      <c r="JLN41" s="24"/>
      <c r="JLO41" s="24"/>
      <c r="JLP41" s="24"/>
      <c r="JLQ41" s="24"/>
      <c r="JLR41" s="24"/>
      <c r="JLS41" s="24"/>
      <c r="JLT41" s="24"/>
      <c r="JLU41" s="24"/>
      <c r="JLV41" s="24"/>
      <c r="JLW41" s="24"/>
      <c r="JLX41" s="24"/>
      <c r="JLY41" s="24"/>
      <c r="JLZ41" s="24"/>
      <c r="JMA41" s="24"/>
      <c r="JMB41" s="24"/>
      <c r="JMC41" s="24"/>
      <c r="JMD41" s="24"/>
      <c r="JME41" s="24"/>
      <c r="JMF41" s="24"/>
      <c r="JMG41" s="24"/>
      <c r="JMH41" s="24"/>
      <c r="JMI41" s="24"/>
      <c r="JMJ41" s="24"/>
      <c r="JMK41" s="24"/>
      <c r="JML41" s="24"/>
      <c r="JMM41" s="24"/>
      <c r="JMN41" s="24"/>
      <c r="JMO41" s="24"/>
      <c r="JMP41" s="24"/>
      <c r="JMQ41" s="24"/>
      <c r="JMR41" s="24"/>
      <c r="JMS41" s="24"/>
      <c r="JMT41" s="24"/>
      <c r="JMU41" s="24"/>
      <c r="JMV41" s="24"/>
      <c r="JMW41" s="24"/>
      <c r="JMX41" s="24"/>
      <c r="JMY41" s="24"/>
      <c r="JMZ41" s="24"/>
      <c r="JNA41" s="24"/>
      <c r="JNB41" s="24"/>
      <c r="JNC41" s="24"/>
      <c r="JND41" s="24"/>
      <c r="JNE41" s="24"/>
      <c r="JNF41" s="24"/>
      <c r="JNG41" s="24"/>
      <c r="JNH41" s="24"/>
      <c r="JNI41" s="24"/>
      <c r="JNJ41" s="24"/>
      <c r="JNK41" s="24"/>
      <c r="JNL41" s="24"/>
      <c r="JNM41" s="24"/>
      <c r="JNN41" s="24"/>
      <c r="JNO41" s="24"/>
      <c r="JNP41" s="24"/>
      <c r="JNQ41" s="24"/>
      <c r="JNR41" s="24"/>
      <c r="JNS41" s="24"/>
      <c r="JNT41" s="24"/>
      <c r="JNU41" s="24"/>
      <c r="JNV41" s="24"/>
      <c r="JNW41" s="24"/>
      <c r="JNX41" s="24"/>
      <c r="JNY41" s="24"/>
      <c r="JNZ41" s="24"/>
      <c r="JOA41" s="24"/>
      <c r="JOB41" s="24"/>
      <c r="JOC41" s="24"/>
      <c r="JOD41" s="24"/>
      <c r="JOE41" s="24"/>
      <c r="JOF41" s="24"/>
      <c r="JOG41" s="24"/>
      <c r="JOH41" s="24"/>
      <c r="JOI41" s="24"/>
      <c r="JOJ41" s="24"/>
      <c r="JOK41" s="24"/>
      <c r="JOL41" s="24"/>
      <c r="JOM41" s="24"/>
      <c r="JON41" s="24"/>
      <c r="JOO41" s="24"/>
      <c r="JOP41" s="24"/>
      <c r="JOQ41" s="24"/>
      <c r="JOR41" s="24"/>
      <c r="JOS41" s="24"/>
      <c r="JOT41" s="24"/>
      <c r="JOU41" s="24"/>
      <c r="JOV41" s="24"/>
      <c r="JOW41" s="24"/>
      <c r="JOX41" s="24"/>
      <c r="JOY41" s="24"/>
      <c r="JOZ41" s="24"/>
      <c r="JPA41" s="24"/>
      <c r="JPB41" s="24"/>
      <c r="JPC41" s="24"/>
      <c r="JPD41" s="24"/>
      <c r="JPE41" s="24"/>
      <c r="JPF41" s="24"/>
      <c r="JPG41" s="24"/>
      <c r="JPH41" s="24"/>
      <c r="JPI41" s="24"/>
      <c r="JPJ41" s="24"/>
      <c r="JPK41" s="24"/>
      <c r="JPL41" s="24"/>
      <c r="JPM41" s="24"/>
      <c r="JPN41" s="24"/>
      <c r="JPO41" s="24"/>
      <c r="JPP41" s="24"/>
      <c r="JPQ41" s="24"/>
      <c r="JPR41" s="24"/>
      <c r="JPS41" s="24"/>
      <c r="JPT41" s="24"/>
      <c r="JPU41" s="24"/>
      <c r="JPV41" s="24"/>
      <c r="JPW41" s="24"/>
      <c r="JPX41" s="24"/>
      <c r="JPY41" s="24"/>
      <c r="JPZ41" s="24"/>
      <c r="JQA41" s="24"/>
      <c r="JQB41" s="24"/>
      <c r="JQC41" s="24"/>
      <c r="JQD41" s="24"/>
      <c r="JQE41" s="24"/>
      <c r="JQF41" s="24"/>
      <c r="JQG41" s="24"/>
      <c r="JQH41" s="24"/>
      <c r="JQI41" s="24"/>
      <c r="JQJ41" s="24"/>
      <c r="JQK41" s="24"/>
      <c r="JQL41" s="24"/>
      <c r="JQM41" s="24"/>
      <c r="JQN41" s="24"/>
      <c r="JQO41" s="24"/>
      <c r="JQP41" s="24"/>
      <c r="JQQ41" s="24"/>
      <c r="JQR41" s="24"/>
      <c r="JQS41" s="24"/>
      <c r="JQT41" s="24"/>
      <c r="JQU41" s="24"/>
      <c r="JQV41" s="24"/>
      <c r="JQW41" s="24"/>
      <c r="JQX41" s="24"/>
      <c r="JQY41" s="24"/>
      <c r="JQZ41" s="24"/>
      <c r="JRA41" s="24"/>
      <c r="JRB41" s="24"/>
      <c r="JRC41" s="24"/>
      <c r="JRD41" s="24"/>
      <c r="JRE41" s="24"/>
      <c r="JRF41" s="24"/>
      <c r="JRG41" s="24"/>
      <c r="JRH41" s="24"/>
      <c r="JRI41" s="24"/>
      <c r="JRJ41" s="24"/>
      <c r="JRK41" s="24"/>
      <c r="JRL41" s="24"/>
      <c r="JRM41" s="24"/>
      <c r="JRN41" s="24"/>
      <c r="JRO41" s="24"/>
      <c r="JRP41" s="24"/>
      <c r="JRQ41" s="24"/>
      <c r="JRR41" s="24"/>
      <c r="JRS41" s="24"/>
      <c r="JRT41" s="24"/>
      <c r="JRU41" s="24"/>
      <c r="JRV41" s="24"/>
      <c r="JRW41" s="24"/>
      <c r="JRX41" s="24"/>
      <c r="JRY41" s="24"/>
      <c r="JRZ41" s="24"/>
      <c r="JSA41" s="24"/>
      <c r="JSB41" s="24"/>
      <c r="JSC41" s="24"/>
      <c r="JSD41" s="24"/>
      <c r="JSE41" s="24"/>
      <c r="JSF41" s="24"/>
      <c r="JSG41" s="24"/>
      <c r="JSH41" s="24"/>
      <c r="JSI41" s="24"/>
      <c r="JSJ41" s="24"/>
      <c r="JSK41" s="24"/>
      <c r="JSL41" s="24"/>
      <c r="JSM41" s="24"/>
      <c r="JSN41" s="24"/>
      <c r="JSO41" s="24"/>
      <c r="JSP41" s="24"/>
      <c r="JSQ41" s="24"/>
      <c r="JSR41" s="24"/>
      <c r="JSS41" s="24"/>
      <c r="JST41" s="24"/>
      <c r="JSU41" s="24"/>
      <c r="JSV41" s="24"/>
      <c r="JSW41" s="24"/>
      <c r="JSX41" s="24"/>
      <c r="JSY41" s="24"/>
      <c r="JSZ41" s="24"/>
      <c r="JTA41" s="24"/>
      <c r="JTB41" s="24"/>
      <c r="JTC41" s="24"/>
      <c r="JTD41" s="24"/>
      <c r="JTE41" s="24"/>
      <c r="JTF41" s="24"/>
      <c r="JTG41" s="24"/>
      <c r="JTH41" s="24"/>
      <c r="JTI41" s="24"/>
      <c r="JTJ41" s="24"/>
      <c r="JTK41" s="24"/>
      <c r="JTL41" s="24"/>
      <c r="JTM41" s="24"/>
      <c r="JTN41" s="24"/>
      <c r="JTO41" s="24"/>
      <c r="JTP41" s="24"/>
      <c r="JTQ41" s="24"/>
      <c r="JTR41" s="24"/>
      <c r="JTS41" s="24"/>
      <c r="JTT41" s="24"/>
      <c r="JTU41" s="24"/>
      <c r="JTV41" s="24"/>
      <c r="JTW41" s="24"/>
      <c r="JTX41" s="24"/>
      <c r="JTY41" s="24"/>
      <c r="JTZ41" s="24"/>
      <c r="JUA41" s="24"/>
      <c r="JUB41" s="24"/>
      <c r="JUC41" s="24"/>
      <c r="JUD41" s="24"/>
      <c r="JUE41" s="24"/>
      <c r="JUF41" s="24"/>
      <c r="JUG41" s="24"/>
      <c r="JUH41" s="24"/>
      <c r="JUI41" s="24"/>
      <c r="JUJ41" s="24"/>
      <c r="JUK41" s="24"/>
      <c r="JUL41" s="24"/>
      <c r="JUM41" s="24"/>
      <c r="JUN41" s="24"/>
      <c r="JUO41" s="24"/>
      <c r="JUP41" s="24"/>
      <c r="JUQ41" s="24"/>
      <c r="JUR41" s="24"/>
      <c r="JUS41" s="24"/>
      <c r="JUT41" s="24"/>
      <c r="JUU41" s="24"/>
      <c r="JUV41" s="24"/>
      <c r="JUW41" s="24"/>
      <c r="JUX41" s="24"/>
      <c r="JUY41" s="24"/>
      <c r="JUZ41" s="24"/>
      <c r="JVA41" s="24"/>
      <c r="JVB41" s="24"/>
      <c r="JVC41" s="24"/>
      <c r="JVD41" s="24"/>
      <c r="JVE41" s="24"/>
      <c r="JVF41" s="24"/>
      <c r="JVG41" s="24"/>
      <c r="JVH41" s="24"/>
      <c r="JVI41" s="24"/>
      <c r="JVJ41" s="24"/>
      <c r="JVK41" s="24"/>
      <c r="JVL41" s="24"/>
      <c r="JVM41" s="24"/>
      <c r="JVN41" s="24"/>
      <c r="JVO41" s="24"/>
      <c r="JVP41" s="24"/>
      <c r="JVQ41" s="24"/>
      <c r="JVR41" s="24"/>
      <c r="JVS41" s="24"/>
      <c r="JVT41" s="24"/>
      <c r="JVU41" s="24"/>
      <c r="JVV41" s="24"/>
      <c r="JVW41" s="24"/>
      <c r="JVX41" s="24"/>
      <c r="JVY41" s="24"/>
      <c r="JVZ41" s="24"/>
      <c r="JWA41" s="24"/>
      <c r="JWB41" s="24"/>
      <c r="JWC41" s="24"/>
      <c r="JWD41" s="24"/>
      <c r="JWE41" s="24"/>
      <c r="JWF41" s="24"/>
      <c r="JWG41" s="24"/>
      <c r="JWH41" s="24"/>
      <c r="JWI41" s="24"/>
      <c r="JWJ41" s="24"/>
      <c r="JWK41" s="24"/>
      <c r="JWL41" s="24"/>
      <c r="JWM41" s="24"/>
      <c r="JWN41" s="24"/>
      <c r="JWO41" s="24"/>
      <c r="JWP41" s="24"/>
      <c r="JWQ41" s="24"/>
      <c r="JWR41" s="24"/>
      <c r="JWS41" s="24"/>
      <c r="JWT41" s="24"/>
      <c r="JWU41" s="24"/>
      <c r="JWV41" s="24"/>
      <c r="JWW41" s="24"/>
      <c r="JWX41" s="24"/>
      <c r="JWY41" s="24"/>
      <c r="JWZ41" s="24"/>
      <c r="JXA41" s="24"/>
      <c r="JXB41" s="24"/>
      <c r="JXC41" s="24"/>
      <c r="JXD41" s="24"/>
      <c r="JXE41" s="24"/>
      <c r="JXF41" s="24"/>
      <c r="JXG41" s="24"/>
      <c r="JXH41" s="24"/>
      <c r="JXI41" s="24"/>
      <c r="JXJ41" s="24"/>
      <c r="JXK41" s="24"/>
      <c r="JXL41" s="24"/>
      <c r="JXM41" s="24"/>
      <c r="JXN41" s="24"/>
      <c r="JXO41" s="24"/>
      <c r="JXP41" s="24"/>
      <c r="JXQ41" s="24"/>
      <c r="JXR41" s="24"/>
      <c r="JXS41" s="24"/>
      <c r="JXT41" s="24"/>
      <c r="JXU41" s="24"/>
      <c r="JXV41" s="24"/>
      <c r="JXW41" s="24"/>
      <c r="JXX41" s="24"/>
      <c r="JXY41" s="24"/>
      <c r="JXZ41" s="24"/>
      <c r="JYA41" s="24"/>
      <c r="JYB41" s="24"/>
      <c r="JYC41" s="24"/>
      <c r="JYD41" s="24"/>
      <c r="JYE41" s="24"/>
      <c r="JYF41" s="24"/>
      <c r="JYG41" s="24"/>
      <c r="JYH41" s="24"/>
      <c r="JYI41" s="24"/>
      <c r="JYJ41" s="24"/>
      <c r="JYK41" s="24"/>
      <c r="JYL41" s="24"/>
      <c r="JYM41" s="24"/>
      <c r="JYN41" s="24"/>
      <c r="JYO41" s="24"/>
      <c r="JYP41" s="24"/>
      <c r="JYQ41" s="24"/>
      <c r="JYR41" s="24"/>
      <c r="JYS41" s="24"/>
      <c r="JYT41" s="24"/>
      <c r="JYU41" s="24"/>
      <c r="JYV41" s="24"/>
      <c r="JYW41" s="24"/>
      <c r="JYX41" s="24"/>
      <c r="JYY41" s="24"/>
      <c r="JYZ41" s="24"/>
      <c r="JZA41" s="24"/>
      <c r="JZB41" s="24"/>
      <c r="JZC41" s="24"/>
      <c r="JZD41" s="24"/>
      <c r="JZE41" s="24"/>
      <c r="JZF41" s="24"/>
      <c r="JZG41" s="24"/>
      <c r="JZH41" s="24"/>
      <c r="JZI41" s="24"/>
      <c r="JZJ41" s="24"/>
      <c r="JZK41" s="24"/>
      <c r="JZL41" s="24"/>
      <c r="JZM41" s="24"/>
      <c r="JZN41" s="24"/>
      <c r="JZO41" s="24"/>
      <c r="JZP41" s="24"/>
      <c r="JZQ41" s="24"/>
      <c r="JZR41" s="24"/>
      <c r="JZS41" s="24"/>
      <c r="JZT41" s="24"/>
      <c r="JZU41" s="24"/>
      <c r="JZV41" s="24"/>
      <c r="JZW41" s="24"/>
      <c r="JZX41" s="24"/>
      <c r="JZY41" s="24"/>
      <c r="JZZ41" s="24"/>
      <c r="KAA41" s="24"/>
      <c r="KAB41" s="24"/>
      <c r="KAC41" s="24"/>
      <c r="KAD41" s="24"/>
      <c r="KAE41" s="24"/>
      <c r="KAF41" s="24"/>
      <c r="KAG41" s="24"/>
      <c r="KAH41" s="24"/>
      <c r="KAI41" s="24"/>
      <c r="KAJ41" s="24"/>
      <c r="KAK41" s="24"/>
      <c r="KAL41" s="24"/>
      <c r="KAM41" s="24"/>
      <c r="KAN41" s="24"/>
      <c r="KAO41" s="24"/>
      <c r="KAP41" s="24"/>
      <c r="KAQ41" s="24"/>
      <c r="KAR41" s="24"/>
      <c r="KAS41" s="24"/>
      <c r="KAT41" s="24"/>
      <c r="KAU41" s="24"/>
      <c r="KAV41" s="24"/>
      <c r="KAW41" s="24"/>
      <c r="KAX41" s="24"/>
      <c r="KAY41" s="24"/>
      <c r="KAZ41" s="24"/>
      <c r="KBA41" s="24"/>
      <c r="KBB41" s="24"/>
      <c r="KBC41" s="24"/>
      <c r="KBD41" s="24"/>
      <c r="KBE41" s="24"/>
      <c r="KBF41" s="24"/>
      <c r="KBG41" s="24"/>
      <c r="KBH41" s="24"/>
      <c r="KBI41" s="24"/>
      <c r="KBJ41" s="24"/>
      <c r="KBK41" s="24"/>
      <c r="KBL41" s="24"/>
      <c r="KBM41" s="24"/>
      <c r="KBN41" s="24"/>
      <c r="KBO41" s="24"/>
      <c r="KBP41" s="24"/>
      <c r="KBQ41" s="24"/>
      <c r="KBR41" s="24"/>
      <c r="KBS41" s="24"/>
      <c r="KBT41" s="24"/>
      <c r="KBU41" s="24"/>
      <c r="KBV41" s="24"/>
      <c r="KBW41" s="24"/>
      <c r="KBX41" s="24"/>
      <c r="KBY41" s="24"/>
      <c r="KBZ41" s="24"/>
      <c r="KCA41" s="24"/>
      <c r="KCB41" s="24"/>
      <c r="KCC41" s="24"/>
      <c r="KCD41" s="24"/>
      <c r="KCE41" s="24"/>
      <c r="KCF41" s="24"/>
      <c r="KCG41" s="24"/>
      <c r="KCH41" s="24"/>
      <c r="KCI41" s="24"/>
      <c r="KCJ41" s="24"/>
      <c r="KCK41" s="24"/>
      <c r="KCL41" s="24"/>
      <c r="KCM41" s="24"/>
      <c r="KCN41" s="24"/>
      <c r="KCO41" s="24"/>
      <c r="KCP41" s="24"/>
      <c r="KCQ41" s="24"/>
      <c r="KCR41" s="24"/>
      <c r="KCS41" s="24"/>
      <c r="KCT41" s="24"/>
      <c r="KCU41" s="24"/>
      <c r="KCV41" s="24"/>
      <c r="KCW41" s="24"/>
      <c r="KCX41" s="24"/>
      <c r="KCY41" s="24"/>
      <c r="KCZ41" s="24"/>
      <c r="KDA41" s="24"/>
      <c r="KDB41" s="24"/>
      <c r="KDC41" s="24"/>
      <c r="KDD41" s="24"/>
      <c r="KDE41" s="24"/>
      <c r="KDF41" s="24"/>
      <c r="KDG41" s="24"/>
      <c r="KDH41" s="24"/>
      <c r="KDI41" s="24"/>
      <c r="KDJ41" s="24"/>
      <c r="KDK41" s="24"/>
      <c r="KDL41" s="24"/>
      <c r="KDM41" s="24"/>
      <c r="KDN41" s="24"/>
      <c r="KDO41" s="24"/>
      <c r="KDP41" s="24"/>
      <c r="KDQ41" s="24"/>
      <c r="KDR41" s="24"/>
      <c r="KDS41" s="24"/>
      <c r="KDT41" s="24"/>
      <c r="KDU41" s="24"/>
      <c r="KDV41" s="24"/>
      <c r="KDW41" s="24"/>
      <c r="KDX41" s="24"/>
      <c r="KDY41" s="24"/>
      <c r="KDZ41" s="24"/>
      <c r="KEA41" s="24"/>
      <c r="KEB41" s="24"/>
      <c r="KEC41" s="24"/>
      <c r="KED41" s="24"/>
      <c r="KEE41" s="24"/>
      <c r="KEF41" s="24"/>
      <c r="KEG41" s="24"/>
      <c r="KEH41" s="24"/>
      <c r="KEI41" s="24"/>
      <c r="KEJ41" s="24"/>
      <c r="KEK41" s="24"/>
      <c r="KEL41" s="24"/>
      <c r="KEM41" s="24"/>
      <c r="KEN41" s="24"/>
      <c r="KEO41" s="24"/>
      <c r="KEP41" s="24"/>
      <c r="KEQ41" s="24"/>
      <c r="KER41" s="24"/>
      <c r="KES41" s="24"/>
      <c r="KET41" s="24"/>
      <c r="KEU41" s="24"/>
      <c r="KEV41" s="24"/>
      <c r="KEW41" s="24"/>
      <c r="KEX41" s="24"/>
      <c r="KEY41" s="24"/>
      <c r="KEZ41" s="24"/>
      <c r="KFA41" s="24"/>
      <c r="KFB41" s="24"/>
      <c r="KFC41" s="24"/>
      <c r="KFD41" s="24"/>
      <c r="KFE41" s="24"/>
      <c r="KFF41" s="24"/>
      <c r="KFG41" s="24"/>
      <c r="KFH41" s="24"/>
      <c r="KFI41" s="24"/>
      <c r="KFJ41" s="24"/>
      <c r="KFK41" s="24"/>
      <c r="KFL41" s="24"/>
      <c r="KFM41" s="24"/>
      <c r="KFN41" s="24"/>
      <c r="KFO41" s="24"/>
      <c r="KFP41" s="24"/>
      <c r="KFQ41" s="24"/>
      <c r="KFR41" s="24"/>
      <c r="KFS41" s="24"/>
      <c r="KFT41" s="24"/>
      <c r="KFU41" s="24"/>
      <c r="KFV41" s="24"/>
      <c r="KFW41" s="24"/>
      <c r="KFX41" s="24"/>
      <c r="KFY41" s="24"/>
      <c r="KFZ41" s="24"/>
      <c r="KGA41" s="24"/>
      <c r="KGB41" s="24"/>
      <c r="KGC41" s="24"/>
      <c r="KGD41" s="24"/>
      <c r="KGE41" s="24"/>
      <c r="KGF41" s="24"/>
      <c r="KGG41" s="24"/>
      <c r="KGH41" s="24"/>
      <c r="KGI41" s="24"/>
      <c r="KGJ41" s="24"/>
      <c r="KGK41" s="24"/>
      <c r="KGL41" s="24"/>
      <c r="KGM41" s="24"/>
      <c r="KGN41" s="24"/>
      <c r="KGO41" s="24"/>
      <c r="KGP41" s="24"/>
      <c r="KGQ41" s="24"/>
      <c r="KGR41" s="24"/>
      <c r="KGS41" s="24"/>
      <c r="KGT41" s="24"/>
      <c r="KGU41" s="24"/>
      <c r="KGV41" s="24"/>
      <c r="KGW41" s="24"/>
      <c r="KGX41" s="24"/>
      <c r="KGY41" s="24"/>
      <c r="KGZ41" s="24"/>
      <c r="KHA41" s="24"/>
      <c r="KHB41" s="24"/>
      <c r="KHC41" s="24"/>
      <c r="KHD41" s="24"/>
      <c r="KHE41" s="24"/>
      <c r="KHF41" s="24"/>
      <c r="KHG41" s="24"/>
      <c r="KHH41" s="24"/>
      <c r="KHI41" s="24"/>
      <c r="KHJ41" s="24"/>
      <c r="KHK41" s="24"/>
      <c r="KHL41" s="24"/>
      <c r="KHM41" s="24"/>
      <c r="KHN41" s="24"/>
      <c r="KHO41" s="24"/>
      <c r="KHP41" s="24"/>
      <c r="KHQ41" s="24"/>
      <c r="KHR41" s="24"/>
      <c r="KHS41" s="24"/>
      <c r="KHT41" s="24"/>
      <c r="KHU41" s="24"/>
      <c r="KHV41" s="24"/>
      <c r="KHW41" s="24"/>
      <c r="KHX41" s="24"/>
      <c r="KHY41" s="24"/>
      <c r="KHZ41" s="24"/>
      <c r="KIA41" s="24"/>
      <c r="KIB41" s="24"/>
      <c r="KIC41" s="24"/>
      <c r="KID41" s="24"/>
      <c r="KIE41" s="24"/>
      <c r="KIF41" s="24"/>
      <c r="KIG41" s="24"/>
      <c r="KIH41" s="24"/>
      <c r="KII41" s="24"/>
      <c r="KIJ41" s="24"/>
      <c r="KIK41" s="24"/>
      <c r="KIL41" s="24"/>
      <c r="KIM41" s="24"/>
      <c r="KIN41" s="24"/>
      <c r="KIO41" s="24"/>
      <c r="KIP41" s="24"/>
      <c r="KIQ41" s="24"/>
      <c r="KIR41" s="24"/>
      <c r="KIS41" s="24"/>
      <c r="KIT41" s="24"/>
      <c r="KIU41" s="24"/>
      <c r="KIV41" s="24"/>
      <c r="KIW41" s="24"/>
      <c r="KIX41" s="24"/>
      <c r="KIY41" s="24"/>
      <c r="KIZ41" s="24"/>
      <c r="KJA41" s="24"/>
      <c r="KJB41" s="24"/>
      <c r="KJC41" s="24"/>
      <c r="KJD41" s="24"/>
      <c r="KJE41" s="24"/>
      <c r="KJF41" s="24"/>
      <c r="KJG41" s="24"/>
      <c r="KJH41" s="24"/>
      <c r="KJI41" s="24"/>
      <c r="KJJ41" s="24"/>
      <c r="KJK41" s="24"/>
      <c r="KJL41" s="24"/>
      <c r="KJM41" s="24"/>
      <c r="KJN41" s="24"/>
      <c r="KJO41" s="24"/>
      <c r="KJP41" s="24"/>
      <c r="KJQ41" s="24"/>
      <c r="KJR41" s="24"/>
      <c r="KJS41" s="24"/>
      <c r="KJT41" s="24"/>
      <c r="KJU41" s="24"/>
      <c r="KJV41" s="24"/>
      <c r="KJW41" s="24"/>
      <c r="KJX41" s="24"/>
      <c r="KJY41" s="24"/>
      <c r="KJZ41" s="24"/>
      <c r="KKA41" s="24"/>
      <c r="KKB41" s="24"/>
      <c r="KKC41" s="24"/>
      <c r="KKD41" s="24"/>
      <c r="KKE41" s="24"/>
      <c r="KKF41" s="24"/>
      <c r="KKG41" s="24"/>
      <c r="KKH41" s="24"/>
      <c r="KKI41" s="24"/>
      <c r="KKJ41" s="24"/>
      <c r="KKK41" s="24"/>
      <c r="KKL41" s="24"/>
      <c r="KKM41" s="24"/>
      <c r="KKN41" s="24"/>
      <c r="KKO41" s="24"/>
      <c r="KKP41" s="24"/>
      <c r="KKQ41" s="24"/>
      <c r="KKR41" s="24"/>
      <c r="KKS41" s="24"/>
      <c r="KKT41" s="24"/>
      <c r="KKU41" s="24"/>
      <c r="KKV41" s="24"/>
      <c r="KKW41" s="24"/>
      <c r="KKX41" s="24"/>
      <c r="KKY41" s="24"/>
      <c r="KKZ41" s="24"/>
      <c r="KLA41" s="24"/>
      <c r="KLB41" s="24"/>
      <c r="KLC41" s="24"/>
      <c r="KLD41" s="24"/>
      <c r="KLE41" s="24"/>
      <c r="KLF41" s="24"/>
      <c r="KLG41" s="24"/>
      <c r="KLH41" s="24"/>
      <c r="KLI41" s="24"/>
      <c r="KLJ41" s="24"/>
      <c r="KLK41" s="24"/>
      <c r="KLL41" s="24"/>
      <c r="KLM41" s="24"/>
      <c r="KLN41" s="24"/>
      <c r="KLO41" s="24"/>
      <c r="KLP41" s="24"/>
      <c r="KLQ41" s="24"/>
      <c r="KLR41" s="24"/>
      <c r="KLS41" s="24"/>
      <c r="KLT41" s="24"/>
      <c r="KLU41" s="24"/>
      <c r="KLV41" s="24"/>
      <c r="KLW41" s="24"/>
      <c r="KLX41" s="24"/>
      <c r="KLY41" s="24"/>
      <c r="KLZ41" s="24"/>
      <c r="KMA41" s="24"/>
      <c r="KMB41" s="24"/>
      <c r="KMC41" s="24"/>
      <c r="KMD41" s="24"/>
      <c r="KME41" s="24"/>
      <c r="KMF41" s="24"/>
      <c r="KMG41" s="24"/>
      <c r="KMH41" s="24"/>
      <c r="KMI41" s="24"/>
      <c r="KMJ41" s="24"/>
      <c r="KMK41" s="24"/>
      <c r="KML41" s="24"/>
      <c r="KMM41" s="24"/>
      <c r="KMN41" s="24"/>
      <c r="KMO41" s="24"/>
      <c r="KMP41" s="24"/>
      <c r="KMQ41" s="24"/>
      <c r="KMR41" s="24"/>
      <c r="KMS41" s="24"/>
      <c r="KMT41" s="24"/>
      <c r="KMU41" s="24"/>
      <c r="KMV41" s="24"/>
      <c r="KMW41" s="24"/>
      <c r="KMX41" s="24"/>
      <c r="KMY41" s="24"/>
      <c r="KMZ41" s="24"/>
      <c r="KNA41" s="24"/>
      <c r="KNB41" s="24"/>
      <c r="KNC41" s="24"/>
      <c r="KND41" s="24"/>
      <c r="KNE41" s="24"/>
      <c r="KNF41" s="24"/>
      <c r="KNG41" s="24"/>
      <c r="KNH41" s="24"/>
      <c r="KNI41" s="24"/>
      <c r="KNJ41" s="24"/>
      <c r="KNK41" s="24"/>
      <c r="KNL41" s="24"/>
      <c r="KNM41" s="24"/>
      <c r="KNN41" s="24"/>
      <c r="KNO41" s="24"/>
      <c r="KNP41" s="24"/>
      <c r="KNQ41" s="24"/>
      <c r="KNR41" s="24"/>
      <c r="KNS41" s="24"/>
      <c r="KNT41" s="24"/>
      <c r="KNU41" s="24"/>
      <c r="KNV41" s="24"/>
      <c r="KNW41" s="24"/>
      <c r="KNX41" s="24"/>
      <c r="KNY41" s="24"/>
      <c r="KNZ41" s="24"/>
      <c r="KOA41" s="24"/>
      <c r="KOB41" s="24"/>
      <c r="KOC41" s="24"/>
      <c r="KOD41" s="24"/>
      <c r="KOE41" s="24"/>
      <c r="KOF41" s="24"/>
      <c r="KOG41" s="24"/>
      <c r="KOH41" s="24"/>
      <c r="KOI41" s="24"/>
      <c r="KOJ41" s="24"/>
      <c r="KOK41" s="24"/>
      <c r="KOL41" s="24"/>
      <c r="KOM41" s="24"/>
      <c r="KON41" s="24"/>
      <c r="KOO41" s="24"/>
      <c r="KOP41" s="24"/>
      <c r="KOQ41" s="24"/>
      <c r="KOR41" s="24"/>
      <c r="KOS41" s="24"/>
      <c r="KOT41" s="24"/>
      <c r="KOU41" s="24"/>
      <c r="KOV41" s="24"/>
      <c r="KOW41" s="24"/>
      <c r="KOX41" s="24"/>
      <c r="KOY41" s="24"/>
      <c r="KOZ41" s="24"/>
      <c r="KPA41" s="24"/>
      <c r="KPB41" s="24"/>
      <c r="KPC41" s="24"/>
      <c r="KPD41" s="24"/>
      <c r="KPE41" s="24"/>
      <c r="KPF41" s="24"/>
      <c r="KPG41" s="24"/>
      <c r="KPH41" s="24"/>
      <c r="KPI41" s="24"/>
      <c r="KPJ41" s="24"/>
      <c r="KPK41" s="24"/>
      <c r="KPL41" s="24"/>
      <c r="KPM41" s="24"/>
      <c r="KPN41" s="24"/>
      <c r="KPO41" s="24"/>
      <c r="KPP41" s="24"/>
      <c r="KPQ41" s="24"/>
      <c r="KPR41" s="24"/>
      <c r="KPS41" s="24"/>
      <c r="KPT41" s="24"/>
      <c r="KPU41" s="24"/>
      <c r="KPV41" s="24"/>
      <c r="KPW41" s="24"/>
      <c r="KPX41" s="24"/>
      <c r="KPY41" s="24"/>
      <c r="KPZ41" s="24"/>
      <c r="KQA41" s="24"/>
      <c r="KQB41" s="24"/>
      <c r="KQC41" s="24"/>
      <c r="KQD41" s="24"/>
      <c r="KQE41" s="24"/>
      <c r="KQF41" s="24"/>
      <c r="KQG41" s="24"/>
      <c r="KQH41" s="24"/>
      <c r="KQI41" s="24"/>
      <c r="KQJ41" s="24"/>
      <c r="KQK41" s="24"/>
      <c r="KQL41" s="24"/>
      <c r="KQM41" s="24"/>
      <c r="KQN41" s="24"/>
      <c r="KQO41" s="24"/>
      <c r="KQP41" s="24"/>
      <c r="KQQ41" s="24"/>
      <c r="KQR41" s="24"/>
      <c r="KQS41" s="24"/>
      <c r="KQT41" s="24"/>
      <c r="KQU41" s="24"/>
      <c r="KQV41" s="24"/>
      <c r="KQW41" s="24"/>
      <c r="KQX41" s="24"/>
      <c r="KQY41" s="24"/>
      <c r="KQZ41" s="24"/>
      <c r="KRA41" s="24"/>
      <c r="KRB41" s="24"/>
      <c r="KRC41" s="24"/>
      <c r="KRD41" s="24"/>
      <c r="KRE41" s="24"/>
      <c r="KRF41" s="24"/>
      <c r="KRG41" s="24"/>
      <c r="KRH41" s="24"/>
      <c r="KRI41" s="24"/>
      <c r="KRJ41" s="24"/>
      <c r="KRK41" s="24"/>
      <c r="KRL41" s="24"/>
      <c r="KRM41" s="24"/>
      <c r="KRN41" s="24"/>
      <c r="KRO41" s="24"/>
      <c r="KRP41" s="24"/>
      <c r="KRQ41" s="24"/>
      <c r="KRR41" s="24"/>
      <c r="KRS41" s="24"/>
      <c r="KRT41" s="24"/>
      <c r="KRU41" s="24"/>
      <c r="KRV41" s="24"/>
      <c r="KRW41" s="24"/>
      <c r="KRX41" s="24"/>
      <c r="KRY41" s="24"/>
      <c r="KRZ41" s="24"/>
      <c r="KSA41" s="24"/>
      <c r="KSB41" s="24"/>
      <c r="KSC41" s="24"/>
      <c r="KSD41" s="24"/>
      <c r="KSE41" s="24"/>
      <c r="KSF41" s="24"/>
      <c r="KSG41" s="24"/>
      <c r="KSH41" s="24"/>
      <c r="KSI41" s="24"/>
      <c r="KSJ41" s="24"/>
      <c r="KSK41" s="24"/>
      <c r="KSL41" s="24"/>
      <c r="KSM41" s="24"/>
      <c r="KSN41" s="24"/>
      <c r="KSO41" s="24"/>
      <c r="KSP41" s="24"/>
      <c r="KSQ41" s="24"/>
      <c r="KSR41" s="24"/>
      <c r="KSS41" s="24"/>
      <c r="KST41" s="24"/>
      <c r="KSU41" s="24"/>
      <c r="KSV41" s="24"/>
      <c r="KSW41" s="24"/>
      <c r="KSX41" s="24"/>
      <c r="KSY41" s="24"/>
      <c r="KSZ41" s="24"/>
      <c r="KTA41" s="24"/>
      <c r="KTB41" s="24"/>
      <c r="KTC41" s="24"/>
      <c r="KTD41" s="24"/>
      <c r="KTE41" s="24"/>
      <c r="KTF41" s="24"/>
      <c r="KTG41" s="24"/>
      <c r="KTH41" s="24"/>
      <c r="KTI41" s="24"/>
      <c r="KTJ41" s="24"/>
      <c r="KTK41" s="24"/>
      <c r="KTL41" s="24"/>
      <c r="KTM41" s="24"/>
      <c r="KTN41" s="24"/>
      <c r="KTO41" s="24"/>
      <c r="KTP41" s="24"/>
      <c r="KTQ41" s="24"/>
      <c r="KTR41" s="24"/>
      <c r="KTS41" s="24"/>
      <c r="KTT41" s="24"/>
      <c r="KTU41" s="24"/>
      <c r="KTV41" s="24"/>
      <c r="KTW41" s="24"/>
      <c r="KTX41" s="24"/>
      <c r="KTY41" s="24"/>
      <c r="KTZ41" s="24"/>
      <c r="KUA41" s="24"/>
      <c r="KUB41" s="24"/>
      <c r="KUC41" s="24"/>
      <c r="KUD41" s="24"/>
      <c r="KUE41" s="24"/>
      <c r="KUF41" s="24"/>
      <c r="KUG41" s="24"/>
      <c r="KUH41" s="24"/>
      <c r="KUI41" s="24"/>
      <c r="KUJ41" s="24"/>
      <c r="KUK41" s="24"/>
      <c r="KUL41" s="24"/>
      <c r="KUM41" s="24"/>
      <c r="KUN41" s="24"/>
      <c r="KUO41" s="24"/>
      <c r="KUP41" s="24"/>
      <c r="KUQ41" s="24"/>
      <c r="KUR41" s="24"/>
      <c r="KUS41" s="24"/>
      <c r="KUT41" s="24"/>
      <c r="KUU41" s="24"/>
      <c r="KUV41" s="24"/>
      <c r="KUW41" s="24"/>
      <c r="KUX41" s="24"/>
      <c r="KUY41" s="24"/>
      <c r="KUZ41" s="24"/>
      <c r="KVA41" s="24"/>
      <c r="KVB41" s="24"/>
      <c r="KVC41" s="24"/>
      <c r="KVD41" s="24"/>
      <c r="KVE41" s="24"/>
      <c r="KVF41" s="24"/>
      <c r="KVG41" s="24"/>
      <c r="KVH41" s="24"/>
      <c r="KVI41" s="24"/>
      <c r="KVJ41" s="24"/>
      <c r="KVK41" s="24"/>
      <c r="KVL41" s="24"/>
      <c r="KVM41" s="24"/>
      <c r="KVN41" s="24"/>
      <c r="KVO41" s="24"/>
      <c r="KVP41" s="24"/>
      <c r="KVQ41" s="24"/>
      <c r="KVR41" s="24"/>
      <c r="KVS41" s="24"/>
      <c r="KVT41" s="24"/>
      <c r="KVU41" s="24"/>
      <c r="KVV41" s="24"/>
      <c r="KVW41" s="24"/>
      <c r="KVX41" s="24"/>
      <c r="KVY41" s="24"/>
      <c r="KVZ41" s="24"/>
      <c r="KWA41" s="24"/>
      <c r="KWB41" s="24"/>
      <c r="KWC41" s="24"/>
      <c r="KWD41" s="24"/>
      <c r="KWE41" s="24"/>
      <c r="KWF41" s="24"/>
      <c r="KWG41" s="24"/>
      <c r="KWH41" s="24"/>
      <c r="KWI41" s="24"/>
      <c r="KWJ41" s="24"/>
      <c r="KWK41" s="24"/>
      <c r="KWL41" s="24"/>
      <c r="KWM41" s="24"/>
      <c r="KWN41" s="24"/>
      <c r="KWO41" s="24"/>
      <c r="KWP41" s="24"/>
      <c r="KWQ41" s="24"/>
      <c r="KWR41" s="24"/>
      <c r="KWS41" s="24"/>
      <c r="KWT41" s="24"/>
      <c r="KWU41" s="24"/>
      <c r="KWV41" s="24"/>
      <c r="KWW41" s="24"/>
      <c r="KWX41" s="24"/>
      <c r="KWY41" s="24"/>
      <c r="KWZ41" s="24"/>
      <c r="KXA41" s="24"/>
      <c r="KXB41" s="24"/>
      <c r="KXC41" s="24"/>
      <c r="KXD41" s="24"/>
      <c r="KXE41" s="24"/>
      <c r="KXF41" s="24"/>
      <c r="KXG41" s="24"/>
      <c r="KXH41" s="24"/>
      <c r="KXI41" s="24"/>
      <c r="KXJ41" s="24"/>
      <c r="KXK41" s="24"/>
      <c r="KXL41" s="24"/>
      <c r="KXM41" s="24"/>
      <c r="KXN41" s="24"/>
      <c r="KXO41" s="24"/>
      <c r="KXP41" s="24"/>
      <c r="KXQ41" s="24"/>
      <c r="KXR41" s="24"/>
      <c r="KXS41" s="24"/>
      <c r="KXT41" s="24"/>
      <c r="KXU41" s="24"/>
      <c r="KXV41" s="24"/>
      <c r="KXW41" s="24"/>
      <c r="KXX41" s="24"/>
      <c r="KXY41" s="24"/>
      <c r="KXZ41" s="24"/>
      <c r="KYA41" s="24"/>
      <c r="KYB41" s="24"/>
      <c r="KYC41" s="24"/>
      <c r="KYD41" s="24"/>
      <c r="KYE41" s="24"/>
      <c r="KYF41" s="24"/>
      <c r="KYG41" s="24"/>
      <c r="KYH41" s="24"/>
      <c r="KYI41" s="24"/>
      <c r="KYJ41" s="24"/>
      <c r="KYK41" s="24"/>
      <c r="KYL41" s="24"/>
      <c r="KYM41" s="24"/>
      <c r="KYN41" s="24"/>
      <c r="KYO41" s="24"/>
      <c r="KYP41" s="24"/>
      <c r="KYQ41" s="24"/>
      <c r="KYR41" s="24"/>
      <c r="KYS41" s="24"/>
      <c r="KYT41" s="24"/>
      <c r="KYU41" s="24"/>
      <c r="KYV41" s="24"/>
      <c r="KYW41" s="24"/>
      <c r="KYX41" s="24"/>
      <c r="KYY41" s="24"/>
      <c r="KYZ41" s="24"/>
      <c r="KZA41" s="24"/>
      <c r="KZB41" s="24"/>
      <c r="KZC41" s="24"/>
      <c r="KZD41" s="24"/>
      <c r="KZE41" s="24"/>
      <c r="KZF41" s="24"/>
      <c r="KZG41" s="24"/>
      <c r="KZH41" s="24"/>
      <c r="KZI41" s="24"/>
      <c r="KZJ41" s="24"/>
      <c r="KZK41" s="24"/>
      <c r="KZL41" s="24"/>
      <c r="KZM41" s="24"/>
      <c r="KZN41" s="24"/>
      <c r="KZO41" s="24"/>
      <c r="KZP41" s="24"/>
      <c r="KZQ41" s="24"/>
      <c r="KZR41" s="24"/>
      <c r="KZS41" s="24"/>
      <c r="KZT41" s="24"/>
      <c r="KZU41" s="24"/>
      <c r="KZV41" s="24"/>
      <c r="KZW41" s="24"/>
      <c r="KZX41" s="24"/>
      <c r="KZY41" s="24"/>
      <c r="KZZ41" s="24"/>
      <c r="LAA41" s="24"/>
      <c r="LAB41" s="24"/>
      <c r="LAC41" s="24"/>
      <c r="LAD41" s="24"/>
      <c r="LAE41" s="24"/>
      <c r="LAF41" s="24"/>
      <c r="LAG41" s="24"/>
      <c r="LAH41" s="24"/>
      <c r="LAI41" s="24"/>
      <c r="LAJ41" s="24"/>
      <c r="LAK41" s="24"/>
      <c r="LAL41" s="24"/>
      <c r="LAM41" s="24"/>
      <c r="LAN41" s="24"/>
      <c r="LAO41" s="24"/>
      <c r="LAP41" s="24"/>
      <c r="LAQ41" s="24"/>
      <c r="LAR41" s="24"/>
      <c r="LAS41" s="24"/>
      <c r="LAT41" s="24"/>
      <c r="LAU41" s="24"/>
      <c r="LAV41" s="24"/>
      <c r="LAW41" s="24"/>
      <c r="LAX41" s="24"/>
      <c r="LAY41" s="24"/>
      <c r="LAZ41" s="24"/>
      <c r="LBA41" s="24"/>
      <c r="LBB41" s="24"/>
      <c r="LBC41" s="24"/>
      <c r="LBD41" s="24"/>
      <c r="LBE41" s="24"/>
      <c r="LBF41" s="24"/>
      <c r="LBG41" s="24"/>
      <c r="LBH41" s="24"/>
      <c r="LBI41" s="24"/>
      <c r="LBJ41" s="24"/>
      <c r="LBK41" s="24"/>
      <c r="LBL41" s="24"/>
      <c r="LBM41" s="24"/>
      <c r="LBN41" s="24"/>
      <c r="LBO41" s="24"/>
      <c r="LBP41" s="24"/>
      <c r="LBQ41" s="24"/>
      <c r="LBR41" s="24"/>
      <c r="LBS41" s="24"/>
      <c r="LBT41" s="24"/>
      <c r="LBU41" s="24"/>
      <c r="LBV41" s="24"/>
      <c r="LBW41" s="24"/>
      <c r="LBX41" s="24"/>
      <c r="LBY41" s="24"/>
      <c r="LBZ41" s="24"/>
      <c r="LCA41" s="24"/>
      <c r="LCB41" s="24"/>
      <c r="LCC41" s="24"/>
      <c r="LCD41" s="24"/>
      <c r="LCE41" s="24"/>
      <c r="LCF41" s="24"/>
      <c r="LCG41" s="24"/>
      <c r="LCH41" s="24"/>
      <c r="LCI41" s="24"/>
      <c r="LCJ41" s="24"/>
      <c r="LCK41" s="24"/>
      <c r="LCL41" s="24"/>
      <c r="LCM41" s="24"/>
      <c r="LCN41" s="24"/>
      <c r="LCO41" s="24"/>
      <c r="LCP41" s="24"/>
      <c r="LCQ41" s="24"/>
      <c r="LCR41" s="24"/>
      <c r="LCS41" s="24"/>
      <c r="LCT41" s="24"/>
      <c r="LCU41" s="24"/>
      <c r="LCV41" s="24"/>
      <c r="LCW41" s="24"/>
      <c r="LCX41" s="24"/>
      <c r="LCY41" s="24"/>
      <c r="LCZ41" s="24"/>
      <c r="LDA41" s="24"/>
      <c r="LDB41" s="24"/>
      <c r="LDC41" s="24"/>
      <c r="LDD41" s="24"/>
      <c r="LDE41" s="24"/>
      <c r="LDF41" s="24"/>
      <c r="LDG41" s="24"/>
      <c r="LDH41" s="24"/>
      <c r="LDI41" s="24"/>
      <c r="LDJ41" s="24"/>
      <c r="LDK41" s="24"/>
      <c r="LDL41" s="24"/>
      <c r="LDM41" s="24"/>
      <c r="LDN41" s="24"/>
      <c r="LDO41" s="24"/>
      <c r="LDP41" s="24"/>
      <c r="LDQ41" s="24"/>
      <c r="LDR41" s="24"/>
      <c r="LDS41" s="24"/>
      <c r="LDT41" s="24"/>
      <c r="LDU41" s="24"/>
      <c r="LDV41" s="24"/>
      <c r="LDW41" s="24"/>
      <c r="LDX41" s="24"/>
      <c r="LDY41" s="24"/>
      <c r="LDZ41" s="24"/>
      <c r="LEA41" s="24"/>
      <c r="LEB41" s="24"/>
      <c r="LEC41" s="24"/>
      <c r="LED41" s="24"/>
      <c r="LEE41" s="24"/>
      <c r="LEF41" s="24"/>
      <c r="LEG41" s="24"/>
      <c r="LEH41" s="24"/>
      <c r="LEI41" s="24"/>
      <c r="LEJ41" s="24"/>
      <c r="LEK41" s="24"/>
      <c r="LEL41" s="24"/>
      <c r="LEM41" s="24"/>
      <c r="LEN41" s="24"/>
      <c r="LEO41" s="24"/>
      <c r="LEP41" s="24"/>
      <c r="LEQ41" s="24"/>
      <c r="LER41" s="24"/>
      <c r="LES41" s="24"/>
      <c r="LET41" s="24"/>
      <c r="LEU41" s="24"/>
      <c r="LEV41" s="24"/>
      <c r="LEW41" s="24"/>
      <c r="LEX41" s="24"/>
      <c r="LEY41" s="24"/>
      <c r="LEZ41" s="24"/>
      <c r="LFA41" s="24"/>
      <c r="LFB41" s="24"/>
      <c r="LFC41" s="24"/>
      <c r="LFD41" s="24"/>
      <c r="LFE41" s="24"/>
      <c r="LFF41" s="24"/>
      <c r="LFG41" s="24"/>
      <c r="LFH41" s="24"/>
      <c r="LFI41" s="24"/>
      <c r="LFJ41" s="24"/>
      <c r="LFK41" s="24"/>
      <c r="LFL41" s="24"/>
      <c r="LFM41" s="24"/>
      <c r="LFN41" s="24"/>
      <c r="LFO41" s="24"/>
      <c r="LFP41" s="24"/>
      <c r="LFQ41" s="24"/>
      <c r="LFR41" s="24"/>
      <c r="LFS41" s="24"/>
      <c r="LFT41" s="24"/>
      <c r="LFU41" s="24"/>
      <c r="LFV41" s="24"/>
      <c r="LFW41" s="24"/>
      <c r="LFX41" s="24"/>
      <c r="LFY41" s="24"/>
      <c r="LFZ41" s="24"/>
      <c r="LGA41" s="24"/>
      <c r="LGB41" s="24"/>
      <c r="LGC41" s="24"/>
      <c r="LGD41" s="24"/>
      <c r="LGE41" s="24"/>
      <c r="LGF41" s="24"/>
      <c r="LGG41" s="24"/>
      <c r="LGH41" s="24"/>
      <c r="LGI41" s="24"/>
      <c r="LGJ41" s="24"/>
      <c r="LGK41" s="24"/>
      <c r="LGL41" s="24"/>
      <c r="LGM41" s="24"/>
      <c r="LGN41" s="24"/>
      <c r="LGO41" s="24"/>
      <c r="LGP41" s="24"/>
      <c r="LGQ41" s="24"/>
      <c r="LGR41" s="24"/>
      <c r="LGS41" s="24"/>
      <c r="LGT41" s="24"/>
      <c r="LGU41" s="24"/>
      <c r="LGV41" s="24"/>
      <c r="LGW41" s="24"/>
      <c r="LGX41" s="24"/>
      <c r="LGY41" s="24"/>
      <c r="LGZ41" s="24"/>
      <c r="LHA41" s="24"/>
      <c r="LHB41" s="24"/>
      <c r="LHC41" s="24"/>
      <c r="LHD41" s="24"/>
      <c r="LHE41" s="24"/>
      <c r="LHF41" s="24"/>
      <c r="LHG41" s="24"/>
      <c r="LHH41" s="24"/>
      <c r="LHI41" s="24"/>
      <c r="LHJ41" s="24"/>
      <c r="LHK41" s="24"/>
      <c r="LHL41" s="24"/>
      <c r="LHM41" s="24"/>
      <c r="LHN41" s="24"/>
      <c r="LHO41" s="24"/>
      <c r="LHP41" s="24"/>
      <c r="LHQ41" s="24"/>
      <c r="LHR41" s="24"/>
      <c r="LHS41" s="24"/>
      <c r="LHT41" s="24"/>
      <c r="LHU41" s="24"/>
      <c r="LHV41" s="24"/>
      <c r="LHW41" s="24"/>
      <c r="LHX41" s="24"/>
      <c r="LHY41" s="24"/>
      <c r="LHZ41" s="24"/>
      <c r="LIA41" s="24"/>
      <c r="LIB41" s="24"/>
      <c r="LIC41" s="24"/>
      <c r="LID41" s="24"/>
      <c r="LIE41" s="24"/>
      <c r="LIF41" s="24"/>
      <c r="LIG41" s="24"/>
      <c r="LIH41" s="24"/>
      <c r="LII41" s="24"/>
      <c r="LIJ41" s="24"/>
      <c r="LIK41" s="24"/>
      <c r="LIL41" s="24"/>
      <c r="LIM41" s="24"/>
      <c r="LIN41" s="24"/>
      <c r="LIO41" s="24"/>
      <c r="LIP41" s="24"/>
      <c r="LIQ41" s="24"/>
      <c r="LIR41" s="24"/>
      <c r="LIS41" s="24"/>
      <c r="LIT41" s="24"/>
      <c r="LIU41" s="24"/>
      <c r="LIV41" s="24"/>
      <c r="LIW41" s="24"/>
      <c r="LIX41" s="24"/>
      <c r="LIY41" s="24"/>
      <c r="LIZ41" s="24"/>
      <c r="LJA41" s="24"/>
      <c r="LJB41" s="24"/>
      <c r="LJC41" s="24"/>
      <c r="LJD41" s="24"/>
      <c r="LJE41" s="24"/>
      <c r="LJF41" s="24"/>
      <c r="LJG41" s="24"/>
      <c r="LJH41" s="24"/>
      <c r="LJI41" s="24"/>
      <c r="LJJ41" s="24"/>
      <c r="LJK41" s="24"/>
      <c r="LJL41" s="24"/>
      <c r="LJM41" s="24"/>
      <c r="LJN41" s="24"/>
      <c r="LJO41" s="24"/>
      <c r="LJP41" s="24"/>
      <c r="LJQ41" s="24"/>
      <c r="LJR41" s="24"/>
      <c r="LJS41" s="24"/>
      <c r="LJT41" s="24"/>
      <c r="LJU41" s="24"/>
      <c r="LJV41" s="24"/>
      <c r="LJW41" s="24"/>
      <c r="LJX41" s="24"/>
      <c r="LJY41" s="24"/>
      <c r="LJZ41" s="24"/>
      <c r="LKA41" s="24"/>
      <c r="LKB41" s="24"/>
      <c r="LKC41" s="24"/>
      <c r="LKD41" s="24"/>
      <c r="LKE41" s="24"/>
      <c r="LKF41" s="24"/>
      <c r="LKG41" s="24"/>
      <c r="LKH41" s="24"/>
      <c r="LKI41" s="24"/>
      <c r="LKJ41" s="24"/>
      <c r="LKK41" s="24"/>
      <c r="LKL41" s="24"/>
      <c r="LKM41" s="24"/>
      <c r="LKN41" s="24"/>
      <c r="LKO41" s="24"/>
      <c r="LKP41" s="24"/>
      <c r="LKQ41" s="24"/>
      <c r="LKR41" s="24"/>
      <c r="LKS41" s="24"/>
      <c r="LKT41" s="24"/>
      <c r="LKU41" s="24"/>
      <c r="LKV41" s="24"/>
      <c r="LKW41" s="24"/>
      <c r="LKX41" s="24"/>
      <c r="LKY41" s="24"/>
      <c r="LKZ41" s="24"/>
      <c r="LLA41" s="24"/>
      <c r="LLB41" s="24"/>
      <c r="LLC41" s="24"/>
      <c r="LLD41" s="24"/>
      <c r="LLE41" s="24"/>
      <c r="LLF41" s="24"/>
      <c r="LLG41" s="24"/>
      <c r="LLH41" s="24"/>
      <c r="LLI41" s="24"/>
      <c r="LLJ41" s="24"/>
      <c r="LLK41" s="24"/>
      <c r="LLL41" s="24"/>
      <c r="LLM41" s="24"/>
      <c r="LLN41" s="24"/>
      <c r="LLO41" s="24"/>
      <c r="LLP41" s="24"/>
      <c r="LLQ41" s="24"/>
      <c r="LLR41" s="24"/>
      <c r="LLS41" s="24"/>
      <c r="LLT41" s="24"/>
      <c r="LLU41" s="24"/>
      <c r="LLV41" s="24"/>
      <c r="LLW41" s="24"/>
      <c r="LLX41" s="24"/>
      <c r="LLY41" s="24"/>
      <c r="LLZ41" s="24"/>
      <c r="LMA41" s="24"/>
      <c r="LMB41" s="24"/>
      <c r="LMC41" s="24"/>
      <c r="LMD41" s="24"/>
      <c r="LME41" s="24"/>
      <c r="LMF41" s="24"/>
      <c r="LMG41" s="24"/>
      <c r="LMH41" s="24"/>
      <c r="LMI41" s="24"/>
      <c r="LMJ41" s="24"/>
      <c r="LMK41" s="24"/>
      <c r="LML41" s="24"/>
      <c r="LMM41" s="24"/>
      <c r="LMN41" s="24"/>
      <c r="LMO41" s="24"/>
      <c r="LMP41" s="24"/>
      <c r="LMQ41" s="24"/>
      <c r="LMR41" s="24"/>
      <c r="LMS41" s="24"/>
      <c r="LMT41" s="24"/>
      <c r="LMU41" s="24"/>
      <c r="LMV41" s="24"/>
      <c r="LMW41" s="24"/>
      <c r="LMX41" s="24"/>
      <c r="LMY41" s="24"/>
      <c r="LMZ41" s="24"/>
      <c r="LNA41" s="24"/>
      <c r="LNB41" s="24"/>
      <c r="LNC41" s="24"/>
      <c r="LND41" s="24"/>
      <c r="LNE41" s="24"/>
      <c r="LNF41" s="24"/>
      <c r="LNG41" s="24"/>
      <c r="LNH41" s="24"/>
      <c r="LNI41" s="24"/>
      <c r="LNJ41" s="24"/>
      <c r="LNK41" s="24"/>
      <c r="LNL41" s="24"/>
      <c r="LNM41" s="24"/>
      <c r="LNN41" s="24"/>
      <c r="LNO41" s="24"/>
      <c r="LNP41" s="24"/>
      <c r="LNQ41" s="24"/>
      <c r="LNR41" s="24"/>
      <c r="LNS41" s="24"/>
      <c r="LNT41" s="24"/>
      <c r="LNU41" s="24"/>
      <c r="LNV41" s="24"/>
      <c r="LNW41" s="24"/>
      <c r="LNX41" s="24"/>
      <c r="LNY41" s="24"/>
      <c r="LNZ41" s="24"/>
      <c r="LOA41" s="24"/>
      <c r="LOB41" s="24"/>
      <c r="LOC41" s="24"/>
      <c r="LOD41" s="24"/>
      <c r="LOE41" s="24"/>
      <c r="LOF41" s="24"/>
      <c r="LOG41" s="24"/>
      <c r="LOH41" s="24"/>
      <c r="LOI41" s="24"/>
      <c r="LOJ41" s="24"/>
      <c r="LOK41" s="24"/>
      <c r="LOL41" s="24"/>
      <c r="LOM41" s="24"/>
      <c r="LON41" s="24"/>
      <c r="LOO41" s="24"/>
      <c r="LOP41" s="24"/>
      <c r="LOQ41" s="24"/>
      <c r="LOR41" s="24"/>
      <c r="LOS41" s="24"/>
      <c r="LOT41" s="24"/>
      <c r="LOU41" s="24"/>
      <c r="LOV41" s="24"/>
      <c r="LOW41" s="24"/>
      <c r="LOX41" s="24"/>
      <c r="LOY41" s="24"/>
      <c r="LOZ41" s="24"/>
      <c r="LPA41" s="24"/>
      <c r="LPB41" s="24"/>
      <c r="LPC41" s="24"/>
      <c r="LPD41" s="24"/>
      <c r="LPE41" s="24"/>
      <c r="LPF41" s="24"/>
      <c r="LPG41" s="24"/>
      <c r="LPH41" s="24"/>
      <c r="LPI41" s="24"/>
      <c r="LPJ41" s="24"/>
      <c r="LPK41" s="24"/>
      <c r="LPL41" s="24"/>
      <c r="LPM41" s="24"/>
      <c r="LPN41" s="24"/>
      <c r="LPO41" s="24"/>
      <c r="LPP41" s="24"/>
      <c r="LPQ41" s="24"/>
      <c r="LPR41" s="24"/>
      <c r="LPS41" s="24"/>
      <c r="LPT41" s="24"/>
      <c r="LPU41" s="24"/>
      <c r="LPV41" s="24"/>
      <c r="LPW41" s="24"/>
      <c r="LPX41" s="24"/>
      <c r="LPY41" s="24"/>
      <c r="LPZ41" s="24"/>
      <c r="LQA41" s="24"/>
      <c r="LQB41" s="24"/>
      <c r="LQC41" s="24"/>
      <c r="LQD41" s="24"/>
      <c r="LQE41" s="24"/>
      <c r="LQF41" s="24"/>
      <c r="LQG41" s="24"/>
      <c r="LQH41" s="24"/>
      <c r="LQI41" s="24"/>
      <c r="LQJ41" s="24"/>
      <c r="LQK41" s="24"/>
      <c r="LQL41" s="24"/>
      <c r="LQM41" s="24"/>
      <c r="LQN41" s="24"/>
      <c r="LQO41" s="24"/>
      <c r="LQP41" s="24"/>
      <c r="LQQ41" s="24"/>
      <c r="LQR41" s="24"/>
      <c r="LQS41" s="24"/>
      <c r="LQT41" s="24"/>
      <c r="LQU41" s="24"/>
      <c r="LQV41" s="24"/>
      <c r="LQW41" s="24"/>
      <c r="LQX41" s="24"/>
      <c r="LQY41" s="24"/>
      <c r="LQZ41" s="24"/>
      <c r="LRA41" s="24"/>
      <c r="LRB41" s="24"/>
      <c r="LRC41" s="24"/>
      <c r="LRD41" s="24"/>
      <c r="LRE41" s="24"/>
      <c r="LRF41" s="24"/>
      <c r="LRG41" s="24"/>
      <c r="LRH41" s="24"/>
      <c r="LRI41" s="24"/>
      <c r="LRJ41" s="24"/>
      <c r="LRK41" s="24"/>
      <c r="LRL41" s="24"/>
      <c r="LRM41" s="24"/>
      <c r="LRN41" s="24"/>
      <c r="LRO41" s="24"/>
      <c r="LRP41" s="24"/>
      <c r="LRQ41" s="24"/>
      <c r="LRR41" s="24"/>
      <c r="LRS41" s="24"/>
      <c r="LRT41" s="24"/>
      <c r="LRU41" s="24"/>
      <c r="LRV41" s="24"/>
      <c r="LRW41" s="24"/>
      <c r="LRX41" s="24"/>
      <c r="LRY41" s="24"/>
      <c r="LRZ41" s="24"/>
      <c r="LSA41" s="24"/>
      <c r="LSB41" s="24"/>
      <c r="LSC41" s="24"/>
      <c r="LSD41" s="24"/>
      <c r="LSE41" s="24"/>
      <c r="LSF41" s="24"/>
      <c r="LSG41" s="24"/>
      <c r="LSH41" s="24"/>
      <c r="LSI41" s="24"/>
      <c r="LSJ41" s="24"/>
      <c r="LSK41" s="24"/>
      <c r="LSL41" s="24"/>
      <c r="LSM41" s="24"/>
      <c r="LSN41" s="24"/>
      <c r="LSO41" s="24"/>
      <c r="LSP41" s="24"/>
      <c r="LSQ41" s="24"/>
      <c r="LSR41" s="24"/>
      <c r="LSS41" s="24"/>
      <c r="LST41" s="24"/>
      <c r="LSU41" s="24"/>
      <c r="LSV41" s="24"/>
      <c r="LSW41" s="24"/>
      <c r="LSX41" s="24"/>
      <c r="LSY41" s="24"/>
      <c r="LSZ41" s="24"/>
      <c r="LTA41" s="24"/>
      <c r="LTB41" s="24"/>
      <c r="LTC41" s="24"/>
      <c r="LTD41" s="24"/>
      <c r="LTE41" s="24"/>
      <c r="LTF41" s="24"/>
      <c r="LTG41" s="24"/>
      <c r="LTH41" s="24"/>
      <c r="LTI41" s="24"/>
      <c r="LTJ41" s="24"/>
      <c r="LTK41" s="24"/>
      <c r="LTL41" s="24"/>
      <c r="LTM41" s="24"/>
      <c r="LTN41" s="24"/>
      <c r="LTO41" s="24"/>
      <c r="LTP41" s="24"/>
      <c r="LTQ41" s="24"/>
      <c r="LTR41" s="24"/>
      <c r="LTS41" s="24"/>
      <c r="LTT41" s="24"/>
      <c r="LTU41" s="24"/>
      <c r="LTV41" s="24"/>
      <c r="LTW41" s="24"/>
      <c r="LTX41" s="24"/>
      <c r="LTY41" s="24"/>
      <c r="LTZ41" s="24"/>
      <c r="LUA41" s="24"/>
      <c r="LUB41" s="24"/>
      <c r="LUC41" s="24"/>
      <c r="LUD41" s="24"/>
      <c r="LUE41" s="24"/>
      <c r="LUF41" s="24"/>
      <c r="LUG41" s="24"/>
      <c r="LUH41" s="24"/>
      <c r="LUI41" s="24"/>
      <c r="LUJ41" s="24"/>
      <c r="LUK41" s="24"/>
      <c r="LUL41" s="24"/>
      <c r="LUM41" s="24"/>
      <c r="LUN41" s="24"/>
      <c r="LUO41" s="24"/>
      <c r="LUP41" s="24"/>
      <c r="LUQ41" s="24"/>
      <c r="LUR41" s="24"/>
      <c r="LUS41" s="24"/>
      <c r="LUT41" s="24"/>
      <c r="LUU41" s="24"/>
      <c r="LUV41" s="24"/>
      <c r="LUW41" s="24"/>
      <c r="LUX41" s="24"/>
      <c r="LUY41" s="24"/>
      <c r="LUZ41" s="24"/>
      <c r="LVA41" s="24"/>
      <c r="LVB41" s="24"/>
      <c r="LVC41" s="24"/>
      <c r="LVD41" s="24"/>
      <c r="LVE41" s="24"/>
      <c r="LVF41" s="24"/>
      <c r="LVG41" s="24"/>
      <c r="LVH41" s="24"/>
      <c r="LVI41" s="24"/>
      <c r="LVJ41" s="24"/>
      <c r="LVK41" s="24"/>
      <c r="LVL41" s="24"/>
      <c r="LVM41" s="24"/>
      <c r="LVN41" s="24"/>
      <c r="LVO41" s="24"/>
      <c r="LVP41" s="24"/>
      <c r="LVQ41" s="24"/>
      <c r="LVR41" s="24"/>
      <c r="LVS41" s="24"/>
      <c r="LVT41" s="24"/>
      <c r="LVU41" s="24"/>
      <c r="LVV41" s="24"/>
      <c r="LVW41" s="24"/>
      <c r="LVX41" s="24"/>
      <c r="LVY41" s="24"/>
      <c r="LVZ41" s="24"/>
      <c r="LWA41" s="24"/>
      <c r="LWB41" s="24"/>
      <c r="LWC41" s="24"/>
      <c r="LWD41" s="24"/>
      <c r="LWE41" s="24"/>
      <c r="LWF41" s="24"/>
      <c r="LWG41" s="24"/>
      <c r="LWH41" s="24"/>
      <c r="LWI41" s="24"/>
      <c r="LWJ41" s="24"/>
      <c r="LWK41" s="24"/>
      <c r="LWL41" s="24"/>
      <c r="LWM41" s="24"/>
      <c r="LWN41" s="24"/>
      <c r="LWO41" s="24"/>
      <c r="LWP41" s="24"/>
      <c r="LWQ41" s="24"/>
      <c r="LWR41" s="24"/>
      <c r="LWS41" s="24"/>
      <c r="LWT41" s="24"/>
      <c r="LWU41" s="24"/>
      <c r="LWV41" s="24"/>
      <c r="LWW41" s="24"/>
      <c r="LWX41" s="24"/>
      <c r="LWY41" s="24"/>
      <c r="LWZ41" s="24"/>
      <c r="LXA41" s="24"/>
      <c r="LXB41" s="24"/>
      <c r="LXC41" s="24"/>
      <c r="LXD41" s="24"/>
      <c r="LXE41" s="24"/>
      <c r="LXF41" s="24"/>
      <c r="LXG41" s="24"/>
      <c r="LXH41" s="24"/>
      <c r="LXI41" s="24"/>
      <c r="LXJ41" s="24"/>
      <c r="LXK41" s="24"/>
      <c r="LXL41" s="24"/>
      <c r="LXM41" s="24"/>
      <c r="LXN41" s="24"/>
      <c r="LXO41" s="24"/>
      <c r="LXP41" s="24"/>
      <c r="LXQ41" s="24"/>
      <c r="LXR41" s="24"/>
      <c r="LXS41" s="24"/>
      <c r="LXT41" s="24"/>
      <c r="LXU41" s="24"/>
      <c r="LXV41" s="24"/>
      <c r="LXW41" s="24"/>
      <c r="LXX41" s="24"/>
      <c r="LXY41" s="24"/>
      <c r="LXZ41" s="24"/>
      <c r="LYA41" s="24"/>
      <c r="LYB41" s="24"/>
      <c r="LYC41" s="24"/>
      <c r="LYD41" s="24"/>
      <c r="LYE41" s="24"/>
      <c r="LYF41" s="24"/>
      <c r="LYG41" s="24"/>
      <c r="LYH41" s="24"/>
      <c r="LYI41" s="24"/>
      <c r="LYJ41" s="24"/>
      <c r="LYK41" s="24"/>
      <c r="LYL41" s="24"/>
      <c r="LYM41" s="24"/>
      <c r="LYN41" s="24"/>
      <c r="LYO41" s="24"/>
      <c r="LYP41" s="24"/>
      <c r="LYQ41" s="24"/>
      <c r="LYR41" s="24"/>
      <c r="LYS41" s="24"/>
      <c r="LYT41" s="24"/>
      <c r="LYU41" s="24"/>
      <c r="LYV41" s="24"/>
      <c r="LYW41" s="24"/>
      <c r="LYX41" s="24"/>
      <c r="LYY41" s="24"/>
      <c r="LYZ41" s="24"/>
      <c r="LZA41" s="24"/>
      <c r="LZB41" s="24"/>
      <c r="LZC41" s="24"/>
      <c r="LZD41" s="24"/>
      <c r="LZE41" s="24"/>
      <c r="LZF41" s="24"/>
      <c r="LZG41" s="24"/>
      <c r="LZH41" s="24"/>
      <c r="LZI41" s="24"/>
      <c r="LZJ41" s="24"/>
      <c r="LZK41" s="24"/>
      <c r="LZL41" s="24"/>
      <c r="LZM41" s="24"/>
      <c r="LZN41" s="24"/>
      <c r="LZO41" s="24"/>
      <c r="LZP41" s="24"/>
      <c r="LZQ41" s="24"/>
      <c r="LZR41" s="24"/>
      <c r="LZS41" s="24"/>
      <c r="LZT41" s="24"/>
      <c r="LZU41" s="24"/>
      <c r="LZV41" s="24"/>
      <c r="LZW41" s="24"/>
      <c r="LZX41" s="24"/>
      <c r="LZY41" s="24"/>
      <c r="LZZ41" s="24"/>
      <c r="MAA41" s="24"/>
      <c r="MAB41" s="24"/>
      <c r="MAC41" s="24"/>
      <c r="MAD41" s="24"/>
      <c r="MAE41" s="24"/>
      <c r="MAF41" s="24"/>
      <c r="MAG41" s="24"/>
      <c r="MAH41" s="24"/>
      <c r="MAI41" s="24"/>
      <c r="MAJ41" s="24"/>
      <c r="MAK41" s="24"/>
      <c r="MAL41" s="24"/>
      <c r="MAM41" s="24"/>
      <c r="MAN41" s="24"/>
      <c r="MAO41" s="24"/>
      <c r="MAP41" s="24"/>
      <c r="MAQ41" s="24"/>
      <c r="MAR41" s="24"/>
      <c r="MAS41" s="24"/>
      <c r="MAT41" s="24"/>
      <c r="MAU41" s="24"/>
      <c r="MAV41" s="24"/>
      <c r="MAW41" s="24"/>
      <c r="MAX41" s="24"/>
      <c r="MAY41" s="24"/>
      <c r="MAZ41" s="24"/>
      <c r="MBA41" s="24"/>
      <c r="MBB41" s="24"/>
      <c r="MBC41" s="24"/>
      <c r="MBD41" s="24"/>
      <c r="MBE41" s="24"/>
      <c r="MBF41" s="24"/>
      <c r="MBG41" s="24"/>
      <c r="MBH41" s="24"/>
      <c r="MBI41" s="24"/>
      <c r="MBJ41" s="24"/>
      <c r="MBK41" s="24"/>
      <c r="MBL41" s="24"/>
      <c r="MBM41" s="24"/>
      <c r="MBN41" s="24"/>
      <c r="MBO41" s="24"/>
      <c r="MBP41" s="24"/>
      <c r="MBQ41" s="24"/>
      <c r="MBR41" s="24"/>
      <c r="MBS41" s="24"/>
      <c r="MBT41" s="24"/>
      <c r="MBU41" s="24"/>
      <c r="MBV41" s="24"/>
      <c r="MBW41" s="24"/>
      <c r="MBX41" s="24"/>
      <c r="MBY41" s="24"/>
      <c r="MBZ41" s="24"/>
      <c r="MCA41" s="24"/>
      <c r="MCB41" s="24"/>
      <c r="MCC41" s="24"/>
      <c r="MCD41" s="24"/>
      <c r="MCE41" s="24"/>
      <c r="MCF41" s="24"/>
      <c r="MCG41" s="24"/>
      <c r="MCH41" s="24"/>
      <c r="MCI41" s="24"/>
      <c r="MCJ41" s="24"/>
      <c r="MCK41" s="24"/>
      <c r="MCL41" s="24"/>
      <c r="MCM41" s="24"/>
      <c r="MCN41" s="24"/>
      <c r="MCO41" s="24"/>
      <c r="MCP41" s="24"/>
      <c r="MCQ41" s="24"/>
      <c r="MCR41" s="24"/>
      <c r="MCS41" s="24"/>
      <c r="MCT41" s="24"/>
      <c r="MCU41" s="24"/>
      <c r="MCV41" s="24"/>
      <c r="MCW41" s="24"/>
      <c r="MCX41" s="24"/>
      <c r="MCY41" s="24"/>
      <c r="MCZ41" s="24"/>
      <c r="MDA41" s="24"/>
      <c r="MDB41" s="24"/>
      <c r="MDC41" s="24"/>
      <c r="MDD41" s="24"/>
      <c r="MDE41" s="24"/>
      <c r="MDF41" s="24"/>
      <c r="MDG41" s="24"/>
      <c r="MDH41" s="24"/>
      <c r="MDI41" s="24"/>
      <c r="MDJ41" s="24"/>
      <c r="MDK41" s="24"/>
      <c r="MDL41" s="24"/>
      <c r="MDM41" s="24"/>
      <c r="MDN41" s="24"/>
      <c r="MDO41" s="24"/>
      <c r="MDP41" s="24"/>
      <c r="MDQ41" s="24"/>
      <c r="MDR41" s="24"/>
      <c r="MDS41" s="24"/>
      <c r="MDT41" s="24"/>
      <c r="MDU41" s="24"/>
      <c r="MDV41" s="24"/>
      <c r="MDW41" s="24"/>
      <c r="MDX41" s="24"/>
      <c r="MDY41" s="24"/>
      <c r="MDZ41" s="24"/>
      <c r="MEA41" s="24"/>
      <c r="MEB41" s="24"/>
      <c r="MEC41" s="24"/>
      <c r="MED41" s="24"/>
      <c r="MEE41" s="24"/>
      <c r="MEF41" s="24"/>
      <c r="MEG41" s="24"/>
      <c r="MEH41" s="24"/>
      <c r="MEI41" s="24"/>
      <c r="MEJ41" s="24"/>
      <c r="MEK41" s="24"/>
      <c r="MEL41" s="24"/>
      <c r="MEM41" s="24"/>
      <c r="MEN41" s="24"/>
      <c r="MEO41" s="24"/>
      <c r="MEP41" s="24"/>
      <c r="MEQ41" s="24"/>
      <c r="MER41" s="24"/>
      <c r="MES41" s="24"/>
      <c r="MET41" s="24"/>
      <c r="MEU41" s="24"/>
      <c r="MEV41" s="24"/>
      <c r="MEW41" s="24"/>
      <c r="MEX41" s="24"/>
      <c r="MEY41" s="24"/>
      <c r="MEZ41" s="24"/>
      <c r="MFA41" s="24"/>
      <c r="MFB41" s="24"/>
      <c r="MFC41" s="24"/>
      <c r="MFD41" s="24"/>
      <c r="MFE41" s="24"/>
      <c r="MFF41" s="24"/>
      <c r="MFG41" s="24"/>
      <c r="MFH41" s="24"/>
      <c r="MFI41" s="24"/>
      <c r="MFJ41" s="24"/>
      <c r="MFK41" s="24"/>
      <c r="MFL41" s="24"/>
      <c r="MFM41" s="24"/>
      <c r="MFN41" s="24"/>
      <c r="MFO41" s="24"/>
      <c r="MFP41" s="24"/>
      <c r="MFQ41" s="24"/>
      <c r="MFR41" s="24"/>
      <c r="MFS41" s="24"/>
      <c r="MFT41" s="24"/>
      <c r="MFU41" s="24"/>
      <c r="MFV41" s="24"/>
      <c r="MFW41" s="24"/>
      <c r="MFX41" s="24"/>
      <c r="MFY41" s="24"/>
      <c r="MFZ41" s="24"/>
      <c r="MGA41" s="24"/>
      <c r="MGB41" s="24"/>
      <c r="MGC41" s="24"/>
      <c r="MGD41" s="24"/>
      <c r="MGE41" s="24"/>
      <c r="MGF41" s="24"/>
      <c r="MGG41" s="24"/>
      <c r="MGH41" s="24"/>
      <c r="MGI41" s="24"/>
      <c r="MGJ41" s="24"/>
      <c r="MGK41" s="24"/>
      <c r="MGL41" s="24"/>
      <c r="MGM41" s="24"/>
      <c r="MGN41" s="24"/>
      <c r="MGO41" s="24"/>
      <c r="MGP41" s="24"/>
      <c r="MGQ41" s="24"/>
      <c r="MGR41" s="24"/>
      <c r="MGS41" s="24"/>
      <c r="MGT41" s="24"/>
      <c r="MGU41" s="24"/>
      <c r="MGV41" s="24"/>
      <c r="MGW41" s="24"/>
      <c r="MGX41" s="24"/>
      <c r="MGY41" s="24"/>
      <c r="MGZ41" s="24"/>
      <c r="MHA41" s="24"/>
      <c r="MHB41" s="24"/>
      <c r="MHC41" s="24"/>
      <c r="MHD41" s="24"/>
      <c r="MHE41" s="24"/>
      <c r="MHF41" s="24"/>
      <c r="MHG41" s="24"/>
      <c r="MHH41" s="24"/>
      <c r="MHI41" s="24"/>
      <c r="MHJ41" s="24"/>
      <c r="MHK41" s="24"/>
      <c r="MHL41" s="24"/>
      <c r="MHM41" s="24"/>
      <c r="MHN41" s="24"/>
      <c r="MHO41" s="24"/>
      <c r="MHP41" s="24"/>
      <c r="MHQ41" s="24"/>
      <c r="MHR41" s="24"/>
      <c r="MHS41" s="24"/>
      <c r="MHT41" s="24"/>
      <c r="MHU41" s="24"/>
      <c r="MHV41" s="24"/>
      <c r="MHW41" s="24"/>
      <c r="MHX41" s="24"/>
      <c r="MHY41" s="24"/>
      <c r="MHZ41" s="24"/>
      <c r="MIA41" s="24"/>
      <c r="MIB41" s="24"/>
      <c r="MIC41" s="24"/>
      <c r="MID41" s="24"/>
      <c r="MIE41" s="24"/>
      <c r="MIF41" s="24"/>
      <c r="MIG41" s="24"/>
      <c r="MIH41" s="24"/>
      <c r="MII41" s="24"/>
      <c r="MIJ41" s="24"/>
      <c r="MIK41" s="24"/>
      <c r="MIL41" s="24"/>
      <c r="MIM41" s="24"/>
      <c r="MIN41" s="24"/>
      <c r="MIO41" s="24"/>
      <c r="MIP41" s="24"/>
      <c r="MIQ41" s="24"/>
      <c r="MIR41" s="24"/>
      <c r="MIS41" s="24"/>
      <c r="MIT41" s="24"/>
      <c r="MIU41" s="24"/>
      <c r="MIV41" s="24"/>
      <c r="MIW41" s="24"/>
      <c r="MIX41" s="24"/>
      <c r="MIY41" s="24"/>
      <c r="MIZ41" s="24"/>
      <c r="MJA41" s="24"/>
      <c r="MJB41" s="24"/>
      <c r="MJC41" s="24"/>
      <c r="MJD41" s="24"/>
      <c r="MJE41" s="24"/>
      <c r="MJF41" s="24"/>
      <c r="MJG41" s="24"/>
      <c r="MJH41" s="24"/>
      <c r="MJI41" s="24"/>
      <c r="MJJ41" s="24"/>
      <c r="MJK41" s="24"/>
      <c r="MJL41" s="24"/>
      <c r="MJM41" s="24"/>
      <c r="MJN41" s="24"/>
      <c r="MJO41" s="24"/>
      <c r="MJP41" s="24"/>
      <c r="MJQ41" s="24"/>
      <c r="MJR41" s="24"/>
      <c r="MJS41" s="24"/>
      <c r="MJT41" s="24"/>
      <c r="MJU41" s="24"/>
      <c r="MJV41" s="24"/>
      <c r="MJW41" s="24"/>
      <c r="MJX41" s="24"/>
      <c r="MJY41" s="24"/>
      <c r="MJZ41" s="24"/>
      <c r="MKA41" s="24"/>
      <c r="MKB41" s="24"/>
      <c r="MKC41" s="24"/>
      <c r="MKD41" s="24"/>
      <c r="MKE41" s="24"/>
      <c r="MKF41" s="24"/>
      <c r="MKG41" s="24"/>
      <c r="MKH41" s="24"/>
      <c r="MKI41" s="24"/>
      <c r="MKJ41" s="24"/>
      <c r="MKK41" s="24"/>
      <c r="MKL41" s="24"/>
      <c r="MKM41" s="24"/>
      <c r="MKN41" s="24"/>
      <c r="MKO41" s="24"/>
      <c r="MKP41" s="24"/>
      <c r="MKQ41" s="24"/>
      <c r="MKR41" s="24"/>
      <c r="MKS41" s="24"/>
      <c r="MKT41" s="24"/>
      <c r="MKU41" s="24"/>
      <c r="MKV41" s="24"/>
      <c r="MKW41" s="24"/>
      <c r="MKX41" s="24"/>
      <c r="MKY41" s="24"/>
      <c r="MKZ41" s="24"/>
      <c r="MLA41" s="24"/>
      <c r="MLB41" s="24"/>
      <c r="MLC41" s="24"/>
      <c r="MLD41" s="24"/>
      <c r="MLE41" s="24"/>
      <c r="MLF41" s="24"/>
      <c r="MLG41" s="24"/>
      <c r="MLH41" s="24"/>
      <c r="MLI41" s="24"/>
      <c r="MLJ41" s="24"/>
      <c r="MLK41" s="24"/>
      <c r="MLL41" s="24"/>
      <c r="MLM41" s="24"/>
      <c r="MLN41" s="24"/>
      <c r="MLO41" s="24"/>
      <c r="MLP41" s="24"/>
      <c r="MLQ41" s="24"/>
      <c r="MLR41" s="24"/>
      <c r="MLS41" s="24"/>
      <c r="MLT41" s="24"/>
      <c r="MLU41" s="24"/>
      <c r="MLV41" s="24"/>
      <c r="MLW41" s="24"/>
      <c r="MLX41" s="24"/>
      <c r="MLY41" s="24"/>
      <c r="MLZ41" s="24"/>
      <c r="MMA41" s="24"/>
      <c r="MMB41" s="24"/>
      <c r="MMC41" s="24"/>
      <c r="MMD41" s="24"/>
      <c r="MME41" s="24"/>
      <c r="MMF41" s="24"/>
      <c r="MMG41" s="24"/>
      <c r="MMH41" s="24"/>
      <c r="MMI41" s="24"/>
      <c r="MMJ41" s="24"/>
      <c r="MMK41" s="24"/>
      <c r="MML41" s="24"/>
      <c r="MMM41" s="24"/>
      <c r="MMN41" s="24"/>
      <c r="MMO41" s="24"/>
      <c r="MMP41" s="24"/>
      <c r="MMQ41" s="24"/>
      <c r="MMR41" s="24"/>
      <c r="MMS41" s="24"/>
      <c r="MMT41" s="24"/>
      <c r="MMU41" s="24"/>
      <c r="MMV41" s="24"/>
      <c r="MMW41" s="24"/>
      <c r="MMX41" s="24"/>
      <c r="MMY41" s="24"/>
      <c r="MMZ41" s="24"/>
      <c r="MNA41" s="24"/>
      <c r="MNB41" s="24"/>
      <c r="MNC41" s="24"/>
      <c r="MND41" s="24"/>
      <c r="MNE41" s="24"/>
      <c r="MNF41" s="24"/>
      <c r="MNG41" s="24"/>
      <c r="MNH41" s="24"/>
      <c r="MNI41" s="24"/>
      <c r="MNJ41" s="24"/>
      <c r="MNK41" s="24"/>
      <c r="MNL41" s="24"/>
      <c r="MNM41" s="24"/>
      <c r="MNN41" s="24"/>
      <c r="MNO41" s="24"/>
      <c r="MNP41" s="24"/>
      <c r="MNQ41" s="24"/>
      <c r="MNR41" s="24"/>
      <c r="MNS41" s="24"/>
      <c r="MNT41" s="24"/>
      <c r="MNU41" s="24"/>
      <c r="MNV41" s="24"/>
      <c r="MNW41" s="24"/>
      <c r="MNX41" s="24"/>
      <c r="MNY41" s="24"/>
      <c r="MNZ41" s="24"/>
      <c r="MOA41" s="24"/>
      <c r="MOB41" s="24"/>
      <c r="MOC41" s="24"/>
      <c r="MOD41" s="24"/>
      <c r="MOE41" s="24"/>
      <c r="MOF41" s="24"/>
      <c r="MOG41" s="24"/>
      <c r="MOH41" s="24"/>
      <c r="MOI41" s="24"/>
      <c r="MOJ41" s="24"/>
      <c r="MOK41" s="24"/>
      <c r="MOL41" s="24"/>
      <c r="MOM41" s="24"/>
      <c r="MON41" s="24"/>
      <c r="MOO41" s="24"/>
      <c r="MOP41" s="24"/>
      <c r="MOQ41" s="24"/>
      <c r="MOR41" s="24"/>
      <c r="MOS41" s="24"/>
      <c r="MOT41" s="24"/>
      <c r="MOU41" s="24"/>
      <c r="MOV41" s="24"/>
      <c r="MOW41" s="24"/>
      <c r="MOX41" s="24"/>
      <c r="MOY41" s="24"/>
      <c r="MOZ41" s="24"/>
      <c r="MPA41" s="24"/>
      <c r="MPB41" s="24"/>
      <c r="MPC41" s="24"/>
      <c r="MPD41" s="24"/>
      <c r="MPE41" s="24"/>
      <c r="MPF41" s="24"/>
      <c r="MPG41" s="24"/>
      <c r="MPH41" s="24"/>
      <c r="MPI41" s="24"/>
      <c r="MPJ41" s="24"/>
      <c r="MPK41" s="24"/>
      <c r="MPL41" s="24"/>
      <c r="MPM41" s="24"/>
      <c r="MPN41" s="24"/>
      <c r="MPO41" s="24"/>
      <c r="MPP41" s="24"/>
      <c r="MPQ41" s="24"/>
      <c r="MPR41" s="24"/>
      <c r="MPS41" s="24"/>
      <c r="MPT41" s="24"/>
      <c r="MPU41" s="24"/>
      <c r="MPV41" s="24"/>
      <c r="MPW41" s="24"/>
      <c r="MPX41" s="24"/>
      <c r="MPY41" s="24"/>
      <c r="MPZ41" s="24"/>
      <c r="MQA41" s="24"/>
      <c r="MQB41" s="24"/>
      <c r="MQC41" s="24"/>
      <c r="MQD41" s="24"/>
      <c r="MQE41" s="24"/>
      <c r="MQF41" s="24"/>
      <c r="MQG41" s="24"/>
      <c r="MQH41" s="24"/>
      <c r="MQI41" s="24"/>
      <c r="MQJ41" s="24"/>
      <c r="MQK41" s="24"/>
      <c r="MQL41" s="24"/>
      <c r="MQM41" s="24"/>
      <c r="MQN41" s="24"/>
      <c r="MQO41" s="24"/>
      <c r="MQP41" s="24"/>
      <c r="MQQ41" s="24"/>
      <c r="MQR41" s="24"/>
      <c r="MQS41" s="24"/>
      <c r="MQT41" s="24"/>
      <c r="MQU41" s="24"/>
      <c r="MQV41" s="24"/>
      <c r="MQW41" s="24"/>
      <c r="MQX41" s="24"/>
      <c r="MQY41" s="24"/>
      <c r="MQZ41" s="24"/>
      <c r="MRA41" s="24"/>
      <c r="MRB41" s="24"/>
      <c r="MRC41" s="24"/>
      <c r="MRD41" s="24"/>
      <c r="MRE41" s="24"/>
      <c r="MRF41" s="24"/>
      <c r="MRG41" s="24"/>
      <c r="MRH41" s="24"/>
      <c r="MRI41" s="24"/>
      <c r="MRJ41" s="24"/>
      <c r="MRK41" s="24"/>
      <c r="MRL41" s="24"/>
      <c r="MRM41" s="24"/>
      <c r="MRN41" s="24"/>
      <c r="MRO41" s="24"/>
      <c r="MRP41" s="24"/>
      <c r="MRQ41" s="24"/>
      <c r="MRR41" s="24"/>
      <c r="MRS41" s="24"/>
      <c r="MRT41" s="24"/>
      <c r="MRU41" s="24"/>
      <c r="MRV41" s="24"/>
      <c r="MRW41" s="24"/>
      <c r="MRX41" s="24"/>
      <c r="MRY41" s="24"/>
      <c r="MRZ41" s="24"/>
      <c r="MSA41" s="24"/>
      <c r="MSB41" s="24"/>
      <c r="MSC41" s="24"/>
      <c r="MSD41" s="24"/>
      <c r="MSE41" s="24"/>
      <c r="MSF41" s="24"/>
      <c r="MSG41" s="24"/>
      <c r="MSH41" s="24"/>
      <c r="MSI41" s="24"/>
      <c r="MSJ41" s="24"/>
      <c r="MSK41" s="24"/>
      <c r="MSL41" s="24"/>
      <c r="MSM41" s="24"/>
      <c r="MSN41" s="24"/>
      <c r="MSO41" s="24"/>
      <c r="MSP41" s="24"/>
      <c r="MSQ41" s="24"/>
      <c r="MSR41" s="24"/>
      <c r="MSS41" s="24"/>
      <c r="MST41" s="24"/>
      <c r="MSU41" s="24"/>
      <c r="MSV41" s="24"/>
      <c r="MSW41" s="24"/>
      <c r="MSX41" s="24"/>
      <c r="MSY41" s="24"/>
      <c r="MSZ41" s="24"/>
      <c r="MTA41" s="24"/>
      <c r="MTB41" s="24"/>
      <c r="MTC41" s="24"/>
      <c r="MTD41" s="24"/>
      <c r="MTE41" s="24"/>
      <c r="MTF41" s="24"/>
      <c r="MTG41" s="24"/>
      <c r="MTH41" s="24"/>
      <c r="MTI41" s="24"/>
      <c r="MTJ41" s="24"/>
      <c r="MTK41" s="24"/>
      <c r="MTL41" s="24"/>
      <c r="MTM41" s="24"/>
      <c r="MTN41" s="24"/>
      <c r="MTO41" s="24"/>
      <c r="MTP41" s="24"/>
      <c r="MTQ41" s="24"/>
      <c r="MTR41" s="24"/>
      <c r="MTS41" s="24"/>
      <c r="MTT41" s="24"/>
      <c r="MTU41" s="24"/>
      <c r="MTV41" s="24"/>
      <c r="MTW41" s="24"/>
      <c r="MTX41" s="24"/>
      <c r="MTY41" s="24"/>
      <c r="MTZ41" s="24"/>
      <c r="MUA41" s="24"/>
      <c r="MUB41" s="24"/>
      <c r="MUC41" s="24"/>
      <c r="MUD41" s="24"/>
      <c r="MUE41" s="24"/>
      <c r="MUF41" s="24"/>
      <c r="MUG41" s="24"/>
      <c r="MUH41" s="24"/>
      <c r="MUI41" s="24"/>
      <c r="MUJ41" s="24"/>
      <c r="MUK41" s="24"/>
      <c r="MUL41" s="24"/>
      <c r="MUM41" s="24"/>
      <c r="MUN41" s="24"/>
      <c r="MUO41" s="24"/>
      <c r="MUP41" s="24"/>
      <c r="MUQ41" s="24"/>
      <c r="MUR41" s="24"/>
      <c r="MUS41" s="24"/>
      <c r="MUT41" s="24"/>
      <c r="MUU41" s="24"/>
      <c r="MUV41" s="24"/>
      <c r="MUW41" s="24"/>
      <c r="MUX41" s="24"/>
      <c r="MUY41" s="24"/>
      <c r="MUZ41" s="24"/>
      <c r="MVA41" s="24"/>
      <c r="MVB41" s="24"/>
      <c r="MVC41" s="24"/>
      <c r="MVD41" s="24"/>
      <c r="MVE41" s="24"/>
      <c r="MVF41" s="24"/>
      <c r="MVG41" s="24"/>
      <c r="MVH41" s="24"/>
      <c r="MVI41" s="24"/>
      <c r="MVJ41" s="24"/>
      <c r="MVK41" s="24"/>
      <c r="MVL41" s="24"/>
      <c r="MVM41" s="24"/>
      <c r="MVN41" s="24"/>
      <c r="MVO41" s="24"/>
      <c r="MVP41" s="24"/>
      <c r="MVQ41" s="24"/>
      <c r="MVR41" s="24"/>
      <c r="MVS41" s="24"/>
      <c r="MVT41" s="24"/>
      <c r="MVU41" s="24"/>
      <c r="MVV41" s="24"/>
      <c r="MVW41" s="24"/>
      <c r="MVX41" s="24"/>
      <c r="MVY41" s="24"/>
      <c r="MVZ41" s="24"/>
      <c r="MWA41" s="24"/>
      <c r="MWB41" s="24"/>
      <c r="MWC41" s="24"/>
      <c r="MWD41" s="24"/>
      <c r="MWE41" s="24"/>
      <c r="MWF41" s="24"/>
      <c r="MWG41" s="24"/>
      <c r="MWH41" s="24"/>
      <c r="MWI41" s="24"/>
      <c r="MWJ41" s="24"/>
      <c r="MWK41" s="24"/>
      <c r="MWL41" s="24"/>
      <c r="MWM41" s="24"/>
      <c r="MWN41" s="24"/>
      <c r="MWO41" s="24"/>
      <c r="MWP41" s="24"/>
      <c r="MWQ41" s="24"/>
      <c r="MWR41" s="24"/>
      <c r="MWS41" s="24"/>
      <c r="MWT41" s="24"/>
      <c r="MWU41" s="24"/>
      <c r="MWV41" s="24"/>
      <c r="MWW41" s="24"/>
      <c r="MWX41" s="24"/>
      <c r="MWY41" s="24"/>
      <c r="MWZ41" s="24"/>
      <c r="MXA41" s="24"/>
      <c r="MXB41" s="24"/>
      <c r="MXC41" s="24"/>
      <c r="MXD41" s="24"/>
      <c r="MXE41" s="24"/>
      <c r="MXF41" s="24"/>
      <c r="MXG41" s="24"/>
      <c r="MXH41" s="24"/>
      <c r="MXI41" s="24"/>
      <c r="MXJ41" s="24"/>
      <c r="MXK41" s="24"/>
      <c r="MXL41" s="24"/>
      <c r="MXM41" s="24"/>
      <c r="MXN41" s="24"/>
      <c r="MXO41" s="24"/>
      <c r="MXP41" s="24"/>
      <c r="MXQ41" s="24"/>
      <c r="MXR41" s="24"/>
      <c r="MXS41" s="24"/>
      <c r="MXT41" s="24"/>
      <c r="MXU41" s="24"/>
      <c r="MXV41" s="24"/>
      <c r="MXW41" s="24"/>
      <c r="MXX41" s="24"/>
      <c r="MXY41" s="24"/>
      <c r="MXZ41" s="24"/>
      <c r="MYA41" s="24"/>
      <c r="MYB41" s="24"/>
      <c r="MYC41" s="24"/>
      <c r="MYD41" s="24"/>
      <c r="MYE41" s="24"/>
      <c r="MYF41" s="24"/>
      <c r="MYG41" s="24"/>
      <c r="MYH41" s="24"/>
      <c r="MYI41" s="24"/>
      <c r="MYJ41" s="24"/>
      <c r="MYK41" s="24"/>
      <c r="MYL41" s="24"/>
      <c r="MYM41" s="24"/>
      <c r="MYN41" s="24"/>
      <c r="MYO41" s="24"/>
      <c r="MYP41" s="24"/>
      <c r="MYQ41" s="24"/>
      <c r="MYR41" s="24"/>
      <c r="MYS41" s="24"/>
      <c r="MYT41" s="24"/>
      <c r="MYU41" s="24"/>
      <c r="MYV41" s="24"/>
      <c r="MYW41" s="24"/>
      <c r="MYX41" s="24"/>
      <c r="MYY41" s="24"/>
      <c r="MYZ41" s="24"/>
      <c r="MZA41" s="24"/>
      <c r="MZB41" s="24"/>
      <c r="MZC41" s="24"/>
      <c r="MZD41" s="24"/>
      <c r="MZE41" s="24"/>
      <c r="MZF41" s="24"/>
      <c r="MZG41" s="24"/>
      <c r="MZH41" s="24"/>
      <c r="MZI41" s="24"/>
      <c r="MZJ41" s="24"/>
      <c r="MZK41" s="24"/>
      <c r="MZL41" s="24"/>
      <c r="MZM41" s="24"/>
      <c r="MZN41" s="24"/>
      <c r="MZO41" s="24"/>
      <c r="MZP41" s="24"/>
      <c r="MZQ41" s="24"/>
      <c r="MZR41" s="24"/>
      <c r="MZS41" s="24"/>
      <c r="MZT41" s="24"/>
      <c r="MZU41" s="24"/>
      <c r="MZV41" s="24"/>
      <c r="MZW41" s="24"/>
      <c r="MZX41" s="24"/>
      <c r="MZY41" s="24"/>
      <c r="MZZ41" s="24"/>
      <c r="NAA41" s="24"/>
      <c r="NAB41" s="24"/>
      <c r="NAC41" s="24"/>
      <c r="NAD41" s="24"/>
      <c r="NAE41" s="24"/>
      <c r="NAF41" s="24"/>
      <c r="NAG41" s="24"/>
      <c r="NAH41" s="24"/>
      <c r="NAI41" s="24"/>
      <c r="NAJ41" s="24"/>
      <c r="NAK41" s="24"/>
      <c r="NAL41" s="24"/>
      <c r="NAM41" s="24"/>
      <c r="NAN41" s="24"/>
      <c r="NAO41" s="24"/>
      <c r="NAP41" s="24"/>
      <c r="NAQ41" s="24"/>
      <c r="NAR41" s="24"/>
      <c r="NAS41" s="24"/>
      <c r="NAT41" s="24"/>
      <c r="NAU41" s="24"/>
      <c r="NAV41" s="24"/>
      <c r="NAW41" s="24"/>
      <c r="NAX41" s="24"/>
      <c r="NAY41" s="24"/>
      <c r="NAZ41" s="24"/>
      <c r="NBA41" s="24"/>
      <c r="NBB41" s="24"/>
      <c r="NBC41" s="24"/>
      <c r="NBD41" s="24"/>
      <c r="NBE41" s="24"/>
      <c r="NBF41" s="24"/>
      <c r="NBG41" s="24"/>
      <c r="NBH41" s="24"/>
      <c r="NBI41" s="24"/>
      <c r="NBJ41" s="24"/>
      <c r="NBK41" s="24"/>
      <c r="NBL41" s="24"/>
      <c r="NBM41" s="24"/>
      <c r="NBN41" s="24"/>
      <c r="NBO41" s="24"/>
      <c r="NBP41" s="24"/>
      <c r="NBQ41" s="24"/>
      <c r="NBR41" s="24"/>
      <c r="NBS41" s="24"/>
      <c r="NBT41" s="24"/>
      <c r="NBU41" s="24"/>
      <c r="NBV41" s="24"/>
      <c r="NBW41" s="24"/>
      <c r="NBX41" s="24"/>
      <c r="NBY41" s="24"/>
      <c r="NBZ41" s="24"/>
      <c r="NCA41" s="24"/>
      <c r="NCB41" s="24"/>
      <c r="NCC41" s="24"/>
      <c r="NCD41" s="24"/>
      <c r="NCE41" s="24"/>
      <c r="NCF41" s="24"/>
      <c r="NCG41" s="24"/>
      <c r="NCH41" s="24"/>
      <c r="NCI41" s="24"/>
      <c r="NCJ41" s="24"/>
      <c r="NCK41" s="24"/>
      <c r="NCL41" s="24"/>
      <c r="NCM41" s="24"/>
      <c r="NCN41" s="24"/>
      <c r="NCO41" s="24"/>
      <c r="NCP41" s="24"/>
      <c r="NCQ41" s="24"/>
      <c r="NCR41" s="24"/>
      <c r="NCS41" s="24"/>
      <c r="NCT41" s="24"/>
      <c r="NCU41" s="24"/>
      <c r="NCV41" s="24"/>
      <c r="NCW41" s="24"/>
      <c r="NCX41" s="24"/>
      <c r="NCY41" s="24"/>
      <c r="NCZ41" s="24"/>
      <c r="NDA41" s="24"/>
      <c r="NDB41" s="24"/>
      <c r="NDC41" s="24"/>
      <c r="NDD41" s="24"/>
      <c r="NDE41" s="24"/>
      <c r="NDF41" s="24"/>
      <c r="NDG41" s="24"/>
      <c r="NDH41" s="24"/>
      <c r="NDI41" s="24"/>
      <c r="NDJ41" s="24"/>
      <c r="NDK41" s="24"/>
      <c r="NDL41" s="24"/>
      <c r="NDM41" s="24"/>
      <c r="NDN41" s="24"/>
      <c r="NDO41" s="24"/>
      <c r="NDP41" s="24"/>
      <c r="NDQ41" s="24"/>
      <c r="NDR41" s="24"/>
      <c r="NDS41" s="24"/>
      <c r="NDT41" s="24"/>
      <c r="NDU41" s="24"/>
      <c r="NDV41" s="24"/>
      <c r="NDW41" s="24"/>
      <c r="NDX41" s="24"/>
      <c r="NDY41" s="24"/>
      <c r="NDZ41" s="24"/>
      <c r="NEA41" s="24"/>
      <c r="NEB41" s="24"/>
      <c r="NEC41" s="24"/>
      <c r="NED41" s="24"/>
      <c r="NEE41" s="24"/>
      <c r="NEF41" s="24"/>
      <c r="NEG41" s="24"/>
      <c r="NEH41" s="24"/>
      <c r="NEI41" s="24"/>
      <c r="NEJ41" s="24"/>
      <c r="NEK41" s="24"/>
      <c r="NEL41" s="24"/>
      <c r="NEM41" s="24"/>
      <c r="NEN41" s="24"/>
      <c r="NEO41" s="24"/>
      <c r="NEP41" s="24"/>
      <c r="NEQ41" s="24"/>
      <c r="NER41" s="24"/>
      <c r="NES41" s="24"/>
      <c r="NET41" s="24"/>
      <c r="NEU41" s="24"/>
      <c r="NEV41" s="24"/>
      <c r="NEW41" s="24"/>
      <c r="NEX41" s="24"/>
      <c r="NEY41" s="24"/>
      <c r="NEZ41" s="24"/>
      <c r="NFA41" s="24"/>
      <c r="NFB41" s="24"/>
      <c r="NFC41" s="24"/>
      <c r="NFD41" s="24"/>
      <c r="NFE41" s="24"/>
      <c r="NFF41" s="24"/>
      <c r="NFG41" s="24"/>
      <c r="NFH41" s="24"/>
      <c r="NFI41" s="24"/>
      <c r="NFJ41" s="24"/>
      <c r="NFK41" s="24"/>
      <c r="NFL41" s="24"/>
      <c r="NFM41" s="24"/>
      <c r="NFN41" s="24"/>
      <c r="NFO41" s="24"/>
      <c r="NFP41" s="24"/>
      <c r="NFQ41" s="24"/>
      <c r="NFR41" s="24"/>
      <c r="NFS41" s="24"/>
      <c r="NFT41" s="24"/>
      <c r="NFU41" s="24"/>
      <c r="NFV41" s="24"/>
      <c r="NFW41" s="24"/>
      <c r="NFX41" s="24"/>
      <c r="NFY41" s="24"/>
      <c r="NFZ41" s="24"/>
      <c r="NGA41" s="24"/>
      <c r="NGB41" s="24"/>
      <c r="NGC41" s="24"/>
      <c r="NGD41" s="24"/>
      <c r="NGE41" s="24"/>
      <c r="NGF41" s="24"/>
      <c r="NGG41" s="24"/>
      <c r="NGH41" s="24"/>
      <c r="NGI41" s="24"/>
      <c r="NGJ41" s="24"/>
      <c r="NGK41" s="24"/>
      <c r="NGL41" s="24"/>
      <c r="NGM41" s="24"/>
      <c r="NGN41" s="24"/>
      <c r="NGO41" s="24"/>
      <c r="NGP41" s="24"/>
      <c r="NGQ41" s="24"/>
      <c r="NGR41" s="24"/>
      <c r="NGS41" s="24"/>
      <c r="NGT41" s="24"/>
      <c r="NGU41" s="24"/>
      <c r="NGV41" s="24"/>
      <c r="NGW41" s="24"/>
      <c r="NGX41" s="24"/>
      <c r="NGY41" s="24"/>
      <c r="NGZ41" s="24"/>
      <c r="NHA41" s="24"/>
      <c r="NHB41" s="24"/>
      <c r="NHC41" s="24"/>
      <c r="NHD41" s="24"/>
      <c r="NHE41" s="24"/>
      <c r="NHF41" s="24"/>
      <c r="NHG41" s="24"/>
      <c r="NHH41" s="24"/>
      <c r="NHI41" s="24"/>
      <c r="NHJ41" s="24"/>
      <c r="NHK41" s="24"/>
      <c r="NHL41" s="24"/>
      <c r="NHM41" s="24"/>
      <c r="NHN41" s="24"/>
      <c r="NHO41" s="24"/>
      <c r="NHP41" s="24"/>
      <c r="NHQ41" s="24"/>
      <c r="NHR41" s="24"/>
      <c r="NHS41" s="24"/>
      <c r="NHT41" s="24"/>
      <c r="NHU41" s="24"/>
      <c r="NHV41" s="24"/>
      <c r="NHW41" s="24"/>
      <c r="NHX41" s="24"/>
      <c r="NHY41" s="24"/>
      <c r="NHZ41" s="24"/>
      <c r="NIA41" s="24"/>
      <c r="NIB41" s="24"/>
      <c r="NIC41" s="24"/>
      <c r="NID41" s="24"/>
      <c r="NIE41" s="24"/>
      <c r="NIF41" s="24"/>
      <c r="NIG41" s="24"/>
      <c r="NIH41" s="24"/>
      <c r="NII41" s="24"/>
      <c r="NIJ41" s="24"/>
      <c r="NIK41" s="24"/>
      <c r="NIL41" s="24"/>
      <c r="NIM41" s="24"/>
      <c r="NIN41" s="24"/>
      <c r="NIO41" s="24"/>
      <c r="NIP41" s="24"/>
      <c r="NIQ41" s="24"/>
      <c r="NIR41" s="24"/>
      <c r="NIS41" s="24"/>
      <c r="NIT41" s="24"/>
      <c r="NIU41" s="24"/>
      <c r="NIV41" s="24"/>
      <c r="NIW41" s="24"/>
      <c r="NIX41" s="24"/>
      <c r="NIY41" s="24"/>
      <c r="NIZ41" s="24"/>
      <c r="NJA41" s="24"/>
      <c r="NJB41" s="24"/>
      <c r="NJC41" s="24"/>
      <c r="NJD41" s="24"/>
      <c r="NJE41" s="24"/>
      <c r="NJF41" s="24"/>
      <c r="NJG41" s="24"/>
      <c r="NJH41" s="24"/>
      <c r="NJI41" s="24"/>
      <c r="NJJ41" s="24"/>
      <c r="NJK41" s="24"/>
      <c r="NJL41" s="24"/>
      <c r="NJM41" s="24"/>
      <c r="NJN41" s="24"/>
      <c r="NJO41" s="24"/>
      <c r="NJP41" s="24"/>
      <c r="NJQ41" s="24"/>
      <c r="NJR41" s="24"/>
      <c r="NJS41" s="24"/>
      <c r="NJT41" s="24"/>
      <c r="NJU41" s="24"/>
      <c r="NJV41" s="24"/>
      <c r="NJW41" s="24"/>
      <c r="NJX41" s="24"/>
      <c r="NJY41" s="24"/>
      <c r="NJZ41" s="24"/>
      <c r="NKA41" s="24"/>
      <c r="NKB41" s="24"/>
      <c r="NKC41" s="24"/>
      <c r="NKD41" s="24"/>
      <c r="NKE41" s="24"/>
      <c r="NKF41" s="24"/>
      <c r="NKG41" s="24"/>
      <c r="NKH41" s="24"/>
      <c r="NKI41" s="24"/>
      <c r="NKJ41" s="24"/>
      <c r="NKK41" s="24"/>
      <c r="NKL41" s="24"/>
      <c r="NKM41" s="24"/>
      <c r="NKN41" s="24"/>
      <c r="NKO41" s="24"/>
      <c r="NKP41" s="24"/>
      <c r="NKQ41" s="24"/>
      <c r="NKR41" s="24"/>
      <c r="NKS41" s="24"/>
      <c r="NKT41" s="24"/>
      <c r="NKU41" s="24"/>
      <c r="NKV41" s="24"/>
      <c r="NKW41" s="24"/>
      <c r="NKX41" s="24"/>
      <c r="NKY41" s="24"/>
      <c r="NKZ41" s="24"/>
      <c r="NLA41" s="24"/>
      <c r="NLB41" s="24"/>
      <c r="NLC41" s="24"/>
      <c r="NLD41" s="24"/>
      <c r="NLE41" s="24"/>
      <c r="NLF41" s="24"/>
      <c r="NLG41" s="24"/>
      <c r="NLH41" s="24"/>
      <c r="NLI41" s="24"/>
      <c r="NLJ41" s="24"/>
      <c r="NLK41" s="24"/>
      <c r="NLL41" s="24"/>
      <c r="NLM41" s="24"/>
      <c r="NLN41" s="24"/>
      <c r="NLO41" s="24"/>
      <c r="NLP41" s="24"/>
      <c r="NLQ41" s="24"/>
      <c r="NLR41" s="24"/>
      <c r="NLS41" s="24"/>
      <c r="NLT41" s="24"/>
      <c r="NLU41" s="24"/>
      <c r="NLV41" s="24"/>
      <c r="NLW41" s="24"/>
      <c r="NLX41" s="24"/>
      <c r="NLY41" s="24"/>
      <c r="NLZ41" s="24"/>
      <c r="NMA41" s="24"/>
      <c r="NMB41" s="24"/>
      <c r="NMC41" s="24"/>
      <c r="NMD41" s="24"/>
      <c r="NME41" s="24"/>
      <c r="NMF41" s="24"/>
      <c r="NMG41" s="24"/>
      <c r="NMH41" s="24"/>
      <c r="NMI41" s="24"/>
      <c r="NMJ41" s="24"/>
      <c r="NMK41" s="24"/>
      <c r="NML41" s="24"/>
      <c r="NMM41" s="24"/>
      <c r="NMN41" s="24"/>
      <c r="NMO41" s="24"/>
      <c r="NMP41" s="24"/>
      <c r="NMQ41" s="24"/>
      <c r="NMR41" s="24"/>
      <c r="NMS41" s="24"/>
      <c r="NMT41" s="24"/>
      <c r="NMU41" s="24"/>
      <c r="NMV41" s="24"/>
      <c r="NMW41" s="24"/>
      <c r="NMX41" s="24"/>
      <c r="NMY41" s="24"/>
      <c r="NMZ41" s="24"/>
      <c r="NNA41" s="24"/>
      <c r="NNB41" s="24"/>
      <c r="NNC41" s="24"/>
      <c r="NND41" s="24"/>
      <c r="NNE41" s="24"/>
      <c r="NNF41" s="24"/>
      <c r="NNG41" s="24"/>
      <c r="NNH41" s="24"/>
      <c r="NNI41" s="24"/>
      <c r="NNJ41" s="24"/>
      <c r="NNK41" s="24"/>
      <c r="NNL41" s="24"/>
      <c r="NNM41" s="24"/>
      <c r="NNN41" s="24"/>
      <c r="NNO41" s="24"/>
      <c r="NNP41" s="24"/>
      <c r="NNQ41" s="24"/>
      <c r="NNR41" s="24"/>
      <c r="NNS41" s="24"/>
      <c r="NNT41" s="24"/>
      <c r="NNU41" s="24"/>
      <c r="NNV41" s="24"/>
      <c r="NNW41" s="24"/>
      <c r="NNX41" s="24"/>
      <c r="NNY41" s="24"/>
      <c r="NNZ41" s="24"/>
      <c r="NOA41" s="24"/>
      <c r="NOB41" s="24"/>
      <c r="NOC41" s="24"/>
      <c r="NOD41" s="24"/>
      <c r="NOE41" s="24"/>
      <c r="NOF41" s="24"/>
      <c r="NOG41" s="24"/>
      <c r="NOH41" s="24"/>
      <c r="NOI41" s="24"/>
      <c r="NOJ41" s="24"/>
      <c r="NOK41" s="24"/>
      <c r="NOL41" s="24"/>
      <c r="NOM41" s="24"/>
      <c r="NON41" s="24"/>
      <c r="NOO41" s="24"/>
      <c r="NOP41" s="24"/>
      <c r="NOQ41" s="24"/>
      <c r="NOR41" s="24"/>
      <c r="NOS41" s="24"/>
      <c r="NOT41" s="24"/>
      <c r="NOU41" s="24"/>
      <c r="NOV41" s="24"/>
      <c r="NOW41" s="24"/>
      <c r="NOX41" s="24"/>
      <c r="NOY41" s="24"/>
      <c r="NOZ41" s="24"/>
      <c r="NPA41" s="24"/>
      <c r="NPB41" s="24"/>
      <c r="NPC41" s="24"/>
      <c r="NPD41" s="24"/>
      <c r="NPE41" s="24"/>
      <c r="NPF41" s="24"/>
      <c r="NPG41" s="24"/>
      <c r="NPH41" s="24"/>
      <c r="NPI41" s="24"/>
      <c r="NPJ41" s="24"/>
      <c r="NPK41" s="24"/>
      <c r="NPL41" s="24"/>
      <c r="NPM41" s="24"/>
      <c r="NPN41" s="24"/>
      <c r="NPO41" s="24"/>
      <c r="NPP41" s="24"/>
      <c r="NPQ41" s="24"/>
      <c r="NPR41" s="24"/>
      <c r="NPS41" s="24"/>
      <c r="NPT41" s="24"/>
      <c r="NPU41" s="24"/>
      <c r="NPV41" s="24"/>
      <c r="NPW41" s="24"/>
      <c r="NPX41" s="24"/>
      <c r="NPY41" s="24"/>
      <c r="NPZ41" s="24"/>
      <c r="NQA41" s="24"/>
      <c r="NQB41" s="24"/>
      <c r="NQC41" s="24"/>
      <c r="NQD41" s="24"/>
      <c r="NQE41" s="24"/>
      <c r="NQF41" s="24"/>
      <c r="NQG41" s="24"/>
      <c r="NQH41" s="24"/>
      <c r="NQI41" s="24"/>
      <c r="NQJ41" s="24"/>
      <c r="NQK41" s="24"/>
      <c r="NQL41" s="24"/>
      <c r="NQM41" s="24"/>
      <c r="NQN41" s="24"/>
      <c r="NQO41" s="24"/>
      <c r="NQP41" s="24"/>
      <c r="NQQ41" s="24"/>
      <c r="NQR41" s="24"/>
      <c r="NQS41" s="24"/>
      <c r="NQT41" s="24"/>
      <c r="NQU41" s="24"/>
      <c r="NQV41" s="24"/>
      <c r="NQW41" s="24"/>
      <c r="NQX41" s="24"/>
      <c r="NQY41" s="24"/>
      <c r="NQZ41" s="24"/>
      <c r="NRA41" s="24"/>
      <c r="NRB41" s="24"/>
      <c r="NRC41" s="24"/>
      <c r="NRD41" s="24"/>
      <c r="NRE41" s="24"/>
      <c r="NRF41" s="24"/>
      <c r="NRG41" s="24"/>
      <c r="NRH41" s="24"/>
      <c r="NRI41" s="24"/>
      <c r="NRJ41" s="24"/>
      <c r="NRK41" s="24"/>
      <c r="NRL41" s="24"/>
      <c r="NRM41" s="24"/>
      <c r="NRN41" s="24"/>
      <c r="NRO41" s="24"/>
      <c r="NRP41" s="24"/>
      <c r="NRQ41" s="24"/>
      <c r="NRR41" s="24"/>
      <c r="NRS41" s="24"/>
      <c r="NRT41" s="24"/>
      <c r="NRU41" s="24"/>
      <c r="NRV41" s="24"/>
      <c r="NRW41" s="24"/>
      <c r="NRX41" s="24"/>
      <c r="NRY41" s="24"/>
      <c r="NRZ41" s="24"/>
      <c r="NSA41" s="24"/>
      <c r="NSB41" s="24"/>
      <c r="NSC41" s="24"/>
      <c r="NSD41" s="24"/>
      <c r="NSE41" s="24"/>
      <c r="NSF41" s="24"/>
      <c r="NSG41" s="24"/>
      <c r="NSH41" s="24"/>
      <c r="NSI41" s="24"/>
      <c r="NSJ41" s="24"/>
      <c r="NSK41" s="24"/>
      <c r="NSL41" s="24"/>
      <c r="NSM41" s="24"/>
      <c r="NSN41" s="24"/>
      <c r="NSO41" s="24"/>
      <c r="NSP41" s="24"/>
      <c r="NSQ41" s="24"/>
      <c r="NSR41" s="24"/>
      <c r="NSS41" s="24"/>
      <c r="NST41" s="24"/>
      <c r="NSU41" s="24"/>
      <c r="NSV41" s="24"/>
      <c r="NSW41" s="24"/>
      <c r="NSX41" s="24"/>
      <c r="NSY41" s="24"/>
      <c r="NSZ41" s="24"/>
      <c r="NTA41" s="24"/>
      <c r="NTB41" s="24"/>
      <c r="NTC41" s="24"/>
      <c r="NTD41" s="24"/>
      <c r="NTE41" s="24"/>
      <c r="NTF41" s="24"/>
      <c r="NTG41" s="24"/>
      <c r="NTH41" s="24"/>
      <c r="NTI41" s="24"/>
      <c r="NTJ41" s="24"/>
      <c r="NTK41" s="24"/>
      <c r="NTL41" s="24"/>
      <c r="NTM41" s="24"/>
      <c r="NTN41" s="24"/>
      <c r="NTO41" s="24"/>
      <c r="NTP41" s="24"/>
      <c r="NTQ41" s="24"/>
      <c r="NTR41" s="24"/>
      <c r="NTS41" s="24"/>
      <c r="NTT41" s="24"/>
      <c r="NTU41" s="24"/>
      <c r="NTV41" s="24"/>
      <c r="NTW41" s="24"/>
      <c r="NTX41" s="24"/>
      <c r="NTY41" s="24"/>
      <c r="NTZ41" s="24"/>
      <c r="NUA41" s="24"/>
      <c r="NUB41" s="24"/>
      <c r="NUC41" s="24"/>
      <c r="NUD41" s="24"/>
      <c r="NUE41" s="24"/>
      <c r="NUF41" s="24"/>
      <c r="NUG41" s="24"/>
      <c r="NUH41" s="24"/>
      <c r="NUI41" s="24"/>
      <c r="NUJ41" s="24"/>
      <c r="NUK41" s="24"/>
      <c r="NUL41" s="24"/>
      <c r="NUM41" s="24"/>
      <c r="NUN41" s="24"/>
      <c r="NUO41" s="24"/>
      <c r="NUP41" s="24"/>
      <c r="NUQ41" s="24"/>
      <c r="NUR41" s="24"/>
      <c r="NUS41" s="24"/>
      <c r="NUT41" s="24"/>
      <c r="NUU41" s="24"/>
      <c r="NUV41" s="24"/>
      <c r="NUW41" s="24"/>
      <c r="NUX41" s="24"/>
      <c r="NUY41" s="24"/>
      <c r="NUZ41" s="24"/>
      <c r="NVA41" s="24"/>
      <c r="NVB41" s="24"/>
      <c r="NVC41" s="24"/>
      <c r="NVD41" s="24"/>
      <c r="NVE41" s="24"/>
      <c r="NVF41" s="24"/>
      <c r="NVG41" s="24"/>
      <c r="NVH41" s="24"/>
      <c r="NVI41" s="24"/>
      <c r="NVJ41" s="24"/>
      <c r="NVK41" s="24"/>
      <c r="NVL41" s="24"/>
      <c r="NVM41" s="24"/>
      <c r="NVN41" s="24"/>
      <c r="NVO41" s="24"/>
      <c r="NVP41" s="24"/>
      <c r="NVQ41" s="24"/>
      <c r="NVR41" s="24"/>
      <c r="NVS41" s="24"/>
      <c r="NVT41" s="24"/>
      <c r="NVU41" s="24"/>
      <c r="NVV41" s="24"/>
      <c r="NVW41" s="24"/>
      <c r="NVX41" s="24"/>
      <c r="NVY41" s="24"/>
      <c r="NVZ41" s="24"/>
      <c r="NWA41" s="24"/>
      <c r="NWB41" s="24"/>
      <c r="NWC41" s="24"/>
      <c r="NWD41" s="24"/>
      <c r="NWE41" s="24"/>
      <c r="NWF41" s="24"/>
      <c r="NWG41" s="24"/>
      <c r="NWH41" s="24"/>
      <c r="NWI41" s="24"/>
      <c r="NWJ41" s="24"/>
      <c r="NWK41" s="24"/>
      <c r="NWL41" s="24"/>
      <c r="NWM41" s="24"/>
      <c r="NWN41" s="24"/>
      <c r="NWO41" s="24"/>
      <c r="NWP41" s="24"/>
      <c r="NWQ41" s="24"/>
      <c r="NWR41" s="24"/>
      <c r="NWS41" s="24"/>
      <c r="NWT41" s="24"/>
      <c r="NWU41" s="24"/>
      <c r="NWV41" s="24"/>
      <c r="NWW41" s="24"/>
      <c r="NWX41" s="24"/>
      <c r="NWY41" s="24"/>
      <c r="NWZ41" s="24"/>
      <c r="NXA41" s="24"/>
      <c r="NXB41" s="24"/>
      <c r="NXC41" s="24"/>
      <c r="NXD41" s="24"/>
      <c r="NXE41" s="24"/>
      <c r="NXF41" s="24"/>
      <c r="NXG41" s="24"/>
      <c r="NXH41" s="24"/>
      <c r="NXI41" s="24"/>
      <c r="NXJ41" s="24"/>
      <c r="NXK41" s="24"/>
      <c r="NXL41" s="24"/>
      <c r="NXM41" s="24"/>
      <c r="NXN41" s="24"/>
      <c r="NXO41" s="24"/>
      <c r="NXP41" s="24"/>
      <c r="NXQ41" s="24"/>
      <c r="NXR41" s="24"/>
      <c r="NXS41" s="24"/>
      <c r="NXT41" s="24"/>
      <c r="NXU41" s="24"/>
      <c r="NXV41" s="24"/>
      <c r="NXW41" s="24"/>
      <c r="NXX41" s="24"/>
      <c r="NXY41" s="24"/>
      <c r="NXZ41" s="24"/>
      <c r="NYA41" s="24"/>
      <c r="NYB41" s="24"/>
      <c r="NYC41" s="24"/>
      <c r="NYD41" s="24"/>
      <c r="NYE41" s="24"/>
      <c r="NYF41" s="24"/>
      <c r="NYG41" s="24"/>
      <c r="NYH41" s="24"/>
      <c r="NYI41" s="24"/>
      <c r="NYJ41" s="24"/>
      <c r="NYK41" s="24"/>
      <c r="NYL41" s="24"/>
      <c r="NYM41" s="24"/>
      <c r="NYN41" s="24"/>
      <c r="NYO41" s="24"/>
      <c r="NYP41" s="24"/>
      <c r="NYQ41" s="24"/>
      <c r="NYR41" s="24"/>
      <c r="NYS41" s="24"/>
      <c r="NYT41" s="24"/>
      <c r="NYU41" s="24"/>
      <c r="NYV41" s="24"/>
      <c r="NYW41" s="24"/>
      <c r="NYX41" s="24"/>
      <c r="NYY41" s="24"/>
      <c r="NYZ41" s="24"/>
      <c r="NZA41" s="24"/>
      <c r="NZB41" s="24"/>
      <c r="NZC41" s="24"/>
      <c r="NZD41" s="24"/>
      <c r="NZE41" s="24"/>
      <c r="NZF41" s="24"/>
      <c r="NZG41" s="24"/>
      <c r="NZH41" s="24"/>
      <c r="NZI41" s="24"/>
      <c r="NZJ41" s="24"/>
      <c r="NZK41" s="24"/>
      <c r="NZL41" s="24"/>
      <c r="NZM41" s="24"/>
      <c r="NZN41" s="24"/>
      <c r="NZO41" s="24"/>
      <c r="NZP41" s="24"/>
      <c r="NZQ41" s="24"/>
      <c r="NZR41" s="24"/>
      <c r="NZS41" s="24"/>
      <c r="NZT41" s="24"/>
      <c r="NZU41" s="24"/>
      <c r="NZV41" s="24"/>
      <c r="NZW41" s="24"/>
      <c r="NZX41" s="24"/>
      <c r="NZY41" s="24"/>
      <c r="NZZ41" s="24"/>
      <c r="OAA41" s="24"/>
      <c r="OAB41" s="24"/>
      <c r="OAC41" s="24"/>
      <c r="OAD41" s="24"/>
      <c r="OAE41" s="24"/>
      <c r="OAF41" s="24"/>
      <c r="OAG41" s="24"/>
      <c r="OAH41" s="24"/>
      <c r="OAI41" s="24"/>
      <c r="OAJ41" s="24"/>
      <c r="OAK41" s="24"/>
      <c r="OAL41" s="24"/>
      <c r="OAM41" s="24"/>
      <c r="OAN41" s="24"/>
      <c r="OAO41" s="24"/>
      <c r="OAP41" s="24"/>
      <c r="OAQ41" s="24"/>
      <c r="OAR41" s="24"/>
      <c r="OAS41" s="24"/>
      <c r="OAT41" s="24"/>
      <c r="OAU41" s="24"/>
      <c r="OAV41" s="24"/>
      <c r="OAW41" s="24"/>
      <c r="OAX41" s="24"/>
      <c r="OAY41" s="24"/>
      <c r="OAZ41" s="24"/>
      <c r="OBA41" s="24"/>
      <c r="OBB41" s="24"/>
      <c r="OBC41" s="24"/>
      <c r="OBD41" s="24"/>
      <c r="OBE41" s="24"/>
      <c r="OBF41" s="24"/>
      <c r="OBG41" s="24"/>
      <c r="OBH41" s="24"/>
      <c r="OBI41" s="24"/>
      <c r="OBJ41" s="24"/>
      <c r="OBK41" s="24"/>
      <c r="OBL41" s="24"/>
      <c r="OBM41" s="24"/>
      <c r="OBN41" s="24"/>
      <c r="OBO41" s="24"/>
      <c r="OBP41" s="24"/>
      <c r="OBQ41" s="24"/>
      <c r="OBR41" s="24"/>
      <c r="OBS41" s="24"/>
      <c r="OBT41" s="24"/>
      <c r="OBU41" s="24"/>
      <c r="OBV41" s="24"/>
      <c r="OBW41" s="24"/>
      <c r="OBX41" s="24"/>
      <c r="OBY41" s="24"/>
      <c r="OBZ41" s="24"/>
      <c r="OCA41" s="24"/>
      <c r="OCB41" s="24"/>
      <c r="OCC41" s="24"/>
      <c r="OCD41" s="24"/>
      <c r="OCE41" s="24"/>
      <c r="OCF41" s="24"/>
      <c r="OCG41" s="24"/>
      <c r="OCH41" s="24"/>
      <c r="OCI41" s="24"/>
      <c r="OCJ41" s="24"/>
      <c r="OCK41" s="24"/>
      <c r="OCL41" s="24"/>
      <c r="OCM41" s="24"/>
      <c r="OCN41" s="24"/>
      <c r="OCO41" s="24"/>
      <c r="OCP41" s="24"/>
      <c r="OCQ41" s="24"/>
      <c r="OCR41" s="24"/>
      <c r="OCS41" s="24"/>
      <c r="OCT41" s="24"/>
      <c r="OCU41" s="24"/>
      <c r="OCV41" s="24"/>
      <c r="OCW41" s="24"/>
      <c r="OCX41" s="24"/>
      <c r="OCY41" s="24"/>
      <c r="OCZ41" s="24"/>
      <c r="ODA41" s="24"/>
      <c r="ODB41" s="24"/>
      <c r="ODC41" s="24"/>
      <c r="ODD41" s="24"/>
      <c r="ODE41" s="24"/>
      <c r="ODF41" s="24"/>
      <c r="ODG41" s="24"/>
      <c r="ODH41" s="24"/>
      <c r="ODI41" s="24"/>
      <c r="ODJ41" s="24"/>
      <c r="ODK41" s="24"/>
      <c r="ODL41" s="24"/>
      <c r="ODM41" s="24"/>
      <c r="ODN41" s="24"/>
      <c r="ODO41" s="24"/>
      <c r="ODP41" s="24"/>
      <c r="ODQ41" s="24"/>
      <c r="ODR41" s="24"/>
      <c r="ODS41" s="24"/>
      <c r="ODT41" s="24"/>
      <c r="ODU41" s="24"/>
      <c r="ODV41" s="24"/>
      <c r="ODW41" s="24"/>
      <c r="ODX41" s="24"/>
      <c r="ODY41" s="24"/>
      <c r="ODZ41" s="24"/>
      <c r="OEA41" s="24"/>
      <c r="OEB41" s="24"/>
      <c r="OEC41" s="24"/>
      <c r="OED41" s="24"/>
      <c r="OEE41" s="24"/>
      <c r="OEF41" s="24"/>
      <c r="OEG41" s="24"/>
      <c r="OEH41" s="24"/>
      <c r="OEI41" s="24"/>
      <c r="OEJ41" s="24"/>
      <c r="OEK41" s="24"/>
      <c r="OEL41" s="24"/>
      <c r="OEM41" s="24"/>
      <c r="OEN41" s="24"/>
      <c r="OEO41" s="24"/>
      <c r="OEP41" s="24"/>
      <c r="OEQ41" s="24"/>
      <c r="OER41" s="24"/>
      <c r="OES41" s="24"/>
      <c r="OET41" s="24"/>
      <c r="OEU41" s="24"/>
      <c r="OEV41" s="24"/>
      <c r="OEW41" s="24"/>
      <c r="OEX41" s="24"/>
      <c r="OEY41" s="24"/>
      <c r="OEZ41" s="24"/>
      <c r="OFA41" s="24"/>
      <c r="OFB41" s="24"/>
      <c r="OFC41" s="24"/>
      <c r="OFD41" s="24"/>
      <c r="OFE41" s="24"/>
      <c r="OFF41" s="24"/>
      <c r="OFG41" s="24"/>
      <c r="OFH41" s="24"/>
      <c r="OFI41" s="24"/>
      <c r="OFJ41" s="24"/>
      <c r="OFK41" s="24"/>
      <c r="OFL41" s="24"/>
      <c r="OFM41" s="24"/>
      <c r="OFN41" s="24"/>
      <c r="OFO41" s="24"/>
      <c r="OFP41" s="24"/>
      <c r="OFQ41" s="24"/>
      <c r="OFR41" s="24"/>
      <c r="OFS41" s="24"/>
      <c r="OFT41" s="24"/>
      <c r="OFU41" s="24"/>
      <c r="OFV41" s="24"/>
      <c r="OFW41" s="24"/>
      <c r="OFX41" s="24"/>
      <c r="OFY41" s="24"/>
      <c r="OFZ41" s="24"/>
      <c r="OGA41" s="24"/>
      <c r="OGB41" s="24"/>
      <c r="OGC41" s="24"/>
      <c r="OGD41" s="24"/>
      <c r="OGE41" s="24"/>
      <c r="OGF41" s="24"/>
      <c r="OGG41" s="24"/>
      <c r="OGH41" s="24"/>
      <c r="OGI41" s="24"/>
      <c r="OGJ41" s="24"/>
      <c r="OGK41" s="24"/>
      <c r="OGL41" s="24"/>
      <c r="OGM41" s="24"/>
      <c r="OGN41" s="24"/>
      <c r="OGO41" s="24"/>
      <c r="OGP41" s="24"/>
      <c r="OGQ41" s="24"/>
      <c r="OGR41" s="24"/>
      <c r="OGS41" s="24"/>
      <c r="OGT41" s="24"/>
      <c r="OGU41" s="24"/>
      <c r="OGV41" s="24"/>
      <c r="OGW41" s="24"/>
      <c r="OGX41" s="24"/>
      <c r="OGY41" s="24"/>
      <c r="OGZ41" s="24"/>
      <c r="OHA41" s="24"/>
      <c r="OHB41" s="24"/>
      <c r="OHC41" s="24"/>
      <c r="OHD41" s="24"/>
      <c r="OHE41" s="24"/>
      <c r="OHF41" s="24"/>
      <c r="OHG41" s="24"/>
      <c r="OHH41" s="24"/>
      <c r="OHI41" s="24"/>
      <c r="OHJ41" s="24"/>
      <c r="OHK41" s="24"/>
      <c r="OHL41" s="24"/>
      <c r="OHM41" s="24"/>
      <c r="OHN41" s="24"/>
      <c r="OHO41" s="24"/>
      <c r="OHP41" s="24"/>
      <c r="OHQ41" s="24"/>
      <c r="OHR41" s="24"/>
      <c r="OHS41" s="24"/>
      <c r="OHT41" s="24"/>
      <c r="OHU41" s="24"/>
      <c r="OHV41" s="24"/>
      <c r="OHW41" s="24"/>
      <c r="OHX41" s="24"/>
      <c r="OHY41" s="24"/>
      <c r="OHZ41" s="24"/>
      <c r="OIA41" s="24"/>
      <c r="OIB41" s="24"/>
      <c r="OIC41" s="24"/>
      <c r="OID41" s="24"/>
      <c r="OIE41" s="24"/>
      <c r="OIF41" s="24"/>
      <c r="OIG41" s="24"/>
      <c r="OIH41" s="24"/>
      <c r="OII41" s="24"/>
      <c r="OIJ41" s="24"/>
      <c r="OIK41" s="24"/>
      <c r="OIL41" s="24"/>
      <c r="OIM41" s="24"/>
      <c r="OIN41" s="24"/>
      <c r="OIO41" s="24"/>
      <c r="OIP41" s="24"/>
      <c r="OIQ41" s="24"/>
      <c r="OIR41" s="24"/>
      <c r="OIS41" s="24"/>
      <c r="OIT41" s="24"/>
      <c r="OIU41" s="24"/>
      <c r="OIV41" s="24"/>
      <c r="OIW41" s="24"/>
      <c r="OIX41" s="24"/>
      <c r="OIY41" s="24"/>
      <c r="OIZ41" s="24"/>
      <c r="OJA41" s="24"/>
      <c r="OJB41" s="24"/>
      <c r="OJC41" s="24"/>
      <c r="OJD41" s="24"/>
      <c r="OJE41" s="24"/>
      <c r="OJF41" s="24"/>
      <c r="OJG41" s="24"/>
      <c r="OJH41" s="24"/>
      <c r="OJI41" s="24"/>
      <c r="OJJ41" s="24"/>
      <c r="OJK41" s="24"/>
      <c r="OJL41" s="24"/>
      <c r="OJM41" s="24"/>
      <c r="OJN41" s="24"/>
      <c r="OJO41" s="24"/>
      <c r="OJP41" s="24"/>
      <c r="OJQ41" s="24"/>
      <c r="OJR41" s="24"/>
      <c r="OJS41" s="24"/>
      <c r="OJT41" s="24"/>
      <c r="OJU41" s="24"/>
      <c r="OJV41" s="24"/>
      <c r="OJW41" s="24"/>
      <c r="OJX41" s="24"/>
      <c r="OJY41" s="24"/>
      <c r="OJZ41" s="24"/>
      <c r="OKA41" s="24"/>
      <c r="OKB41" s="24"/>
      <c r="OKC41" s="24"/>
      <c r="OKD41" s="24"/>
      <c r="OKE41" s="24"/>
      <c r="OKF41" s="24"/>
      <c r="OKG41" s="24"/>
      <c r="OKH41" s="24"/>
      <c r="OKI41" s="24"/>
      <c r="OKJ41" s="24"/>
      <c r="OKK41" s="24"/>
      <c r="OKL41" s="24"/>
      <c r="OKM41" s="24"/>
      <c r="OKN41" s="24"/>
      <c r="OKO41" s="24"/>
      <c r="OKP41" s="24"/>
      <c r="OKQ41" s="24"/>
      <c r="OKR41" s="24"/>
      <c r="OKS41" s="24"/>
      <c r="OKT41" s="24"/>
      <c r="OKU41" s="24"/>
      <c r="OKV41" s="24"/>
      <c r="OKW41" s="24"/>
      <c r="OKX41" s="24"/>
      <c r="OKY41" s="24"/>
      <c r="OKZ41" s="24"/>
      <c r="OLA41" s="24"/>
      <c r="OLB41" s="24"/>
      <c r="OLC41" s="24"/>
      <c r="OLD41" s="24"/>
      <c r="OLE41" s="24"/>
      <c r="OLF41" s="24"/>
      <c r="OLG41" s="24"/>
      <c r="OLH41" s="24"/>
      <c r="OLI41" s="24"/>
      <c r="OLJ41" s="24"/>
      <c r="OLK41" s="24"/>
      <c r="OLL41" s="24"/>
      <c r="OLM41" s="24"/>
      <c r="OLN41" s="24"/>
      <c r="OLO41" s="24"/>
      <c r="OLP41" s="24"/>
      <c r="OLQ41" s="24"/>
      <c r="OLR41" s="24"/>
      <c r="OLS41" s="24"/>
      <c r="OLT41" s="24"/>
      <c r="OLU41" s="24"/>
      <c r="OLV41" s="24"/>
      <c r="OLW41" s="24"/>
      <c r="OLX41" s="24"/>
      <c r="OLY41" s="24"/>
      <c r="OLZ41" s="24"/>
      <c r="OMA41" s="24"/>
      <c r="OMB41" s="24"/>
      <c r="OMC41" s="24"/>
      <c r="OMD41" s="24"/>
      <c r="OME41" s="24"/>
      <c r="OMF41" s="24"/>
      <c r="OMG41" s="24"/>
      <c r="OMH41" s="24"/>
      <c r="OMI41" s="24"/>
      <c r="OMJ41" s="24"/>
      <c r="OMK41" s="24"/>
      <c r="OML41" s="24"/>
      <c r="OMM41" s="24"/>
      <c r="OMN41" s="24"/>
      <c r="OMO41" s="24"/>
      <c r="OMP41" s="24"/>
      <c r="OMQ41" s="24"/>
      <c r="OMR41" s="24"/>
      <c r="OMS41" s="24"/>
      <c r="OMT41" s="24"/>
      <c r="OMU41" s="24"/>
      <c r="OMV41" s="24"/>
      <c r="OMW41" s="24"/>
      <c r="OMX41" s="24"/>
      <c r="OMY41" s="24"/>
      <c r="OMZ41" s="24"/>
      <c r="ONA41" s="24"/>
      <c r="ONB41" s="24"/>
      <c r="ONC41" s="24"/>
      <c r="OND41" s="24"/>
      <c r="ONE41" s="24"/>
      <c r="ONF41" s="24"/>
      <c r="ONG41" s="24"/>
      <c r="ONH41" s="24"/>
      <c r="ONI41" s="24"/>
      <c r="ONJ41" s="24"/>
      <c r="ONK41" s="24"/>
      <c r="ONL41" s="24"/>
      <c r="ONM41" s="24"/>
      <c r="ONN41" s="24"/>
      <c r="ONO41" s="24"/>
      <c r="ONP41" s="24"/>
      <c r="ONQ41" s="24"/>
      <c r="ONR41" s="24"/>
      <c r="ONS41" s="24"/>
      <c r="ONT41" s="24"/>
      <c r="ONU41" s="24"/>
      <c r="ONV41" s="24"/>
      <c r="ONW41" s="24"/>
      <c r="ONX41" s="24"/>
      <c r="ONY41" s="24"/>
      <c r="ONZ41" s="24"/>
      <c r="OOA41" s="24"/>
      <c r="OOB41" s="24"/>
      <c r="OOC41" s="24"/>
      <c r="OOD41" s="24"/>
      <c r="OOE41" s="24"/>
      <c r="OOF41" s="24"/>
      <c r="OOG41" s="24"/>
      <c r="OOH41" s="24"/>
      <c r="OOI41" s="24"/>
      <c r="OOJ41" s="24"/>
      <c r="OOK41" s="24"/>
      <c r="OOL41" s="24"/>
      <c r="OOM41" s="24"/>
      <c r="OON41" s="24"/>
      <c r="OOO41" s="24"/>
      <c r="OOP41" s="24"/>
      <c r="OOQ41" s="24"/>
      <c r="OOR41" s="24"/>
      <c r="OOS41" s="24"/>
      <c r="OOT41" s="24"/>
      <c r="OOU41" s="24"/>
      <c r="OOV41" s="24"/>
      <c r="OOW41" s="24"/>
      <c r="OOX41" s="24"/>
      <c r="OOY41" s="24"/>
      <c r="OOZ41" s="24"/>
      <c r="OPA41" s="24"/>
      <c r="OPB41" s="24"/>
      <c r="OPC41" s="24"/>
      <c r="OPD41" s="24"/>
      <c r="OPE41" s="24"/>
      <c r="OPF41" s="24"/>
      <c r="OPG41" s="24"/>
      <c r="OPH41" s="24"/>
      <c r="OPI41" s="24"/>
      <c r="OPJ41" s="24"/>
      <c r="OPK41" s="24"/>
      <c r="OPL41" s="24"/>
      <c r="OPM41" s="24"/>
      <c r="OPN41" s="24"/>
      <c r="OPO41" s="24"/>
      <c r="OPP41" s="24"/>
      <c r="OPQ41" s="24"/>
      <c r="OPR41" s="24"/>
      <c r="OPS41" s="24"/>
      <c r="OPT41" s="24"/>
      <c r="OPU41" s="24"/>
      <c r="OPV41" s="24"/>
      <c r="OPW41" s="24"/>
      <c r="OPX41" s="24"/>
      <c r="OPY41" s="24"/>
      <c r="OPZ41" s="24"/>
      <c r="OQA41" s="24"/>
      <c r="OQB41" s="24"/>
      <c r="OQC41" s="24"/>
      <c r="OQD41" s="24"/>
      <c r="OQE41" s="24"/>
      <c r="OQF41" s="24"/>
      <c r="OQG41" s="24"/>
      <c r="OQH41" s="24"/>
      <c r="OQI41" s="24"/>
      <c r="OQJ41" s="24"/>
      <c r="OQK41" s="24"/>
      <c r="OQL41" s="24"/>
      <c r="OQM41" s="24"/>
      <c r="OQN41" s="24"/>
      <c r="OQO41" s="24"/>
      <c r="OQP41" s="24"/>
      <c r="OQQ41" s="24"/>
      <c r="OQR41" s="24"/>
      <c r="OQS41" s="24"/>
      <c r="OQT41" s="24"/>
      <c r="OQU41" s="24"/>
      <c r="OQV41" s="24"/>
      <c r="OQW41" s="24"/>
      <c r="OQX41" s="24"/>
      <c r="OQY41" s="24"/>
      <c r="OQZ41" s="24"/>
      <c r="ORA41" s="24"/>
      <c r="ORB41" s="24"/>
      <c r="ORC41" s="24"/>
      <c r="ORD41" s="24"/>
      <c r="ORE41" s="24"/>
      <c r="ORF41" s="24"/>
      <c r="ORG41" s="24"/>
      <c r="ORH41" s="24"/>
      <c r="ORI41" s="24"/>
      <c r="ORJ41" s="24"/>
      <c r="ORK41" s="24"/>
      <c r="ORL41" s="24"/>
      <c r="ORM41" s="24"/>
      <c r="ORN41" s="24"/>
      <c r="ORO41" s="24"/>
      <c r="ORP41" s="24"/>
      <c r="ORQ41" s="24"/>
      <c r="ORR41" s="24"/>
      <c r="ORS41" s="24"/>
      <c r="ORT41" s="24"/>
      <c r="ORU41" s="24"/>
      <c r="ORV41" s="24"/>
      <c r="ORW41" s="24"/>
      <c r="ORX41" s="24"/>
      <c r="ORY41" s="24"/>
      <c r="ORZ41" s="24"/>
      <c r="OSA41" s="24"/>
      <c r="OSB41" s="24"/>
      <c r="OSC41" s="24"/>
      <c r="OSD41" s="24"/>
      <c r="OSE41" s="24"/>
      <c r="OSF41" s="24"/>
      <c r="OSG41" s="24"/>
      <c r="OSH41" s="24"/>
      <c r="OSI41" s="24"/>
      <c r="OSJ41" s="24"/>
      <c r="OSK41" s="24"/>
      <c r="OSL41" s="24"/>
      <c r="OSM41" s="24"/>
      <c r="OSN41" s="24"/>
      <c r="OSO41" s="24"/>
      <c r="OSP41" s="24"/>
      <c r="OSQ41" s="24"/>
      <c r="OSR41" s="24"/>
      <c r="OSS41" s="24"/>
      <c r="OST41" s="24"/>
      <c r="OSU41" s="24"/>
      <c r="OSV41" s="24"/>
      <c r="OSW41" s="24"/>
      <c r="OSX41" s="24"/>
      <c r="OSY41" s="24"/>
      <c r="OSZ41" s="24"/>
      <c r="OTA41" s="24"/>
      <c r="OTB41" s="24"/>
      <c r="OTC41" s="24"/>
      <c r="OTD41" s="24"/>
      <c r="OTE41" s="24"/>
      <c r="OTF41" s="24"/>
      <c r="OTG41" s="24"/>
      <c r="OTH41" s="24"/>
      <c r="OTI41" s="24"/>
      <c r="OTJ41" s="24"/>
      <c r="OTK41" s="24"/>
      <c r="OTL41" s="24"/>
      <c r="OTM41" s="24"/>
      <c r="OTN41" s="24"/>
      <c r="OTO41" s="24"/>
      <c r="OTP41" s="24"/>
      <c r="OTQ41" s="24"/>
      <c r="OTR41" s="24"/>
      <c r="OTS41" s="24"/>
      <c r="OTT41" s="24"/>
      <c r="OTU41" s="24"/>
      <c r="OTV41" s="24"/>
      <c r="OTW41" s="24"/>
      <c r="OTX41" s="24"/>
      <c r="OTY41" s="24"/>
      <c r="OTZ41" s="24"/>
      <c r="OUA41" s="24"/>
      <c r="OUB41" s="24"/>
      <c r="OUC41" s="24"/>
      <c r="OUD41" s="24"/>
      <c r="OUE41" s="24"/>
      <c r="OUF41" s="24"/>
      <c r="OUG41" s="24"/>
      <c r="OUH41" s="24"/>
      <c r="OUI41" s="24"/>
      <c r="OUJ41" s="24"/>
      <c r="OUK41" s="24"/>
      <c r="OUL41" s="24"/>
      <c r="OUM41" s="24"/>
      <c r="OUN41" s="24"/>
      <c r="OUO41" s="24"/>
      <c r="OUP41" s="24"/>
      <c r="OUQ41" s="24"/>
      <c r="OUR41" s="24"/>
      <c r="OUS41" s="24"/>
      <c r="OUT41" s="24"/>
      <c r="OUU41" s="24"/>
      <c r="OUV41" s="24"/>
      <c r="OUW41" s="24"/>
      <c r="OUX41" s="24"/>
      <c r="OUY41" s="24"/>
      <c r="OUZ41" s="24"/>
      <c r="OVA41" s="24"/>
      <c r="OVB41" s="24"/>
      <c r="OVC41" s="24"/>
      <c r="OVD41" s="24"/>
      <c r="OVE41" s="24"/>
      <c r="OVF41" s="24"/>
      <c r="OVG41" s="24"/>
      <c r="OVH41" s="24"/>
      <c r="OVI41" s="24"/>
      <c r="OVJ41" s="24"/>
      <c r="OVK41" s="24"/>
      <c r="OVL41" s="24"/>
      <c r="OVM41" s="24"/>
      <c r="OVN41" s="24"/>
      <c r="OVO41" s="24"/>
      <c r="OVP41" s="24"/>
      <c r="OVQ41" s="24"/>
      <c r="OVR41" s="24"/>
      <c r="OVS41" s="24"/>
      <c r="OVT41" s="24"/>
      <c r="OVU41" s="24"/>
      <c r="OVV41" s="24"/>
      <c r="OVW41" s="24"/>
      <c r="OVX41" s="24"/>
      <c r="OVY41" s="24"/>
      <c r="OVZ41" s="24"/>
      <c r="OWA41" s="24"/>
      <c r="OWB41" s="24"/>
      <c r="OWC41" s="24"/>
      <c r="OWD41" s="24"/>
      <c r="OWE41" s="24"/>
      <c r="OWF41" s="24"/>
      <c r="OWG41" s="24"/>
      <c r="OWH41" s="24"/>
      <c r="OWI41" s="24"/>
      <c r="OWJ41" s="24"/>
      <c r="OWK41" s="24"/>
      <c r="OWL41" s="24"/>
      <c r="OWM41" s="24"/>
      <c r="OWN41" s="24"/>
      <c r="OWO41" s="24"/>
      <c r="OWP41" s="24"/>
      <c r="OWQ41" s="24"/>
      <c r="OWR41" s="24"/>
      <c r="OWS41" s="24"/>
      <c r="OWT41" s="24"/>
      <c r="OWU41" s="24"/>
      <c r="OWV41" s="24"/>
      <c r="OWW41" s="24"/>
      <c r="OWX41" s="24"/>
      <c r="OWY41" s="24"/>
      <c r="OWZ41" s="24"/>
      <c r="OXA41" s="24"/>
      <c r="OXB41" s="24"/>
      <c r="OXC41" s="24"/>
      <c r="OXD41" s="24"/>
      <c r="OXE41" s="24"/>
      <c r="OXF41" s="24"/>
      <c r="OXG41" s="24"/>
      <c r="OXH41" s="24"/>
      <c r="OXI41" s="24"/>
      <c r="OXJ41" s="24"/>
      <c r="OXK41" s="24"/>
      <c r="OXL41" s="24"/>
      <c r="OXM41" s="24"/>
      <c r="OXN41" s="24"/>
      <c r="OXO41" s="24"/>
      <c r="OXP41" s="24"/>
      <c r="OXQ41" s="24"/>
      <c r="OXR41" s="24"/>
      <c r="OXS41" s="24"/>
      <c r="OXT41" s="24"/>
      <c r="OXU41" s="24"/>
      <c r="OXV41" s="24"/>
      <c r="OXW41" s="24"/>
      <c r="OXX41" s="24"/>
      <c r="OXY41" s="24"/>
      <c r="OXZ41" s="24"/>
      <c r="OYA41" s="24"/>
      <c r="OYB41" s="24"/>
      <c r="OYC41" s="24"/>
      <c r="OYD41" s="24"/>
      <c r="OYE41" s="24"/>
      <c r="OYF41" s="24"/>
      <c r="OYG41" s="24"/>
      <c r="OYH41" s="24"/>
      <c r="OYI41" s="24"/>
      <c r="OYJ41" s="24"/>
      <c r="OYK41" s="24"/>
      <c r="OYL41" s="24"/>
      <c r="OYM41" s="24"/>
      <c r="OYN41" s="24"/>
      <c r="OYO41" s="24"/>
      <c r="OYP41" s="24"/>
      <c r="OYQ41" s="24"/>
      <c r="OYR41" s="24"/>
      <c r="OYS41" s="24"/>
      <c r="OYT41" s="24"/>
      <c r="OYU41" s="24"/>
      <c r="OYV41" s="24"/>
      <c r="OYW41" s="24"/>
      <c r="OYX41" s="24"/>
      <c r="OYY41" s="24"/>
      <c r="OYZ41" s="24"/>
      <c r="OZA41" s="24"/>
      <c r="OZB41" s="24"/>
      <c r="OZC41" s="24"/>
      <c r="OZD41" s="24"/>
      <c r="OZE41" s="24"/>
      <c r="OZF41" s="24"/>
      <c r="OZG41" s="24"/>
      <c r="OZH41" s="24"/>
      <c r="OZI41" s="24"/>
      <c r="OZJ41" s="24"/>
      <c r="OZK41" s="24"/>
      <c r="OZL41" s="24"/>
      <c r="OZM41" s="24"/>
      <c r="OZN41" s="24"/>
      <c r="OZO41" s="24"/>
      <c r="OZP41" s="24"/>
      <c r="OZQ41" s="24"/>
      <c r="OZR41" s="24"/>
      <c r="OZS41" s="24"/>
      <c r="OZT41" s="24"/>
      <c r="OZU41" s="24"/>
      <c r="OZV41" s="24"/>
      <c r="OZW41" s="24"/>
      <c r="OZX41" s="24"/>
      <c r="OZY41" s="24"/>
      <c r="OZZ41" s="24"/>
      <c r="PAA41" s="24"/>
      <c r="PAB41" s="24"/>
      <c r="PAC41" s="24"/>
      <c r="PAD41" s="24"/>
      <c r="PAE41" s="24"/>
      <c r="PAF41" s="24"/>
      <c r="PAG41" s="24"/>
      <c r="PAH41" s="24"/>
      <c r="PAI41" s="24"/>
      <c r="PAJ41" s="24"/>
      <c r="PAK41" s="24"/>
      <c r="PAL41" s="24"/>
      <c r="PAM41" s="24"/>
      <c r="PAN41" s="24"/>
      <c r="PAO41" s="24"/>
      <c r="PAP41" s="24"/>
      <c r="PAQ41" s="24"/>
      <c r="PAR41" s="24"/>
      <c r="PAS41" s="24"/>
      <c r="PAT41" s="24"/>
      <c r="PAU41" s="24"/>
      <c r="PAV41" s="24"/>
      <c r="PAW41" s="24"/>
      <c r="PAX41" s="24"/>
      <c r="PAY41" s="24"/>
      <c r="PAZ41" s="24"/>
      <c r="PBA41" s="24"/>
      <c r="PBB41" s="24"/>
      <c r="PBC41" s="24"/>
      <c r="PBD41" s="24"/>
      <c r="PBE41" s="24"/>
      <c r="PBF41" s="24"/>
      <c r="PBG41" s="24"/>
      <c r="PBH41" s="24"/>
      <c r="PBI41" s="24"/>
      <c r="PBJ41" s="24"/>
      <c r="PBK41" s="24"/>
      <c r="PBL41" s="24"/>
      <c r="PBM41" s="24"/>
      <c r="PBN41" s="24"/>
      <c r="PBO41" s="24"/>
      <c r="PBP41" s="24"/>
      <c r="PBQ41" s="24"/>
      <c r="PBR41" s="24"/>
      <c r="PBS41" s="24"/>
      <c r="PBT41" s="24"/>
      <c r="PBU41" s="24"/>
      <c r="PBV41" s="24"/>
      <c r="PBW41" s="24"/>
      <c r="PBX41" s="24"/>
      <c r="PBY41" s="24"/>
      <c r="PBZ41" s="24"/>
      <c r="PCA41" s="24"/>
      <c r="PCB41" s="24"/>
      <c r="PCC41" s="24"/>
      <c r="PCD41" s="24"/>
      <c r="PCE41" s="24"/>
      <c r="PCF41" s="24"/>
      <c r="PCG41" s="24"/>
      <c r="PCH41" s="24"/>
      <c r="PCI41" s="24"/>
      <c r="PCJ41" s="24"/>
      <c r="PCK41" s="24"/>
      <c r="PCL41" s="24"/>
      <c r="PCM41" s="24"/>
      <c r="PCN41" s="24"/>
      <c r="PCO41" s="24"/>
      <c r="PCP41" s="24"/>
      <c r="PCQ41" s="24"/>
      <c r="PCR41" s="24"/>
      <c r="PCS41" s="24"/>
      <c r="PCT41" s="24"/>
      <c r="PCU41" s="24"/>
      <c r="PCV41" s="24"/>
      <c r="PCW41" s="24"/>
      <c r="PCX41" s="24"/>
      <c r="PCY41" s="24"/>
      <c r="PCZ41" s="24"/>
      <c r="PDA41" s="24"/>
      <c r="PDB41" s="24"/>
      <c r="PDC41" s="24"/>
      <c r="PDD41" s="24"/>
      <c r="PDE41" s="24"/>
      <c r="PDF41" s="24"/>
      <c r="PDG41" s="24"/>
      <c r="PDH41" s="24"/>
      <c r="PDI41" s="24"/>
      <c r="PDJ41" s="24"/>
      <c r="PDK41" s="24"/>
      <c r="PDL41" s="24"/>
      <c r="PDM41" s="24"/>
      <c r="PDN41" s="24"/>
      <c r="PDO41" s="24"/>
      <c r="PDP41" s="24"/>
      <c r="PDQ41" s="24"/>
      <c r="PDR41" s="24"/>
      <c r="PDS41" s="24"/>
      <c r="PDT41" s="24"/>
      <c r="PDU41" s="24"/>
      <c r="PDV41" s="24"/>
      <c r="PDW41" s="24"/>
      <c r="PDX41" s="24"/>
      <c r="PDY41" s="24"/>
      <c r="PDZ41" s="24"/>
      <c r="PEA41" s="24"/>
      <c r="PEB41" s="24"/>
      <c r="PEC41" s="24"/>
      <c r="PED41" s="24"/>
      <c r="PEE41" s="24"/>
      <c r="PEF41" s="24"/>
      <c r="PEG41" s="24"/>
      <c r="PEH41" s="24"/>
      <c r="PEI41" s="24"/>
      <c r="PEJ41" s="24"/>
      <c r="PEK41" s="24"/>
      <c r="PEL41" s="24"/>
      <c r="PEM41" s="24"/>
      <c r="PEN41" s="24"/>
      <c r="PEO41" s="24"/>
      <c r="PEP41" s="24"/>
      <c r="PEQ41" s="24"/>
      <c r="PER41" s="24"/>
      <c r="PES41" s="24"/>
      <c r="PET41" s="24"/>
      <c r="PEU41" s="24"/>
      <c r="PEV41" s="24"/>
      <c r="PEW41" s="24"/>
      <c r="PEX41" s="24"/>
      <c r="PEY41" s="24"/>
      <c r="PEZ41" s="24"/>
      <c r="PFA41" s="24"/>
      <c r="PFB41" s="24"/>
      <c r="PFC41" s="24"/>
      <c r="PFD41" s="24"/>
      <c r="PFE41" s="24"/>
      <c r="PFF41" s="24"/>
      <c r="PFG41" s="24"/>
      <c r="PFH41" s="24"/>
      <c r="PFI41" s="24"/>
      <c r="PFJ41" s="24"/>
      <c r="PFK41" s="24"/>
      <c r="PFL41" s="24"/>
      <c r="PFM41" s="24"/>
      <c r="PFN41" s="24"/>
      <c r="PFO41" s="24"/>
      <c r="PFP41" s="24"/>
      <c r="PFQ41" s="24"/>
      <c r="PFR41" s="24"/>
      <c r="PFS41" s="24"/>
      <c r="PFT41" s="24"/>
      <c r="PFU41" s="24"/>
      <c r="PFV41" s="24"/>
      <c r="PFW41" s="24"/>
      <c r="PFX41" s="24"/>
      <c r="PFY41" s="24"/>
      <c r="PFZ41" s="24"/>
      <c r="PGA41" s="24"/>
      <c r="PGB41" s="24"/>
      <c r="PGC41" s="24"/>
      <c r="PGD41" s="24"/>
      <c r="PGE41" s="24"/>
      <c r="PGF41" s="24"/>
      <c r="PGG41" s="24"/>
      <c r="PGH41" s="24"/>
      <c r="PGI41" s="24"/>
      <c r="PGJ41" s="24"/>
      <c r="PGK41" s="24"/>
      <c r="PGL41" s="24"/>
      <c r="PGM41" s="24"/>
      <c r="PGN41" s="24"/>
      <c r="PGO41" s="24"/>
      <c r="PGP41" s="24"/>
      <c r="PGQ41" s="24"/>
      <c r="PGR41" s="24"/>
      <c r="PGS41" s="24"/>
      <c r="PGT41" s="24"/>
      <c r="PGU41" s="24"/>
      <c r="PGV41" s="24"/>
      <c r="PGW41" s="24"/>
      <c r="PGX41" s="24"/>
      <c r="PGY41" s="24"/>
      <c r="PGZ41" s="24"/>
      <c r="PHA41" s="24"/>
      <c r="PHB41" s="24"/>
      <c r="PHC41" s="24"/>
      <c r="PHD41" s="24"/>
      <c r="PHE41" s="24"/>
      <c r="PHF41" s="24"/>
      <c r="PHG41" s="24"/>
      <c r="PHH41" s="24"/>
      <c r="PHI41" s="24"/>
      <c r="PHJ41" s="24"/>
      <c r="PHK41" s="24"/>
      <c r="PHL41" s="24"/>
      <c r="PHM41" s="24"/>
      <c r="PHN41" s="24"/>
      <c r="PHO41" s="24"/>
      <c r="PHP41" s="24"/>
      <c r="PHQ41" s="24"/>
      <c r="PHR41" s="24"/>
      <c r="PHS41" s="24"/>
      <c r="PHT41" s="24"/>
      <c r="PHU41" s="24"/>
      <c r="PHV41" s="24"/>
      <c r="PHW41" s="24"/>
      <c r="PHX41" s="24"/>
      <c r="PHY41" s="24"/>
      <c r="PHZ41" s="24"/>
      <c r="PIA41" s="24"/>
      <c r="PIB41" s="24"/>
      <c r="PIC41" s="24"/>
      <c r="PID41" s="24"/>
      <c r="PIE41" s="24"/>
      <c r="PIF41" s="24"/>
      <c r="PIG41" s="24"/>
      <c r="PIH41" s="24"/>
      <c r="PII41" s="24"/>
      <c r="PIJ41" s="24"/>
      <c r="PIK41" s="24"/>
      <c r="PIL41" s="24"/>
      <c r="PIM41" s="24"/>
      <c r="PIN41" s="24"/>
      <c r="PIO41" s="24"/>
      <c r="PIP41" s="24"/>
      <c r="PIQ41" s="24"/>
      <c r="PIR41" s="24"/>
      <c r="PIS41" s="24"/>
      <c r="PIT41" s="24"/>
      <c r="PIU41" s="24"/>
      <c r="PIV41" s="24"/>
      <c r="PIW41" s="24"/>
      <c r="PIX41" s="24"/>
      <c r="PIY41" s="24"/>
      <c r="PIZ41" s="24"/>
      <c r="PJA41" s="24"/>
      <c r="PJB41" s="24"/>
      <c r="PJC41" s="24"/>
      <c r="PJD41" s="24"/>
      <c r="PJE41" s="24"/>
      <c r="PJF41" s="24"/>
      <c r="PJG41" s="24"/>
      <c r="PJH41" s="24"/>
      <c r="PJI41" s="24"/>
      <c r="PJJ41" s="24"/>
      <c r="PJK41" s="24"/>
      <c r="PJL41" s="24"/>
      <c r="PJM41" s="24"/>
      <c r="PJN41" s="24"/>
      <c r="PJO41" s="24"/>
      <c r="PJP41" s="24"/>
      <c r="PJQ41" s="24"/>
      <c r="PJR41" s="24"/>
      <c r="PJS41" s="24"/>
      <c r="PJT41" s="24"/>
      <c r="PJU41" s="24"/>
      <c r="PJV41" s="24"/>
      <c r="PJW41" s="24"/>
      <c r="PJX41" s="24"/>
      <c r="PJY41" s="24"/>
      <c r="PJZ41" s="24"/>
      <c r="PKA41" s="24"/>
      <c r="PKB41" s="24"/>
      <c r="PKC41" s="24"/>
      <c r="PKD41" s="24"/>
      <c r="PKE41" s="24"/>
      <c r="PKF41" s="24"/>
      <c r="PKG41" s="24"/>
      <c r="PKH41" s="24"/>
      <c r="PKI41" s="24"/>
      <c r="PKJ41" s="24"/>
      <c r="PKK41" s="24"/>
      <c r="PKL41" s="24"/>
      <c r="PKM41" s="24"/>
      <c r="PKN41" s="24"/>
      <c r="PKO41" s="24"/>
      <c r="PKP41" s="24"/>
      <c r="PKQ41" s="24"/>
      <c r="PKR41" s="24"/>
      <c r="PKS41" s="24"/>
      <c r="PKT41" s="24"/>
      <c r="PKU41" s="24"/>
      <c r="PKV41" s="24"/>
      <c r="PKW41" s="24"/>
      <c r="PKX41" s="24"/>
      <c r="PKY41" s="24"/>
      <c r="PKZ41" s="24"/>
      <c r="PLA41" s="24"/>
      <c r="PLB41" s="24"/>
      <c r="PLC41" s="24"/>
      <c r="PLD41" s="24"/>
      <c r="PLE41" s="24"/>
      <c r="PLF41" s="24"/>
      <c r="PLG41" s="24"/>
      <c r="PLH41" s="24"/>
      <c r="PLI41" s="24"/>
      <c r="PLJ41" s="24"/>
      <c r="PLK41" s="24"/>
      <c r="PLL41" s="24"/>
      <c r="PLM41" s="24"/>
      <c r="PLN41" s="24"/>
      <c r="PLO41" s="24"/>
      <c r="PLP41" s="24"/>
      <c r="PLQ41" s="24"/>
      <c r="PLR41" s="24"/>
      <c r="PLS41" s="24"/>
      <c r="PLT41" s="24"/>
      <c r="PLU41" s="24"/>
      <c r="PLV41" s="24"/>
      <c r="PLW41" s="24"/>
      <c r="PLX41" s="24"/>
      <c r="PLY41" s="24"/>
      <c r="PLZ41" s="24"/>
      <c r="PMA41" s="24"/>
      <c r="PMB41" s="24"/>
      <c r="PMC41" s="24"/>
      <c r="PMD41" s="24"/>
      <c r="PME41" s="24"/>
      <c r="PMF41" s="24"/>
      <c r="PMG41" s="24"/>
      <c r="PMH41" s="24"/>
      <c r="PMI41" s="24"/>
      <c r="PMJ41" s="24"/>
      <c r="PMK41" s="24"/>
      <c r="PML41" s="24"/>
      <c r="PMM41" s="24"/>
      <c r="PMN41" s="24"/>
      <c r="PMO41" s="24"/>
      <c r="PMP41" s="24"/>
      <c r="PMQ41" s="24"/>
      <c r="PMR41" s="24"/>
      <c r="PMS41" s="24"/>
      <c r="PMT41" s="24"/>
      <c r="PMU41" s="24"/>
      <c r="PMV41" s="24"/>
      <c r="PMW41" s="24"/>
      <c r="PMX41" s="24"/>
      <c r="PMY41" s="24"/>
      <c r="PMZ41" s="24"/>
      <c r="PNA41" s="24"/>
      <c r="PNB41" s="24"/>
      <c r="PNC41" s="24"/>
      <c r="PND41" s="24"/>
      <c r="PNE41" s="24"/>
      <c r="PNF41" s="24"/>
      <c r="PNG41" s="24"/>
      <c r="PNH41" s="24"/>
      <c r="PNI41" s="24"/>
      <c r="PNJ41" s="24"/>
      <c r="PNK41" s="24"/>
      <c r="PNL41" s="24"/>
      <c r="PNM41" s="24"/>
      <c r="PNN41" s="24"/>
      <c r="PNO41" s="24"/>
      <c r="PNP41" s="24"/>
      <c r="PNQ41" s="24"/>
      <c r="PNR41" s="24"/>
      <c r="PNS41" s="24"/>
      <c r="PNT41" s="24"/>
      <c r="PNU41" s="24"/>
      <c r="PNV41" s="24"/>
      <c r="PNW41" s="24"/>
      <c r="PNX41" s="24"/>
      <c r="PNY41" s="24"/>
      <c r="PNZ41" s="24"/>
      <c r="POA41" s="24"/>
      <c r="POB41" s="24"/>
      <c r="POC41" s="24"/>
      <c r="POD41" s="24"/>
      <c r="POE41" s="24"/>
      <c r="POF41" s="24"/>
      <c r="POG41" s="24"/>
      <c r="POH41" s="24"/>
      <c r="POI41" s="24"/>
      <c r="POJ41" s="24"/>
      <c r="POK41" s="24"/>
      <c r="POL41" s="24"/>
      <c r="POM41" s="24"/>
      <c r="PON41" s="24"/>
      <c r="POO41" s="24"/>
      <c r="POP41" s="24"/>
      <c r="POQ41" s="24"/>
      <c r="POR41" s="24"/>
      <c r="POS41" s="24"/>
      <c r="POT41" s="24"/>
      <c r="POU41" s="24"/>
      <c r="POV41" s="24"/>
      <c r="POW41" s="24"/>
      <c r="POX41" s="24"/>
      <c r="POY41" s="24"/>
      <c r="POZ41" s="24"/>
      <c r="PPA41" s="24"/>
      <c r="PPB41" s="24"/>
      <c r="PPC41" s="24"/>
      <c r="PPD41" s="24"/>
      <c r="PPE41" s="24"/>
      <c r="PPF41" s="24"/>
      <c r="PPG41" s="24"/>
      <c r="PPH41" s="24"/>
      <c r="PPI41" s="24"/>
      <c r="PPJ41" s="24"/>
      <c r="PPK41" s="24"/>
      <c r="PPL41" s="24"/>
      <c r="PPM41" s="24"/>
      <c r="PPN41" s="24"/>
      <c r="PPO41" s="24"/>
      <c r="PPP41" s="24"/>
      <c r="PPQ41" s="24"/>
      <c r="PPR41" s="24"/>
      <c r="PPS41" s="24"/>
      <c r="PPT41" s="24"/>
      <c r="PPU41" s="24"/>
      <c r="PPV41" s="24"/>
      <c r="PPW41" s="24"/>
      <c r="PPX41" s="24"/>
      <c r="PPY41" s="24"/>
      <c r="PPZ41" s="24"/>
      <c r="PQA41" s="24"/>
      <c r="PQB41" s="24"/>
      <c r="PQC41" s="24"/>
      <c r="PQD41" s="24"/>
      <c r="PQE41" s="24"/>
      <c r="PQF41" s="24"/>
      <c r="PQG41" s="24"/>
      <c r="PQH41" s="24"/>
      <c r="PQI41" s="24"/>
      <c r="PQJ41" s="24"/>
      <c r="PQK41" s="24"/>
      <c r="PQL41" s="24"/>
      <c r="PQM41" s="24"/>
      <c r="PQN41" s="24"/>
      <c r="PQO41" s="24"/>
      <c r="PQP41" s="24"/>
      <c r="PQQ41" s="24"/>
      <c r="PQR41" s="24"/>
      <c r="PQS41" s="24"/>
      <c r="PQT41" s="24"/>
      <c r="PQU41" s="24"/>
      <c r="PQV41" s="24"/>
      <c r="PQW41" s="24"/>
      <c r="PQX41" s="24"/>
      <c r="PQY41" s="24"/>
      <c r="PQZ41" s="24"/>
      <c r="PRA41" s="24"/>
      <c r="PRB41" s="24"/>
      <c r="PRC41" s="24"/>
      <c r="PRD41" s="24"/>
      <c r="PRE41" s="24"/>
      <c r="PRF41" s="24"/>
      <c r="PRG41" s="24"/>
      <c r="PRH41" s="24"/>
      <c r="PRI41" s="24"/>
      <c r="PRJ41" s="24"/>
      <c r="PRK41" s="24"/>
      <c r="PRL41" s="24"/>
      <c r="PRM41" s="24"/>
      <c r="PRN41" s="24"/>
      <c r="PRO41" s="24"/>
      <c r="PRP41" s="24"/>
      <c r="PRQ41" s="24"/>
      <c r="PRR41" s="24"/>
      <c r="PRS41" s="24"/>
      <c r="PRT41" s="24"/>
      <c r="PRU41" s="24"/>
      <c r="PRV41" s="24"/>
      <c r="PRW41" s="24"/>
      <c r="PRX41" s="24"/>
      <c r="PRY41" s="24"/>
      <c r="PRZ41" s="24"/>
      <c r="PSA41" s="24"/>
      <c r="PSB41" s="24"/>
      <c r="PSC41" s="24"/>
      <c r="PSD41" s="24"/>
      <c r="PSE41" s="24"/>
      <c r="PSF41" s="24"/>
      <c r="PSG41" s="24"/>
      <c r="PSH41" s="24"/>
      <c r="PSI41" s="24"/>
      <c r="PSJ41" s="24"/>
      <c r="PSK41" s="24"/>
      <c r="PSL41" s="24"/>
      <c r="PSM41" s="24"/>
      <c r="PSN41" s="24"/>
      <c r="PSO41" s="24"/>
      <c r="PSP41" s="24"/>
      <c r="PSQ41" s="24"/>
      <c r="PSR41" s="24"/>
      <c r="PSS41" s="24"/>
      <c r="PST41" s="24"/>
      <c r="PSU41" s="24"/>
      <c r="PSV41" s="24"/>
      <c r="PSW41" s="24"/>
      <c r="PSX41" s="24"/>
      <c r="PSY41" s="24"/>
      <c r="PSZ41" s="24"/>
      <c r="PTA41" s="24"/>
      <c r="PTB41" s="24"/>
      <c r="PTC41" s="24"/>
      <c r="PTD41" s="24"/>
      <c r="PTE41" s="24"/>
      <c r="PTF41" s="24"/>
      <c r="PTG41" s="24"/>
      <c r="PTH41" s="24"/>
      <c r="PTI41" s="24"/>
      <c r="PTJ41" s="24"/>
      <c r="PTK41" s="24"/>
      <c r="PTL41" s="24"/>
      <c r="PTM41" s="24"/>
      <c r="PTN41" s="24"/>
      <c r="PTO41" s="24"/>
      <c r="PTP41" s="24"/>
      <c r="PTQ41" s="24"/>
      <c r="PTR41" s="24"/>
      <c r="PTS41" s="24"/>
      <c r="PTT41" s="24"/>
      <c r="PTU41" s="24"/>
      <c r="PTV41" s="24"/>
      <c r="PTW41" s="24"/>
      <c r="PTX41" s="24"/>
      <c r="PTY41" s="24"/>
      <c r="PTZ41" s="24"/>
      <c r="PUA41" s="24"/>
      <c r="PUB41" s="24"/>
      <c r="PUC41" s="24"/>
      <c r="PUD41" s="24"/>
      <c r="PUE41" s="24"/>
      <c r="PUF41" s="24"/>
      <c r="PUG41" s="24"/>
      <c r="PUH41" s="24"/>
      <c r="PUI41" s="24"/>
      <c r="PUJ41" s="24"/>
      <c r="PUK41" s="24"/>
      <c r="PUL41" s="24"/>
      <c r="PUM41" s="24"/>
      <c r="PUN41" s="24"/>
      <c r="PUO41" s="24"/>
      <c r="PUP41" s="24"/>
      <c r="PUQ41" s="24"/>
      <c r="PUR41" s="24"/>
      <c r="PUS41" s="24"/>
      <c r="PUT41" s="24"/>
      <c r="PUU41" s="24"/>
      <c r="PUV41" s="24"/>
      <c r="PUW41" s="24"/>
      <c r="PUX41" s="24"/>
      <c r="PUY41" s="24"/>
      <c r="PUZ41" s="24"/>
      <c r="PVA41" s="24"/>
      <c r="PVB41" s="24"/>
      <c r="PVC41" s="24"/>
      <c r="PVD41" s="24"/>
      <c r="PVE41" s="24"/>
      <c r="PVF41" s="24"/>
      <c r="PVG41" s="24"/>
      <c r="PVH41" s="24"/>
      <c r="PVI41" s="24"/>
      <c r="PVJ41" s="24"/>
      <c r="PVK41" s="24"/>
      <c r="PVL41" s="24"/>
      <c r="PVM41" s="24"/>
      <c r="PVN41" s="24"/>
      <c r="PVO41" s="24"/>
      <c r="PVP41" s="24"/>
      <c r="PVQ41" s="24"/>
      <c r="PVR41" s="24"/>
      <c r="PVS41" s="24"/>
      <c r="PVT41" s="24"/>
      <c r="PVU41" s="24"/>
      <c r="PVV41" s="24"/>
      <c r="PVW41" s="24"/>
      <c r="PVX41" s="24"/>
      <c r="PVY41" s="24"/>
      <c r="PVZ41" s="24"/>
      <c r="PWA41" s="24"/>
      <c r="PWB41" s="24"/>
      <c r="PWC41" s="24"/>
      <c r="PWD41" s="24"/>
      <c r="PWE41" s="24"/>
      <c r="PWF41" s="24"/>
      <c r="PWG41" s="24"/>
      <c r="PWH41" s="24"/>
      <c r="PWI41" s="24"/>
      <c r="PWJ41" s="24"/>
      <c r="PWK41" s="24"/>
      <c r="PWL41" s="24"/>
      <c r="PWM41" s="24"/>
      <c r="PWN41" s="24"/>
      <c r="PWO41" s="24"/>
      <c r="PWP41" s="24"/>
      <c r="PWQ41" s="24"/>
      <c r="PWR41" s="24"/>
      <c r="PWS41" s="24"/>
      <c r="PWT41" s="24"/>
      <c r="PWU41" s="24"/>
      <c r="PWV41" s="24"/>
      <c r="PWW41" s="24"/>
      <c r="PWX41" s="24"/>
      <c r="PWY41" s="24"/>
      <c r="PWZ41" s="24"/>
      <c r="PXA41" s="24"/>
      <c r="PXB41" s="24"/>
      <c r="PXC41" s="24"/>
      <c r="PXD41" s="24"/>
      <c r="PXE41" s="24"/>
      <c r="PXF41" s="24"/>
      <c r="PXG41" s="24"/>
      <c r="PXH41" s="24"/>
      <c r="PXI41" s="24"/>
      <c r="PXJ41" s="24"/>
      <c r="PXK41" s="24"/>
      <c r="PXL41" s="24"/>
      <c r="PXM41" s="24"/>
      <c r="PXN41" s="24"/>
      <c r="PXO41" s="24"/>
      <c r="PXP41" s="24"/>
      <c r="PXQ41" s="24"/>
      <c r="PXR41" s="24"/>
      <c r="PXS41" s="24"/>
      <c r="PXT41" s="24"/>
      <c r="PXU41" s="24"/>
      <c r="PXV41" s="24"/>
      <c r="PXW41" s="24"/>
      <c r="PXX41" s="24"/>
      <c r="PXY41" s="24"/>
      <c r="PXZ41" s="24"/>
      <c r="PYA41" s="24"/>
      <c r="PYB41" s="24"/>
      <c r="PYC41" s="24"/>
      <c r="PYD41" s="24"/>
      <c r="PYE41" s="24"/>
      <c r="PYF41" s="24"/>
      <c r="PYG41" s="24"/>
      <c r="PYH41" s="24"/>
      <c r="PYI41" s="24"/>
      <c r="PYJ41" s="24"/>
      <c r="PYK41" s="24"/>
      <c r="PYL41" s="24"/>
      <c r="PYM41" s="24"/>
      <c r="PYN41" s="24"/>
      <c r="PYO41" s="24"/>
      <c r="PYP41" s="24"/>
      <c r="PYQ41" s="24"/>
      <c r="PYR41" s="24"/>
      <c r="PYS41" s="24"/>
      <c r="PYT41" s="24"/>
      <c r="PYU41" s="24"/>
      <c r="PYV41" s="24"/>
      <c r="PYW41" s="24"/>
      <c r="PYX41" s="24"/>
      <c r="PYY41" s="24"/>
      <c r="PYZ41" s="24"/>
      <c r="PZA41" s="24"/>
      <c r="PZB41" s="24"/>
      <c r="PZC41" s="24"/>
      <c r="PZD41" s="24"/>
      <c r="PZE41" s="24"/>
      <c r="PZF41" s="24"/>
      <c r="PZG41" s="24"/>
      <c r="PZH41" s="24"/>
      <c r="PZI41" s="24"/>
      <c r="PZJ41" s="24"/>
      <c r="PZK41" s="24"/>
      <c r="PZL41" s="24"/>
      <c r="PZM41" s="24"/>
      <c r="PZN41" s="24"/>
      <c r="PZO41" s="24"/>
      <c r="PZP41" s="24"/>
      <c r="PZQ41" s="24"/>
      <c r="PZR41" s="24"/>
      <c r="PZS41" s="24"/>
      <c r="PZT41" s="24"/>
      <c r="PZU41" s="24"/>
      <c r="PZV41" s="24"/>
      <c r="PZW41" s="24"/>
      <c r="PZX41" s="24"/>
      <c r="PZY41" s="24"/>
      <c r="PZZ41" s="24"/>
      <c r="QAA41" s="24"/>
      <c r="QAB41" s="24"/>
      <c r="QAC41" s="24"/>
      <c r="QAD41" s="24"/>
      <c r="QAE41" s="24"/>
      <c r="QAF41" s="24"/>
      <c r="QAG41" s="24"/>
      <c r="QAH41" s="24"/>
      <c r="QAI41" s="24"/>
      <c r="QAJ41" s="24"/>
      <c r="QAK41" s="24"/>
      <c r="QAL41" s="24"/>
      <c r="QAM41" s="24"/>
      <c r="QAN41" s="24"/>
      <c r="QAO41" s="24"/>
      <c r="QAP41" s="24"/>
      <c r="QAQ41" s="24"/>
      <c r="QAR41" s="24"/>
      <c r="QAS41" s="24"/>
      <c r="QAT41" s="24"/>
      <c r="QAU41" s="24"/>
      <c r="QAV41" s="24"/>
      <c r="QAW41" s="24"/>
      <c r="QAX41" s="24"/>
      <c r="QAY41" s="24"/>
      <c r="QAZ41" s="24"/>
      <c r="QBA41" s="24"/>
      <c r="QBB41" s="24"/>
      <c r="QBC41" s="24"/>
      <c r="QBD41" s="24"/>
      <c r="QBE41" s="24"/>
      <c r="QBF41" s="24"/>
      <c r="QBG41" s="24"/>
      <c r="QBH41" s="24"/>
      <c r="QBI41" s="24"/>
      <c r="QBJ41" s="24"/>
      <c r="QBK41" s="24"/>
      <c r="QBL41" s="24"/>
      <c r="QBM41" s="24"/>
      <c r="QBN41" s="24"/>
      <c r="QBO41" s="24"/>
      <c r="QBP41" s="24"/>
      <c r="QBQ41" s="24"/>
      <c r="QBR41" s="24"/>
      <c r="QBS41" s="24"/>
      <c r="QBT41" s="24"/>
      <c r="QBU41" s="24"/>
      <c r="QBV41" s="24"/>
      <c r="QBW41" s="24"/>
      <c r="QBX41" s="24"/>
      <c r="QBY41" s="24"/>
      <c r="QBZ41" s="24"/>
      <c r="QCA41" s="24"/>
      <c r="QCB41" s="24"/>
      <c r="QCC41" s="24"/>
      <c r="QCD41" s="24"/>
      <c r="QCE41" s="24"/>
      <c r="QCF41" s="24"/>
      <c r="QCG41" s="24"/>
      <c r="QCH41" s="24"/>
      <c r="QCI41" s="24"/>
      <c r="QCJ41" s="24"/>
      <c r="QCK41" s="24"/>
      <c r="QCL41" s="24"/>
      <c r="QCM41" s="24"/>
      <c r="QCN41" s="24"/>
      <c r="QCO41" s="24"/>
      <c r="QCP41" s="24"/>
      <c r="QCQ41" s="24"/>
      <c r="QCR41" s="24"/>
      <c r="QCS41" s="24"/>
      <c r="QCT41" s="24"/>
      <c r="QCU41" s="24"/>
      <c r="QCV41" s="24"/>
      <c r="QCW41" s="24"/>
      <c r="QCX41" s="24"/>
      <c r="QCY41" s="24"/>
      <c r="QCZ41" s="24"/>
      <c r="QDA41" s="24"/>
      <c r="QDB41" s="24"/>
      <c r="QDC41" s="24"/>
      <c r="QDD41" s="24"/>
      <c r="QDE41" s="24"/>
      <c r="QDF41" s="24"/>
      <c r="QDG41" s="24"/>
      <c r="QDH41" s="24"/>
      <c r="QDI41" s="24"/>
      <c r="QDJ41" s="24"/>
      <c r="QDK41" s="24"/>
      <c r="QDL41" s="24"/>
      <c r="QDM41" s="24"/>
      <c r="QDN41" s="24"/>
      <c r="QDO41" s="24"/>
      <c r="QDP41" s="24"/>
      <c r="QDQ41" s="24"/>
      <c r="QDR41" s="24"/>
      <c r="QDS41" s="24"/>
      <c r="QDT41" s="24"/>
      <c r="QDU41" s="24"/>
      <c r="QDV41" s="24"/>
      <c r="QDW41" s="24"/>
      <c r="QDX41" s="24"/>
      <c r="QDY41" s="24"/>
      <c r="QDZ41" s="24"/>
      <c r="QEA41" s="24"/>
      <c r="QEB41" s="24"/>
      <c r="QEC41" s="24"/>
      <c r="QED41" s="24"/>
      <c r="QEE41" s="24"/>
      <c r="QEF41" s="24"/>
      <c r="QEG41" s="24"/>
      <c r="QEH41" s="24"/>
      <c r="QEI41" s="24"/>
      <c r="QEJ41" s="24"/>
      <c r="QEK41" s="24"/>
      <c r="QEL41" s="24"/>
      <c r="QEM41" s="24"/>
      <c r="QEN41" s="24"/>
      <c r="QEO41" s="24"/>
      <c r="QEP41" s="24"/>
      <c r="QEQ41" s="24"/>
      <c r="QER41" s="24"/>
      <c r="QES41" s="24"/>
      <c r="QET41" s="24"/>
      <c r="QEU41" s="24"/>
      <c r="QEV41" s="24"/>
      <c r="QEW41" s="24"/>
      <c r="QEX41" s="24"/>
      <c r="QEY41" s="24"/>
      <c r="QEZ41" s="24"/>
      <c r="QFA41" s="24"/>
      <c r="QFB41" s="24"/>
      <c r="QFC41" s="24"/>
      <c r="QFD41" s="24"/>
      <c r="QFE41" s="24"/>
      <c r="QFF41" s="24"/>
      <c r="QFG41" s="24"/>
      <c r="QFH41" s="24"/>
      <c r="QFI41" s="24"/>
      <c r="QFJ41" s="24"/>
      <c r="QFK41" s="24"/>
      <c r="QFL41" s="24"/>
      <c r="QFM41" s="24"/>
      <c r="QFN41" s="24"/>
      <c r="QFO41" s="24"/>
      <c r="QFP41" s="24"/>
      <c r="QFQ41" s="24"/>
      <c r="QFR41" s="24"/>
      <c r="QFS41" s="24"/>
      <c r="QFT41" s="24"/>
      <c r="QFU41" s="24"/>
      <c r="QFV41" s="24"/>
      <c r="QFW41" s="24"/>
      <c r="QFX41" s="24"/>
      <c r="QFY41" s="24"/>
      <c r="QFZ41" s="24"/>
      <c r="QGA41" s="24"/>
      <c r="QGB41" s="24"/>
      <c r="QGC41" s="24"/>
      <c r="QGD41" s="24"/>
      <c r="QGE41" s="24"/>
      <c r="QGF41" s="24"/>
      <c r="QGG41" s="24"/>
      <c r="QGH41" s="24"/>
      <c r="QGI41" s="24"/>
      <c r="QGJ41" s="24"/>
      <c r="QGK41" s="24"/>
      <c r="QGL41" s="24"/>
      <c r="QGM41" s="24"/>
      <c r="QGN41" s="24"/>
      <c r="QGO41" s="24"/>
      <c r="QGP41" s="24"/>
      <c r="QGQ41" s="24"/>
      <c r="QGR41" s="24"/>
      <c r="QGS41" s="24"/>
      <c r="QGT41" s="24"/>
      <c r="QGU41" s="24"/>
      <c r="QGV41" s="24"/>
      <c r="QGW41" s="24"/>
      <c r="QGX41" s="24"/>
      <c r="QGY41" s="24"/>
      <c r="QGZ41" s="24"/>
      <c r="QHA41" s="24"/>
      <c r="QHB41" s="24"/>
      <c r="QHC41" s="24"/>
      <c r="QHD41" s="24"/>
      <c r="QHE41" s="24"/>
      <c r="QHF41" s="24"/>
      <c r="QHG41" s="24"/>
      <c r="QHH41" s="24"/>
      <c r="QHI41" s="24"/>
      <c r="QHJ41" s="24"/>
      <c r="QHK41" s="24"/>
      <c r="QHL41" s="24"/>
      <c r="QHM41" s="24"/>
      <c r="QHN41" s="24"/>
      <c r="QHO41" s="24"/>
      <c r="QHP41" s="24"/>
      <c r="QHQ41" s="24"/>
      <c r="QHR41" s="24"/>
      <c r="QHS41" s="24"/>
      <c r="QHT41" s="24"/>
      <c r="QHU41" s="24"/>
      <c r="QHV41" s="24"/>
      <c r="QHW41" s="24"/>
      <c r="QHX41" s="24"/>
      <c r="QHY41" s="24"/>
      <c r="QHZ41" s="24"/>
      <c r="QIA41" s="24"/>
      <c r="QIB41" s="24"/>
      <c r="QIC41" s="24"/>
      <c r="QID41" s="24"/>
      <c r="QIE41" s="24"/>
      <c r="QIF41" s="24"/>
      <c r="QIG41" s="24"/>
      <c r="QIH41" s="24"/>
      <c r="QII41" s="24"/>
      <c r="QIJ41" s="24"/>
      <c r="QIK41" s="24"/>
      <c r="QIL41" s="24"/>
      <c r="QIM41" s="24"/>
      <c r="QIN41" s="24"/>
      <c r="QIO41" s="24"/>
      <c r="QIP41" s="24"/>
      <c r="QIQ41" s="24"/>
      <c r="QIR41" s="24"/>
      <c r="QIS41" s="24"/>
      <c r="QIT41" s="24"/>
      <c r="QIU41" s="24"/>
      <c r="QIV41" s="24"/>
      <c r="QIW41" s="24"/>
      <c r="QIX41" s="24"/>
      <c r="QIY41" s="24"/>
      <c r="QIZ41" s="24"/>
      <c r="QJA41" s="24"/>
      <c r="QJB41" s="24"/>
      <c r="QJC41" s="24"/>
      <c r="QJD41" s="24"/>
      <c r="QJE41" s="24"/>
      <c r="QJF41" s="24"/>
      <c r="QJG41" s="24"/>
      <c r="QJH41" s="24"/>
      <c r="QJI41" s="24"/>
      <c r="QJJ41" s="24"/>
      <c r="QJK41" s="24"/>
      <c r="QJL41" s="24"/>
      <c r="QJM41" s="24"/>
      <c r="QJN41" s="24"/>
      <c r="QJO41" s="24"/>
      <c r="QJP41" s="24"/>
      <c r="QJQ41" s="24"/>
      <c r="QJR41" s="24"/>
      <c r="QJS41" s="24"/>
      <c r="QJT41" s="24"/>
      <c r="QJU41" s="24"/>
      <c r="QJV41" s="24"/>
      <c r="QJW41" s="24"/>
      <c r="QJX41" s="24"/>
      <c r="QJY41" s="24"/>
      <c r="QJZ41" s="24"/>
      <c r="QKA41" s="24"/>
      <c r="QKB41" s="24"/>
      <c r="QKC41" s="24"/>
      <c r="QKD41" s="24"/>
      <c r="QKE41" s="24"/>
      <c r="QKF41" s="24"/>
      <c r="QKG41" s="24"/>
      <c r="QKH41" s="24"/>
      <c r="QKI41" s="24"/>
      <c r="QKJ41" s="24"/>
      <c r="QKK41" s="24"/>
      <c r="QKL41" s="24"/>
      <c r="QKM41" s="24"/>
      <c r="QKN41" s="24"/>
      <c r="QKO41" s="24"/>
      <c r="QKP41" s="24"/>
      <c r="QKQ41" s="24"/>
      <c r="QKR41" s="24"/>
      <c r="QKS41" s="24"/>
      <c r="QKT41" s="24"/>
      <c r="QKU41" s="24"/>
      <c r="QKV41" s="24"/>
      <c r="QKW41" s="24"/>
      <c r="QKX41" s="24"/>
      <c r="QKY41" s="24"/>
      <c r="QKZ41" s="24"/>
      <c r="QLA41" s="24"/>
      <c r="QLB41" s="24"/>
      <c r="QLC41" s="24"/>
      <c r="QLD41" s="24"/>
      <c r="QLE41" s="24"/>
      <c r="QLF41" s="24"/>
      <c r="QLG41" s="24"/>
      <c r="QLH41" s="24"/>
      <c r="QLI41" s="24"/>
      <c r="QLJ41" s="24"/>
      <c r="QLK41" s="24"/>
      <c r="QLL41" s="24"/>
      <c r="QLM41" s="24"/>
      <c r="QLN41" s="24"/>
      <c r="QLO41" s="24"/>
      <c r="QLP41" s="24"/>
      <c r="QLQ41" s="24"/>
      <c r="QLR41" s="24"/>
      <c r="QLS41" s="24"/>
      <c r="QLT41" s="24"/>
      <c r="QLU41" s="24"/>
      <c r="QLV41" s="24"/>
      <c r="QLW41" s="24"/>
      <c r="QLX41" s="24"/>
      <c r="QLY41" s="24"/>
      <c r="QLZ41" s="24"/>
      <c r="QMA41" s="24"/>
      <c r="QMB41" s="24"/>
      <c r="QMC41" s="24"/>
      <c r="QMD41" s="24"/>
      <c r="QME41" s="24"/>
      <c r="QMF41" s="24"/>
      <c r="QMG41" s="24"/>
      <c r="QMH41" s="24"/>
      <c r="QMI41" s="24"/>
      <c r="QMJ41" s="24"/>
      <c r="QMK41" s="24"/>
      <c r="QML41" s="24"/>
      <c r="QMM41" s="24"/>
      <c r="QMN41" s="24"/>
      <c r="QMO41" s="24"/>
      <c r="QMP41" s="24"/>
      <c r="QMQ41" s="24"/>
      <c r="QMR41" s="24"/>
      <c r="QMS41" s="24"/>
      <c r="QMT41" s="24"/>
      <c r="QMU41" s="24"/>
      <c r="QMV41" s="24"/>
      <c r="QMW41" s="24"/>
      <c r="QMX41" s="24"/>
      <c r="QMY41" s="24"/>
      <c r="QMZ41" s="24"/>
      <c r="QNA41" s="24"/>
      <c r="QNB41" s="24"/>
      <c r="QNC41" s="24"/>
      <c r="QND41" s="24"/>
      <c r="QNE41" s="24"/>
      <c r="QNF41" s="24"/>
      <c r="QNG41" s="24"/>
      <c r="QNH41" s="24"/>
      <c r="QNI41" s="24"/>
      <c r="QNJ41" s="24"/>
      <c r="QNK41" s="24"/>
      <c r="QNL41" s="24"/>
      <c r="QNM41" s="24"/>
      <c r="QNN41" s="24"/>
      <c r="QNO41" s="24"/>
      <c r="QNP41" s="24"/>
      <c r="QNQ41" s="24"/>
      <c r="QNR41" s="24"/>
      <c r="QNS41" s="24"/>
      <c r="QNT41" s="24"/>
      <c r="QNU41" s="24"/>
      <c r="QNV41" s="24"/>
      <c r="QNW41" s="24"/>
      <c r="QNX41" s="24"/>
      <c r="QNY41" s="24"/>
      <c r="QNZ41" s="24"/>
      <c r="QOA41" s="24"/>
      <c r="QOB41" s="24"/>
      <c r="QOC41" s="24"/>
      <c r="QOD41" s="24"/>
      <c r="QOE41" s="24"/>
      <c r="QOF41" s="24"/>
      <c r="QOG41" s="24"/>
      <c r="QOH41" s="24"/>
      <c r="QOI41" s="24"/>
      <c r="QOJ41" s="24"/>
      <c r="QOK41" s="24"/>
      <c r="QOL41" s="24"/>
      <c r="QOM41" s="24"/>
      <c r="QON41" s="24"/>
      <c r="QOO41" s="24"/>
      <c r="QOP41" s="24"/>
      <c r="QOQ41" s="24"/>
      <c r="QOR41" s="24"/>
      <c r="QOS41" s="24"/>
      <c r="QOT41" s="24"/>
      <c r="QOU41" s="24"/>
      <c r="QOV41" s="24"/>
      <c r="QOW41" s="24"/>
      <c r="QOX41" s="24"/>
      <c r="QOY41" s="24"/>
      <c r="QOZ41" s="24"/>
      <c r="QPA41" s="24"/>
      <c r="QPB41" s="24"/>
      <c r="QPC41" s="24"/>
      <c r="QPD41" s="24"/>
      <c r="QPE41" s="24"/>
      <c r="QPF41" s="24"/>
      <c r="QPG41" s="24"/>
      <c r="QPH41" s="24"/>
      <c r="QPI41" s="24"/>
      <c r="QPJ41" s="24"/>
      <c r="QPK41" s="24"/>
      <c r="QPL41" s="24"/>
      <c r="QPM41" s="24"/>
      <c r="QPN41" s="24"/>
      <c r="QPO41" s="24"/>
      <c r="QPP41" s="24"/>
      <c r="QPQ41" s="24"/>
      <c r="QPR41" s="24"/>
      <c r="QPS41" s="24"/>
      <c r="QPT41" s="24"/>
      <c r="QPU41" s="24"/>
      <c r="QPV41" s="24"/>
      <c r="QPW41" s="24"/>
      <c r="QPX41" s="24"/>
      <c r="QPY41" s="24"/>
      <c r="QPZ41" s="24"/>
      <c r="QQA41" s="24"/>
      <c r="QQB41" s="24"/>
      <c r="QQC41" s="24"/>
      <c r="QQD41" s="24"/>
      <c r="QQE41" s="24"/>
      <c r="QQF41" s="24"/>
      <c r="QQG41" s="24"/>
      <c r="QQH41" s="24"/>
      <c r="QQI41" s="24"/>
      <c r="QQJ41" s="24"/>
      <c r="QQK41" s="24"/>
      <c r="QQL41" s="24"/>
      <c r="QQM41" s="24"/>
      <c r="QQN41" s="24"/>
      <c r="QQO41" s="24"/>
      <c r="QQP41" s="24"/>
      <c r="QQQ41" s="24"/>
      <c r="QQR41" s="24"/>
      <c r="QQS41" s="24"/>
      <c r="QQT41" s="24"/>
      <c r="QQU41" s="24"/>
      <c r="QQV41" s="24"/>
      <c r="QQW41" s="24"/>
      <c r="QQX41" s="24"/>
      <c r="QQY41" s="24"/>
      <c r="QQZ41" s="24"/>
      <c r="QRA41" s="24"/>
      <c r="QRB41" s="24"/>
      <c r="QRC41" s="24"/>
      <c r="QRD41" s="24"/>
      <c r="QRE41" s="24"/>
      <c r="QRF41" s="24"/>
      <c r="QRG41" s="24"/>
      <c r="QRH41" s="24"/>
      <c r="QRI41" s="24"/>
      <c r="QRJ41" s="24"/>
      <c r="QRK41" s="24"/>
      <c r="QRL41" s="24"/>
      <c r="QRM41" s="24"/>
      <c r="QRN41" s="24"/>
      <c r="QRO41" s="24"/>
      <c r="QRP41" s="24"/>
      <c r="QRQ41" s="24"/>
      <c r="QRR41" s="24"/>
      <c r="QRS41" s="24"/>
      <c r="QRT41" s="24"/>
      <c r="QRU41" s="24"/>
      <c r="QRV41" s="24"/>
      <c r="QRW41" s="24"/>
      <c r="QRX41" s="24"/>
      <c r="QRY41" s="24"/>
      <c r="QRZ41" s="24"/>
      <c r="QSA41" s="24"/>
      <c r="QSB41" s="24"/>
      <c r="QSC41" s="24"/>
      <c r="QSD41" s="24"/>
      <c r="QSE41" s="24"/>
      <c r="QSF41" s="24"/>
      <c r="QSG41" s="24"/>
      <c r="QSH41" s="24"/>
      <c r="QSI41" s="24"/>
      <c r="QSJ41" s="24"/>
      <c r="QSK41" s="24"/>
      <c r="QSL41" s="24"/>
      <c r="QSM41" s="24"/>
      <c r="QSN41" s="24"/>
      <c r="QSO41" s="24"/>
      <c r="QSP41" s="24"/>
      <c r="QSQ41" s="24"/>
      <c r="QSR41" s="24"/>
      <c r="QSS41" s="24"/>
      <c r="QST41" s="24"/>
      <c r="QSU41" s="24"/>
      <c r="QSV41" s="24"/>
      <c r="QSW41" s="24"/>
      <c r="QSX41" s="24"/>
      <c r="QSY41" s="24"/>
      <c r="QSZ41" s="24"/>
      <c r="QTA41" s="24"/>
      <c r="QTB41" s="24"/>
      <c r="QTC41" s="24"/>
      <c r="QTD41" s="24"/>
      <c r="QTE41" s="24"/>
      <c r="QTF41" s="24"/>
      <c r="QTG41" s="24"/>
      <c r="QTH41" s="24"/>
      <c r="QTI41" s="24"/>
      <c r="QTJ41" s="24"/>
      <c r="QTK41" s="24"/>
      <c r="QTL41" s="24"/>
      <c r="QTM41" s="24"/>
      <c r="QTN41" s="24"/>
      <c r="QTO41" s="24"/>
      <c r="QTP41" s="24"/>
      <c r="QTQ41" s="24"/>
      <c r="QTR41" s="24"/>
      <c r="QTS41" s="24"/>
      <c r="QTT41" s="24"/>
      <c r="QTU41" s="24"/>
      <c r="QTV41" s="24"/>
      <c r="QTW41" s="24"/>
      <c r="QTX41" s="24"/>
      <c r="QTY41" s="24"/>
      <c r="QTZ41" s="24"/>
      <c r="QUA41" s="24"/>
      <c r="QUB41" s="24"/>
      <c r="QUC41" s="24"/>
      <c r="QUD41" s="24"/>
      <c r="QUE41" s="24"/>
      <c r="QUF41" s="24"/>
      <c r="QUG41" s="24"/>
      <c r="QUH41" s="24"/>
      <c r="QUI41" s="24"/>
      <c r="QUJ41" s="24"/>
      <c r="QUK41" s="24"/>
      <c r="QUL41" s="24"/>
      <c r="QUM41" s="24"/>
      <c r="QUN41" s="24"/>
      <c r="QUO41" s="24"/>
      <c r="QUP41" s="24"/>
      <c r="QUQ41" s="24"/>
      <c r="QUR41" s="24"/>
      <c r="QUS41" s="24"/>
      <c r="QUT41" s="24"/>
      <c r="QUU41" s="24"/>
      <c r="QUV41" s="24"/>
      <c r="QUW41" s="24"/>
      <c r="QUX41" s="24"/>
      <c r="QUY41" s="24"/>
      <c r="QUZ41" s="24"/>
      <c r="QVA41" s="24"/>
      <c r="QVB41" s="24"/>
      <c r="QVC41" s="24"/>
      <c r="QVD41" s="24"/>
      <c r="QVE41" s="24"/>
      <c r="QVF41" s="24"/>
      <c r="QVG41" s="24"/>
      <c r="QVH41" s="24"/>
      <c r="QVI41" s="24"/>
      <c r="QVJ41" s="24"/>
      <c r="QVK41" s="24"/>
      <c r="QVL41" s="24"/>
      <c r="QVM41" s="24"/>
      <c r="QVN41" s="24"/>
      <c r="QVO41" s="24"/>
      <c r="QVP41" s="24"/>
      <c r="QVQ41" s="24"/>
      <c r="QVR41" s="24"/>
      <c r="QVS41" s="24"/>
      <c r="QVT41" s="24"/>
      <c r="QVU41" s="24"/>
      <c r="QVV41" s="24"/>
      <c r="QVW41" s="24"/>
      <c r="QVX41" s="24"/>
      <c r="QVY41" s="24"/>
      <c r="QVZ41" s="24"/>
      <c r="QWA41" s="24"/>
      <c r="QWB41" s="24"/>
      <c r="QWC41" s="24"/>
      <c r="QWD41" s="24"/>
      <c r="QWE41" s="24"/>
      <c r="QWF41" s="24"/>
      <c r="QWG41" s="24"/>
      <c r="QWH41" s="24"/>
      <c r="QWI41" s="24"/>
      <c r="QWJ41" s="24"/>
      <c r="QWK41" s="24"/>
      <c r="QWL41" s="24"/>
      <c r="QWM41" s="24"/>
      <c r="QWN41" s="24"/>
      <c r="QWO41" s="24"/>
      <c r="QWP41" s="24"/>
      <c r="QWQ41" s="24"/>
      <c r="QWR41" s="24"/>
      <c r="QWS41" s="24"/>
      <c r="QWT41" s="24"/>
      <c r="QWU41" s="24"/>
      <c r="QWV41" s="24"/>
      <c r="QWW41" s="24"/>
      <c r="QWX41" s="24"/>
      <c r="QWY41" s="24"/>
      <c r="QWZ41" s="24"/>
      <c r="QXA41" s="24"/>
      <c r="QXB41" s="24"/>
      <c r="QXC41" s="24"/>
      <c r="QXD41" s="24"/>
      <c r="QXE41" s="24"/>
      <c r="QXF41" s="24"/>
      <c r="QXG41" s="24"/>
      <c r="QXH41" s="24"/>
      <c r="QXI41" s="24"/>
      <c r="QXJ41" s="24"/>
      <c r="QXK41" s="24"/>
      <c r="QXL41" s="24"/>
      <c r="QXM41" s="24"/>
      <c r="QXN41" s="24"/>
      <c r="QXO41" s="24"/>
      <c r="QXP41" s="24"/>
      <c r="QXQ41" s="24"/>
      <c r="QXR41" s="24"/>
      <c r="QXS41" s="24"/>
      <c r="QXT41" s="24"/>
      <c r="QXU41" s="24"/>
      <c r="QXV41" s="24"/>
      <c r="QXW41" s="24"/>
      <c r="QXX41" s="24"/>
      <c r="QXY41" s="24"/>
      <c r="QXZ41" s="24"/>
      <c r="QYA41" s="24"/>
      <c r="QYB41" s="24"/>
      <c r="QYC41" s="24"/>
      <c r="QYD41" s="24"/>
      <c r="QYE41" s="24"/>
      <c r="QYF41" s="24"/>
      <c r="QYG41" s="24"/>
      <c r="QYH41" s="24"/>
      <c r="QYI41" s="24"/>
      <c r="QYJ41" s="24"/>
      <c r="QYK41" s="24"/>
      <c r="QYL41" s="24"/>
      <c r="QYM41" s="24"/>
      <c r="QYN41" s="24"/>
      <c r="QYO41" s="24"/>
      <c r="QYP41" s="24"/>
      <c r="QYQ41" s="24"/>
      <c r="QYR41" s="24"/>
      <c r="QYS41" s="24"/>
      <c r="QYT41" s="24"/>
      <c r="QYU41" s="24"/>
      <c r="QYV41" s="24"/>
      <c r="QYW41" s="24"/>
      <c r="QYX41" s="24"/>
      <c r="QYY41" s="24"/>
      <c r="QYZ41" s="24"/>
      <c r="QZA41" s="24"/>
      <c r="QZB41" s="24"/>
      <c r="QZC41" s="24"/>
      <c r="QZD41" s="24"/>
      <c r="QZE41" s="24"/>
      <c r="QZF41" s="24"/>
      <c r="QZG41" s="24"/>
      <c r="QZH41" s="24"/>
      <c r="QZI41" s="24"/>
      <c r="QZJ41" s="24"/>
      <c r="QZK41" s="24"/>
      <c r="QZL41" s="24"/>
      <c r="QZM41" s="24"/>
      <c r="QZN41" s="24"/>
      <c r="QZO41" s="24"/>
      <c r="QZP41" s="24"/>
      <c r="QZQ41" s="24"/>
      <c r="QZR41" s="24"/>
      <c r="QZS41" s="24"/>
      <c r="QZT41" s="24"/>
      <c r="QZU41" s="24"/>
      <c r="QZV41" s="24"/>
      <c r="QZW41" s="24"/>
      <c r="QZX41" s="24"/>
      <c r="QZY41" s="24"/>
      <c r="QZZ41" s="24"/>
      <c r="RAA41" s="24"/>
      <c r="RAB41" s="24"/>
      <c r="RAC41" s="24"/>
      <c r="RAD41" s="24"/>
      <c r="RAE41" s="24"/>
      <c r="RAF41" s="24"/>
      <c r="RAG41" s="24"/>
      <c r="RAH41" s="24"/>
      <c r="RAI41" s="24"/>
      <c r="RAJ41" s="24"/>
      <c r="RAK41" s="24"/>
      <c r="RAL41" s="24"/>
      <c r="RAM41" s="24"/>
      <c r="RAN41" s="24"/>
      <c r="RAO41" s="24"/>
      <c r="RAP41" s="24"/>
      <c r="RAQ41" s="24"/>
      <c r="RAR41" s="24"/>
      <c r="RAS41" s="24"/>
      <c r="RAT41" s="24"/>
      <c r="RAU41" s="24"/>
      <c r="RAV41" s="24"/>
      <c r="RAW41" s="24"/>
      <c r="RAX41" s="24"/>
      <c r="RAY41" s="24"/>
      <c r="RAZ41" s="24"/>
      <c r="RBA41" s="24"/>
      <c r="RBB41" s="24"/>
      <c r="RBC41" s="24"/>
      <c r="RBD41" s="24"/>
      <c r="RBE41" s="24"/>
      <c r="RBF41" s="24"/>
      <c r="RBG41" s="24"/>
      <c r="RBH41" s="24"/>
      <c r="RBI41" s="24"/>
      <c r="RBJ41" s="24"/>
      <c r="RBK41" s="24"/>
      <c r="RBL41" s="24"/>
      <c r="RBM41" s="24"/>
      <c r="RBN41" s="24"/>
      <c r="RBO41" s="24"/>
      <c r="RBP41" s="24"/>
      <c r="RBQ41" s="24"/>
      <c r="RBR41" s="24"/>
      <c r="RBS41" s="24"/>
      <c r="RBT41" s="24"/>
      <c r="RBU41" s="24"/>
      <c r="RBV41" s="24"/>
      <c r="RBW41" s="24"/>
      <c r="RBX41" s="24"/>
      <c r="RBY41" s="24"/>
      <c r="RBZ41" s="24"/>
      <c r="RCA41" s="24"/>
      <c r="RCB41" s="24"/>
      <c r="RCC41" s="24"/>
      <c r="RCD41" s="24"/>
      <c r="RCE41" s="24"/>
      <c r="RCF41" s="24"/>
      <c r="RCG41" s="24"/>
      <c r="RCH41" s="24"/>
      <c r="RCI41" s="24"/>
      <c r="RCJ41" s="24"/>
      <c r="RCK41" s="24"/>
      <c r="RCL41" s="24"/>
      <c r="RCM41" s="24"/>
      <c r="RCN41" s="24"/>
      <c r="RCO41" s="24"/>
      <c r="RCP41" s="24"/>
      <c r="RCQ41" s="24"/>
      <c r="RCR41" s="24"/>
      <c r="RCS41" s="24"/>
      <c r="RCT41" s="24"/>
      <c r="RCU41" s="24"/>
      <c r="RCV41" s="24"/>
      <c r="RCW41" s="24"/>
      <c r="RCX41" s="24"/>
      <c r="RCY41" s="24"/>
      <c r="RCZ41" s="24"/>
      <c r="RDA41" s="24"/>
      <c r="RDB41" s="24"/>
      <c r="RDC41" s="24"/>
      <c r="RDD41" s="24"/>
      <c r="RDE41" s="24"/>
      <c r="RDF41" s="24"/>
      <c r="RDG41" s="24"/>
      <c r="RDH41" s="24"/>
      <c r="RDI41" s="24"/>
      <c r="RDJ41" s="24"/>
      <c r="RDK41" s="24"/>
      <c r="RDL41" s="24"/>
      <c r="RDM41" s="24"/>
      <c r="RDN41" s="24"/>
      <c r="RDO41" s="24"/>
      <c r="RDP41" s="24"/>
      <c r="RDQ41" s="24"/>
      <c r="RDR41" s="24"/>
      <c r="RDS41" s="24"/>
      <c r="RDT41" s="24"/>
      <c r="RDU41" s="24"/>
      <c r="RDV41" s="24"/>
      <c r="RDW41" s="24"/>
      <c r="RDX41" s="24"/>
      <c r="RDY41" s="24"/>
      <c r="RDZ41" s="24"/>
      <c r="REA41" s="24"/>
      <c r="REB41" s="24"/>
      <c r="REC41" s="24"/>
      <c r="RED41" s="24"/>
      <c r="REE41" s="24"/>
      <c r="REF41" s="24"/>
      <c r="REG41" s="24"/>
      <c r="REH41" s="24"/>
      <c r="REI41" s="24"/>
      <c r="REJ41" s="24"/>
      <c r="REK41" s="24"/>
      <c r="REL41" s="24"/>
      <c r="REM41" s="24"/>
      <c r="REN41" s="24"/>
      <c r="REO41" s="24"/>
      <c r="REP41" s="24"/>
      <c r="REQ41" s="24"/>
      <c r="RER41" s="24"/>
      <c r="RES41" s="24"/>
      <c r="RET41" s="24"/>
      <c r="REU41" s="24"/>
      <c r="REV41" s="24"/>
      <c r="REW41" s="24"/>
      <c r="REX41" s="24"/>
      <c r="REY41" s="24"/>
      <c r="REZ41" s="24"/>
      <c r="RFA41" s="24"/>
      <c r="RFB41" s="24"/>
      <c r="RFC41" s="24"/>
      <c r="RFD41" s="24"/>
      <c r="RFE41" s="24"/>
      <c r="RFF41" s="24"/>
      <c r="RFG41" s="24"/>
      <c r="RFH41" s="24"/>
      <c r="RFI41" s="24"/>
      <c r="RFJ41" s="24"/>
      <c r="RFK41" s="24"/>
      <c r="RFL41" s="24"/>
      <c r="RFM41" s="24"/>
      <c r="RFN41" s="24"/>
      <c r="RFO41" s="24"/>
      <c r="RFP41" s="24"/>
      <c r="RFQ41" s="24"/>
      <c r="RFR41" s="24"/>
      <c r="RFS41" s="24"/>
      <c r="RFT41" s="24"/>
      <c r="RFU41" s="24"/>
      <c r="RFV41" s="24"/>
      <c r="RFW41" s="24"/>
      <c r="RFX41" s="24"/>
      <c r="RFY41" s="24"/>
      <c r="RFZ41" s="24"/>
      <c r="RGA41" s="24"/>
      <c r="RGB41" s="24"/>
      <c r="RGC41" s="24"/>
      <c r="RGD41" s="24"/>
      <c r="RGE41" s="24"/>
      <c r="RGF41" s="24"/>
      <c r="RGG41" s="24"/>
      <c r="RGH41" s="24"/>
      <c r="RGI41" s="24"/>
      <c r="RGJ41" s="24"/>
      <c r="RGK41" s="24"/>
      <c r="RGL41" s="24"/>
      <c r="RGM41" s="24"/>
      <c r="RGN41" s="24"/>
      <c r="RGO41" s="24"/>
      <c r="RGP41" s="24"/>
      <c r="RGQ41" s="24"/>
      <c r="RGR41" s="24"/>
      <c r="RGS41" s="24"/>
      <c r="RGT41" s="24"/>
      <c r="RGU41" s="24"/>
      <c r="RGV41" s="24"/>
      <c r="RGW41" s="24"/>
      <c r="RGX41" s="24"/>
      <c r="RGY41" s="24"/>
      <c r="RGZ41" s="24"/>
      <c r="RHA41" s="24"/>
      <c r="RHB41" s="24"/>
      <c r="RHC41" s="24"/>
      <c r="RHD41" s="24"/>
      <c r="RHE41" s="24"/>
      <c r="RHF41" s="24"/>
      <c r="RHG41" s="24"/>
      <c r="RHH41" s="24"/>
      <c r="RHI41" s="24"/>
      <c r="RHJ41" s="24"/>
      <c r="RHK41" s="24"/>
      <c r="RHL41" s="24"/>
      <c r="RHM41" s="24"/>
      <c r="RHN41" s="24"/>
      <c r="RHO41" s="24"/>
      <c r="RHP41" s="24"/>
      <c r="RHQ41" s="24"/>
      <c r="RHR41" s="24"/>
      <c r="RHS41" s="24"/>
      <c r="RHT41" s="24"/>
      <c r="RHU41" s="24"/>
      <c r="RHV41" s="24"/>
      <c r="RHW41" s="24"/>
      <c r="RHX41" s="24"/>
      <c r="RHY41" s="24"/>
      <c r="RHZ41" s="24"/>
      <c r="RIA41" s="24"/>
      <c r="RIB41" s="24"/>
      <c r="RIC41" s="24"/>
      <c r="RID41" s="24"/>
      <c r="RIE41" s="24"/>
      <c r="RIF41" s="24"/>
      <c r="RIG41" s="24"/>
      <c r="RIH41" s="24"/>
      <c r="RII41" s="24"/>
      <c r="RIJ41" s="24"/>
      <c r="RIK41" s="24"/>
      <c r="RIL41" s="24"/>
      <c r="RIM41" s="24"/>
      <c r="RIN41" s="24"/>
      <c r="RIO41" s="24"/>
      <c r="RIP41" s="24"/>
      <c r="RIQ41" s="24"/>
      <c r="RIR41" s="24"/>
      <c r="RIS41" s="24"/>
      <c r="RIT41" s="24"/>
      <c r="RIU41" s="24"/>
      <c r="RIV41" s="24"/>
      <c r="RIW41" s="24"/>
      <c r="RIX41" s="24"/>
      <c r="RIY41" s="24"/>
      <c r="RIZ41" s="24"/>
      <c r="RJA41" s="24"/>
      <c r="RJB41" s="24"/>
      <c r="RJC41" s="24"/>
      <c r="RJD41" s="24"/>
      <c r="RJE41" s="24"/>
      <c r="RJF41" s="24"/>
      <c r="RJG41" s="24"/>
      <c r="RJH41" s="24"/>
      <c r="RJI41" s="24"/>
      <c r="RJJ41" s="24"/>
      <c r="RJK41" s="24"/>
      <c r="RJL41" s="24"/>
      <c r="RJM41" s="24"/>
      <c r="RJN41" s="24"/>
      <c r="RJO41" s="24"/>
      <c r="RJP41" s="24"/>
      <c r="RJQ41" s="24"/>
      <c r="RJR41" s="24"/>
      <c r="RJS41" s="24"/>
      <c r="RJT41" s="24"/>
      <c r="RJU41" s="24"/>
      <c r="RJV41" s="24"/>
      <c r="RJW41" s="24"/>
      <c r="RJX41" s="24"/>
      <c r="RJY41" s="24"/>
      <c r="RJZ41" s="24"/>
      <c r="RKA41" s="24"/>
      <c r="RKB41" s="24"/>
      <c r="RKC41" s="24"/>
      <c r="RKD41" s="24"/>
      <c r="RKE41" s="24"/>
      <c r="RKF41" s="24"/>
      <c r="RKG41" s="24"/>
      <c r="RKH41" s="24"/>
      <c r="RKI41" s="24"/>
      <c r="RKJ41" s="24"/>
      <c r="RKK41" s="24"/>
      <c r="RKL41" s="24"/>
      <c r="RKM41" s="24"/>
      <c r="RKN41" s="24"/>
      <c r="RKO41" s="24"/>
      <c r="RKP41" s="24"/>
      <c r="RKQ41" s="24"/>
      <c r="RKR41" s="24"/>
      <c r="RKS41" s="24"/>
      <c r="RKT41" s="24"/>
      <c r="RKU41" s="24"/>
      <c r="RKV41" s="24"/>
      <c r="RKW41" s="24"/>
      <c r="RKX41" s="24"/>
      <c r="RKY41" s="24"/>
      <c r="RKZ41" s="24"/>
      <c r="RLA41" s="24"/>
      <c r="RLB41" s="24"/>
      <c r="RLC41" s="24"/>
      <c r="RLD41" s="24"/>
      <c r="RLE41" s="24"/>
      <c r="RLF41" s="24"/>
      <c r="RLG41" s="24"/>
      <c r="RLH41" s="24"/>
      <c r="RLI41" s="24"/>
      <c r="RLJ41" s="24"/>
      <c r="RLK41" s="24"/>
      <c r="RLL41" s="24"/>
      <c r="RLM41" s="24"/>
      <c r="RLN41" s="24"/>
      <c r="RLO41" s="24"/>
      <c r="RLP41" s="24"/>
      <c r="RLQ41" s="24"/>
      <c r="RLR41" s="24"/>
      <c r="RLS41" s="24"/>
      <c r="RLT41" s="24"/>
      <c r="RLU41" s="24"/>
      <c r="RLV41" s="24"/>
      <c r="RLW41" s="24"/>
      <c r="RLX41" s="24"/>
      <c r="RLY41" s="24"/>
      <c r="RLZ41" s="24"/>
      <c r="RMA41" s="24"/>
      <c r="RMB41" s="24"/>
      <c r="RMC41" s="24"/>
      <c r="RMD41" s="24"/>
      <c r="RME41" s="24"/>
      <c r="RMF41" s="24"/>
      <c r="RMG41" s="24"/>
      <c r="RMH41" s="24"/>
      <c r="RMI41" s="24"/>
      <c r="RMJ41" s="24"/>
      <c r="RMK41" s="24"/>
      <c r="RML41" s="24"/>
      <c r="RMM41" s="24"/>
      <c r="RMN41" s="24"/>
      <c r="RMO41" s="24"/>
      <c r="RMP41" s="24"/>
      <c r="RMQ41" s="24"/>
      <c r="RMR41" s="24"/>
      <c r="RMS41" s="24"/>
      <c r="RMT41" s="24"/>
      <c r="RMU41" s="24"/>
      <c r="RMV41" s="24"/>
      <c r="RMW41" s="24"/>
      <c r="RMX41" s="24"/>
      <c r="RMY41" s="24"/>
      <c r="RMZ41" s="24"/>
      <c r="RNA41" s="24"/>
      <c r="RNB41" s="24"/>
      <c r="RNC41" s="24"/>
      <c r="RND41" s="24"/>
      <c r="RNE41" s="24"/>
      <c r="RNF41" s="24"/>
      <c r="RNG41" s="24"/>
      <c r="RNH41" s="24"/>
      <c r="RNI41" s="24"/>
      <c r="RNJ41" s="24"/>
      <c r="RNK41" s="24"/>
      <c r="RNL41" s="24"/>
      <c r="RNM41" s="24"/>
      <c r="RNN41" s="24"/>
      <c r="RNO41" s="24"/>
      <c r="RNP41" s="24"/>
      <c r="RNQ41" s="24"/>
      <c r="RNR41" s="24"/>
      <c r="RNS41" s="24"/>
      <c r="RNT41" s="24"/>
      <c r="RNU41" s="24"/>
      <c r="RNV41" s="24"/>
      <c r="RNW41" s="24"/>
      <c r="RNX41" s="24"/>
      <c r="RNY41" s="24"/>
      <c r="RNZ41" s="24"/>
      <c r="ROA41" s="24"/>
      <c r="ROB41" s="24"/>
      <c r="ROC41" s="24"/>
      <c r="ROD41" s="24"/>
      <c r="ROE41" s="24"/>
      <c r="ROF41" s="24"/>
      <c r="ROG41" s="24"/>
      <c r="ROH41" s="24"/>
      <c r="ROI41" s="24"/>
      <c r="ROJ41" s="24"/>
      <c r="ROK41" s="24"/>
      <c r="ROL41" s="24"/>
      <c r="ROM41" s="24"/>
      <c r="RON41" s="24"/>
      <c r="ROO41" s="24"/>
      <c r="ROP41" s="24"/>
      <c r="ROQ41" s="24"/>
      <c r="ROR41" s="24"/>
      <c r="ROS41" s="24"/>
      <c r="ROT41" s="24"/>
      <c r="ROU41" s="24"/>
      <c r="ROV41" s="24"/>
      <c r="ROW41" s="24"/>
      <c r="ROX41" s="24"/>
      <c r="ROY41" s="24"/>
      <c r="ROZ41" s="24"/>
      <c r="RPA41" s="24"/>
      <c r="RPB41" s="24"/>
      <c r="RPC41" s="24"/>
      <c r="RPD41" s="24"/>
      <c r="RPE41" s="24"/>
      <c r="RPF41" s="24"/>
      <c r="RPG41" s="24"/>
      <c r="RPH41" s="24"/>
      <c r="RPI41" s="24"/>
      <c r="RPJ41" s="24"/>
      <c r="RPK41" s="24"/>
      <c r="RPL41" s="24"/>
      <c r="RPM41" s="24"/>
      <c r="RPN41" s="24"/>
      <c r="RPO41" s="24"/>
      <c r="RPP41" s="24"/>
      <c r="RPQ41" s="24"/>
      <c r="RPR41" s="24"/>
      <c r="RPS41" s="24"/>
      <c r="RPT41" s="24"/>
      <c r="RPU41" s="24"/>
      <c r="RPV41" s="24"/>
      <c r="RPW41" s="24"/>
      <c r="RPX41" s="24"/>
      <c r="RPY41" s="24"/>
      <c r="RPZ41" s="24"/>
      <c r="RQA41" s="24"/>
      <c r="RQB41" s="24"/>
      <c r="RQC41" s="24"/>
      <c r="RQD41" s="24"/>
      <c r="RQE41" s="24"/>
      <c r="RQF41" s="24"/>
      <c r="RQG41" s="24"/>
      <c r="RQH41" s="24"/>
      <c r="RQI41" s="24"/>
      <c r="RQJ41" s="24"/>
      <c r="RQK41" s="24"/>
      <c r="RQL41" s="24"/>
      <c r="RQM41" s="24"/>
      <c r="RQN41" s="24"/>
      <c r="RQO41" s="24"/>
      <c r="RQP41" s="24"/>
      <c r="RQQ41" s="24"/>
      <c r="RQR41" s="24"/>
      <c r="RQS41" s="24"/>
      <c r="RQT41" s="24"/>
      <c r="RQU41" s="24"/>
      <c r="RQV41" s="24"/>
      <c r="RQW41" s="24"/>
      <c r="RQX41" s="24"/>
      <c r="RQY41" s="24"/>
      <c r="RQZ41" s="24"/>
      <c r="RRA41" s="24"/>
      <c r="RRB41" s="24"/>
      <c r="RRC41" s="24"/>
      <c r="RRD41" s="24"/>
      <c r="RRE41" s="24"/>
      <c r="RRF41" s="24"/>
      <c r="RRG41" s="24"/>
      <c r="RRH41" s="24"/>
      <c r="RRI41" s="24"/>
      <c r="RRJ41" s="24"/>
      <c r="RRK41" s="24"/>
      <c r="RRL41" s="24"/>
      <c r="RRM41" s="24"/>
      <c r="RRN41" s="24"/>
      <c r="RRO41" s="24"/>
      <c r="RRP41" s="24"/>
      <c r="RRQ41" s="24"/>
      <c r="RRR41" s="24"/>
      <c r="RRS41" s="24"/>
      <c r="RRT41" s="24"/>
      <c r="RRU41" s="24"/>
      <c r="RRV41" s="24"/>
      <c r="RRW41" s="24"/>
      <c r="RRX41" s="24"/>
      <c r="RRY41" s="24"/>
      <c r="RRZ41" s="24"/>
      <c r="RSA41" s="24"/>
      <c r="RSB41" s="24"/>
      <c r="RSC41" s="24"/>
      <c r="RSD41" s="24"/>
      <c r="RSE41" s="24"/>
      <c r="RSF41" s="24"/>
      <c r="RSG41" s="24"/>
      <c r="RSH41" s="24"/>
      <c r="RSI41" s="24"/>
      <c r="RSJ41" s="24"/>
      <c r="RSK41" s="24"/>
      <c r="RSL41" s="24"/>
      <c r="RSM41" s="24"/>
      <c r="RSN41" s="24"/>
      <c r="RSO41" s="24"/>
      <c r="RSP41" s="24"/>
      <c r="RSQ41" s="24"/>
      <c r="RSR41" s="24"/>
      <c r="RSS41" s="24"/>
      <c r="RST41" s="24"/>
      <c r="RSU41" s="24"/>
      <c r="RSV41" s="24"/>
      <c r="RSW41" s="24"/>
      <c r="RSX41" s="24"/>
      <c r="RSY41" s="24"/>
      <c r="RSZ41" s="24"/>
      <c r="RTA41" s="24"/>
      <c r="RTB41" s="24"/>
      <c r="RTC41" s="24"/>
      <c r="RTD41" s="24"/>
      <c r="RTE41" s="24"/>
      <c r="RTF41" s="24"/>
      <c r="RTG41" s="24"/>
      <c r="RTH41" s="24"/>
      <c r="RTI41" s="24"/>
      <c r="RTJ41" s="24"/>
      <c r="RTK41" s="24"/>
      <c r="RTL41" s="24"/>
      <c r="RTM41" s="24"/>
      <c r="RTN41" s="24"/>
      <c r="RTO41" s="24"/>
      <c r="RTP41" s="24"/>
      <c r="RTQ41" s="24"/>
      <c r="RTR41" s="24"/>
      <c r="RTS41" s="24"/>
      <c r="RTT41" s="24"/>
      <c r="RTU41" s="24"/>
      <c r="RTV41" s="24"/>
      <c r="RTW41" s="24"/>
      <c r="RTX41" s="24"/>
      <c r="RTY41" s="24"/>
      <c r="RTZ41" s="24"/>
      <c r="RUA41" s="24"/>
      <c r="RUB41" s="24"/>
      <c r="RUC41" s="24"/>
      <c r="RUD41" s="24"/>
      <c r="RUE41" s="24"/>
      <c r="RUF41" s="24"/>
      <c r="RUG41" s="24"/>
      <c r="RUH41" s="24"/>
      <c r="RUI41" s="24"/>
      <c r="RUJ41" s="24"/>
      <c r="RUK41" s="24"/>
      <c r="RUL41" s="24"/>
      <c r="RUM41" s="24"/>
      <c r="RUN41" s="24"/>
      <c r="RUO41" s="24"/>
      <c r="RUP41" s="24"/>
      <c r="RUQ41" s="24"/>
      <c r="RUR41" s="24"/>
      <c r="RUS41" s="24"/>
      <c r="RUT41" s="24"/>
      <c r="RUU41" s="24"/>
      <c r="RUV41" s="24"/>
      <c r="RUW41" s="24"/>
      <c r="RUX41" s="24"/>
      <c r="RUY41" s="24"/>
      <c r="RUZ41" s="24"/>
      <c r="RVA41" s="24"/>
      <c r="RVB41" s="24"/>
      <c r="RVC41" s="24"/>
      <c r="RVD41" s="24"/>
      <c r="RVE41" s="24"/>
      <c r="RVF41" s="24"/>
      <c r="RVG41" s="24"/>
      <c r="RVH41" s="24"/>
      <c r="RVI41" s="24"/>
      <c r="RVJ41" s="24"/>
      <c r="RVK41" s="24"/>
      <c r="RVL41" s="24"/>
      <c r="RVM41" s="24"/>
      <c r="RVN41" s="24"/>
      <c r="RVO41" s="24"/>
      <c r="RVP41" s="24"/>
      <c r="RVQ41" s="24"/>
      <c r="RVR41" s="24"/>
      <c r="RVS41" s="24"/>
      <c r="RVT41" s="24"/>
      <c r="RVU41" s="24"/>
      <c r="RVV41" s="24"/>
      <c r="RVW41" s="24"/>
      <c r="RVX41" s="24"/>
      <c r="RVY41" s="24"/>
      <c r="RVZ41" s="24"/>
      <c r="RWA41" s="24"/>
      <c r="RWB41" s="24"/>
      <c r="RWC41" s="24"/>
      <c r="RWD41" s="24"/>
      <c r="RWE41" s="24"/>
      <c r="RWF41" s="24"/>
      <c r="RWG41" s="24"/>
      <c r="RWH41" s="24"/>
      <c r="RWI41" s="24"/>
      <c r="RWJ41" s="24"/>
      <c r="RWK41" s="24"/>
      <c r="RWL41" s="24"/>
      <c r="RWM41" s="24"/>
      <c r="RWN41" s="24"/>
      <c r="RWO41" s="24"/>
      <c r="RWP41" s="24"/>
      <c r="RWQ41" s="24"/>
      <c r="RWR41" s="24"/>
      <c r="RWS41" s="24"/>
      <c r="RWT41" s="24"/>
      <c r="RWU41" s="24"/>
      <c r="RWV41" s="24"/>
      <c r="RWW41" s="24"/>
      <c r="RWX41" s="24"/>
      <c r="RWY41" s="24"/>
      <c r="RWZ41" s="24"/>
      <c r="RXA41" s="24"/>
      <c r="RXB41" s="24"/>
      <c r="RXC41" s="24"/>
      <c r="RXD41" s="24"/>
      <c r="RXE41" s="24"/>
      <c r="RXF41" s="24"/>
      <c r="RXG41" s="24"/>
      <c r="RXH41" s="24"/>
      <c r="RXI41" s="24"/>
      <c r="RXJ41" s="24"/>
      <c r="RXK41" s="24"/>
      <c r="RXL41" s="24"/>
      <c r="RXM41" s="24"/>
      <c r="RXN41" s="24"/>
      <c r="RXO41" s="24"/>
      <c r="RXP41" s="24"/>
      <c r="RXQ41" s="24"/>
      <c r="RXR41" s="24"/>
      <c r="RXS41" s="24"/>
      <c r="RXT41" s="24"/>
      <c r="RXU41" s="24"/>
      <c r="RXV41" s="24"/>
      <c r="RXW41" s="24"/>
      <c r="RXX41" s="24"/>
      <c r="RXY41" s="24"/>
      <c r="RXZ41" s="24"/>
      <c r="RYA41" s="24"/>
      <c r="RYB41" s="24"/>
      <c r="RYC41" s="24"/>
      <c r="RYD41" s="24"/>
      <c r="RYE41" s="24"/>
      <c r="RYF41" s="24"/>
      <c r="RYG41" s="24"/>
      <c r="RYH41" s="24"/>
      <c r="RYI41" s="24"/>
      <c r="RYJ41" s="24"/>
      <c r="RYK41" s="24"/>
      <c r="RYL41" s="24"/>
      <c r="RYM41" s="24"/>
      <c r="RYN41" s="24"/>
      <c r="RYO41" s="24"/>
      <c r="RYP41" s="24"/>
      <c r="RYQ41" s="24"/>
      <c r="RYR41" s="24"/>
      <c r="RYS41" s="24"/>
      <c r="RYT41" s="24"/>
      <c r="RYU41" s="24"/>
      <c r="RYV41" s="24"/>
      <c r="RYW41" s="24"/>
      <c r="RYX41" s="24"/>
      <c r="RYY41" s="24"/>
      <c r="RYZ41" s="24"/>
      <c r="RZA41" s="24"/>
      <c r="RZB41" s="24"/>
      <c r="RZC41" s="24"/>
      <c r="RZD41" s="24"/>
      <c r="RZE41" s="24"/>
      <c r="RZF41" s="24"/>
      <c r="RZG41" s="24"/>
      <c r="RZH41" s="24"/>
      <c r="RZI41" s="24"/>
      <c r="RZJ41" s="24"/>
      <c r="RZK41" s="24"/>
      <c r="RZL41" s="24"/>
      <c r="RZM41" s="24"/>
      <c r="RZN41" s="24"/>
      <c r="RZO41" s="24"/>
      <c r="RZP41" s="24"/>
      <c r="RZQ41" s="24"/>
      <c r="RZR41" s="24"/>
      <c r="RZS41" s="24"/>
      <c r="RZT41" s="24"/>
      <c r="RZU41" s="24"/>
      <c r="RZV41" s="24"/>
      <c r="RZW41" s="24"/>
      <c r="RZX41" s="24"/>
      <c r="RZY41" s="24"/>
      <c r="RZZ41" s="24"/>
      <c r="SAA41" s="24"/>
      <c r="SAB41" s="24"/>
      <c r="SAC41" s="24"/>
      <c r="SAD41" s="24"/>
      <c r="SAE41" s="24"/>
      <c r="SAF41" s="24"/>
      <c r="SAG41" s="24"/>
      <c r="SAH41" s="24"/>
      <c r="SAI41" s="24"/>
      <c r="SAJ41" s="24"/>
      <c r="SAK41" s="24"/>
      <c r="SAL41" s="24"/>
      <c r="SAM41" s="24"/>
      <c r="SAN41" s="24"/>
      <c r="SAO41" s="24"/>
      <c r="SAP41" s="24"/>
      <c r="SAQ41" s="24"/>
      <c r="SAR41" s="24"/>
      <c r="SAS41" s="24"/>
      <c r="SAT41" s="24"/>
      <c r="SAU41" s="24"/>
      <c r="SAV41" s="24"/>
      <c r="SAW41" s="24"/>
      <c r="SAX41" s="24"/>
      <c r="SAY41" s="24"/>
      <c r="SAZ41" s="24"/>
      <c r="SBA41" s="24"/>
      <c r="SBB41" s="24"/>
      <c r="SBC41" s="24"/>
      <c r="SBD41" s="24"/>
      <c r="SBE41" s="24"/>
      <c r="SBF41" s="24"/>
      <c r="SBG41" s="24"/>
      <c r="SBH41" s="24"/>
      <c r="SBI41" s="24"/>
      <c r="SBJ41" s="24"/>
      <c r="SBK41" s="24"/>
      <c r="SBL41" s="24"/>
      <c r="SBM41" s="24"/>
      <c r="SBN41" s="24"/>
      <c r="SBO41" s="24"/>
      <c r="SBP41" s="24"/>
      <c r="SBQ41" s="24"/>
      <c r="SBR41" s="24"/>
      <c r="SBS41" s="24"/>
      <c r="SBT41" s="24"/>
      <c r="SBU41" s="24"/>
      <c r="SBV41" s="24"/>
      <c r="SBW41" s="24"/>
      <c r="SBX41" s="24"/>
      <c r="SBY41" s="24"/>
      <c r="SBZ41" s="24"/>
      <c r="SCA41" s="24"/>
      <c r="SCB41" s="24"/>
      <c r="SCC41" s="24"/>
      <c r="SCD41" s="24"/>
      <c r="SCE41" s="24"/>
      <c r="SCF41" s="24"/>
      <c r="SCG41" s="24"/>
      <c r="SCH41" s="24"/>
      <c r="SCI41" s="24"/>
      <c r="SCJ41" s="24"/>
      <c r="SCK41" s="24"/>
      <c r="SCL41" s="24"/>
      <c r="SCM41" s="24"/>
      <c r="SCN41" s="24"/>
      <c r="SCO41" s="24"/>
      <c r="SCP41" s="24"/>
      <c r="SCQ41" s="24"/>
      <c r="SCR41" s="24"/>
      <c r="SCS41" s="24"/>
      <c r="SCT41" s="24"/>
      <c r="SCU41" s="24"/>
      <c r="SCV41" s="24"/>
      <c r="SCW41" s="24"/>
      <c r="SCX41" s="24"/>
      <c r="SCY41" s="24"/>
      <c r="SCZ41" s="24"/>
      <c r="SDA41" s="24"/>
      <c r="SDB41" s="24"/>
      <c r="SDC41" s="24"/>
      <c r="SDD41" s="24"/>
      <c r="SDE41" s="24"/>
      <c r="SDF41" s="24"/>
      <c r="SDG41" s="24"/>
      <c r="SDH41" s="24"/>
      <c r="SDI41" s="24"/>
      <c r="SDJ41" s="24"/>
      <c r="SDK41" s="24"/>
      <c r="SDL41" s="24"/>
      <c r="SDM41" s="24"/>
      <c r="SDN41" s="24"/>
      <c r="SDO41" s="24"/>
      <c r="SDP41" s="24"/>
      <c r="SDQ41" s="24"/>
      <c r="SDR41" s="24"/>
      <c r="SDS41" s="24"/>
      <c r="SDT41" s="24"/>
      <c r="SDU41" s="24"/>
      <c r="SDV41" s="24"/>
      <c r="SDW41" s="24"/>
      <c r="SDX41" s="24"/>
      <c r="SDY41" s="24"/>
      <c r="SDZ41" s="24"/>
      <c r="SEA41" s="24"/>
      <c r="SEB41" s="24"/>
      <c r="SEC41" s="24"/>
      <c r="SED41" s="24"/>
      <c r="SEE41" s="24"/>
      <c r="SEF41" s="24"/>
      <c r="SEG41" s="24"/>
      <c r="SEH41" s="24"/>
      <c r="SEI41" s="24"/>
      <c r="SEJ41" s="24"/>
      <c r="SEK41" s="24"/>
      <c r="SEL41" s="24"/>
      <c r="SEM41" s="24"/>
      <c r="SEN41" s="24"/>
      <c r="SEO41" s="24"/>
      <c r="SEP41" s="24"/>
      <c r="SEQ41" s="24"/>
      <c r="SER41" s="24"/>
      <c r="SES41" s="24"/>
      <c r="SET41" s="24"/>
      <c r="SEU41" s="24"/>
      <c r="SEV41" s="24"/>
      <c r="SEW41" s="24"/>
      <c r="SEX41" s="24"/>
      <c r="SEY41" s="24"/>
      <c r="SEZ41" s="24"/>
      <c r="SFA41" s="24"/>
      <c r="SFB41" s="24"/>
      <c r="SFC41" s="24"/>
      <c r="SFD41" s="24"/>
      <c r="SFE41" s="24"/>
      <c r="SFF41" s="24"/>
      <c r="SFG41" s="24"/>
      <c r="SFH41" s="24"/>
      <c r="SFI41" s="24"/>
      <c r="SFJ41" s="24"/>
      <c r="SFK41" s="24"/>
      <c r="SFL41" s="24"/>
      <c r="SFM41" s="24"/>
      <c r="SFN41" s="24"/>
      <c r="SFO41" s="24"/>
      <c r="SFP41" s="24"/>
      <c r="SFQ41" s="24"/>
      <c r="SFR41" s="24"/>
      <c r="SFS41" s="24"/>
      <c r="SFT41" s="24"/>
      <c r="SFU41" s="24"/>
      <c r="SFV41" s="24"/>
      <c r="SFW41" s="24"/>
      <c r="SFX41" s="24"/>
      <c r="SFY41" s="24"/>
      <c r="SFZ41" s="24"/>
      <c r="SGA41" s="24"/>
      <c r="SGB41" s="24"/>
      <c r="SGC41" s="24"/>
      <c r="SGD41" s="24"/>
      <c r="SGE41" s="24"/>
      <c r="SGF41" s="24"/>
      <c r="SGG41" s="24"/>
      <c r="SGH41" s="24"/>
      <c r="SGI41" s="24"/>
      <c r="SGJ41" s="24"/>
      <c r="SGK41" s="24"/>
      <c r="SGL41" s="24"/>
      <c r="SGM41" s="24"/>
      <c r="SGN41" s="24"/>
      <c r="SGO41" s="24"/>
      <c r="SGP41" s="24"/>
      <c r="SGQ41" s="24"/>
      <c r="SGR41" s="24"/>
      <c r="SGS41" s="24"/>
      <c r="SGT41" s="24"/>
      <c r="SGU41" s="24"/>
      <c r="SGV41" s="24"/>
      <c r="SGW41" s="24"/>
      <c r="SGX41" s="24"/>
      <c r="SGY41" s="24"/>
      <c r="SGZ41" s="24"/>
      <c r="SHA41" s="24"/>
      <c r="SHB41" s="24"/>
      <c r="SHC41" s="24"/>
      <c r="SHD41" s="24"/>
      <c r="SHE41" s="24"/>
      <c r="SHF41" s="24"/>
      <c r="SHG41" s="24"/>
      <c r="SHH41" s="24"/>
      <c r="SHI41" s="24"/>
      <c r="SHJ41" s="24"/>
      <c r="SHK41" s="24"/>
      <c r="SHL41" s="24"/>
      <c r="SHM41" s="24"/>
      <c r="SHN41" s="24"/>
      <c r="SHO41" s="24"/>
      <c r="SHP41" s="24"/>
      <c r="SHQ41" s="24"/>
      <c r="SHR41" s="24"/>
      <c r="SHS41" s="24"/>
      <c r="SHT41" s="24"/>
      <c r="SHU41" s="24"/>
      <c r="SHV41" s="24"/>
      <c r="SHW41" s="24"/>
      <c r="SHX41" s="24"/>
      <c r="SHY41" s="24"/>
      <c r="SHZ41" s="24"/>
      <c r="SIA41" s="24"/>
      <c r="SIB41" s="24"/>
      <c r="SIC41" s="24"/>
      <c r="SID41" s="24"/>
      <c r="SIE41" s="24"/>
      <c r="SIF41" s="24"/>
      <c r="SIG41" s="24"/>
      <c r="SIH41" s="24"/>
      <c r="SII41" s="24"/>
      <c r="SIJ41" s="24"/>
      <c r="SIK41" s="24"/>
      <c r="SIL41" s="24"/>
      <c r="SIM41" s="24"/>
      <c r="SIN41" s="24"/>
      <c r="SIO41" s="24"/>
      <c r="SIP41" s="24"/>
      <c r="SIQ41" s="24"/>
      <c r="SIR41" s="24"/>
      <c r="SIS41" s="24"/>
      <c r="SIT41" s="24"/>
      <c r="SIU41" s="24"/>
      <c r="SIV41" s="24"/>
      <c r="SIW41" s="24"/>
      <c r="SIX41" s="24"/>
      <c r="SIY41" s="24"/>
      <c r="SIZ41" s="24"/>
      <c r="SJA41" s="24"/>
      <c r="SJB41" s="24"/>
      <c r="SJC41" s="24"/>
      <c r="SJD41" s="24"/>
      <c r="SJE41" s="24"/>
      <c r="SJF41" s="24"/>
      <c r="SJG41" s="24"/>
      <c r="SJH41" s="24"/>
      <c r="SJI41" s="24"/>
      <c r="SJJ41" s="24"/>
      <c r="SJK41" s="24"/>
      <c r="SJL41" s="24"/>
      <c r="SJM41" s="24"/>
      <c r="SJN41" s="24"/>
      <c r="SJO41" s="24"/>
      <c r="SJP41" s="24"/>
      <c r="SJQ41" s="24"/>
      <c r="SJR41" s="24"/>
      <c r="SJS41" s="24"/>
      <c r="SJT41" s="24"/>
      <c r="SJU41" s="24"/>
      <c r="SJV41" s="24"/>
      <c r="SJW41" s="24"/>
      <c r="SJX41" s="24"/>
      <c r="SJY41" s="24"/>
      <c r="SJZ41" s="24"/>
      <c r="SKA41" s="24"/>
      <c r="SKB41" s="24"/>
      <c r="SKC41" s="24"/>
      <c r="SKD41" s="24"/>
      <c r="SKE41" s="24"/>
      <c r="SKF41" s="24"/>
      <c r="SKG41" s="24"/>
      <c r="SKH41" s="24"/>
      <c r="SKI41" s="24"/>
      <c r="SKJ41" s="24"/>
      <c r="SKK41" s="24"/>
      <c r="SKL41" s="24"/>
      <c r="SKM41" s="24"/>
      <c r="SKN41" s="24"/>
      <c r="SKO41" s="24"/>
      <c r="SKP41" s="24"/>
      <c r="SKQ41" s="24"/>
      <c r="SKR41" s="24"/>
      <c r="SKS41" s="24"/>
      <c r="SKT41" s="24"/>
      <c r="SKU41" s="24"/>
      <c r="SKV41" s="24"/>
      <c r="SKW41" s="24"/>
      <c r="SKX41" s="24"/>
      <c r="SKY41" s="24"/>
      <c r="SKZ41" s="24"/>
      <c r="SLA41" s="24"/>
      <c r="SLB41" s="24"/>
      <c r="SLC41" s="24"/>
      <c r="SLD41" s="24"/>
      <c r="SLE41" s="24"/>
      <c r="SLF41" s="24"/>
      <c r="SLG41" s="24"/>
      <c r="SLH41" s="24"/>
      <c r="SLI41" s="24"/>
      <c r="SLJ41" s="24"/>
      <c r="SLK41" s="24"/>
      <c r="SLL41" s="24"/>
      <c r="SLM41" s="24"/>
      <c r="SLN41" s="24"/>
      <c r="SLO41" s="24"/>
      <c r="SLP41" s="24"/>
      <c r="SLQ41" s="24"/>
      <c r="SLR41" s="24"/>
      <c r="SLS41" s="24"/>
      <c r="SLT41" s="24"/>
      <c r="SLU41" s="24"/>
      <c r="SLV41" s="24"/>
      <c r="SLW41" s="24"/>
      <c r="SLX41" s="24"/>
      <c r="SLY41" s="24"/>
      <c r="SLZ41" s="24"/>
      <c r="SMA41" s="24"/>
      <c r="SMB41" s="24"/>
      <c r="SMC41" s="24"/>
      <c r="SMD41" s="24"/>
      <c r="SME41" s="24"/>
      <c r="SMF41" s="24"/>
      <c r="SMG41" s="24"/>
      <c r="SMH41" s="24"/>
      <c r="SMI41" s="24"/>
      <c r="SMJ41" s="24"/>
      <c r="SMK41" s="24"/>
      <c r="SML41" s="24"/>
      <c r="SMM41" s="24"/>
      <c r="SMN41" s="24"/>
      <c r="SMO41" s="24"/>
      <c r="SMP41" s="24"/>
      <c r="SMQ41" s="24"/>
      <c r="SMR41" s="24"/>
      <c r="SMS41" s="24"/>
      <c r="SMT41" s="24"/>
      <c r="SMU41" s="24"/>
      <c r="SMV41" s="24"/>
      <c r="SMW41" s="24"/>
      <c r="SMX41" s="24"/>
      <c r="SMY41" s="24"/>
      <c r="SMZ41" s="24"/>
      <c r="SNA41" s="24"/>
      <c r="SNB41" s="24"/>
      <c r="SNC41" s="24"/>
      <c r="SND41" s="24"/>
      <c r="SNE41" s="24"/>
      <c r="SNF41" s="24"/>
      <c r="SNG41" s="24"/>
      <c r="SNH41" s="24"/>
      <c r="SNI41" s="24"/>
      <c r="SNJ41" s="24"/>
      <c r="SNK41" s="24"/>
      <c r="SNL41" s="24"/>
      <c r="SNM41" s="24"/>
      <c r="SNN41" s="24"/>
      <c r="SNO41" s="24"/>
      <c r="SNP41" s="24"/>
      <c r="SNQ41" s="24"/>
      <c r="SNR41" s="24"/>
      <c r="SNS41" s="24"/>
      <c r="SNT41" s="24"/>
      <c r="SNU41" s="24"/>
      <c r="SNV41" s="24"/>
      <c r="SNW41" s="24"/>
      <c r="SNX41" s="24"/>
      <c r="SNY41" s="24"/>
      <c r="SNZ41" s="24"/>
      <c r="SOA41" s="24"/>
      <c r="SOB41" s="24"/>
      <c r="SOC41" s="24"/>
      <c r="SOD41" s="24"/>
      <c r="SOE41" s="24"/>
      <c r="SOF41" s="24"/>
      <c r="SOG41" s="24"/>
      <c r="SOH41" s="24"/>
      <c r="SOI41" s="24"/>
      <c r="SOJ41" s="24"/>
      <c r="SOK41" s="24"/>
      <c r="SOL41" s="24"/>
      <c r="SOM41" s="24"/>
      <c r="SON41" s="24"/>
      <c r="SOO41" s="24"/>
      <c r="SOP41" s="24"/>
      <c r="SOQ41" s="24"/>
      <c r="SOR41" s="24"/>
      <c r="SOS41" s="24"/>
      <c r="SOT41" s="24"/>
      <c r="SOU41" s="24"/>
      <c r="SOV41" s="24"/>
      <c r="SOW41" s="24"/>
      <c r="SOX41" s="24"/>
      <c r="SOY41" s="24"/>
      <c r="SOZ41" s="24"/>
      <c r="SPA41" s="24"/>
      <c r="SPB41" s="24"/>
      <c r="SPC41" s="24"/>
      <c r="SPD41" s="24"/>
      <c r="SPE41" s="24"/>
      <c r="SPF41" s="24"/>
      <c r="SPG41" s="24"/>
      <c r="SPH41" s="24"/>
      <c r="SPI41" s="24"/>
      <c r="SPJ41" s="24"/>
      <c r="SPK41" s="24"/>
      <c r="SPL41" s="24"/>
      <c r="SPM41" s="24"/>
      <c r="SPN41" s="24"/>
      <c r="SPO41" s="24"/>
      <c r="SPP41" s="24"/>
      <c r="SPQ41" s="24"/>
      <c r="SPR41" s="24"/>
      <c r="SPS41" s="24"/>
      <c r="SPT41" s="24"/>
      <c r="SPU41" s="24"/>
      <c r="SPV41" s="24"/>
      <c r="SPW41" s="24"/>
      <c r="SPX41" s="24"/>
      <c r="SPY41" s="24"/>
      <c r="SPZ41" s="24"/>
      <c r="SQA41" s="24"/>
      <c r="SQB41" s="24"/>
      <c r="SQC41" s="24"/>
      <c r="SQD41" s="24"/>
      <c r="SQE41" s="24"/>
      <c r="SQF41" s="24"/>
      <c r="SQG41" s="24"/>
      <c r="SQH41" s="24"/>
      <c r="SQI41" s="24"/>
      <c r="SQJ41" s="24"/>
      <c r="SQK41" s="24"/>
      <c r="SQL41" s="24"/>
      <c r="SQM41" s="24"/>
      <c r="SQN41" s="24"/>
      <c r="SQO41" s="24"/>
      <c r="SQP41" s="24"/>
      <c r="SQQ41" s="24"/>
      <c r="SQR41" s="24"/>
      <c r="SQS41" s="24"/>
      <c r="SQT41" s="24"/>
      <c r="SQU41" s="24"/>
      <c r="SQV41" s="24"/>
      <c r="SQW41" s="24"/>
      <c r="SQX41" s="24"/>
      <c r="SQY41" s="24"/>
      <c r="SQZ41" s="24"/>
      <c r="SRA41" s="24"/>
      <c r="SRB41" s="24"/>
      <c r="SRC41" s="24"/>
      <c r="SRD41" s="24"/>
      <c r="SRE41" s="24"/>
      <c r="SRF41" s="24"/>
      <c r="SRG41" s="24"/>
      <c r="SRH41" s="24"/>
      <c r="SRI41" s="24"/>
      <c r="SRJ41" s="24"/>
      <c r="SRK41" s="24"/>
      <c r="SRL41" s="24"/>
      <c r="SRM41" s="24"/>
      <c r="SRN41" s="24"/>
      <c r="SRO41" s="24"/>
      <c r="SRP41" s="24"/>
      <c r="SRQ41" s="24"/>
      <c r="SRR41" s="24"/>
      <c r="SRS41" s="24"/>
      <c r="SRT41" s="24"/>
      <c r="SRU41" s="24"/>
      <c r="SRV41" s="24"/>
      <c r="SRW41" s="24"/>
      <c r="SRX41" s="24"/>
      <c r="SRY41" s="24"/>
      <c r="SRZ41" s="24"/>
      <c r="SSA41" s="24"/>
      <c r="SSB41" s="24"/>
      <c r="SSC41" s="24"/>
      <c r="SSD41" s="24"/>
      <c r="SSE41" s="24"/>
      <c r="SSF41" s="24"/>
      <c r="SSG41" s="24"/>
      <c r="SSH41" s="24"/>
      <c r="SSI41" s="24"/>
      <c r="SSJ41" s="24"/>
      <c r="SSK41" s="24"/>
      <c r="SSL41" s="24"/>
      <c r="SSM41" s="24"/>
      <c r="SSN41" s="24"/>
      <c r="SSO41" s="24"/>
      <c r="SSP41" s="24"/>
      <c r="SSQ41" s="24"/>
      <c r="SSR41" s="24"/>
      <c r="SSS41" s="24"/>
      <c r="SST41" s="24"/>
      <c r="SSU41" s="24"/>
      <c r="SSV41" s="24"/>
      <c r="SSW41" s="24"/>
      <c r="SSX41" s="24"/>
      <c r="SSY41" s="24"/>
      <c r="SSZ41" s="24"/>
      <c r="STA41" s="24"/>
      <c r="STB41" s="24"/>
      <c r="STC41" s="24"/>
      <c r="STD41" s="24"/>
      <c r="STE41" s="24"/>
      <c r="STF41" s="24"/>
      <c r="STG41" s="24"/>
      <c r="STH41" s="24"/>
      <c r="STI41" s="24"/>
      <c r="STJ41" s="24"/>
      <c r="STK41" s="24"/>
      <c r="STL41" s="24"/>
      <c r="STM41" s="24"/>
      <c r="STN41" s="24"/>
      <c r="STO41" s="24"/>
      <c r="STP41" s="24"/>
      <c r="STQ41" s="24"/>
      <c r="STR41" s="24"/>
      <c r="STS41" s="24"/>
      <c r="STT41" s="24"/>
      <c r="STU41" s="24"/>
      <c r="STV41" s="24"/>
      <c r="STW41" s="24"/>
      <c r="STX41" s="24"/>
      <c r="STY41" s="24"/>
      <c r="STZ41" s="24"/>
      <c r="SUA41" s="24"/>
      <c r="SUB41" s="24"/>
      <c r="SUC41" s="24"/>
      <c r="SUD41" s="24"/>
      <c r="SUE41" s="24"/>
      <c r="SUF41" s="24"/>
      <c r="SUG41" s="24"/>
      <c r="SUH41" s="24"/>
      <c r="SUI41" s="24"/>
      <c r="SUJ41" s="24"/>
      <c r="SUK41" s="24"/>
      <c r="SUL41" s="24"/>
      <c r="SUM41" s="24"/>
      <c r="SUN41" s="24"/>
      <c r="SUO41" s="24"/>
      <c r="SUP41" s="24"/>
      <c r="SUQ41" s="24"/>
      <c r="SUR41" s="24"/>
      <c r="SUS41" s="24"/>
      <c r="SUT41" s="24"/>
      <c r="SUU41" s="24"/>
      <c r="SUV41" s="24"/>
      <c r="SUW41" s="24"/>
      <c r="SUX41" s="24"/>
      <c r="SUY41" s="24"/>
      <c r="SUZ41" s="24"/>
      <c r="SVA41" s="24"/>
      <c r="SVB41" s="24"/>
      <c r="SVC41" s="24"/>
      <c r="SVD41" s="24"/>
      <c r="SVE41" s="24"/>
      <c r="SVF41" s="24"/>
      <c r="SVG41" s="24"/>
      <c r="SVH41" s="24"/>
      <c r="SVI41" s="24"/>
      <c r="SVJ41" s="24"/>
      <c r="SVK41" s="24"/>
      <c r="SVL41" s="24"/>
      <c r="SVM41" s="24"/>
      <c r="SVN41" s="24"/>
      <c r="SVO41" s="24"/>
      <c r="SVP41" s="24"/>
      <c r="SVQ41" s="24"/>
      <c r="SVR41" s="24"/>
      <c r="SVS41" s="24"/>
      <c r="SVT41" s="24"/>
      <c r="SVU41" s="24"/>
      <c r="SVV41" s="24"/>
      <c r="SVW41" s="24"/>
      <c r="SVX41" s="24"/>
      <c r="SVY41" s="24"/>
      <c r="SVZ41" s="24"/>
      <c r="SWA41" s="24"/>
      <c r="SWB41" s="24"/>
      <c r="SWC41" s="24"/>
      <c r="SWD41" s="24"/>
      <c r="SWE41" s="24"/>
      <c r="SWF41" s="24"/>
      <c r="SWG41" s="24"/>
      <c r="SWH41" s="24"/>
      <c r="SWI41" s="24"/>
      <c r="SWJ41" s="24"/>
      <c r="SWK41" s="24"/>
      <c r="SWL41" s="24"/>
      <c r="SWM41" s="24"/>
      <c r="SWN41" s="24"/>
      <c r="SWO41" s="24"/>
      <c r="SWP41" s="24"/>
      <c r="SWQ41" s="24"/>
      <c r="SWR41" s="24"/>
      <c r="SWS41" s="24"/>
      <c r="SWT41" s="24"/>
      <c r="SWU41" s="24"/>
      <c r="SWV41" s="24"/>
      <c r="SWW41" s="24"/>
      <c r="SWX41" s="24"/>
      <c r="SWY41" s="24"/>
      <c r="SWZ41" s="24"/>
      <c r="SXA41" s="24"/>
      <c r="SXB41" s="24"/>
      <c r="SXC41" s="24"/>
      <c r="SXD41" s="24"/>
      <c r="SXE41" s="24"/>
      <c r="SXF41" s="24"/>
      <c r="SXG41" s="24"/>
      <c r="SXH41" s="24"/>
      <c r="SXI41" s="24"/>
      <c r="SXJ41" s="24"/>
      <c r="SXK41" s="24"/>
      <c r="SXL41" s="24"/>
      <c r="SXM41" s="24"/>
      <c r="SXN41" s="24"/>
      <c r="SXO41" s="24"/>
      <c r="SXP41" s="24"/>
      <c r="SXQ41" s="24"/>
      <c r="SXR41" s="24"/>
      <c r="SXS41" s="24"/>
      <c r="SXT41" s="24"/>
      <c r="SXU41" s="24"/>
      <c r="SXV41" s="24"/>
      <c r="SXW41" s="24"/>
      <c r="SXX41" s="24"/>
      <c r="SXY41" s="24"/>
      <c r="SXZ41" s="24"/>
      <c r="SYA41" s="24"/>
      <c r="SYB41" s="24"/>
      <c r="SYC41" s="24"/>
      <c r="SYD41" s="24"/>
      <c r="SYE41" s="24"/>
      <c r="SYF41" s="24"/>
      <c r="SYG41" s="24"/>
      <c r="SYH41" s="24"/>
      <c r="SYI41" s="24"/>
      <c r="SYJ41" s="24"/>
      <c r="SYK41" s="24"/>
      <c r="SYL41" s="24"/>
      <c r="SYM41" s="24"/>
      <c r="SYN41" s="24"/>
      <c r="SYO41" s="24"/>
      <c r="SYP41" s="24"/>
      <c r="SYQ41" s="24"/>
      <c r="SYR41" s="24"/>
      <c r="SYS41" s="24"/>
      <c r="SYT41" s="24"/>
      <c r="SYU41" s="24"/>
      <c r="SYV41" s="24"/>
      <c r="SYW41" s="24"/>
      <c r="SYX41" s="24"/>
      <c r="SYY41" s="24"/>
      <c r="SYZ41" s="24"/>
      <c r="SZA41" s="24"/>
      <c r="SZB41" s="24"/>
      <c r="SZC41" s="24"/>
      <c r="SZD41" s="24"/>
      <c r="SZE41" s="24"/>
      <c r="SZF41" s="24"/>
      <c r="SZG41" s="24"/>
      <c r="SZH41" s="24"/>
      <c r="SZI41" s="24"/>
      <c r="SZJ41" s="24"/>
      <c r="SZK41" s="24"/>
      <c r="SZL41" s="24"/>
      <c r="SZM41" s="24"/>
      <c r="SZN41" s="24"/>
      <c r="SZO41" s="24"/>
      <c r="SZP41" s="24"/>
      <c r="SZQ41" s="24"/>
      <c r="SZR41" s="24"/>
      <c r="SZS41" s="24"/>
      <c r="SZT41" s="24"/>
      <c r="SZU41" s="24"/>
      <c r="SZV41" s="24"/>
      <c r="SZW41" s="24"/>
      <c r="SZX41" s="24"/>
      <c r="SZY41" s="24"/>
      <c r="SZZ41" s="24"/>
      <c r="TAA41" s="24"/>
      <c r="TAB41" s="24"/>
      <c r="TAC41" s="24"/>
      <c r="TAD41" s="24"/>
      <c r="TAE41" s="24"/>
      <c r="TAF41" s="24"/>
      <c r="TAG41" s="24"/>
      <c r="TAH41" s="24"/>
      <c r="TAI41" s="24"/>
      <c r="TAJ41" s="24"/>
      <c r="TAK41" s="24"/>
      <c r="TAL41" s="24"/>
      <c r="TAM41" s="24"/>
      <c r="TAN41" s="24"/>
      <c r="TAO41" s="24"/>
      <c r="TAP41" s="24"/>
      <c r="TAQ41" s="24"/>
      <c r="TAR41" s="24"/>
      <c r="TAS41" s="24"/>
      <c r="TAT41" s="24"/>
      <c r="TAU41" s="24"/>
      <c r="TAV41" s="24"/>
      <c r="TAW41" s="24"/>
      <c r="TAX41" s="24"/>
      <c r="TAY41" s="24"/>
      <c r="TAZ41" s="24"/>
      <c r="TBA41" s="24"/>
      <c r="TBB41" s="24"/>
      <c r="TBC41" s="24"/>
      <c r="TBD41" s="24"/>
      <c r="TBE41" s="24"/>
      <c r="TBF41" s="24"/>
      <c r="TBG41" s="24"/>
      <c r="TBH41" s="24"/>
      <c r="TBI41" s="24"/>
      <c r="TBJ41" s="24"/>
      <c r="TBK41" s="24"/>
      <c r="TBL41" s="24"/>
      <c r="TBM41" s="24"/>
      <c r="TBN41" s="24"/>
      <c r="TBO41" s="24"/>
      <c r="TBP41" s="24"/>
      <c r="TBQ41" s="24"/>
      <c r="TBR41" s="24"/>
      <c r="TBS41" s="24"/>
      <c r="TBT41" s="24"/>
      <c r="TBU41" s="24"/>
      <c r="TBV41" s="24"/>
      <c r="TBW41" s="24"/>
      <c r="TBX41" s="24"/>
      <c r="TBY41" s="24"/>
      <c r="TBZ41" s="24"/>
      <c r="TCA41" s="24"/>
      <c r="TCB41" s="24"/>
      <c r="TCC41" s="24"/>
      <c r="TCD41" s="24"/>
      <c r="TCE41" s="24"/>
      <c r="TCF41" s="24"/>
      <c r="TCG41" s="24"/>
      <c r="TCH41" s="24"/>
      <c r="TCI41" s="24"/>
      <c r="TCJ41" s="24"/>
      <c r="TCK41" s="24"/>
      <c r="TCL41" s="24"/>
      <c r="TCM41" s="24"/>
      <c r="TCN41" s="24"/>
      <c r="TCO41" s="24"/>
      <c r="TCP41" s="24"/>
      <c r="TCQ41" s="24"/>
      <c r="TCR41" s="24"/>
      <c r="TCS41" s="24"/>
      <c r="TCT41" s="24"/>
      <c r="TCU41" s="24"/>
      <c r="TCV41" s="24"/>
      <c r="TCW41" s="24"/>
      <c r="TCX41" s="24"/>
      <c r="TCY41" s="24"/>
      <c r="TCZ41" s="24"/>
      <c r="TDA41" s="24"/>
      <c r="TDB41" s="24"/>
      <c r="TDC41" s="24"/>
      <c r="TDD41" s="24"/>
      <c r="TDE41" s="24"/>
      <c r="TDF41" s="24"/>
      <c r="TDG41" s="24"/>
      <c r="TDH41" s="24"/>
      <c r="TDI41" s="24"/>
      <c r="TDJ41" s="24"/>
      <c r="TDK41" s="24"/>
      <c r="TDL41" s="24"/>
      <c r="TDM41" s="24"/>
      <c r="TDN41" s="24"/>
      <c r="TDO41" s="24"/>
      <c r="TDP41" s="24"/>
      <c r="TDQ41" s="24"/>
      <c r="TDR41" s="24"/>
      <c r="TDS41" s="24"/>
      <c r="TDT41" s="24"/>
      <c r="TDU41" s="24"/>
      <c r="TDV41" s="24"/>
      <c r="TDW41" s="24"/>
      <c r="TDX41" s="24"/>
      <c r="TDY41" s="24"/>
      <c r="TDZ41" s="24"/>
      <c r="TEA41" s="24"/>
      <c r="TEB41" s="24"/>
      <c r="TEC41" s="24"/>
      <c r="TED41" s="24"/>
      <c r="TEE41" s="24"/>
      <c r="TEF41" s="24"/>
      <c r="TEG41" s="24"/>
      <c r="TEH41" s="24"/>
      <c r="TEI41" s="24"/>
      <c r="TEJ41" s="24"/>
      <c r="TEK41" s="24"/>
      <c r="TEL41" s="24"/>
      <c r="TEM41" s="24"/>
      <c r="TEN41" s="24"/>
      <c r="TEO41" s="24"/>
      <c r="TEP41" s="24"/>
      <c r="TEQ41" s="24"/>
      <c r="TER41" s="24"/>
      <c r="TES41" s="24"/>
      <c r="TET41" s="24"/>
      <c r="TEU41" s="24"/>
      <c r="TEV41" s="24"/>
      <c r="TEW41" s="24"/>
      <c r="TEX41" s="24"/>
      <c r="TEY41" s="24"/>
      <c r="TEZ41" s="24"/>
      <c r="TFA41" s="24"/>
      <c r="TFB41" s="24"/>
      <c r="TFC41" s="24"/>
      <c r="TFD41" s="24"/>
      <c r="TFE41" s="24"/>
      <c r="TFF41" s="24"/>
      <c r="TFG41" s="24"/>
      <c r="TFH41" s="24"/>
      <c r="TFI41" s="24"/>
      <c r="TFJ41" s="24"/>
      <c r="TFK41" s="24"/>
      <c r="TFL41" s="24"/>
      <c r="TFM41" s="24"/>
      <c r="TFN41" s="24"/>
      <c r="TFO41" s="24"/>
      <c r="TFP41" s="24"/>
      <c r="TFQ41" s="24"/>
      <c r="TFR41" s="24"/>
      <c r="TFS41" s="24"/>
      <c r="TFT41" s="24"/>
      <c r="TFU41" s="24"/>
      <c r="TFV41" s="24"/>
      <c r="TFW41" s="24"/>
      <c r="TFX41" s="24"/>
      <c r="TFY41" s="24"/>
      <c r="TFZ41" s="24"/>
      <c r="TGA41" s="24"/>
      <c r="TGB41" s="24"/>
      <c r="TGC41" s="24"/>
      <c r="TGD41" s="24"/>
      <c r="TGE41" s="24"/>
      <c r="TGF41" s="24"/>
      <c r="TGG41" s="24"/>
      <c r="TGH41" s="24"/>
      <c r="TGI41" s="24"/>
      <c r="TGJ41" s="24"/>
      <c r="TGK41" s="24"/>
      <c r="TGL41" s="24"/>
      <c r="TGM41" s="24"/>
      <c r="TGN41" s="24"/>
      <c r="TGO41" s="24"/>
      <c r="TGP41" s="24"/>
      <c r="TGQ41" s="24"/>
      <c r="TGR41" s="24"/>
      <c r="TGS41" s="24"/>
      <c r="TGT41" s="24"/>
      <c r="TGU41" s="24"/>
      <c r="TGV41" s="24"/>
      <c r="TGW41" s="24"/>
      <c r="TGX41" s="24"/>
      <c r="TGY41" s="24"/>
      <c r="TGZ41" s="24"/>
      <c r="THA41" s="24"/>
      <c r="THB41" s="24"/>
      <c r="THC41" s="24"/>
      <c r="THD41" s="24"/>
      <c r="THE41" s="24"/>
      <c r="THF41" s="24"/>
      <c r="THG41" s="24"/>
      <c r="THH41" s="24"/>
      <c r="THI41" s="24"/>
      <c r="THJ41" s="24"/>
      <c r="THK41" s="24"/>
      <c r="THL41" s="24"/>
      <c r="THM41" s="24"/>
      <c r="THN41" s="24"/>
      <c r="THO41" s="24"/>
      <c r="THP41" s="24"/>
      <c r="THQ41" s="24"/>
      <c r="THR41" s="24"/>
      <c r="THS41" s="24"/>
      <c r="THT41" s="24"/>
      <c r="THU41" s="24"/>
      <c r="THV41" s="24"/>
      <c r="THW41" s="24"/>
      <c r="THX41" s="24"/>
      <c r="THY41" s="24"/>
      <c r="THZ41" s="24"/>
      <c r="TIA41" s="24"/>
      <c r="TIB41" s="24"/>
      <c r="TIC41" s="24"/>
      <c r="TID41" s="24"/>
      <c r="TIE41" s="24"/>
      <c r="TIF41" s="24"/>
      <c r="TIG41" s="24"/>
      <c r="TIH41" s="24"/>
      <c r="TII41" s="24"/>
      <c r="TIJ41" s="24"/>
      <c r="TIK41" s="24"/>
      <c r="TIL41" s="24"/>
      <c r="TIM41" s="24"/>
      <c r="TIN41" s="24"/>
      <c r="TIO41" s="24"/>
      <c r="TIP41" s="24"/>
      <c r="TIQ41" s="24"/>
      <c r="TIR41" s="24"/>
      <c r="TIS41" s="24"/>
      <c r="TIT41" s="24"/>
      <c r="TIU41" s="24"/>
      <c r="TIV41" s="24"/>
      <c r="TIW41" s="24"/>
      <c r="TIX41" s="24"/>
      <c r="TIY41" s="24"/>
      <c r="TIZ41" s="24"/>
      <c r="TJA41" s="24"/>
      <c r="TJB41" s="24"/>
      <c r="TJC41" s="24"/>
      <c r="TJD41" s="24"/>
      <c r="TJE41" s="24"/>
      <c r="TJF41" s="24"/>
      <c r="TJG41" s="24"/>
      <c r="TJH41" s="24"/>
      <c r="TJI41" s="24"/>
      <c r="TJJ41" s="24"/>
      <c r="TJK41" s="24"/>
      <c r="TJL41" s="24"/>
      <c r="TJM41" s="24"/>
      <c r="TJN41" s="24"/>
      <c r="TJO41" s="24"/>
      <c r="TJP41" s="24"/>
      <c r="TJQ41" s="24"/>
      <c r="TJR41" s="24"/>
      <c r="TJS41" s="24"/>
      <c r="TJT41" s="24"/>
      <c r="TJU41" s="24"/>
      <c r="TJV41" s="24"/>
      <c r="TJW41" s="24"/>
      <c r="TJX41" s="24"/>
      <c r="TJY41" s="24"/>
      <c r="TJZ41" s="24"/>
      <c r="TKA41" s="24"/>
      <c r="TKB41" s="24"/>
      <c r="TKC41" s="24"/>
      <c r="TKD41" s="24"/>
      <c r="TKE41" s="24"/>
      <c r="TKF41" s="24"/>
      <c r="TKG41" s="24"/>
      <c r="TKH41" s="24"/>
      <c r="TKI41" s="24"/>
      <c r="TKJ41" s="24"/>
      <c r="TKK41" s="24"/>
      <c r="TKL41" s="24"/>
      <c r="TKM41" s="24"/>
      <c r="TKN41" s="24"/>
      <c r="TKO41" s="24"/>
      <c r="TKP41" s="24"/>
      <c r="TKQ41" s="24"/>
      <c r="TKR41" s="24"/>
      <c r="TKS41" s="24"/>
      <c r="TKT41" s="24"/>
      <c r="TKU41" s="24"/>
      <c r="TKV41" s="24"/>
      <c r="TKW41" s="24"/>
      <c r="TKX41" s="24"/>
      <c r="TKY41" s="24"/>
      <c r="TKZ41" s="24"/>
      <c r="TLA41" s="24"/>
      <c r="TLB41" s="24"/>
      <c r="TLC41" s="24"/>
      <c r="TLD41" s="24"/>
      <c r="TLE41" s="24"/>
      <c r="TLF41" s="24"/>
      <c r="TLG41" s="24"/>
      <c r="TLH41" s="24"/>
      <c r="TLI41" s="24"/>
      <c r="TLJ41" s="24"/>
      <c r="TLK41" s="24"/>
      <c r="TLL41" s="24"/>
      <c r="TLM41" s="24"/>
      <c r="TLN41" s="24"/>
      <c r="TLO41" s="24"/>
      <c r="TLP41" s="24"/>
      <c r="TLQ41" s="24"/>
      <c r="TLR41" s="24"/>
      <c r="TLS41" s="24"/>
      <c r="TLT41" s="24"/>
      <c r="TLU41" s="24"/>
      <c r="TLV41" s="24"/>
      <c r="TLW41" s="24"/>
      <c r="TLX41" s="24"/>
      <c r="TLY41" s="24"/>
      <c r="TLZ41" s="24"/>
      <c r="TMA41" s="24"/>
      <c r="TMB41" s="24"/>
      <c r="TMC41" s="24"/>
      <c r="TMD41" s="24"/>
      <c r="TME41" s="24"/>
      <c r="TMF41" s="24"/>
      <c r="TMG41" s="24"/>
      <c r="TMH41" s="24"/>
      <c r="TMI41" s="24"/>
      <c r="TMJ41" s="24"/>
      <c r="TMK41" s="24"/>
      <c r="TML41" s="24"/>
      <c r="TMM41" s="24"/>
      <c r="TMN41" s="24"/>
      <c r="TMO41" s="24"/>
      <c r="TMP41" s="24"/>
      <c r="TMQ41" s="24"/>
      <c r="TMR41" s="24"/>
      <c r="TMS41" s="24"/>
      <c r="TMT41" s="24"/>
      <c r="TMU41" s="24"/>
      <c r="TMV41" s="24"/>
      <c r="TMW41" s="24"/>
      <c r="TMX41" s="24"/>
      <c r="TMY41" s="24"/>
      <c r="TMZ41" s="24"/>
      <c r="TNA41" s="24"/>
      <c r="TNB41" s="24"/>
      <c r="TNC41" s="24"/>
      <c r="TND41" s="24"/>
      <c r="TNE41" s="24"/>
      <c r="TNF41" s="24"/>
      <c r="TNG41" s="24"/>
      <c r="TNH41" s="24"/>
      <c r="TNI41" s="24"/>
      <c r="TNJ41" s="24"/>
      <c r="TNK41" s="24"/>
      <c r="TNL41" s="24"/>
      <c r="TNM41" s="24"/>
      <c r="TNN41" s="24"/>
      <c r="TNO41" s="24"/>
      <c r="TNP41" s="24"/>
      <c r="TNQ41" s="24"/>
      <c r="TNR41" s="24"/>
      <c r="TNS41" s="24"/>
      <c r="TNT41" s="24"/>
      <c r="TNU41" s="24"/>
      <c r="TNV41" s="24"/>
      <c r="TNW41" s="24"/>
      <c r="TNX41" s="24"/>
      <c r="TNY41" s="24"/>
      <c r="TNZ41" s="24"/>
      <c r="TOA41" s="24"/>
      <c r="TOB41" s="24"/>
      <c r="TOC41" s="24"/>
      <c r="TOD41" s="24"/>
      <c r="TOE41" s="24"/>
      <c r="TOF41" s="24"/>
      <c r="TOG41" s="24"/>
      <c r="TOH41" s="24"/>
      <c r="TOI41" s="24"/>
      <c r="TOJ41" s="24"/>
      <c r="TOK41" s="24"/>
      <c r="TOL41" s="24"/>
      <c r="TOM41" s="24"/>
      <c r="TON41" s="24"/>
      <c r="TOO41" s="24"/>
      <c r="TOP41" s="24"/>
      <c r="TOQ41" s="24"/>
      <c r="TOR41" s="24"/>
      <c r="TOS41" s="24"/>
      <c r="TOT41" s="24"/>
      <c r="TOU41" s="24"/>
      <c r="TOV41" s="24"/>
      <c r="TOW41" s="24"/>
      <c r="TOX41" s="24"/>
      <c r="TOY41" s="24"/>
      <c r="TOZ41" s="24"/>
      <c r="TPA41" s="24"/>
      <c r="TPB41" s="24"/>
      <c r="TPC41" s="24"/>
      <c r="TPD41" s="24"/>
      <c r="TPE41" s="24"/>
      <c r="TPF41" s="24"/>
      <c r="TPG41" s="24"/>
      <c r="TPH41" s="24"/>
      <c r="TPI41" s="24"/>
      <c r="TPJ41" s="24"/>
      <c r="TPK41" s="24"/>
      <c r="TPL41" s="24"/>
      <c r="TPM41" s="24"/>
      <c r="TPN41" s="24"/>
      <c r="TPO41" s="24"/>
      <c r="TPP41" s="24"/>
      <c r="TPQ41" s="24"/>
      <c r="TPR41" s="24"/>
      <c r="TPS41" s="24"/>
      <c r="TPT41" s="24"/>
      <c r="TPU41" s="24"/>
      <c r="TPV41" s="24"/>
      <c r="TPW41" s="24"/>
      <c r="TPX41" s="24"/>
      <c r="TPY41" s="24"/>
      <c r="TPZ41" s="24"/>
      <c r="TQA41" s="24"/>
      <c r="TQB41" s="24"/>
      <c r="TQC41" s="24"/>
      <c r="TQD41" s="24"/>
      <c r="TQE41" s="24"/>
      <c r="TQF41" s="24"/>
      <c r="TQG41" s="24"/>
      <c r="TQH41" s="24"/>
      <c r="TQI41" s="24"/>
      <c r="TQJ41" s="24"/>
      <c r="TQK41" s="24"/>
      <c r="TQL41" s="24"/>
      <c r="TQM41" s="24"/>
      <c r="TQN41" s="24"/>
      <c r="TQO41" s="24"/>
      <c r="TQP41" s="24"/>
      <c r="TQQ41" s="24"/>
      <c r="TQR41" s="24"/>
      <c r="TQS41" s="24"/>
      <c r="TQT41" s="24"/>
      <c r="TQU41" s="24"/>
      <c r="TQV41" s="24"/>
      <c r="TQW41" s="24"/>
      <c r="TQX41" s="24"/>
      <c r="TQY41" s="24"/>
      <c r="TQZ41" s="24"/>
      <c r="TRA41" s="24"/>
      <c r="TRB41" s="24"/>
      <c r="TRC41" s="24"/>
      <c r="TRD41" s="24"/>
      <c r="TRE41" s="24"/>
      <c r="TRF41" s="24"/>
      <c r="TRG41" s="24"/>
      <c r="TRH41" s="24"/>
      <c r="TRI41" s="24"/>
      <c r="TRJ41" s="24"/>
      <c r="TRK41" s="24"/>
      <c r="TRL41" s="24"/>
      <c r="TRM41" s="24"/>
      <c r="TRN41" s="24"/>
      <c r="TRO41" s="24"/>
      <c r="TRP41" s="24"/>
      <c r="TRQ41" s="24"/>
      <c r="TRR41" s="24"/>
      <c r="TRS41" s="24"/>
      <c r="TRT41" s="24"/>
      <c r="TRU41" s="24"/>
      <c r="TRV41" s="24"/>
      <c r="TRW41" s="24"/>
      <c r="TRX41" s="24"/>
      <c r="TRY41" s="24"/>
      <c r="TRZ41" s="24"/>
      <c r="TSA41" s="24"/>
      <c r="TSB41" s="24"/>
      <c r="TSC41" s="24"/>
      <c r="TSD41" s="24"/>
      <c r="TSE41" s="24"/>
      <c r="TSF41" s="24"/>
      <c r="TSG41" s="24"/>
      <c r="TSH41" s="24"/>
      <c r="TSI41" s="24"/>
      <c r="TSJ41" s="24"/>
      <c r="TSK41" s="24"/>
      <c r="TSL41" s="24"/>
      <c r="TSM41" s="24"/>
      <c r="TSN41" s="24"/>
      <c r="TSO41" s="24"/>
      <c r="TSP41" s="24"/>
      <c r="TSQ41" s="24"/>
      <c r="TSR41" s="24"/>
      <c r="TSS41" s="24"/>
      <c r="TST41" s="24"/>
      <c r="TSU41" s="24"/>
      <c r="TSV41" s="24"/>
      <c r="TSW41" s="24"/>
      <c r="TSX41" s="24"/>
      <c r="TSY41" s="24"/>
      <c r="TSZ41" s="24"/>
      <c r="TTA41" s="24"/>
      <c r="TTB41" s="24"/>
      <c r="TTC41" s="24"/>
      <c r="TTD41" s="24"/>
      <c r="TTE41" s="24"/>
      <c r="TTF41" s="24"/>
      <c r="TTG41" s="24"/>
      <c r="TTH41" s="24"/>
      <c r="TTI41" s="24"/>
      <c r="TTJ41" s="24"/>
      <c r="TTK41" s="24"/>
      <c r="TTL41" s="24"/>
      <c r="TTM41" s="24"/>
      <c r="TTN41" s="24"/>
      <c r="TTO41" s="24"/>
      <c r="TTP41" s="24"/>
      <c r="TTQ41" s="24"/>
      <c r="TTR41" s="24"/>
      <c r="TTS41" s="24"/>
      <c r="TTT41" s="24"/>
      <c r="TTU41" s="24"/>
      <c r="TTV41" s="24"/>
      <c r="TTW41" s="24"/>
      <c r="TTX41" s="24"/>
      <c r="TTY41" s="24"/>
      <c r="TTZ41" s="24"/>
      <c r="TUA41" s="24"/>
      <c r="TUB41" s="24"/>
      <c r="TUC41" s="24"/>
      <c r="TUD41" s="24"/>
      <c r="TUE41" s="24"/>
      <c r="TUF41" s="24"/>
      <c r="TUG41" s="24"/>
      <c r="TUH41" s="24"/>
      <c r="TUI41" s="24"/>
      <c r="TUJ41" s="24"/>
      <c r="TUK41" s="24"/>
      <c r="TUL41" s="24"/>
      <c r="TUM41" s="24"/>
      <c r="TUN41" s="24"/>
      <c r="TUO41" s="24"/>
      <c r="TUP41" s="24"/>
      <c r="TUQ41" s="24"/>
      <c r="TUR41" s="24"/>
      <c r="TUS41" s="24"/>
      <c r="TUT41" s="24"/>
      <c r="TUU41" s="24"/>
      <c r="TUV41" s="24"/>
      <c r="TUW41" s="24"/>
      <c r="TUX41" s="24"/>
      <c r="TUY41" s="24"/>
      <c r="TUZ41" s="24"/>
      <c r="TVA41" s="24"/>
      <c r="TVB41" s="24"/>
      <c r="TVC41" s="24"/>
      <c r="TVD41" s="24"/>
      <c r="TVE41" s="24"/>
      <c r="TVF41" s="24"/>
      <c r="TVG41" s="24"/>
      <c r="TVH41" s="24"/>
      <c r="TVI41" s="24"/>
      <c r="TVJ41" s="24"/>
      <c r="TVK41" s="24"/>
      <c r="TVL41" s="24"/>
      <c r="TVM41" s="24"/>
      <c r="TVN41" s="24"/>
      <c r="TVO41" s="24"/>
      <c r="TVP41" s="24"/>
      <c r="TVQ41" s="24"/>
      <c r="TVR41" s="24"/>
      <c r="TVS41" s="24"/>
      <c r="TVT41" s="24"/>
      <c r="TVU41" s="24"/>
      <c r="TVV41" s="24"/>
      <c r="TVW41" s="24"/>
      <c r="TVX41" s="24"/>
      <c r="TVY41" s="24"/>
      <c r="TVZ41" s="24"/>
      <c r="TWA41" s="24"/>
      <c r="TWB41" s="24"/>
      <c r="TWC41" s="24"/>
      <c r="TWD41" s="24"/>
      <c r="TWE41" s="24"/>
      <c r="TWF41" s="24"/>
      <c r="TWG41" s="24"/>
      <c r="TWH41" s="24"/>
      <c r="TWI41" s="24"/>
      <c r="TWJ41" s="24"/>
      <c r="TWK41" s="24"/>
      <c r="TWL41" s="24"/>
      <c r="TWM41" s="24"/>
      <c r="TWN41" s="24"/>
      <c r="TWO41" s="24"/>
      <c r="TWP41" s="24"/>
      <c r="TWQ41" s="24"/>
      <c r="TWR41" s="24"/>
      <c r="TWS41" s="24"/>
      <c r="TWT41" s="24"/>
      <c r="TWU41" s="24"/>
      <c r="TWV41" s="24"/>
      <c r="TWW41" s="24"/>
      <c r="TWX41" s="24"/>
      <c r="TWY41" s="24"/>
      <c r="TWZ41" s="24"/>
      <c r="TXA41" s="24"/>
      <c r="TXB41" s="24"/>
      <c r="TXC41" s="24"/>
      <c r="TXD41" s="24"/>
      <c r="TXE41" s="24"/>
      <c r="TXF41" s="24"/>
      <c r="TXG41" s="24"/>
      <c r="TXH41" s="24"/>
      <c r="TXI41" s="24"/>
      <c r="TXJ41" s="24"/>
      <c r="TXK41" s="24"/>
      <c r="TXL41" s="24"/>
      <c r="TXM41" s="24"/>
      <c r="TXN41" s="24"/>
      <c r="TXO41" s="24"/>
      <c r="TXP41" s="24"/>
      <c r="TXQ41" s="24"/>
      <c r="TXR41" s="24"/>
      <c r="TXS41" s="24"/>
      <c r="TXT41" s="24"/>
      <c r="TXU41" s="24"/>
      <c r="TXV41" s="24"/>
      <c r="TXW41" s="24"/>
      <c r="TXX41" s="24"/>
      <c r="TXY41" s="24"/>
      <c r="TXZ41" s="24"/>
      <c r="TYA41" s="24"/>
      <c r="TYB41" s="24"/>
      <c r="TYC41" s="24"/>
      <c r="TYD41" s="24"/>
      <c r="TYE41" s="24"/>
      <c r="TYF41" s="24"/>
      <c r="TYG41" s="24"/>
      <c r="TYH41" s="24"/>
      <c r="TYI41" s="24"/>
      <c r="TYJ41" s="24"/>
      <c r="TYK41" s="24"/>
      <c r="TYL41" s="24"/>
      <c r="TYM41" s="24"/>
      <c r="TYN41" s="24"/>
      <c r="TYO41" s="24"/>
      <c r="TYP41" s="24"/>
      <c r="TYQ41" s="24"/>
      <c r="TYR41" s="24"/>
      <c r="TYS41" s="24"/>
      <c r="TYT41" s="24"/>
      <c r="TYU41" s="24"/>
      <c r="TYV41" s="24"/>
      <c r="TYW41" s="24"/>
      <c r="TYX41" s="24"/>
      <c r="TYY41" s="24"/>
      <c r="TYZ41" s="24"/>
      <c r="TZA41" s="24"/>
      <c r="TZB41" s="24"/>
      <c r="TZC41" s="24"/>
      <c r="TZD41" s="24"/>
      <c r="TZE41" s="24"/>
      <c r="TZF41" s="24"/>
      <c r="TZG41" s="24"/>
      <c r="TZH41" s="24"/>
      <c r="TZI41" s="24"/>
      <c r="TZJ41" s="24"/>
      <c r="TZK41" s="24"/>
      <c r="TZL41" s="24"/>
      <c r="TZM41" s="24"/>
      <c r="TZN41" s="24"/>
      <c r="TZO41" s="24"/>
      <c r="TZP41" s="24"/>
      <c r="TZQ41" s="24"/>
      <c r="TZR41" s="24"/>
      <c r="TZS41" s="24"/>
      <c r="TZT41" s="24"/>
      <c r="TZU41" s="24"/>
      <c r="TZV41" s="24"/>
      <c r="TZW41" s="24"/>
      <c r="TZX41" s="24"/>
      <c r="TZY41" s="24"/>
      <c r="TZZ41" s="24"/>
      <c r="UAA41" s="24"/>
      <c r="UAB41" s="24"/>
      <c r="UAC41" s="24"/>
      <c r="UAD41" s="24"/>
      <c r="UAE41" s="24"/>
      <c r="UAF41" s="24"/>
      <c r="UAG41" s="24"/>
      <c r="UAH41" s="24"/>
      <c r="UAI41" s="24"/>
      <c r="UAJ41" s="24"/>
      <c r="UAK41" s="24"/>
      <c r="UAL41" s="24"/>
      <c r="UAM41" s="24"/>
      <c r="UAN41" s="24"/>
      <c r="UAO41" s="24"/>
      <c r="UAP41" s="24"/>
      <c r="UAQ41" s="24"/>
      <c r="UAR41" s="24"/>
      <c r="UAS41" s="24"/>
      <c r="UAT41" s="24"/>
      <c r="UAU41" s="24"/>
      <c r="UAV41" s="24"/>
      <c r="UAW41" s="24"/>
      <c r="UAX41" s="24"/>
      <c r="UAY41" s="24"/>
      <c r="UAZ41" s="24"/>
      <c r="UBA41" s="24"/>
      <c r="UBB41" s="24"/>
      <c r="UBC41" s="24"/>
      <c r="UBD41" s="24"/>
      <c r="UBE41" s="24"/>
      <c r="UBF41" s="24"/>
      <c r="UBG41" s="24"/>
      <c r="UBH41" s="24"/>
      <c r="UBI41" s="24"/>
      <c r="UBJ41" s="24"/>
      <c r="UBK41" s="24"/>
      <c r="UBL41" s="24"/>
      <c r="UBM41" s="24"/>
      <c r="UBN41" s="24"/>
      <c r="UBO41" s="24"/>
      <c r="UBP41" s="24"/>
      <c r="UBQ41" s="24"/>
      <c r="UBR41" s="24"/>
      <c r="UBS41" s="24"/>
      <c r="UBT41" s="24"/>
      <c r="UBU41" s="24"/>
      <c r="UBV41" s="24"/>
      <c r="UBW41" s="24"/>
      <c r="UBX41" s="24"/>
      <c r="UBY41" s="24"/>
      <c r="UBZ41" s="24"/>
      <c r="UCA41" s="24"/>
      <c r="UCB41" s="24"/>
      <c r="UCC41" s="24"/>
      <c r="UCD41" s="24"/>
      <c r="UCE41" s="24"/>
      <c r="UCF41" s="24"/>
      <c r="UCG41" s="24"/>
      <c r="UCH41" s="24"/>
      <c r="UCI41" s="24"/>
      <c r="UCJ41" s="24"/>
      <c r="UCK41" s="24"/>
      <c r="UCL41" s="24"/>
      <c r="UCM41" s="24"/>
      <c r="UCN41" s="24"/>
      <c r="UCO41" s="24"/>
      <c r="UCP41" s="24"/>
      <c r="UCQ41" s="24"/>
      <c r="UCR41" s="24"/>
      <c r="UCS41" s="24"/>
      <c r="UCT41" s="24"/>
      <c r="UCU41" s="24"/>
      <c r="UCV41" s="24"/>
      <c r="UCW41" s="24"/>
      <c r="UCX41" s="24"/>
      <c r="UCY41" s="24"/>
      <c r="UCZ41" s="24"/>
      <c r="UDA41" s="24"/>
      <c r="UDB41" s="24"/>
      <c r="UDC41" s="24"/>
      <c r="UDD41" s="24"/>
      <c r="UDE41" s="24"/>
      <c r="UDF41" s="24"/>
      <c r="UDG41" s="24"/>
      <c r="UDH41" s="24"/>
      <c r="UDI41" s="24"/>
      <c r="UDJ41" s="24"/>
      <c r="UDK41" s="24"/>
      <c r="UDL41" s="24"/>
      <c r="UDM41" s="24"/>
      <c r="UDN41" s="24"/>
      <c r="UDO41" s="24"/>
      <c r="UDP41" s="24"/>
      <c r="UDQ41" s="24"/>
      <c r="UDR41" s="24"/>
      <c r="UDS41" s="24"/>
      <c r="UDT41" s="24"/>
      <c r="UDU41" s="24"/>
      <c r="UDV41" s="24"/>
      <c r="UDW41" s="24"/>
      <c r="UDX41" s="24"/>
      <c r="UDY41" s="24"/>
      <c r="UDZ41" s="24"/>
      <c r="UEA41" s="24"/>
      <c r="UEB41" s="24"/>
      <c r="UEC41" s="24"/>
      <c r="UED41" s="24"/>
      <c r="UEE41" s="24"/>
      <c r="UEF41" s="24"/>
      <c r="UEG41" s="24"/>
      <c r="UEH41" s="24"/>
      <c r="UEI41" s="24"/>
      <c r="UEJ41" s="24"/>
      <c r="UEK41" s="24"/>
      <c r="UEL41" s="24"/>
      <c r="UEM41" s="24"/>
      <c r="UEN41" s="24"/>
      <c r="UEO41" s="24"/>
      <c r="UEP41" s="24"/>
      <c r="UEQ41" s="24"/>
      <c r="UER41" s="24"/>
      <c r="UES41" s="24"/>
      <c r="UET41" s="24"/>
      <c r="UEU41" s="24"/>
      <c r="UEV41" s="24"/>
      <c r="UEW41" s="24"/>
      <c r="UEX41" s="24"/>
      <c r="UEY41" s="24"/>
      <c r="UEZ41" s="24"/>
      <c r="UFA41" s="24"/>
      <c r="UFB41" s="24"/>
      <c r="UFC41" s="24"/>
      <c r="UFD41" s="24"/>
      <c r="UFE41" s="24"/>
      <c r="UFF41" s="24"/>
      <c r="UFG41" s="24"/>
      <c r="UFH41" s="24"/>
      <c r="UFI41" s="24"/>
      <c r="UFJ41" s="24"/>
      <c r="UFK41" s="24"/>
      <c r="UFL41" s="24"/>
      <c r="UFM41" s="24"/>
      <c r="UFN41" s="24"/>
      <c r="UFO41" s="24"/>
      <c r="UFP41" s="24"/>
      <c r="UFQ41" s="24"/>
      <c r="UFR41" s="24"/>
      <c r="UFS41" s="24"/>
      <c r="UFT41" s="24"/>
      <c r="UFU41" s="24"/>
      <c r="UFV41" s="24"/>
      <c r="UFW41" s="24"/>
      <c r="UFX41" s="24"/>
      <c r="UFY41" s="24"/>
      <c r="UFZ41" s="24"/>
      <c r="UGA41" s="24"/>
      <c r="UGB41" s="24"/>
      <c r="UGC41" s="24"/>
      <c r="UGD41" s="24"/>
      <c r="UGE41" s="24"/>
      <c r="UGF41" s="24"/>
      <c r="UGG41" s="24"/>
      <c r="UGH41" s="24"/>
      <c r="UGI41" s="24"/>
      <c r="UGJ41" s="24"/>
      <c r="UGK41" s="24"/>
      <c r="UGL41" s="24"/>
      <c r="UGM41" s="24"/>
      <c r="UGN41" s="24"/>
      <c r="UGO41" s="24"/>
      <c r="UGP41" s="24"/>
      <c r="UGQ41" s="24"/>
      <c r="UGR41" s="24"/>
      <c r="UGS41" s="24"/>
      <c r="UGT41" s="24"/>
      <c r="UGU41" s="24"/>
      <c r="UGV41" s="24"/>
      <c r="UGW41" s="24"/>
      <c r="UGX41" s="24"/>
      <c r="UGY41" s="24"/>
      <c r="UGZ41" s="24"/>
      <c r="UHA41" s="24"/>
      <c r="UHB41" s="24"/>
      <c r="UHC41" s="24"/>
      <c r="UHD41" s="24"/>
      <c r="UHE41" s="24"/>
      <c r="UHF41" s="24"/>
      <c r="UHG41" s="24"/>
      <c r="UHH41" s="24"/>
      <c r="UHI41" s="24"/>
      <c r="UHJ41" s="24"/>
      <c r="UHK41" s="24"/>
      <c r="UHL41" s="24"/>
      <c r="UHM41" s="24"/>
      <c r="UHN41" s="24"/>
      <c r="UHO41" s="24"/>
      <c r="UHP41" s="24"/>
      <c r="UHQ41" s="24"/>
      <c r="UHR41" s="24"/>
      <c r="UHS41" s="24"/>
      <c r="UHT41" s="24"/>
      <c r="UHU41" s="24"/>
      <c r="UHV41" s="24"/>
      <c r="UHW41" s="24"/>
      <c r="UHX41" s="24"/>
      <c r="UHY41" s="24"/>
      <c r="UHZ41" s="24"/>
      <c r="UIA41" s="24"/>
      <c r="UIB41" s="24"/>
      <c r="UIC41" s="24"/>
      <c r="UID41" s="24"/>
      <c r="UIE41" s="24"/>
      <c r="UIF41" s="24"/>
      <c r="UIG41" s="24"/>
      <c r="UIH41" s="24"/>
      <c r="UII41" s="24"/>
      <c r="UIJ41" s="24"/>
      <c r="UIK41" s="24"/>
      <c r="UIL41" s="24"/>
      <c r="UIM41" s="24"/>
      <c r="UIN41" s="24"/>
      <c r="UIO41" s="24"/>
      <c r="UIP41" s="24"/>
      <c r="UIQ41" s="24"/>
      <c r="UIR41" s="24"/>
      <c r="UIS41" s="24"/>
      <c r="UIT41" s="24"/>
      <c r="UIU41" s="24"/>
      <c r="UIV41" s="24"/>
      <c r="UIW41" s="24"/>
      <c r="UIX41" s="24"/>
      <c r="UIY41" s="24"/>
      <c r="UIZ41" s="24"/>
      <c r="UJA41" s="24"/>
      <c r="UJB41" s="24"/>
      <c r="UJC41" s="24"/>
      <c r="UJD41" s="24"/>
      <c r="UJE41" s="24"/>
      <c r="UJF41" s="24"/>
      <c r="UJG41" s="24"/>
      <c r="UJH41" s="24"/>
      <c r="UJI41" s="24"/>
      <c r="UJJ41" s="24"/>
      <c r="UJK41" s="24"/>
      <c r="UJL41" s="24"/>
      <c r="UJM41" s="24"/>
      <c r="UJN41" s="24"/>
      <c r="UJO41" s="24"/>
      <c r="UJP41" s="24"/>
      <c r="UJQ41" s="24"/>
      <c r="UJR41" s="24"/>
      <c r="UJS41" s="24"/>
      <c r="UJT41" s="24"/>
      <c r="UJU41" s="24"/>
      <c r="UJV41" s="24"/>
      <c r="UJW41" s="24"/>
      <c r="UJX41" s="24"/>
      <c r="UJY41" s="24"/>
      <c r="UJZ41" s="24"/>
      <c r="UKA41" s="24"/>
      <c r="UKB41" s="24"/>
      <c r="UKC41" s="24"/>
      <c r="UKD41" s="24"/>
      <c r="UKE41" s="24"/>
      <c r="UKF41" s="24"/>
      <c r="UKG41" s="24"/>
      <c r="UKH41" s="24"/>
      <c r="UKI41" s="24"/>
      <c r="UKJ41" s="24"/>
      <c r="UKK41" s="24"/>
      <c r="UKL41" s="24"/>
      <c r="UKM41" s="24"/>
      <c r="UKN41" s="24"/>
      <c r="UKO41" s="24"/>
      <c r="UKP41" s="24"/>
      <c r="UKQ41" s="24"/>
      <c r="UKR41" s="24"/>
      <c r="UKS41" s="24"/>
      <c r="UKT41" s="24"/>
      <c r="UKU41" s="24"/>
      <c r="UKV41" s="24"/>
      <c r="UKW41" s="24"/>
      <c r="UKX41" s="24"/>
      <c r="UKY41" s="24"/>
      <c r="UKZ41" s="24"/>
      <c r="ULA41" s="24"/>
      <c r="ULB41" s="24"/>
      <c r="ULC41" s="24"/>
      <c r="ULD41" s="24"/>
      <c r="ULE41" s="24"/>
      <c r="ULF41" s="24"/>
      <c r="ULG41" s="24"/>
      <c r="ULH41" s="24"/>
      <c r="ULI41" s="24"/>
      <c r="ULJ41" s="24"/>
      <c r="ULK41" s="24"/>
      <c r="ULL41" s="24"/>
      <c r="ULM41" s="24"/>
      <c r="ULN41" s="24"/>
      <c r="ULO41" s="24"/>
      <c r="ULP41" s="24"/>
      <c r="ULQ41" s="24"/>
      <c r="ULR41" s="24"/>
      <c r="ULS41" s="24"/>
      <c r="ULT41" s="24"/>
      <c r="ULU41" s="24"/>
      <c r="ULV41" s="24"/>
      <c r="ULW41" s="24"/>
      <c r="ULX41" s="24"/>
      <c r="ULY41" s="24"/>
      <c r="ULZ41" s="24"/>
      <c r="UMA41" s="24"/>
      <c r="UMB41" s="24"/>
      <c r="UMC41" s="24"/>
      <c r="UMD41" s="24"/>
      <c r="UME41" s="24"/>
      <c r="UMF41" s="24"/>
      <c r="UMG41" s="24"/>
      <c r="UMH41" s="24"/>
      <c r="UMI41" s="24"/>
      <c r="UMJ41" s="24"/>
      <c r="UMK41" s="24"/>
      <c r="UML41" s="24"/>
      <c r="UMM41" s="24"/>
      <c r="UMN41" s="24"/>
      <c r="UMO41" s="24"/>
      <c r="UMP41" s="24"/>
      <c r="UMQ41" s="24"/>
      <c r="UMR41" s="24"/>
      <c r="UMS41" s="24"/>
      <c r="UMT41" s="24"/>
      <c r="UMU41" s="24"/>
      <c r="UMV41" s="24"/>
      <c r="UMW41" s="24"/>
      <c r="UMX41" s="24"/>
      <c r="UMY41" s="24"/>
      <c r="UMZ41" s="24"/>
      <c r="UNA41" s="24"/>
      <c r="UNB41" s="24"/>
      <c r="UNC41" s="24"/>
      <c r="UND41" s="24"/>
      <c r="UNE41" s="24"/>
      <c r="UNF41" s="24"/>
      <c r="UNG41" s="24"/>
      <c r="UNH41" s="24"/>
      <c r="UNI41" s="24"/>
      <c r="UNJ41" s="24"/>
      <c r="UNK41" s="24"/>
      <c r="UNL41" s="24"/>
      <c r="UNM41" s="24"/>
      <c r="UNN41" s="24"/>
      <c r="UNO41" s="24"/>
      <c r="UNP41" s="24"/>
      <c r="UNQ41" s="24"/>
      <c r="UNR41" s="24"/>
      <c r="UNS41" s="24"/>
      <c r="UNT41" s="24"/>
      <c r="UNU41" s="24"/>
      <c r="UNV41" s="24"/>
      <c r="UNW41" s="24"/>
      <c r="UNX41" s="24"/>
      <c r="UNY41" s="24"/>
      <c r="UNZ41" s="24"/>
      <c r="UOA41" s="24"/>
      <c r="UOB41" s="24"/>
      <c r="UOC41" s="24"/>
      <c r="UOD41" s="24"/>
      <c r="UOE41" s="24"/>
      <c r="UOF41" s="24"/>
      <c r="UOG41" s="24"/>
      <c r="UOH41" s="24"/>
      <c r="UOI41" s="24"/>
      <c r="UOJ41" s="24"/>
      <c r="UOK41" s="24"/>
      <c r="UOL41" s="24"/>
      <c r="UOM41" s="24"/>
      <c r="UON41" s="24"/>
      <c r="UOO41" s="24"/>
      <c r="UOP41" s="24"/>
      <c r="UOQ41" s="24"/>
      <c r="UOR41" s="24"/>
      <c r="UOS41" s="24"/>
      <c r="UOT41" s="24"/>
      <c r="UOU41" s="24"/>
      <c r="UOV41" s="24"/>
      <c r="UOW41" s="24"/>
      <c r="UOX41" s="24"/>
      <c r="UOY41" s="24"/>
      <c r="UOZ41" s="24"/>
      <c r="UPA41" s="24"/>
      <c r="UPB41" s="24"/>
      <c r="UPC41" s="24"/>
      <c r="UPD41" s="24"/>
      <c r="UPE41" s="24"/>
      <c r="UPF41" s="24"/>
      <c r="UPG41" s="24"/>
      <c r="UPH41" s="24"/>
      <c r="UPI41" s="24"/>
      <c r="UPJ41" s="24"/>
      <c r="UPK41" s="24"/>
      <c r="UPL41" s="24"/>
      <c r="UPM41" s="24"/>
      <c r="UPN41" s="24"/>
      <c r="UPO41" s="24"/>
      <c r="UPP41" s="24"/>
      <c r="UPQ41" s="24"/>
      <c r="UPR41" s="24"/>
      <c r="UPS41" s="24"/>
      <c r="UPT41" s="24"/>
      <c r="UPU41" s="24"/>
      <c r="UPV41" s="24"/>
      <c r="UPW41" s="24"/>
      <c r="UPX41" s="24"/>
      <c r="UPY41" s="24"/>
      <c r="UPZ41" s="24"/>
      <c r="UQA41" s="24"/>
      <c r="UQB41" s="24"/>
      <c r="UQC41" s="24"/>
      <c r="UQD41" s="24"/>
      <c r="UQE41" s="24"/>
      <c r="UQF41" s="24"/>
      <c r="UQG41" s="24"/>
      <c r="UQH41" s="24"/>
      <c r="UQI41" s="24"/>
      <c r="UQJ41" s="24"/>
      <c r="UQK41" s="24"/>
      <c r="UQL41" s="24"/>
      <c r="UQM41" s="24"/>
      <c r="UQN41" s="24"/>
      <c r="UQO41" s="24"/>
      <c r="UQP41" s="24"/>
      <c r="UQQ41" s="24"/>
      <c r="UQR41" s="24"/>
      <c r="UQS41" s="24"/>
      <c r="UQT41" s="24"/>
      <c r="UQU41" s="24"/>
      <c r="UQV41" s="24"/>
      <c r="UQW41" s="24"/>
      <c r="UQX41" s="24"/>
      <c r="UQY41" s="24"/>
      <c r="UQZ41" s="24"/>
      <c r="URA41" s="24"/>
      <c r="URB41" s="24"/>
      <c r="URC41" s="24"/>
      <c r="URD41" s="24"/>
      <c r="URE41" s="24"/>
      <c r="URF41" s="24"/>
      <c r="URG41" s="24"/>
      <c r="URH41" s="24"/>
      <c r="URI41" s="24"/>
      <c r="URJ41" s="24"/>
      <c r="URK41" s="24"/>
      <c r="URL41" s="24"/>
      <c r="URM41" s="24"/>
      <c r="URN41" s="24"/>
      <c r="URO41" s="24"/>
      <c r="URP41" s="24"/>
      <c r="URQ41" s="24"/>
      <c r="URR41" s="24"/>
      <c r="URS41" s="24"/>
      <c r="URT41" s="24"/>
      <c r="URU41" s="24"/>
      <c r="URV41" s="24"/>
      <c r="URW41" s="24"/>
      <c r="URX41" s="24"/>
      <c r="URY41" s="24"/>
      <c r="URZ41" s="24"/>
      <c r="USA41" s="24"/>
      <c r="USB41" s="24"/>
      <c r="USC41" s="24"/>
      <c r="USD41" s="24"/>
      <c r="USE41" s="24"/>
      <c r="USF41" s="24"/>
      <c r="USG41" s="24"/>
      <c r="USH41" s="24"/>
      <c r="USI41" s="24"/>
      <c r="USJ41" s="24"/>
      <c r="USK41" s="24"/>
      <c r="USL41" s="24"/>
      <c r="USM41" s="24"/>
      <c r="USN41" s="24"/>
      <c r="USO41" s="24"/>
      <c r="USP41" s="24"/>
      <c r="USQ41" s="24"/>
      <c r="USR41" s="24"/>
      <c r="USS41" s="24"/>
      <c r="UST41" s="24"/>
      <c r="USU41" s="24"/>
      <c r="USV41" s="24"/>
      <c r="USW41" s="24"/>
      <c r="USX41" s="24"/>
      <c r="USY41" s="24"/>
      <c r="USZ41" s="24"/>
      <c r="UTA41" s="24"/>
      <c r="UTB41" s="24"/>
      <c r="UTC41" s="24"/>
      <c r="UTD41" s="24"/>
      <c r="UTE41" s="24"/>
      <c r="UTF41" s="24"/>
      <c r="UTG41" s="24"/>
      <c r="UTH41" s="24"/>
      <c r="UTI41" s="24"/>
      <c r="UTJ41" s="24"/>
      <c r="UTK41" s="24"/>
      <c r="UTL41" s="24"/>
      <c r="UTM41" s="24"/>
      <c r="UTN41" s="24"/>
      <c r="UTO41" s="24"/>
      <c r="UTP41" s="24"/>
      <c r="UTQ41" s="24"/>
      <c r="UTR41" s="24"/>
      <c r="UTS41" s="24"/>
      <c r="UTT41" s="24"/>
      <c r="UTU41" s="24"/>
      <c r="UTV41" s="24"/>
      <c r="UTW41" s="24"/>
      <c r="UTX41" s="24"/>
      <c r="UTY41" s="24"/>
      <c r="UTZ41" s="24"/>
      <c r="UUA41" s="24"/>
      <c r="UUB41" s="24"/>
      <c r="UUC41" s="24"/>
      <c r="UUD41" s="24"/>
      <c r="UUE41" s="24"/>
      <c r="UUF41" s="24"/>
      <c r="UUG41" s="24"/>
      <c r="UUH41" s="24"/>
      <c r="UUI41" s="24"/>
      <c r="UUJ41" s="24"/>
      <c r="UUK41" s="24"/>
      <c r="UUL41" s="24"/>
      <c r="UUM41" s="24"/>
      <c r="UUN41" s="24"/>
      <c r="UUO41" s="24"/>
      <c r="UUP41" s="24"/>
      <c r="UUQ41" s="24"/>
      <c r="UUR41" s="24"/>
      <c r="UUS41" s="24"/>
      <c r="UUT41" s="24"/>
      <c r="UUU41" s="24"/>
      <c r="UUV41" s="24"/>
      <c r="UUW41" s="24"/>
      <c r="UUX41" s="24"/>
      <c r="UUY41" s="24"/>
      <c r="UUZ41" s="24"/>
      <c r="UVA41" s="24"/>
      <c r="UVB41" s="24"/>
      <c r="UVC41" s="24"/>
      <c r="UVD41" s="24"/>
      <c r="UVE41" s="24"/>
      <c r="UVF41" s="24"/>
      <c r="UVG41" s="24"/>
      <c r="UVH41" s="24"/>
      <c r="UVI41" s="24"/>
      <c r="UVJ41" s="24"/>
      <c r="UVK41" s="24"/>
      <c r="UVL41" s="24"/>
      <c r="UVM41" s="24"/>
      <c r="UVN41" s="24"/>
      <c r="UVO41" s="24"/>
      <c r="UVP41" s="24"/>
      <c r="UVQ41" s="24"/>
      <c r="UVR41" s="24"/>
      <c r="UVS41" s="24"/>
      <c r="UVT41" s="24"/>
      <c r="UVU41" s="24"/>
      <c r="UVV41" s="24"/>
      <c r="UVW41" s="24"/>
      <c r="UVX41" s="24"/>
      <c r="UVY41" s="24"/>
      <c r="UVZ41" s="24"/>
      <c r="UWA41" s="24"/>
      <c r="UWB41" s="24"/>
      <c r="UWC41" s="24"/>
      <c r="UWD41" s="24"/>
      <c r="UWE41" s="24"/>
      <c r="UWF41" s="24"/>
      <c r="UWG41" s="24"/>
      <c r="UWH41" s="24"/>
      <c r="UWI41" s="24"/>
      <c r="UWJ41" s="24"/>
      <c r="UWK41" s="24"/>
      <c r="UWL41" s="24"/>
      <c r="UWM41" s="24"/>
      <c r="UWN41" s="24"/>
      <c r="UWO41" s="24"/>
      <c r="UWP41" s="24"/>
      <c r="UWQ41" s="24"/>
      <c r="UWR41" s="24"/>
      <c r="UWS41" s="24"/>
      <c r="UWT41" s="24"/>
      <c r="UWU41" s="24"/>
      <c r="UWV41" s="24"/>
      <c r="UWW41" s="24"/>
      <c r="UWX41" s="24"/>
      <c r="UWY41" s="24"/>
      <c r="UWZ41" s="24"/>
      <c r="UXA41" s="24"/>
      <c r="UXB41" s="24"/>
      <c r="UXC41" s="24"/>
      <c r="UXD41" s="24"/>
      <c r="UXE41" s="24"/>
      <c r="UXF41" s="24"/>
      <c r="UXG41" s="24"/>
      <c r="UXH41" s="24"/>
      <c r="UXI41" s="24"/>
      <c r="UXJ41" s="24"/>
      <c r="UXK41" s="24"/>
      <c r="UXL41" s="24"/>
      <c r="UXM41" s="24"/>
      <c r="UXN41" s="24"/>
      <c r="UXO41" s="24"/>
      <c r="UXP41" s="24"/>
      <c r="UXQ41" s="24"/>
      <c r="UXR41" s="24"/>
      <c r="UXS41" s="24"/>
      <c r="UXT41" s="24"/>
      <c r="UXU41" s="24"/>
      <c r="UXV41" s="24"/>
      <c r="UXW41" s="24"/>
      <c r="UXX41" s="24"/>
      <c r="UXY41" s="24"/>
      <c r="UXZ41" s="24"/>
      <c r="UYA41" s="24"/>
      <c r="UYB41" s="24"/>
      <c r="UYC41" s="24"/>
      <c r="UYD41" s="24"/>
      <c r="UYE41" s="24"/>
      <c r="UYF41" s="24"/>
      <c r="UYG41" s="24"/>
      <c r="UYH41" s="24"/>
      <c r="UYI41" s="24"/>
      <c r="UYJ41" s="24"/>
      <c r="UYK41" s="24"/>
      <c r="UYL41" s="24"/>
      <c r="UYM41" s="24"/>
      <c r="UYN41" s="24"/>
      <c r="UYO41" s="24"/>
      <c r="UYP41" s="24"/>
      <c r="UYQ41" s="24"/>
      <c r="UYR41" s="24"/>
      <c r="UYS41" s="24"/>
      <c r="UYT41" s="24"/>
      <c r="UYU41" s="24"/>
      <c r="UYV41" s="24"/>
      <c r="UYW41" s="24"/>
      <c r="UYX41" s="24"/>
      <c r="UYY41" s="24"/>
      <c r="UYZ41" s="24"/>
      <c r="UZA41" s="24"/>
      <c r="UZB41" s="24"/>
      <c r="UZC41" s="24"/>
      <c r="UZD41" s="24"/>
      <c r="UZE41" s="24"/>
      <c r="UZF41" s="24"/>
      <c r="UZG41" s="24"/>
      <c r="UZH41" s="24"/>
      <c r="UZI41" s="24"/>
      <c r="UZJ41" s="24"/>
      <c r="UZK41" s="24"/>
      <c r="UZL41" s="24"/>
      <c r="UZM41" s="24"/>
      <c r="UZN41" s="24"/>
      <c r="UZO41" s="24"/>
      <c r="UZP41" s="24"/>
      <c r="UZQ41" s="24"/>
      <c r="UZR41" s="24"/>
      <c r="UZS41" s="24"/>
      <c r="UZT41" s="24"/>
      <c r="UZU41" s="24"/>
      <c r="UZV41" s="24"/>
      <c r="UZW41" s="24"/>
      <c r="UZX41" s="24"/>
      <c r="UZY41" s="24"/>
      <c r="UZZ41" s="24"/>
      <c r="VAA41" s="24"/>
      <c r="VAB41" s="24"/>
      <c r="VAC41" s="24"/>
      <c r="VAD41" s="24"/>
      <c r="VAE41" s="24"/>
      <c r="VAF41" s="24"/>
      <c r="VAG41" s="24"/>
      <c r="VAH41" s="24"/>
      <c r="VAI41" s="24"/>
      <c r="VAJ41" s="24"/>
      <c r="VAK41" s="24"/>
      <c r="VAL41" s="24"/>
      <c r="VAM41" s="24"/>
      <c r="VAN41" s="24"/>
      <c r="VAO41" s="24"/>
      <c r="VAP41" s="24"/>
      <c r="VAQ41" s="24"/>
      <c r="VAR41" s="24"/>
      <c r="VAS41" s="24"/>
      <c r="VAT41" s="24"/>
      <c r="VAU41" s="24"/>
      <c r="VAV41" s="24"/>
      <c r="VAW41" s="24"/>
      <c r="VAX41" s="24"/>
      <c r="VAY41" s="24"/>
      <c r="VAZ41" s="24"/>
      <c r="VBA41" s="24"/>
      <c r="VBB41" s="24"/>
      <c r="VBC41" s="24"/>
      <c r="VBD41" s="24"/>
      <c r="VBE41" s="24"/>
      <c r="VBF41" s="24"/>
      <c r="VBG41" s="24"/>
      <c r="VBH41" s="24"/>
      <c r="VBI41" s="24"/>
      <c r="VBJ41" s="24"/>
      <c r="VBK41" s="24"/>
      <c r="VBL41" s="24"/>
      <c r="VBM41" s="24"/>
      <c r="VBN41" s="24"/>
      <c r="VBO41" s="24"/>
      <c r="VBP41" s="24"/>
      <c r="VBQ41" s="24"/>
      <c r="VBR41" s="24"/>
      <c r="VBS41" s="24"/>
      <c r="VBT41" s="24"/>
      <c r="VBU41" s="24"/>
      <c r="VBV41" s="24"/>
      <c r="VBW41" s="24"/>
      <c r="VBX41" s="24"/>
      <c r="VBY41" s="24"/>
      <c r="VBZ41" s="24"/>
      <c r="VCA41" s="24"/>
      <c r="VCB41" s="24"/>
      <c r="VCC41" s="24"/>
      <c r="VCD41" s="24"/>
      <c r="VCE41" s="24"/>
      <c r="VCF41" s="24"/>
      <c r="VCG41" s="24"/>
      <c r="VCH41" s="24"/>
      <c r="VCI41" s="24"/>
      <c r="VCJ41" s="24"/>
      <c r="VCK41" s="24"/>
      <c r="VCL41" s="24"/>
      <c r="VCM41" s="24"/>
      <c r="VCN41" s="24"/>
      <c r="VCO41" s="24"/>
      <c r="VCP41" s="24"/>
      <c r="VCQ41" s="24"/>
      <c r="VCR41" s="24"/>
      <c r="VCS41" s="24"/>
      <c r="VCT41" s="24"/>
      <c r="VCU41" s="24"/>
      <c r="VCV41" s="24"/>
      <c r="VCW41" s="24"/>
      <c r="VCX41" s="24"/>
      <c r="VCY41" s="24"/>
      <c r="VCZ41" s="24"/>
      <c r="VDA41" s="24"/>
      <c r="VDB41" s="24"/>
      <c r="VDC41" s="24"/>
      <c r="VDD41" s="24"/>
      <c r="VDE41" s="24"/>
      <c r="VDF41" s="24"/>
      <c r="VDG41" s="24"/>
      <c r="VDH41" s="24"/>
      <c r="VDI41" s="24"/>
      <c r="VDJ41" s="24"/>
      <c r="VDK41" s="24"/>
      <c r="VDL41" s="24"/>
      <c r="VDM41" s="24"/>
      <c r="VDN41" s="24"/>
      <c r="VDO41" s="24"/>
      <c r="VDP41" s="24"/>
      <c r="VDQ41" s="24"/>
      <c r="VDR41" s="24"/>
      <c r="VDS41" s="24"/>
      <c r="VDT41" s="24"/>
      <c r="VDU41" s="24"/>
      <c r="VDV41" s="24"/>
      <c r="VDW41" s="24"/>
      <c r="VDX41" s="24"/>
      <c r="VDY41" s="24"/>
      <c r="VDZ41" s="24"/>
      <c r="VEA41" s="24"/>
      <c r="VEB41" s="24"/>
      <c r="VEC41" s="24"/>
      <c r="VED41" s="24"/>
      <c r="VEE41" s="24"/>
      <c r="VEF41" s="24"/>
      <c r="VEG41" s="24"/>
      <c r="VEH41" s="24"/>
      <c r="VEI41" s="24"/>
      <c r="VEJ41" s="24"/>
      <c r="VEK41" s="24"/>
      <c r="VEL41" s="24"/>
      <c r="VEM41" s="24"/>
      <c r="VEN41" s="24"/>
      <c r="VEO41" s="24"/>
      <c r="VEP41" s="24"/>
      <c r="VEQ41" s="24"/>
      <c r="VER41" s="24"/>
      <c r="VES41" s="24"/>
      <c r="VET41" s="24"/>
      <c r="VEU41" s="24"/>
      <c r="VEV41" s="24"/>
      <c r="VEW41" s="24"/>
      <c r="VEX41" s="24"/>
      <c r="VEY41" s="24"/>
      <c r="VEZ41" s="24"/>
      <c r="VFA41" s="24"/>
      <c r="VFB41" s="24"/>
      <c r="VFC41" s="24"/>
      <c r="VFD41" s="24"/>
      <c r="VFE41" s="24"/>
      <c r="VFF41" s="24"/>
      <c r="VFG41" s="24"/>
      <c r="VFH41" s="24"/>
      <c r="VFI41" s="24"/>
      <c r="VFJ41" s="24"/>
      <c r="VFK41" s="24"/>
      <c r="VFL41" s="24"/>
      <c r="VFM41" s="24"/>
      <c r="VFN41" s="24"/>
      <c r="VFO41" s="24"/>
      <c r="VFP41" s="24"/>
      <c r="VFQ41" s="24"/>
      <c r="VFR41" s="24"/>
      <c r="VFS41" s="24"/>
      <c r="VFT41" s="24"/>
      <c r="VFU41" s="24"/>
      <c r="VFV41" s="24"/>
      <c r="VFW41" s="24"/>
      <c r="VFX41" s="24"/>
      <c r="VFY41" s="24"/>
      <c r="VFZ41" s="24"/>
      <c r="VGA41" s="24"/>
      <c r="VGB41" s="24"/>
      <c r="VGC41" s="24"/>
      <c r="VGD41" s="24"/>
      <c r="VGE41" s="24"/>
      <c r="VGF41" s="24"/>
      <c r="VGG41" s="24"/>
      <c r="VGH41" s="24"/>
      <c r="VGI41" s="24"/>
      <c r="VGJ41" s="24"/>
      <c r="VGK41" s="24"/>
      <c r="VGL41" s="24"/>
      <c r="VGM41" s="24"/>
      <c r="VGN41" s="24"/>
      <c r="VGO41" s="24"/>
      <c r="VGP41" s="24"/>
      <c r="VGQ41" s="24"/>
      <c r="VGR41" s="24"/>
      <c r="VGS41" s="24"/>
      <c r="VGT41" s="24"/>
      <c r="VGU41" s="24"/>
      <c r="VGV41" s="24"/>
      <c r="VGW41" s="24"/>
      <c r="VGX41" s="24"/>
      <c r="VGY41" s="24"/>
      <c r="VGZ41" s="24"/>
      <c r="VHA41" s="24"/>
      <c r="VHB41" s="24"/>
      <c r="VHC41" s="24"/>
      <c r="VHD41" s="24"/>
      <c r="VHE41" s="24"/>
      <c r="VHF41" s="24"/>
      <c r="VHG41" s="24"/>
      <c r="VHH41" s="24"/>
      <c r="VHI41" s="24"/>
      <c r="VHJ41" s="24"/>
      <c r="VHK41" s="24"/>
      <c r="VHL41" s="24"/>
      <c r="VHM41" s="24"/>
      <c r="VHN41" s="24"/>
      <c r="VHO41" s="24"/>
      <c r="VHP41" s="24"/>
      <c r="VHQ41" s="24"/>
      <c r="VHR41" s="24"/>
      <c r="VHS41" s="24"/>
      <c r="VHT41" s="24"/>
      <c r="VHU41" s="24"/>
      <c r="VHV41" s="24"/>
      <c r="VHW41" s="24"/>
      <c r="VHX41" s="24"/>
      <c r="VHY41" s="24"/>
      <c r="VHZ41" s="24"/>
      <c r="VIA41" s="24"/>
      <c r="VIB41" s="24"/>
      <c r="VIC41" s="24"/>
      <c r="VID41" s="24"/>
      <c r="VIE41" s="24"/>
      <c r="VIF41" s="24"/>
      <c r="VIG41" s="24"/>
      <c r="VIH41" s="24"/>
      <c r="VII41" s="24"/>
      <c r="VIJ41" s="24"/>
      <c r="VIK41" s="24"/>
      <c r="VIL41" s="24"/>
      <c r="VIM41" s="24"/>
      <c r="VIN41" s="24"/>
      <c r="VIO41" s="24"/>
      <c r="VIP41" s="24"/>
      <c r="VIQ41" s="24"/>
      <c r="VIR41" s="24"/>
      <c r="VIS41" s="24"/>
      <c r="VIT41" s="24"/>
      <c r="VIU41" s="24"/>
      <c r="VIV41" s="24"/>
      <c r="VIW41" s="24"/>
      <c r="VIX41" s="24"/>
      <c r="VIY41" s="24"/>
      <c r="VIZ41" s="24"/>
      <c r="VJA41" s="24"/>
      <c r="VJB41" s="24"/>
      <c r="VJC41" s="24"/>
      <c r="VJD41" s="24"/>
      <c r="VJE41" s="24"/>
      <c r="VJF41" s="24"/>
      <c r="VJG41" s="24"/>
      <c r="VJH41" s="24"/>
      <c r="VJI41" s="24"/>
      <c r="VJJ41" s="24"/>
      <c r="VJK41" s="24"/>
      <c r="VJL41" s="24"/>
      <c r="VJM41" s="24"/>
      <c r="VJN41" s="24"/>
      <c r="VJO41" s="24"/>
      <c r="VJP41" s="24"/>
      <c r="VJQ41" s="24"/>
      <c r="VJR41" s="24"/>
      <c r="VJS41" s="24"/>
      <c r="VJT41" s="24"/>
      <c r="VJU41" s="24"/>
      <c r="VJV41" s="24"/>
      <c r="VJW41" s="24"/>
      <c r="VJX41" s="24"/>
      <c r="VJY41" s="24"/>
      <c r="VJZ41" s="24"/>
      <c r="VKA41" s="24"/>
      <c r="VKB41" s="24"/>
      <c r="VKC41" s="24"/>
      <c r="VKD41" s="24"/>
      <c r="VKE41" s="24"/>
      <c r="VKF41" s="24"/>
      <c r="VKG41" s="24"/>
      <c r="VKH41" s="24"/>
      <c r="VKI41" s="24"/>
      <c r="VKJ41" s="24"/>
      <c r="VKK41" s="24"/>
      <c r="VKL41" s="24"/>
      <c r="VKM41" s="24"/>
      <c r="VKN41" s="24"/>
      <c r="VKO41" s="24"/>
      <c r="VKP41" s="24"/>
      <c r="VKQ41" s="24"/>
      <c r="VKR41" s="24"/>
      <c r="VKS41" s="24"/>
      <c r="VKT41" s="24"/>
      <c r="VKU41" s="24"/>
      <c r="VKV41" s="24"/>
      <c r="VKW41" s="24"/>
      <c r="VKX41" s="24"/>
      <c r="VKY41" s="24"/>
      <c r="VKZ41" s="24"/>
      <c r="VLA41" s="24"/>
      <c r="VLB41" s="24"/>
      <c r="VLC41" s="24"/>
      <c r="VLD41" s="24"/>
      <c r="VLE41" s="24"/>
      <c r="VLF41" s="24"/>
      <c r="VLG41" s="24"/>
      <c r="VLH41" s="24"/>
      <c r="VLI41" s="24"/>
      <c r="VLJ41" s="24"/>
      <c r="VLK41" s="24"/>
      <c r="VLL41" s="24"/>
      <c r="VLM41" s="24"/>
      <c r="VLN41" s="24"/>
      <c r="VLO41" s="24"/>
      <c r="VLP41" s="24"/>
      <c r="VLQ41" s="24"/>
      <c r="VLR41" s="24"/>
      <c r="VLS41" s="24"/>
      <c r="VLT41" s="24"/>
      <c r="VLU41" s="24"/>
      <c r="VLV41" s="24"/>
      <c r="VLW41" s="24"/>
      <c r="VLX41" s="24"/>
      <c r="VLY41" s="24"/>
      <c r="VLZ41" s="24"/>
      <c r="VMA41" s="24"/>
      <c r="VMB41" s="24"/>
      <c r="VMC41" s="24"/>
      <c r="VMD41" s="24"/>
      <c r="VME41" s="24"/>
      <c r="VMF41" s="24"/>
      <c r="VMG41" s="24"/>
      <c r="VMH41" s="24"/>
      <c r="VMI41" s="24"/>
      <c r="VMJ41" s="24"/>
      <c r="VMK41" s="24"/>
      <c r="VML41" s="24"/>
      <c r="VMM41" s="24"/>
      <c r="VMN41" s="24"/>
      <c r="VMO41" s="24"/>
      <c r="VMP41" s="24"/>
      <c r="VMQ41" s="24"/>
      <c r="VMR41" s="24"/>
      <c r="VMS41" s="24"/>
      <c r="VMT41" s="24"/>
      <c r="VMU41" s="24"/>
      <c r="VMV41" s="24"/>
      <c r="VMW41" s="24"/>
      <c r="VMX41" s="24"/>
      <c r="VMY41" s="24"/>
      <c r="VMZ41" s="24"/>
      <c r="VNA41" s="24"/>
      <c r="VNB41" s="24"/>
      <c r="VNC41" s="24"/>
      <c r="VND41" s="24"/>
      <c r="VNE41" s="24"/>
      <c r="VNF41" s="24"/>
      <c r="VNG41" s="24"/>
      <c r="VNH41" s="24"/>
      <c r="VNI41" s="24"/>
      <c r="VNJ41" s="24"/>
      <c r="VNK41" s="24"/>
      <c r="VNL41" s="24"/>
      <c r="VNM41" s="24"/>
      <c r="VNN41" s="24"/>
      <c r="VNO41" s="24"/>
      <c r="VNP41" s="24"/>
      <c r="VNQ41" s="24"/>
      <c r="VNR41" s="24"/>
      <c r="VNS41" s="24"/>
      <c r="VNT41" s="24"/>
      <c r="VNU41" s="24"/>
      <c r="VNV41" s="24"/>
      <c r="VNW41" s="24"/>
      <c r="VNX41" s="24"/>
      <c r="VNY41" s="24"/>
      <c r="VNZ41" s="24"/>
      <c r="VOA41" s="24"/>
      <c r="VOB41" s="24"/>
      <c r="VOC41" s="24"/>
      <c r="VOD41" s="24"/>
      <c r="VOE41" s="24"/>
      <c r="VOF41" s="24"/>
      <c r="VOG41" s="24"/>
      <c r="VOH41" s="24"/>
      <c r="VOI41" s="24"/>
      <c r="VOJ41" s="24"/>
      <c r="VOK41" s="24"/>
      <c r="VOL41" s="24"/>
      <c r="VOM41" s="24"/>
      <c r="VON41" s="24"/>
      <c r="VOO41" s="24"/>
      <c r="VOP41" s="24"/>
      <c r="VOQ41" s="24"/>
      <c r="VOR41" s="24"/>
      <c r="VOS41" s="24"/>
      <c r="VOT41" s="24"/>
      <c r="VOU41" s="24"/>
      <c r="VOV41" s="24"/>
      <c r="VOW41" s="24"/>
      <c r="VOX41" s="24"/>
      <c r="VOY41" s="24"/>
      <c r="VOZ41" s="24"/>
      <c r="VPA41" s="24"/>
      <c r="VPB41" s="24"/>
      <c r="VPC41" s="24"/>
      <c r="VPD41" s="24"/>
      <c r="VPE41" s="24"/>
      <c r="VPF41" s="24"/>
      <c r="VPG41" s="24"/>
      <c r="VPH41" s="24"/>
      <c r="VPI41" s="24"/>
      <c r="VPJ41" s="24"/>
      <c r="VPK41" s="24"/>
      <c r="VPL41" s="24"/>
      <c r="VPM41" s="24"/>
      <c r="VPN41" s="24"/>
      <c r="VPO41" s="24"/>
      <c r="VPP41" s="24"/>
      <c r="VPQ41" s="24"/>
      <c r="VPR41" s="24"/>
      <c r="VPS41" s="24"/>
      <c r="VPT41" s="24"/>
      <c r="VPU41" s="24"/>
      <c r="VPV41" s="24"/>
      <c r="VPW41" s="24"/>
      <c r="VPX41" s="24"/>
      <c r="VPY41" s="24"/>
      <c r="VPZ41" s="24"/>
      <c r="VQA41" s="24"/>
      <c r="VQB41" s="24"/>
      <c r="VQC41" s="24"/>
      <c r="VQD41" s="24"/>
      <c r="VQE41" s="24"/>
      <c r="VQF41" s="24"/>
      <c r="VQG41" s="24"/>
      <c r="VQH41" s="24"/>
      <c r="VQI41" s="24"/>
      <c r="VQJ41" s="24"/>
      <c r="VQK41" s="24"/>
      <c r="VQL41" s="24"/>
      <c r="VQM41" s="24"/>
      <c r="VQN41" s="24"/>
      <c r="VQO41" s="24"/>
      <c r="VQP41" s="24"/>
      <c r="VQQ41" s="24"/>
      <c r="VQR41" s="24"/>
      <c r="VQS41" s="24"/>
      <c r="VQT41" s="24"/>
      <c r="VQU41" s="24"/>
      <c r="VQV41" s="24"/>
      <c r="VQW41" s="24"/>
      <c r="VQX41" s="24"/>
      <c r="VQY41" s="24"/>
      <c r="VQZ41" s="24"/>
      <c r="VRA41" s="24"/>
      <c r="VRB41" s="24"/>
      <c r="VRC41" s="24"/>
      <c r="VRD41" s="24"/>
      <c r="VRE41" s="24"/>
      <c r="VRF41" s="24"/>
      <c r="VRG41" s="24"/>
      <c r="VRH41" s="24"/>
      <c r="VRI41" s="24"/>
      <c r="VRJ41" s="24"/>
      <c r="VRK41" s="24"/>
      <c r="VRL41" s="24"/>
      <c r="VRM41" s="24"/>
      <c r="VRN41" s="24"/>
      <c r="VRO41" s="24"/>
      <c r="VRP41" s="24"/>
      <c r="VRQ41" s="24"/>
      <c r="VRR41" s="24"/>
      <c r="VRS41" s="24"/>
      <c r="VRT41" s="24"/>
      <c r="VRU41" s="24"/>
      <c r="VRV41" s="24"/>
      <c r="VRW41" s="24"/>
      <c r="VRX41" s="24"/>
      <c r="VRY41" s="24"/>
      <c r="VRZ41" s="24"/>
      <c r="VSA41" s="24"/>
      <c r="VSB41" s="24"/>
      <c r="VSC41" s="24"/>
      <c r="VSD41" s="24"/>
      <c r="VSE41" s="24"/>
      <c r="VSF41" s="24"/>
      <c r="VSG41" s="24"/>
      <c r="VSH41" s="24"/>
      <c r="VSI41" s="24"/>
      <c r="VSJ41" s="24"/>
      <c r="VSK41" s="24"/>
      <c r="VSL41" s="24"/>
      <c r="VSM41" s="24"/>
      <c r="VSN41" s="24"/>
      <c r="VSO41" s="24"/>
      <c r="VSP41" s="24"/>
      <c r="VSQ41" s="24"/>
      <c r="VSR41" s="24"/>
      <c r="VSS41" s="24"/>
      <c r="VST41" s="24"/>
      <c r="VSU41" s="24"/>
      <c r="VSV41" s="24"/>
      <c r="VSW41" s="24"/>
      <c r="VSX41" s="24"/>
      <c r="VSY41" s="24"/>
      <c r="VSZ41" s="24"/>
      <c r="VTA41" s="24"/>
      <c r="VTB41" s="24"/>
      <c r="VTC41" s="24"/>
      <c r="VTD41" s="24"/>
      <c r="VTE41" s="24"/>
      <c r="VTF41" s="24"/>
      <c r="VTG41" s="24"/>
      <c r="VTH41" s="24"/>
      <c r="VTI41" s="24"/>
      <c r="VTJ41" s="24"/>
      <c r="VTK41" s="24"/>
      <c r="VTL41" s="24"/>
      <c r="VTM41" s="24"/>
      <c r="VTN41" s="24"/>
      <c r="VTO41" s="24"/>
      <c r="VTP41" s="24"/>
      <c r="VTQ41" s="24"/>
      <c r="VTR41" s="24"/>
      <c r="VTS41" s="24"/>
      <c r="VTT41" s="24"/>
      <c r="VTU41" s="24"/>
      <c r="VTV41" s="24"/>
      <c r="VTW41" s="24"/>
      <c r="VTX41" s="24"/>
      <c r="VTY41" s="24"/>
      <c r="VTZ41" s="24"/>
      <c r="VUA41" s="24"/>
      <c r="VUB41" s="24"/>
      <c r="VUC41" s="24"/>
      <c r="VUD41" s="24"/>
      <c r="VUE41" s="24"/>
      <c r="VUF41" s="24"/>
      <c r="VUG41" s="24"/>
      <c r="VUH41" s="24"/>
      <c r="VUI41" s="24"/>
      <c r="VUJ41" s="24"/>
      <c r="VUK41" s="24"/>
      <c r="VUL41" s="24"/>
      <c r="VUM41" s="24"/>
      <c r="VUN41" s="24"/>
      <c r="VUO41" s="24"/>
      <c r="VUP41" s="24"/>
      <c r="VUQ41" s="24"/>
      <c r="VUR41" s="24"/>
      <c r="VUS41" s="24"/>
      <c r="VUT41" s="24"/>
      <c r="VUU41" s="24"/>
      <c r="VUV41" s="24"/>
      <c r="VUW41" s="24"/>
      <c r="VUX41" s="24"/>
      <c r="VUY41" s="24"/>
      <c r="VUZ41" s="24"/>
      <c r="VVA41" s="24"/>
      <c r="VVB41" s="24"/>
      <c r="VVC41" s="24"/>
      <c r="VVD41" s="24"/>
      <c r="VVE41" s="24"/>
      <c r="VVF41" s="24"/>
      <c r="VVG41" s="24"/>
      <c r="VVH41" s="24"/>
      <c r="VVI41" s="24"/>
      <c r="VVJ41" s="24"/>
      <c r="VVK41" s="24"/>
      <c r="VVL41" s="24"/>
      <c r="VVM41" s="24"/>
      <c r="VVN41" s="24"/>
      <c r="VVO41" s="24"/>
      <c r="VVP41" s="24"/>
      <c r="VVQ41" s="24"/>
      <c r="VVR41" s="24"/>
      <c r="VVS41" s="24"/>
      <c r="VVT41" s="24"/>
      <c r="VVU41" s="24"/>
      <c r="VVV41" s="24"/>
      <c r="VVW41" s="24"/>
      <c r="VVX41" s="24"/>
      <c r="VVY41" s="24"/>
      <c r="VVZ41" s="24"/>
      <c r="VWA41" s="24"/>
      <c r="VWB41" s="24"/>
      <c r="VWC41" s="24"/>
      <c r="VWD41" s="24"/>
      <c r="VWE41" s="24"/>
      <c r="VWF41" s="24"/>
      <c r="VWG41" s="24"/>
      <c r="VWH41" s="24"/>
      <c r="VWI41" s="24"/>
      <c r="VWJ41" s="24"/>
      <c r="VWK41" s="24"/>
      <c r="VWL41" s="24"/>
      <c r="VWM41" s="24"/>
      <c r="VWN41" s="24"/>
      <c r="VWO41" s="24"/>
      <c r="VWP41" s="24"/>
      <c r="VWQ41" s="24"/>
      <c r="VWR41" s="24"/>
      <c r="VWS41" s="24"/>
      <c r="VWT41" s="24"/>
      <c r="VWU41" s="24"/>
      <c r="VWV41" s="24"/>
      <c r="VWW41" s="24"/>
      <c r="VWX41" s="24"/>
      <c r="VWY41" s="24"/>
      <c r="VWZ41" s="24"/>
      <c r="VXA41" s="24"/>
      <c r="VXB41" s="24"/>
      <c r="VXC41" s="24"/>
      <c r="VXD41" s="24"/>
      <c r="VXE41" s="24"/>
      <c r="VXF41" s="24"/>
      <c r="VXG41" s="24"/>
      <c r="VXH41" s="24"/>
      <c r="VXI41" s="24"/>
      <c r="VXJ41" s="24"/>
      <c r="VXK41" s="24"/>
      <c r="VXL41" s="24"/>
      <c r="VXM41" s="24"/>
      <c r="VXN41" s="24"/>
      <c r="VXO41" s="24"/>
      <c r="VXP41" s="24"/>
      <c r="VXQ41" s="24"/>
      <c r="VXR41" s="24"/>
      <c r="VXS41" s="24"/>
      <c r="VXT41" s="24"/>
      <c r="VXU41" s="24"/>
      <c r="VXV41" s="24"/>
      <c r="VXW41" s="24"/>
      <c r="VXX41" s="24"/>
      <c r="VXY41" s="24"/>
      <c r="VXZ41" s="24"/>
      <c r="VYA41" s="24"/>
      <c r="VYB41" s="24"/>
      <c r="VYC41" s="24"/>
      <c r="VYD41" s="24"/>
      <c r="VYE41" s="24"/>
      <c r="VYF41" s="24"/>
      <c r="VYG41" s="24"/>
      <c r="VYH41" s="24"/>
      <c r="VYI41" s="24"/>
      <c r="VYJ41" s="24"/>
      <c r="VYK41" s="24"/>
      <c r="VYL41" s="24"/>
      <c r="VYM41" s="24"/>
      <c r="VYN41" s="24"/>
      <c r="VYO41" s="24"/>
      <c r="VYP41" s="24"/>
      <c r="VYQ41" s="24"/>
      <c r="VYR41" s="24"/>
      <c r="VYS41" s="24"/>
      <c r="VYT41" s="24"/>
      <c r="VYU41" s="24"/>
      <c r="VYV41" s="24"/>
      <c r="VYW41" s="24"/>
      <c r="VYX41" s="24"/>
      <c r="VYY41" s="24"/>
      <c r="VYZ41" s="24"/>
      <c r="VZA41" s="24"/>
      <c r="VZB41" s="24"/>
      <c r="VZC41" s="24"/>
      <c r="VZD41" s="24"/>
      <c r="VZE41" s="24"/>
      <c r="VZF41" s="24"/>
      <c r="VZG41" s="24"/>
      <c r="VZH41" s="24"/>
      <c r="VZI41" s="24"/>
      <c r="VZJ41" s="24"/>
      <c r="VZK41" s="24"/>
      <c r="VZL41" s="24"/>
      <c r="VZM41" s="24"/>
      <c r="VZN41" s="24"/>
      <c r="VZO41" s="24"/>
      <c r="VZP41" s="24"/>
      <c r="VZQ41" s="24"/>
      <c r="VZR41" s="24"/>
      <c r="VZS41" s="24"/>
      <c r="VZT41" s="24"/>
      <c r="VZU41" s="24"/>
      <c r="VZV41" s="24"/>
      <c r="VZW41" s="24"/>
      <c r="VZX41" s="24"/>
      <c r="VZY41" s="24"/>
      <c r="VZZ41" s="24"/>
      <c r="WAA41" s="24"/>
      <c r="WAB41" s="24"/>
      <c r="WAC41" s="24"/>
      <c r="WAD41" s="24"/>
      <c r="WAE41" s="24"/>
      <c r="WAF41" s="24"/>
      <c r="WAG41" s="24"/>
      <c r="WAH41" s="24"/>
      <c r="WAI41" s="24"/>
      <c r="WAJ41" s="24"/>
      <c r="WAK41" s="24"/>
      <c r="WAL41" s="24"/>
      <c r="WAM41" s="24"/>
      <c r="WAN41" s="24"/>
      <c r="WAO41" s="24"/>
      <c r="WAP41" s="24"/>
      <c r="WAQ41" s="24"/>
      <c r="WAR41" s="24"/>
      <c r="WAS41" s="24"/>
      <c r="WAT41" s="24"/>
      <c r="WAU41" s="24"/>
      <c r="WAV41" s="24"/>
      <c r="WAW41" s="24"/>
      <c r="WAX41" s="24"/>
      <c r="WAY41" s="24"/>
      <c r="WAZ41" s="24"/>
      <c r="WBA41" s="24"/>
      <c r="WBB41" s="24"/>
      <c r="WBC41" s="24"/>
      <c r="WBD41" s="24"/>
      <c r="WBE41" s="24"/>
      <c r="WBF41" s="24"/>
      <c r="WBG41" s="24"/>
      <c r="WBH41" s="24"/>
      <c r="WBI41" s="24"/>
      <c r="WBJ41" s="24"/>
      <c r="WBK41" s="24"/>
      <c r="WBL41" s="24"/>
      <c r="WBM41" s="24"/>
      <c r="WBN41" s="24"/>
      <c r="WBO41" s="24"/>
      <c r="WBP41" s="24"/>
      <c r="WBQ41" s="24"/>
      <c r="WBR41" s="24"/>
      <c r="WBS41" s="24"/>
      <c r="WBT41" s="24"/>
      <c r="WBU41" s="24"/>
      <c r="WBV41" s="24"/>
      <c r="WBW41" s="24"/>
      <c r="WBX41" s="24"/>
      <c r="WBY41" s="24"/>
      <c r="WBZ41" s="24"/>
      <c r="WCA41" s="24"/>
      <c r="WCB41" s="24"/>
      <c r="WCC41" s="24"/>
      <c r="WCD41" s="24"/>
      <c r="WCE41" s="24"/>
      <c r="WCF41" s="24"/>
      <c r="WCG41" s="24"/>
      <c r="WCH41" s="24"/>
      <c r="WCI41" s="24"/>
      <c r="WCJ41" s="24"/>
      <c r="WCK41" s="24"/>
      <c r="WCL41" s="24"/>
      <c r="WCM41" s="24"/>
      <c r="WCN41" s="24"/>
      <c r="WCO41" s="24"/>
      <c r="WCP41" s="24"/>
      <c r="WCQ41" s="24"/>
      <c r="WCR41" s="24"/>
      <c r="WCS41" s="24"/>
      <c r="WCT41" s="24"/>
      <c r="WCU41" s="24"/>
      <c r="WCV41" s="24"/>
      <c r="WCW41" s="24"/>
      <c r="WCX41" s="24"/>
      <c r="WCY41" s="24"/>
      <c r="WCZ41" s="24"/>
      <c r="WDA41" s="24"/>
      <c r="WDB41" s="24"/>
      <c r="WDC41" s="24"/>
      <c r="WDD41" s="24"/>
      <c r="WDE41" s="24"/>
      <c r="WDF41" s="24"/>
      <c r="WDG41" s="24"/>
      <c r="WDH41" s="24"/>
      <c r="WDI41" s="24"/>
      <c r="WDJ41" s="24"/>
      <c r="WDK41" s="24"/>
      <c r="WDL41" s="24"/>
      <c r="WDM41" s="24"/>
      <c r="WDN41" s="24"/>
      <c r="WDO41" s="24"/>
      <c r="WDP41" s="24"/>
      <c r="WDQ41" s="24"/>
      <c r="WDR41" s="24"/>
      <c r="WDS41" s="24"/>
      <c r="WDT41" s="24"/>
      <c r="WDU41" s="24"/>
      <c r="WDV41" s="24"/>
      <c r="WDW41" s="24"/>
      <c r="WDX41" s="24"/>
      <c r="WDY41" s="24"/>
      <c r="WDZ41" s="24"/>
      <c r="WEA41" s="24"/>
      <c r="WEB41" s="24"/>
      <c r="WEC41" s="24"/>
      <c r="WED41" s="24"/>
      <c r="WEE41" s="24"/>
      <c r="WEF41" s="24"/>
      <c r="WEG41" s="24"/>
      <c r="WEH41" s="24"/>
      <c r="WEI41" s="24"/>
      <c r="WEJ41" s="24"/>
      <c r="WEK41" s="24"/>
      <c r="WEL41" s="24"/>
      <c r="WEM41" s="24"/>
      <c r="WEN41" s="24"/>
      <c r="WEO41" s="24"/>
      <c r="WEP41" s="24"/>
      <c r="WEQ41" s="24"/>
      <c r="WER41" s="24"/>
      <c r="WES41" s="24"/>
      <c r="WET41" s="24"/>
      <c r="WEU41" s="24"/>
      <c r="WEV41" s="24"/>
      <c r="WEW41" s="24"/>
      <c r="WEX41" s="24"/>
      <c r="WEY41" s="24"/>
      <c r="WEZ41" s="24"/>
      <c r="WFA41" s="24"/>
      <c r="WFB41" s="24"/>
      <c r="WFC41" s="24"/>
      <c r="WFD41" s="24"/>
      <c r="WFE41" s="24"/>
      <c r="WFF41" s="24"/>
      <c r="WFG41" s="24"/>
      <c r="WFH41" s="24"/>
      <c r="WFI41" s="24"/>
      <c r="WFJ41" s="24"/>
      <c r="WFK41" s="24"/>
      <c r="WFL41" s="24"/>
      <c r="WFM41" s="24"/>
      <c r="WFN41" s="24"/>
      <c r="WFO41" s="24"/>
      <c r="WFP41" s="24"/>
      <c r="WFQ41" s="24"/>
      <c r="WFR41" s="24"/>
      <c r="WFS41" s="24"/>
      <c r="WFT41" s="24"/>
      <c r="WFU41" s="24"/>
      <c r="WFV41" s="24"/>
      <c r="WFW41" s="24"/>
      <c r="WFX41" s="24"/>
      <c r="WFY41" s="24"/>
      <c r="WFZ41" s="24"/>
      <c r="WGA41" s="24"/>
      <c r="WGB41" s="24"/>
      <c r="WGC41" s="24"/>
      <c r="WGD41" s="24"/>
      <c r="WGE41" s="24"/>
      <c r="WGF41" s="24"/>
      <c r="WGG41" s="24"/>
      <c r="WGH41" s="24"/>
      <c r="WGI41" s="24"/>
      <c r="WGJ41" s="24"/>
      <c r="WGK41" s="24"/>
      <c r="WGL41" s="24"/>
      <c r="WGM41" s="24"/>
      <c r="WGN41" s="24"/>
      <c r="WGO41" s="24"/>
      <c r="WGP41" s="24"/>
      <c r="WGQ41" s="24"/>
      <c r="WGR41" s="24"/>
      <c r="WGS41" s="24"/>
      <c r="WGT41" s="24"/>
      <c r="WGU41" s="24"/>
      <c r="WGV41" s="24"/>
      <c r="WGW41" s="24"/>
      <c r="WGX41" s="24"/>
      <c r="WGY41" s="24"/>
      <c r="WGZ41" s="24"/>
      <c r="WHA41" s="24"/>
      <c r="WHB41" s="24"/>
      <c r="WHC41" s="24"/>
      <c r="WHD41" s="24"/>
      <c r="WHE41" s="24"/>
      <c r="WHF41" s="24"/>
      <c r="WHG41" s="24"/>
      <c r="WHH41" s="24"/>
      <c r="WHI41" s="24"/>
      <c r="WHJ41" s="24"/>
      <c r="WHK41" s="24"/>
      <c r="WHL41" s="24"/>
      <c r="WHM41" s="24"/>
      <c r="WHN41" s="24"/>
      <c r="WHO41" s="24"/>
      <c r="WHP41" s="24"/>
      <c r="WHQ41" s="24"/>
      <c r="WHR41" s="24"/>
      <c r="WHS41" s="24"/>
      <c r="WHT41" s="24"/>
      <c r="WHU41" s="24"/>
      <c r="WHV41" s="24"/>
      <c r="WHW41" s="24"/>
      <c r="WHX41" s="24"/>
      <c r="WHY41" s="24"/>
      <c r="WHZ41" s="24"/>
      <c r="WIA41" s="24"/>
      <c r="WIB41" s="24"/>
      <c r="WIC41" s="24"/>
      <c r="WID41" s="24"/>
      <c r="WIE41" s="24"/>
      <c r="WIF41" s="24"/>
      <c r="WIG41" s="24"/>
      <c r="WIH41" s="24"/>
      <c r="WII41" s="24"/>
      <c r="WIJ41" s="24"/>
      <c r="WIK41" s="24"/>
      <c r="WIL41" s="24"/>
      <c r="WIM41" s="24"/>
      <c r="WIN41" s="24"/>
      <c r="WIO41" s="24"/>
      <c r="WIP41" s="24"/>
      <c r="WIQ41" s="24"/>
      <c r="WIR41" s="24"/>
      <c r="WIS41" s="24"/>
      <c r="WIT41" s="24"/>
      <c r="WIU41" s="24"/>
      <c r="WIV41" s="24"/>
      <c r="WIW41" s="24"/>
      <c r="WIX41" s="24"/>
      <c r="WIY41" s="24"/>
      <c r="WIZ41" s="24"/>
      <c r="WJA41" s="24"/>
      <c r="WJB41" s="24"/>
      <c r="WJC41" s="24"/>
      <c r="WJD41" s="24"/>
      <c r="WJE41" s="24"/>
      <c r="WJF41" s="24"/>
      <c r="WJG41" s="24"/>
      <c r="WJH41" s="24"/>
      <c r="WJI41" s="24"/>
      <c r="WJJ41" s="24"/>
      <c r="WJK41" s="24"/>
      <c r="WJL41" s="24"/>
      <c r="WJM41" s="24"/>
      <c r="WJN41" s="24"/>
      <c r="WJO41" s="24"/>
      <c r="WJP41" s="24"/>
      <c r="WJQ41" s="24"/>
      <c r="WJR41" s="24"/>
      <c r="WJS41" s="24"/>
      <c r="WJT41" s="24"/>
      <c r="WJU41" s="24"/>
      <c r="WJV41" s="24"/>
      <c r="WJW41" s="24"/>
      <c r="WJX41" s="24"/>
      <c r="WJY41" s="24"/>
      <c r="WJZ41" s="24"/>
      <c r="WKA41" s="24"/>
      <c r="WKB41" s="24"/>
      <c r="WKC41" s="24"/>
      <c r="WKD41" s="24"/>
      <c r="WKE41" s="24"/>
      <c r="WKF41" s="24"/>
      <c r="WKG41" s="24"/>
      <c r="WKH41" s="24"/>
      <c r="WKI41" s="24"/>
      <c r="WKJ41" s="24"/>
      <c r="WKK41" s="24"/>
      <c r="WKL41" s="24"/>
      <c r="WKM41" s="24"/>
      <c r="WKN41" s="24"/>
      <c r="WKO41" s="24"/>
      <c r="WKP41" s="24"/>
      <c r="WKQ41" s="24"/>
      <c r="WKR41" s="24"/>
      <c r="WKS41" s="24"/>
      <c r="WKT41" s="24"/>
      <c r="WKU41" s="24"/>
      <c r="WKV41" s="24"/>
      <c r="WKW41" s="24"/>
      <c r="WKX41" s="24"/>
      <c r="WKY41" s="24"/>
      <c r="WKZ41" s="24"/>
      <c r="WLA41" s="24"/>
      <c r="WLB41" s="24"/>
      <c r="WLC41" s="24"/>
      <c r="WLD41" s="24"/>
      <c r="WLE41" s="24"/>
      <c r="WLF41" s="24"/>
      <c r="WLG41" s="24"/>
      <c r="WLH41" s="24"/>
      <c r="WLI41" s="24"/>
      <c r="WLJ41" s="24"/>
      <c r="WLK41" s="24"/>
      <c r="WLL41" s="24"/>
      <c r="WLM41" s="24"/>
      <c r="WLN41" s="24"/>
      <c r="WLO41" s="24"/>
      <c r="WLP41" s="24"/>
      <c r="WLQ41" s="24"/>
      <c r="WLR41" s="24"/>
      <c r="WLS41" s="24"/>
      <c r="WLT41" s="24"/>
      <c r="WLU41" s="24"/>
      <c r="WLV41" s="24"/>
      <c r="WLW41" s="24"/>
      <c r="WLX41" s="24"/>
      <c r="WLY41" s="24"/>
      <c r="WLZ41" s="24"/>
      <c r="WMA41" s="24"/>
      <c r="WMB41" s="24"/>
      <c r="WMC41" s="24"/>
      <c r="WMD41" s="24"/>
      <c r="WME41" s="24"/>
      <c r="WMF41" s="24"/>
      <c r="WMG41" s="24"/>
      <c r="WMH41" s="24"/>
      <c r="WMI41" s="24"/>
      <c r="WMJ41" s="24"/>
      <c r="WMK41" s="24"/>
      <c r="WML41" s="24"/>
      <c r="WMM41" s="24"/>
      <c r="WMN41" s="24"/>
      <c r="WMO41" s="24"/>
      <c r="WMP41" s="24"/>
      <c r="WMQ41" s="24"/>
      <c r="WMR41" s="24"/>
      <c r="WMS41" s="24"/>
      <c r="WMT41" s="24"/>
      <c r="WMU41" s="24"/>
      <c r="WMV41" s="24"/>
      <c r="WMW41" s="24"/>
      <c r="WMX41" s="24"/>
      <c r="WMY41" s="24"/>
      <c r="WMZ41" s="24"/>
      <c r="WNA41" s="24"/>
      <c r="WNB41" s="24"/>
      <c r="WNC41" s="24"/>
      <c r="WND41" s="24"/>
      <c r="WNE41" s="24"/>
      <c r="WNF41" s="24"/>
      <c r="WNG41" s="24"/>
      <c r="WNH41" s="24"/>
      <c r="WNI41" s="24"/>
      <c r="WNJ41" s="24"/>
      <c r="WNK41" s="24"/>
      <c r="WNL41" s="24"/>
      <c r="WNM41" s="24"/>
      <c r="WNN41" s="24"/>
      <c r="WNO41" s="24"/>
      <c r="WNP41" s="24"/>
      <c r="WNQ41" s="24"/>
      <c r="WNR41" s="24"/>
      <c r="WNS41" s="24"/>
      <c r="WNT41" s="24"/>
      <c r="WNU41" s="24"/>
      <c r="WNV41" s="24"/>
      <c r="WNW41" s="24"/>
      <c r="WNX41" s="24"/>
      <c r="WNY41" s="24"/>
      <c r="WNZ41" s="24"/>
      <c r="WOA41" s="24"/>
      <c r="WOB41" s="24"/>
      <c r="WOC41" s="24"/>
      <c r="WOD41" s="24"/>
      <c r="WOE41" s="24"/>
      <c r="WOF41" s="24"/>
      <c r="WOG41" s="24"/>
      <c r="WOH41" s="24"/>
      <c r="WOI41" s="24"/>
      <c r="WOJ41" s="24"/>
      <c r="WOK41" s="24"/>
      <c r="WOL41" s="24"/>
      <c r="WOM41" s="24"/>
      <c r="WON41" s="24"/>
      <c r="WOO41" s="24"/>
      <c r="WOP41" s="24"/>
      <c r="WOQ41" s="24"/>
      <c r="WOR41" s="24"/>
      <c r="WOS41" s="24"/>
      <c r="WOT41" s="24"/>
      <c r="WOU41" s="24"/>
      <c r="WOV41" s="24"/>
      <c r="WOW41" s="24"/>
      <c r="WOX41" s="24"/>
      <c r="WOY41" s="24"/>
      <c r="WOZ41" s="24"/>
      <c r="WPA41" s="24"/>
      <c r="WPB41" s="24"/>
      <c r="WPC41" s="24"/>
      <c r="WPD41" s="24"/>
      <c r="WPE41" s="24"/>
      <c r="WPF41" s="24"/>
      <c r="WPG41" s="24"/>
      <c r="WPH41" s="24"/>
      <c r="WPI41" s="24"/>
      <c r="WPJ41" s="24"/>
      <c r="WPK41" s="24"/>
      <c r="WPL41" s="24"/>
      <c r="WPM41" s="24"/>
      <c r="WPN41" s="24"/>
      <c r="WPO41" s="24"/>
      <c r="WPP41" s="24"/>
      <c r="WPQ41" s="24"/>
      <c r="WPR41" s="24"/>
      <c r="WPS41" s="24"/>
      <c r="WPT41" s="24"/>
      <c r="WPU41" s="24"/>
      <c r="WPV41" s="24"/>
      <c r="WPW41" s="24"/>
      <c r="WPX41" s="24"/>
      <c r="WPY41" s="24"/>
      <c r="WPZ41" s="24"/>
      <c r="WQA41" s="24"/>
      <c r="WQB41" s="24"/>
      <c r="WQC41" s="24"/>
      <c r="WQD41" s="24"/>
      <c r="WQE41" s="24"/>
      <c r="WQF41" s="24"/>
      <c r="WQG41" s="24"/>
      <c r="WQH41" s="24"/>
      <c r="WQI41" s="24"/>
      <c r="WQJ41" s="24"/>
      <c r="WQK41" s="24"/>
      <c r="WQL41" s="24"/>
      <c r="WQM41" s="24"/>
      <c r="WQN41" s="24"/>
      <c r="WQO41" s="24"/>
      <c r="WQP41" s="24"/>
      <c r="WQQ41" s="24"/>
      <c r="WQR41" s="24"/>
      <c r="WQS41" s="24"/>
      <c r="WQT41" s="24"/>
      <c r="WQU41" s="24"/>
      <c r="WQV41" s="24"/>
      <c r="WQW41" s="24"/>
      <c r="WQX41" s="24"/>
      <c r="WQY41" s="24"/>
      <c r="WQZ41" s="24"/>
      <c r="WRA41" s="24"/>
      <c r="WRB41" s="24"/>
      <c r="WRC41" s="24"/>
      <c r="WRD41" s="24"/>
      <c r="WRE41" s="24"/>
      <c r="WRF41" s="24"/>
      <c r="WRG41" s="24"/>
      <c r="WRH41" s="24"/>
      <c r="WRI41" s="24"/>
      <c r="WRJ41" s="24"/>
      <c r="WRK41" s="24"/>
      <c r="WRL41" s="24"/>
      <c r="WRM41" s="24"/>
      <c r="WRN41" s="24"/>
      <c r="WRO41" s="24"/>
      <c r="WRP41" s="24"/>
      <c r="WRQ41" s="24"/>
      <c r="WRR41" s="24"/>
      <c r="WRS41" s="24"/>
      <c r="WRT41" s="24"/>
      <c r="WRU41" s="24"/>
      <c r="WRV41" s="24"/>
      <c r="WRW41" s="24"/>
      <c r="WRX41" s="24"/>
      <c r="WRY41" s="24"/>
      <c r="WRZ41" s="24"/>
      <c r="WSA41" s="24"/>
      <c r="WSB41" s="24"/>
      <c r="WSC41" s="24"/>
      <c r="WSD41" s="24"/>
      <c r="WSE41" s="24"/>
      <c r="WSF41" s="24"/>
      <c r="WSG41" s="24"/>
      <c r="WSH41" s="24"/>
      <c r="WSI41" s="24"/>
      <c r="WSJ41" s="24"/>
      <c r="WSK41" s="24"/>
      <c r="WSL41" s="24"/>
      <c r="WSM41" s="24"/>
      <c r="WSN41" s="24"/>
      <c r="WSO41" s="24"/>
      <c r="WSP41" s="24"/>
      <c r="WSQ41" s="24"/>
      <c r="WSR41" s="24"/>
      <c r="WSS41" s="24"/>
      <c r="WST41" s="24"/>
      <c r="WSU41" s="24"/>
      <c r="WSV41" s="24"/>
      <c r="WSW41" s="24"/>
      <c r="WSX41" s="24"/>
      <c r="WSY41" s="24"/>
      <c r="WSZ41" s="24"/>
      <c r="WTA41" s="24"/>
      <c r="WTB41" s="24"/>
      <c r="WTC41" s="24"/>
      <c r="WTD41" s="24"/>
      <c r="WTE41" s="24"/>
      <c r="WTF41" s="24"/>
      <c r="WTG41" s="24"/>
      <c r="WTH41" s="24"/>
      <c r="WTI41" s="24"/>
      <c r="WTJ41" s="24"/>
      <c r="WTK41" s="24"/>
      <c r="WTL41" s="24"/>
      <c r="WTM41" s="24"/>
      <c r="WTN41" s="24"/>
      <c r="WTO41" s="24"/>
      <c r="WTP41" s="24"/>
      <c r="WTQ41" s="24"/>
      <c r="WTR41" s="24"/>
      <c r="WTS41" s="24"/>
      <c r="WTT41" s="24"/>
      <c r="WTU41" s="24"/>
      <c r="WTV41" s="24"/>
      <c r="WTW41" s="24"/>
      <c r="WTX41" s="24"/>
      <c r="WTY41" s="24"/>
      <c r="WTZ41" s="24"/>
      <c r="WUA41" s="24"/>
      <c r="WUB41" s="24"/>
      <c r="WUC41" s="24"/>
      <c r="WUD41" s="24"/>
      <c r="WUE41" s="24"/>
      <c r="WUF41" s="24"/>
      <c r="WUG41" s="24"/>
      <c r="WUH41" s="24"/>
      <c r="WUI41" s="24"/>
      <c r="WUJ41" s="24"/>
      <c r="WUK41" s="24"/>
      <c r="WUL41" s="24"/>
      <c r="WUM41" s="24"/>
      <c r="WUN41" s="24"/>
      <c r="WUO41" s="24"/>
      <c r="WUP41" s="24"/>
      <c r="WUQ41" s="24"/>
      <c r="WUR41" s="24"/>
      <c r="WUS41" s="24"/>
      <c r="WUT41" s="24"/>
      <c r="WUU41" s="24"/>
      <c r="WUV41" s="24"/>
      <c r="WUW41" s="24"/>
      <c r="WUX41" s="24"/>
      <c r="WUY41" s="24"/>
      <c r="WUZ41" s="24"/>
      <c r="WVA41" s="24"/>
      <c r="WVB41" s="24"/>
      <c r="WVC41" s="24"/>
      <c r="WVD41" s="24"/>
      <c r="WVE41" s="24"/>
      <c r="WVF41" s="24"/>
      <c r="WVG41" s="24"/>
      <c r="WVH41" s="24"/>
      <c r="WVI41" s="24"/>
      <c r="WVJ41" s="24"/>
      <c r="WVK41" s="24"/>
      <c r="WVL41" s="24"/>
      <c r="WVM41" s="24"/>
      <c r="WVN41" s="24"/>
      <c r="WVO41" s="24"/>
      <c r="WVP41" s="24"/>
      <c r="WVQ41" s="24"/>
      <c r="WVR41" s="24"/>
      <c r="WVS41" s="24"/>
      <c r="WVT41" s="24"/>
      <c r="WVU41" s="24"/>
      <c r="WVV41" s="24"/>
      <c r="WVW41" s="24"/>
      <c r="WVX41" s="24"/>
      <c r="WVY41" s="24"/>
      <c r="WVZ41" s="24"/>
      <c r="WWA41" s="24"/>
      <c r="WWB41" s="24"/>
      <c r="WWC41" s="24"/>
      <c r="WWD41" s="24"/>
      <c r="WWE41" s="24"/>
      <c r="WWF41" s="24"/>
      <c r="WWG41" s="24"/>
      <c r="WWH41" s="24"/>
      <c r="WWI41" s="24"/>
      <c r="WWJ41" s="24"/>
      <c r="WWK41" s="24"/>
      <c r="WWL41" s="24"/>
      <c r="WWM41" s="24"/>
      <c r="WWN41" s="24"/>
      <c r="WWO41" s="24"/>
      <c r="WWP41" s="24"/>
      <c r="WWQ41" s="24"/>
      <c r="WWR41" s="24"/>
      <c r="WWS41" s="24"/>
      <c r="WWT41" s="24"/>
      <c r="WWU41" s="24"/>
      <c r="WWV41" s="24"/>
      <c r="WWW41" s="24"/>
      <c r="WWX41" s="24"/>
      <c r="WWY41" s="24"/>
      <c r="WWZ41" s="24"/>
      <c r="WXA41" s="24"/>
      <c r="WXB41" s="24"/>
      <c r="WXC41" s="24"/>
      <c r="WXD41" s="24"/>
      <c r="WXE41" s="24"/>
      <c r="WXF41" s="24"/>
      <c r="WXG41" s="24"/>
      <c r="WXH41" s="24"/>
      <c r="WXI41" s="24"/>
      <c r="WXJ41" s="24"/>
      <c r="WXK41" s="24"/>
      <c r="WXL41" s="24"/>
      <c r="WXM41" s="24"/>
      <c r="WXN41" s="24"/>
      <c r="WXO41" s="24"/>
      <c r="WXP41" s="24"/>
      <c r="WXQ41" s="24"/>
      <c r="WXR41" s="24"/>
      <c r="WXS41" s="24"/>
      <c r="WXT41" s="24"/>
      <c r="WXU41" s="24"/>
      <c r="WXV41" s="24"/>
      <c r="WXW41" s="24"/>
      <c r="WXX41" s="24"/>
      <c r="WXY41" s="24"/>
      <c r="WXZ41" s="24"/>
      <c r="WYA41" s="24"/>
      <c r="WYB41" s="24"/>
      <c r="WYC41" s="24"/>
      <c r="WYD41" s="24"/>
      <c r="WYE41" s="24"/>
      <c r="WYF41" s="24"/>
      <c r="WYG41" s="24"/>
      <c r="WYH41" s="24"/>
      <c r="WYI41" s="24"/>
      <c r="WYJ41" s="24"/>
      <c r="WYK41" s="24"/>
      <c r="WYL41" s="24"/>
      <c r="WYM41" s="24"/>
      <c r="WYN41" s="24"/>
      <c r="WYO41" s="24"/>
      <c r="WYP41" s="24"/>
      <c r="WYQ41" s="24"/>
      <c r="WYR41" s="24"/>
      <c r="WYS41" s="24"/>
      <c r="WYT41" s="24"/>
      <c r="WYU41" s="24"/>
      <c r="WYV41" s="24"/>
      <c r="WYW41" s="24"/>
      <c r="WYX41" s="24"/>
      <c r="WYY41" s="24"/>
      <c r="WYZ41" s="24"/>
      <c r="WZA41" s="24"/>
      <c r="WZB41" s="24"/>
      <c r="WZC41" s="24"/>
      <c r="WZD41" s="24"/>
      <c r="WZE41" s="24"/>
      <c r="WZF41" s="24"/>
      <c r="WZG41" s="24"/>
      <c r="WZH41" s="24"/>
      <c r="WZI41" s="24"/>
      <c r="WZJ41" s="24"/>
      <c r="WZK41" s="24"/>
      <c r="WZL41" s="24"/>
      <c r="WZM41" s="24"/>
      <c r="WZN41" s="24"/>
      <c r="WZO41" s="24"/>
      <c r="WZP41" s="24"/>
      <c r="WZQ41" s="24"/>
      <c r="WZR41" s="24"/>
      <c r="WZS41" s="24"/>
      <c r="WZT41" s="24"/>
      <c r="WZU41" s="24"/>
      <c r="WZV41" s="24"/>
      <c r="WZW41" s="24"/>
      <c r="WZX41" s="24"/>
      <c r="WZY41" s="24"/>
      <c r="WZZ41" s="24"/>
      <c r="XAA41" s="24"/>
      <c r="XAB41" s="24"/>
      <c r="XAC41" s="24"/>
      <c r="XAD41" s="24"/>
      <c r="XAE41" s="24"/>
      <c r="XAF41" s="24"/>
      <c r="XAG41" s="24"/>
      <c r="XAH41" s="24"/>
      <c r="XAI41" s="24"/>
      <c r="XAJ41" s="24"/>
      <c r="XAK41" s="24"/>
      <c r="XAL41" s="24"/>
      <c r="XAM41" s="24"/>
      <c r="XAN41" s="24"/>
      <c r="XAO41" s="24"/>
      <c r="XAP41" s="24"/>
      <c r="XAQ41" s="24"/>
      <c r="XAR41" s="24"/>
      <c r="XAS41" s="24"/>
      <c r="XAT41" s="24"/>
      <c r="XAU41" s="24"/>
      <c r="XAV41" s="24"/>
      <c r="XAW41" s="24"/>
      <c r="XAX41" s="24"/>
      <c r="XAY41" s="24"/>
      <c r="XAZ41" s="24"/>
      <c r="XBA41" s="24"/>
      <c r="XBB41" s="24"/>
      <c r="XBC41" s="24"/>
      <c r="XBD41" s="24"/>
      <c r="XBE41" s="24"/>
      <c r="XBF41" s="24"/>
      <c r="XBG41" s="24"/>
      <c r="XBH41" s="24"/>
      <c r="XBI41" s="24"/>
      <c r="XBJ41" s="24"/>
      <c r="XBK41" s="24"/>
      <c r="XBL41" s="24"/>
      <c r="XBM41" s="24"/>
      <c r="XBN41" s="24"/>
      <c r="XBO41" s="24"/>
      <c r="XBP41" s="24"/>
      <c r="XBQ41" s="24"/>
      <c r="XBR41" s="24"/>
      <c r="XBS41" s="24"/>
      <c r="XBT41" s="24"/>
      <c r="XBU41" s="24"/>
      <c r="XBV41" s="24"/>
      <c r="XBW41" s="24"/>
      <c r="XBX41" s="24"/>
      <c r="XBY41" s="24"/>
      <c r="XBZ41" s="24"/>
      <c r="XCA41" s="24"/>
      <c r="XCB41" s="24"/>
      <c r="XCC41" s="24"/>
      <c r="XCD41" s="24"/>
      <c r="XCE41" s="24"/>
      <c r="XCF41" s="24"/>
      <c r="XCG41" s="24"/>
      <c r="XCH41" s="24"/>
      <c r="XCI41" s="24"/>
      <c r="XCJ41" s="24"/>
      <c r="XCK41" s="24"/>
      <c r="XCL41" s="24"/>
      <c r="XCM41" s="24"/>
      <c r="XCN41" s="24"/>
      <c r="XCO41" s="24"/>
      <c r="XCP41" s="24"/>
      <c r="XCQ41" s="24"/>
      <c r="XCR41" s="24"/>
      <c r="XCS41" s="24"/>
      <c r="XCT41" s="24"/>
      <c r="XCU41" s="24"/>
      <c r="XCV41" s="24"/>
      <c r="XCW41" s="24"/>
      <c r="XCX41" s="24"/>
      <c r="XCY41" s="24"/>
      <c r="XCZ41" s="24"/>
      <c r="XDA41" s="24"/>
      <c r="XDB41" s="24"/>
      <c r="XDC41" s="24"/>
      <c r="XDD41" s="24"/>
      <c r="XDE41" s="24"/>
      <c r="XDF41" s="24"/>
      <c r="XDG41" s="24"/>
      <c r="XDH41" s="24"/>
      <c r="XDI41" s="24"/>
      <c r="XDJ41" s="24"/>
      <c r="XDK41" s="24"/>
      <c r="XDL41" s="24"/>
      <c r="XDM41" s="24"/>
      <c r="XDN41" s="24"/>
      <c r="XDO41" s="24"/>
      <c r="XDP41" s="24"/>
      <c r="XDQ41" s="24"/>
      <c r="XDR41" s="24"/>
      <c r="XDS41" s="24"/>
      <c r="XDT41" s="24"/>
      <c r="XDU41" s="24"/>
      <c r="XDV41" s="24"/>
      <c r="XDW41" s="24"/>
      <c r="XDX41" s="24"/>
      <c r="XDY41" s="24"/>
      <c r="XDZ41" s="24"/>
      <c r="XEA41" s="24"/>
      <c r="XEB41" s="24"/>
      <c r="XEC41" s="24"/>
      <c r="XED41" s="24"/>
      <c r="XEE41" s="24"/>
      <c r="XEF41" s="24"/>
      <c r="XEG41" s="24"/>
      <c r="XEH41" s="24"/>
      <c r="XEI41" s="24"/>
      <c r="XEJ41" s="24"/>
      <c r="XEK41" s="24"/>
      <c r="XEL41" s="24"/>
      <c r="XEM41" s="24"/>
      <c r="XEN41" s="24"/>
      <c r="XEO41" s="24"/>
      <c r="XEP41" s="24"/>
      <c r="XEQ41" s="24"/>
      <c r="XER41" s="24"/>
      <c r="XES41" s="24"/>
      <c r="XET41" s="24"/>
      <c r="XEU41" s="24"/>
      <c r="XEV41" s="24"/>
      <c r="XEW41" s="24"/>
      <c r="XEX41" s="24"/>
      <c r="XEY41" s="24"/>
      <c r="XEZ41" s="24"/>
      <c r="XFA41" s="24"/>
      <c r="XFB41" s="24"/>
      <c r="XFC41" s="24"/>
      <c r="XFD41" s="24"/>
    </row>
    <row r="42" spans="1:16384" ht="18" customHeight="1">
      <c r="A42" s="24"/>
      <c r="B42" s="35"/>
      <c r="C42" s="36" t="s">
        <v>18</v>
      </c>
      <c r="D42" s="705" t="str">
        <f>+D23</f>
        <v>Q3 2016</v>
      </c>
      <c r="E42" s="744"/>
      <c r="F42" s="745"/>
      <c r="G42" s="708" t="str">
        <f>+G23</f>
        <v>Q3 2016</v>
      </c>
      <c r="H42" s="710"/>
      <c r="I42" s="708" t="str">
        <f>+I23</f>
        <v>Q3 2015</v>
      </c>
      <c r="J42" s="744"/>
      <c r="K42" s="745"/>
      <c r="L42" s="708" t="str">
        <f>+L23</f>
        <v>Q3 2015</v>
      </c>
      <c r="M42" s="710"/>
      <c r="N42" s="44"/>
      <c r="O42" s="44"/>
      <c r="P42" s="710"/>
      <c r="Q42" s="24"/>
    </row>
    <row r="43" spans="1:16384" ht="18" customHeight="1">
      <c r="A43" s="24"/>
      <c r="B43" s="35"/>
      <c r="C43" s="40" t="s">
        <v>100</v>
      </c>
      <c r="D43" s="711" t="s">
        <v>95</v>
      </c>
      <c r="E43" s="750"/>
      <c r="F43" s="712"/>
      <c r="G43" s="706" t="s">
        <v>180</v>
      </c>
      <c r="H43" s="710"/>
      <c r="I43" s="706" t="s">
        <v>95</v>
      </c>
      <c r="J43" s="750"/>
      <c r="K43" s="712"/>
      <c r="L43" s="706" t="s">
        <v>180</v>
      </c>
      <c r="M43" s="710"/>
      <c r="N43" s="44"/>
      <c r="O43" s="44"/>
      <c r="P43" s="710"/>
      <c r="Q43" s="24"/>
    </row>
    <row r="44" spans="1:16384" ht="18" customHeight="1">
      <c r="A44" s="24"/>
      <c r="B44" s="45"/>
      <c r="C44" s="45"/>
      <c r="D44" s="713"/>
      <c r="E44" s="715"/>
      <c r="F44" s="715"/>
      <c r="G44" s="715"/>
      <c r="H44" s="716"/>
      <c r="I44" s="715"/>
      <c r="J44" s="715"/>
      <c r="K44" s="715"/>
      <c r="L44" s="715"/>
      <c r="M44" s="716"/>
      <c r="N44" s="625"/>
      <c r="O44" s="751"/>
      <c r="P44" s="716"/>
      <c r="Q44" s="24"/>
    </row>
    <row r="45" spans="1:16384" ht="18" customHeight="1">
      <c r="A45" s="24"/>
      <c r="B45" s="45"/>
      <c r="C45" s="644" t="s">
        <v>250</v>
      </c>
      <c r="D45" s="752">
        <f t="shared" ref="D45:D50" si="8">D26/D5</f>
        <v>0.61720698254364093</v>
      </c>
      <c r="E45" s="448"/>
      <c r="F45" s="448"/>
      <c r="G45" s="753">
        <f>G26/G5</f>
        <v>0.62094763092269323</v>
      </c>
      <c r="H45" s="754"/>
      <c r="I45" s="752">
        <f>I26/I5</f>
        <v>0.60379746835443038</v>
      </c>
      <c r="J45" s="448"/>
      <c r="K45" s="448"/>
      <c r="L45" s="753">
        <f>L26/L5</f>
        <v>0.61012658227848104</v>
      </c>
      <c r="M45" s="755"/>
      <c r="N45" s="585"/>
      <c r="O45" s="756"/>
      <c r="P45" s="625"/>
      <c r="Q45" s="24"/>
    </row>
    <row r="46" spans="1:16384" ht="18" customHeight="1">
      <c r="A46" s="24"/>
      <c r="B46" s="45"/>
      <c r="C46" s="644" t="s">
        <v>252</v>
      </c>
      <c r="D46" s="752">
        <f t="shared" si="8"/>
        <v>0.61159929701230231</v>
      </c>
      <c r="E46" s="448"/>
      <c r="F46" s="448"/>
      <c r="G46" s="753">
        <f>G27/G6</f>
        <v>0.61159929701230231</v>
      </c>
      <c r="H46" s="754"/>
      <c r="I46" s="752">
        <f>I27/I6</f>
        <v>0.62091503267973858</v>
      </c>
      <c r="J46" s="448"/>
      <c r="K46" s="448"/>
      <c r="L46" s="753">
        <f>L27/L6</f>
        <v>0.62908496732026142</v>
      </c>
      <c r="M46" s="755"/>
      <c r="N46" s="585"/>
      <c r="O46" s="756"/>
      <c r="P46" s="625"/>
      <c r="Q46" s="24"/>
    </row>
    <row r="47" spans="1:16384" ht="18" customHeight="1">
      <c r="A47" s="24"/>
      <c r="B47" s="138"/>
      <c r="C47" s="644" t="s">
        <v>251</v>
      </c>
      <c r="D47" s="752">
        <f t="shared" si="8"/>
        <v>0.69072164948453607</v>
      </c>
      <c r="E47" s="448"/>
      <c r="F47" s="448"/>
      <c r="G47" s="753">
        <f>G28/G7</f>
        <v>0.67914438502673802</v>
      </c>
      <c r="H47" s="754"/>
      <c r="I47" s="752">
        <f>I28/I7</f>
        <v>0.6648351648351648</v>
      </c>
      <c r="J47" s="448"/>
      <c r="K47" s="448"/>
      <c r="L47" s="753">
        <f>L28/L7</f>
        <v>0.68131868131868134</v>
      </c>
      <c r="M47" s="755"/>
      <c r="N47" s="585"/>
      <c r="O47" s="756"/>
      <c r="P47" s="625"/>
      <c r="Q47" s="24"/>
    </row>
    <row r="48" spans="1:16384" ht="18" customHeight="1">
      <c r="A48" s="24"/>
      <c r="B48" s="45"/>
      <c r="C48" s="275" t="s">
        <v>330</v>
      </c>
      <c r="D48" s="752" t="s">
        <v>348</v>
      </c>
      <c r="E48" s="448"/>
      <c r="F48" s="448"/>
      <c r="G48" s="753" t="s">
        <v>348</v>
      </c>
      <c r="H48" s="754"/>
      <c r="I48" s="752" t="s">
        <v>348</v>
      </c>
      <c r="J48" s="448"/>
      <c r="K48" s="448"/>
      <c r="L48" s="753" t="s">
        <v>348</v>
      </c>
      <c r="M48" s="755"/>
      <c r="N48" s="585"/>
      <c r="O48" s="756"/>
      <c r="P48" s="625"/>
      <c r="Q48" s="24"/>
    </row>
    <row r="49" spans="1:16384" ht="18" customHeight="1">
      <c r="A49" s="24"/>
      <c r="B49" s="45"/>
      <c r="C49" s="275" t="s">
        <v>126</v>
      </c>
      <c r="D49" s="752" t="s">
        <v>348</v>
      </c>
      <c r="E49" s="448"/>
      <c r="F49" s="448"/>
      <c r="G49" s="753" t="s">
        <v>348</v>
      </c>
      <c r="H49" s="754"/>
      <c r="I49" s="752" t="s">
        <v>348</v>
      </c>
      <c r="J49" s="448"/>
      <c r="K49" s="448"/>
      <c r="L49" s="753" t="s">
        <v>348</v>
      </c>
      <c r="M49" s="755"/>
      <c r="N49" s="585"/>
      <c r="O49" s="756"/>
      <c r="P49" s="625"/>
      <c r="Q49" s="24"/>
    </row>
    <row r="50" spans="1:16384" s="60" customFormat="1" ht="18" customHeight="1">
      <c r="A50" s="49"/>
      <c r="B50" s="272"/>
      <c r="C50" s="724" t="s">
        <v>65</v>
      </c>
      <c r="D50" s="757">
        <f t="shared" si="8"/>
        <v>0.43344262295081964</v>
      </c>
      <c r="E50" s="758"/>
      <c r="F50" s="758"/>
      <c r="G50" s="759">
        <f>G31/G10</f>
        <v>0.43280632411067194</v>
      </c>
      <c r="H50" s="760"/>
      <c r="I50" s="757">
        <f>I31/I10</f>
        <v>0.39147286821705424</v>
      </c>
      <c r="J50" s="758"/>
      <c r="K50" s="758"/>
      <c r="L50" s="759">
        <f>L31/L10</f>
        <v>0.40697674418604651</v>
      </c>
      <c r="M50" s="761"/>
      <c r="N50" s="264"/>
      <c r="O50" s="762"/>
      <c r="P50" s="617"/>
      <c r="Q50" s="49"/>
    </row>
    <row r="51" spans="1:16384" s="60" customFormat="1" ht="18" customHeight="1">
      <c r="A51" s="49"/>
      <c r="B51" s="272"/>
      <c r="C51" s="730"/>
      <c r="D51" s="757"/>
      <c r="E51" s="460"/>
      <c r="F51" s="460"/>
      <c r="G51" s="759"/>
      <c r="H51" s="763"/>
      <c r="I51" s="757"/>
      <c r="J51" s="460"/>
      <c r="K51" s="460"/>
      <c r="L51" s="759"/>
      <c r="M51" s="761"/>
      <c r="N51" s="264"/>
      <c r="O51" s="762"/>
      <c r="P51" s="624"/>
      <c r="Q51" s="49"/>
    </row>
    <row r="52" spans="1:16384" s="60" customFormat="1" ht="18" customHeight="1">
      <c r="A52" s="49"/>
      <c r="B52" s="41"/>
      <c r="C52" s="730" t="s">
        <v>71</v>
      </c>
      <c r="D52" s="757">
        <f>D33/D12</f>
        <v>2.6785714285714284E-2</v>
      </c>
      <c r="E52" s="460"/>
      <c r="F52" s="460"/>
      <c r="G52" s="759">
        <f>G33/G12</f>
        <v>2.6785714285714284E-2</v>
      </c>
      <c r="H52" s="763"/>
      <c r="I52" s="757">
        <f>I33/I12</f>
        <v>2.4896265560165973E-2</v>
      </c>
      <c r="J52" s="460"/>
      <c r="K52" s="460"/>
      <c r="L52" s="759">
        <f>L33/L12</f>
        <v>2.4896265560165973E-2</v>
      </c>
      <c r="M52" s="764"/>
      <c r="N52" s="264"/>
      <c r="O52" s="762"/>
      <c r="P52" s="624"/>
      <c r="Q52" s="49"/>
    </row>
    <row r="53" spans="1:16384" s="60" customFormat="1" ht="18" customHeight="1">
      <c r="A53" s="49"/>
      <c r="B53" s="41"/>
      <c r="C53" s="730"/>
      <c r="D53" s="757"/>
      <c r="E53" s="460"/>
      <c r="F53" s="460"/>
      <c r="G53" s="759"/>
      <c r="H53" s="763"/>
      <c r="I53" s="757"/>
      <c r="J53" s="460"/>
      <c r="K53" s="460"/>
      <c r="L53" s="759"/>
      <c r="M53" s="764"/>
      <c r="N53" s="264"/>
      <c r="O53" s="762"/>
      <c r="P53" s="624"/>
      <c r="Q53" s="49"/>
    </row>
    <row r="54" spans="1:16384" s="60" customFormat="1" ht="18" customHeight="1">
      <c r="A54" s="49"/>
      <c r="B54" s="272"/>
      <c r="C54" s="41" t="s">
        <v>17</v>
      </c>
      <c r="D54" s="757" t="s">
        <v>348</v>
      </c>
      <c r="E54" s="460"/>
      <c r="F54" s="460"/>
      <c r="G54" s="759" t="s">
        <v>348</v>
      </c>
      <c r="H54" s="763"/>
      <c r="I54" s="757" t="s">
        <v>348</v>
      </c>
      <c r="J54" s="460"/>
      <c r="K54" s="460"/>
      <c r="L54" s="759" t="s">
        <v>348</v>
      </c>
      <c r="M54" s="764"/>
      <c r="N54" s="264"/>
      <c r="O54" s="762"/>
      <c r="P54" s="624"/>
      <c r="Q54" s="49"/>
    </row>
    <row r="55" spans="1:16384" s="60" customFormat="1" ht="18" customHeight="1">
      <c r="A55" s="49"/>
      <c r="B55" s="272"/>
      <c r="C55" s="41"/>
      <c r="D55" s="757"/>
      <c r="E55" s="460"/>
      <c r="F55" s="460"/>
      <c r="G55" s="759"/>
      <c r="H55" s="763"/>
      <c r="I55" s="757"/>
      <c r="J55" s="460"/>
      <c r="K55" s="460"/>
      <c r="L55" s="759"/>
      <c r="M55" s="764"/>
      <c r="N55" s="264"/>
      <c r="O55" s="762"/>
      <c r="P55" s="624"/>
      <c r="Q55" s="49"/>
    </row>
    <row r="56" spans="1:16384" s="60" customFormat="1" ht="18" customHeight="1">
      <c r="A56" s="49"/>
      <c r="B56" s="272"/>
      <c r="C56" s="41" t="s">
        <v>340</v>
      </c>
      <c r="D56" s="757">
        <f>D37/D18</f>
        <v>0.3870779976717113</v>
      </c>
      <c r="E56" s="460"/>
      <c r="F56" s="460"/>
      <c r="G56" s="759">
        <f t="shared" ref="G56" si="9">G37/G18</f>
        <v>0.38690824079485681</v>
      </c>
      <c r="H56" s="763"/>
      <c r="I56" s="757">
        <f>I37/I18</f>
        <v>0.34126984126984128</v>
      </c>
      <c r="J56" s="460"/>
      <c r="K56" s="460"/>
      <c r="L56" s="759">
        <f>L37/L18</f>
        <v>0.36281179138321995</v>
      </c>
      <c r="M56" s="764"/>
      <c r="N56" s="264"/>
      <c r="O56" s="762"/>
      <c r="P56" s="624"/>
      <c r="Q56" s="49"/>
    </row>
    <row r="57" spans="1:16384" ht="18" customHeight="1">
      <c r="A57" s="24"/>
      <c r="B57" s="417"/>
      <c r="C57" s="417"/>
      <c r="D57" s="736"/>
      <c r="E57" s="736"/>
      <c r="F57" s="736"/>
      <c r="G57" s="736"/>
      <c r="H57" s="738"/>
      <c r="I57" s="736"/>
      <c r="J57" s="736"/>
      <c r="K57" s="736"/>
      <c r="L57" s="736"/>
      <c r="M57" s="625"/>
      <c r="N57" s="625"/>
      <c r="O57" s="625"/>
      <c r="P57" s="625"/>
      <c r="Q57" s="24"/>
    </row>
    <row r="58" spans="1:16384" ht="9"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c r="JZ58" s="24"/>
      <c r="KA58" s="24"/>
      <c r="KB58" s="24"/>
      <c r="KC58" s="24"/>
      <c r="KD58" s="24"/>
      <c r="KE58" s="24"/>
      <c r="KF58" s="24"/>
      <c r="KG58" s="24"/>
      <c r="KH58" s="24"/>
      <c r="KI58" s="24"/>
      <c r="KJ58" s="24"/>
      <c r="KK58" s="24"/>
      <c r="KL58" s="24"/>
      <c r="KM58" s="24"/>
      <c r="KN58" s="24"/>
      <c r="KO58" s="24"/>
      <c r="KP58" s="24"/>
      <c r="KQ58" s="24"/>
      <c r="KR58" s="24"/>
      <c r="KS58" s="24"/>
      <c r="KT58" s="24"/>
      <c r="KU58" s="24"/>
      <c r="KV58" s="24"/>
      <c r="KW58" s="24"/>
      <c r="KX58" s="24"/>
      <c r="KY58" s="24"/>
      <c r="KZ58" s="24"/>
      <c r="LA58" s="24"/>
      <c r="LB58" s="24"/>
      <c r="LC58" s="2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4"/>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4"/>
      <c r="NH58" s="24"/>
      <c r="NI58" s="24"/>
      <c r="NJ58" s="24"/>
      <c r="NK58" s="24"/>
      <c r="NL58" s="24"/>
      <c r="NM58" s="24"/>
      <c r="NN58" s="24"/>
      <c r="NO58" s="24"/>
      <c r="NP58" s="24"/>
      <c r="NQ58" s="24"/>
      <c r="NR58" s="24"/>
      <c r="NS58" s="24"/>
      <c r="NT58" s="24"/>
      <c r="NU58" s="24"/>
      <c r="NV58" s="24"/>
      <c r="NW58" s="24"/>
      <c r="NX58" s="24"/>
      <c r="NY58" s="24"/>
      <c r="NZ58" s="24"/>
      <c r="OA58" s="24"/>
      <c r="OB58" s="24"/>
      <c r="OC58" s="24"/>
      <c r="OD58" s="24"/>
      <c r="OE58" s="24"/>
      <c r="OF58" s="24"/>
      <c r="OG58" s="24"/>
      <c r="OH58" s="24"/>
      <c r="OI58" s="24"/>
      <c r="OJ58" s="24"/>
      <c r="OK58" s="24"/>
      <c r="OL58" s="24"/>
      <c r="OM58" s="24"/>
      <c r="ON58" s="24"/>
      <c r="OO58" s="24"/>
      <c r="OP58" s="24"/>
      <c r="OQ58" s="24"/>
      <c r="OR58" s="24"/>
      <c r="OS58" s="24"/>
      <c r="OT58" s="24"/>
      <c r="OU58" s="24"/>
      <c r="OV58" s="24"/>
      <c r="OW58" s="24"/>
      <c r="OX58" s="24"/>
      <c r="OY58" s="24"/>
      <c r="OZ58" s="24"/>
      <c r="PA58" s="24"/>
      <c r="PB58" s="24"/>
      <c r="PC58" s="24"/>
      <c r="PD58" s="24"/>
      <c r="PE58" s="24"/>
      <c r="PF58" s="24"/>
      <c r="PG58" s="24"/>
      <c r="PH58" s="24"/>
      <c r="PI58" s="24"/>
      <c r="PJ58" s="24"/>
      <c r="PK58" s="24"/>
      <c r="PL58" s="24"/>
      <c r="PM58" s="24"/>
      <c r="PN58" s="24"/>
      <c r="PO58" s="24"/>
      <c r="PP58" s="24"/>
      <c r="PQ58" s="24"/>
      <c r="PR58" s="24"/>
      <c r="PS58" s="24"/>
      <c r="PT58" s="24"/>
      <c r="PU58" s="24"/>
      <c r="PV58" s="24"/>
      <c r="PW58" s="24"/>
      <c r="PX58" s="24"/>
      <c r="PY58" s="24"/>
      <c r="PZ58" s="24"/>
      <c r="QA58" s="24"/>
      <c r="QB58" s="24"/>
      <c r="QC58" s="24"/>
      <c r="QD58" s="24"/>
      <c r="QE58" s="24"/>
      <c r="QF58" s="24"/>
      <c r="QG58" s="24"/>
      <c r="QH58" s="24"/>
      <c r="QI58" s="24"/>
      <c r="QJ58" s="24"/>
      <c r="QK58" s="24"/>
      <c r="QL58" s="24"/>
      <c r="QM58" s="24"/>
      <c r="QN58" s="24"/>
      <c r="QO58" s="24"/>
      <c r="QP58" s="24"/>
      <c r="QQ58" s="24"/>
      <c r="QR58" s="24"/>
      <c r="QS58" s="24"/>
      <c r="QT58" s="24"/>
      <c r="QU58" s="24"/>
      <c r="QV58" s="24"/>
      <c r="QW58" s="24"/>
      <c r="QX58" s="24"/>
      <c r="QY58" s="24"/>
      <c r="QZ58" s="24"/>
      <c r="RA58" s="24"/>
      <c r="RB58" s="24"/>
      <c r="RC58" s="24"/>
      <c r="RD58" s="24"/>
      <c r="RE58" s="24"/>
      <c r="RF58" s="24"/>
      <c r="RG58" s="24"/>
      <c r="RH58" s="24"/>
      <c r="RI58" s="24"/>
      <c r="RJ58" s="24"/>
      <c r="RK58" s="24"/>
      <c r="RL58" s="24"/>
      <c r="RM58" s="24"/>
      <c r="RN58" s="24"/>
      <c r="RO58" s="24"/>
      <c r="RP58" s="24"/>
      <c r="RQ58" s="24"/>
      <c r="RR58" s="24"/>
      <c r="RS58" s="24"/>
      <c r="RT58" s="24"/>
      <c r="RU58" s="24"/>
      <c r="RV58" s="24"/>
      <c r="RW58" s="24"/>
      <c r="RX58" s="24"/>
      <c r="RY58" s="24"/>
      <c r="RZ58" s="24"/>
      <c r="SA58" s="24"/>
      <c r="SB58" s="24"/>
      <c r="SC58" s="24"/>
      <c r="SD58" s="24"/>
      <c r="SE58" s="24"/>
      <c r="SF58" s="24"/>
      <c r="SG58" s="24"/>
      <c r="SH58" s="24"/>
      <c r="SI58" s="24"/>
      <c r="SJ58" s="24"/>
      <c r="SK58" s="24"/>
      <c r="SL58" s="24"/>
      <c r="SM58" s="24"/>
      <c r="SN58" s="24"/>
      <c r="SO58" s="24"/>
      <c r="SP58" s="24"/>
      <c r="SQ58" s="24"/>
      <c r="SR58" s="24"/>
      <c r="SS58" s="24"/>
      <c r="ST58" s="24"/>
      <c r="SU58" s="24"/>
      <c r="SV58" s="24"/>
      <c r="SW58" s="24"/>
      <c r="SX58" s="24"/>
      <c r="SY58" s="24"/>
      <c r="SZ58" s="24"/>
      <c r="TA58" s="24"/>
      <c r="TB58" s="24"/>
      <c r="TC58" s="24"/>
      <c r="TD58" s="24"/>
      <c r="TE58" s="24"/>
      <c r="TF58" s="24"/>
      <c r="TG58" s="24"/>
      <c r="TH58" s="24"/>
      <c r="TI58" s="24"/>
      <c r="TJ58" s="24"/>
      <c r="TK58" s="24"/>
      <c r="TL58" s="24"/>
      <c r="TM58" s="24"/>
      <c r="TN58" s="24"/>
      <c r="TO58" s="24"/>
      <c r="TP58" s="24"/>
      <c r="TQ58" s="24"/>
      <c r="TR58" s="24"/>
      <c r="TS58" s="24"/>
      <c r="TT58" s="24"/>
      <c r="TU58" s="24"/>
      <c r="TV58" s="24"/>
      <c r="TW58" s="24"/>
      <c r="TX58" s="24"/>
      <c r="TY58" s="24"/>
      <c r="TZ58" s="24"/>
      <c r="UA58" s="24"/>
      <c r="UB58" s="24"/>
      <c r="UC58" s="24"/>
      <c r="UD58" s="24"/>
      <c r="UE58" s="24"/>
      <c r="UF58" s="24"/>
      <c r="UG58" s="24"/>
      <c r="UH58" s="24"/>
      <c r="UI58" s="24"/>
      <c r="UJ58" s="24"/>
      <c r="UK58" s="24"/>
      <c r="UL58" s="24"/>
      <c r="UM58" s="24"/>
      <c r="UN58" s="24"/>
      <c r="UO58" s="24"/>
      <c r="UP58" s="24"/>
      <c r="UQ58" s="24"/>
      <c r="UR58" s="24"/>
      <c r="US58" s="24"/>
      <c r="UT58" s="24"/>
      <c r="UU58" s="24"/>
      <c r="UV58" s="24"/>
      <c r="UW58" s="24"/>
      <c r="UX58" s="24"/>
      <c r="UY58" s="24"/>
      <c r="UZ58" s="24"/>
      <c r="VA58" s="24"/>
      <c r="VB58" s="24"/>
      <c r="VC58" s="24"/>
      <c r="VD58" s="24"/>
      <c r="VE58" s="24"/>
      <c r="VF58" s="24"/>
      <c r="VG58" s="24"/>
      <c r="VH58" s="24"/>
      <c r="VI58" s="24"/>
      <c r="VJ58" s="24"/>
      <c r="VK58" s="24"/>
      <c r="VL58" s="24"/>
      <c r="VM58" s="24"/>
      <c r="VN58" s="24"/>
      <c r="VO58" s="24"/>
      <c r="VP58" s="24"/>
      <c r="VQ58" s="24"/>
      <c r="VR58" s="24"/>
      <c r="VS58" s="24"/>
      <c r="VT58" s="24"/>
      <c r="VU58" s="24"/>
      <c r="VV58" s="24"/>
      <c r="VW58" s="24"/>
      <c r="VX58" s="24"/>
      <c r="VY58" s="24"/>
      <c r="VZ58" s="24"/>
      <c r="WA58" s="24"/>
      <c r="WB58" s="24"/>
      <c r="WC58" s="24"/>
      <c r="WD58" s="24"/>
      <c r="WE58" s="24"/>
      <c r="WF58" s="24"/>
      <c r="WG58" s="24"/>
      <c r="WH58" s="24"/>
      <c r="WI58" s="24"/>
      <c r="WJ58" s="24"/>
      <c r="WK58" s="24"/>
      <c r="WL58" s="24"/>
      <c r="WM58" s="24"/>
      <c r="WN58" s="24"/>
      <c r="WO58" s="24"/>
      <c r="WP58" s="24"/>
      <c r="WQ58" s="24"/>
      <c r="WR58" s="24"/>
      <c r="WS58" s="24"/>
      <c r="WT58" s="24"/>
      <c r="WU58" s="24"/>
      <c r="WV58" s="24"/>
      <c r="WW58" s="24"/>
      <c r="WX58" s="24"/>
      <c r="WY58" s="24"/>
      <c r="WZ58" s="24"/>
      <c r="XA58" s="24"/>
      <c r="XB58" s="24"/>
      <c r="XC58" s="24"/>
      <c r="XD58" s="24"/>
      <c r="XE58" s="24"/>
      <c r="XF58" s="24"/>
      <c r="XG58" s="24"/>
      <c r="XH58" s="24"/>
      <c r="XI58" s="24"/>
      <c r="XJ58" s="24"/>
      <c r="XK58" s="24"/>
      <c r="XL58" s="24"/>
      <c r="XM58" s="24"/>
      <c r="XN58" s="24"/>
      <c r="XO58" s="24"/>
      <c r="XP58" s="24"/>
      <c r="XQ58" s="24"/>
      <c r="XR58" s="24"/>
      <c r="XS58" s="24"/>
      <c r="XT58" s="24"/>
      <c r="XU58" s="24"/>
      <c r="XV58" s="24"/>
      <c r="XW58" s="24"/>
      <c r="XX58" s="24"/>
      <c r="XY58" s="24"/>
      <c r="XZ58" s="24"/>
      <c r="YA58" s="24"/>
      <c r="YB58" s="24"/>
      <c r="YC58" s="24"/>
      <c r="YD58" s="24"/>
      <c r="YE58" s="24"/>
      <c r="YF58" s="24"/>
      <c r="YG58" s="24"/>
      <c r="YH58" s="24"/>
      <c r="YI58" s="24"/>
      <c r="YJ58" s="24"/>
      <c r="YK58" s="24"/>
      <c r="YL58" s="24"/>
      <c r="YM58" s="24"/>
      <c r="YN58" s="24"/>
      <c r="YO58" s="24"/>
      <c r="YP58" s="24"/>
      <c r="YQ58" s="24"/>
      <c r="YR58" s="24"/>
      <c r="YS58" s="24"/>
      <c r="YT58" s="24"/>
      <c r="YU58" s="24"/>
      <c r="YV58" s="24"/>
      <c r="YW58" s="24"/>
      <c r="YX58" s="24"/>
      <c r="YY58" s="24"/>
      <c r="YZ58" s="24"/>
      <c r="ZA58" s="24"/>
      <c r="ZB58" s="24"/>
      <c r="ZC58" s="24"/>
      <c r="ZD58" s="24"/>
      <c r="ZE58" s="24"/>
      <c r="ZF58" s="24"/>
      <c r="ZG58" s="24"/>
      <c r="ZH58" s="24"/>
      <c r="ZI58" s="24"/>
      <c r="ZJ58" s="24"/>
      <c r="ZK58" s="24"/>
      <c r="ZL58" s="24"/>
      <c r="ZM58" s="24"/>
      <c r="ZN58" s="24"/>
      <c r="ZO58" s="24"/>
      <c r="ZP58" s="24"/>
      <c r="ZQ58" s="24"/>
      <c r="ZR58" s="24"/>
      <c r="ZS58" s="24"/>
      <c r="ZT58" s="24"/>
      <c r="ZU58" s="24"/>
      <c r="ZV58" s="24"/>
      <c r="ZW58" s="24"/>
      <c r="ZX58" s="24"/>
      <c r="ZY58" s="24"/>
      <c r="ZZ58" s="24"/>
      <c r="AAA58" s="24"/>
      <c r="AAB58" s="24"/>
      <c r="AAC58" s="24"/>
      <c r="AAD58" s="24"/>
      <c r="AAE58" s="24"/>
      <c r="AAF58" s="24"/>
      <c r="AAG58" s="24"/>
      <c r="AAH58" s="24"/>
      <c r="AAI58" s="24"/>
      <c r="AAJ58" s="24"/>
      <c r="AAK58" s="24"/>
      <c r="AAL58" s="24"/>
      <c r="AAM58" s="24"/>
      <c r="AAN58" s="24"/>
      <c r="AAO58" s="24"/>
      <c r="AAP58" s="24"/>
      <c r="AAQ58" s="24"/>
      <c r="AAR58" s="24"/>
      <c r="AAS58" s="24"/>
      <c r="AAT58" s="24"/>
      <c r="AAU58" s="24"/>
      <c r="AAV58" s="24"/>
      <c r="AAW58" s="24"/>
      <c r="AAX58" s="24"/>
      <c r="AAY58" s="24"/>
      <c r="AAZ58" s="24"/>
      <c r="ABA58" s="24"/>
      <c r="ABB58" s="24"/>
      <c r="ABC58" s="24"/>
      <c r="ABD58" s="24"/>
      <c r="ABE58" s="24"/>
      <c r="ABF58" s="24"/>
      <c r="ABG58" s="24"/>
      <c r="ABH58" s="24"/>
      <c r="ABI58" s="24"/>
      <c r="ABJ58" s="24"/>
      <c r="ABK58" s="24"/>
      <c r="ABL58" s="24"/>
      <c r="ABM58" s="24"/>
      <c r="ABN58" s="24"/>
      <c r="ABO58" s="24"/>
      <c r="ABP58" s="24"/>
      <c r="ABQ58" s="24"/>
      <c r="ABR58" s="24"/>
      <c r="ABS58" s="24"/>
      <c r="ABT58" s="24"/>
      <c r="ABU58" s="24"/>
      <c r="ABV58" s="24"/>
      <c r="ABW58" s="24"/>
      <c r="ABX58" s="24"/>
      <c r="ABY58" s="24"/>
      <c r="ABZ58" s="24"/>
      <c r="ACA58" s="24"/>
      <c r="ACB58" s="24"/>
      <c r="ACC58" s="24"/>
      <c r="ACD58" s="24"/>
      <c r="ACE58" s="24"/>
      <c r="ACF58" s="24"/>
      <c r="ACG58" s="24"/>
      <c r="ACH58" s="24"/>
      <c r="ACI58" s="24"/>
      <c r="ACJ58" s="24"/>
      <c r="ACK58" s="24"/>
      <c r="ACL58" s="24"/>
      <c r="ACM58" s="24"/>
      <c r="ACN58" s="24"/>
      <c r="ACO58" s="24"/>
      <c r="ACP58" s="24"/>
      <c r="ACQ58" s="24"/>
      <c r="ACR58" s="24"/>
      <c r="ACS58" s="24"/>
      <c r="ACT58" s="24"/>
      <c r="ACU58" s="24"/>
      <c r="ACV58" s="24"/>
      <c r="ACW58" s="24"/>
      <c r="ACX58" s="24"/>
      <c r="ACY58" s="24"/>
      <c r="ACZ58" s="24"/>
      <c r="ADA58" s="24"/>
      <c r="ADB58" s="24"/>
      <c r="ADC58" s="24"/>
      <c r="ADD58" s="24"/>
      <c r="ADE58" s="24"/>
      <c r="ADF58" s="24"/>
      <c r="ADG58" s="24"/>
      <c r="ADH58" s="24"/>
      <c r="ADI58" s="24"/>
      <c r="ADJ58" s="24"/>
      <c r="ADK58" s="24"/>
      <c r="ADL58" s="24"/>
      <c r="ADM58" s="24"/>
      <c r="ADN58" s="24"/>
      <c r="ADO58" s="24"/>
      <c r="ADP58" s="24"/>
      <c r="ADQ58" s="24"/>
      <c r="ADR58" s="24"/>
      <c r="ADS58" s="24"/>
      <c r="ADT58" s="24"/>
      <c r="ADU58" s="24"/>
      <c r="ADV58" s="24"/>
      <c r="ADW58" s="24"/>
      <c r="ADX58" s="24"/>
      <c r="ADY58" s="24"/>
      <c r="ADZ58" s="24"/>
      <c r="AEA58" s="24"/>
      <c r="AEB58" s="24"/>
      <c r="AEC58" s="24"/>
      <c r="AED58" s="24"/>
      <c r="AEE58" s="24"/>
      <c r="AEF58" s="24"/>
      <c r="AEG58" s="24"/>
      <c r="AEH58" s="24"/>
      <c r="AEI58" s="24"/>
      <c r="AEJ58" s="24"/>
      <c r="AEK58" s="24"/>
      <c r="AEL58" s="24"/>
      <c r="AEM58" s="24"/>
      <c r="AEN58" s="24"/>
      <c r="AEO58" s="24"/>
      <c r="AEP58" s="24"/>
      <c r="AEQ58" s="24"/>
      <c r="AER58" s="24"/>
      <c r="AES58" s="24"/>
      <c r="AET58" s="24"/>
      <c r="AEU58" s="24"/>
      <c r="AEV58" s="24"/>
      <c r="AEW58" s="24"/>
      <c r="AEX58" s="24"/>
      <c r="AEY58" s="24"/>
      <c r="AEZ58" s="24"/>
      <c r="AFA58" s="24"/>
      <c r="AFB58" s="24"/>
      <c r="AFC58" s="24"/>
      <c r="AFD58" s="24"/>
      <c r="AFE58" s="24"/>
      <c r="AFF58" s="24"/>
      <c r="AFG58" s="24"/>
      <c r="AFH58" s="24"/>
      <c r="AFI58" s="24"/>
      <c r="AFJ58" s="24"/>
      <c r="AFK58" s="24"/>
      <c r="AFL58" s="24"/>
      <c r="AFM58" s="24"/>
      <c r="AFN58" s="24"/>
      <c r="AFO58" s="24"/>
      <c r="AFP58" s="24"/>
      <c r="AFQ58" s="24"/>
      <c r="AFR58" s="24"/>
      <c r="AFS58" s="24"/>
      <c r="AFT58" s="24"/>
      <c r="AFU58" s="24"/>
      <c r="AFV58" s="24"/>
      <c r="AFW58" s="24"/>
      <c r="AFX58" s="24"/>
      <c r="AFY58" s="24"/>
      <c r="AFZ58" s="24"/>
      <c r="AGA58" s="24"/>
      <c r="AGB58" s="24"/>
      <c r="AGC58" s="24"/>
      <c r="AGD58" s="24"/>
      <c r="AGE58" s="24"/>
      <c r="AGF58" s="24"/>
      <c r="AGG58" s="24"/>
      <c r="AGH58" s="24"/>
      <c r="AGI58" s="24"/>
      <c r="AGJ58" s="24"/>
      <c r="AGK58" s="24"/>
      <c r="AGL58" s="24"/>
      <c r="AGM58" s="24"/>
      <c r="AGN58" s="24"/>
      <c r="AGO58" s="24"/>
      <c r="AGP58" s="24"/>
      <c r="AGQ58" s="24"/>
      <c r="AGR58" s="24"/>
      <c r="AGS58" s="24"/>
      <c r="AGT58" s="24"/>
      <c r="AGU58" s="24"/>
      <c r="AGV58" s="24"/>
      <c r="AGW58" s="24"/>
      <c r="AGX58" s="24"/>
      <c r="AGY58" s="24"/>
      <c r="AGZ58" s="24"/>
      <c r="AHA58" s="24"/>
      <c r="AHB58" s="24"/>
      <c r="AHC58" s="24"/>
      <c r="AHD58" s="24"/>
      <c r="AHE58" s="24"/>
      <c r="AHF58" s="24"/>
      <c r="AHG58" s="24"/>
      <c r="AHH58" s="24"/>
      <c r="AHI58" s="24"/>
      <c r="AHJ58" s="24"/>
      <c r="AHK58" s="24"/>
      <c r="AHL58" s="24"/>
      <c r="AHM58" s="24"/>
      <c r="AHN58" s="24"/>
      <c r="AHO58" s="24"/>
      <c r="AHP58" s="24"/>
      <c r="AHQ58" s="24"/>
      <c r="AHR58" s="24"/>
      <c r="AHS58" s="24"/>
      <c r="AHT58" s="24"/>
      <c r="AHU58" s="24"/>
      <c r="AHV58" s="24"/>
      <c r="AHW58" s="24"/>
      <c r="AHX58" s="24"/>
      <c r="AHY58" s="24"/>
      <c r="AHZ58" s="24"/>
      <c r="AIA58" s="24"/>
      <c r="AIB58" s="24"/>
      <c r="AIC58" s="24"/>
      <c r="AID58" s="24"/>
      <c r="AIE58" s="24"/>
      <c r="AIF58" s="24"/>
      <c r="AIG58" s="24"/>
      <c r="AIH58" s="24"/>
      <c r="AII58" s="24"/>
      <c r="AIJ58" s="24"/>
      <c r="AIK58" s="24"/>
      <c r="AIL58" s="24"/>
      <c r="AIM58" s="24"/>
      <c r="AIN58" s="24"/>
      <c r="AIO58" s="24"/>
      <c r="AIP58" s="24"/>
      <c r="AIQ58" s="24"/>
      <c r="AIR58" s="24"/>
      <c r="AIS58" s="24"/>
      <c r="AIT58" s="24"/>
      <c r="AIU58" s="24"/>
      <c r="AIV58" s="24"/>
      <c r="AIW58" s="24"/>
      <c r="AIX58" s="24"/>
      <c r="AIY58" s="24"/>
      <c r="AIZ58" s="24"/>
      <c r="AJA58" s="24"/>
      <c r="AJB58" s="24"/>
      <c r="AJC58" s="24"/>
      <c r="AJD58" s="24"/>
      <c r="AJE58" s="24"/>
      <c r="AJF58" s="24"/>
      <c r="AJG58" s="24"/>
      <c r="AJH58" s="24"/>
      <c r="AJI58" s="24"/>
      <c r="AJJ58" s="24"/>
      <c r="AJK58" s="24"/>
      <c r="AJL58" s="24"/>
      <c r="AJM58" s="24"/>
      <c r="AJN58" s="24"/>
      <c r="AJO58" s="24"/>
      <c r="AJP58" s="24"/>
      <c r="AJQ58" s="24"/>
      <c r="AJR58" s="24"/>
      <c r="AJS58" s="24"/>
      <c r="AJT58" s="24"/>
      <c r="AJU58" s="24"/>
      <c r="AJV58" s="24"/>
      <c r="AJW58" s="24"/>
      <c r="AJX58" s="24"/>
      <c r="AJY58" s="24"/>
      <c r="AJZ58" s="24"/>
      <c r="AKA58" s="24"/>
      <c r="AKB58" s="24"/>
      <c r="AKC58" s="24"/>
      <c r="AKD58" s="24"/>
      <c r="AKE58" s="24"/>
      <c r="AKF58" s="24"/>
      <c r="AKG58" s="24"/>
      <c r="AKH58" s="24"/>
      <c r="AKI58" s="24"/>
      <c r="AKJ58" s="24"/>
      <c r="AKK58" s="24"/>
      <c r="AKL58" s="24"/>
      <c r="AKM58" s="24"/>
      <c r="AKN58" s="24"/>
      <c r="AKO58" s="24"/>
      <c r="AKP58" s="24"/>
      <c r="AKQ58" s="24"/>
      <c r="AKR58" s="24"/>
      <c r="AKS58" s="24"/>
      <c r="AKT58" s="24"/>
      <c r="AKU58" s="24"/>
      <c r="AKV58" s="24"/>
      <c r="AKW58" s="24"/>
      <c r="AKX58" s="24"/>
      <c r="AKY58" s="24"/>
      <c r="AKZ58" s="24"/>
      <c r="ALA58" s="24"/>
      <c r="ALB58" s="24"/>
      <c r="ALC58" s="24"/>
      <c r="ALD58" s="24"/>
      <c r="ALE58" s="24"/>
      <c r="ALF58" s="24"/>
      <c r="ALG58" s="24"/>
      <c r="ALH58" s="24"/>
      <c r="ALI58" s="24"/>
      <c r="ALJ58" s="24"/>
      <c r="ALK58" s="24"/>
      <c r="ALL58" s="24"/>
      <c r="ALM58" s="24"/>
      <c r="ALN58" s="24"/>
      <c r="ALO58" s="24"/>
      <c r="ALP58" s="24"/>
      <c r="ALQ58" s="24"/>
      <c r="ALR58" s="24"/>
      <c r="ALS58" s="24"/>
      <c r="ALT58" s="24"/>
      <c r="ALU58" s="24"/>
      <c r="ALV58" s="24"/>
      <c r="ALW58" s="24"/>
      <c r="ALX58" s="24"/>
      <c r="ALY58" s="24"/>
      <c r="ALZ58" s="24"/>
      <c r="AMA58" s="24"/>
      <c r="AMB58" s="24"/>
      <c r="AMC58" s="24"/>
      <c r="AMD58" s="24"/>
      <c r="AME58" s="24"/>
      <c r="AMF58" s="24"/>
      <c r="AMG58" s="24"/>
      <c r="AMH58" s="24"/>
      <c r="AMI58" s="24"/>
      <c r="AMJ58" s="24"/>
      <c r="AMK58" s="24"/>
      <c r="AML58" s="24"/>
      <c r="AMM58" s="24"/>
      <c r="AMN58" s="24"/>
      <c r="AMO58" s="24"/>
      <c r="AMP58" s="24"/>
      <c r="AMQ58" s="24"/>
      <c r="AMR58" s="24"/>
      <c r="AMS58" s="24"/>
      <c r="AMT58" s="24"/>
      <c r="AMU58" s="24"/>
      <c r="AMV58" s="24"/>
      <c r="AMW58" s="24"/>
      <c r="AMX58" s="24"/>
      <c r="AMY58" s="24"/>
      <c r="AMZ58" s="24"/>
      <c r="ANA58" s="24"/>
      <c r="ANB58" s="24"/>
      <c r="ANC58" s="24"/>
      <c r="AND58" s="24"/>
      <c r="ANE58" s="24"/>
      <c r="ANF58" s="24"/>
      <c r="ANG58" s="24"/>
      <c r="ANH58" s="24"/>
      <c r="ANI58" s="24"/>
      <c r="ANJ58" s="24"/>
      <c r="ANK58" s="24"/>
      <c r="ANL58" s="24"/>
      <c r="ANM58" s="24"/>
      <c r="ANN58" s="24"/>
      <c r="ANO58" s="24"/>
      <c r="ANP58" s="24"/>
      <c r="ANQ58" s="24"/>
      <c r="ANR58" s="24"/>
      <c r="ANS58" s="24"/>
      <c r="ANT58" s="24"/>
      <c r="ANU58" s="24"/>
      <c r="ANV58" s="24"/>
      <c r="ANW58" s="24"/>
      <c r="ANX58" s="24"/>
      <c r="ANY58" s="24"/>
      <c r="ANZ58" s="24"/>
      <c r="AOA58" s="24"/>
      <c r="AOB58" s="24"/>
      <c r="AOC58" s="24"/>
      <c r="AOD58" s="24"/>
      <c r="AOE58" s="24"/>
      <c r="AOF58" s="24"/>
      <c r="AOG58" s="24"/>
      <c r="AOH58" s="24"/>
      <c r="AOI58" s="24"/>
      <c r="AOJ58" s="24"/>
      <c r="AOK58" s="24"/>
      <c r="AOL58" s="24"/>
      <c r="AOM58" s="24"/>
      <c r="AON58" s="24"/>
      <c r="AOO58" s="24"/>
      <c r="AOP58" s="24"/>
      <c r="AOQ58" s="24"/>
      <c r="AOR58" s="24"/>
      <c r="AOS58" s="24"/>
      <c r="AOT58" s="24"/>
      <c r="AOU58" s="24"/>
      <c r="AOV58" s="24"/>
      <c r="AOW58" s="24"/>
      <c r="AOX58" s="24"/>
      <c r="AOY58" s="24"/>
      <c r="AOZ58" s="24"/>
      <c r="APA58" s="24"/>
      <c r="APB58" s="24"/>
      <c r="APC58" s="24"/>
      <c r="APD58" s="24"/>
      <c r="APE58" s="24"/>
      <c r="APF58" s="24"/>
      <c r="APG58" s="24"/>
      <c r="APH58" s="24"/>
      <c r="API58" s="24"/>
      <c r="APJ58" s="24"/>
      <c r="APK58" s="24"/>
      <c r="APL58" s="24"/>
      <c r="APM58" s="24"/>
      <c r="APN58" s="24"/>
      <c r="APO58" s="24"/>
      <c r="APP58" s="24"/>
      <c r="APQ58" s="24"/>
      <c r="APR58" s="24"/>
      <c r="APS58" s="24"/>
      <c r="APT58" s="24"/>
      <c r="APU58" s="24"/>
      <c r="APV58" s="24"/>
      <c r="APW58" s="24"/>
      <c r="APX58" s="24"/>
      <c r="APY58" s="24"/>
      <c r="APZ58" s="24"/>
      <c r="AQA58" s="24"/>
      <c r="AQB58" s="24"/>
      <c r="AQC58" s="24"/>
      <c r="AQD58" s="24"/>
      <c r="AQE58" s="24"/>
      <c r="AQF58" s="24"/>
      <c r="AQG58" s="24"/>
      <c r="AQH58" s="24"/>
      <c r="AQI58" s="24"/>
      <c r="AQJ58" s="24"/>
      <c r="AQK58" s="24"/>
      <c r="AQL58" s="24"/>
      <c r="AQM58" s="24"/>
      <c r="AQN58" s="24"/>
      <c r="AQO58" s="24"/>
      <c r="AQP58" s="24"/>
      <c r="AQQ58" s="24"/>
      <c r="AQR58" s="24"/>
      <c r="AQS58" s="24"/>
      <c r="AQT58" s="24"/>
      <c r="AQU58" s="24"/>
      <c r="AQV58" s="24"/>
      <c r="AQW58" s="24"/>
      <c r="AQX58" s="24"/>
      <c r="AQY58" s="24"/>
      <c r="AQZ58" s="24"/>
      <c r="ARA58" s="24"/>
      <c r="ARB58" s="24"/>
      <c r="ARC58" s="24"/>
      <c r="ARD58" s="24"/>
      <c r="ARE58" s="24"/>
      <c r="ARF58" s="24"/>
      <c r="ARG58" s="24"/>
      <c r="ARH58" s="24"/>
      <c r="ARI58" s="24"/>
      <c r="ARJ58" s="24"/>
      <c r="ARK58" s="24"/>
      <c r="ARL58" s="24"/>
      <c r="ARM58" s="24"/>
      <c r="ARN58" s="24"/>
      <c r="ARO58" s="24"/>
      <c r="ARP58" s="24"/>
      <c r="ARQ58" s="24"/>
      <c r="ARR58" s="24"/>
      <c r="ARS58" s="24"/>
      <c r="ART58" s="24"/>
      <c r="ARU58" s="24"/>
      <c r="ARV58" s="24"/>
      <c r="ARW58" s="24"/>
      <c r="ARX58" s="24"/>
      <c r="ARY58" s="24"/>
      <c r="ARZ58" s="24"/>
      <c r="ASA58" s="24"/>
      <c r="ASB58" s="24"/>
      <c r="ASC58" s="24"/>
      <c r="ASD58" s="24"/>
      <c r="ASE58" s="24"/>
      <c r="ASF58" s="24"/>
      <c r="ASG58" s="24"/>
      <c r="ASH58" s="24"/>
      <c r="ASI58" s="24"/>
      <c r="ASJ58" s="24"/>
      <c r="ASK58" s="24"/>
      <c r="ASL58" s="24"/>
      <c r="ASM58" s="24"/>
      <c r="ASN58" s="24"/>
      <c r="ASO58" s="24"/>
      <c r="ASP58" s="24"/>
      <c r="ASQ58" s="24"/>
      <c r="ASR58" s="24"/>
      <c r="ASS58" s="24"/>
      <c r="AST58" s="24"/>
      <c r="ASU58" s="24"/>
      <c r="ASV58" s="24"/>
      <c r="ASW58" s="24"/>
      <c r="ASX58" s="24"/>
      <c r="ASY58" s="24"/>
      <c r="ASZ58" s="24"/>
      <c r="ATA58" s="24"/>
      <c r="ATB58" s="24"/>
      <c r="ATC58" s="24"/>
      <c r="ATD58" s="24"/>
      <c r="ATE58" s="24"/>
      <c r="ATF58" s="24"/>
      <c r="ATG58" s="24"/>
      <c r="ATH58" s="24"/>
      <c r="ATI58" s="24"/>
      <c r="ATJ58" s="24"/>
      <c r="ATK58" s="24"/>
      <c r="ATL58" s="24"/>
      <c r="ATM58" s="24"/>
      <c r="ATN58" s="24"/>
      <c r="ATO58" s="24"/>
      <c r="ATP58" s="24"/>
      <c r="ATQ58" s="24"/>
      <c r="ATR58" s="24"/>
      <c r="ATS58" s="24"/>
      <c r="ATT58" s="24"/>
      <c r="ATU58" s="24"/>
      <c r="ATV58" s="24"/>
      <c r="ATW58" s="24"/>
      <c r="ATX58" s="24"/>
      <c r="ATY58" s="24"/>
      <c r="ATZ58" s="24"/>
      <c r="AUA58" s="24"/>
      <c r="AUB58" s="24"/>
      <c r="AUC58" s="24"/>
      <c r="AUD58" s="24"/>
      <c r="AUE58" s="24"/>
      <c r="AUF58" s="24"/>
      <c r="AUG58" s="24"/>
      <c r="AUH58" s="24"/>
      <c r="AUI58" s="24"/>
      <c r="AUJ58" s="24"/>
      <c r="AUK58" s="24"/>
      <c r="AUL58" s="24"/>
      <c r="AUM58" s="24"/>
      <c r="AUN58" s="24"/>
      <c r="AUO58" s="24"/>
      <c r="AUP58" s="24"/>
      <c r="AUQ58" s="24"/>
      <c r="AUR58" s="24"/>
      <c r="AUS58" s="24"/>
      <c r="AUT58" s="24"/>
      <c r="AUU58" s="24"/>
      <c r="AUV58" s="24"/>
      <c r="AUW58" s="24"/>
      <c r="AUX58" s="24"/>
      <c r="AUY58" s="24"/>
      <c r="AUZ58" s="24"/>
      <c r="AVA58" s="24"/>
      <c r="AVB58" s="24"/>
      <c r="AVC58" s="24"/>
      <c r="AVD58" s="24"/>
      <c r="AVE58" s="24"/>
      <c r="AVF58" s="24"/>
      <c r="AVG58" s="24"/>
      <c r="AVH58" s="24"/>
      <c r="AVI58" s="24"/>
      <c r="AVJ58" s="24"/>
      <c r="AVK58" s="24"/>
      <c r="AVL58" s="24"/>
      <c r="AVM58" s="24"/>
      <c r="AVN58" s="24"/>
      <c r="AVO58" s="24"/>
      <c r="AVP58" s="24"/>
      <c r="AVQ58" s="24"/>
      <c r="AVR58" s="24"/>
      <c r="AVS58" s="24"/>
      <c r="AVT58" s="24"/>
      <c r="AVU58" s="24"/>
      <c r="AVV58" s="24"/>
      <c r="AVW58" s="24"/>
      <c r="AVX58" s="24"/>
      <c r="AVY58" s="24"/>
      <c r="AVZ58" s="24"/>
      <c r="AWA58" s="24"/>
      <c r="AWB58" s="24"/>
      <c r="AWC58" s="24"/>
      <c r="AWD58" s="24"/>
      <c r="AWE58" s="24"/>
      <c r="AWF58" s="24"/>
      <c r="AWG58" s="24"/>
      <c r="AWH58" s="24"/>
      <c r="AWI58" s="24"/>
      <c r="AWJ58" s="24"/>
      <c r="AWK58" s="24"/>
      <c r="AWL58" s="24"/>
      <c r="AWM58" s="24"/>
      <c r="AWN58" s="24"/>
      <c r="AWO58" s="24"/>
      <c r="AWP58" s="24"/>
      <c r="AWQ58" s="24"/>
      <c r="AWR58" s="24"/>
      <c r="AWS58" s="24"/>
      <c r="AWT58" s="24"/>
      <c r="AWU58" s="24"/>
      <c r="AWV58" s="24"/>
      <c r="AWW58" s="24"/>
      <c r="AWX58" s="24"/>
      <c r="AWY58" s="24"/>
      <c r="AWZ58" s="24"/>
      <c r="AXA58" s="24"/>
      <c r="AXB58" s="24"/>
      <c r="AXC58" s="24"/>
      <c r="AXD58" s="24"/>
      <c r="AXE58" s="24"/>
      <c r="AXF58" s="24"/>
      <c r="AXG58" s="24"/>
      <c r="AXH58" s="24"/>
      <c r="AXI58" s="24"/>
      <c r="AXJ58" s="24"/>
      <c r="AXK58" s="24"/>
      <c r="AXL58" s="24"/>
      <c r="AXM58" s="24"/>
      <c r="AXN58" s="24"/>
      <c r="AXO58" s="24"/>
      <c r="AXP58" s="24"/>
      <c r="AXQ58" s="24"/>
      <c r="AXR58" s="24"/>
      <c r="AXS58" s="24"/>
      <c r="AXT58" s="24"/>
      <c r="AXU58" s="24"/>
      <c r="AXV58" s="24"/>
      <c r="AXW58" s="24"/>
      <c r="AXX58" s="24"/>
      <c r="AXY58" s="24"/>
      <c r="AXZ58" s="24"/>
      <c r="AYA58" s="24"/>
      <c r="AYB58" s="24"/>
      <c r="AYC58" s="24"/>
      <c r="AYD58" s="24"/>
      <c r="AYE58" s="24"/>
      <c r="AYF58" s="24"/>
      <c r="AYG58" s="24"/>
      <c r="AYH58" s="24"/>
      <c r="AYI58" s="24"/>
      <c r="AYJ58" s="24"/>
      <c r="AYK58" s="24"/>
      <c r="AYL58" s="24"/>
      <c r="AYM58" s="24"/>
      <c r="AYN58" s="24"/>
      <c r="AYO58" s="24"/>
      <c r="AYP58" s="24"/>
      <c r="AYQ58" s="24"/>
      <c r="AYR58" s="24"/>
      <c r="AYS58" s="24"/>
      <c r="AYT58" s="24"/>
      <c r="AYU58" s="24"/>
      <c r="AYV58" s="24"/>
      <c r="AYW58" s="24"/>
      <c r="AYX58" s="24"/>
      <c r="AYY58" s="24"/>
      <c r="AYZ58" s="24"/>
      <c r="AZA58" s="24"/>
      <c r="AZB58" s="24"/>
      <c r="AZC58" s="24"/>
      <c r="AZD58" s="24"/>
      <c r="AZE58" s="24"/>
      <c r="AZF58" s="24"/>
      <c r="AZG58" s="24"/>
      <c r="AZH58" s="24"/>
      <c r="AZI58" s="24"/>
      <c r="AZJ58" s="24"/>
      <c r="AZK58" s="24"/>
      <c r="AZL58" s="24"/>
      <c r="AZM58" s="24"/>
      <c r="AZN58" s="24"/>
      <c r="AZO58" s="24"/>
      <c r="AZP58" s="24"/>
      <c r="AZQ58" s="24"/>
      <c r="AZR58" s="24"/>
      <c r="AZS58" s="24"/>
      <c r="AZT58" s="24"/>
      <c r="AZU58" s="24"/>
      <c r="AZV58" s="24"/>
      <c r="AZW58" s="24"/>
      <c r="AZX58" s="24"/>
      <c r="AZY58" s="24"/>
      <c r="AZZ58" s="24"/>
      <c r="BAA58" s="24"/>
      <c r="BAB58" s="24"/>
      <c r="BAC58" s="24"/>
      <c r="BAD58" s="24"/>
      <c r="BAE58" s="24"/>
      <c r="BAF58" s="24"/>
      <c r="BAG58" s="24"/>
      <c r="BAH58" s="24"/>
      <c r="BAI58" s="24"/>
      <c r="BAJ58" s="24"/>
      <c r="BAK58" s="24"/>
      <c r="BAL58" s="24"/>
      <c r="BAM58" s="24"/>
      <c r="BAN58" s="24"/>
      <c r="BAO58" s="24"/>
      <c r="BAP58" s="24"/>
      <c r="BAQ58" s="24"/>
      <c r="BAR58" s="24"/>
      <c r="BAS58" s="24"/>
      <c r="BAT58" s="24"/>
      <c r="BAU58" s="24"/>
      <c r="BAV58" s="24"/>
      <c r="BAW58" s="24"/>
      <c r="BAX58" s="24"/>
      <c r="BAY58" s="24"/>
      <c r="BAZ58" s="24"/>
      <c r="BBA58" s="24"/>
      <c r="BBB58" s="24"/>
      <c r="BBC58" s="24"/>
      <c r="BBD58" s="24"/>
      <c r="BBE58" s="24"/>
      <c r="BBF58" s="24"/>
      <c r="BBG58" s="24"/>
      <c r="BBH58" s="24"/>
      <c r="BBI58" s="24"/>
      <c r="BBJ58" s="24"/>
      <c r="BBK58" s="24"/>
      <c r="BBL58" s="24"/>
      <c r="BBM58" s="24"/>
      <c r="BBN58" s="24"/>
      <c r="BBO58" s="24"/>
      <c r="BBP58" s="24"/>
      <c r="BBQ58" s="24"/>
      <c r="BBR58" s="24"/>
      <c r="BBS58" s="24"/>
      <c r="BBT58" s="24"/>
      <c r="BBU58" s="24"/>
      <c r="BBV58" s="24"/>
      <c r="BBW58" s="24"/>
      <c r="BBX58" s="24"/>
      <c r="BBY58" s="24"/>
      <c r="BBZ58" s="24"/>
      <c r="BCA58" s="24"/>
      <c r="BCB58" s="24"/>
      <c r="BCC58" s="24"/>
      <c r="BCD58" s="24"/>
      <c r="BCE58" s="24"/>
      <c r="BCF58" s="24"/>
      <c r="BCG58" s="24"/>
      <c r="BCH58" s="24"/>
      <c r="BCI58" s="24"/>
      <c r="BCJ58" s="24"/>
      <c r="BCK58" s="24"/>
      <c r="BCL58" s="24"/>
      <c r="BCM58" s="24"/>
      <c r="BCN58" s="24"/>
      <c r="BCO58" s="24"/>
      <c r="BCP58" s="24"/>
      <c r="BCQ58" s="24"/>
      <c r="BCR58" s="24"/>
      <c r="BCS58" s="24"/>
      <c r="BCT58" s="24"/>
      <c r="BCU58" s="24"/>
      <c r="BCV58" s="24"/>
      <c r="BCW58" s="24"/>
      <c r="BCX58" s="24"/>
      <c r="BCY58" s="24"/>
      <c r="BCZ58" s="24"/>
      <c r="BDA58" s="24"/>
      <c r="BDB58" s="24"/>
      <c r="BDC58" s="24"/>
      <c r="BDD58" s="24"/>
      <c r="BDE58" s="24"/>
      <c r="BDF58" s="24"/>
      <c r="BDG58" s="24"/>
      <c r="BDH58" s="24"/>
      <c r="BDI58" s="24"/>
      <c r="BDJ58" s="24"/>
      <c r="BDK58" s="24"/>
      <c r="BDL58" s="24"/>
      <c r="BDM58" s="24"/>
      <c r="BDN58" s="24"/>
      <c r="BDO58" s="24"/>
      <c r="BDP58" s="24"/>
      <c r="BDQ58" s="24"/>
      <c r="BDR58" s="24"/>
      <c r="BDS58" s="24"/>
      <c r="BDT58" s="24"/>
      <c r="BDU58" s="24"/>
      <c r="BDV58" s="24"/>
      <c r="BDW58" s="24"/>
      <c r="BDX58" s="24"/>
      <c r="BDY58" s="24"/>
      <c r="BDZ58" s="24"/>
      <c r="BEA58" s="24"/>
      <c r="BEB58" s="24"/>
      <c r="BEC58" s="24"/>
      <c r="BED58" s="24"/>
      <c r="BEE58" s="24"/>
      <c r="BEF58" s="24"/>
      <c r="BEG58" s="24"/>
      <c r="BEH58" s="24"/>
      <c r="BEI58" s="24"/>
      <c r="BEJ58" s="24"/>
      <c r="BEK58" s="24"/>
      <c r="BEL58" s="24"/>
      <c r="BEM58" s="24"/>
      <c r="BEN58" s="24"/>
      <c r="BEO58" s="24"/>
      <c r="BEP58" s="24"/>
      <c r="BEQ58" s="24"/>
      <c r="BER58" s="24"/>
      <c r="BES58" s="24"/>
      <c r="BET58" s="24"/>
      <c r="BEU58" s="24"/>
      <c r="BEV58" s="24"/>
      <c r="BEW58" s="24"/>
      <c r="BEX58" s="24"/>
      <c r="BEY58" s="24"/>
      <c r="BEZ58" s="24"/>
      <c r="BFA58" s="24"/>
      <c r="BFB58" s="24"/>
      <c r="BFC58" s="24"/>
      <c r="BFD58" s="24"/>
      <c r="BFE58" s="24"/>
      <c r="BFF58" s="24"/>
      <c r="BFG58" s="24"/>
      <c r="BFH58" s="24"/>
      <c r="BFI58" s="24"/>
      <c r="BFJ58" s="24"/>
      <c r="BFK58" s="24"/>
      <c r="BFL58" s="24"/>
      <c r="BFM58" s="24"/>
      <c r="BFN58" s="24"/>
      <c r="BFO58" s="24"/>
      <c r="BFP58" s="24"/>
      <c r="BFQ58" s="24"/>
      <c r="BFR58" s="24"/>
      <c r="BFS58" s="24"/>
      <c r="BFT58" s="24"/>
      <c r="BFU58" s="24"/>
      <c r="BFV58" s="24"/>
      <c r="BFW58" s="24"/>
      <c r="BFX58" s="24"/>
      <c r="BFY58" s="24"/>
      <c r="BFZ58" s="24"/>
      <c r="BGA58" s="24"/>
      <c r="BGB58" s="24"/>
      <c r="BGC58" s="24"/>
      <c r="BGD58" s="24"/>
      <c r="BGE58" s="24"/>
      <c r="BGF58" s="24"/>
      <c r="BGG58" s="24"/>
      <c r="BGH58" s="24"/>
      <c r="BGI58" s="24"/>
      <c r="BGJ58" s="24"/>
      <c r="BGK58" s="24"/>
      <c r="BGL58" s="24"/>
      <c r="BGM58" s="24"/>
      <c r="BGN58" s="24"/>
      <c r="BGO58" s="24"/>
      <c r="BGP58" s="24"/>
      <c r="BGQ58" s="24"/>
      <c r="BGR58" s="24"/>
      <c r="BGS58" s="24"/>
      <c r="BGT58" s="24"/>
      <c r="BGU58" s="24"/>
      <c r="BGV58" s="24"/>
      <c r="BGW58" s="24"/>
      <c r="BGX58" s="24"/>
      <c r="BGY58" s="24"/>
      <c r="BGZ58" s="24"/>
      <c r="BHA58" s="24"/>
      <c r="BHB58" s="24"/>
      <c r="BHC58" s="24"/>
      <c r="BHD58" s="24"/>
      <c r="BHE58" s="24"/>
      <c r="BHF58" s="24"/>
      <c r="BHG58" s="24"/>
      <c r="BHH58" s="24"/>
      <c r="BHI58" s="24"/>
      <c r="BHJ58" s="24"/>
      <c r="BHK58" s="24"/>
      <c r="BHL58" s="24"/>
      <c r="BHM58" s="24"/>
      <c r="BHN58" s="24"/>
      <c r="BHO58" s="24"/>
      <c r="BHP58" s="24"/>
      <c r="BHQ58" s="24"/>
      <c r="BHR58" s="24"/>
      <c r="BHS58" s="24"/>
      <c r="BHT58" s="24"/>
      <c r="BHU58" s="24"/>
      <c r="BHV58" s="24"/>
      <c r="BHW58" s="24"/>
      <c r="BHX58" s="24"/>
      <c r="BHY58" s="24"/>
      <c r="BHZ58" s="24"/>
      <c r="BIA58" s="24"/>
      <c r="BIB58" s="24"/>
      <c r="BIC58" s="24"/>
      <c r="BID58" s="24"/>
      <c r="BIE58" s="24"/>
      <c r="BIF58" s="24"/>
      <c r="BIG58" s="24"/>
      <c r="BIH58" s="24"/>
      <c r="BII58" s="24"/>
      <c r="BIJ58" s="24"/>
      <c r="BIK58" s="24"/>
      <c r="BIL58" s="24"/>
      <c r="BIM58" s="24"/>
      <c r="BIN58" s="24"/>
      <c r="BIO58" s="24"/>
      <c r="BIP58" s="24"/>
      <c r="BIQ58" s="24"/>
      <c r="BIR58" s="24"/>
      <c r="BIS58" s="24"/>
      <c r="BIT58" s="24"/>
      <c r="BIU58" s="24"/>
      <c r="BIV58" s="24"/>
      <c r="BIW58" s="24"/>
      <c r="BIX58" s="24"/>
      <c r="BIY58" s="24"/>
      <c r="BIZ58" s="24"/>
      <c r="BJA58" s="24"/>
      <c r="BJB58" s="24"/>
      <c r="BJC58" s="24"/>
      <c r="BJD58" s="24"/>
      <c r="BJE58" s="24"/>
      <c r="BJF58" s="24"/>
      <c r="BJG58" s="24"/>
      <c r="BJH58" s="24"/>
      <c r="BJI58" s="24"/>
      <c r="BJJ58" s="24"/>
      <c r="BJK58" s="24"/>
      <c r="BJL58" s="24"/>
      <c r="BJM58" s="24"/>
      <c r="BJN58" s="24"/>
      <c r="BJO58" s="24"/>
      <c r="BJP58" s="24"/>
      <c r="BJQ58" s="24"/>
      <c r="BJR58" s="24"/>
      <c r="BJS58" s="24"/>
      <c r="BJT58" s="24"/>
      <c r="BJU58" s="24"/>
      <c r="BJV58" s="24"/>
      <c r="BJW58" s="24"/>
      <c r="BJX58" s="24"/>
      <c r="BJY58" s="24"/>
      <c r="BJZ58" s="24"/>
      <c r="BKA58" s="24"/>
      <c r="BKB58" s="24"/>
      <c r="BKC58" s="24"/>
      <c r="BKD58" s="24"/>
      <c r="BKE58" s="24"/>
      <c r="BKF58" s="24"/>
      <c r="BKG58" s="24"/>
      <c r="BKH58" s="24"/>
      <c r="BKI58" s="24"/>
      <c r="BKJ58" s="24"/>
      <c r="BKK58" s="24"/>
      <c r="BKL58" s="24"/>
      <c r="BKM58" s="24"/>
      <c r="BKN58" s="24"/>
      <c r="BKO58" s="24"/>
      <c r="BKP58" s="24"/>
      <c r="BKQ58" s="24"/>
      <c r="BKR58" s="24"/>
      <c r="BKS58" s="24"/>
      <c r="BKT58" s="24"/>
      <c r="BKU58" s="24"/>
      <c r="BKV58" s="24"/>
      <c r="BKW58" s="24"/>
      <c r="BKX58" s="24"/>
      <c r="BKY58" s="24"/>
      <c r="BKZ58" s="24"/>
      <c r="BLA58" s="24"/>
      <c r="BLB58" s="24"/>
      <c r="BLC58" s="24"/>
      <c r="BLD58" s="24"/>
      <c r="BLE58" s="24"/>
      <c r="BLF58" s="24"/>
      <c r="BLG58" s="24"/>
      <c r="BLH58" s="24"/>
      <c r="BLI58" s="24"/>
      <c r="BLJ58" s="24"/>
      <c r="BLK58" s="24"/>
      <c r="BLL58" s="24"/>
      <c r="BLM58" s="24"/>
      <c r="BLN58" s="24"/>
      <c r="BLO58" s="24"/>
      <c r="BLP58" s="24"/>
      <c r="BLQ58" s="24"/>
      <c r="BLR58" s="24"/>
      <c r="BLS58" s="24"/>
      <c r="BLT58" s="24"/>
      <c r="BLU58" s="24"/>
      <c r="BLV58" s="24"/>
      <c r="BLW58" s="24"/>
      <c r="BLX58" s="24"/>
      <c r="BLY58" s="24"/>
      <c r="BLZ58" s="24"/>
      <c r="BMA58" s="24"/>
      <c r="BMB58" s="24"/>
      <c r="BMC58" s="24"/>
      <c r="BMD58" s="24"/>
      <c r="BME58" s="24"/>
      <c r="BMF58" s="24"/>
      <c r="BMG58" s="24"/>
      <c r="BMH58" s="24"/>
      <c r="BMI58" s="24"/>
      <c r="BMJ58" s="24"/>
      <c r="BMK58" s="24"/>
      <c r="BML58" s="24"/>
      <c r="BMM58" s="24"/>
      <c r="BMN58" s="24"/>
      <c r="BMO58" s="24"/>
      <c r="BMP58" s="24"/>
      <c r="BMQ58" s="24"/>
      <c r="BMR58" s="24"/>
      <c r="BMS58" s="24"/>
      <c r="BMT58" s="24"/>
      <c r="BMU58" s="24"/>
      <c r="BMV58" s="24"/>
      <c r="BMW58" s="24"/>
      <c r="BMX58" s="24"/>
      <c r="BMY58" s="24"/>
      <c r="BMZ58" s="24"/>
      <c r="BNA58" s="24"/>
      <c r="BNB58" s="24"/>
      <c r="BNC58" s="24"/>
      <c r="BND58" s="24"/>
      <c r="BNE58" s="24"/>
      <c r="BNF58" s="24"/>
      <c r="BNG58" s="24"/>
      <c r="BNH58" s="24"/>
      <c r="BNI58" s="24"/>
      <c r="BNJ58" s="24"/>
      <c r="BNK58" s="24"/>
      <c r="BNL58" s="24"/>
      <c r="BNM58" s="24"/>
      <c r="BNN58" s="24"/>
      <c r="BNO58" s="24"/>
      <c r="BNP58" s="24"/>
      <c r="BNQ58" s="24"/>
      <c r="BNR58" s="24"/>
      <c r="BNS58" s="24"/>
      <c r="BNT58" s="24"/>
      <c r="BNU58" s="24"/>
      <c r="BNV58" s="24"/>
      <c r="BNW58" s="24"/>
      <c r="BNX58" s="24"/>
      <c r="BNY58" s="24"/>
      <c r="BNZ58" s="24"/>
      <c r="BOA58" s="24"/>
      <c r="BOB58" s="24"/>
      <c r="BOC58" s="24"/>
      <c r="BOD58" s="24"/>
      <c r="BOE58" s="24"/>
      <c r="BOF58" s="24"/>
      <c r="BOG58" s="24"/>
      <c r="BOH58" s="24"/>
      <c r="BOI58" s="24"/>
      <c r="BOJ58" s="24"/>
      <c r="BOK58" s="24"/>
      <c r="BOL58" s="24"/>
      <c r="BOM58" s="24"/>
      <c r="BON58" s="24"/>
      <c r="BOO58" s="24"/>
      <c r="BOP58" s="24"/>
      <c r="BOQ58" s="24"/>
      <c r="BOR58" s="24"/>
      <c r="BOS58" s="24"/>
      <c r="BOT58" s="24"/>
      <c r="BOU58" s="24"/>
      <c r="BOV58" s="24"/>
      <c r="BOW58" s="24"/>
      <c r="BOX58" s="24"/>
      <c r="BOY58" s="24"/>
      <c r="BOZ58" s="24"/>
      <c r="BPA58" s="24"/>
      <c r="BPB58" s="24"/>
      <c r="BPC58" s="24"/>
      <c r="BPD58" s="24"/>
      <c r="BPE58" s="24"/>
      <c r="BPF58" s="24"/>
      <c r="BPG58" s="24"/>
      <c r="BPH58" s="24"/>
      <c r="BPI58" s="24"/>
      <c r="BPJ58" s="24"/>
      <c r="BPK58" s="24"/>
      <c r="BPL58" s="24"/>
      <c r="BPM58" s="24"/>
      <c r="BPN58" s="24"/>
      <c r="BPO58" s="24"/>
      <c r="BPP58" s="24"/>
      <c r="BPQ58" s="24"/>
      <c r="BPR58" s="24"/>
      <c r="BPS58" s="24"/>
      <c r="BPT58" s="24"/>
      <c r="BPU58" s="24"/>
      <c r="BPV58" s="24"/>
      <c r="BPW58" s="24"/>
      <c r="BPX58" s="24"/>
      <c r="BPY58" s="24"/>
      <c r="BPZ58" s="24"/>
      <c r="BQA58" s="24"/>
      <c r="BQB58" s="24"/>
      <c r="BQC58" s="24"/>
      <c r="BQD58" s="24"/>
      <c r="BQE58" s="24"/>
      <c r="BQF58" s="24"/>
      <c r="BQG58" s="24"/>
      <c r="BQH58" s="24"/>
      <c r="BQI58" s="24"/>
      <c r="BQJ58" s="24"/>
      <c r="BQK58" s="24"/>
      <c r="BQL58" s="24"/>
      <c r="BQM58" s="24"/>
      <c r="BQN58" s="24"/>
      <c r="BQO58" s="24"/>
      <c r="BQP58" s="24"/>
      <c r="BQQ58" s="24"/>
      <c r="BQR58" s="24"/>
      <c r="BQS58" s="24"/>
      <c r="BQT58" s="24"/>
      <c r="BQU58" s="24"/>
      <c r="BQV58" s="24"/>
      <c r="BQW58" s="24"/>
      <c r="BQX58" s="24"/>
      <c r="BQY58" s="24"/>
      <c r="BQZ58" s="24"/>
      <c r="BRA58" s="24"/>
      <c r="BRB58" s="24"/>
      <c r="BRC58" s="24"/>
      <c r="BRD58" s="24"/>
      <c r="BRE58" s="24"/>
      <c r="BRF58" s="24"/>
      <c r="BRG58" s="24"/>
      <c r="BRH58" s="24"/>
      <c r="BRI58" s="24"/>
      <c r="BRJ58" s="24"/>
      <c r="BRK58" s="24"/>
      <c r="BRL58" s="24"/>
      <c r="BRM58" s="24"/>
      <c r="BRN58" s="24"/>
      <c r="BRO58" s="24"/>
      <c r="BRP58" s="24"/>
      <c r="BRQ58" s="24"/>
      <c r="BRR58" s="24"/>
      <c r="BRS58" s="24"/>
      <c r="BRT58" s="24"/>
      <c r="BRU58" s="24"/>
      <c r="BRV58" s="24"/>
      <c r="BRW58" s="24"/>
      <c r="BRX58" s="24"/>
      <c r="BRY58" s="24"/>
      <c r="BRZ58" s="24"/>
      <c r="BSA58" s="24"/>
      <c r="BSB58" s="24"/>
      <c r="BSC58" s="24"/>
      <c r="BSD58" s="24"/>
      <c r="BSE58" s="24"/>
      <c r="BSF58" s="24"/>
      <c r="BSG58" s="24"/>
      <c r="BSH58" s="24"/>
      <c r="BSI58" s="24"/>
      <c r="BSJ58" s="24"/>
      <c r="BSK58" s="24"/>
      <c r="BSL58" s="24"/>
      <c r="BSM58" s="24"/>
      <c r="BSN58" s="24"/>
      <c r="BSO58" s="24"/>
      <c r="BSP58" s="24"/>
      <c r="BSQ58" s="24"/>
      <c r="BSR58" s="24"/>
      <c r="BSS58" s="24"/>
      <c r="BST58" s="24"/>
      <c r="BSU58" s="24"/>
      <c r="BSV58" s="24"/>
      <c r="BSW58" s="24"/>
      <c r="BSX58" s="24"/>
      <c r="BSY58" s="24"/>
      <c r="BSZ58" s="24"/>
      <c r="BTA58" s="24"/>
      <c r="BTB58" s="24"/>
      <c r="BTC58" s="24"/>
      <c r="BTD58" s="24"/>
      <c r="BTE58" s="24"/>
      <c r="BTF58" s="24"/>
      <c r="BTG58" s="24"/>
      <c r="BTH58" s="24"/>
      <c r="BTI58" s="24"/>
      <c r="BTJ58" s="24"/>
      <c r="BTK58" s="24"/>
      <c r="BTL58" s="24"/>
      <c r="BTM58" s="24"/>
      <c r="BTN58" s="24"/>
      <c r="BTO58" s="24"/>
      <c r="BTP58" s="24"/>
      <c r="BTQ58" s="24"/>
      <c r="BTR58" s="24"/>
      <c r="BTS58" s="24"/>
      <c r="BTT58" s="24"/>
      <c r="BTU58" s="24"/>
      <c r="BTV58" s="24"/>
      <c r="BTW58" s="24"/>
      <c r="BTX58" s="24"/>
      <c r="BTY58" s="24"/>
      <c r="BTZ58" s="24"/>
      <c r="BUA58" s="24"/>
      <c r="BUB58" s="24"/>
      <c r="BUC58" s="24"/>
      <c r="BUD58" s="24"/>
      <c r="BUE58" s="24"/>
      <c r="BUF58" s="24"/>
      <c r="BUG58" s="24"/>
      <c r="BUH58" s="24"/>
      <c r="BUI58" s="24"/>
      <c r="BUJ58" s="24"/>
      <c r="BUK58" s="24"/>
      <c r="BUL58" s="24"/>
      <c r="BUM58" s="24"/>
      <c r="BUN58" s="24"/>
      <c r="BUO58" s="24"/>
      <c r="BUP58" s="24"/>
      <c r="BUQ58" s="24"/>
      <c r="BUR58" s="24"/>
      <c r="BUS58" s="24"/>
      <c r="BUT58" s="24"/>
      <c r="BUU58" s="24"/>
      <c r="BUV58" s="24"/>
      <c r="BUW58" s="24"/>
      <c r="BUX58" s="24"/>
      <c r="BUY58" s="24"/>
      <c r="BUZ58" s="24"/>
      <c r="BVA58" s="24"/>
      <c r="BVB58" s="24"/>
      <c r="BVC58" s="24"/>
      <c r="BVD58" s="24"/>
      <c r="BVE58" s="24"/>
      <c r="BVF58" s="24"/>
      <c r="BVG58" s="24"/>
      <c r="BVH58" s="24"/>
      <c r="BVI58" s="24"/>
      <c r="BVJ58" s="24"/>
      <c r="BVK58" s="24"/>
      <c r="BVL58" s="24"/>
      <c r="BVM58" s="24"/>
      <c r="BVN58" s="24"/>
      <c r="BVO58" s="24"/>
      <c r="BVP58" s="24"/>
      <c r="BVQ58" s="24"/>
      <c r="BVR58" s="24"/>
      <c r="BVS58" s="24"/>
      <c r="BVT58" s="24"/>
      <c r="BVU58" s="24"/>
      <c r="BVV58" s="24"/>
      <c r="BVW58" s="24"/>
      <c r="BVX58" s="24"/>
      <c r="BVY58" s="24"/>
      <c r="BVZ58" s="24"/>
      <c r="BWA58" s="24"/>
      <c r="BWB58" s="24"/>
      <c r="BWC58" s="24"/>
      <c r="BWD58" s="24"/>
      <c r="BWE58" s="24"/>
      <c r="BWF58" s="24"/>
      <c r="BWG58" s="24"/>
      <c r="BWH58" s="24"/>
      <c r="BWI58" s="24"/>
      <c r="BWJ58" s="24"/>
      <c r="BWK58" s="24"/>
      <c r="BWL58" s="24"/>
      <c r="BWM58" s="24"/>
      <c r="BWN58" s="24"/>
      <c r="BWO58" s="24"/>
      <c r="BWP58" s="24"/>
      <c r="BWQ58" s="24"/>
      <c r="BWR58" s="24"/>
      <c r="BWS58" s="24"/>
      <c r="BWT58" s="24"/>
      <c r="BWU58" s="24"/>
      <c r="BWV58" s="24"/>
      <c r="BWW58" s="24"/>
      <c r="BWX58" s="24"/>
      <c r="BWY58" s="24"/>
      <c r="BWZ58" s="24"/>
      <c r="BXA58" s="24"/>
      <c r="BXB58" s="24"/>
      <c r="BXC58" s="24"/>
      <c r="BXD58" s="24"/>
      <c r="BXE58" s="24"/>
      <c r="BXF58" s="24"/>
      <c r="BXG58" s="24"/>
      <c r="BXH58" s="24"/>
      <c r="BXI58" s="24"/>
      <c r="BXJ58" s="24"/>
      <c r="BXK58" s="24"/>
      <c r="BXL58" s="24"/>
      <c r="BXM58" s="24"/>
      <c r="BXN58" s="24"/>
      <c r="BXO58" s="24"/>
      <c r="BXP58" s="24"/>
      <c r="BXQ58" s="24"/>
      <c r="BXR58" s="24"/>
      <c r="BXS58" s="24"/>
      <c r="BXT58" s="24"/>
      <c r="BXU58" s="24"/>
      <c r="BXV58" s="24"/>
      <c r="BXW58" s="24"/>
      <c r="BXX58" s="24"/>
      <c r="BXY58" s="24"/>
      <c r="BXZ58" s="24"/>
      <c r="BYA58" s="24"/>
      <c r="BYB58" s="24"/>
      <c r="BYC58" s="24"/>
      <c r="BYD58" s="24"/>
      <c r="BYE58" s="24"/>
      <c r="BYF58" s="24"/>
      <c r="BYG58" s="24"/>
      <c r="BYH58" s="24"/>
      <c r="BYI58" s="24"/>
      <c r="BYJ58" s="24"/>
      <c r="BYK58" s="24"/>
      <c r="BYL58" s="24"/>
      <c r="BYM58" s="24"/>
      <c r="BYN58" s="24"/>
      <c r="BYO58" s="24"/>
      <c r="BYP58" s="24"/>
      <c r="BYQ58" s="24"/>
      <c r="BYR58" s="24"/>
      <c r="BYS58" s="24"/>
      <c r="BYT58" s="24"/>
      <c r="BYU58" s="24"/>
      <c r="BYV58" s="24"/>
      <c r="BYW58" s="24"/>
      <c r="BYX58" s="24"/>
      <c r="BYY58" s="24"/>
      <c r="BYZ58" s="24"/>
      <c r="BZA58" s="24"/>
      <c r="BZB58" s="24"/>
      <c r="BZC58" s="24"/>
      <c r="BZD58" s="24"/>
      <c r="BZE58" s="24"/>
      <c r="BZF58" s="24"/>
      <c r="BZG58" s="24"/>
      <c r="BZH58" s="24"/>
      <c r="BZI58" s="24"/>
      <c r="BZJ58" s="24"/>
      <c r="BZK58" s="24"/>
      <c r="BZL58" s="24"/>
      <c r="BZM58" s="24"/>
      <c r="BZN58" s="24"/>
      <c r="BZO58" s="24"/>
      <c r="BZP58" s="24"/>
      <c r="BZQ58" s="24"/>
      <c r="BZR58" s="24"/>
      <c r="BZS58" s="24"/>
      <c r="BZT58" s="24"/>
      <c r="BZU58" s="24"/>
      <c r="BZV58" s="24"/>
      <c r="BZW58" s="24"/>
      <c r="BZX58" s="24"/>
      <c r="BZY58" s="24"/>
      <c r="BZZ58" s="24"/>
      <c r="CAA58" s="24"/>
      <c r="CAB58" s="24"/>
      <c r="CAC58" s="24"/>
      <c r="CAD58" s="24"/>
      <c r="CAE58" s="24"/>
      <c r="CAF58" s="24"/>
      <c r="CAG58" s="24"/>
      <c r="CAH58" s="24"/>
      <c r="CAI58" s="24"/>
      <c r="CAJ58" s="24"/>
      <c r="CAK58" s="24"/>
      <c r="CAL58" s="24"/>
      <c r="CAM58" s="24"/>
      <c r="CAN58" s="24"/>
      <c r="CAO58" s="24"/>
      <c r="CAP58" s="24"/>
      <c r="CAQ58" s="24"/>
      <c r="CAR58" s="24"/>
      <c r="CAS58" s="24"/>
      <c r="CAT58" s="24"/>
      <c r="CAU58" s="24"/>
      <c r="CAV58" s="24"/>
      <c r="CAW58" s="24"/>
      <c r="CAX58" s="24"/>
      <c r="CAY58" s="24"/>
      <c r="CAZ58" s="24"/>
      <c r="CBA58" s="24"/>
      <c r="CBB58" s="24"/>
      <c r="CBC58" s="24"/>
      <c r="CBD58" s="24"/>
      <c r="CBE58" s="24"/>
      <c r="CBF58" s="24"/>
      <c r="CBG58" s="24"/>
      <c r="CBH58" s="24"/>
      <c r="CBI58" s="24"/>
      <c r="CBJ58" s="24"/>
      <c r="CBK58" s="24"/>
      <c r="CBL58" s="24"/>
      <c r="CBM58" s="24"/>
      <c r="CBN58" s="24"/>
      <c r="CBO58" s="24"/>
      <c r="CBP58" s="24"/>
      <c r="CBQ58" s="24"/>
      <c r="CBR58" s="24"/>
      <c r="CBS58" s="24"/>
      <c r="CBT58" s="24"/>
      <c r="CBU58" s="24"/>
      <c r="CBV58" s="24"/>
      <c r="CBW58" s="24"/>
      <c r="CBX58" s="24"/>
      <c r="CBY58" s="24"/>
      <c r="CBZ58" s="24"/>
      <c r="CCA58" s="24"/>
      <c r="CCB58" s="24"/>
      <c r="CCC58" s="24"/>
      <c r="CCD58" s="24"/>
      <c r="CCE58" s="24"/>
      <c r="CCF58" s="24"/>
      <c r="CCG58" s="24"/>
      <c r="CCH58" s="24"/>
      <c r="CCI58" s="24"/>
      <c r="CCJ58" s="24"/>
      <c r="CCK58" s="24"/>
      <c r="CCL58" s="24"/>
      <c r="CCM58" s="24"/>
      <c r="CCN58" s="24"/>
      <c r="CCO58" s="24"/>
      <c r="CCP58" s="24"/>
      <c r="CCQ58" s="24"/>
      <c r="CCR58" s="24"/>
      <c r="CCS58" s="24"/>
      <c r="CCT58" s="24"/>
      <c r="CCU58" s="24"/>
      <c r="CCV58" s="24"/>
      <c r="CCW58" s="24"/>
      <c r="CCX58" s="24"/>
      <c r="CCY58" s="24"/>
      <c r="CCZ58" s="24"/>
      <c r="CDA58" s="24"/>
      <c r="CDB58" s="24"/>
      <c r="CDC58" s="24"/>
      <c r="CDD58" s="24"/>
      <c r="CDE58" s="24"/>
      <c r="CDF58" s="24"/>
      <c r="CDG58" s="24"/>
      <c r="CDH58" s="24"/>
      <c r="CDI58" s="24"/>
      <c r="CDJ58" s="24"/>
      <c r="CDK58" s="24"/>
      <c r="CDL58" s="24"/>
      <c r="CDM58" s="24"/>
      <c r="CDN58" s="24"/>
      <c r="CDO58" s="24"/>
      <c r="CDP58" s="24"/>
      <c r="CDQ58" s="24"/>
      <c r="CDR58" s="24"/>
      <c r="CDS58" s="24"/>
      <c r="CDT58" s="24"/>
      <c r="CDU58" s="24"/>
      <c r="CDV58" s="24"/>
      <c r="CDW58" s="24"/>
      <c r="CDX58" s="24"/>
      <c r="CDY58" s="24"/>
      <c r="CDZ58" s="24"/>
      <c r="CEA58" s="24"/>
      <c r="CEB58" s="24"/>
      <c r="CEC58" s="24"/>
      <c r="CED58" s="24"/>
      <c r="CEE58" s="24"/>
      <c r="CEF58" s="24"/>
      <c r="CEG58" s="24"/>
      <c r="CEH58" s="24"/>
      <c r="CEI58" s="24"/>
      <c r="CEJ58" s="24"/>
      <c r="CEK58" s="24"/>
      <c r="CEL58" s="24"/>
      <c r="CEM58" s="24"/>
      <c r="CEN58" s="24"/>
      <c r="CEO58" s="24"/>
      <c r="CEP58" s="24"/>
      <c r="CEQ58" s="24"/>
      <c r="CER58" s="24"/>
      <c r="CES58" s="24"/>
      <c r="CET58" s="24"/>
      <c r="CEU58" s="24"/>
      <c r="CEV58" s="24"/>
      <c r="CEW58" s="24"/>
      <c r="CEX58" s="24"/>
      <c r="CEY58" s="24"/>
      <c r="CEZ58" s="24"/>
      <c r="CFA58" s="24"/>
      <c r="CFB58" s="24"/>
      <c r="CFC58" s="24"/>
      <c r="CFD58" s="24"/>
      <c r="CFE58" s="24"/>
      <c r="CFF58" s="24"/>
      <c r="CFG58" s="24"/>
      <c r="CFH58" s="24"/>
      <c r="CFI58" s="24"/>
      <c r="CFJ58" s="24"/>
      <c r="CFK58" s="24"/>
      <c r="CFL58" s="24"/>
      <c r="CFM58" s="24"/>
      <c r="CFN58" s="24"/>
      <c r="CFO58" s="24"/>
      <c r="CFP58" s="24"/>
      <c r="CFQ58" s="24"/>
      <c r="CFR58" s="24"/>
      <c r="CFS58" s="24"/>
      <c r="CFT58" s="24"/>
      <c r="CFU58" s="24"/>
      <c r="CFV58" s="24"/>
      <c r="CFW58" s="24"/>
      <c r="CFX58" s="24"/>
      <c r="CFY58" s="24"/>
      <c r="CFZ58" s="24"/>
      <c r="CGA58" s="24"/>
      <c r="CGB58" s="24"/>
      <c r="CGC58" s="24"/>
      <c r="CGD58" s="24"/>
      <c r="CGE58" s="24"/>
      <c r="CGF58" s="24"/>
      <c r="CGG58" s="24"/>
      <c r="CGH58" s="24"/>
      <c r="CGI58" s="24"/>
      <c r="CGJ58" s="24"/>
      <c r="CGK58" s="24"/>
      <c r="CGL58" s="24"/>
      <c r="CGM58" s="24"/>
      <c r="CGN58" s="24"/>
      <c r="CGO58" s="24"/>
      <c r="CGP58" s="24"/>
      <c r="CGQ58" s="24"/>
      <c r="CGR58" s="24"/>
      <c r="CGS58" s="24"/>
      <c r="CGT58" s="24"/>
      <c r="CGU58" s="24"/>
      <c r="CGV58" s="24"/>
      <c r="CGW58" s="24"/>
      <c r="CGX58" s="24"/>
      <c r="CGY58" s="24"/>
      <c r="CGZ58" s="24"/>
      <c r="CHA58" s="24"/>
      <c r="CHB58" s="24"/>
      <c r="CHC58" s="24"/>
      <c r="CHD58" s="24"/>
      <c r="CHE58" s="24"/>
      <c r="CHF58" s="24"/>
      <c r="CHG58" s="24"/>
      <c r="CHH58" s="24"/>
      <c r="CHI58" s="24"/>
      <c r="CHJ58" s="24"/>
      <c r="CHK58" s="24"/>
      <c r="CHL58" s="24"/>
      <c r="CHM58" s="24"/>
      <c r="CHN58" s="24"/>
      <c r="CHO58" s="24"/>
      <c r="CHP58" s="24"/>
      <c r="CHQ58" s="24"/>
      <c r="CHR58" s="24"/>
      <c r="CHS58" s="24"/>
      <c r="CHT58" s="24"/>
      <c r="CHU58" s="24"/>
      <c r="CHV58" s="24"/>
      <c r="CHW58" s="24"/>
      <c r="CHX58" s="24"/>
      <c r="CHY58" s="24"/>
      <c r="CHZ58" s="24"/>
      <c r="CIA58" s="24"/>
      <c r="CIB58" s="24"/>
      <c r="CIC58" s="24"/>
      <c r="CID58" s="24"/>
      <c r="CIE58" s="24"/>
      <c r="CIF58" s="24"/>
      <c r="CIG58" s="24"/>
      <c r="CIH58" s="24"/>
      <c r="CII58" s="24"/>
      <c r="CIJ58" s="24"/>
      <c r="CIK58" s="24"/>
      <c r="CIL58" s="24"/>
      <c r="CIM58" s="24"/>
      <c r="CIN58" s="24"/>
      <c r="CIO58" s="24"/>
      <c r="CIP58" s="24"/>
      <c r="CIQ58" s="24"/>
      <c r="CIR58" s="24"/>
      <c r="CIS58" s="24"/>
      <c r="CIT58" s="24"/>
      <c r="CIU58" s="24"/>
      <c r="CIV58" s="24"/>
      <c r="CIW58" s="24"/>
      <c r="CIX58" s="24"/>
      <c r="CIY58" s="24"/>
      <c r="CIZ58" s="24"/>
      <c r="CJA58" s="24"/>
      <c r="CJB58" s="24"/>
      <c r="CJC58" s="24"/>
      <c r="CJD58" s="24"/>
      <c r="CJE58" s="24"/>
      <c r="CJF58" s="24"/>
      <c r="CJG58" s="24"/>
      <c r="CJH58" s="24"/>
      <c r="CJI58" s="24"/>
      <c r="CJJ58" s="24"/>
      <c r="CJK58" s="24"/>
      <c r="CJL58" s="24"/>
      <c r="CJM58" s="24"/>
      <c r="CJN58" s="24"/>
      <c r="CJO58" s="24"/>
      <c r="CJP58" s="24"/>
      <c r="CJQ58" s="24"/>
      <c r="CJR58" s="24"/>
      <c r="CJS58" s="24"/>
      <c r="CJT58" s="24"/>
      <c r="CJU58" s="24"/>
      <c r="CJV58" s="24"/>
      <c r="CJW58" s="24"/>
      <c r="CJX58" s="24"/>
      <c r="CJY58" s="24"/>
      <c r="CJZ58" s="24"/>
      <c r="CKA58" s="24"/>
      <c r="CKB58" s="24"/>
      <c r="CKC58" s="24"/>
      <c r="CKD58" s="24"/>
      <c r="CKE58" s="24"/>
      <c r="CKF58" s="24"/>
      <c r="CKG58" s="24"/>
      <c r="CKH58" s="24"/>
      <c r="CKI58" s="24"/>
      <c r="CKJ58" s="24"/>
      <c r="CKK58" s="24"/>
      <c r="CKL58" s="24"/>
      <c r="CKM58" s="24"/>
      <c r="CKN58" s="24"/>
      <c r="CKO58" s="24"/>
      <c r="CKP58" s="24"/>
      <c r="CKQ58" s="24"/>
      <c r="CKR58" s="24"/>
      <c r="CKS58" s="24"/>
      <c r="CKT58" s="24"/>
      <c r="CKU58" s="24"/>
      <c r="CKV58" s="24"/>
      <c r="CKW58" s="24"/>
      <c r="CKX58" s="24"/>
      <c r="CKY58" s="24"/>
      <c r="CKZ58" s="24"/>
      <c r="CLA58" s="24"/>
      <c r="CLB58" s="24"/>
      <c r="CLC58" s="24"/>
      <c r="CLD58" s="24"/>
      <c r="CLE58" s="24"/>
      <c r="CLF58" s="24"/>
      <c r="CLG58" s="24"/>
      <c r="CLH58" s="24"/>
      <c r="CLI58" s="24"/>
      <c r="CLJ58" s="24"/>
      <c r="CLK58" s="24"/>
      <c r="CLL58" s="24"/>
      <c r="CLM58" s="24"/>
      <c r="CLN58" s="24"/>
      <c r="CLO58" s="24"/>
      <c r="CLP58" s="24"/>
      <c r="CLQ58" s="24"/>
      <c r="CLR58" s="24"/>
      <c r="CLS58" s="24"/>
      <c r="CLT58" s="24"/>
      <c r="CLU58" s="24"/>
      <c r="CLV58" s="24"/>
      <c r="CLW58" s="24"/>
      <c r="CLX58" s="24"/>
      <c r="CLY58" s="24"/>
      <c r="CLZ58" s="24"/>
      <c r="CMA58" s="24"/>
      <c r="CMB58" s="24"/>
      <c r="CMC58" s="24"/>
      <c r="CMD58" s="24"/>
      <c r="CME58" s="24"/>
      <c r="CMF58" s="24"/>
      <c r="CMG58" s="24"/>
      <c r="CMH58" s="24"/>
      <c r="CMI58" s="24"/>
      <c r="CMJ58" s="24"/>
      <c r="CMK58" s="24"/>
      <c r="CML58" s="24"/>
      <c r="CMM58" s="24"/>
      <c r="CMN58" s="24"/>
      <c r="CMO58" s="24"/>
      <c r="CMP58" s="24"/>
      <c r="CMQ58" s="24"/>
      <c r="CMR58" s="24"/>
      <c r="CMS58" s="24"/>
      <c r="CMT58" s="24"/>
      <c r="CMU58" s="24"/>
      <c r="CMV58" s="24"/>
      <c r="CMW58" s="24"/>
      <c r="CMX58" s="24"/>
      <c r="CMY58" s="24"/>
      <c r="CMZ58" s="24"/>
      <c r="CNA58" s="24"/>
      <c r="CNB58" s="24"/>
      <c r="CNC58" s="24"/>
      <c r="CND58" s="24"/>
      <c r="CNE58" s="24"/>
      <c r="CNF58" s="24"/>
      <c r="CNG58" s="24"/>
      <c r="CNH58" s="24"/>
      <c r="CNI58" s="24"/>
      <c r="CNJ58" s="24"/>
      <c r="CNK58" s="24"/>
      <c r="CNL58" s="24"/>
      <c r="CNM58" s="24"/>
      <c r="CNN58" s="24"/>
      <c r="CNO58" s="24"/>
      <c r="CNP58" s="24"/>
      <c r="CNQ58" s="24"/>
      <c r="CNR58" s="24"/>
      <c r="CNS58" s="24"/>
      <c r="CNT58" s="24"/>
      <c r="CNU58" s="24"/>
      <c r="CNV58" s="24"/>
      <c r="CNW58" s="24"/>
      <c r="CNX58" s="24"/>
      <c r="CNY58" s="24"/>
      <c r="CNZ58" s="24"/>
      <c r="COA58" s="24"/>
      <c r="COB58" s="24"/>
      <c r="COC58" s="24"/>
      <c r="COD58" s="24"/>
      <c r="COE58" s="24"/>
      <c r="COF58" s="24"/>
      <c r="COG58" s="24"/>
      <c r="COH58" s="24"/>
      <c r="COI58" s="24"/>
      <c r="COJ58" s="24"/>
      <c r="COK58" s="24"/>
      <c r="COL58" s="24"/>
      <c r="COM58" s="24"/>
      <c r="CON58" s="24"/>
      <c r="COO58" s="24"/>
      <c r="COP58" s="24"/>
      <c r="COQ58" s="24"/>
      <c r="COR58" s="24"/>
      <c r="COS58" s="24"/>
      <c r="COT58" s="24"/>
      <c r="COU58" s="24"/>
      <c r="COV58" s="24"/>
      <c r="COW58" s="24"/>
      <c r="COX58" s="24"/>
      <c r="COY58" s="24"/>
      <c r="COZ58" s="24"/>
      <c r="CPA58" s="24"/>
      <c r="CPB58" s="24"/>
      <c r="CPC58" s="24"/>
      <c r="CPD58" s="24"/>
      <c r="CPE58" s="24"/>
      <c r="CPF58" s="24"/>
      <c r="CPG58" s="24"/>
      <c r="CPH58" s="24"/>
      <c r="CPI58" s="24"/>
      <c r="CPJ58" s="24"/>
      <c r="CPK58" s="24"/>
      <c r="CPL58" s="24"/>
      <c r="CPM58" s="24"/>
      <c r="CPN58" s="24"/>
      <c r="CPO58" s="24"/>
      <c r="CPP58" s="24"/>
      <c r="CPQ58" s="24"/>
      <c r="CPR58" s="24"/>
      <c r="CPS58" s="24"/>
      <c r="CPT58" s="24"/>
      <c r="CPU58" s="24"/>
      <c r="CPV58" s="24"/>
      <c r="CPW58" s="24"/>
      <c r="CPX58" s="24"/>
      <c r="CPY58" s="24"/>
      <c r="CPZ58" s="24"/>
      <c r="CQA58" s="24"/>
      <c r="CQB58" s="24"/>
      <c r="CQC58" s="24"/>
      <c r="CQD58" s="24"/>
      <c r="CQE58" s="24"/>
      <c r="CQF58" s="24"/>
      <c r="CQG58" s="24"/>
      <c r="CQH58" s="24"/>
      <c r="CQI58" s="24"/>
      <c r="CQJ58" s="24"/>
      <c r="CQK58" s="24"/>
      <c r="CQL58" s="24"/>
      <c r="CQM58" s="24"/>
      <c r="CQN58" s="24"/>
      <c r="CQO58" s="24"/>
      <c r="CQP58" s="24"/>
      <c r="CQQ58" s="24"/>
      <c r="CQR58" s="24"/>
      <c r="CQS58" s="24"/>
      <c r="CQT58" s="24"/>
      <c r="CQU58" s="24"/>
      <c r="CQV58" s="24"/>
      <c r="CQW58" s="24"/>
      <c r="CQX58" s="24"/>
      <c r="CQY58" s="24"/>
      <c r="CQZ58" s="24"/>
      <c r="CRA58" s="24"/>
      <c r="CRB58" s="24"/>
      <c r="CRC58" s="24"/>
      <c r="CRD58" s="24"/>
      <c r="CRE58" s="24"/>
      <c r="CRF58" s="24"/>
      <c r="CRG58" s="24"/>
      <c r="CRH58" s="24"/>
      <c r="CRI58" s="24"/>
      <c r="CRJ58" s="24"/>
      <c r="CRK58" s="24"/>
      <c r="CRL58" s="24"/>
      <c r="CRM58" s="24"/>
      <c r="CRN58" s="24"/>
      <c r="CRO58" s="24"/>
      <c r="CRP58" s="24"/>
      <c r="CRQ58" s="24"/>
      <c r="CRR58" s="24"/>
      <c r="CRS58" s="24"/>
      <c r="CRT58" s="24"/>
      <c r="CRU58" s="24"/>
      <c r="CRV58" s="24"/>
      <c r="CRW58" s="24"/>
      <c r="CRX58" s="24"/>
      <c r="CRY58" s="24"/>
      <c r="CRZ58" s="24"/>
      <c r="CSA58" s="24"/>
      <c r="CSB58" s="24"/>
      <c r="CSC58" s="24"/>
      <c r="CSD58" s="24"/>
      <c r="CSE58" s="24"/>
      <c r="CSF58" s="24"/>
      <c r="CSG58" s="24"/>
      <c r="CSH58" s="24"/>
      <c r="CSI58" s="24"/>
      <c r="CSJ58" s="24"/>
      <c r="CSK58" s="24"/>
      <c r="CSL58" s="24"/>
      <c r="CSM58" s="24"/>
      <c r="CSN58" s="24"/>
      <c r="CSO58" s="24"/>
      <c r="CSP58" s="24"/>
      <c r="CSQ58" s="24"/>
      <c r="CSR58" s="24"/>
      <c r="CSS58" s="24"/>
      <c r="CST58" s="24"/>
      <c r="CSU58" s="24"/>
      <c r="CSV58" s="24"/>
      <c r="CSW58" s="24"/>
      <c r="CSX58" s="24"/>
      <c r="CSY58" s="24"/>
      <c r="CSZ58" s="24"/>
      <c r="CTA58" s="24"/>
      <c r="CTB58" s="24"/>
      <c r="CTC58" s="24"/>
      <c r="CTD58" s="24"/>
      <c r="CTE58" s="24"/>
      <c r="CTF58" s="24"/>
      <c r="CTG58" s="24"/>
      <c r="CTH58" s="24"/>
      <c r="CTI58" s="24"/>
      <c r="CTJ58" s="24"/>
      <c r="CTK58" s="24"/>
      <c r="CTL58" s="24"/>
      <c r="CTM58" s="24"/>
      <c r="CTN58" s="24"/>
      <c r="CTO58" s="24"/>
      <c r="CTP58" s="24"/>
      <c r="CTQ58" s="24"/>
      <c r="CTR58" s="24"/>
      <c r="CTS58" s="24"/>
      <c r="CTT58" s="24"/>
      <c r="CTU58" s="24"/>
      <c r="CTV58" s="24"/>
      <c r="CTW58" s="24"/>
      <c r="CTX58" s="24"/>
      <c r="CTY58" s="24"/>
      <c r="CTZ58" s="24"/>
      <c r="CUA58" s="24"/>
      <c r="CUB58" s="24"/>
      <c r="CUC58" s="24"/>
      <c r="CUD58" s="24"/>
      <c r="CUE58" s="24"/>
      <c r="CUF58" s="24"/>
      <c r="CUG58" s="24"/>
      <c r="CUH58" s="24"/>
      <c r="CUI58" s="24"/>
      <c r="CUJ58" s="24"/>
      <c r="CUK58" s="24"/>
      <c r="CUL58" s="24"/>
      <c r="CUM58" s="24"/>
      <c r="CUN58" s="24"/>
      <c r="CUO58" s="24"/>
      <c r="CUP58" s="24"/>
      <c r="CUQ58" s="24"/>
      <c r="CUR58" s="24"/>
      <c r="CUS58" s="24"/>
      <c r="CUT58" s="24"/>
      <c r="CUU58" s="24"/>
      <c r="CUV58" s="24"/>
      <c r="CUW58" s="24"/>
      <c r="CUX58" s="24"/>
      <c r="CUY58" s="24"/>
      <c r="CUZ58" s="24"/>
      <c r="CVA58" s="24"/>
      <c r="CVB58" s="24"/>
      <c r="CVC58" s="24"/>
      <c r="CVD58" s="24"/>
      <c r="CVE58" s="24"/>
      <c r="CVF58" s="24"/>
      <c r="CVG58" s="24"/>
      <c r="CVH58" s="24"/>
      <c r="CVI58" s="24"/>
      <c r="CVJ58" s="24"/>
      <c r="CVK58" s="24"/>
      <c r="CVL58" s="24"/>
      <c r="CVM58" s="24"/>
      <c r="CVN58" s="24"/>
      <c r="CVO58" s="24"/>
      <c r="CVP58" s="24"/>
      <c r="CVQ58" s="24"/>
      <c r="CVR58" s="24"/>
      <c r="CVS58" s="24"/>
      <c r="CVT58" s="24"/>
      <c r="CVU58" s="24"/>
      <c r="CVV58" s="24"/>
      <c r="CVW58" s="24"/>
      <c r="CVX58" s="24"/>
      <c r="CVY58" s="24"/>
      <c r="CVZ58" s="24"/>
      <c r="CWA58" s="24"/>
      <c r="CWB58" s="24"/>
      <c r="CWC58" s="24"/>
      <c r="CWD58" s="24"/>
      <c r="CWE58" s="24"/>
      <c r="CWF58" s="24"/>
      <c r="CWG58" s="24"/>
      <c r="CWH58" s="24"/>
      <c r="CWI58" s="24"/>
      <c r="CWJ58" s="24"/>
      <c r="CWK58" s="24"/>
      <c r="CWL58" s="24"/>
      <c r="CWM58" s="24"/>
      <c r="CWN58" s="24"/>
      <c r="CWO58" s="24"/>
      <c r="CWP58" s="24"/>
      <c r="CWQ58" s="24"/>
      <c r="CWR58" s="24"/>
      <c r="CWS58" s="24"/>
      <c r="CWT58" s="24"/>
      <c r="CWU58" s="24"/>
      <c r="CWV58" s="24"/>
      <c r="CWW58" s="24"/>
      <c r="CWX58" s="24"/>
      <c r="CWY58" s="24"/>
      <c r="CWZ58" s="24"/>
      <c r="CXA58" s="24"/>
      <c r="CXB58" s="24"/>
      <c r="CXC58" s="24"/>
      <c r="CXD58" s="24"/>
      <c r="CXE58" s="24"/>
      <c r="CXF58" s="24"/>
      <c r="CXG58" s="24"/>
      <c r="CXH58" s="24"/>
      <c r="CXI58" s="24"/>
      <c r="CXJ58" s="24"/>
      <c r="CXK58" s="24"/>
      <c r="CXL58" s="24"/>
      <c r="CXM58" s="24"/>
      <c r="CXN58" s="24"/>
      <c r="CXO58" s="24"/>
      <c r="CXP58" s="24"/>
      <c r="CXQ58" s="24"/>
      <c r="CXR58" s="24"/>
      <c r="CXS58" s="24"/>
      <c r="CXT58" s="24"/>
      <c r="CXU58" s="24"/>
      <c r="CXV58" s="24"/>
      <c r="CXW58" s="24"/>
      <c r="CXX58" s="24"/>
      <c r="CXY58" s="24"/>
      <c r="CXZ58" s="24"/>
      <c r="CYA58" s="24"/>
      <c r="CYB58" s="24"/>
      <c r="CYC58" s="24"/>
      <c r="CYD58" s="24"/>
      <c r="CYE58" s="24"/>
      <c r="CYF58" s="24"/>
      <c r="CYG58" s="24"/>
      <c r="CYH58" s="24"/>
      <c r="CYI58" s="24"/>
      <c r="CYJ58" s="24"/>
      <c r="CYK58" s="24"/>
      <c r="CYL58" s="24"/>
      <c r="CYM58" s="24"/>
      <c r="CYN58" s="24"/>
      <c r="CYO58" s="24"/>
      <c r="CYP58" s="24"/>
      <c r="CYQ58" s="24"/>
      <c r="CYR58" s="24"/>
      <c r="CYS58" s="24"/>
      <c r="CYT58" s="24"/>
      <c r="CYU58" s="24"/>
      <c r="CYV58" s="24"/>
      <c r="CYW58" s="24"/>
      <c r="CYX58" s="24"/>
      <c r="CYY58" s="24"/>
      <c r="CYZ58" s="24"/>
      <c r="CZA58" s="24"/>
      <c r="CZB58" s="24"/>
      <c r="CZC58" s="24"/>
      <c r="CZD58" s="24"/>
      <c r="CZE58" s="24"/>
      <c r="CZF58" s="24"/>
      <c r="CZG58" s="24"/>
      <c r="CZH58" s="24"/>
      <c r="CZI58" s="24"/>
      <c r="CZJ58" s="24"/>
      <c r="CZK58" s="24"/>
      <c r="CZL58" s="24"/>
      <c r="CZM58" s="24"/>
      <c r="CZN58" s="24"/>
      <c r="CZO58" s="24"/>
      <c r="CZP58" s="24"/>
      <c r="CZQ58" s="24"/>
      <c r="CZR58" s="24"/>
      <c r="CZS58" s="24"/>
      <c r="CZT58" s="24"/>
      <c r="CZU58" s="24"/>
      <c r="CZV58" s="24"/>
      <c r="CZW58" s="24"/>
      <c r="CZX58" s="24"/>
      <c r="CZY58" s="24"/>
      <c r="CZZ58" s="24"/>
      <c r="DAA58" s="24"/>
      <c r="DAB58" s="24"/>
      <c r="DAC58" s="24"/>
      <c r="DAD58" s="24"/>
      <c r="DAE58" s="24"/>
      <c r="DAF58" s="24"/>
      <c r="DAG58" s="24"/>
      <c r="DAH58" s="24"/>
      <c r="DAI58" s="24"/>
      <c r="DAJ58" s="24"/>
      <c r="DAK58" s="24"/>
      <c r="DAL58" s="24"/>
      <c r="DAM58" s="24"/>
      <c r="DAN58" s="24"/>
      <c r="DAO58" s="24"/>
      <c r="DAP58" s="24"/>
      <c r="DAQ58" s="24"/>
      <c r="DAR58" s="24"/>
      <c r="DAS58" s="24"/>
      <c r="DAT58" s="24"/>
      <c r="DAU58" s="24"/>
      <c r="DAV58" s="24"/>
      <c r="DAW58" s="24"/>
      <c r="DAX58" s="24"/>
      <c r="DAY58" s="24"/>
      <c r="DAZ58" s="24"/>
      <c r="DBA58" s="24"/>
      <c r="DBB58" s="24"/>
      <c r="DBC58" s="24"/>
      <c r="DBD58" s="24"/>
      <c r="DBE58" s="24"/>
      <c r="DBF58" s="24"/>
      <c r="DBG58" s="24"/>
      <c r="DBH58" s="24"/>
      <c r="DBI58" s="24"/>
      <c r="DBJ58" s="24"/>
      <c r="DBK58" s="24"/>
      <c r="DBL58" s="24"/>
      <c r="DBM58" s="24"/>
      <c r="DBN58" s="24"/>
      <c r="DBO58" s="24"/>
      <c r="DBP58" s="24"/>
      <c r="DBQ58" s="24"/>
      <c r="DBR58" s="24"/>
      <c r="DBS58" s="24"/>
      <c r="DBT58" s="24"/>
      <c r="DBU58" s="24"/>
      <c r="DBV58" s="24"/>
      <c r="DBW58" s="24"/>
      <c r="DBX58" s="24"/>
      <c r="DBY58" s="24"/>
      <c r="DBZ58" s="24"/>
      <c r="DCA58" s="24"/>
      <c r="DCB58" s="24"/>
      <c r="DCC58" s="24"/>
      <c r="DCD58" s="24"/>
      <c r="DCE58" s="24"/>
      <c r="DCF58" s="24"/>
      <c r="DCG58" s="24"/>
      <c r="DCH58" s="24"/>
      <c r="DCI58" s="24"/>
      <c r="DCJ58" s="24"/>
      <c r="DCK58" s="24"/>
      <c r="DCL58" s="24"/>
      <c r="DCM58" s="24"/>
      <c r="DCN58" s="24"/>
      <c r="DCO58" s="24"/>
      <c r="DCP58" s="24"/>
      <c r="DCQ58" s="24"/>
      <c r="DCR58" s="24"/>
      <c r="DCS58" s="24"/>
      <c r="DCT58" s="24"/>
      <c r="DCU58" s="24"/>
      <c r="DCV58" s="24"/>
      <c r="DCW58" s="24"/>
      <c r="DCX58" s="24"/>
      <c r="DCY58" s="24"/>
      <c r="DCZ58" s="24"/>
      <c r="DDA58" s="24"/>
      <c r="DDB58" s="24"/>
      <c r="DDC58" s="24"/>
      <c r="DDD58" s="24"/>
      <c r="DDE58" s="24"/>
      <c r="DDF58" s="24"/>
      <c r="DDG58" s="24"/>
      <c r="DDH58" s="24"/>
      <c r="DDI58" s="24"/>
      <c r="DDJ58" s="24"/>
      <c r="DDK58" s="24"/>
      <c r="DDL58" s="24"/>
      <c r="DDM58" s="24"/>
      <c r="DDN58" s="24"/>
      <c r="DDO58" s="24"/>
      <c r="DDP58" s="24"/>
      <c r="DDQ58" s="24"/>
      <c r="DDR58" s="24"/>
      <c r="DDS58" s="24"/>
      <c r="DDT58" s="24"/>
      <c r="DDU58" s="24"/>
      <c r="DDV58" s="24"/>
      <c r="DDW58" s="24"/>
      <c r="DDX58" s="24"/>
      <c r="DDY58" s="24"/>
      <c r="DDZ58" s="24"/>
      <c r="DEA58" s="24"/>
      <c r="DEB58" s="24"/>
      <c r="DEC58" s="24"/>
      <c r="DED58" s="24"/>
      <c r="DEE58" s="24"/>
      <c r="DEF58" s="24"/>
      <c r="DEG58" s="24"/>
      <c r="DEH58" s="24"/>
      <c r="DEI58" s="24"/>
      <c r="DEJ58" s="24"/>
      <c r="DEK58" s="24"/>
      <c r="DEL58" s="24"/>
      <c r="DEM58" s="24"/>
      <c r="DEN58" s="24"/>
      <c r="DEO58" s="24"/>
      <c r="DEP58" s="24"/>
      <c r="DEQ58" s="24"/>
      <c r="DER58" s="24"/>
      <c r="DES58" s="24"/>
      <c r="DET58" s="24"/>
      <c r="DEU58" s="24"/>
      <c r="DEV58" s="24"/>
      <c r="DEW58" s="24"/>
      <c r="DEX58" s="24"/>
      <c r="DEY58" s="24"/>
      <c r="DEZ58" s="24"/>
      <c r="DFA58" s="24"/>
      <c r="DFB58" s="24"/>
      <c r="DFC58" s="24"/>
      <c r="DFD58" s="24"/>
      <c r="DFE58" s="24"/>
      <c r="DFF58" s="24"/>
      <c r="DFG58" s="24"/>
      <c r="DFH58" s="24"/>
      <c r="DFI58" s="24"/>
      <c r="DFJ58" s="24"/>
      <c r="DFK58" s="24"/>
      <c r="DFL58" s="24"/>
      <c r="DFM58" s="24"/>
      <c r="DFN58" s="24"/>
      <c r="DFO58" s="24"/>
      <c r="DFP58" s="24"/>
      <c r="DFQ58" s="24"/>
      <c r="DFR58" s="24"/>
      <c r="DFS58" s="24"/>
      <c r="DFT58" s="24"/>
      <c r="DFU58" s="24"/>
      <c r="DFV58" s="24"/>
      <c r="DFW58" s="24"/>
      <c r="DFX58" s="24"/>
      <c r="DFY58" s="24"/>
      <c r="DFZ58" s="24"/>
      <c r="DGA58" s="24"/>
      <c r="DGB58" s="24"/>
      <c r="DGC58" s="24"/>
      <c r="DGD58" s="24"/>
      <c r="DGE58" s="24"/>
      <c r="DGF58" s="24"/>
      <c r="DGG58" s="24"/>
      <c r="DGH58" s="24"/>
      <c r="DGI58" s="24"/>
      <c r="DGJ58" s="24"/>
      <c r="DGK58" s="24"/>
      <c r="DGL58" s="24"/>
      <c r="DGM58" s="24"/>
      <c r="DGN58" s="24"/>
      <c r="DGO58" s="24"/>
      <c r="DGP58" s="24"/>
      <c r="DGQ58" s="24"/>
      <c r="DGR58" s="24"/>
      <c r="DGS58" s="24"/>
      <c r="DGT58" s="24"/>
      <c r="DGU58" s="24"/>
      <c r="DGV58" s="24"/>
      <c r="DGW58" s="24"/>
      <c r="DGX58" s="24"/>
      <c r="DGY58" s="24"/>
      <c r="DGZ58" s="24"/>
      <c r="DHA58" s="24"/>
      <c r="DHB58" s="24"/>
      <c r="DHC58" s="24"/>
      <c r="DHD58" s="24"/>
      <c r="DHE58" s="24"/>
      <c r="DHF58" s="24"/>
      <c r="DHG58" s="24"/>
      <c r="DHH58" s="24"/>
      <c r="DHI58" s="24"/>
      <c r="DHJ58" s="24"/>
      <c r="DHK58" s="24"/>
      <c r="DHL58" s="24"/>
      <c r="DHM58" s="24"/>
      <c r="DHN58" s="24"/>
      <c r="DHO58" s="24"/>
      <c r="DHP58" s="24"/>
      <c r="DHQ58" s="24"/>
      <c r="DHR58" s="24"/>
      <c r="DHS58" s="24"/>
      <c r="DHT58" s="24"/>
      <c r="DHU58" s="24"/>
      <c r="DHV58" s="24"/>
      <c r="DHW58" s="24"/>
      <c r="DHX58" s="24"/>
      <c r="DHY58" s="24"/>
      <c r="DHZ58" s="24"/>
      <c r="DIA58" s="24"/>
      <c r="DIB58" s="24"/>
      <c r="DIC58" s="24"/>
      <c r="DID58" s="24"/>
      <c r="DIE58" s="24"/>
      <c r="DIF58" s="24"/>
      <c r="DIG58" s="24"/>
      <c r="DIH58" s="24"/>
      <c r="DII58" s="24"/>
      <c r="DIJ58" s="24"/>
      <c r="DIK58" s="24"/>
      <c r="DIL58" s="24"/>
      <c r="DIM58" s="24"/>
      <c r="DIN58" s="24"/>
      <c r="DIO58" s="24"/>
      <c r="DIP58" s="24"/>
      <c r="DIQ58" s="24"/>
      <c r="DIR58" s="24"/>
      <c r="DIS58" s="24"/>
      <c r="DIT58" s="24"/>
      <c r="DIU58" s="24"/>
      <c r="DIV58" s="24"/>
      <c r="DIW58" s="24"/>
      <c r="DIX58" s="24"/>
      <c r="DIY58" s="24"/>
      <c r="DIZ58" s="24"/>
      <c r="DJA58" s="24"/>
      <c r="DJB58" s="24"/>
      <c r="DJC58" s="24"/>
      <c r="DJD58" s="24"/>
      <c r="DJE58" s="24"/>
      <c r="DJF58" s="24"/>
      <c r="DJG58" s="24"/>
      <c r="DJH58" s="24"/>
      <c r="DJI58" s="24"/>
      <c r="DJJ58" s="24"/>
      <c r="DJK58" s="24"/>
      <c r="DJL58" s="24"/>
      <c r="DJM58" s="24"/>
      <c r="DJN58" s="24"/>
      <c r="DJO58" s="24"/>
      <c r="DJP58" s="24"/>
      <c r="DJQ58" s="24"/>
      <c r="DJR58" s="24"/>
      <c r="DJS58" s="24"/>
      <c r="DJT58" s="24"/>
      <c r="DJU58" s="24"/>
      <c r="DJV58" s="24"/>
      <c r="DJW58" s="24"/>
      <c r="DJX58" s="24"/>
      <c r="DJY58" s="24"/>
      <c r="DJZ58" s="24"/>
      <c r="DKA58" s="24"/>
      <c r="DKB58" s="24"/>
      <c r="DKC58" s="24"/>
      <c r="DKD58" s="24"/>
      <c r="DKE58" s="24"/>
      <c r="DKF58" s="24"/>
      <c r="DKG58" s="24"/>
      <c r="DKH58" s="24"/>
      <c r="DKI58" s="24"/>
      <c r="DKJ58" s="24"/>
      <c r="DKK58" s="24"/>
      <c r="DKL58" s="24"/>
      <c r="DKM58" s="24"/>
      <c r="DKN58" s="24"/>
      <c r="DKO58" s="24"/>
      <c r="DKP58" s="24"/>
      <c r="DKQ58" s="24"/>
      <c r="DKR58" s="24"/>
      <c r="DKS58" s="24"/>
      <c r="DKT58" s="24"/>
      <c r="DKU58" s="24"/>
      <c r="DKV58" s="24"/>
      <c r="DKW58" s="24"/>
      <c r="DKX58" s="24"/>
      <c r="DKY58" s="24"/>
      <c r="DKZ58" s="24"/>
      <c r="DLA58" s="24"/>
      <c r="DLB58" s="24"/>
      <c r="DLC58" s="24"/>
      <c r="DLD58" s="24"/>
      <c r="DLE58" s="24"/>
      <c r="DLF58" s="24"/>
      <c r="DLG58" s="24"/>
      <c r="DLH58" s="24"/>
      <c r="DLI58" s="24"/>
      <c r="DLJ58" s="24"/>
      <c r="DLK58" s="24"/>
      <c r="DLL58" s="24"/>
      <c r="DLM58" s="24"/>
      <c r="DLN58" s="24"/>
      <c r="DLO58" s="24"/>
      <c r="DLP58" s="24"/>
      <c r="DLQ58" s="24"/>
      <c r="DLR58" s="24"/>
      <c r="DLS58" s="24"/>
      <c r="DLT58" s="24"/>
      <c r="DLU58" s="24"/>
      <c r="DLV58" s="24"/>
      <c r="DLW58" s="24"/>
      <c r="DLX58" s="24"/>
      <c r="DLY58" s="24"/>
      <c r="DLZ58" s="24"/>
      <c r="DMA58" s="24"/>
      <c r="DMB58" s="24"/>
      <c r="DMC58" s="24"/>
      <c r="DMD58" s="24"/>
      <c r="DME58" s="24"/>
      <c r="DMF58" s="24"/>
      <c r="DMG58" s="24"/>
      <c r="DMH58" s="24"/>
      <c r="DMI58" s="24"/>
      <c r="DMJ58" s="24"/>
      <c r="DMK58" s="24"/>
      <c r="DML58" s="24"/>
      <c r="DMM58" s="24"/>
      <c r="DMN58" s="24"/>
      <c r="DMO58" s="24"/>
      <c r="DMP58" s="24"/>
      <c r="DMQ58" s="24"/>
      <c r="DMR58" s="24"/>
      <c r="DMS58" s="24"/>
      <c r="DMT58" s="24"/>
      <c r="DMU58" s="24"/>
      <c r="DMV58" s="24"/>
      <c r="DMW58" s="24"/>
      <c r="DMX58" s="24"/>
      <c r="DMY58" s="24"/>
      <c r="DMZ58" s="24"/>
      <c r="DNA58" s="24"/>
      <c r="DNB58" s="24"/>
      <c r="DNC58" s="24"/>
      <c r="DND58" s="24"/>
      <c r="DNE58" s="24"/>
      <c r="DNF58" s="24"/>
      <c r="DNG58" s="24"/>
      <c r="DNH58" s="24"/>
      <c r="DNI58" s="24"/>
      <c r="DNJ58" s="24"/>
      <c r="DNK58" s="24"/>
      <c r="DNL58" s="24"/>
      <c r="DNM58" s="24"/>
      <c r="DNN58" s="24"/>
      <c r="DNO58" s="24"/>
      <c r="DNP58" s="24"/>
      <c r="DNQ58" s="24"/>
      <c r="DNR58" s="24"/>
      <c r="DNS58" s="24"/>
      <c r="DNT58" s="24"/>
      <c r="DNU58" s="24"/>
      <c r="DNV58" s="24"/>
      <c r="DNW58" s="24"/>
      <c r="DNX58" s="24"/>
      <c r="DNY58" s="24"/>
      <c r="DNZ58" s="24"/>
      <c r="DOA58" s="24"/>
      <c r="DOB58" s="24"/>
      <c r="DOC58" s="24"/>
      <c r="DOD58" s="24"/>
      <c r="DOE58" s="24"/>
      <c r="DOF58" s="24"/>
      <c r="DOG58" s="24"/>
      <c r="DOH58" s="24"/>
      <c r="DOI58" s="24"/>
      <c r="DOJ58" s="24"/>
      <c r="DOK58" s="24"/>
      <c r="DOL58" s="24"/>
      <c r="DOM58" s="24"/>
      <c r="DON58" s="24"/>
      <c r="DOO58" s="24"/>
      <c r="DOP58" s="24"/>
      <c r="DOQ58" s="24"/>
      <c r="DOR58" s="24"/>
      <c r="DOS58" s="24"/>
      <c r="DOT58" s="24"/>
      <c r="DOU58" s="24"/>
      <c r="DOV58" s="24"/>
      <c r="DOW58" s="24"/>
      <c r="DOX58" s="24"/>
      <c r="DOY58" s="24"/>
      <c r="DOZ58" s="24"/>
      <c r="DPA58" s="24"/>
      <c r="DPB58" s="24"/>
      <c r="DPC58" s="24"/>
      <c r="DPD58" s="24"/>
      <c r="DPE58" s="24"/>
      <c r="DPF58" s="24"/>
      <c r="DPG58" s="24"/>
      <c r="DPH58" s="24"/>
      <c r="DPI58" s="24"/>
      <c r="DPJ58" s="24"/>
      <c r="DPK58" s="24"/>
      <c r="DPL58" s="24"/>
      <c r="DPM58" s="24"/>
      <c r="DPN58" s="24"/>
      <c r="DPO58" s="24"/>
      <c r="DPP58" s="24"/>
      <c r="DPQ58" s="24"/>
      <c r="DPR58" s="24"/>
      <c r="DPS58" s="24"/>
      <c r="DPT58" s="24"/>
      <c r="DPU58" s="24"/>
      <c r="DPV58" s="24"/>
      <c r="DPW58" s="24"/>
      <c r="DPX58" s="24"/>
      <c r="DPY58" s="24"/>
      <c r="DPZ58" s="24"/>
      <c r="DQA58" s="24"/>
      <c r="DQB58" s="24"/>
      <c r="DQC58" s="24"/>
      <c r="DQD58" s="24"/>
      <c r="DQE58" s="24"/>
      <c r="DQF58" s="24"/>
      <c r="DQG58" s="24"/>
      <c r="DQH58" s="24"/>
      <c r="DQI58" s="24"/>
      <c r="DQJ58" s="24"/>
      <c r="DQK58" s="24"/>
      <c r="DQL58" s="24"/>
      <c r="DQM58" s="24"/>
      <c r="DQN58" s="24"/>
      <c r="DQO58" s="24"/>
      <c r="DQP58" s="24"/>
      <c r="DQQ58" s="24"/>
      <c r="DQR58" s="24"/>
      <c r="DQS58" s="24"/>
      <c r="DQT58" s="24"/>
      <c r="DQU58" s="24"/>
      <c r="DQV58" s="24"/>
      <c r="DQW58" s="24"/>
      <c r="DQX58" s="24"/>
      <c r="DQY58" s="24"/>
      <c r="DQZ58" s="24"/>
      <c r="DRA58" s="24"/>
      <c r="DRB58" s="24"/>
      <c r="DRC58" s="24"/>
      <c r="DRD58" s="24"/>
      <c r="DRE58" s="24"/>
      <c r="DRF58" s="24"/>
      <c r="DRG58" s="24"/>
      <c r="DRH58" s="24"/>
      <c r="DRI58" s="24"/>
      <c r="DRJ58" s="24"/>
      <c r="DRK58" s="24"/>
      <c r="DRL58" s="24"/>
      <c r="DRM58" s="24"/>
      <c r="DRN58" s="24"/>
      <c r="DRO58" s="24"/>
      <c r="DRP58" s="24"/>
      <c r="DRQ58" s="24"/>
      <c r="DRR58" s="24"/>
      <c r="DRS58" s="24"/>
      <c r="DRT58" s="24"/>
      <c r="DRU58" s="24"/>
      <c r="DRV58" s="24"/>
      <c r="DRW58" s="24"/>
      <c r="DRX58" s="24"/>
      <c r="DRY58" s="24"/>
      <c r="DRZ58" s="24"/>
      <c r="DSA58" s="24"/>
      <c r="DSB58" s="24"/>
      <c r="DSC58" s="24"/>
      <c r="DSD58" s="24"/>
      <c r="DSE58" s="24"/>
      <c r="DSF58" s="24"/>
      <c r="DSG58" s="24"/>
      <c r="DSH58" s="24"/>
      <c r="DSI58" s="24"/>
      <c r="DSJ58" s="24"/>
      <c r="DSK58" s="24"/>
      <c r="DSL58" s="24"/>
      <c r="DSM58" s="24"/>
      <c r="DSN58" s="24"/>
      <c r="DSO58" s="24"/>
      <c r="DSP58" s="24"/>
      <c r="DSQ58" s="24"/>
      <c r="DSR58" s="24"/>
      <c r="DSS58" s="24"/>
      <c r="DST58" s="24"/>
      <c r="DSU58" s="24"/>
      <c r="DSV58" s="24"/>
      <c r="DSW58" s="24"/>
      <c r="DSX58" s="24"/>
      <c r="DSY58" s="24"/>
      <c r="DSZ58" s="24"/>
      <c r="DTA58" s="24"/>
      <c r="DTB58" s="24"/>
      <c r="DTC58" s="24"/>
      <c r="DTD58" s="24"/>
      <c r="DTE58" s="24"/>
      <c r="DTF58" s="24"/>
      <c r="DTG58" s="24"/>
      <c r="DTH58" s="24"/>
      <c r="DTI58" s="24"/>
      <c r="DTJ58" s="24"/>
      <c r="DTK58" s="24"/>
      <c r="DTL58" s="24"/>
      <c r="DTM58" s="24"/>
      <c r="DTN58" s="24"/>
      <c r="DTO58" s="24"/>
      <c r="DTP58" s="24"/>
      <c r="DTQ58" s="24"/>
      <c r="DTR58" s="24"/>
      <c r="DTS58" s="24"/>
      <c r="DTT58" s="24"/>
      <c r="DTU58" s="24"/>
      <c r="DTV58" s="24"/>
      <c r="DTW58" s="24"/>
      <c r="DTX58" s="24"/>
      <c r="DTY58" s="24"/>
      <c r="DTZ58" s="24"/>
      <c r="DUA58" s="24"/>
      <c r="DUB58" s="24"/>
      <c r="DUC58" s="24"/>
      <c r="DUD58" s="24"/>
      <c r="DUE58" s="24"/>
      <c r="DUF58" s="24"/>
      <c r="DUG58" s="24"/>
      <c r="DUH58" s="24"/>
      <c r="DUI58" s="24"/>
      <c r="DUJ58" s="24"/>
      <c r="DUK58" s="24"/>
      <c r="DUL58" s="24"/>
      <c r="DUM58" s="24"/>
      <c r="DUN58" s="24"/>
      <c r="DUO58" s="24"/>
      <c r="DUP58" s="24"/>
      <c r="DUQ58" s="24"/>
      <c r="DUR58" s="24"/>
      <c r="DUS58" s="24"/>
      <c r="DUT58" s="24"/>
      <c r="DUU58" s="24"/>
      <c r="DUV58" s="24"/>
      <c r="DUW58" s="24"/>
      <c r="DUX58" s="24"/>
      <c r="DUY58" s="24"/>
      <c r="DUZ58" s="24"/>
      <c r="DVA58" s="24"/>
      <c r="DVB58" s="24"/>
      <c r="DVC58" s="24"/>
      <c r="DVD58" s="24"/>
      <c r="DVE58" s="24"/>
      <c r="DVF58" s="24"/>
      <c r="DVG58" s="24"/>
      <c r="DVH58" s="24"/>
      <c r="DVI58" s="24"/>
      <c r="DVJ58" s="24"/>
      <c r="DVK58" s="24"/>
      <c r="DVL58" s="24"/>
      <c r="DVM58" s="24"/>
      <c r="DVN58" s="24"/>
      <c r="DVO58" s="24"/>
      <c r="DVP58" s="24"/>
      <c r="DVQ58" s="24"/>
      <c r="DVR58" s="24"/>
      <c r="DVS58" s="24"/>
      <c r="DVT58" s="24"/>
      <c r="DVU58" s="24"/>
      <c r="DVV58" s="24"/>
      <c r="DVW58" s="24"/>
      <c r="DVX58" s="24"/>
      <c r="DVY58" s="24"/>
      <c r="DVZ58" s="24"/>
      <c r="DWA58" s="24"/>
      <c r="DWB58" s="24"/>
      <c r="DWC58" s="24"/>
      <c r="DWD58" s="24"/>
      <c r="DWE58" s="24"/>
      <c r="DWF58" s="24"/>
      <c r="DWG58" s="24"/>
      <c r="DWH58" s="24"/>
      <c r="DWI58" s="24"/>
      <c r="DWJ58" s="24"/>
      <c r="DWK58" s="24"/>
      <c r="DWL58" s="24"/>
      <c r="DWM58" s="24"/>
      <c r="DWN58" s="24"/>
      <c r="DWO58" s="24"/>
      <c r="DWP58" s="24"/>
      <c r="DWQ58" s="24"/>
      <c r="DWR58" s="24"/>
      <c r="DWS58" s="24"/>
      <c r="DWT58" s="24"/>
      <c r="DWU58" s="24"/>
      <c r="DWV58" s="24"/>
      <c r="DWW58" s="24"/>
      <c r="DWX58" s="24"/>
      <c r="DWY58" s="24"/>
      <c r="DWZ58" s="24"/>
      <c r="DXA58" s="24"/>
      <c r="DXB58" s="24"/>
      <c r="DXC58" s="24"/>
      <c r="DXD58" s="24"/>
      <c r="DXE58" s="24"/>
      <c r="DXF58" s="24"/>
      <c r="DXG58" s="24"/>
      <c r="DXH58" s="24"/>
      <c r="DXI58" s="24"/>
      <c r="DXJ58" s="24"/>
      <c r="DXK58" s="24"/>
      <c r="DXL58" s="24"/>
      <c r="DXM58" s="24"/>
      <c r="DXN58" s="24"/>
      <c r="DXO58" s="24"/>
      <c r="DXP58" s="24"/>
      <c r="DXQ58" s="24"/>
      <c r="DXR58" s="24"/>
      <c r="DXS58" s="24"/>
      <c r="DXT58" s="24"/>
      <c r="DXU58" s="24"/>
      <c r="DXV58" s="24"/>
      <c r="DXW58" s="24"/>
      <c r="DXX58" s="24"/>
      <c r="DXY58" s="24"/>
      <c r="DXZ58" s="24"/>
      <c r="DYA58" s="24"/>
      <c r="DYB58" s="24"/>
      <c r="DYC58" s="24"/>
      <c r="DYD58" s="24"/>
      <c r="DYE58" s="24"/>
      <c r="DYF58" s="24"/>
      <c r="DYG58" s="24"/>
      <c r="DYH58" s="24"/>
      <c r="DYI58" s="24"/>
      <c r="DYJ58" s="24"/>
      <c r="DYK58" s="24"/>
      <c r="DYL58" s="24"/>
      <c r="DYM58" s="24"/>
      <c r="DYN58" s="24"/>
      <c r="DYO58" s="24"/>
      <c r="DYP58" s="24"/>
      <c r="DYQ58" s="24"/>
      <c r="DYR58" s="24"/>
      <c r="DYS58" s="24"/>
      <c r="DYT58" s="24"/>
      <c r="DYU58" s="24"/>
      <c r="DYV58" s="24"/>
      <c r="DYW58" s="24"/>
      <c r="DYX58" s="24"/>
      <c r="DYY58" s="24"/>
      <c r="DYZ58" s="24"/>
      <c r="DZA58" s="24"/>
      <c r="DZB58" s="24"/>
      <c r="DZC58" s="24"/>
      <c r="DZD58" s="24"/>
      <c r="DZE58" s="24"/>
      <c r="DZF58" s="24"/>
      <c r="DZG58" s="24"/>
      <c r="DZH58" s="24"/>
      <c r="DZI58" s="24"/>
      <c r="DZJ58" s="24"/>
      <c r="DZK58" s="24"/>
      <c r="DZL58" s="24"/>
      <c r="DZM58" s="24"/>
      <c r="DZN58" s="24"/>
      <c r="DZO58" s="24"/>
      <c r="DZP58" s="24"/>
      <c r="DZQ58" s="24"/>
      <c r="DZR58" s="24"/>
      <c r="DZS58" s="24"/>
      <c r="DZT58" s="24"/>
      <c r="DZU58" s="24"/>
      <c r="DZV58" s="24"/>
      <c r="DZW58" s="24"/>
      <c r="DZX58" s="24"/>
      <c r="DZY58" s="24"/>
      <c r="DZZ58" s="24"/>
      <c r="EAA58" s="24"/>
      <c r="EAB58" s="24"/>
      <c r="EAC58" s="24"/>
      <c r="EAD58" s="24"/>
      <c r="EAE58" s="24"/>
      <c r="EAF58" s="24"/>
      <c r="EAG58" s="24"/>
      <c r="EAH58" s="24"/>
      <c r="EAI58" s="24"/>
      <c r="EAJ58" s="24"/>
      <c r="EAK58" s="24"/>
      <c r="EAL58" s="24"/>
      <c r="EAM58" s="24"/>
      <c r="EAN58" s="24"/>
      <c r="EAO58" s="24"/>
      <c r="EAP58" s="24"/>
      <c r="EAQ58" s="24"/>
      <c r="EAR58" s="24"/>
      <c r="EAS58" s="24"/>
      <c r="EAT58" s="24"/>
      <c r="EAU58" s="24"/>
      <c r="EAV58" s="24"/>
      <c r="EAW58" s="24"/>
      <c r="EAX58" s="24"/>
      <c r="EAY58" s="24"/>
      <c r="EAZ58" s="24"/>
      <c r="EBA58" s="24"/>
      <c r="EBB58" s="24"/>
      <c r="EBC58" s="24"/>
      <c r="EBD58" s="24"/>
      <c r="EBE58" s="24"/>
      <c r="EBF58" s="24"/>
      <c r="EBG58" s="24"/>
      <c r="EBH58" s="24"/>
      <c r="EBI58" s="24"/>
      <c r="EBJ58" s="24"/>
      <c r="EBK58" s="24"/>
      <c r="EBL58" s="24"/>
      <c r="EBM58" s="24"/>
      <c r="EBN58" s="24"/>
      <c r="EBO58" s="24"/>
      <c r="EBP58" s="24"/>
      <c r="EBQ58" s="24"/>
      <c r="EBR58" s="24"/>
      <c r="EBS58" s="24"/>
      <c r="EBT58" s="24"/>
      <c r="EBU58" s="24"/>
      <c r="EBV58" s="24"/>
      <c r="EBW58" s="24"/>
      <c r="EBX58" s="24"/>
      <c r="EBY58" s="24"/>
      <c r="EBZ58" s="24"/>
      <c r="ECA58" s="24"/>
      <c r="ECB58" s="24"/>
      <c r="ECC58" s="24"/>
      <c r="ECD58" s="24"/>
      <c r="ECE58" s="24"/>
      <c r="ECF58" s="24"/>
      <c r="ECG58" s="24"/>
      <c r="ECH58" s="24"/>
      <c r="ECI58" s="24"/>
      <c r="ECJ58" s="24"/>
      <c r="ECK58" s="24"/>
      <c r="ECL58" s="24"/>
      <c r="ECM58" s="24"/>
      <c r="ECN58" s="24"/>
      <c r="ECO58" s="24"/>
      <c r="ECP58" s="24"/>
      <c r="ECQ58" s="24"/>
      <c r="ECR58" s="24"/>
      <c r="ECS58" s="24"/>
      <c r="ECT58" s="24"/>
      <c r="ECU58" s="24"/>
      <c r="ECV58" s="24"/>
      <c r="ECW58" s="24"/>
      <c r="ECX58" s="24"/>
      <c r="ECY58" s="24"/>
      <c r="ECZ58" s="24"/>
      <c r="EDA58" s="24"/>
      <c r="EDB58" s="24"/>
      <c r="EDC58" s="24"/>
      <c r="EDD58" s="24"/>
      <c r="EDE58" s="24"/>
      <c r="EDF58" s="24"/>
      <c r="EDG58" s="24"/>
      <c r="EDH58" s="24"/>
      <c r="EDI58" s="24"/>
      <c r="EDJ58" s="24"/>
      <c r="EDK58" s="24"/>
      <c r="EDL58" s="24"/>
      <c r="EDM58" s="24"/>
      <c r="EDN58" s="24"/>
      <c r="EDO58" s="24"/>
      <c r="EDP58" s="24"/>
      <c r="EDQ58" s="24"/>
      <c r="EDR58" s="24"/>
      <c r="EDS58" s="24"/>
      <c r="EDT58" s="24"/>
      <c r="EDU58" s="24"/>
      <c r="EDV58" s="24"/>
      <c r="EDW58" s="24"/>
      <c r="EDX58" s="24"/>
      <c r="EDY58" s="24"/>
      <c r="EDZ58" s="24"/>
      <c r="EEA58" s="24"/>
      <c r="EEB58" s="24"/>
      <c r="EEC58" s="24"/>
      <c r="EED58" s="24"/>
      <c r="EEE58" s="24"/>
      <c r="EEF58" s="24"/>
      <c r="EEG58" s="24"/>
      <c r="EEH58" s="24"/>
      <c r="EEI58" s="24"/>
      <c r="EEJ58" s="24"/>
      <c r="EEK58" s="24"/>
      <c r="EEL58" s="24"/>
      <c r="EEM58" s="24"/>
      <c r="EEN58" s="24"/>
      <c r="EEO58" s="24"/>
      <c r="EEP58" s="24"/>
      <c r="EEQ58" s="24"/>
      <c r="EER58" s="24"/>
      <c r="EES58" s="24"/>
      <c r="EET58" s="24"/>
      <c r="EEU58" s="24"/>
      <c r="EEV58" s="24"/>
      <c r="EEW58" s="24"/>
      <c r="EEX58" s="24"/>
      <c r="EEY58" s="24"/>
      <c r="EEZ58" s="24"/>
      <c r="EFA58" s="24"/>
      <c r="EFB58" s="24"/>
      <c r="EFC58" s="24"/>
      <c r="EFD58" s="24"/>
      <c r="EFE58" s="24"/>
      <c r="EFF58" s="24"/>
      <c r="EFG58" s="24"/>
      <c r="EFH58" s="24"/>
      <c r="EFI58" s="24"/>
      <c r="EFJ58" s="24"/>
      <c r="EFK58" s="24"/>
      <c r="EFL58" s="24"/>
      <c r="EFM58" s="24"/>
      <c r="EFN58" s="24"/>
      <c r="EFO58" s="24"/>
      <c r="EFP58" s="24"/>
      <c r="EFQ58" s="24"/>
      <c r="EFR58" s="24"/>
      <c r="EFS58" s="24"/>
      <c r="EFT58" s="24"/>
      <c r="EFU58" s="24"/>
      <c r="EFV58" s="24"/>
      <c r="EFW58" s="24"/>
      <c r="EFX58" s="24"/>
      <c r="EFY58" s="24"/>
      <c r="EFZ58" s="24"/>
      <c r="EGA58" s="24"/>
      <c r="EGB58" s="24"/>
      <c r="EGC58" s="24"/>
      <c r="EGD58" s="24"/>
      <c r="EGE58" s="24"/>
      <c r="EGF58" s="24"/>
      <c r="EGG58" s="24"/>
      <c r="EGH58" s="24"/>
      <c r="EGI58" s="24"/>
      <c r="EGJ58" s="24"/>
      <c r="EGK58" s="24"/>
      <c r="EGL58" s="24"/>
      <c r="EGM58" s="24"/>
      <c r="EGN58" s="24"/>
      <c r="EGO58" s="24"/>
      <c r="EGP58" s="24"/>
      <c r="EGQ58" s="24"/>
      <c r="EGR58" s="24"/>
      <c r="EGS58" s="24"/>
      <c r="EGT58" s="24"/>
      <c r="EGU58" s="24"/>
      <c r="EGV58" s="24"/>
      <c r="EGW58" s="24"/>
      <c r="EGX58" s="24"/>
      <c r="EGY58" s="24"/>
      <c r="EGZ58" s="24"/>
      <c r="EHA58" s="24"/>
      <c r="EHB58" s="24"/>
      <c r="EHC58" s="24"/>
      <c r="EHD58" s="24"/>
      <c r="EHE58" s="24"/>
      <c r="EHF58" s="24"/>
      <c r="EHG58" s="24"/>
      <c r="EHH58" s="24"/>
      <c r="EHI58" s="24"/>
      <c r="EHJ58" s="24"/>
      <c r="EHK58" s="24"/>
      <c r="EHL58" s="24"/>
      <c r="EHM58" s="24"/>
      <c r="EHN58" s="24"/>
      <c r="EHO58" s="24"/>
      <c r="EHP58" s="24"/>
      <c r="EHQ58" s="24"/>
      <c r="EHR58" s="24"/>
      <c r="EHS58" s="24"/>
      <c r="EHT58" s="24"/>
      <c r="EHU58" s="24"/>
      <c r="EHV58" s="24"/>
      <c r="EHW58" s="24"/>
      <c r="EHX58" s="24"/>
      <c r="EHY58" s="24"/>
      <c r="EHZ58" s="24"/>
      <c r="EIA58" s="24"/>
      <c r="EIB58" s="24"/>
      <c r="EIC58" s="24"/>
      <c r="EID58" s="24"/>
      <c r="EIE58" s="24"/>
      <c r="EIF58" s="24"/>
      <c r="EIG58" s="24"/>
      <c r="EIH58" s="24"/>
      <c r="EII58" s="24"/>
      <c r="EIJ58" s="24"/>
      <c r="EIK58" s="24"/>
      <c r="EIL58" s="24"/>
      <c r="EIM58" s="24"/>
      <c r="EIN58" s="24"/>
      <c r="EIO58" s="24"/>
      <c r="EIP58" s="24"/>
      <c r="EIQ58" s="24"/>
      <c r="EIR58" s="24"/>
      <c r="EIS58" s="24"/>
      <c r="EIT58" s="24"/>
      <c r="EIU58" s="24"/>
      <c r="EIV58" s="24"/>
      <c r="EIW58" s="24"/>
      <c r="EIX58" s="24"/>
      <c r="EIY58" s="24"/>
      <c r="EIZ58" s="24"/>
      <c r="EJA58" s="24"/>
      <c r="EJB58" s="24"/>
      <c r="EJC58" s="24"/>
      <c r="EJD58" s="24"/>
      <c r="EJE58" s="24"/>
      <c r="EJF58" s="24"/>
      <c r="EJG58" s="24"/>
      <c r="EJH58" s="24"/>
      <c r="EJI58" s="24"/>
      <c r="EJJ58" s="24"/>
      <c r="EJK58" s="24"/>
      <c r="EJL58" s="24"/>
      <c r="EJM58" s="24"/>
      <c r="EJN58" s="24"/>
      <c r="EJO58" s="24"/>
      <c r="EJP58" s="24"/>
      <c r="EJQ58" s="24"/>
      <c r="EJR58" s="24"/>
      <c r="EJS58" s="24"/>
      <c r="EJT58" s="24"/>
      <c r="EJU58" s="24"/>
      <c r="EJV58" s="24"/>
      <c r="EJW58" s="24"/>
      <c r="EJX58" s="24"/>
      <c r="EJY58" s="24"/>
      <c r="EJZ58" s="24"/>
      <c r="EKA58" s="24"/>
      <c r="EKB58" s="24"/>
      <c r="EKC58" s="24"/>
      <c r="EKD58" s="24"/>
      <c r="EKE58" s="24"/>
      <c r="EKF58" s="24"/>
      <c r="EKG58" s="24"/>
      <c r="EKH58" s="24"/>
      <c r="EKI58" s="24"/>
      <c r="EKJ58" s="24"/>
      <c r="EKK58" s="24"/>
      <c r="EKL58" s="24"/>
      <c r="EKM58" s="24"/>
      <c r="EKN58" s="24"/>
      <c r="EKO58" s="24"/>
      <c r="EKP58" s="24"/>
      <c r="EKQ58" s="24"/>
      <c r="EKR58" s="24"/>
      <c r="EKS58" s="24"/>
      <c r="EKT58" s="24"/>
      <c r="EKU58" s="24"/>
      <c r="EKV58" s="24"/>
      <c r="EKW58" s="24"/>
      <c r="EKX58" s="24"/>
      <c r="EKY58" s="24"/>
      <c r="EKZ58" s="24"/>
      <c r="ELA58" s="24"/>
      <c r="ELB58" s="24"/>
      <c r="ELC58" s="24"/>
      <c r="ELD58" s="24"/>
      <c r="ELE58" s="24"/>
      <c r="ELF58" s="24"/>
      <c r="ELG58" s="24"/>
      <c r="ELH58" s="24"/>
      <c r="ELI58" s="24"/>
      <c r="ELJ58" s="24"/>
      <c r="ELK58" s="24"/>
      <c r="ELL58" s="24"/>
      <c r="ELM58" s="24"/>
      <c r="ELN58" s="24"/>
      <c r="ELO58" s="24"/>
      <c r="ELP58" s="24"/>
      <c r="ELQ58" s="24"/>
      <c r="ELR58" s="24"/>
      <c r="ELS58" s="24"/>
      <c r="ELT58" s="24"/>
      <c r="ELU58" s="24"/>
      <c r="ELV58" s="24"/>
      <c r="ELW58" s="24"/>
      <c r="ELX58" s="24"/>
      <c r="ELY58" s="24"/>
      <c r="ELZ58" s="24"/>
      <c r="EMA58" s="24"/>
      <c r="EMB58" s="24"/>
      <c r="EMC58" s="24"/>
      <c r="EMD58" s="24"/>
      <c r="EME58" s="24"/>
      <c r="EMF58" s="24"/>
      <c r="EMG58" s="24"/>
      <c r="EMH58" s="24"/>
      <c r="EMI58" s="24"/>
      <c r="EMJ58" s="24"/>
      <c r="EMK58" s="24"/>
      <c r="EML58" s="24"/>
      <c r="EMM58" s="24"/>
      <c r="EMN58" s="24"/>
      <c r="EMO58" s="24"/>
      <c r="EMP58" s="24"/>
      <c r="EMQ58" s="24"/>
      <c r="EMR58" s="24"/>
      <c r="EMS58" s="24"/>
      <c r="EMT58" s="24"/>
      <c r="EMU58" s="24"/>
      <c r="EMV58" s="24"/>
      <c r="EMW58" s="24"/>
      <c r="EMX58" s="24"/>
      <c r="EMY58" s="24"/>
      <c r="EMZ58" s="24"/>
      <c r="ENA58" s="24"/>
      <c r="ENB58" s="24"/>
      <c r="ENC58" s="24"/>
      <c r="END58" s="24"/>
      <c r="ENE58" s="24"/>
      <c r="ENF58" s="24"/>
      <c r="ENG58" s="24"/>
      <c r="ENH58" s="24"/>
      <c r="ENI58" s="24"/>
      <c r="ENJ58" s="24"/>
      <c r="ENK58" s="24"/>
      <c r="ENL58" s="24"/>
      <c r="ENM58" s="24"/>
      <c r="ENN58" s="24"/>
      <c r="ENO58" s="24"/>
      <c r="ENP58" s="24"/>
      <c r="ENQ58" s="24"/>
      <c r="ENR58" s="24"/>
      <c r="ENS58" s="24"/>
      <c r="ENT58" s="24"/>
      <c r="ENU58" s="24"/>
      <c r="ENV58" s="24"/>
      <c r="ENW58" s="24"/>
      <c r="ENX58" s="24"/>
      <c r="ENY58" s="24"/>
      <c r="ENZ58" s="24"/>
      <c r="EOA58" s="24"/>
      <c r="EOB58" s="24"/>
      <c r="EOC58" s="24"/>
      <c r="EOD58" s="24"/>
      <c r="EOE58" s="24"/>
      <c r="EOF58" s="24"/>
      <c r="EOG58" s="24"/>
      <c r="EOH58" s="24"/>
      <c r="EOI58" s="24"/>
      <c r="EOJ58" s="24"/>
      <c r="EOK58" s="24"/>
      <c r="EOL58" s="24"/>
      <c r="EOM58" s="24"/>
      <c r="EON58" s="24"/>
      <c r="EOO58" s="24"/>
      <c r="EOP58" s="24"/>
      <c r="EOQ58" s="24"/>
      <c r="EOR58" s="24"/>
      <c r="EOS58" s="24"/>
      <c r="EOT58" s="24"/>
      <c r="EOU58" s="24"/>
      <c r="EOV58" s="24"/>
      <c r="EOW58" s="24"/>
      <c r="EOX58" s="24"/>
      <c r="EOY58" s="24"/>
      <c r="EOZ58" s="24"/>
      <c r="EPA58" s="24"/>
      <c r="EPB58" s="24"/>
      <c r="EPC58" s="24"/>
      <c r="EPD58" s="24"/>
      <c r="EPE58" s="24"/>
      <c r="EPF58" s="24"/>
      <c r="EPG58" s="24"/>
      <c r="EPH58" s="24"/>
      <c r="EPI58" s="24"/>
      <c r="EPJ58" s="24"/>
      <c r="EPK58" s="24"/>
      <c r="EPL58" s="24"/>
      <c r="EPM58" s="24"/>
      <c r="EPN58" s="24"/>
      <c r="EPO58" s="24"/>
      <c r="EPP58" s="24"/>
      <c r="EPQ58" s="24"/>
      <c r="EPR58" s="24"/>
      <c r="EPS58" s="24"/>
      <c r="EPT58" s="24"/>
      <c r="EPU58" s="24"/>
      <c r="EPV58" s="24"/>
      <c r="EPW58" s="24"/>
      <c r="EPX58" s="24"/>
      <c r="EPY58" s="24"/>
      <c r="EPZ58" s="24"/>
      <c r="EQA58" s="24"/>
      <c r="EQB58" s="24"/>
      <c r="EQC58" s="24"/>
      <c r="EQD58" s="24"/>
      <c r="EQE58" s="24"/>
      <c r="EQF58" s="24"/>
      <c r="EQG58" s="24"/>
      <c r="EQH58" s="24"/>
      <c r="EQI58" s="24"/>
      <c r="EQJ58" s="24"/>
      <c r="EQK58" s="24"/>
      <c r="EQL58" s="24"/>
      <c r="EQM58" s="24"/>
      <c r="EQN58" s="24"/>
      <c r="EQO58" s="24"/>
      <c r="EQP58" s="24"/>
      <c r="EQQ58" s="24"/>
      <c r="EQR58" s="24"/>
      <c r="EQS58" s="24"/>
      <c r="EQT58" s="24"/>
      <c r="EQU58" s="24"/>
      <c r="EQV58" s="24"/>
      <c r="EQW58" s="24"/>
      <c r="EQX58" s="24"/>
      <c r="EQY58" s="24"/>
      <c r="EQZ58" s="24"/>
      <c r="ERA58" s="24"/>
      <c r="ERB58" s="24"/>
      <c r="ERC58" s="24"/>
      <c r="ERD58" s="24"/>
      <c r="ERE58" s="24"/>
      <c r="ERF58" s="24"/>
      <c r="ERG58" s="24"/>
      <c r="ERH58" s="24"/>
      <c r="ERI58" s="24"/>
      <c r="ERJ58" s="24"/>
      <c r="ERK58" s="24"/>
      <c r="ERL58" s="24"/>
      <c r="ERM58" s="24"/>
      <c r="ERN58" s="24"/>
      <c r="ERO58" s="24"/>
      <c r="ERP58" s="24"/>
      <c r="ERQ58" s="24"/>
      <c r="ERR58" s="24"/>
      <c r="ERS58" s="24"/>
      <c r="ERT58" s="24"/>
      <c r="ERU58" s="24"/>
      <c r="ERV58" s="24"/>
      <c r="ERW58" s="24"/>
      <c r="ERX58" s="24"/>
      <c r="ERY58" s="24"/>
      <c r="ERZ58" s="24"/>
      <c r="ESA58" s="24"/>
      <c r="ESB58" s="24"/>
      <c r="ESC58" s="24"/>
      <c r="ESD58" s="24"/>
      <c r="ESE58" s="24"/>
      <c r="ESF58" s="24"/>
      <c r="ESG58" s="24"/>
      <c r="ESH58" s="24"/>
      <c r="ESI58" s="24"/>
      <c r="ESJ58" s="24"/>
      <c r="ESK58" s="24"/>
      <c r="ESL58" s="24"/>
      <c r="ESM58" s="24"/>
      <c r="ESN58" s="24"/>
      <c r="ESO58" s="24"/>
      <c r="ESP58" s="24"/>
      <c r="ESQ58" s="24"/>
      <c r="ESR58" s="24"/>
      <c r="ESS58" s="24"/>
      <c r="EST58" s="24"/>
      <c r="ESU58" s="24"/>
      <c r="ESV58" s="24"/>
      <c r="ESW58" s="24"/>
      <c r="ESX58" s="24"/>
      <c r="ESY58" s="24"/>
      <c r="ESZ58" s="24"/>
      <c r="ETA58" s="24"/>
      <c r="ETB58" s="24"/>
      <c r="ETC58" s="24"/>
      <c r="ETD58" s="24"/>
      <c r="ETE58" s="24"/>
      <c r="ETF58" s="24"/>
      <c r="ETG58" s="24"/>
      <c r="ETH58" s="24"/>
      <c r="ETI58" s="24"/>
      <c r="ETJ58" s="24"/>
      <c r="ETK58" s="24"/>
      <c r="ETL58" s="24"/>
      <c r="ETM58" s="24"/>
      <c r="ETN58" s="24"/>
      <c r="ETO58" s="24"/>
      <c r="ETP58" s="24"/>
      <c r="ETQ58" s="24"/>
      <c r="ETR58" s="24"/>
      <c r="ETS58" s="24"/>
      <c r="ETT58" s="24"/>
      <c r="ETU58" s="24"/>
      <c r="ETV58" s="24"/>
      <c r="ETW58" s="24"/>
      <c r="ETX58" s="24"/>
      <c r="ETY58" s="24"/>
      <c r="ETZ58" s="24"/>
      <c r="EUA58" s="24"/>
      <c r="EUB58" s="24"/>
      <c r="EUC58" s="24"/>
      <c r="EUD58" s="24"/>
      <c r="EUE58" s="24"/>
      <c r="EUF58" s="24"/>
      <c r="EUG58" s="24"/>
      <c r="EUH58" s="24"/>
      <c r="EUI58" s="24"/>
      <c r="EUJ58" s="24"/>
      <c r="EUK58" s="24"/>
      <c r="EUL58" s="24"/>
      <c r="EUM58" s="24"/>
      <c r="EUN58" s="24"/>
      <c r="EUO58" s="24"/>
      <c r="EUP58" s="24"/>
      <c r="EUQ58" s="24"/>
      <c r="EUR58" s="24"/>
      <c r="EUS58" s="24"/>
      <c r="EUT58" s="24"/>
      <c r="EUU58" s="24"/>
      <c r="EUV58" s="24"/>
      <c r="EUW58" s="24"/>
      <c r="EUX58" s="24"/>
      <c r="EUY58" s="24"/>
      <c r="EUZ58" s="24"/>
      <c r="EVA58" s="24"/>
      <c r="EVB58" s="24"/>
      <c r="EVC58" s="24"/>
      <c r="EVD58" s="24"/>
      <c r="EVE58" s="24"/>
      <c r="EVF58" s="24"/>
      <c r="EVG58" s="24"/>
      <c r="EVH58" s="24"/>
      <c r="EVI58" s="24"/>
      <c r="EVJ58" s="24"/>
      <c r="EVK58" s="24"/>
      <c r="EVL58" s="24"/>
      <c r="EVM58" s="24"/>
      <c r="EVN58" s="24"/>
      <c r="EVO58" s="24"/>
      <c r="EVP58" s="24"/>
      <c r="EVQ58" s="24"/>
      <c r="EVR58" s="24"/>
      <c r="EVS58" s="24"/>
      <c r="EVT58" s="24"/>
      <c r="EVU58" s="24"/>
      <c r="EVV58" s="24"/>
      <c r="EVW58" s="24"/>
      <c r="EVX58" s="24"/>
      <c r="EVY58" s="24"/>
      <c r="EVZ58" s="24"/>
      <c r="EWA58" s="24"/>
      <c r="EWB58" s="24"/>
      <c r="EWC58" s="24"/>
      <c r="EWD58" s="24"/>
      <c r="EWE58" s="24"/>
      <c r="EWF58" s="24"/>
      <c r="EWG58" s="24"/>
      <c r="EWH58" s="24"/>
      <c r="EWI58" s="24"/>
      <c r="EWJ58" s="24"/>
      <c r="EWK58" s="24"/>
      <c r="EWL58" s="24"/>
      <c r="EWM58" s="24"/>
      <c r="EWN58" s="24"/>
      <c r="EWO58" s="24"/>
      <c r="EWP58" s="24"/>
      <c r="EWQ58" s="24"/>
      <c r="EWR58" s="24"/>
      <c r="EWS58" s="24"/>
      <c r="EWT58" s="24"/>
      <c r="EWU58" s="24"/>
      <c r="EWV58" s="24"/>
      <c r="EWW58" s="24"/>
      <c r="EWX58" s="24"/>
      <c r="EWY58" s="24"/>
      <c r="EWZ58" s="24"/>
      <c r="EXA58" s="24"/>
      <c r="EXB58" s="24"/>
      <c r="EXC58" s="24"/>
      <c r="EXD58" s="24"/>
      <c r="EXE58" s="24"/>
      <c r="EXF58" s="24"/>
      <c r="EXG58" s="24"/>
      <c r="EXH58" s="24"/>
      <c r="EXI58" s="24"/>
      <c r="EXJ58" s="24"/>
      <c r="EXK58" s="24"/>
      <c r="EXL58" s="24"/>
      <c r="EXM58" s="24"/>
      <c r="EXN58" s="24"/>
      <c r="EXO58" s="24"/>
      <c r="EXP58" s="24"/>
      <c r="EXQ58" s="24"/>
      <c r="EXR58" s="24"/>
      <c r="EXS58" s="24"/>
      <c r="EXT58" s="24"/>
      <c r="EXU58" s="24"/>
      <c r="EXV58" s="24"/>
      <c r="EXW58" s="24"/>
      <c r="EXX58" s="24"/>
      <c r="EXY58" s="24"/>
      <c r="EXZ58" s="24"/>
      <c r="EYA58" s="24"/>
      <c r="EYB58" s="24"/>
      <c r="EYC58" s="24"/>
      <c r="EYD58" s="24"/>
      <c r="EYE58" s="24"/>
      <c r="EYF58" s="24"/>
      <c r="EYG58" s="24"/>
      <c r="EYH58" s="24"/>
      <c r="EYI58" s="24"/>
      <c r="EYJ58" s="24"/>
      <c r="EYK58" s="24"/>
      <c r="EYL58" s="24"/>
      <c r="EYM58" s="24"/>
      <c r="EYN58" s="24"/>
      <c r="EYO58" s="24"/>
      <c r="EYP58" s="24"/>
      <c r="EYQ58" s="24"/>
      <c r="EYR58" s="24"/>
      <c r="EYS58" s="24"/>
      <c r="EYT58" s="24"/>
      <c r="EYU58" s="24"/>
      <c r="EYV58" s="24"/>
      <c r="EYW58" s="24"/>
      <c r="EYX58" s="24"/>
      <c r="EYY58" s="24"/>
      <c r="EYZ58" s="24"/>
      <c r="EZA58" s="24"/>
      <c r="EZB58" s="24"/>
      <c r="EZC58" s="24"/>
      <c r="EZD58" s="24"/>
      <c r="EZE58" s="24"/>
      <c r="EZF58" s="24"/>
      <c r="EZG58" s="24"/>
      <c r="EZH58" s="24"/>
      <c r="EZI58" s="24"/>
      <c r="EZJ58" s="24"/>
      <c r="EZK58" s="24"/>
      <c r="EZL58" s="24"/>
      <c r="EZM58" s="24"/>
      <c r="EZN58" s="24"/>
      <c r="EZO58" s="24"/>
      <c r="EZP58" s="24"/>
      <c r="EZQ58" s="24"/>
      <c r="EZR58" s="24"/>
      <c r="EZS58" s="24"/>
      <c r="EZT58" s="24"/>
      <c r="EZU58" s="24"/>
      <c r="EZV58" s="24"/>
      <c r="EZW58" s="24"/>
      <c r="EZX58" s="24"/>
      <c r="EZY58" s="24"/>
      <c r="EZZ58" s="24"/>
      <c r="FAA58" s="24"/>
      <c r="FAB58" s="24"/>
      <c r="FAC58" s="24"/>
      <c r="FAD58" s="24"/>
      <c r="FAE58" s="24"/>
      <c r="FAF58" s="24"/>
      <c r="FAG58" s="24"/>
      <c r="FAH58" s="24"/>
      <c r="FAI58" s="24"/>
      <c r="FAJ58" s="24"/>
      <c r="FAK58" s="24"/>
      <c r="FAL58" s="24"/>
      <c r="FAM58" s="24"/>
      <c r="FAN58" s="24"/>
      <c r="FAO58" s="24"/>
      <c r="FAP58" s="24"/>
      <c r="FAQ58" s="24"/>
      <c r="FAR58" s="24"/>
      <c r="FAS58" s="24"/>
      <c r="FAT58" s="24"/>
      <c r="FAU58" s="24"/>
      <c r="FAV58" s="24"/>
      <c r="FAW58" s="24"/>
      <c r="FAX58" s="24"/>
      <c r="FAY58" s="24"/>
      <c r="FAZ58" s="24"/>
      <c r="FBA58" s="24"/>
      <c r="FBB58" s="24"/>
      <c r="FBC58" s="24"/>
      <c r="FBD58" s="24"/>
      <c r="FBE58" s="24"/>
      <c r="FBF58" s="24"/>
      <c r="FBG58" s="24"/>
      <c r="FBH58" s="24"/>
      <c r="FBI58" s="24"/>
      <c r="FBJ58" s="24"/>
      <c r="FBK58" s="24"/>
      <c r="FBL58" s="24"/>
      <c r="FBM58" s="24"/>
      <c r="FBN58" s="24"/>
      <c r="FBO58" s="24"/>
      <c r="FBP58" s="24"/>
      <c r="FBQ58" s="24"/>
      <c r="FBR58" s="24"/>
      <c r="FBS58" s="24"/>
      <c r="FBT58" s="24"/>
      <c r="FBU58" s="24"/>
      <c r="FBV58" s="24"/>
      <c r="FBW58" s="24"/>
      <c r="FBX58" s="24"/>
      <c r="FBY58" s="24"/>
      <c r="FBZ58" s="24"/>
      <c r="FCA58" s="24"/>
      <c r="FCB58" s="24"/>
      <c r="FCC58" s="24"/>
      <c r="FCD58" s="24"/>
      <c r="FCE58" s="24"/>
      <c r="FCF58" s="24"/>
      <c r="FCG58" s="24"/>
      <c r="FCH58" s="24"/>
      <c r="FCI58" s="24"/>
      <c r="FCJ58" s="24"/>
      <c r="FCK58" s="24"/>
      <c r="FCL58" s="24"/>
      <c r="FCM58" s="24"/>
      <c r="FCN58" s="24"/>
      <c r="FCO58" s="24"/>
      <c r="FCP58" s="24"/>
      <c r="FCQ58" s="24"/>
      <c r="FCR58" s="24"/>
      <c r="FCS58" s="24"/>
      <c r="FCT58" s="24"/>
      <c r="FCU58" s="24"/>
      <c r="FCV58" s="24"/>
      <c r="FCW58" s="24"/>
      <c r="FCX58" s="24"/>
      <c r="FCY58" s="24"/>
      <c r="FCZ58" s="24"/>
      <c r="FDA58" s="24"/>
      <c r="FDB58" s="24"/>
      <c r="FDC58" s="24"/>
      <c r="FDD58" s="24"/>
      <c r="FDE58" s="24"/>
      <c r="FDF58" s="24"/>
      <c r="FDG58" s="24"/>
      <c r="FDH58" s="24"/>
      <c r="FDI58" s="24"/>
      <c r="FDJ58" s="24"/>
      <c r="FDK58" s="24"/>
      <c r="FDL58" s="24"/>
      <c r="FDM58" s="24"/>
      <c r="FDN58" s="24"/>
      <c r="FDO58" s="24"/>
      <c r="FDP58" s="24"/>
      <c r="FDQ58" s="24"/>
      <c r="FDR58" s="24"/>
      <c r="FDS58" s="24"/>
      <c r="FDT58" s="24"/>
      <c r="FDU58" s="24"/>
      <c r="FDV58" s="24"/>
      <c r="FDW58" s="24"/>
      <c r="FDX58" s="24"/>
      <c r="FDY58" s="24"/>
      <c r="FDZ58" s="24"/>
      <c r="FEA58" s="24"/>
      <c r="FEB58" s="24"/>
      <c r="FEC58" s="24"/>
      <c r="FED58" s="24"/>
      <c r="FEE58" s="24"/>
      <c r="FEF58" s="24"/>
      <c r="FEG58" s="24"/>
      <c r="FEH58" s="24"/>
      <c r="FEI58" s="24"/>
      <c r="FEJ58" s="24"/>
      <c r="FEK58" s="24"/>
      <c r="FEL58" s="24"/>
      <c r="FEM58" s="24"/>
      <c r="FEN58" s="24"/>
      <c r="FEO58" s="24"/>
      <c r="FEP58" s="24"/>
      <c r="FEQ58" s="24"/>
      <c r="FER58" s="24"/>
      <c r="FES58" s="24"/>
      <c r="FET58" s="24"/>
      <c r="FEU58" s="24"/>
      <c r="FEV58" s="24"/>
      <c r="FEW58" s="24"/>
      <c r="FEX58" s="24"/>
      <c r="FEY58" s="24"/>
      <c r="FEZ58" s="24"/>
      <c r="FFA58" s="24"/>
      <c r="FFB58" s="24"/>
      <c r="FFC58" s="24"/>
      <c r="FFD58" s="24"/>
      <c r="FFE58" s="24"/>
      <c r="FFF58" s="24"/>
      <c r="FFG58" s="24"/>
      <c r="FFH58" s="24"/>
      <c r="FFI58" s="24"/>
      <c r="FFJ58" s="24"/>
      <c r="FFK58" s="24"/>
      <c r="FFL58" s="24"/>
      <c r="FFM58" s="24"/>
      <c r="FFN58" s="24"/>
      <c r="FFO58" s="24"/>
      <c r="FFP58" s="24"/>
      <c r="FFQ58" s="24"/>
      <c r="FFR58" s="24"/>
      <c r="FFS58" s="24"/>
      <c r="FFT58" s="24"/>
      <c r="FFU58" s="24"/>
      <c r="FFV58" s="24"/>
      <c r="FFW58" s="24"/>
      <c r="FFX58" s="24"/>
      <c r="FFY58" s="24"/>
      <c r="FFZ58" s="24"/>
      <c r="FGA58" s="24"/>
      <c r="FGB58" s="24"/>
      <c r="FGC58" s="24"/>
      <c r="FGD58" s="24"/>
      <c r="FGE58" s="24"/>
      <c r="FGF58" s="24"/>
      <c r="FGG58" s="24"/>
      <c r="FGH58" s="24"/>
      <c r="FGI58" s="24"/>
      <c r="FGJ58" s="24"/>
      <c r="FGK58" s="24"/>
      <c r="FGL58" s="24"/>
      <c r="FGM58" s="24"/>
      <c r="FGN58" s="24"/>
      <c r="FGO58" s="24"/>
      <c r="FGP58" s="24"/>
      <c r="FGQ58" s="24"/>
      <c r="FGR58" s="24"/>
      <c r="FGS58" s="24"/>
      <c r="FGT58" s="24"/>
      <c r="FGU58" s="24"/>
      <c r="FGV58" s="24"/>
      <c r="FGW58" s="24"/>
      <c r="FGX58" s="24"/>
      <c r="FGY58" s="24"/>
      <c r="FGZ58" s="24"/>
      <c r="FHA58" s="24"/>
      <c r="FHB58" s="24"/>
      <c r="FHC58" s="24"/>
      <c r="FHD58" s="24"/>
      <c r="FHE58" s="24"/>
      <c r="FHF58" s="24"/>
      <c r="FHG58" s="24"/>
      <c r="FHH58" s="24"/>
      <c r="FHI58" s="24"/>
      <c r="FHJ58" s="24"/>
      <c r="FHK58" s="24"/>
      <c r="FHL58" s="24"/>
      <c r="FHM58" s="24"/>
      <c r="FHN58" s="24"/>
      <c r="FHO58" s="24"/>
      <c r="FHP58" s="24"/>
      <c r="FHQ58" s="24"/>
      <c r="FHR58" s="24"/>
      <c r="FHS58" s="24"/>
      <c r="FHT58" s="24"/>
      <c r="FHU58" s="24"/>
      <c r="FHV58" s="24"/>
      <c r="FHW58" s="24"/>
      <c r="FHX58" s="24"/>
      <c r="FHY58" s="24"/>
      <c r="FHZ58" s="24"/>
      <c r="FIA58" s="24"/>
      <c r="FIB58" s="24"/>
      <c r="FIC58" s="24"/>
      <c r="FID58" s="24"/>
      <c r="FIE58" s="24"/>
      <c r="FIF58" s="24"/>
      <c r="FIG58" s="24"/>
      <c r="FIH58" s="24"/>
      <c r="FII58" s="24"/>
      <c r="FIJ58" s="24"/>
      <c r="FIK58" s="24"/>
      <c r="FIL58" s="24"/>
      <c r="FIM58" s="24"/>
      <c r="FIN58" s="24"/>
      <c r="FIO58" s="24"/>
      <c r="FIP58" s="24"/>
      <c r="FIQ58" s="24"/>
      <c r="FIR58" s="24"/>
      <c r="FIS58" s="24"/>
      <c r="FIT58" s="24"/>
      <c r="FIU58" s="24"/>
      <c r="FIV58" s="24"/>
      <c r="FIW58" s="24"/>
      <c r="FIX58" s="24"/>
      <c r="FIY58" s="24"/>
      <c r="FIZ58" s="24"/>
      <c r="FJA58" s="24"/>
      <c r="FJB58" s="24"/>
      <c r="FJC58" s="24"/>
      <c r="FJD58" s="24"/>
      <c r="FJE58" s="24"/>
      <c r="FJF58" s="24"/>
      <c r="FJG58" s="24"/>
      <c r="FJH58" s="24"/>
      <c r="FJI58" s="24"/>
      <c r="FJJ58" s="24"/>
      <c r="FJK58" s="24"/>
      <c r="FJL58" s="24"/>
      <c r="FJM58" s="24"/>
      <c r="FJN58" s="24"/>
      <c r="FJO58" s="24"/>
      <c r="FJP58" s="24"/>
      <c r="FJQ58" s="24"/>
      <c r="FJR58" s="24"/>
      <c r="FJS58" s="24"/>
      <c r="FJT58" s="24"/>
      <c r="FJU58" s="24"/>
      <c r="FJV58" s="24"/>
      <c r="FJW58" s="24"/>
      <c r="FJX58" s="24"/>
      <c r="FJY58" s="24"/>
      <c r="FJZ58" s="24"/>
      <c r="FKA58" s="24"/>
      <c r="FKB58" s="24"/>
      <c r="FKC58" s="24"/>
      <c r="FKD58" s="24"/>
      <c r="FKE58" s="24"/>
      <c r="FKF58" s="24"/>
      <c r="FKG58" s="24"/>
      <c r="FKH58" s="24"/>
      <c r="FKI58" s="24"/>
      <c r="FKJ58" s="24"/>
      <c r="FKK58" s="24"/>
      <c r="FKL58" s="24"/>
      <c r="FKM58" s="24"/>
      <c r="FKN58" s="24"/>
      <c r="FKO58" s="24"/>
      <c r="FKP58" s="24"/>
      <c r="FKQ58" s="24"/>
      <c r="FKR58" s="24"/>
      <c r="FKS58" s="24"/>
      <c r="FKT58" s="24"/>
      <c r="FKU58" s="24"/>
      <c r="FKV58" s="24"/>
      <c r="FKW58" s="24"/>
      <c r="FKX58" s="24"/>
      <c r="FKY58" s="24"/>
      <c r="FKZ58" s="24"/>
      <c r="FLA58" s="24"/>
      <c r="FLB58" s="24"/>
      <c r="FLC58" s="24"/>
      <c r="FLD58" s="24"/>
      <c r="FLE58" s="24"/>
      <c r="FLF58" s="24"/>
      <c r="FLG58" s="24"/>
      <c r="FLH58" s="24"/>
      <c r="FLI58" s="24"/>
      <c r="FLJ58" s="24"/>
      <c r="FLK58" s="24"/>
      <c r="FLL58" s="24"/>
      <c r="FLM58" s="24"/>
      <c r="FLN58" s="24"/>
      <c r="FLO58" s="24"/>
      <c r="FLP58" s="24"/>
      <c r="FLQ58" s="24"/>
      <c r="FLR58" s="24"/>
      <c r="FLS58" s="24"/>
      <c r="FLT58" s="24"/>
      <c r="FLU58" s="24"/>
      <c r="FLV58" s="24"/>
      <c r="FLW58" s="24"/>
      <c r="FLX58" s="24"/>
      <c r="FLY58" s="24"/>
      <c r="FLZ58" s="24"/>
      <c r="FMA58" s="24"/>
      <c r="FMB58" s="24"/>
      <c r="FMC58" s="24"/>
      <c r="FMD58" s="24"/>
      <c r="FME58" s="24"/>
      <c r="FMF58" s="24"/>
      <c r="FMG58" s="24"/>
      <c r="FMH58" s="24"/>
      <c r="FMI58" s="24"/>
      <c r="FMJ58" s="24"/>
      <c r="FMK58" s="24"/>
      <c r="FML58" s="24"/>
      <c r="FMM58" s="24"/>
      <c r="FMN58" s="24"/>
      <c r="FMO58" s="24"/>
      <c r="FMP58" s="24"/>
      <c r="FMQ58" s="24"/>
      <c r="FMR58" s="24"/>
      <c r="FMS58" s="24"/>
      <c r="FMT58" s="24"/>
      <c r="FMU58" s="24"/>
      <c r="FMV58" s="24"/>
      <c r="FMW58" s="24"/>
      <c r="FMX58" s="24"/>
      <c r="FMY58" s="24"/>
      <c r="FMZ58" s="24"/>
      <c r="FNA58" s="24"/>
      <c r="FNB58" s="24"/>
      <c r="FNC58" s="24"/>
      <c r="FND58" s="24"/>
      <c r="FNE58" s="24"/>
      <c r="FNF58" s="24"/>
      <c r="FNG58" s="24"/>
      <c r="FNH58" s="24"/>
      <c r="FNI58" s="24"/>
      <c r="FNJ58" s="24"/>
      <c r="FNK58" s="24"/>
      <c r="FNL58" s="24"/>
      <c r="FNM58" s="24"/>
      <c r="FNN58" s="24"/>
      <c r="FNO58" s="24"/>
      <c r="FNP58" s="24"/>
      <c r="FNQ58" s="24"/>
      <c r="FNR58" s="24"/>
      <c r="FNS58" s="24"/>
      <c r="FNT58" s="24"/>
      <c r="FNU58" s="24"/>
      <c r="FNV58" s="24"/>
      <c r="FNW58" s="24"/>
      <c r="FNX58" s="24"/>
      <c r="FNY58" s="24"/>
      <c r="FNZ58" s="24"/>
      <c r="FOA58" s="24"/>
      <c r="FOB58" s="24"/>
      <c r="FOC58" s="24"/>
      <c r="FOD58" s="24"/>
      <c r="FOE58" s="24"/>
      <c r="FOF58" s="24"/>
      <c r="FOG58" s="24"/>
      <c r="FOH58" s="24"/>
      <c r="FOI58" s="24"/>
      <c r="FOJ58" s="24"/>
      <c r="FOK58" s="24"/>
      <c r="FOL58" s="24"/>
      <c r="FOM58" s="24"/>
      <c r="FON58" s="24"/>
      <c r="FOO58" s="24"/>
      <c r="FOP58" s="24"/>
      <c r="FOQ58" s="24"/>
      <c r="FOR58" s="24"/>
      <c r="FOS58" s="24"/>
      <c r="FOT58" s="24"/>
      <c r="FOU58" s="24"/>
      <c r="FOV58" s="24"/>
      <c r="FOW58" s="24"/>
      <c r="FOX58" s="24"/>
      <c r="FOY58" s="24"/>
      <c r="FOZ58" s="24"/>
      <c r="FPA58" s="24"/>
      <c r="FPB58" s="24"/>
      <c r="FPC58" s="24"/>
      <c r="FPD58" s="24"/>
      <c r="FPE58" s="24"/>
      <c r="FPF58" s="24"/>
      <c r="FPG58" s="24"/>
      <c r="FPH58" s="24"/>
      <c r="FPI58" s="24"/>
      <c r="FPJ58" s="24"/>
      <c r="FPK58" s="24"/>
      <c r="FPL58" s="24"/>
      <c r="FPM58" s="24"/>
      <c r="FPN58" s="24"/>
      <c r="FPO58" s="24"/>
      <c r="FPP58" s="24"/>
      <c r="FPQ58" s="24"/>
      <c r="FPR58" s="24"/>
      <c r="FPS58" s="24"/>
      <c r="FPT58" s="24"/>
      <c r="FPU58" s="24"/>
      <c r="FPV58" s="24"/>
      <c r="FPW58" s="24"/>
      <c r="FPX58" s="24"/>
      <c r="FPY58" s="24"/>
      <c r="FPZ58" s="24"/>
      <c r="FQA58" s="24"/>
      <c r="FQB58" s="24"/>
      <c r="FQC58" s="24"/>
      <c r="FQD58" s="24"/>
      <c r="FQE58" s="24"/>
      <c r="FQF58" s="24"/>
      <c r="FQG58" s="24"/>
      <c r="FQH58" s="24"/>
      <c r="FQI58" s="24"/>
      <c r="FQJ58" s="24"/>
      <c r="FQK58" s="24"/>
      <c r="FQL58" s="24"/>
      <c r="FQM58" s="24"/>
      <c r="FQN58" s="24"/>
      <c r="FQO58" s="24"/>
      <c r="FQP58" s="24"/>
      <c r="FQQ58" s="24"/>
      <c r="FQR58" s="24"/>
      <c r="FQS58" s="24"/>
      <c r="FQT58" s="24"/>
      <c r="FQU58" s="24"/>
      <c r="FQV58" s="24"/>
      <c r="FQW58" s="24"/>
      <c r="FQX58" s="24"/>
      <c r="FQY58" s="24"/>
      <c r="FQZ58" s="24"/>
      <c r="FRA58" s="24"/>
      <c r="FRB58" s="24"/>
      <c r="FRC58" s="24"/>
      <c r="FRD58" s="24"/>
      <c r="FRE58" s="24"/>
      <c r="FRF58" s="24"/>
      <c r="FRG58" s="24"/>
      <c r="FRH58" s="24"/>
      <c r="FRI58" s="24"/>
      <c r="FRJ58" s="24"/>
      <c r="FRK58" s="24"/>
      <c r="FRL58" s="24"/>
      <c r="FRM58" s="24"/>
      <c r="FRN58" s="24"/>
      <c r="FRO58" s="24"/>
      <c r="FRP58" s="24"/>
      <c r="FRQ58" s="24"/>
      <c r="FRR58" s="24"/>
      <c r="FRS58" s="24"/>
      <c r="FRT58" s="24"/>
      <c r="FRU58" s="24"/>
      <c r="FRV58" s="24"/>
      <c r="FRW58" s="24"/>
      <c r="FRX58" s="24"/>
      <c r="FRY58" s="24"/>
      <c r="FRZ58" s="24"/>
      <c r="FSA58" s="24"/>
      <c r="FSB58" s="24"/>
      <c r="FSC58" s="24"/>
      <c r="FSD58" s="24"/>
      <c r="FSE58" s="24"/>
      <c r="FSF58" s="24"/>
      <c r="FSG58" s="24"/>
      <c r="FSH58" s="24"/>
      <c r="FSI58" s="24"/>
      <c r="FSJ58" s="24"/>
      <c r="FSK58" s="24"/>
      <c r="FSL58" s="24"/>
      <c r="FSM58" s="24"/>
      <c r="FSN58" s="24"/>
      <c r="FSO58" s="24"/>
      <c r="FSP58" s="24"/>
      <c r="FSQ58" s="24"/>
      <c r="FSR58" s="24"/>
      <c r="FSS58" s="24"/>
      <c r="FST58" s="24"/>
      <c r="FSU58" s="24"/>
      <c r="FSV58" s="24"/>
      <c r="FSW58" s="24"/>
      <c r="FSX58" s="24"/>
      <c r="FSY58" s="24"/>
      <c r="FSZ58" s="24"/>
      <c r="FTA58" s="24"/>
      <c r="FTB58" s="24"/>
      <c r="FTC58" s="24"/>
      <c r="FTD58" s="24"/>
      <c r="FTE58" s="24"/>
      <c r="FTF58" s="24"/>
      <c r="FTG58" s="24"/>
      <c r="FTH58" s="24"/>
      <c r="FTI58" s="24"/>
      <c r="FTJ58" s="24"/>
      <c r="FTK58" s="24"/>
      <c r="FTL58" s="24"/>
      <c r="FTM58" s="24"/>
      <c r="FTN58" s="24"/>
      <c r="FTO58" s="24"/>
      <c r="FTP58" s="24"/>
      <c r="FTQ58" s="24"/>
      <c r="FTR58" s="24"/>
      <c r="FTS58" s="24"/>
      <c r="FTT58" s="24"/>
      <c r="FTU58" s="24"/>
      <c r="FTV58" s="24"/>
      <c r="FTW58" s="24"/>
      <c r="FTX58" s="24"/>
      <c r="FTY58" s="24"/>
      <c r="FTZ58" s="24"/>
      <c r="FUA58" s="24"/>
      <c r="FUB58" s="24"/>
      <c r="FUC58" s="24"/>
      <c r="FUD58" s="24"/>
      <c r="FUE58" s="24"/>
      <c r="FUF58" s="24"/>
      <c r="FUG58" s="24"/>
      <c r="FUH58" s="24"/>
      <c r="FUI58" s="24"/>
      <c r="FUJ58" s="24"/>
      <c r="FUK58" s="24"/>
      <c r="FUL58" s="24"/>
      <c r="FUM58" s="24"/>
      <c r="FUN58" s="24"/>
      <c r="FUO58" s="24"/>
      <c r="FUP58" s="24"/>
      <c r="FUQ58" s="24"/>
      <c r="FUR58" s="24"/>
      <c r="FUS58" s="24"/>
      <c r="FUT58" s="24"/>
      <c r="FUU58" s="24"/>
      <c r="FUV58" s="24"/>
      <c r="FUW58" s="24"/>
      <c r="FUX58" s="24"/>
      <c r="FUY58" s="24"/>
      <c r="FUZ58" s="24"/>
      <c r="FVA58" s="24"/>
      <c r="FVB58" s="24"/>
      <c r="FVC58" s="24"/>
      <c r="FVD58" s="24"/>
      <c r="FVE58" s="24"/>
      <c r="FVF58" s="24"/>
      <c r="FVG58" s="24"/>
      <c r="FVH58" s="24"/>
      <c r="FVI58" s="24"/>
      <c r="FVJ58" s="24"/>
      <c r="FVK58" s="24"/>
      <c r="FVL58" s="24"/>
      <c r="FVM58" s="24"/>
      <c r="FVN58" s="24"/>
      <c r="FVO58" s="24"/>
      <c r="FVP58" s="24"/>
      <c r="FVQ58" s="24"/>
      <c r="FVR58" s="24"/>
      <c r="FVS58" s="24"/>
      <c r="FVT58" s="24"/>
      <c r="FVU58" s="24"/>
      <c r="FVV58" s="24"/>
      <c r="FVW58" s="24"/>
      <c r="FVX58" s="24"/>
      <c r="FVY58" s="24"/>
      <c r="FVZ58" s="24"/>
      <c r="FWA58" s="24"/>
      <c r="FWB58" s="24"/>
      <c r="FWC58" s="24"/>
      <c r="FWD58" s="24"/>
      <c r="FWE58" s="24"/>
      <c r="FWF58" s="24"/>
      <c r="FWG58" s="24"/>
      <c r="FWH58" s="24"/>
      <c r="FWI58" s="24"/>
      <c r="FWJ58" s="24"/>
      <c r="FWK58" s="24"/>
      <c r="FWL58" s="24"/>
      <c r="FWM58" s="24"/>
      <c r="FWN58" s="24"/>
      <c r="FWO58" s="24"/>
      <c r="FWP58" s="24"/>
      <c r="FWQ58" s="24"/>
      <c r="FWR58" s="24"/>
      <c r="FWS58" s="24"/>
      <c r="FWT58" s="24"/>
      <c r="FWU58" s="24"/>
      <c r="FWV58" s="24"/>
      <c r="FWW58" s="24"/>
      <c r="FWX58" s="24"/>
      <c r="FWY58" s="24"/>
      <c r="FWZ58" s="24"/>
      <c r="FXA58" s="24"/>
      <c r="FXB58" s="24"/>
      <c r="FXC58" s="24"/>
      <c r="FXD58" s="24"/>
      <c r="FXE58" s="24"/>
      <c r="FXF58" s="24"/>
      <c r="FXG58" s="24"/>
      <c r="FXH58" s="24"/>
      <c r="FXI58" s="24"/>
      <c r="FXJ58" s="24"/>
      <c r="FXK58" s="24"/>
      <c r="FXL58" s="24"/>
      <c r="FXM58" s="24"/>
      <c r="FXN58" s="24"/>
      <c r="FXO58" s="24"/>
      <c r="FXP58" s="24"/>
      <c r="FXQ58" s="24"/>
      <c r="FXR58" s="24"/>
      <c r="FXS58" s="24"/>
      <c r="FXT58" s="24"/>
      <c r="FXU58" s="24"/>
      <c r="FXV58" s="24"/>
      <c r="FXW58" s="24"/>
      <c r="FXX58" s="24"/>
      <c r="FXY58" s="24"/>
      <c r="FXZ58" s="24"/>
      <c r="FYA58" s="24"/>
      <c r="FYB58" s="24"/>
      <c r="FYC58" s="24"/>
      <c r="FYD58" s="24"/>
      <c r="FYE58" s="24"/>
      <c r="FYF58" s="24"/>
      <c r="FYG58" s="24"/>
      <c r="FYH58" s="24"/>
      <c r="FYI58" s="24"/>
      <c r="FYJ58" s="24"/>
      <c r="FYK58" s="24"/>
      <c r="FYL58" s="24"/>
      <c r="FYM58" s="24"/>
      <c r="FYN58" s="24"/>
      <c r="FYO58" s="24"/>
      <c r="FYP58" s="24"/>
      <c r="FYQ58" s="24"/>
      <c r="FYR58" s="24"/>
      <c r="FYS58" s="24"/>
      <c r="FYT58" s="24"/>
      <c r="FYU58" s="24"/>
      <c r="FYV58" s="24"/>
      <c r="FYW58" s="24"/>
      <c r="FYX58" s="24"/>
      <c r="FYY58" s="24"/>
      <c r="FYZ58" s="24"/>
      <c r="FZA58" s="24"/>
      <c r="FZB58" s="24"/>
      <c r="FZC58" s="24"/>
      <c r="FZD58" s="24"/>
      <c r="FZE58" s="24"/>
      <c r="FZF58" s="24"/>
      <c r="FZG58" s="24"/>
      <c r="FZH58" s="24"/>
      <c r="FZI58" s="24"/>
      <c r="FZJ58" s="24"/>
      <c r="FZK58" s="24"/>
      <c r="FZL58" s="24"/>
      <c r="FZM58" s="24"/>
      <c r="FZN58" s="24"/>
      <c r="FZO58" s="24"/>
      <c r="FZP58" s="24"/>
      <c r="FZQ58" s="24"/>
      <c r="FZR58" s="24"/>
      <c r="FZS58" s="24"/>
      <c r="FZT58" s="24"/>
      <c r="FZU58" s="24"/>
      <c r="FZV58" s="24"/>
      <c r="FZW58" s="24"/>
      <c r="FZX58" s="24"/>
      <c r="FZY58" s="24"/>
      <c r="FZZ58" s="24"/>
      <c r="GAA58" s="24"/>
      <c r="GAB58" s="24"/>
      <c r="GAC58" s="24"/>
      <c r="GAD58" s="24"/>
      <c r="GAE58" s="24"/>
      <c r="GAF58" s="24"/>
      <c r="GAG58" s="24"/>
      <c r="GAH58" s="24"/>
      <c r="GAI58" s="24"/>
      <c r="GAJ58" s="24"/>
      <c r="GAK58" s="24"/>
      <c r="GAL58" s="24"/>
      <c r="GAM58" s="24"/>
      <c r="GAN58" s="24"/>
      <c r="GAO58" s="24"/>
      <c r="GAP58" s="24"/>
      <c r="GAQ58" s="24"/>
      <c r="GAR58" s="24"/>
      <c r="GAS58" s="24"/>
      <c r="GAT58" s="24"/>
      <c r="GAU58" s="24"/>
      <c r="GAV58" s="24"/>
      <c r="GAW58" s="24"/>
      <c r="GAX58" s="24"/>
      <c r="GAY58" s="24"/>
      <c r="GAZ58" s="24"/>
      <c r="GBA58" s="24"/>
      <c r="GBB58" s="24"/>
      <c r="GBC58" s="24"/>
      <c r="GBD58" s="24"/>
      <c r="GBE58" s="24"/>
      <c r="GBF58" s="24"/>
      <c r="GBG58" s="24"/>
      <c r="GBH58" s="24"/>
      <c r="GBI58" s="24"/>
      <c r="GBJ58" s="24"/>
      <c r="GBK58" s="24"/>
      <c r="GBL58" s="24"/>
      <c r="GBM58" s="24"/>
      <c r="GBN58" s="24"/>
      <c r="GBO58" s="24"/>
      <c r="GBP58" s="24"/>
      <c r="GBQ58" s="24"/>
      <c r="GBR58" s="24"/>
      <c r="GBS58" s="24"/>
      <c r="GBT58" s="24"/>
      <c r="GBU58" s="24"/>
      <c r="GBV58" s="24"/>
      <c r="GBW58" s="24"/>
      <c r="GBX58" s="24"/>
      <c r="GBY58" s="24"/>
      <c r="GBZ58" s="24"/>
      <c r="GCA58" s="24"/>
      <c r="GCB58" s="24"/>
      <c r="GCC58" s="24"/>
      <c r="GCD58" s="24"/>
      <c r="GCE58" s="24"/>
      <c r="GCF58" s="24"/>
      <c r="GCG58" s="24"/>
      <c r="GCH58" s="24"/>
      <c r="GCI58" s="24"/>
      <c r="GCJ58" s="24"/>
      <c r="GCK58" s="24"/>
      <c r="GCL58" s="24"/>
      <c r="GCM58" s="24"/>
      <c r="GCN58" s="24"/>
      <c r="GCO58" s="24"/>
      <c r="GCP58" s="24"/>
      <c r="GCQ58" s="24"/>
      <c r="GCR58" s="24"/>
      <c r="GCS58" s="24"/>
      <c r="GCT58" s="24"/>
      <c r="GCU58" s="24"/>
      <c r="GCV58" s="24"/>
      <c r="GCW58" s="24"/>
      <c r="GCX58" s="24"/>
      <c r="GCY58" s="24"/>
      <c r="GCZ58" s="24"/>
      <c r="GDA58" s="24"/>
      <c r="GDB58" s="24"/>
      <c r="GDC58" s="24"/>
      <c r="GDD58" s="24"/>
      <c r="GDE58" s="24"/>
      <c r="GDF58" s="24"/>
      <c r="GDG58" s="24"/>
      <c r="GDH58" s="24"/>
      <c r="GDI58" s="24"/>
      <c r="GDJ58" s="24"/>
      <c r="GDK58" s="24"/>
      <c r="GDL58" s="24"/>
      <c r="GDM58" s="24"/>
      <c r="GDN58" s="24"/>
      <c r="GDO58" s="24"/>
      <c r="GDP58" s="24"/>
      <c r="GDQ58" s="24"/>
      <c r="GDR58" s="24"/>
      <c r="GDS58" s="24"/>
      <c r="GDT58" s="24"/>
      <c r="GDU58" s="24"/>
      <c r="GDV58" s="24"/>
      <c r="GDW58" s="24"/>
      <c r="GDX58" s="24"/>
      <c r="GDY58" s="24"/>
      <c r="GDZ58" s="24"/>
      <c r="GEA58" s="24"/>
      <c r="GEB58" s="24"/>
      <c r="GEC58" s="24"/>
      <c r="GED58" s="24"/>
      <c r="GEE58" s="24"/>
      <c r="GEF58" s="24"/>
      <c r="GEG58" s="24"/>
      <c r="GEH58" s="24"/>
      <c r="GEI58" s="24"/>
      <c r="GEJ58" s="24"/>
      <c r="GEK58" s="24"/>
      <c r="GEL58" s="24"/>
      <c r="GEM58" s="24"/>
      <c r="GEN58" s="24"/>
      <c r="GEO58" s="24"/>
      <c r="GEP58" s="24"/>
      <c r="GEQ58" s="24"/>
      <c r="GER58" s="24"/>
      <c r="GES58" s="24"/>
      <c r="GET58" s="24"/>
      <c r="GEU58" s="24"/>
      <c r="GEV58" s="24"/>
      <c r="GEW58" s="24"/>
      <c r="GEX58" s="24"/>
      <c r="GEY58" s="24"/>
      <c r="GEZ58" s="24"/>
      <c r="GFA58" s="24"/>
      <c r="GFB58" s="24"/>
      <c r="GFC58" s="24"/>
      <c r="GFD58" s="24"/>
      <c r="GFE58" s="24"/>
      <c r="GFF58" s="24"/>
      <c r="GFG58" s="24"/>
      <c r="GFH58" s="24"/>
      <c r="GFI58" s="24"/>
      <c r="GFJ58" s="24"/>
      <c r="GFK58" s="24"/>
      <c r="GFL58" s="24"/>
      <c r="GFM58" s="24"/>
      <c r="GFN58" s="24"/>
      <c r="GFO58" s="24"/>
      <c r="GFP58" s="24"/>
      <c r="GFQ58" s="24"/>
      <c r="GFR58" s="24"/>
      <c r="GFS58" s="24"/>
      <c r="GFT58" s="24"/>
      <c r="GFU58" s="24"/>
      <c r="GFV58" s="24"/>
      <c r="GFW58" s="24"/>
      <c r="GFX58" s="24"/>
      <c r="GFY58" s="24"/>
      <c r="GFZ58" s="24"/>
      <c r="GGA58" s="24"/>
      <c r="GGB58" s="24"/>
      <c r="GGC58" s="24"/>
      <c r="GGD58" s="24"/>
      <c r="GGE58" s="24"/>
      <c r="GGF58" s="24"/>
      <c r="GGG58" s="24"/>
      <c r="GGH58" s="24"/>
      <c r="GGI58" s="24"/>
      <c r="GGJ58" s="24"/>
      <c r="GGK58" s="24"/>
      <c r="GGL58" s="24"/>
      <c r="GGM58" s="24"/>
      <c r="GGN58" s="24"/>
      <c r="GGO58" s="24"/>
      <c r="GGP58" s="24"/>
      <c r="GGQ58" s="24"/>
      <c r="GGR58" s="24"/>
      <c r="GGS58" s="24"/>
      <c r="GGT58" s="24"/>
      <c r="GGU58" s="24"/>
      <c r="GGV58" s="24"/>
      <c r="GGW58" s="24"/>
      <c r="GGX58" s="24"/>
      <c r="GGY58" s="24"/>
      <c r="GGZ58" s="24"/>
      <c r="GHA58" s="24"/>
      <c r="GHB58" s="24"/>
      <c r="GHC58" s="24"/>
      <c r="GHD58" s="24"/>
      <c r="GHE58" s="24"/>
      <c r="GHF58" s="24"/>
      <c r="GHG58" s="24"/>
      <c r="GHH58" s="24"/>
      <c r="GHI58" s="24"/>
      <c r="GHJ58" s="24"/>
      <c r="GHK58" s="24"/>
      <c r="GHL58" s="24"/>
      <c r="GHM58" s="24"/>
      <c r="GHN58" s="24"/>
      <c r="GHO58" s="24"/>
      <c r="GHP58" s="24"/>
      <c r="GHQ58" s="24"/>
      <c r="GHR58" s="24"/>
      <c r="GHS58" s="24"/>
      <c r="GHT58" s="24"/>
      <c r="GHU58" s="24"/>
      <c r="GHV58" s="24"/>
      <c r="GHW58" s="24"/>
      <c r="GHX58" s="24"/>
      <c r="GHY58" s="24"/>
      <c r="GHZ58" s="24"/>
      <c r="GIA58" s="24"/>
      <c r="GIB58" s="24"/>
      <c r="GIC58" s="24"/>
      <c r="GID58" s="24"/>
      <c r="GIE58" s="24"/>
      <c r="GIF58" s="24"/>
      <c r="GIG58" s="24"/>
      <c r="GIH58" s="24"/>
      <c r="GII58" s="24"/>
      <c r="GIJ58" s="24"/>
      <c r="GIK58" s="24"/>
      <c r="GIL58" s="24"/>
      <c r="GIM58" s="24"/>
      <c r="GIN58" s="24"/>
      <c r="GIO58" s="24"/>
      <c r="GIP58" s="24"/>
      <c r="GIQ58" s="24"/>
      <c r="GIR58" s="24"/>
      <c r="GIS58" s="24"/>
      <c r="GIT58" s="24"/>
      <c r="GIU58" s="24"/>
      <c r="GIV58" s="24"/>
      <c r="GIW58" s="24"/>
      <c r="GIX58" s="24"/>
      <c r="GIY58" s="24"/>
      <c r="GIZ58" s="24"/>
      <c r="GJA58" s="24"/>
      <c r="GJB58" s="24"/>
      <c r="GJC58" s="24"/>
      <c r="GJD58" s="24"/>
      <c r="GJE58" s="24"/>
      <c r="GJF58" s="24"/>
      <c r="GJG58" s="24"/>
      <c r="GJH58" s="24"/>
      <c r="GJI58" s="24"/>
      <c r="GJJ58" s="24"/>
      <c r="GJK58" s="24"/>
      <c r="GJL58" s="24"/>
      <c r="GJM58" s="24"/>
      <c r="GJN58" s="24"/>
      <c r="GJO58" s="24"/>
      <c r="GJP58" s="24"/>
      <c r="GJQ58" s="24"/>
      <c r="GJR58" s="24"/>
      <c r="GJS58" s="24"/>
      <c r="GJT58" s="24"/>
      <c r="GJU58" s="24"/>
      <c r="GJV58" s="24"/>
      <c r="GJW58" s="24"/>
      <c r="GJX58" s="24"/>
      <c r="GJY58" s="24"/>
      <c r="GJZ58" s="24"/>
      <c r="GKA58" s="24"/>
      <c r="GKB58" s="24"/>
      <c r="GKC58" s="24"/>
      <c r="GKD58" s="24"/>
      <c r="GKE58" s="24"/>
      <c r="GKF58" s="24"/>
      <c r="GKG58" s="24"/>
      <c r="GKH58" s="24"/>
      <c r="GKI58" s="24"/>
      <c r="GKJ58" s="24"/>
      <c r="GKK58" s="24"/>
      <c r="GKL58" s="24"/>
      <c r="GKM58" s="24"/>
      <c r="GKN58" s="24"/>
      <c r="GKO58" s="24"/>
      <c r="GKP58" s="24"/>
      <c r="GKQ58" s="24"/>
      <c r="GKR58" s="24"/>
      <c r="GKS58" s="24"/>
      <c r="GKT58" s="24"/>
      <c r="GKU58" s="24"/>
      <c r="GKV58" s="24"/>
      <c r="GKW58" s="24"/>
      <c r="GKX58" s="24"/>
      <c r="GKY58" s="24"/>
      <c r="GKZ58" s="24"/>
      <c r="GLA58" s="24"/>
      <c r="GLB58" s="24"/>
      <c r="GLC58" s="24"/>
      <c r="GLD58" s="24"/>
      <c r="GLE58" s="24"/>
      <c r="GLF58" s="24"/>
      <c r="GLG58" s="24"/>
      <c r="GLH58" s="24"/>
      <c r="GLI58" s="24"/>
      <c r="GLJ58" s="24"/>
      <c r="GLK58" s="24"/>
      <c r="GLL58" s="24"/>
      <c r="GLM58" s="24"/>
      <c r="GLN58" s="24"/>
      <c r="GLO58" s="24"/>
      <c r="GLP58" s="24"/>
      <c r="GLQ58" s="24"/>
      <c r="GLR58" s="24"/>
      <c r="GLS58" s="24"/>
      <c r="GLT58" s="24"/>
      <c r="GLU58" s="24"/>
      <c r="GLV58" s="24"/>
      <c r="GLW58" s="24"/>
      <c r="GLX58" s="24"/>
      <c r="GLY58" s="24"/>
      <c r="GLZ58" s="24"/>
      <c r="GMA58" s="24"/>
      <c r="GMB58" s="24"/>
      <c r="GMC58" s="24"/>
      <c r="GMD58" s="24"/>
      <c r="GME58" s="24"/>
      <c r="GMF58" s="24"/>
      <c r="GMG58" s="24"/>
      <c r="GMH58" s="24"/>
      <c r="GMI58" s="24"/>
      <c r="GMJ58" s="24"/>
      <c r="GMK58" s="24"/>
      <c r="GML58" s="24"/>
      <c r="GMM58" s="24"/>
      <c r="GMN58" s="24"/>
      <c r="GMO58" s="24"/>
      <c r="GMP58" s="24"/>
      <c r="GMQ58" s="24"/>
      <c r="GMR58" s="24"/>
      <c r="GMS58" s="24"/>
      <c r="GMT58" s="24"/>
      <c r="GMU58" s="24"/>
      <c r="GMV58" s="24"/>
      <c r="GMW58" s="24"/>
      <c r="GMX58" s="24"/>
      <c r="GMY58" s="24"/>
      <c r="GMZ58" s="24"/>
      <c r="GNA58" s="24"/>
      <c r="GNB58" s="24"/>
      <c r="GNC58" s="24"/>
      <c r="GND58" s="24"/>
      <c r="GNE58" s="24"/>
      <c r="GNF58" s="24"/>
      <c r="GNG58" s="24"/>
      <c r="GNH58" s="24"/>
      <c r="GNI58" s="24"/>
      <c r="GNJ58" s="24"/>
      <c r="GNK58" s="24"/>
      <c r="GNL58" s="24"/>
      <c r="GNM58" s="24"/>
      <c r="GNN58" s="24"/>
      <c r="GNO58" s="24"/>
      <c r="GNP58" s="24"/>
      <c r="GNQ58" s="24"/>
      <c r="GNR58" s="24"/>
      <c r="GNS58" s="24"/>
      <c r="GNT58" s="24"/>
      <c r="GNU58" s="24"/>
      <c r="GNV58" s="24"/>
      <c r="GNW58" s="24"/>
      <c r="GNX58" s="24"/>
      <c r="GNY58" s="24"/>
      <c r="GNZ58" s="24"/>
      <c r="GOA58" s="24"/>
      <c r="GOB58" s="24"/>
      <c r="GOC58" s="24"/>
      <c r="GOD58" s="24"/>
      <c r="GOE58" s="24"/>
      <c r="GOF58" s="24"/>
      <c r="GOG58" s="24"/>
      <c r="GOH58" s="24"/>
      <c r="GOI58" s="24"/>
      <c r="GOJ58" s="24"/>
      <c r="GOK58" s="24"/>
      <c r="GOL58" s="24"/>
      <c r="GOM58" s="24"/>
      <c r="GON58" s="24"/>
      <c r="GOO58" s="24"/>
      <c r="GOP58" s="24"/>
      <c r="GOQ58" s="24"/>
      <c r="GOR58" s="24"/>
      <c r="GOS58" s="24"/>
      <c r="GOT58" s="24"/>
      <c r="GOU58" s="24"/>
      <c r="GOV58" s="24"/>
      <c r="GOW58" s="24"/>
      <c r="GOX58" s="24"/>
      <c r="GOY58" s="24"/>
      <c r="GOZ58" s="24"/>
      <c r="GPA58" s="24"/>
      <c r="GPB58" s="24"/>
      <c r="GPC58" s="24"/>
      <c r="GPD58" s="24"/>
      <c r="GPE58" s="24"/>
      <c r="GPF58" s="24"/>
      <c r="GPG58" s="24"/>
      <c r="GPH58" s="24"/>
      <c r="GPI58" s="24"/>
      <c r="GPJ58" s="24"/>
      <c r="GPK58" s="24"/>
      <c r="GPL58" s="24"/>
      <c r="GPM58" s="24"/>
      <c r="GPN58" s="24"/>
      <c r="GPO58" s="24"/>
      <c r="GPP58" s="24"/>
      <c r="GPQ58" s="24"/>
      <c r="GPR58" s="24"/>
      <c r="GPS58" s="24"/>
      <c r="GPT58" s="24"/>
      <c r="GPU58" s="24"/>
      <c r="GPV58" s="24"/>
      <c r="GPW58" s="24"/>
      <c r="GPX58" s="24"/>
      <c r="GPY58" s="24"/>
      <c r="GPZ58" s="24"/>
      <c r="GQA58" s="24"/>
      <c r="GQB58" s="24"/>
      <c r="GQC58" s="24"/>
      <c r="GQD58" s="24"/>
      <c r="GQE58" s="24"/>
      <c r="GQF58" s="24"/>
      <c r="GQG58" s="24"/>
      <c r="GQH58" s="24"/>
      <c r="GQI58" s="24"/>
      <c r="GQJ58" s="24"/>
      <c r="GQK58" s="24"/>
      <c r="GQL58" s="24"/>
      <c r="GQM58" s="24"/>
      <c r="GQN58" s="24"/>
      <c r="GQO58" s="24"/>
      <c r="GQP58" s="24"/>
      <c r="GQQ58" s="24"/>
      <c r="GQR58" s="24"/>
      <c r="GQS58" s="24"/>
      <c r="GQT58" s="24"/>
      <c r="GQU58" s="24"/>
      <c r="GQV58" s="24"/>
      <c r="GQW58" s="24"/>
      <c r="GQX58" s="24"/>
      <c r="GQY58" s="24"/>
      <c r="GQZ58" s="24"/>
      <c r="GRA58" s="24"/>
      <c r="GRB58" s="24"/>
      <c r="GRC58" s="24"/>
      <c r="GRD58" s="24"/>
      <c r="GRE58" s="24"/>
      <c r="GRF58" s="24"/>
      <c r="GRG58" s="24"/>
      <c r="GRH58" s="24"/>
      <c r="GRI58" s="24"/>
      <c r="GRJ58" s="24"/>
      <c r="GRK58" s="24"/>
      <c r="GRL58" s="24"/>
      <c r="GRM58" s="24"/>
      <c r="GRN58" s="24"/>
      <c r="GRO58" s="24"/>
      <c r="GRP58" s="24"/>
      <c r="GRQ58" s="24"/>
      <c r="GRR58" s="24"/>
      <c r="GRS58" s="24"/>
      <c r="GRT58" s="24"/>
      <c r="GRU58" s="24"/>
      <c r="GRV58" s="24"/>
      <c r="GRW58" s="24"/>
      <c r="GRX58" s="24"/>
      <c r="GRY58" s="24"/>
      <c r="GRZ58" s="24"/>
      <c r="GSA58" s="24"/>
      <c r="GSB58" s="24"/>
      <c r="GSC58" s="24"/>
      <c r="GSD58" s="24"/>
      <c r="GSE58" s="24"/>
      <c r="GSF58" s="24"/>
      <c r="GSG58" s="24"/>
      <c r="GSH58" s="24"/>
      <c r="GSI58" s="24"/>
      <c r="GSJ58" s="24"/>
      <c r="GSK58" s="24"/>
      <c r="GSL58" s="24"/>
      <c r="GSM58" s="24"/>
      <c r="GSN58" s="24"/>
      <c r="GSO58" s="24"/>
      <c r="GSP58" s="24"/>
      <c r="GSQ58" s="24"/>
      <c r="GSR58" s="24"/>
      <c r="GSS58" s="24"/>
      <c r="GST58" s="24"/>
      <c r="GSU58" s="24"/>
      <c r="GSV58" s="24"/>
      <c r="GSW58" s="24"/>
      <c r="GSX58" s="24"/>
      <c r="GSY58" s="24"/>
      <c r="GSZ58" s="24"/>
      <c r="GTA58" s="24"/>
      <c r="GTB58" s="24"/>
      <c r="GTC58" s="24"/>
      <c r="GTD58" s="24"/>
      <c r="GTE58" s="24"/>
      <c r="GTF58" s="24"/>
      <c r="GTG58" s="24"/>
      <c r="GTH58" s="24"/>
      <c r="GTI58" s="24"/>
      <c r="GTJ58" s="24"/>
      <c r="GTK58" s="24"/>
      <c r="GTL58" s="24"/>
      <c r="GTM58" s="24"/>
      <c r="GTN58" s="24"/>
      <c r="GTO58" s="24"/>
      <c r="GTP58" s="24"/>
      <c r="GTQ58" s="24"/>
      <c r="GTR58" s="24"/>
      <c r="GTS58" s="24"/>
      <c r="GTT58" s="24"/>
      <c r="GTU58" s="24"/>
      <c r="GTV58" s="24"/>
      <c r="GTW58" s="24"/>
      <c r="GTX58" s="24"/>
      <c r="GTY58" s="24"/>
      <c r="GTZ58" s="24"/>
      <c r="GUA58" s="24"/>
      <c r="GUB58" s="24"/>
      <c r="GUC58" s="24"/>
      <c r="GUD58" s="24"/>
      <c r="GUE58" s="24"/>
      <c r="GUF58" s="24"/>
      <c r="GUG58" s="24"/>
      <c r="GUH58" s="24"/>
      <c r="GUI58" s="24"/>
      <c r="GUJ58" s="24"/>
      <c r="GUK58" s="24"/>
      <c r="GUL58" s="24"/>
      <c r="GUM58" s="24"/>
      <c r="GUN58" s="24"/>
      <c r="GUO58" s="24"/>
      <c r="GUP58" s="24"/>
      <c r="GUQ58" s="24"/>
      <c r="GUR58" s="24"/>
      <c r="GUS58" s="24"/>
      <c r="GUT58" s="24"/>
      <c r="GUU58" s="24"/>
      <c r="GUV58" s="24"/>
      <c r="GUW58" s="24"/>
      <c r="GUX58" s="24"/>
      <c r="GUY58" s="24"/>
      <c r="GUZ58" s="24"/>
      <c r="GVA58" s="24"/>
      <c r="GVB58" s="24"/>
      <c r="GVC58" s="24"/>
      <c r="GVD58" s="24"/>
      <c r="GVE58" s="24"/>
      <c r="GVF58" s="24"/>
      <c r="GVG58" s="24"/>
      <c r="GVH58" s="24"/>
      <c r="GVI58" s="24"/>
      <c r="GVJ58" s="24"/>
      <c r="GVK58" s="24"/>
      <c r="GVL58" s="24"/>
      <c r="GVM58" s="24"/>
      <c r="GVN58" s="24"/>
      <c r="GVO58" s="24"/>
      <c r="GVP58" s="24"/>
      <c r="GVQ58" s="24"/>
      <c r="GVR58" s="24"/>
      <c r="GVS58" s="24"/>
      <c r="GVT58" s="24"/>
      <c r="GVU58" s="24"/>
      <c r="GVV58" s="24"/>
      <c r="GVW58" s="24"/>
      <c r="GVX58" s="24"/>
      <c r="GVY58" s="24"/>
      <c r="GVZ58" s="24"/>
      <c r="GWA58" s="24"/>
      <c r="GWB58" s="24"/>
      <c r="GWC58" s="24"/>
      <c r="GWD58" s="24"/>
      <c r="GWE58" s="24"/>
      <c r="GWF58" s="24"/>
      <c r="GWG58" s="24"/>
      <c r="GWH58" s="24"/>
      <c r="GWI58" s="24"/>
      <c r="GWJ58" s="24"/>
      <c r="GWK58" s="24"/>
      <c r="GWL58" s="24"/>
      <c r="GWM58" s="24"/>
      <c r="GWN58" s="24"/>
      <c r="GWO58" s="24"/>
      <c r="GWP58" s="24"/>
      <c r="GWQ58" s="24"/>
      <c r="GWR58" s="24"/>
      <c r="GWS58" s="24"/>
      <c r="GWT58" s="24"/>
      <c r="GWU58" s="24"/>
      <c r="GWV58" s="24"/>
      <c r="GWW58" s="24"/>
      <c r="GWX58" s="24"/>
      <c r="GWY58" s="24"/>
      <c r="GWZ58" s="24"/>
      <c r="GXA58" s="24"/>
      <c r="GXB58" s="24"/>
      <c r="GXC58" s="24"/>
      <c r="GXD58" s="24"/>
      <c r="GXE58" s="24"/>
      <c r="GXF58" s="24"/>
      <c r="GXG58" s="24"/>
      <c r="GXH58" s="24"/>
      <c r="GXI58" s="24"/>
      <c r="GXJ58" s="24"/>
      <c r="GXK58" s="24"/>
      <c r="GXL58" s="24"/>
      <c r="GXM58" s="24"/>
      <c r="GXN58" s="24"/>
      <c r="GXO58" s="24"/>
      <c r="GXP58" s="24"/>
      <c r="GXQ58" s="24"/>
      <c r="GXR58" s="24"/>
      <c r="GXS58" s="24"/>
      <c r="GXT58" s="24"/>
      <c r="GXU58" s="24"/>
      <c r="GXV58" s="24"/>
      <c r="GXW58" s="24"/>
      <c r="GXX58" s="24"/>
      <c r="GXY58" s="24"/>
      <c r="GXZ58" s="24"/>
      <c r="GYA58" s="24"/>
      <c r="GYB58" s="24"/>
      <c r="GYC58" s="24"/>
      <c r="GYD58" s="24"/>
      <c r="GYE58" s="24"/>
      <c r="GYF58" s="24"/>
      <c r="GYG58" s="24"/>
      <c r="GYH58" s="24"/>
      <c r="GYI58" s="24"/>
      <c r="GYJ58" s="24"/>
      <c r="GYK58" s="24"/>
      <c r="GYL58" s="24"/>
      <c r="GYM58" s="24"/>
      <c r="GYN58" s="24"/>
      <c r="GYO58" s="24"/>
      <c r="GYP58" s="24"/>
      <c r="GYQ58" s="24"/>
      <c r="GYR58" s="24"/>
      <c r="GYS58" s="24"/>
      <c r="GYT58" s="24"/>
      <c r="GYU58" s="24"/>
      <c r="GYV58" s="24"/>
      <c r="GYW58" s="24"/>
      <c r="GYX58" s="24"/>
      <c r="GYY58" s="24"/>
      <c r="GYZ58" s="24"/>
      <c r="GZA58" s="24"/>
      <c r="GZB58" s="24"/>
      <c r="GZC58" s="24"/>
      <c r="GZD58" s="24"/>
      <c r="GZE58" s="24"/>
      <c r="GZF58" s="24"/>
      <c r="GZG58" s="24"/>
      <c r="GZH58" s="24"/>
      <c r="GZI58" s="24"/>
      <c r="GZJ58" s="24"/>
      <c r="GZK58" s="24"/>
      <c r="GZL58" s="24"/>
      <c r="GZM58" s="24"/>
      <c r="GZN58" s="24"/>
      <c r="GZO58" s="24"/>
      <c r="GZP58" s="24"/>
      <c r="GZQ58" s="24"/>
      <c r="GZR58" s="24"/>
      <c r="GZS58" s="24"/>
      <c r="GZT58" s="24"/>
      <c r="GZU58" s="24"/>
      <c r="GZV58" s="24"/>
      <c r="GZW58" s="24"/>
      <c r="GZX58" s="24"/>
      <c r="GZY58" s="24"/>
      <c r="GZZ58" s="24"/>
      <c r="HAA58" s="24"/>
      <c r="HAB58" s="24"/>
      <c r="HAC58" s="24"/>
      <c r="HAD58" s="24"/>
      <c r="HAE58" s="24"/>
      <c r="HAF58" s="24"/>
      <c r="HAG58" s="24"/>
      <c r="HAH58" s="24"/>
      <c r="HAI58" s="24"/>
      <c r="HAJ58" s="24"/>
      <c r="HAK58" s="24"/>
      <c r="HAL58" s="24"/>
      <c r="HAM58" s="24"/>
      <c r="HAN58" s="24"/>
      <c r="HAO58" s="24"/>
      <c r="HAP58" s="24"/>
      <c r="HAQ58" s="24"/>
      <c r="HAR58" s="24"/>
      <c r="HAS58" s="24"/>
      <c r="HAT58" s="24"/>
      <c r="HAU58" s="24"/>
      <c r="HAV58" s="24"/>
      <c r="HAW58" s="24"/>
      <c r="HAX58" s="24"/>
      <c r="HAY58" s="24"/>
      <c r="HAZ58" s="24"/>
      <c r="HBA58" s="24"/>
      <c r="HBB58" s="24"/>
      <c r="HBC58" s="24"/>
      <c r="HBD58" s="24"/>
      <c r="HBE58" s="24"/>
      <c r="HBF58" s="24"/>
      <c r="HBG58" s="24"/>
      <c r="HBH58" s="24"/>
      <c r="HBI58" s="24"/>
      <c r="HBJ58" s="24"/>
      <c r="HBK58" s="24"/>
      <c r="HBL58" s="24"/>
      <c r="HBM58" s="24"/>
      <c r="HBN58" s="24"/>
      <c r="HBO58" s="24"/>
      <c r="HBP58" s="24"/>
      <c r="HBQ58" s="24"/>
      <c r="HBR58" s="24"/>
      <c r="HBS58" s="24"/>
      <c r="HBT58" s="24"/>
      <c r="HBU58" s="24"/>
      <c r="HBV58" s="24"/>
      <c r="HBW58" s="24"/>
      <c r="HBX58" s="24"/>
      <c r="HBY58" s="24"/>
      <c r="HBZ58" s="24"/>
      <c r="HCA58" s="24"/>
      <c r="HCB58" s="24"/>
      <c r="HCC58" s="24"/>
      <c r="HCD58" s="24"/>
      <c r="HCE58" s="24"/>
      <c r="HCF58" s="24"/>
      <c r="HCG58" s="24"/>
      <c r="HCH58" s="24"/>
      <c r="HCI58" s="24"/>
      <c r="HCJ58" s="24"/>
      <c r="HCK58" s="24"/>
      <c r="HCL58" s="24"/>
      <c r="HCM58" s="24"/>
      <c r="HCN58" s="24"/>
      <c r="HCO58" s="24"/>
      <c r="HCP58" s="24"/>
      <c r="HCQ58" s="24"/>
      <c r="HCR58" s="24"/>
      <c r="HCS58" s="24"/>
      <c r="HCT58" s="24"/>
      <c r="HCU58" s="24"/>
      <c r="HCV58" s="24"/>
      <c r="HCW58" s="24"/>
      <c r="HCX58" s="24"/>
      <c r="HCY58" s="24"/>
      <c r="HCZ58" s="24"/>
      <c r="HDA58" s="24"/>
      <c r="HDB58" s="24"/>
      <c r="HDC58" s="24"/>
      <c r="HDD58" s="24"/>
      <c r="HDE58" s="24"/>
      <c r="HDF58" s="24"/>
      <c r="HDG58" s="24"/>
      <c r="HDH58" s="24"/>
      <c r="HDI58" s="24"/>
      <c r="HDJ58" s="24"/>
      <c r="HDK58" s="24"/>
      <c r="HDL58" s="24"/>
      <c r="HDM58" s="24"/>
      <c r="HDN58" s="24"/>
      <c r="HDO58" s="24"/>
      <c r="HDP58" s="24"/>
      <c r="HDQ58" s="24"/>
      <c r="HDR58" s="24"/>
      <c r="HDS58" s="24"/>
      <c r="HDT58" s="24"/>
      <c r="HDU58" s="24"/>
      <c r="HDV58" s="24"/>
      <c r="HDW58" s="24"/>
      <c r="HDX58" s="24"/>
      <c r="HDY58" s="24"/>
      <c r="HDZ58" s="24"/>
      <c r="HEA58" s="24"/>
      <c r="HEB58" s="24"/>
      <c r="HEC58" s="24"/>
      <c r="HED58" s="24"/>
      <c r="HEE58" s="24"/>
      <c r="HEF58" s="24"/>
      <c r="HEG58" s="24"/>
      <c r="HEH58" s="24"/>
      <c r="HEI58" s="24"/>
      <c r="HEJ58" s="24"/>
      <c r="HEK58" s="24"/>
      <c r="HEL58" s="24"/>
      <c r="HEM58" s="24"/>
      <c r="HEN58" s="24"/>
      <c r="HEO58" s="24"/>
      <c r="HEP58" s="24"/>
      <c r="HEQ58" s="24"/>
      <c r="HER58" s="24"/>
      <c r="HES58" s="24"/>
      <c r="HET58" s="24"/>
      <c r="HEU58" s="24"/>
      <c r="HEV58" s="24"/>
      <c r="HEW58" s="24"/>
      <c r="HEX58" s="24"/>
      <c r="HEY58" s="24"/>
      <c r="HEZ58" s="24"/>
      <c r="HFA58" s="24"/>
      <c r="HFB58" s="24"/>
      <c r="HFC58" s="24"/>
      <c r="HFD58" s="24"/>
      <c r="HFE58" s="24"/>
      <c r="HFF58" s="24"/>
      <c r="HFG58" s="24"/>
      <c r="HFH58" s="24"/>
      <c r="HFI58" s="24"/>
      <c r="HFJ58" s="24"/>
      <c r="HFK58" s="24"/>
      <c r="HFL58" s="24"/>
      <c r="HFM58" s="24"/>
      <c r="HFN58" s="24"/>
      <c r="HFO58" s="24"/>
      <c r="HFP58" s="24"/>
      <c r="HFQ58" s="24"/>
      <c r="HFR58" s="24"/>
      <c r="HFS58" s="24"/>
      <c r="HFT58" s="24"/>
      <c r="HFU58" s="24"/>
      <c r="HFV58" s="24"/>
      <c r="HFW58" s="24"/>
      <c r="HFX58" s="24"/>
      <c r="HFY58" s="24"/>
      <c r="HFZ58" s="24"/>
      <c r="HGA58" s="24"/>
      <c r="HGB58" s="24"/>
      <c r="HGC58" s="24"/>
      <c r="HGD58" s="24"/>
      <c r="HGE58" s="24"/>
      <c r="HGF58" s="24"/>
      <c r="HGG58" s="24"/>
      <c r="HGH58" s="24"/>
      <c r="HGI58" s="24"/>
      <c r="HGJ58" s="24"/>
      <c r="HGK58" s="24"/>
      <c r="HGL58" s="24"/>
      <c r="HGM58" s="24"/>
      <c r="HGN58" s="24"/>
      <c r="HGO58" s="24"/>
      <c r="HGP58" s="24"/>
      <c r="HGQ58" s="24"/>
      <c r="HGR58" s="24"/>
      <c r="HGS58" s="24"/>
      <c r="HGT58" s="24"/>
      <c r="HGU58" s="24"/>
      <c r="HGV58" s="24"/>
      <c r="HGW58" s="24"/>
      <c r="HGX58" s="24"/>
      <c r="HGY58" s="24"/>
      <c r="HGZ58" s="24"/>
      <c r="HHA58" s="24"/>
      <c r="HHB58" s="24"/>
      <c r="HHC58" s="24"/>
      <c r="HHD58" s="24"/>
      <c r="HHE58" s="24"/>
      <c r="HHF58" s="24"/>
      <c r="HHG58" s="24"/>
      <c r="HHH58" s="24"/>
      <c r="HHI58" s="24"/>
      <c r="HHJ58" s="24"/>
      <c r="HHK58" s="24"/>
      <c r="HHL58" s="24"/>
      <c r="HHM58" s="24"/>
      <c r="HHN58" s="24"/>
      <c r="HHO58" s="24"/>
      <c r="HHP58" s="24"/>
      <c r="HHQ58" s="24"/>
      <c r="HHR58" s="24"/>
      <c r="HHS58" s="24"/>
      <c r="HHT58" s="24"/>
      <c r="HHU58" s="24"/>
      <c r="HHV58" s="24"/>
      <c r="HHW58" s="24"/>
      <c r="HHX58" s="24"/>
      <c r="HHY58" s="24"/>
      <c r="HHZ58" s="24"/>
      <c r="HIA58" s="24"/>
      <c r="HIB58" s="24"/>
      <c r="HIC58" s="24"/>
      <c r="HID58" s="24"/>
      <c r="HIE58" s="24"/>
      <c r="HIF58" s="24"/>
      <c r="HIG58" s="24"/>
      <c r="HIH58" s="24"/>
      <c r="HII58" s="24"/>
      <c r="HIJ58" s="24"/>
      <c r="HIK58" s="24"/>
      <c r="HIL58" s="24"/>
      <c r="HIM58" s="24"/>
      <c r="HIN58" s="24"/>
      <c r="HIO58" s="24"/>
      <c r="HIP58" s="24"/>
      <c r="HIQ58" s="24"/>
      <c r="HIR58" s="24"/>
      <c r="HIS58" s="24"/>
      <c r="HIT58" s="24"/>
      <c r="HIU58" s="24"/>
      <c r="HIV58" s="24"/>
      <c r="HIW58" s="24"/>
      <c r="HIX58" s="24"/>
      <c r="HIY58" s="24"/>
      <c r="HIZ58" s="24"/>
      <c r="HJA58" s="24"/>
      <c r="HJB58" s="24"/>
      <c r="HJC58" s="24"/>
      <c r="HJD58" s="24"/>
      <c r="HJE58" s="24"/>
      <c r="HJF58" s="24"/>
      <c r="HJG58" s="24"/>
      <c r="HJH58" s="24"/>
      <c r="HJI58" s="24"/>
      <c r="HJJ58" s="24"/>
      <c r="HJK58" s="24"/>
      <c r="HJL58" s="24"/>
      <c r="HJM58" s="24"/>
      <c r="HJN58" s="24"/>
      <c r="HJO58" s="24"/>
      <c r="HJP58" s="24"/>
      <c r="HJQ58" s="24"/>
      <c r="HJR58" s="24"/>
      <c r="HJS58" s="24"/>
      <c r="HJT58" s="24"/>
      <c r="HJU58" s="24"/>
      <c r="HJV58" s="24"/>
      <c r="HJW58" s="24"/>
      <c r="HJX58" s="24"/>
      <c r="HJY58" s="24"/>
      <c r="HJZ58" s="24"/>
      <c r="HKA58" s="24"/>
      <c r="HKB58" s="24"/>
      <c r="HKC58" s="24"/>
      <c r="HKD58" s="24"/>
      <c r="HKE58" s="24"/>
      <c r="HKF58" s="24"/>
      <c r="HKG58" s="24"/>
      <c r="HKH58" s="24"/>
      <c r="HKI58" s="24"/>
      <c r="HKJ58" s="24"/>
      <c r="HKK58" s="24"/>
      <c r="HKL58" s="24"/>
      <c r="HKM58" s="24"/>
      <c r="HKN58" s="24"/>
      <c r="HKO58" s="24"/>
      <c r="HKP58" s="24"/>
      <c r="HKQ58" s="24"/>
      <c r="HKR58" s="24"/>
      <c r="HKS58" s="24"/>
      <c r="HKT58" s="24"/>
      <c r="HKU58" s="24"/>
      <c r="HKV58" s="24"/>
      <c r="HKW58" s="24"/>
      <c r="HKX58" s="24"/>
      <c r="HKY58" s="24"/>
      <c r="HKZ58" s="24"/>
      <c r="HLA58" s="24"/>
      <c r="HLB58" s="24"/>
      <c r="HLC58" s="24"/>
      <c r="HLD58" s="24"/>
      <c r="HLE58" s="24"/>
      <c r="HLF58" s="24"/>
      <c r="HLG58" s="24"/>
      <c r="HLH58" s="24"/>
      <c r="HLI58" s="24"/>
      <c r="HLJ58" s="24"/>
      <c r="HLK58" s="24"/>
      <c r="HLL58" s="24"/>
      <c r="HLM58" s="24"/>
      <c r="HLN58" s="24"/>
      <c r="HLO58" s="24"/>
      <c r="HLP58" s="24"/>
      <c r="HLQ58" s="24"/>
      <c r="HLR58" s="24"/>
      <c r="HLS58" s="24"/>
      <c r="HLT58" s="24"/>
      <c r="HLU58" s="24"/>
      <c r="HLV58" s="24"/>
      <c r="HLW58" s="24"/>
      <c r="HLX58" s="24"/>
      <c r="HLY58" s="24"/>
      <c r="HLZ58" s="24"/>
      <c r="HMA58" s="24"/>
      <c r="HMB58" s="24"/>
      <c r="HMC58" s="24"/>
      <c r="HMD58" s="24"/>
      <c r="HME58" s="24"/>
      <c r="HMF58" s="24"/>
      <c r="HMG58" s="24"/>
      <c r="HMH58" s="24"/>
      <c r="HMI58" s="24"/>
      <c r="HMJ58" s="24"/>
      <c r="HMK58" s="24"/>
      <c r="HML58" s="24"/>
      <c r="HMM58" s="24"/>
      <c r="HMN58" s="24"/>
      <c r="HMO58" s="24"/>
      <c r="HMP58" s="24"/>
      <c r="HMQ58" s="24"/>
      <c r="HMR58" s="24"/>
      <c r="HMS58" s="24"/>
      <c r="HMT58" s="24"/>
      <c r="HMU58" s="24"/>
      <c r="HMV58" s="24"/>
      <c r="HMW58" s="24"/>
      <c r="HMX58" s="24"/>
      <c r="HMY58" s="24"/>
      <c r="HMZ58" s="24"/>
      <c r="HNA58" s="24"/>
      <c r="HNB58" s="24"/>
      <c r="HNC58" s="24"/>
      <c r="HND58" s="24"/>
      <c r="HNE58" s="24"/>
      <c r="HNF58" s="24"/>
      <c r="HNG58" s="24"/>
      <c r="HNH58" s="24"/>
      <c r="HNI58" s="24"/>
      <c r="HNJ58" s="24"/>
      <c r="HNK58" s="24"/>
      <c r="HNL58" s="24"/>
      <c r="HNM58" s="24"/>
      <c r="HNN58" s="24"/>
      <c r="HNO58" s="24"/>
      <c r="HNP58" s="24"/>
      <c r="HNQ58" s="24"/>
      <c r="HNR58" s="24"/>
      <c r="HNS58" s="24"/>
      <c r="HNT58" s="24"/>
      <c r="HNU58" s="24"/>
      <c r="HNV58" s="24"/>
      <c r="HNW58" s="24"/>
      <c r="HNX58" s="24"/>
      <c r="HNY58" s="24"/>
      <c r="HNZ58" s="24"/>
      <c r="HOA58" s="24"/>
      <c r="HOB58" s="24"/>
      <c r="HOC58" s="24"/>
      <c r="HOD58" s="24"/>
      <c r="HOE58" s="24"/>
      <c r="HOF58" s="24"/>
      <c r="HOG58" s="24"/>
      <c r="HOH58" s="24"/>
      <c r="HOI58" s="24"/>
      <c r="HOJ58" s="24"/>
      <c r="HOK58" s="24"/>
      <c r="HOL58" s="24"/>
      <c r="HOM58" s="24"/>
      <c r="HON58" s="24"/>
      <c r="HOO58" s="24"/>
      <c r="HOP58" s="24"/>
      <c r="HOQ58" s="24"/>
      <c r="HOR58" s="24"/>
      <c r="HOS58" s="24"/>
      <c r="HOT58" s="24"/>
      <c r="HOU58" s="24"/>
      <c r="HOV58" s="24"/>
      <c r="HOW58" s="24"/>
      <c r="HOX58" s="24"/>
      <c r="HOY58" s="24"/>
      <c r="HOZ58" s="24"/>
      <c r="HPA58" s="24"/>
      <c r="HPB58" s="24"/>
      <c r="HPC58" s="24"/>
      <c r="HPD58" s="24"/>
      <c r="HPE58" s="24"/>
      <c r="HPF58" s="24"/>
      <c r="HPG58" s="24"/>
      <c r="HPH58" s="24"/>
      <c r="HPI58" s="24"/>
      <c r="HPJ58" s="24"/>
      <c r="HPK58" s="24"/>
      <c r="HPL58" s="24"/>
      <c r="HPM58" s="24"/>
      <c r="HPN58" s="24"/>
      <c r="HPO58" s="24"/>
      <c r="HPP58" s="24"/>
      <c r="HPQ58" s="24"/>
      <c r="HPR58" s="24"/>
      <c r="HPS58" s="24"/>
      <c r="HPT58" s="24"/>
      <c r="HPU58" s="24"/>
      <c r="HPV58" s="24"/>
      <c r="HPW58" s="24"/>
      <c r="HPX58" s="24"/>
      <c r="HPY58" s="24"/>
      <c r="HPZ58" s="24"/>
      <c r="HQA58" s="24"/>
      <c r="HQB58" s="24"/>
      <c r="HQC58" s="24"/>
      <c r="HQD58" s="24"/>
      <c r="HQE58" s="24"/>
      <c r="HQF58" s="24"/>
      <c r="HQG58" s="24"/>
      <c r="HQH58" s="24"/>
      <c r="HQI58" s="24"/>
      <c r="HQJ58" s="24"/>
      <c r="HQK58" s="24"/>
      <c r="HQL58" s="24"/>
      <c r="HQM58" s="24"/>
      <c r="HQN58" s="24"/>
      <c r="HQO58" s="24"/>
      <c r="HQP58" s="24"/>
      <c r="HQQ58" s="24"/>
      <c r="HQR58" s="24"/>
      <c r="HQS58" s="24"/>
      <c r="HQT58" s="24"/>
      <c r="HQU58" s="24"/>
      <c r="HQV58" s="24"/>
      <c r="HQW58" s="24"/>
      <c r="HQX58" s="24"/>
      <c r="HQY58" s="24"/>
      <c r="HQZ58" s="24"/>
      <c r="HRA58" s="24"/>
      <c r="HRB58" s="24"/>
      <c r="HRC58" s="24"/>
      <c r="HRD58" s="24"/>
      <c r="HRE58" s="24"/>
      <c r="HRF58" s="24"/>
      <c r="HRG58" s="24"/>
      <c r="HRH58" s="24"/>
      <c r="HRI58" s="24"/>
      <c r="HRJ58" s="24"/>
      <c r="HRK58" s="24"/>
      <c r="HRL58" s="24"/>
      <c r="HRM58" s="24"/>
      <c r="HRN58" s="24"/>
      <c r="HRO58" s="24"/>
      <c r="HRP58" s="24"/>
      <c r="HRQ58" s="24"/>
      <c r="HRR58" s="24"/>
      <c r="HRS58" s="24"/>
      <c r="HRT58" s="24"/>
      <c r="HRU58" s="24"/>
      <c r="HRV58" s="24"/>
      <c r="HRW58" s="24"/>
      <c r="HRX58" s="24"/>
      <c r="HRY58" s="24"/>
      <c r="HRZ58" s="24"/>
      <c r="HSA58" s="24"/>
      <c r="HSB58" s="24"/>
      <c r="HSC58" s="24"/>
      <c r="HSD58" s="24"/>
      <c r="HSE58" s="24"/>
      <c r="HSF58" s="24"/>
      <c r="HSG58" s="24"/>
      <c r="HSH58" s="24"/>
      <c r="HSI58" s="24"/>
      <c r="HSJ58" s="24"/>
      <c r="HSK58" s="24"/>
      <c r="HSL58" s="24"/>
      <c r="HSM58" s="24"/>
      <c r="HSN58" s="24"/>
      <c r="HSO58" s="24"/>
      <c r="HSP58" s="24"/>
      <c r="HSQ58" s="24"/>
      <c r="HSR58" s="24"/>
      <c r="HSS58" s="24"/>
      <c r="HST58" s="24"/>
      <c r="HSU58" s="24"/>
      <c r="HSV58" s="24"/>
      <c r="HSW58" s="24"/>
      <c r="HSX58" s="24"/>
      <c r="HSY58" s="24"/>
      <c r="HSZ58" s="24"/>
      <c r="HTA58" s="24"/>
      <c r="HTB58" s="24"/>
      <c r="HTC58" s="24"/>
      <c r="HTD58" s="24"/>
      <c r="HTE58" s="24"/>
      <c r="HTF58" s="24"/>
      <c r="HTG58" s="24"/>
      <c r="HTH58" s="24"/>
      <c r="HTI58" s="24"/>
      <c r="HTJ58" s="24"/>
      <c r="HTK58" s="24"/>
      <c r="HTL58" s="24"/>
      <c r="HTM58" s="24"/>
      <c r="HTN58" s="24"/>
      <c r="HTO58" s="24"/>
      <c r="HTP58" s="24"/>
      <c r="HTQ58" s="24"/>
      <c r="HTR58" s="24"/>
      <c r="HTS58" s="24"/>
      <c r="HTT58" s="24"/>
      <c r="HTU58" s="24"/>
      <c r="HTV58" s="24"/>
      <c r="HTW58" s="24"/>
      <c r="HTX58" s="24"/>
      <c r="HTY58" s="24"/>
      <c r="HTZ58" s="24"/>
      <c r="HUA58" s="24"/>
      <c r="HUB58" s="24"/>
      <c r="HUC58" s="24"/>
      <c r="HUD58" s="24"/>
      <c r="HUE58" s="24"/>
      <c r="HUF58" s="24"/>
      <c r="HUG58" s="24"/>
      <c r="HUH58" s="24"/>
      <c r="HUI58" s="24"/>
      <c r="HUJ58" s="24"/>
      <c r="HUK58" s="24"/>
      <c r="HUL58" s="24"/>
      <c r="HUM58" s="24"/>
      <c r="HUN58" s="24"/>
      <c r="HUO58" s="24"/>
      <c r="HUP58" s="24"/>
      <c r="HUQ58" s="24"/>
      <c r="HUR58" s="24"/>
      <c r="HUS58" s="24"/>
      <c r="HUT58" s="24"/>
      <c r="HUU58" s="24"/>
      <c r="HUV58" s="24"/>
      <c r="HUW58" s="24"/>
      <c r="HUX58" s="24"/>
      <c r="HUY58" s="24"/>
      <c r="HUZ58" s="24"/>
      <c r="HVA58" s="24"/>
      <c r="HVB58" s="24"/>
      <c r="HVC58" s="24"/>
      <c r="HVD58" s="24"/>
      <c r="HVE58" s="24"/>
      <c r="HVF58" s="24"/>
      <c r="HVG58" s="24"/>
      <c r="HVH58" s="24"/>
      <c r="HVI58" s="24"/>
      <c r="HVJ58" s="24"/>
      <c r="HVK58" s="24"/>
      <c r="HVL58" s="24"/>
      <c r="HVM58" s="24"/>
      <c r="HVN58" s="24"/>
      <c r="HVO58" s="24"/>
      <c r="HVP58" s="24"/>
      <c r="HVQ58" s="24"/>
      <c r="HVR58" s="24"/>
      <c r="HVS58" s="24"/>
      <c r="HVT58" s="24"/>
      <c r="HVU58" s="24"/>
      <c r="HVV58" s="24"/>
      <c r="HVW58" s="24"/>
      <c r="HVX58" s="24"/>
      <c r="HVY58" s="24"/>
      <c r="HVZ58" s="24"/>
      <c r="HWA58" s="24"/>
      <c r="HWB58" s="24"/>
      <c r="HWC58" s="24"/>
      <c r="HWD58" s="24"/>
      <c r="HWE58" s="24"/>
      <c r="HWF58" s="24"/>
      <c r="HWG58" s="24"/>
      <c r="HWH58" s="24"/>
      <c r="HWI58" s="24"/>
      <c r="HWJ58" s="24"/>
      <c r="HWK58" s="24"/>
      <c r="HWL58" s="24"/>
      <c r="HWM58" s="24"/>
      <c r="HWN58" s="24"/>
      <c r="HWO58" s="24"/>
      <c r="HWP58" s="24"/>
      <c r="HWQ58" s="24"/>
      <c r="HWR58" s="24"/>
      <c r="HWS58" s="24"/>
      <c r="HWT58" s="24"/>
      <c r="HWU58" s="24"/>
      <c r="HWV58" s="24"/>
      <c r="HWW58" s="24"/>
      <c r="HWX58" s="24"/>
      <c r="HWY58" s="24"/>
      <c r="HWZ58" s="24"/>
      <c r="HXA58" s="24"/>
      <c r="HXB58" s="24"/>
      <c r="HXC58" s="24"/>
      <c r="HXD58" s="24"/>
      <c r="HXE58" s="24"/>
      <c r="HXF58" s="24"/>
      <c r="HXG58" s="24"/>
      <c r="HXH58" s="24"/>
      <c r="HXI58" s="24"/>
      <c r="HXJ58" s="24"/>
      <c r="HXK58" s="24"/>
      <c r="HXL58" s="24"/>
      <c r="HXM58" s="24"/>
      <c r="HXN58" s="24"/>
      <c r="HXO58" s="24"/>
      <c r="HXP58" s="24"/>
      <c r="HXQ58" s="24"/>
      <c r="HXR58" s="24"/>
      <c r="HXS58" s="24"/>
      <c r="HXT58" s="24"/>
      <c r="HXU58" s="24"/>
      <c r="HXV58" s="24"/>
      <c r="HXW58" s="24"/>
      <c r="HXX58" s="24"/>
      <c r="HXY58" s="24"/>
      <c r="HXZ58" s="24"/>
      <c r="HYA58" s="24"/>
      <c r="HYB58" s="24"/>
      <c r="HYC58" s="24"/>
      <c r="HYD58" s="24"/>
      <c r="HYE58" s="24"/>
      <c r="HYF58" s="24"/>
      <c r="HYG58" s="24"/>
      <c r="HYH58" s="24"/>
      <c r="HYI58" s="24"/>
      <c r="HYJ58" s="24"/>
      <c r="HYK58" s="24"/>
      <c r="HYL58" s="24"/>
      <c r="HYM58" s="24"/>
      <c r="HYN58" s="24"/>
      <c r="HYO58" s="24"/>
      <c r="HYP58" s="24"/>
      <c r="HYQ58" s="24"/>
      <c r="HYR58" s="24"/>
      <c r="HYS58" s="24"/>
      <c r="HYT58" s="24"/>
      <c r="HYU58" s="24"/>
      <c r="HYV58" s="24"/>
      <c r="HYW58" s="24"/>
      <c r="HYX58" s="24"/>
      <c r="HYY58" s="24"/>
      <c r="HYZ58" s="24"/>
      <c r="HZA58" s="24"/>
      <c r="HZB58" s="24"/>
      <c r="HZC58" s="24"/>
      <c r="HZD58" s="24"/>
      <c r="HZE58" s="24"/>
      <c r="HZF58" s="24"/>
      <c r="HZG58" s="24"/>
      <c r="HZH58" s="24"/>
      <c r="HZI58" s="24"/>
      <c r="HZJ58" s="24"/>
      <c r="HZK58" s="24"/>
      <c r="HZL58" s="24"/>
      <c r="HZM58" s="24"/>
      <c r="HZN58" s="24"/>
      <c r="HZO58" s="24"/>
      <c r="HZP58" s="24"/>
      <c r="HZQ58" s="24"/>
      <c r="HZR58" s="24"/>
      <c r="HZS58" s="24"/>
      <c r="HZT58" s="24"/>
      <c r="HZU58" s="24"/>
      <c r="HZV58" s="24"/>
      <c r="HZW58" s="24"/>
      <c r="HZX58" s="24"/>
      <c r="HZY58" s="24"/>
      <c r="HZZ58" s="24"/>
      <c r="IAA58" s="24"/>
      <c r="IAB58" s="24"/>
      <c r="IAC58" s="24"/>
      <c r="IAD58" s="24"/>
      <c r="IAE58" s="24"/>
      <c r="IAF58" s="24"/>
      <c r="IAG58" s="24"/>
      <c r="IAH58" s="24"/>
      <c r="IAI58" s="24"/>
      <c r="IAJ58" s="24"/>
      <c r="IAK58" s="24"/>
      <c r="IAL58" s="24"/>
      <c r="IAM58" s="24"/>
      <c r="IAN58" s="24"/>
      <c r="IAO58" s="24"/>
      <c r="IAP58" s="24"/>
      <c r="IAQ58" s="24"/>
      <c r="IAR58" s="24"/>
      <c r="IAS58" s="24"/>
      <c r="IAT58" s="24"/>
      <c r="IAU58" s="24"/>
      <c r="IAV58" s="24"/>
      <c r="IAW58" s="24"/>
      <c r="IAX58" s="24"/>
      <c r="IAY58" s="24"/>
      <c r="IAZ58" s="24"/>
      <c r="IBA58" s="24"/>
      <c r="IBB58" s="24"/>
      <c r="IBC58" s="24"/>
      <c r="IBD58" s="24"/>
      <c r="IBE58" s="24"/>
      <c r="IBF58" s="24"/>
      <c r="IBG58" s="24"/>
      <c r="IBH58" s="24"/>
      <c r="IBI58" s="24"/>
      <c r="IBJ58" s="24"/>
      <c r="IBK58" s="24"/>
      <c r="IBL58" s="24"/>
      <c r="IBM58" s="24"/>
      <c r="IBN58" s="24"/>
      <c r="IBO58" s="24"/>
      <c r="IBP58" s="24"/>
      <c r="IBQ58" s="24"/>
      <c r="IBR58" s="24"/>
      <c r="IBS58" s="24"/>
      <c r="IBT58" s="24"/>
      <c r="IBU58" s="24"/>
      <c r="IBV58" s="24"/>
      <c r="IBW58" s="24"/>
      <c r="IBX58" s="24"/>
      <c r="IBY58" s="24"/>
      <c r="IBZ58" s="24"/>
      <c r="ICA58" s="24"/>
      <c r="ICB58" s="24"/>
      <c r="ICC58" s="24"/>
      <c r="ICD58" s="24"/>
      <c r="ICE58" s="24"/>
      <c r="ICF58" s="24"/>
      <c r="ICG58" s="24"/>
      <c r="ICH58" s="24"/>
      <c r="ICI58" s="24"/>
      <c r="ICJ58" s="24"/>
      <c r="ICK58" s="24"/>
      <c r="ICL58" s="24"/>
      <c r="ICM58" s="24"/>
      <c r="ICN58" s="24"/>
      <c r="ICO58" s="24"/>
      <c r="ICP58" s="24"/>
      <c r="ICQ58" s="24"/>
      <c r="ICR58" s="24"/>
      <c r="ICS58" s="24"/>
      <c r="ICT58" s="24"/>
      <c r="ICU58" s="24"/>
      <c r="ICV58" s="24"/>
      <c r="ICW58" s="24"/>
      <c r="ICX58" s="24"/>
      <c r="ICY58" s="24"/>
      <c r="ICZ58" s="24"/>
      <c r="IDA58" s="24"/>
      <c r="IDB58" s="24"/>
      <c r="IDC58" s="24"/>
      <c r="IDD58" s="24"/>
      <c r="IDE58" s="24"/>
      <c r="IDF58" s="24"/>
      <c r="IDG58" s="24"/>
      <c r="IDH58" s="24"/>
      <c r="IDI58" s="24"/>
      <c r="IDJ58" s="24"/>
      <c r="IDK58" s="24"/>
      <c r="IDL58" s="24"/>
      <c r="IDM58" s="24"/>
      <c r="IDN58" s="24"/>
      <c r="IDO58" s="24"/>
      <c r="IDP58" s="24"/>
      <c r="IDQ58" s="24"/>
      <c r="IDR58" s="24"/>
      <c r="IDS58" s="24"/>
      <c r="IDT58" s="24"/>
      <c r="IDU58" s="24"/>
      <c r="IDV58" s="24"/>
      <c r="IDW58" s="24"/>
      <c r="IDX58" s="24"/>
      <c r="IDY58" s="24"/>
      <c r="IDZ58" s="24"/>
      <c r="IEA58" s="24"/>
      <c r="IEB58" s="24"/>
      <c r="IEC58" s="24"/>
      <c r="IED58" s="24"/>
      <c r="IEE58" s="24"/>
      <c r="IEF58" s="24"/>
      <c r="IEG58" s="24"/>
      <c r="IEH58" s="24"/>
      <c r="IEI58" s="24"/>
      <c r="IEJ58" s="24"/>
      <c r="IEK58" s="24"/>
      <c r="IEL58" s="24"/>
      <c r="IEM58" s="24"/>
      <c r="IEN58" s="24"/>
      <c r="IEO58" s="24"/>
      <c r="IEP58" s="24"/>
      <c r="IEQ58" s="24"/>
      <c r="IER58" s="24"/>
      <c r="IES58" s="24"/>
      <c r="IET58" s="24"/>
      <c r="IEU58" s="24"/>
      <c r="IEV58" s="24"/>
      <c r="IEW58" s="24"/>
      <c r="IEX58" s="24"/>
      <c r="IEY58" s="24"/>
      <c r="IEZ58" s="24"/>
      <c r="IFA58" s="24"/>
      <c r="IFB58" s="24"/>
      <c r="IFC58" s="24"/>
      <c r="IFD58" s="24"/>
      <c r="IFE58" s="24"/>
      <c r="IFF58" s="24"/>
      <c r="IFG58" s="24"/>
      <c r="IFH58" s="24"/>
      <c r="IFI58" s="24"/>
      <c r="IFJ58" s="24"/>
      <c r="IFK58" s="24"/>
      <c r="IFL58" s="24"/>
      <c r="IFM58" s="24"/>
      <c r="IFN58" s="24"/>
      <c r="IFO58" s="24"/>
      <c r="IFP58" s="24"/>
      <c r="IFQ58" s="24"/>
      <c r="IFR58" s="24"/>
      <c r="IFS58" s="24"/>
      <c r="IFT58" s="24"/>
      <c r="IFU58" s="24"/>
      <c r="IFV58" s="24"/>
      <c r="IFW58" s="24"/>
      <c r="IFX58" s="24"/>
      <c r="IFY58" s="24"/>
      <c r="IFZ58" s="24"/>
      <c r="IGA58" s="24"/>
      <c r="IGB58" s="24"/>
      <c r="IGC58" s="24"/>
      <c r="IGD58" s="24"/>
      <c r="IGE58" s="24"/>
      <c r="IGF58" s="24"/>
      <c r="IGG58" s="24"/>
      <c r="IGH58" s="24"/>
      <c r="IGI58" s="24"/>
      <c r="IGJ58" s="24"/>
      <c r="IGK58" s="24"/>
      <c r="IGL58" s="24"/>
      <c r="IGM58" s="24"/>
      <c r="IGN58" s="24"/>
      <c r="IGO58" s="24"/>
      <c r="IGP58" s="24"/>
      <c r="IGQ58" s="24"/>
      <c r="IGR58" s="24"/>
      <c r="IGS58" s="24"/>
      <c r="IGT58" s="24"/>
      <c r="IGU58" s="24"/>
      <c r="IGV58" s="24"/>
      <c r="IGW58" s="24"/>
      <c r="IGX58" s="24"/>
      <c r="IGY58" s="24"/>
      <c r="IGZ58" s="24"/>
      <c r="IHA58" s="24"/>
      <c r="IHB58" s="24"/>
      <c r="IHC58" s="24"/>
      <c r="IHD58" s="24"/>
      <c r="IHE58" s="24"/>
      <c r="IHF58" s="24"/>
      <c r="IHG58" s="24"/>
      <c r="IHH58" s="24"/>
      <c r="IHI58" s="24"/>
      <c r="IHJ58" s="24"/>
      <c r="IHK58" s="24"/>
      <c r="IHL58" s="24"/>
      <c r="IHM58" s="24"/>
      <c r="IHN58" s="24"/>
      <c r="IHO58" s="24"/>
      <c r="IHP58" s="24"/>
      <c r="IHQ58" s="24"/>
      <c r="IHR58" s="24"/>
      <c r="IHS58" s="24"/>
      <c r="IHT58" s="24"/>
      <c r="IHU58" s="24"/>
      <c r="IHV58" s="24"/>
      <c r="IHW58" s="24"/>
      <c r="IHX58" s="24"/>
      <c r="IHY58" s="24"/>
      <c r="IHZ58" s="24"/>
      <c r="IIA58" s="24"/>
      <c r="IIB58" s="24"/>
      <c r="IIC58" s="24"/>
      <c r="IID58" s="24"/>
      <c r="IIE58" s="24"/>
      <c r="IIF58" s="24"/>
      <c r="IIG58" s="24"/>
      <c r="IIH58" s="24"/>
      <c r="III58" s="24"/>
      <c r="IIJ58" s="24"/>
      <c r="IIK58" s="24"/>
      <c r="IIL58" s="24"/>
      <c r="IIM58" s="24"/>
      <c r="IIN58" s="24"/>
      <c r="IIO58" s="24"/>
      <c r="IIP58" s="24"/>
      <c r="IIQ58" s="24"/>
      <c r="IIR58" s="24"/>
      <c r="IIS58" s="24"/>
      <c r="IIT58" s="24"/>
      <c r="IIU58" s="24"/>
      <c r="IIV58" s="24"/>
      <c r="IIW58" s="24"/>
      <c r="IIX58" s="24"/>
      <c r="IIY58" s="24"/>
      <c r="IIZ58" s="24"/>
      <c r="IJA58" s="24"/>
      <c r="IJB58" s="24"/>
      <c r="IJC58" s="24"/>
      <c r="IJD58" s="24"/>
      <c r="IJE58" s="24"/>
      <c r="IJF58" s="24"/>
      <c r="IJG58" s="24"/>
      <c r="IJH58" s="24"/>
      <c r="IJI58" s="24"/>
      <c r="IJJ58" s="24"/>
      <c r="IJK58" s="24"/>
      <c r="IJL58" s="24"/>
      <c r="IJM58" s="24"/>
      <c r="IJN58" s="24"/>
      <c r="IJO58" s="24"/>
      <c r="IJP58" s="24"/>
      <c r="IJQ58" s="24"/>
      <c r="IJR58" s="24"/>
      <c r="IJS58" s="24"/>
      <c r="IJT58" s="24"/>
      <c r="IJU58" s="24"/>
      <c r="IJV58" s="24"/>
      <c r="IJW58" s="24"/>
      <c r="IJX58" s="24"/>
      <c r="IJY58" s="24"/>
      <c r="IJZ58" s="24"/>
      <c r="IKA58" s="24"/>
      <c r="IKB58" s="24"/>
      <c r="IKC58" s="24"/>
      <c r="IKD58" s="24"/>
      <c r="IKE58" s="24"/>
      <c r="IKF58" s="24"/>
      <c r="IKG58" s="24"/>
      <c r="IKH58" s="24"/>
      <c r="IKI58" s="24"/>
      <c r="IKJ58" s="24"/>
      <c r="IKK58" s="24"/>
      <c r="IKL58" s="24"/>
      <c r="IKM58" s="24"/>
      <c r="IKN58" s="24"/>
      <c r="IKO58" s="24"/>
      <c r="IKP58" s="24"/>
      <c r="IKQ58" s="24"/>
      <c r="IKR58" s="24"/>
      <c r="IKS58" s="24"/>
      <c r="IKT58" s="24"/>
      <c r="IKU58" s="24"/>
      <c r="IKV58" s="24"/>
      <c r="IKW58" s="24"/>
      <c r="IKX58" s="24"/>
      <c r="IKY58" s="24"/>
      <c r="IKZ58" s="24"/>
      <c r="ILA58" s="24"/>
      <c r="ILB58" s="24"/>
      <c r="ILC58" s="24"/>
      <c r="ILD58" s="24"/>
      <c r="ILE58" s="24"/>
      <c r="ILF58" s="24"/>
      <c r="ILG58" s="24"/>
      <c r="ILH58" s="24"/>
      <c r="ILI58" s="24"/>
      <c r="ILJ58" s="24"/>
      <c r="ILK58" s="24"/>
      <c r="ILL58" s="24"/>
      <c r="ILM58" s="24"/>
      <c r="ILN58" s="24"/>
      <c r="ILO58" s="24"/>
      <c r="ILP58" s="24"/>
      <c r="ILQ58" s="24"/>
      <c r="ILR58" s="24"/>
      <c r="ILS58" s="24"/>
      <c r="ILT58" s="24"/>
      <c r="ILU58" s="24"/>
      <c r="ILV58" s="24"/>
      <c r="ILW58" s="24"/>
      <c r="ILX58" s="24"/>
      <c r="ILY58" s="24"/>
      <c r="ILZ58" s="24"/>
      <c r="IMA58" s="24"/>
      <c r="IMB58" s="24"/>
      <c r="IMC58" s="24"/>
      <c r="IMD58" s="24"/>
      <c r="IME58" s="24"/>
      <c r="IMF58" s="24"/>
      <c r="IMG58" s="24"/>
      <c r="IMH58" s="24"/>
      <c r="IMI58" s="24"/>
      <c r="IMJ58" s="24"/>
      <c r="IMK58" s="24"/>
      <c r="IML58" s="24"/>
      <c r="IMM58" s="24"/>
      <c r="IMN58" s="24"/>
      <c r="IMO58" s="24"/>
      <c r="IMP58" s="24"/>
      <c r="IMQ58" s="24"/>
      <c r="IMR58" s="24"/>
      <c r="IMS58" s="24"/>
      <c r="IMT58" s="24"/>
      <c r="IMU58" s="24"/>
      <c r="IMV58" s="24"/>
      <c r="IMW58" s="24"/>
      <c r="IMX58" s="24"/>
      <c r="IMY58" s="24"/>
      <c r="IMZ58" s="24"/>
      <c r="INA58" s="24"/>
      <c r="INB58" s="24"/>
      <c r="INC58" s="24"/>
      <c r="IND58" s="24"/>
      <c r="INE58" s="24"/>
      <c r="INF58" s="24"/>
      <c r="ING58" s="24"/>
      <c r="INH58" s="24"/>
      <c r="INI58" s="24"/>
      <c r="INJ58" s="24"/>
      <c r="INK58" s="24"/>
      <c r="INL58" s="24"/>
      <c r="INM58" s="24"/>
      <c r="INN58" s="24"/>
      <c r="INO58" s="24"/>
      <c r="INP58" s="24"/>
      <c r="INQ58" s="24"/>
      <c r="INR58" s="24"/>
      <c r="INS58" s="24"/>
      <c r="INT58" s="24"/>
      <c r="INU58" s="24"/>
      <c r="INV58" s="24"/>
      <c r="INW58" s="24"/>
      <c r="INX58" s="24"/>
      <c r="INY58" s="24"/>
      <c r="INZ58" s="24"/>
      <c r="IOA58" s="24"/>
      <c r="IOB58" s="24"/>
      <c r="IOC58" s="24"/>
      <c r="IOD58" s="24"/>
      <c r="IOE58" s="24"/>
      <c r="IOF58" s="24"/>
      <c r="IOG58" s="24"/>
      <c r="IOH58" s="24"/>
      <c r="IOI58" s="24"/>
      <c r="IOJ58" s="24"/>
      <c r="IOK58" s="24"/>
      <c r="IOL58" s="24"/>
      <c r="IOM58" s="24"/>
      <c r="ION58" s="24"/>
      <c r="IOO58" s="24"/>
      <c r="IOP58" s="24"/>
      <c r="IOQ58" s="24"/>
      <c r="IOR58" s="24"/>
      <c r="IOS58" s="24"/>
      <c r="IOT58" s="24"/>
      <c r="IOU58" s="24"/>
      <c r="IOV58" s="24"/>
      <c r="IOW58" s="24"/>
      <c r="IOX58" s="24"/>
      <c r="IOY58" s="24"/>
      <c r="IOZ58" s="24"/>
      <c r="IPA58" s="24"/>
      <c r="IPB58" s="24"/>
      <c r="IPC58" s="24"/>
      <c r="IPD58" s="24"/>
      <c r="IPE58" s="24"/>
      <c r="IPF58" s="24"/>
      <c r="IPG58" s="24"/>
      <c r="IPH58" s="24"/>
      <c r="IPI58" s="24"/>
      <c r="IPJ58" s="24"/>
      <c r="IPK58" s="24"/>
      <c r="IPL58" s="24"/>
      <c r="IPM58" s="24"/>
      <c r="IPN58" s="24"/>
      <c r="IPO58" s="24"/>
      <c r="IPP58" s="24"/>
      <c r="IPQ58" s="24"/>
      <c r="IPR58" s="24"/>
      <c r="IPS58" s="24"/>
      <c r="IPT58" s="24"/>
      <c r="IPU58" s="24"/>
      <c r="IPV58" s="24"/>
      <c r="IPW58" s="24"/>
      <c r="IPX58" s="24"/>
      <c r="IPY58" s="24"/>
      <c r="IPZ58" s="24"/>
      <c r="IQA58" s="24"/>
      <c r="IQB58" s="24"/>
      <c r="IQC58" s="24"/>
      <c r="IQD58" s="24"/>
      <c r="IQE58" s="24"/>
      <c r="IQF58" s="24"/>
      <c r="IQG58" s="24"/>
      <c r="IQH58" s="24"/>
      <c r="IQI58" s="24"/>
      <c r="IQJ58" s="24"/>
      <c r="IQK58" s="24"/>
      <c r="IQL58" s="24"/>
      <c r="IQM58" s="24"/>
      <c r="IQN58" s="24"/>
      <c r="IQO58" s="24"/>
      <c r="IQP58" s="24"/>
      <c r="IQQ58" s="24"/>
      <c r="IQR58" s="24"/>
      <c r="IQS58" s="24"/>
      <c r="IQT58" s="24"/>
      <c r="IQU58" s="24"/>
      <c r="IQV58" s="24"/>
      <c r="IQW58" s="24"/>
      <c r="IQX58" s="24"/>
      <c r="IQY58" s="24"/>
      <c r="IQZ58" s="24"/>
      <c r="IRA58" s="24"/>
      <c r="IRB58" s="24"/>
      <c r="IRC58" s="24"/>
      <c r="IRD58" s="24"/>
      <c r="IRE58" s="24"/>
      <c r="IRF58" s="24"/>
      <c r="IRG58" s="24"/>
      <c r="IRH58" s="24"/>
      <c r="IRI58" s="24"/>
      <c r="IRJ58" s="24"/>
      <c r="IRK58" s="24"/>
      <c r="IRL58" s="24"/>
      <c r="IRM58" s="24"/>
      <c r="IRN58" s="24"/>
      <c r="IRO58" s="24"/>
      <c r="IRP58" s="24"/>
      <c r="IRQ58" s="24"/>
      <c r="IRR58" s="24"/>
      <c r="IRS58" s="24"/>
      <c r="IRT58" s="24"/>
      <c r="IRU58" s="24"/>
      <c r="IRV58" s="24"/>
      <c r="IRW58" s="24"/>
      <c r="IRX58" s="24"/>
      <c r="IRY58" s="24"/>
      <c r="IRZ58" s="24"/>
      <c r="ISA58" s="24"/>
      <c r="ISB58" s="24"/>
      <c r="ISC58" s="24"/>
      <c r="ISD58" s="24"/>
      <c r="ISE58" s="24"/>
      <c r="ISF58" s="24"/>
      <c r="ISG58" s="24"/>
      <c r="ISH58" s="24"/>
      <c r="ISI58" s="24"/>
      <c r="ISJ58" s="24"/>
      <c r="ISK58" s="24"/>
      <c r="ISL58" s="24"/>
      <c r="ISM58" s="24"/>
      <c r="ISN58" s="24"/>
      <c r="ISO58" s="24"/>
      <c r="ISP58" s="24"/>
      <c r="ISQ58" s="24"/>
      <c r="ISR58" s="24"/>
      <c r="ISS58" s="24"/>
      <c r="IST58" s="24"/>
      <c r="ISU58" s="24"/>
      <c r="ISV58" s="24"/>
      <c r="ISW58" s="24"/>
      <c r="ISX58" s="24"/>
      <c r="ISY58" s="24"/>
      <c r="ISZ58" s="24"/>
      <c r="ITA58" s="24"/>
      <c r="ITB58" s="24"/>
      <c r="ITC58" s="24"/>
      <c r="ITD58" s="24"/>
      <c r="ITE58" s="24"/>
      <c r="ITF58" s="24"/>
      <c r="ITG58" s="24"/>
      <c r="ITH58" s="24"/>
      <c r="ITI58" s="24"/>
      <c r="ITJ58" s="24"/>
      <c r="ITK58" s="24"/>
      <c r="ITL58" s="24"/>
      <c r="ITM58" s="24"/>
      <c r="ITN58" s="24"/>
      <c r="ITO58" s="24"/>
      <c r="ITP58" s="24"/>
      <c r="ITQ58" s="24"/>
      <c r="ITR58" s="24"/>
      <c r="ITS58" s="24"/>
      <c r="ITT58" s="24"/>
      <c r="ITU58" s="24"/>
      <c r="ITV58" s="24"/>
      <c r="ITW58" s="24"/>
      <c r="ITX58" s="24"/>
      <c r="ITY58" s="24"/>
      <c r="ITZ58" s="24"/>
      <c r="IUA58" s="24"/>
      <c r="IUB58" s="24"/>
      <c r="IUC58" s="24"/>
      <c r="IUD58" s="24"/>
      <c r="IUE58" s="24"/>
      <c r="IUF58" s="24"/>
      <c r="IUG58" s="24"/>
      <c r="IUH58" s="24"/>
      <c r="IUI58" s="24"/>
      <c r="IUJ58" s="24"/>
      <c r="IUK58" s="24"/>
      <c r="IUL58" s="24"/>
      <c r="IUM58" s="24"/>
      <c r="IUN58" s="24"/>
      <c r="IUO58" s="24"/>
      <c r="IUP58" s="24"/>
      <c r="IUQ58" s="24"/>
      <c r="IUR58" s="24"/>
      <c r="IUS58" s="24"/>
      <c r="IUT58" s="24"/>
      <c r="IUU58" s="24"/>
      <c r="IUV58" s="24"/>
      <c r="IUW58" s="24"/>
      <c r="IUX58" s="24"/>
      <c r="IUY58" s="24"/>
      <c r="IUZ58" s="24"/>
      <c r="IVA58" s="24"/>
      <c r="IVB58" s="24"/>
      <c r="IVC58" s="24"/>
      <c r="IVD58" s="24"/>
      <c r="IVE58" s="24"/>
      <c r="IVF58" s="24"/>
      <c r="IVG58" s="24"/>
      <c r="IVH58" s="24"/>
      <c r="IVI58" s="24"/>
      <c r="IVJ58" s="24"/>
      <c r="IVK58" s="24"/>
      <c r="IVL58" s="24"/>
      <c r="IVM58" s="24"/>
      <c r="IVN58" s="24"/>
      <c r="IVO58" s="24"/>
      <c r="IVP58" s="24"/>
      <c r="IVQ58" s="24"/>
      <c r="IVR58" s="24"/>
      <c r="IVS58" s="24"/>
      <c r="IVT58" s="24"/>
      <c r="IVU58" s="24"/>
      <c r="IVV58" s="24"/>
      <c r="IVW58" s="24"/>
      <c r="IVX58" s="24"/>
      <c r="IVY58" s="24"/>
      <c r="IVZ58" s="24"/>
      <c r="IWA58" s="24"/>
      <c r="IWB58" s="24"/>
      <c r="IWC58" s="24"/>
      <c r="IWD58" s="24"/>
      <c r="IWE58" s="24"/>
      <c r="IWF58" s="24"/>
      <c r="IWG58" s="24"/>
      <c r="IWH58" s="24"/>
      <c r="IWI58" s="24"/>
      <c r="IWJ58" s="24"/>
      <c r="IWK58" s="24"/>
      <c r="IWL58" s="24"/>
      <c r="IWM58" s="24"/>
      <c r="IWN58" s="24"/>
      <c r="IWO58" s="24"/>
      <c r="IWP58" s="24"/>
      <c r="IWQ58" s="24"/>
      <c r="IWR58" s="24"/>
      <c r="IWS58" s="24"/>
      <c r="IWT58" s="24"/>
      <c r="IWU58" s="24"/>
      <c r="IWV58" s="24"/>
      <c r="IWW58" s="24"/>
      <c r="IWX58" s="24"/>
      <c r="IWY58" s="24"/>
      <c r="IWZ58" s="24"/>
      <c r="IXA58" s="24"/>
      <c r="IXB58" s="24"/>
      <c r="IXC58" s="24"/>
      <c r="IXD58" s="24"/>
      <c r="IXE58" s="24"/>
      <c r="IXF58" s="24"/>
      <c r="IXG58" s="24"/>
      <c r="IXH58" s="24"/>
      <c r="IXI58" s="24"/>
      <c r="IXJ58" s="24"/>
      <c r="IXK58" s="24"/>
      <c r="IXL58" s="24"/>
      <c r="IXM58" s="24"/>
      <c r="IXN58" s="24"/>
      <c r="IXO58" s="24"/>
      <c r="IXP58" s="24"/>
      <c r="IXQ58" s="24"/>
      <c r="IXR58" s="24"/>
      <c r="IXS58" s="24"/>
      <c r="IXT58" s="24"/>
      <c r="IXU58" s="24"/>
      <c r="IXV58" s="24"/>
      <c r="IXW58" s="24"/>
      <c r="IXX58" s="24"/>
      <c r="IXY58" s="24"/>
      <c r="IXZ58" s="24"/>
      <c r="IYA58" s="24"/>
      <c r="IYB58" s="24"/>
      <c r="IYC58" s="24"/>
      <c r="IYD58" s="24"/>
      <c r="IYE58" s="24"/>
      <c r="IYF58" s="24"/>
      <c r="IYG58" s="24"/>
      <c r="IYH58" s="24"/>
      <c r="IYI58" s="24"/>
      <c r="IYJ58" s="24"/>
      <c r="IYK58" s="24"/>
      <c r="IYL58" s="24"/>
      <c r="IYM58" s="24"/>
      <c r="IYN58" s="24"/>
      <c r="IYO58" s="24"/>
      <c r="IYP58" s="24"/>
      <c r="IYQ58" s="24"/>
      <c r="IYR58" s="24"/>
      <c r="IYS58" s="24"/>
      <c r="IYT58" s="24"/>
      <c r="IYU58" s="24"/>
      <c r="IYV58" s="24"/>
      <c r="IYW58" s="24"/>
      <c r="IYX58" s="24"/>
      <c r="IYY58" s="24"/>
      <c r="IYZ58" s="24"/>
      <c r="IZA58" s="24"/>
      <c r="IZB58" s="24"/>
      <c r="IZC58" s="24"/>
      <c r="IZD58" s="24"/>
      <c r="IZE58" s="24"/>
      <c r="IZF58" s="24"/>
      <c r="IZG58" s="24"/>
      <c r="IZH58" s="24"/>
      <c r="IZI58" s="24"/>
      <c r="IZJ58" s="24"/>
      <c r="IZK58" s="24"/>
      <c r="IZL58" s="24"/>
      <c r="IZM58" s="24"/>
      <c r="IZN58" s="24"/>
      <c r="IZO58" s="24"/>
      <c r="IZP58" s="24"/>
      <c r="IZQ58" s="24"/>
      <c r="IZR58" s="24"/>
      <c r="IZS58" s="24"/>
      <c r="IZT58" s="24"/>
      <c r="IZU58" s="24"/>
      <c r="IZV58" s="24"/>
      <c r="IZW58" s="24"/>
      <c r="IZX58" s="24"/>
      <c r="IZY58" s="24"/>
      <c r="IZZ58" s="24"/>
      <c r="JAA58" s="24"/>
      <c r="JAB58" s="24"/>
      <c r="JAC58" s="24"/>
      <c r="JAD58" s="24"/>
      <c r="JAE58" s="24"/>
      <c r="JAF58" s="24"/>
      <c r="JAG58" s="24"/>
      <c r="JAH58" s="24"/>
      <c r="JAI58" s="24"/>
      <c r="JAJ58" s="24"/>
      <c r="JAK58" s="24"/>
      <c r="JAL58" s="24"/>
      <c r="JAM58" s="24"/>
      <c r="JAN58" s="24"/>
      <c r="JAO58" s="24"/>
      <c r="JAP58" s="24"/>
      <c r="JAQ58" s="24"/>
      <c r="JAR58" s="24"/>
      <c r="JAS58" s="24"/>
      <c r="JAT58" s="24"/>
      <c r="JAU58" s="24"/>
      <c r="JAV58" s="24"/>
      <c r="JAW58" s="24"/>
      <c r="JAX58" s="24"/>
      <c r="JAY58" s="24"/>
      <c r="JAZ58" s="24"/>
      <c r="JBA58" s="24"/>
      <c r="JBB58" s="24"/>
      <c r="JBC58" s="24"/>
      <c r="JBD58" s="24"/>
      <c r="JBE58" s="24"/>
      <c r="JBF58" s="24"/>
      <c r="JBG58" s="24"/>
      <c r="JBH58" s="24"/>
      <c r="JBI58" s="24"/>
      <c r="JBJ58" s="24"/>
      <c r="JBK58" s="24"/>
      <c r="JBL58" s="24"/>
      <c r="JBM58" s="24"/>
      <c r="JBN58" s="24"/>
      <c r="JBO58" s="24"/>
      <c r="JBP58" s="24"/>
      <c r="JBQ58" s="24"/>
      <c r="JBR58" s="24"/>
      <c r="JBS58" s="24"/>
      <c r="JBT58" s="24"/>
      <c r="JBU58" s="24"/>
      <c r="JBV58" s="24"/>
      <c r="JBW58" s="24"/>
      <c r="JBX58" s="24"/>
      <c r="JBY58" s="24"/>
      <c r="JBZ58" s="24"/>
      <c r="JCA58" s="24"/>
      <c r="JCB58" s="24"/>
      <c r="JCC58" s="24"/>
      <c r="JCD58" s="24"/>
      <c r="JCE58" s="24"/>
      <c r="JCF58" s="24"/>
      <c r="JCG58" s="24"/>
      <c r="JCH58" s="24"/>
      <c r="JCI58" s="24"/>
      <c r="JCJ58" s="24"/>
      <c r="JCK58" s="24"/>
      <c r="JCL58" s="24"/>
      <c r="JCM58" s="24"/>
      <c r="JCN58" s="24"/>
      <c r="JCO58" s="24"/>
      <c r="JCP58" s="24"/>
      <c r="JCQ58" s="24"/>
      <c r="JCR58" s="24"/>
      <c r="JCS58" s="24"/>
      <c r="JCT58" s="24"/>
      <c r="JCU58" s="24"/>
      <c r="JCV58" s="24"/>
      <c r="JCW58" s="24"/>
      <c r="JCX58" s="24"/>
      <c r="JCY58" s="24"/>
      <c r="JCZ58" s="24"/>
      <c r="JDA58" s="24"/>
      <c r="JDB58" s="24"/>
      <c r="JDC58" s="24"/>
      <c r="JDD58" s="24"/>
      <c r="JDE58" s="24"/>
      <c r="JDF58" s="24"/>
      <c r="JDG58" s="24"/>
      <c r="JDH58" s="24"/>
      <c r="JDI58" s="24"/>
      <c r="JDJ58" s="24"/>
      <c r="JDK58" s="24"/>
      <c r="JDL58" s="24"/>
      <c r="JDM58" s="24"/>
      <c r="JDN58" s="24"/>
      <c r="JDO58" s="24"/>
      <c r="JDP58" s="24"/>
      <c r="JDQ58" s="24"/>
      <c r="JDR58" s="24"/>
      <c r="JDS58" s="24"/>
      <c r="JDT58" s="24"/>
      <c r="JDU58" s="24"/>
      <c r="JDV58" s="24"/>
      <c r="JDW58" s="24"/>
      <c r="JDX58" s="24"/>
      <c r="JDY58" s="24"/>
      <c r="JDZ58" s="24"/>
      <c r="JEA58" s="24"/>
      <c r="JEB58" s="24"/>
      <c r="JEC58" s="24"/>
      <c r="JED58" s="24"/>
      <c r="JEE58" s="24"/>
      <c r="JEF58" s="24"/>
      <c r="JEG58" s="24"/>
      <c r="JEH58" s="24"/>
      <c r="JEI58" s="24"/>
      <c r="JEJ58" s="24"/>
      <c r="JEK58" s="24"/>
      <c r="JEL58" s="24"/>
      <c r="JEM58" s="24"/>
      <c r="JEN58" s="24"/>
      <c r="JEO58" s="24"/>
      <c r="JEP58" s="24"/>
      <c r="JEQ58" s="24"/>
      <c r="JER58" s="24"/>
      <c r="JES58" s="24"/>
      <c r="JET58" s="24"/>
      <c r="JEU58" s="24"/>
      <c r="JEV58" s="24"/>
      <c r="JEW58" s="24"/>
      <c r="JEX58" s="24"/>
      <c r="JEY58" s="24"/>
      <c r="JEZ58" s="24"/>
      <c r="JFA58" s="24"/>
      <c r="JFB58" s="24"/>
      <c r="JFC58" s="24"/>
      <c r="JFD58" s="24"/>
      <c r="JFE58" s="24"/>
      <c r="JFF58" s="24"/>
      <c r="JFG58" s="24"/>
      <c r="JFH58" s="24"/>
      <c r="JFI58" s="24"/>
      <c r="JFJ58" s="24"/>
      <c r="JFK58" s="24"/>
      <c r="JFL58" s="24"/>
      <c r="JFM58" s="24"/>
      <c r="JFN58" s="24"/>
      <c r="JFO58" s="24"/>
      <c r="JFP58" s="24"/>
      <c r="JFQ58" s="24"/>
      <c r="JFR58" s="24"/>
      <c r="JFS58" s="24"/>
      <c r="JFT58" s="24"/>
      <c r="JFU58" s="24"/>
      <c r="JFV58" s="24"/>
      <c r="JFW58" s="24"/>
      <c r="JFX58" s="24"/>
      <c r="JFY58" s="24"/>
      <c r="JFZ58" s="24"/>
      <c r="JGA58" s="24"/>
      <c r="JGB58" s="24"/>
      <c r="JGC58" s="24"/>
      <c r="JGD58" s="24"/>
      <c r="JGE58" s="24"/>
      <c r="JGF58" s="24"/>
      <c r="JGG58" s="24"/>
      <c r="JGH58" s="24"/>
      <c r="JGI58" s="24"/>
      <c r="JGJ58" s="24"/>
      <c r="JGK58" s="24"/>
      <c r="JGL58" s="24"/>
      <c r="JGM58" s="24"/>
      <c r="JGN58" s="24"/>
      <c r="JGO58" s="24"/>
      <c r="JGP58" s="24"/>
      <c r="JGQ58" s="24"/>
      <c r="JGR58" s="24"/>
      <c r="JGS58" s="24"/>
      <c r="JGT58" s="24"/>
      <c r="JGU58" s="24"/>
      <c r="JGV58" s="24"/>
      <c r="JGW58" s="24"/>
      <c r="JGX58" s="24"/>
      <c r="JGY58" s="24"/>
      <c r="JGZ58" s="24"/>
      <c r="JHA58" s="24"/>
      <c r="JHB58" s="24"/>
      <c r="JHC58" s="24"/>
      <c r="JHD58" s="24"/>
      <c r="JHE58" s="24"/>
      <c r="JHF58" s="24"/>
      <c r="JHG58" s="24"/>
      <c r="JHH58" s="24"/>
      <c r="JHI58" s="24"/>
      <c r="JHJ58" s="24"/>
      <c r="JHK58" s="24"/>
      <c r="JHL58" s="24"/>
      <c r="JHM58" s="24"/>
      <c r="JHN58" s="24"/>
      <c r="JHO58" s="24"/>
      <c r="JHP58" s="24"/>
      <c r="JHQ58" s="24"/>
      <c r="JHR58" s="24"/>
      <c r="JHS58" s="24"/>
      <c r="JHT58" s="24"/>
      <c r="JHU58" s="24"/>
      <c r="JHV58" s="24"/>
      <c r="JHW58" s="24"/>
      <c r="JHX58" s="24"/>
      <c r="JHY58" s="24"/>
      <c r="JHZ58" s="24"/>
      <c r="JIA58" s="24"/>
      <c r="JIB58" s="24"/>
      <c r="JIC58" s="24"/>
      <c r="JID58" s="24"/>
      <c r="JIE58" s="24"/>
      <c r="JIF58" s="24"/>
      <c r="JIG58" s="24"/>
      <c r="JIH58" s="24"/>
      <c r="JII58" s="24"/>
      <c r="JIJ58" s="24"/>
      <c r="JIK58" s="24"/>
      <c r="JIL58" s="24"/>
      <c r="JIM58" s="24"/>
      <c r="JIN58" s="24"/>
      <c r="JIO58" s="24"/>
      <c r="JIP58" s="24"/>
      <c r="JIQ58" s="24"/>
      <c r="JIR58" s="24"/>
      <c r="JIS58" s="24"/>
      <c r="JIT58" s="24"/>
      <c r="JIU58" s="24"/>
      <c r="JIV58" s="24"/>
      <c r="JIW58" s="24"/>
      <c r="JIX58" s="24"/>
      <c r="JIY58" s="24"/>
      <c r="JIZ58" s="24"/>
      <c r="JJA58" s="24"/>
      <c r="JJB58" s="24"/>
      <c r="JJC58" s="24"/>
      <c r="JJD58" s="24"/>
      <c r="JJE58" s="24"/>
      <c r="JJF58" s="24"/>
      <c r="JJG58" s="24"/>
      <c r="JJH58" s="24"/>
      <c r="JJI58" s="24"/>
      <c r="JJJ58" s="24"/>
      <c r="JJK58" s="24"/>
      <c r="JJL58" s="24"/>
      <c r="JJM58" s="24"/>
      <c r="JJN58" s="24"/>
      <c r="JJO58" s="24"/>
      <c r="JJP58" s="24"/>
      <c r="JJQ58" s="24"/>
      <c r="JJR58" s="24"/>
      <c r="JJS58" s="24"/>
      <c r="JJT58" s="24"/>
      <c r="JJU58" s="24"/>
      <c r="JJV58" s="24"/>
      <c r="JJW58" s="24"/>
      <c r="JJX58" s="24"/>
      <c r="JJY58" s="24"/>
      <c r="JJZ58" s="24"/>
      <c r="JKA58" s="24"/>
      <c r="JKB58" s="24"/>
      <c r="JKC58" s="24"/>
      <c r="JKD58" s="24"/>
      <c r="JKE58" s="24"/>
      <c r="JKF58" s="24"/>
      <c r="JKG58" s="24"/>
      <c r="JKH58" s="24"/>
      <c r="JKI58" s="24"/>
      <c r="JKJ58" s="24"/>
      <c r="JKK58" s="24"/>
      <c r="JKL58" s="24"/>
      <c r="JKM58" s="24"/>
      <c r="JKN58" s="24"/>
      <c r="JKO58" s="24"/>
      <c r="JKP58" s="24"/>
      <c r="JKQ58" s="24"/>
      <c r="JKR58" s="24"/>
      <c r="JKS58" s="24"/>
      <c r="JKT58" s="24"/>
      <c r="JKU58" s="24"/>
      <c r="JKV58" s="24"/>
      <c r="JKW58" s="24"/>
      <c r="JKX58" s="24"/>
      <c r="JKY58" s="24"/>
      <c r="JKZ58" s="24"/>
      <c r="JLA58" s="24"/>
      <c r="JLB58" s="24"/>
      <c r="JLC58" s="24"/>
      <c r="JLD58" s="24"/>
      <c r="JLE58" s="24"/>
      <c r="JLF58" s="24"/>
      <c r="JLG58" s="24"/>
      <c r="JLH58" s="24"/>
      <c r="JLI58" s="24"/>
      <c r="JLJ58" s="24"/>
      <c r="JLK58" s="24"/>
      <c r="JLL58" s="24"/>
      <c r="JLM58" s="24"/>
      <c r="JLN58" s="24"/>
      <c r="JLO58" s="24"/>
      <c r="JLP58" s="24"/>
      <c r="JLQ58" s="24"/>
      <c r="JLR58" s="24"/>
      <c r="JLS58" s="24"/>
      <c r="JLT58" s="24"/>
      <c r="JLU58" s="24"/>
      <c r="JLV58" s="24"/>
      <c r="JLW58" s="24"/>
      <c r="JLX58" s="24"/>
      <c r="JLY58" s="24"/>
      <c r="JLZ58" s="24"/>
      <c r="JMA58" s="24"/>
      <c r="JMB58" s="24"/>
      <c r="JMC58" s="24"/>
      <c r="JMD58" s="24"/>
      <c r="JME58" s="24"/>
      <c r="JMF58" s="24"/>
      <c r="JMG58" s="24"/>
      <c r="JMH58" s="24"/>
      <c r="JMI58" s="24"/>
      <c r="JMJ58" s="24"/>
      <c r="JMK58" s="24"/>
      <c r="JML58" s="24"/>
      <c r="JMM58" s="24"/>
      <c r="JMN58" s="24"/>
      <c r="JMO58" s="24"/>
      <c r="JMP58" s="24"/>
      <c r="JMQ58" s="24"/>
      <c r="JMR58" s="24"/>
      <c r="JMS58" s="24"/>
      <c r="JMT58" s="24"/>
      <c r="JMU58" s="24"/>
      <c r="JMV58" s="24"/>
      <c r="JMW58" s="24"/>
      <c r="JMX58" s="24"/>
      <c r="JMY58" s="24"/>
      <c r="JMZ58" s="24"/>
      <c r="JNA58" s="24"/>
      <c r="JNB58" s="24"/>
      <c r="JNC58" s="24"/>
      <c r="JND58" s="24"/>
      <c r="JNE58" s="24"/>
      <c r="JNF58" s="24"/>
      <c r="JNG58" s="24"/>
      <c r="JNH58" s="24"/>
      <c r="JNI58" s="24"/>
      <c r="JNJ58" s="24"/>
      <c r="JNK58" s="24"/>
      <c r="JNL58" s="24"/>
      <c r="JNM58" s="24"/>
      <c r="JNN58" s="24"/>
      <c r="JNO58" s="24"/>
      <c r="JNP58" s="24"/>
      <c r="JNQ58" s="24"/>
      <c r="JNR58" s="24"/>
      <c r="JNS58" s="24"/>
      <c r="JNT58" s="24"/>
      <c r="JNU58" s="24"/>
      <c r="JNV58" s="24"/>
      <c r="JNW58" s="24"/>
      <c r="JNX58" s="24"/>
      <c r="JNY58" s="24"/>
      <c r="JNZ58" s="24"/>
      <c r="JOA58" s="24"/>
      <c r="JOB58" s="24"/>
      <c r="JOC58" s="24"/>
      <c r="JOD58" s="24"/>
      <c r="JOE58" s="24"/>
      <c r="JOF58" s="24"/>
      <c r="JOG58" s="24"/>
      <c r="JOH58" s="24"/>
      <c r="JOI58" s="24"/>
      <c r="JOJ58" s="24"/>
      <c r="JOK58" s="24"/>
      <c r="JOL58" s="24"/>
      <c r="JOM58" s="24"/>
      <c r="JON58" s="24"/>
      <c r="JOO58" s="24"/>
      <c r="JOP58" s="24"/>
      <c r="JOQ58" s="24"/>
      <c r="JOR58" s="24"/>
      <c r="JOS58" s="24"/>
      <c r="JOT58" s="24"/>
      <c r="JOU58" s="24"/>
      <c r="JOV58" s="24"/>
      <c r="JOW58" s="24"/>
      <c r="JOX58" s="24"/>
      <c r="JOY58" s="24"/>
      <c r="JOZ58" s="24"/>
      <c r="JPA58" s="24"/>
      <c r="JPB58" s="24"/>
      <c r="JPC58" s="24"/>
      <c r="JPD58" s="24"/>
      <c r="JPE58" s="24"/>
      <c r="JPF58" s="24"/>
      <c r="JPG58" s="24"/>
      <c r="JPH58" s="24"/>
      <c r="JPI58" s="24"/>
      <c r="JPJ58" s="24"/>
      <c r="JPK58" s="24"/>
      <c r="JPL58" s="24"/>
      <c r="JPM58" s="24"/>
      <c r="JPN58" s="24"/>
      <c r="JPO58" s="24"/>
      <c r="JPP58" s="24"/>
      <c r="JPQ58" s="24"/>
      <c r="JPR58" s="24"/>
      <c r="JPS58" s="24"/>
      <c r="JPT58" s="24"/>
      <c r="JPU58" s="24"/>
      <c r="JPV58" s="24"/>
      <c r="JPW58" s="24"/>
      <c r="JPX58" s="24"/>
      <c r="JPY58" s="24"/>
      <c r="JPZ58" s="24"/>
      <c r="JQA58" s="24"/>
      <c r="JQB58" s="24"/>
      <c r="JQC58" s="24"/>
      <c r="JQD58" s="24"/>
      <c r="JQE58" s="24"/>
      <c r="JQF58" s="24"/>
      <c r="JQG58" s="24"/>
      <c r="JQH58" s="24"/>
      <c r="JQI58" s="24"/>
      <c r="JQJ58" s="24"/>
      <c r="JQK58" s="24"/>
      <c r="JQL58" s="24"/>
      <c r="JQM58" s="24"/>
      <c r="JQN58" s="24"/>
      <c r="JQO58" s="24"/>
      <c r="JQP58" s="24"/>
      <c r="JQQ58" s="24"/>
      <c r="JQR58" s="24"/>
      <c r="JQS58" s="24"/>
      <c r="JQT58" s="24"/>
      <c r="JQU58" s="24"/>
      <c r="JQV58" s="24"/>
      <c r="JQW58" s="24"/>
      <c r="JQX58" s="24"/>
      <c r="JQY58" s="24"/>
      <c r="JQZ58" s="24"/>
      <c r="JRA58" s="24"/>
      <c r="JRB58" s="24"/>
      <c r="JRC58" s="24"/>
      <c r="JRD58" s="24"/>
      <c r="JRE58" s="24"/>
      <c r="JRF58" s="24"/>
      <c r="JRG58" s="24"/>
      <c r="JRH58" s="24"/>
      <c r="JRI58" s="24"/>
      <c r="JRJ58" s="24"/>
      <c r="JRK58" s="24"/>
      <c r="JRL58" s="24"/>
      <c r="JRM58" s="24"/>
      <c r="JRN58" s="24"/>
      <c r="JRO58" s="24"/>
      <c r="JRP58" s="24"/>
      <c r="JRQ58" s="24"/>
      <c r="JRR58" s="24"/>
      <c r="JRS58" s="24"/>
      <c r="JRT58" s="24"/>
      <c r="JRU58" s="24"/>
      <c r="JRV58" s="24"/>
      <c r="JRW58" s="24"/>
      <c r="JRX58" s="24"/>
      <c r="JRY58" s="24"/>
      <c r="JRZ58" s="24"/>
      <c r="JSA58" s="24"/>
      <c r="JSB58" s="24"/>
      <c r="JSC58" s="24"/>
      <c r="JSD58" s="24"/>
      <c r="JSE58" s="24"/>
      <c r="JSF58" s="24"/>
      <c r="JSG58" s="24"/>
      <c r="JSH58" s="24"/>
      <c r="JSI58" s="24"/>
      <c r="JSJ58" s="24"/>
      <c r="JSK58" s="24"/>
      <c r="JSL58" s="24"/>
      <c r="JSM58" s="24"/>
      <c r="JSN58" s="24"/>
      <c r="JSO58" s="24"/>
      <c r="JSP58" s="24"/>
      <c r="JSQ58" s="24"/>
      <c r="JSR58" s="24"/>
      <c r="JSS58" s="24"/>
      <c r="JST58" s="24"/>
      <c r="JSU58" s="24"/>
      <c r="JSV58" s="24"/>
      <c r="JSW58" s="24"/>
      <c r="JSX58" s="24"/>
      <c r="JSY58" s="24"/>
      <c r="JSZ58" s="24"/>
      <c r="JTA58" s="24"/>
      <c r="JTB58" s="24"/>
      <c r="JTC58" s="24"/>
      <c r="JTD58" s="24"/>
      <c r="JTE58" s="24"/>
      <c r="JTF58" s="24"/>
      <c r="JTG58" s="24"/>
      <c r="JTH58" s="24"/>
      <c r="JTI58" s="24"/>
      <c r="JTJ58" s="24"/>
      <c r="JTK58" s="24"/>
      <c r="JTL58" s="24"/>
      <c r="JTM58" s="24"/>
      <c r="JTN58" s="24"/>
      <c r="JTO58" s="24"/>
      <c r="JTP58" s="24"/>
      <c r="JTQ58" s="24"/>
      <c r="JTR58" s="24"/>
      <c r="JTS58" s="24"/>
      <c r="JTT58" s="24"/>
      <c r="JTU58" s="24"/>
      <c r="JTV58" s="24"/>
      <c r="JTW58" s="24"/>
      <c r="JTX58" s="24"/>
      <c r="JTY58" s="24"/>
      <c r="JTZ58" s="24"/>
      <c r="JUA58" s="24"/>
      <c r="JUB58" s="24"/>
      <c r="JUC58" s="24"/>
      <c r="JUD58" s="24"/>
      <c r="JUE58" s="24"/>
      <c r="JUF58" s="24"/>
      <c r="JUG58" s="24"/>
      <c r="JUH58" s="24"/>
      <c r="JUI58" s="24"/>
      <c r="JUJ58" s="24"/>
      <c r="JUK58" s="24"/>
      <c r="JUL58" s="24"/>
      <c r="JUM58" s="24"/>
      <c r="JUN58" s="24"/>
      <c r="JUO58" s="24"/>
      <c r="JUP58" s="24"/>
      <c r="JUQ58" s="24"/>
      <c r="JUR58" s="24"/>
      <c r="JUS58" s="24"/>
      <c r="JUT58" s="24"/>
      <c r="JUU58" s="24"/>
      <c r="JUV58" s="24"/>
      <c r="JUW58" s="24"/>
      <c r="JUX58" s="24"/>
      <c r="JUY58" s="24"/>
      <c r="JUZ58" s="24"/>
      <c r="JVA58" s="24"/>
      <c r="JVB58" s="24"/>
      <c r="JVC58" s="24"/>
      <c r="JVD58" s="24"/>
      <c r="JVE58" s="24"/>
      <c r="JVF58" s="24"/>
      <c r="JVG58" s="24"/>
      <c r="JVH58" s="24"/>
      <c r="JVI58" s="24"/>
      <c r="JVJ58" s="24"/>
      <c r="JVK58" s="24"/>
      <c r="JVL58" s="24"/>
      <c r="JVM58" s="24"/>
      <c r="JVN58" s="24"/>
      <c r="JVO58" s="24"/>
      <c r="JVP58" s="24"/>
      <c r="JVQ58" s="24"/>
      <c r="JVR58" s="24"/>
      <c r="JVS58" s="24"/>
      <c r="JVT58" s="24"/>
      <c r="JVU58" s="24"/>
      <c r="JVV58" s="24"/>
      <c r="JVW58" s="24"/>
      <c r="JVX58" s="24"/>
      <c r="JVY58" s="24"/>
      <c r="JVZ58" s="24"/>
      <c r="JWA58" s="24"/>
      <c r="JWB58" s="24"/>
      <c r="JWC58" s="24"/>
      <c r="JWD58" s="24"/>
      <c r="JWE58" s="24"/>
      <c r="JWF58" s="24"/>
      <c r="JWG58" s="24"/>
      <c r="JWH58" s="24"/>
      <c r="JWI58" s="24"/>
      <c r="JWJ58" s="24"/>
      <c r="JWK58" s="24"/>
      <c r="JWL58" s="24"/>
      <c r="JWM58" s="24"/>
      <c r="JWN58" s="24"/>
      <c r="JWO58" s="24"/>
      <c r="JWP58" s="24"/>
      <c r="JWQ58" s="24"/>
      <c r="JWR58" s="24"/>
      <c r="JWS58" s="24"/>
      <c r="JWT58" s="24"/>
      <c r="JWU58" s="24"/>
      <c r="JWV58" s="24"/>
      <c r="JWW58" s="24"/>
      <c r="JWX58" s="24"/>
      <c r="JWY58" s="24"/>
      <c r="JWZ58" s="24"/>
      <c r="JXA58" s="24"/>
      <c r="JXB58" s="24"/>
      <c r="JXC58" s="24"/>
      <c r="JXD58" s="24"/>
      <c r="JXE58" s="24"/>
      <c r="JXF58" s="24"/>
      <c r="JXG58" s="24"/>
      <c r="JXH58" s="24"/>
      <c r="JXI58" s="24"/>
      <c r="JXJ58" s="24"/>
      <c r="JXK58" s="24"/>
      <c r="JXL58" s="24"/>
      <c r="JXM58" s="24"/>
      <c r="JXN58" s="24"/>
      <c r="JXO58" s="24"/>
      <c r="JXP58" s="24"/>
      <c r="JXQ58" s="24"/>
      <c r="JXR58" s="24"/>
      <c r="JXS58" s="24"/>
      <c r="JXT58" s="24"/>
      <c r="JXU58" s="24"/>
      <c r="JXV58" s="24"/>
      <c r="JXW58" s="24"/>
      <c r="JXX58" s="24"/>
      <c r="JXY58" s="24"/>
      <c r="JXZ58" s="24"/>
      <c r="JYA58" s="24"/>
      <c r="JYB58" s="24"/>
      <c r="JYC58" s="24"/>
      <c r="JYD58" s="24"/>
      <c r="JYE58" s="24"/>
      <c r="JYF58" s="24"/>
      <c r="JYG58" s="24"/>
      <c r="JYH58" s="24"/>
      <c r="JYI58" s="24"/>
      <c r="JYJ58" s="24"/>
      <c r="JYK58" s="24"/>
      <c r="JYL58" s="24"/>
      <c r="JYM58" s="24"/>
      <c r="JYN58" s="24"/>
      <c r="JYO58" s="24"/>
      <c r="JYP58" s="24"/>
      <c r="JYQ58" s="24"/>
      <c r="JYR58" s="24"/>
      <c r="JYS58" s="24"/>
      <c r="JYT58" s="24"/>
      <c r="JYU58" s="24"/>
      <c r="JYV58" s="24"/>
      <c r="JYW58" s="24"/>
      <c r="JYX58" s="24"/>
      <c r="JYY58" s="24"/>
      <c r="JYZ58" s="24"/>
      <c r="JZA58" s="24"/>
      <c r="JZB58" s="24"/>
      <c r="JZC58" s="24"/>
      <c r="JZD58" s="24"/>
      <c r="JZE58" s="24"/>
      <c r="JZF58" s="24"/>
      <c r="JZG58" s="24"/>
      <c r="JZH58" s="24"/>
      <c r="JZI58" s="24"/>
      <c r="JZJ58" s="24"/>
      <c r="JZK58" s="24"/>
      <c r="JZL58" s="24"/>
      <c r="JZM58" s="24"/>
      <c r="JZN58" s="24"/>
      <c r="JZO58" s="24"/>
      <c r="JZP58" s="24"/>
      <c r="JZQ58" s="24"/>
      <c r="JZR58" s="24"/>
      <c r="JZS58" s="24"/>
      <c r="JZT58" s="24"/>
      <c r="JZU58" s="24"/>
      <c r="JZV58" s="24"/>
      <c r="JZW58" s="24"/>
      <c r="JZX58" s="24"/>
      <c r="JZY58" s="24"/>
      <c r="JZZ58" s="24"/>
      <c r="KAA58" s="24"/>
      <c r="KAB58" s="24"/>
      <c r="KAC58" s="24"/>
      <c r="KAD58" s="24"/>
      <c r="KAE58" s="24"/>
      <c r="KAF58" s="24"/>
      <c r="KAG58" s="24"/>
      <c r="KAH58" s="24"/>
      <c r="KAI58" s="24"/>
      <c r="KAJ58" s="24"/>
      <c r="KAK58" s="24"/>
      <c r="KAL58" s="24"/>
      <c r="KAM58" s="24"/>
      <c r="KAN58" s="24"/>
      <c r="KAO58" s="24"/>
      <c r="KAP58" s="24"/>
      <c r="KAQ58" s="24"/>
      <c r="KAR58" s="24"/>
      <c r="KAS58" s="24"/>
      <c r="KAT58" s="24"/>
      <c r="KAU58" s="24"/>
      <c r="KAV58" s="24"/>
      <c r="KAW58" s="24"/>
      <c r="KAX58" s="24"/>
      <c r="KAY58" s="24"/>
      <c r="KAZ58" s="24"/>
      <c r="KBA58" s="24"/>
      <c r="KBB58" s="24"/>
      <c r="KBC58" s="24"/>
      <c r="KBD58" s="24"/>
      <c r="KBE58" s="24"/>
      <c r="KBF58" s="24"/>
      <c r="KBG58" s="24"/>
      <c r="KBH58" s="24"/>
      <c r="KBI58" s="24"/>
      <c r="KBJ58" s="24"/>
      <c r="KBK58" s="24"/>
      <c r="KBL58" s="24"/>
      <c r="KBM58" s="24"/>
      <c r="KBN58" s="24"/>
      <c r="KBO58" s="24"/>
      <c r="KBP58" s="24"/>
      <c r="KBQ58" s="24"/>
      <c r="KBR58" s="24"/>
      <c r="KBS58" s="24"/>
      <c r="KBT58" s="24"/>
      <c r="KBU58" s="24"/>
      <c r="KBV58" s="24"/>
      <c r="KBW58" s="24"/>
      <c r="KBX58" s="24"/>
      <c r="KBY58" s="24"/>
      <c r="KBZ58" s="24"/>
      <c r="KCA58" s="24"/>
      <c r="KCB58" s="24"/>
      <c r="KCC58" s="24"/>
      <c r="KCD58" s="24"/>
      <c r="KCE58" s="24"/>
      <c r="KCF58" s="24"/>
      <c r="KCG58" s="24"/>
      <c r="KCH58" s="24"/>
      <c r="KCI58" s="24"/>
      <c r="KCJ58" s="24"/>
      <c r="KCK58" s="24"/>
      <c r="KCL58" s="24"/>
      <c r="KCM58" s="24"/>
      <c r="KCN58" s="24"/>
      <c r="KCO58" s="24"/>
      <c r="KCP58" s="24"/>
      <c r="KCQ58" s="24"/>
      <c r="KCR58" s="24"/>
      <c r="KCS58" s="24"/>
      <c r="KCT58" s="24"/>
      <c r="KCU58" s="24"/>
      <c r="KCV58" s="24"/>
      <c r="KCW58" s="24"/>
      <c r="KCX58" s="24"/>
      <c r="KCY58" s="24"/>
      <c r="KCZ58" s="24"/>
      <c r="KDA58" s="24"/>
      <c r="KDB58" s="24"/>
      <c r="KDC58" s="24"/>
      <c r="KDD58" s="24"/>
      <c r="KDE58" s="24"/>
      <c r="KDF58" s="24"/>
      <c r="KDG58" s="24"/>
      <c r="KDH58" s="24"/>
      <c r="KDI58" s="24"/>
      <c r="KDJ58" s="24"/>
      <c r="KDK58" s="24"/>
      <c r="KDL58" s="24"/>
      <c r="KDM58" s="24"/>
      <c r="KDN58" s="24"/>
      <c r="KDO58" s="24"/>
      <c r="KDP58" s="24"/>
      <c r="KDQ58" s="24"/>
      <c r="KDR58" s="24"/>
      <c r="KDS58" s="24"/>
      <c r="KDT58" s="24"/>
      <c r="KDU58" s="24"/>
      <c r="KDV58" s="24"/>
      <c r="KDW58" s="24"/>
      <c r="KDX58" s="24"/>
      <c r="KDY58" s="24"/>
      <c r="KDZ58" s="24"/>
      <c r="KEA58" s="24"/>
      <c r="KEB58" s="24"/>
      <c r="KEC58" s="24"/>
      <c r="KED58" s="24"/>
      <c r="KEE58" s="24"/>
      <c r="KEF58" s="24"/>
      <c r="KEG58" s="24"/>
      <c r="KEH58" s="24"/>
      <c r="KEI58" s="24"/>
      <c r="KEJ58" s="24"/>
      <c r="KEK58" s="24"/>
      <c r="KEL58" s="24"/>
      <c r="KEM58" s="24"/>
      <c r="KEN58" s="24"/>
      <c r="KEO58" s="24"/>
      <c r="KEP58" s="24"/>
      <c r="KEQ58" s="24"/>
      <c r="KER58" s="24"/>
      <c r="KES58" s="24"/>
      <c r="KET58" s="24"/>
      <c r="KEU58" s="24"/>
      <c r="KEV58" s="24"/>
      <c r="KEW58" s="24"/>
      <c r="KEX58" s="24"/>
      <c r="KEY58" s="24"/>
      <c r="KEZ58" s="24"/>
      <c r="KFA58" s="24"/>
      <c r="KFB58" s="24"/>
      <c r="KFC58" s="24"/>
      <c r="KFD58" s="24"/>
      <c r="KFE58" s="24"/>
      <c r="KFF58" s="24"/>
      <c r="KFG58" s="24"/>
      <c r="KFH58" s="24"/>
      <c r="KFI58" s="24"/>
      <c r="KFJ58" s="24"/>
      <c r="KFK58" s="24"/>
      <c r="KFL58" s="24"/>
      <c r="KFM58" s="24"/>
      <c r="KFN58" s="24"/>
      <c r="KFO58" s="24"/>
      <c r="KFP58" s="24"/>
      <c r="KFQ58" s="24"/>
      <c r="KFR58" s="24"/>
      <c r="KFS58" s="24"/>
      <c r="KFT58" s="24"/>
      <c r="KFU58" s="24"/>
      <c r="KFV58" s="24"/>
      <c r="KFW58" s="24"/>
      <c r="KFX58" s="24"/>
      <c r="KFY58" s="24"/>
      <c r="KFZ58" s="24"/>
      <c r="KGA58" s="24"/>
      <c r="KGB58" s="24"/>
      <c r="KGC58" s="24"/>
      <c r="KGD58" s="24"/>
      <c r="KGE58" s="24"/>
      <c r="KGF58" s="24"/>
      <c r="KGG58" s="24"/>
      <c r="KGH58" s="24"/>
      <c r="KGI58" s="24"/>
      <c r="KGJ58" s="24"/>
      <c r="KGK58" s="24"/>
      <c r="KGL58" s="24"/>
      <c r="KGM58" s="24"/>
      <c r="KGN58" s="24"/>
      <c r="KGO58" s="24"/>
      <c r="KGP58" s="24"/>
      <c r="KGQ58" s="24"/>
      <c r="KGR58" s="24"/>
      <c r="KGS58" s="24"/>
      <c r="KGT58" s="24"/>
      <c r="KGU58" s="24"/>
      <c r="KGV58" s="24"/>
      <c r="KGW58" s="24"/>
      <c r="KGX58" s="24"/>
      <c r="KGY58" s="24"/>
      <c r="KGZ58" s="24"/>
      <c r="KHA58" s="24"/>
      <c r="KHB58" s="24"/>
      <c r="KHC58" s="24"/>
      <c r="KHD58" s="24"/>
      <c r="KHE58" s="24"/>
      <c r="KHF58" s="24"/>
      <c r="KHG58" s="24"/>
      <c r="KHH58" s="24"/>
      <c r="KHI58" s="24"/>
      <c r="KHJ58" s="24"/>
      <c r="KHK58" s="24"/>
      <c r="KHL58" s="24"/>
      <c r="KHM58" s="24"/>
      <c r="KHN58" s="24"/>
      <c r="KHO58" s="24"/>
      <c r="KHP58" s="24"/>
      <c r="KHQ58" s="24"/>
      <c r="KHR58" s="24"/>
      <c r="KHS58" s="24"/>
      <c r="KHT58" s="24"/>
      <c r="KHU58" s="24"/>
      <c r="KHV58" s="24"/>
      <c r="KHW58" s="24"/>
      <c r="KHX58" s="24"/>
      <c r="KHY58" s="24"/>
      <c r="KHZ58" s="24"/>
      <c r="KIA58" s="24"/>
      <c r="KIB58" s="24"/>
      <c r="KIC58" s="24"/>
      <c r="KID58" s="24"/>
      <c r="KIE58" s="24"/>
      <c r="KIF58" s="24"/>
      <c r="KIG58" s="24"/>
      <c r="KIH58" s="24"/>
      <c r="KII58" s="24"/>
      <c r="KIJ58" s="24"/>
      <c r="KIK58" s="24"/>
      <c r="KIL58" s="24"/>
      <c r="KIM58" s="24"/>
      <c r="KIN58" s="24"/>
      <c r="KIO58" s="24"/>
      <c r="KIP58" s="24"/>
      <c r="KIQ58" s="24"/>
      <c r="KIR58" s="24"/>
      <c r="KIS58" s="24"/>
      <c r="KIT58" s="24"/>
      <c r="KIU58" s="24"/>
      <c r="KIV58" s="24"/>
      <c r="KIW58" s="24"/>
      <c r="KIX58" s="24"/>
      <c r="KIY58" s="24"/>
      <c r="KIZ58" s="24"/>
      <c r="KJA58" s="24"/>
      <c r="KJB58" s="24"/>
      <c r="KJC58" s="24"/>
      <c r="KJD58" s="24"/>
      <c r="KJE58" s="24"/>
      <c r="KJF58" s="24"/>
      <c r="KJG58" s="24"/>
      <c r="KJH58" s="24"/>
      <c r="KJI58" s="24"/>
      <c r="KJJ58" s="24"/>
      <c r="KJK58" s="24"/>
      <c r="KJL58" s="24"/>
      <c r="KJM58" s="24"/>
      <c r="KJN58" s="24"/>
      <c r="KJO58" s="24"/>
      <c r="KJP58" s="24"/>
      <c r="KJQ58" s="24"/>
      <c r="KJR58" s="24"/>
      <c r="KJS58" s="24"/>
      <c r="KJT58" s="24"/>
      <c r="KJU58" s="24"/>
      <c r="KJV58" s="24"/>
      <c r="KJW58" s="24"/>
      <c r="KJX58" s="24"/>
      <c r="KJY58" s="24"/>
      <c r="KJZ58" s="24"/>
      <c r="KKA58" s="24"/>
      <c r="KKB58" s="24"/>
      <c r="KKC58" s="24"/>
      <c r="KKD58" s="24"/>
      <c r="KKE58" s="24"/>
      <c r="KKF58" s="24"/>
      <c r="KKG58" s="24"/>
      <c r="KKH58" s="24"/>
      <c r="KKI58" s="24"/>
      <c r="KKJ58" s="24"/>
      <c r="KKK58" s="24"/>
      <c r="KKL58" s="24"/>
      <c r="KKM58" s="24"/>
      <c r="KKN58" s="24"/>
      <c r="KKO58" s="24"/>
      <c r="KKP58" s="24"/>
      <c r="KKQ58" s="24"/>
      <c r="KKR58" s="24"/>
      <c r="KKS58" s="24"/>
      <c r="KKT58" s="24"/>
      <c r="KKU58" s="24"/>
      <c r="KKV58" s="24"/>
      <c r="KKW58" s="24"/>
      <c r="KKX58" s="24"/>
      <c r="KKY58" s="24"/>
      <c r="KKZ58" s="24"/>
      <c r="KLA58" s="24"/>
      <c r="KLB58" s="24"/>
      <c r="KLC58" s="24"/>
      <c r="KLD58" s="24"/>
      <c r="KLE58" s="24"/>
      <c r="KLF58" s="24"/>
      <c r="KLG58" s="24"/>
      <c r="KLH58" s="24"/>
      <c r="KLI58" s="24"/>
      <c r="KLJ58" s="24"/>
      <c r="KLK58" s="24"/>
      <c r="KLL58" s="24"/>
      <c r="KLM58" s="24"/>
      <c r="KLN58" s="24"/>
      <c r="KLO58" s="24"/>
      <c r="KLP58" s="24"/>
      <c r="KLQ58" s="24"/>
      <c r="KLR58" s="24"/>
      <c r="KLS58" s="24"/>
      <c r="KLT58" s="24"/>
      <c r="KLU58" s="24"/>
      <c r="KLV58" s="24"/>
      <c r="KLW58" s="24"/>
      <c r="KLX58" s="24"/>
      <c r="KLY58" s="24"/>
      <c r="KLZ58" s="24"/>
      <c r="KMA58" s="24"/>
      <c r="KMB58" s="24"/>
      <c r="KMC58" s="24"/>
      <c r="KMD58" s="24"/>
      <c r="KME58" s="24"/>
      <c r="KMF58" s="24"/>
      <c r="KMG58" s="24"/>
      <c r="KMH58" s="24"/>
      <c r="KMI58" s="24"/>
      <c r="KMJ58" s="24"/>
      <c r="KMK58" s="24"/>
      <c r="KML58" s="24"/>
      <c r="KMM58" s="24"/>
      <c r="KMN58" s="24"/>
      <c r="KMO58" s="24"/>
      <c r="KMP58" s="24"/>
      <c r="KMQ58" s="24"/>
      <c r="KMR58" s="24"/>
      <c r="KMS58" s="24"/>
      <c r="KMT58" s="24"/>
      <c r="KMU58" s="24"/>
      <c r="KMV58" s="24"/>
      <c r="KMW58" s="24"/>
      <c r="KMX58" s="24"/>
      <c r="KMY58" s="24"/>
      <c r="KMZ58" s="24"/>
      <c r="KNA58" s="24"/>
      <c r="KNB58" s="24"/>
      <c r="KNC58" s="24"/>
      <c r="KND58" s="24"/>
      <c r="KNE58" s="24"/>
      <c r="KNF58" s="24"/>
      <c r="KNG58" s="24"/>
      <c r="KNH58" s="24"/>
      <c r="KNI58" s="24"/>
      <c r="KNJ58" s="24"/>
      <c r="KNK58" s="24"/>
      <c r="KNL58" s="24"/>
      <c r="KNM58" s="24"/>
      <c r="KNN58" s="24"/>
      <c r="KNO58" s="24"/>
      <c r="KNP58" s="24"/>
      <c r="KNQ58" s="24"/>
      <c r="KNR58" s="24"/>
      <c r="KNS58" s="24"/>
      <c r="KNT58" s="24"/>
      <c r="KNU58" s="24"/>
      <c r="KNV58" s="24"/>
      <c r="KNW58" s="24"/>
      <c r="KNX58" s="24"/>
      <c r="KNY58" s="24"/>
      <c r="KNZ58" s="24"/>
      <c r="KOA58" s="24"/>
      <c r="KOB58" s="24"/>
      <c r="KOC58" s="24"/>
      <c r="KOD58" s="24"/>
      <c r="KOE58" s="24"/>
      <c r="KOF58" s="24"/>
      <c r="KOG58" s="24"/>
      <c r="KOH58" s="24"/>
      <c r="KOI58" s="24"/>
      <c r="KOJ58" s="24"/>
      <c r="KOK58" s="24"/>
      <c r="KOL58" s="24"/>
      <c r="KOM58" s="24"/>
      <c r="KON58" s="24"/>
      <c r="KOO58" s="24"/>
      <c r="KOP58" s="24"/>
      <c r="KOQ58" s="24"/>
      <c r="KOR58" s="24"/>
      <c r="KOS58" s="24"/>
      <c r="KOT58" s="24"/>
      <c r="KOU58" s="24"/>
      <c r="KOV58" s="24"/>
      <c r="KOW58" s="24"/>
      <c r="KOX58" s="24"/>
      <c r="KOY58" s="24"/>
      <c r="KOZ58" s="24"/>
      <c r="KPA58" s="24"/>
      <c r="KPB58" s="24"/>
      <c r="KPC58" s="24"/>
      <c r="KPD58" s="24"/>
      <c r="KPE58" s="24"/>
      <c r="KPF58" s="24"/>
      <c r="KPG58" s="24"/>
      <c r="KPH58" s="24"/>
      <c r="KPI58" s="24"/>
      <c r="KPJ58" s="24"/>
      <c r="KPK58" s="24"/>
      <c r="KPL58" s="24"/>
      <c r="KPM58" s="24"/>
      <c r="KPN58" s="24"/>
      <c r="KPO58" s="24"/>
      <c r="KPP58" s="24"/>
      <c r="KPQ58" s="24"/>
      <c r="KPR58" s="24"/>
      <c r="KPS58" s="24"/>
      <c r="KPT58" s="24"/>
      <c r="KPU58" s="24"/>
      <c r="KPV58" s="24"/>
      <c r="KPW58" s="24"/>
      <c r="KPX58" s="24"/>
      <c r="KPY58" s="24"/>
      <c r="KPZ58" s="24"/>
      <c r="KQA58" s="24"/>
      <c r="KQB58" s="24"/>
      <c r="KQC58" s="24"/>
      <c r="KQD58" s="24"/>
      <c r="KQE58" s="24"/>
      <c r="KQF58" s="24"/>
      <c r="KQG58" s="24"/>
      <c r="KQH58" s="24"/>
      <c r="KQI58" s="24"/>
      <c r="KQJ58" s="24"/>
      <c r="KQK58" s="24"/>
      <c r="KQL58" s="24"/>
      <c r="KQM58" s="24"/>
      <c r="KQN58" s="24"/>
      <c r="KQO58" s="24"/>
      <c r="KQP58" s="24"/>
      <c r="KQQ58" s="24"/>
      <c r="KQR58" s="24"/>
      <c r="KQS58" s="24"/>
      <c r="KQT58" s="24"/>
      <c r="KQU58" s="24"/>
      <c r="KQV58" s="24"/>
      <c r="KQW58" s="24"/>
      <c r="KQX58" s="24"/>
      <c r="KQY58" s="24"/>
      <c r="KQZ58" s="24"/>
      <c r="KRA58" s="24"/>
      <c r="KRB58" s="24"/>
      <c r="KRC58" s="24"/>
      <c r="KRD58" s="24"/>
      <c r="KRE58" s="24"/>
      <c r="KRF58" s="24"/>
      <c r="KRG58" s="24"/>
      <c r="KRH58" s="24"/>
      <c r="KRI58" s="24"/>
      <c r="KRJ58" s="24"/>
      <c r="KRK58" s="24"/>
      <c r="KRL58" s="24"/>
      <c r="KRM58" s="24"/>
      <c r="KRN58" s="24"/>
      <c r="KRO58" s="24"/>
      <c r="KRP58" s="24"/>
      <c r="KRQ58" s="24"/>
      <c r="KRR58" s="24"/>
      <c r="KRS58" s="24"/>
      <c r="KRT58" s="24"/>
      <c r="KRU58" s="24"/>
      <c r="KRV58" s="24"/>
      <c r="KRW58" s="24"/>
      <c r="KRX58" s="24"/>
      <c r="KRY58" s="24"/>
      <c r="KRZ58" s="24"/>
      <c r="KSA58" s="24"/>
      <c r="KSB58" s="24"/>
      <c r="KSC58" s="24"/>
      <c r="KSD58" s="24"/>
      <c r="KSE58" s="24"/>
      <c r="KSF58" s="24"/>
      <c r="KSG58" s="24"/>
      <c r="KSH58" s="24"/>
      <c r="KSI58" s="24"/>
      <c r="KSJ58" s="24"/>
      <c r="KSK58" s="24"/>
      <c r="KSL58" s="24"/>
      <c r="KSM58" s="24"/>
      <c r="KSN58" s="24"/>
      <c r="KSO58" s="24"/>
      <c r="KSP58" s="24"/>
      <c r="KSQ58" s="24"/>
      <c r="KSR58" s="24"/>
      <c r="KSS58" s="24"/>
      <c r="KST58" s="24"/>
      <c r="KSU58" s="24"/>
      <c r="KSV58" s="24"/>
      <c r="KSW58" s="24"/>
      <c r="KSX58" s="24"/>
      <c r="KSY58" s="24"/>
      <c r="KSZ58" s="24"/>
      <c r="KTA58" s="24"/>
      <c r="KTB58" s="24"/>
      <c r="KTC58" s="24"/>
      <c r="KTD58" s="24"/>
      <c r="KTE58" s="24"/>
      <c r="KTF58" s="24"/>
      <c r="KTG58" s="24"/>
      <c r="KTH58" s="24"/>
      <c r="KTI58" s="24"/>
      <c r="KTJ58" s="24"/>
      <c r="KTK58" s="24"/>
      <c r="KTL58" s="24"/>
      <c r="KTM58" s="24"/>
      <c r="KTN58" s="24"/>
      <c r="KTO58" s="24"/>
      <c r="KTP58" s="24"/>
      <c r="KTQ58" s="24"/>
      <c r="KTR58" s="24"/>
      <c r="KTS58" s="24"/>
      <c r="KTT58" s="24"/>
      <c r="KTU58" s="24"/>
      <c r="KTV58" s="24"/>
      <c r="KTW58" s="24"/>
      <c r="KTX58" s="24"/>
      <c r="KTY58" s="24"/>
      <c r="KTZ58" s="24"/>
      <c r="KUA58" s="24"/>
      <c r="KUB58" s="24"/>
      <c r="KUC58" s="24"/>
      <c r="KUD58" s="24"/>
      <c r="KUE58" s="24"/>
      <c r="KUF58" s="24"/>
      <c r="KUG58" s="24"/>
      <c r="KUH58" s="24"/>
      <c r="KUI58" s="24"/>
      <c r="KUJ58" s="24"/>
      <c r="KUK58" s="24"/>
      <c r="KUL58" s="24"/>
      <c r="KUM58" s="24"/>
      <c r="KUN58" s="24"/>
      <c r="KUO58" s="24"/>
      <c r="KUP58" s="24"/>
      <c r="KUQ58" s="24"/>
      <c r="KUR58" s="24"/>
      <c r="KUS58" s="24"/>
      <c r="KUT58" s="24"/>
      <c r="KUU58" s="24"/>
      <c r="KUV58" s="24"/>
      <c r="KUW58" s="24"/>
      <c r="KUX58" s="24"/>
      <c r="KUY58" s="24"/>
      <c r="KUZ58" s="24"/>
      <c r="KVA58" s="24"/>
      <c r="KVB58" s="24"/>
      <c r="KVC58" s="24"/>
      <c r="KVD58" s="24"/>
      <c r="KVE58" s="24"/>
      <c r="KVF58" s="24"/>
      <c r="KVG58" s="24"/>
      <c r="KVH58" s="24"/>
      <c r="KVI58" s="24"/>
      <c r="KVJ58" s="24"/>
      <c r="KVK58" s="24"/>
      <c r="KVL58" s="24"/>
      <c r="KVM58" s="24"/>
      <c r="KVN58" s="24"/>
      <c r="KVO58" s="24"/>
      <c r="KVP58" s="24"/>
      <c r="KVQ58" s="24"/>
      <c r="KVR58" s="24"/>
      <c r="KVS58" s="24"/>
      <c r="KVT58" s="24"/>
      <c r="KVU58" s="24"/>
      <c r="KVV58" s="24"/>
      <c r="KVW58" s="24"/>
      <c r="KVX58" s="24"/>
      <c r="KVY58" s="24"/>
      <c r="KVZ58" s="24"/>
      <c r="KWA58" s="24"/>
      <c r="KWB58" s="24"/>
      <c r="KWC58" s="24"/>
      <c r="KWD58" s="24"/>
      <c r="KWE58" s="24"/>
      <c r="KWF58" s="24"/>
      <c r="KWG58" s="24"/>
      <c r="KWH58" s="24"/>
      <c r="KWI58" s="24"/>
      <c r="KWJ58" s="24"/>
      <c r="KWK58" s="24"/>
      <c r="KWL58" s="24"/>
      <c r="KWM58" s="24"/>
      <c r="KWN58" s="24"/>
      <c r="KWO58" s="24"/>
      <c r="KWP58" s="24"/>
      <c r="KWQ58" s="24"/>
      <c r="KWR58" s="24"/>
      <c r="KWS58" s="24"/>
      <c r="KWT58" s="24"/>
      <c r="KWU58" s="24"/>
      <c r="KWV58" s="24"/>
      <c r="KWW58" s="24"/>
      <c r="KWX58" s="24"/>
      <c r="KWY58" s="24"/>
      <c r="KWZ58" s="24"/>
      <c r="KXA58" s="24"/>
      <c r="KXB58" s="24"/>
      <c r="KXC58" s="24"/>
      <c r="KXD58" s="24"/>
      <c r="KXE58" s="24"/>
      <c r="KXF58" s="24"/>
      <c r="KXG58" s="24"/>
      <c r="KXH58" s="24"/>
      <c r="KXI58" s="24"/>
      <c r="KXJ58" s="24"/>
      <c r="KXK58" s="24"/>
      <c r="KXL58" s="24"/>
      <c r="KXM58" s="24"/>
      <c r="KXN58" s="24"/>
      <c r="KXO58" s="24"/>
      <c r="KXP58" s="24"/>
      <c r="KXQ58" s="24"/>
      <c r="KXR58" s="24"/>
      <c r="KXS58" s="24"/>
      <c r="KXT58" s="24"/>
      <c r="KXU58" s="24"/>
      <c r="KXV58" s="24"/>
      <c r="KXW58" s="24"/>
      <c r="KXX58" s="24"/>
      <c r="KXY58" s="24"/>
      <c r="KXZ58" s="24"/>
      <c r="KYA58" s="24"/>
      <c r="KYB58" s="24"/>
      <c r="KYC58" s="24"/>
      <c r="KYD58" s="24"/>
      <c r="KYE58" s="24"/>
      <c r="KYF58" s="24"/>
      <c r="KYG58" s="24"/>
      <c r="KYH58" s="24"/>
      <c r="KYI58" s="24"/>
      <c r="KYJ58" s="24"/>
      <c r="KYK58" s="24"/>
      <c r="KYL58" s="24"/>
      <c r="KYM58" s="24"/>
      <c r="KYN58" s="24"/>
      <c r="KYO58" s="24"/>
      <c r="KYP58" s="24"/>
      <c r="KYQ58" s="24"/>
      <c r="KYR58" s="24"/>
      <c r="KYS58" s="24"/>
      <c r="KYT58" s="24"/>
      <c r="KYU58" s="24"/>
      <c r="KYV58" s="24"/>
      <c r="KYW58" s="24"/>
      <c r="KYX58" s="24"/>
      <c r="KYY58" s="24"/>
      <c r="KYZ58" s="24"/>
      <c r="KZA58" s="24"/>
      <c r="KZB58" s="24"/>
      <c r="KZC58" s="24"/>
      <c r="KZD58" s="24"/>
      <c r="KZE58" s="24"/>
      <c r="KZF58" s="24"/>
      <c r="KZG58" s="24"/>
      <c r="KZH58" s="24"/>
      <c r="KZI58" s="24"/>
      <c r="KZJ58" s="24"/>
      <c r="KZK58" s="24"/>
      <c r="KZL58" s="24"/>
      <c r="KZM58" s="24"/>
      <c r="KZN58" s="24"/>
      <c r="KZO58" s="24"/>
      <c r="KZP58" s="24"/>
      <c r="KZQ58" s="24"/>
      <c r="KZR58" s="24"/>
      <c r="KZS58" s="24"/>
      <c r="KZT58" s="24"/>
      <c r="KZU58" s="24"/>
      <c r="KZV58" s="24"/>
      <c r="KZW58" s="24"/>
      <c r="KZX58" s="24"/>
      <c r="KZY58" s="24"/>
      <c r="KZZ58" s="24"/>
      <c r="LAA58" s="24"/>
      <c r="LAB58" s="24"/>
      <c r="LAC58" s="24"/>
      <c r="LAD58" s="24"/>
      <c r="LAE58" s="24"/>
      <c r="LAF58" s="24"/>
      <c r="LAG58" s="24"/>
      <c r="LAH58" s="24"/>
      <c r="LAI58" s="24"/>
      <c r="LAJ58" s="24"/>
      <c r="LAK58" s="24"/>
      <c r="LAL58" s="24"/>
      <c r="LAM58" s="24"/>
      <c r="LAN58" s="24"/>
      <c r="LAO58" s="24"/>
      <c r="LAP58" s="24"/>
      <c r="LAQ58" s="24"/>
      <c r="LAR58" s="24"/>
      <c r="LAS58" s="24"/>
      <c r="LAT58" s="24"/>
      <c r="LAU58" s="24"/>
      <c r="LAV58" s="24"/>
      <c r="LAW58" s="24"/>
      <c r="LAX58" s="24"/>
      <c r="LAY58" s="24"/>
      <c r="LAZ58" s="24"/>
      <c r="LBA58" s="24"/>
      <c r="LBB58" s="24"/>
      <c r="LBC58" s="24"/>
      <c r="LBD58" s="24"/>
      <c r="LBE58" s="24"/>
      <c r="LBF58" s="24"/>
      <c r="LBG58" s="24"/>
      <c r="LBH58" s="24"/>
      <c r="LBI58" s="24"/>
      <c r="LBJ58" s="24"/>
      <c r="LBK58" s="24"/>
      <c r="LBL58" s="24"/>
      <c r="LBM58" s="24"/>
      <c r="LBN58" s="24"/>
      <c r="LBO58" s="24"/>
      <c r="LBP58" s="24"/>
      <c r="LBQ58" s="24"/>
      <c r="LBR58" s="24"/>
      <c r="LBS58" s="24"/>
      <c r="LBT58" s="24"/>
      <c r="LBU58" s="24"/>
      <c r="LBV58" s="24"/>
      <c r="LBW58" s="24"/>
      <c r="LBX58" s="24"/>
      <c r="LBY58" s="24"/>
      <c r="LBZ58" s="24"/>
      <c r="LCA58" s="24"/>
      <c r="LCB58" s="24"/>
      <c r="LCC58" s="24"/>
      <c r="LCD58" s="24"/>
      <c r="LCE58" s="24"/>
      <c r="LCF58" s="24"/>
      <c r="LCG58" s="24"/>
      <c r="LCH58" s="24"/>
      <c r="LCI58" s="24"/>
      <c r="LCJ58" s="24"/>
      <c r="LCK58" s="24"/>
      <c r="LCL58" s="24"/>
      <c r="LCM58" s="24"/>
      <c r="LCN58" s="24"/>
      <c r="LCO58" s="24"/>
      <c r="LCP58" s="24"/>
      <c r="LCQ58" s="24"/>
      <c r="LCR58" s="24"/>
      <c r="LCS58" s="24"/>
      <c r="LCT58" s="24"/>
      <c r="LCU58" s="24"/>
      <c r="LCV58" s="24"/>
      <c r="LCW58" s="24"/>
      <c r="LCX58" s="24"/>
      <c r="LCY58" s="24"/>
      <c r="LCZ58" s="24"/>
      <c r="LDA58" s="24"/>
      <c r="LDB58" s="24"/>
      <c r="LDC58" s="24"/>
      <c r="LDD58" s="24"/>
      <c r="LDE58" s="24"/>
      <c r="LDF58" s="24"/>
      <c r="LDG58" s="24"/>
      <c r="LDH58" s="24"/>
      <c r="LDI58" s="24"/>
      <c r="LDJ58" s="24"/>
      <c r="LDK58" s="24"/>
      <c r="LDL58" s="24"/>
      <c r="LDM58" s="24"/>
      <c r="LDN58" s="24"/>
      <c r="LDO58" s="24"/>
      <c r="LDP58" s="24"/>
      <c r="LDQ58" s="24"/>
      <c r="LDR58" s="24"/>
      <c r="LDS58" s="24"/>
      <c r="LDT58" s="24"/>
      <c r="LDU58" s="24"/>
      <c r="LDV58" s="24"/>
      <c r="LDW58" s="24"/>
      <c r="LDX58" s="24"/>
      <c r="LDY58" s="24"/>
      <c r="LDZ58" s="24"/>
      <c r="LEA58" s="24"/>
      <c r="LEB58" s="24"/>
      <c r="LEC58" s="24"/>
      <c r="LED58" s="24"/>
      <c r="LEE58" s="24"/>
      <c r="LEF58" s="24"/>
      <c r="LEG58" s="24"/>
      <c r="LEH58" s="24"/>
      <c r="LEI58" s="24"/>
      <c r="LEJ58" s="24"/>
      <c r="LEK58" s="24"/>
      <c r="LEL58" s="24"/>
      <c r="LEM58" s="24"/>
      <c r="LEN58" s="24"/>
      <c r="LEO58" s="24"/>
      <c r="LEP58" s="24"/>
      <c r="LEQ58" s="24"/>
      <c r="LER58" s="24"/>
      <c r="LES58" s="24"/>
      <c r="LET58" s="24"/>
      <c r="LEU58" s="24"/>
      <c r="LEV58" s="24"/>
      <c r="LEW58" s="24"/>
      <c r="LEX58" s="24"/>
      <c r="LEY58" s="24"/>
      <c r="LEZ58" s="24"/>
      <c r="LFA58" s="24"/>
      <c r="LFB58" s="24"/>
      <c r="LFC58" s="24"/>
      <c r="LFD58" s="24"/>
      <c r="LFE58" s="24"/>
      <c r="LFF58" s="24"/>
      <c r="LFG58" s="24"/>
      <c r="LFH58" s="24"/>
      <c r="LFI58" s="24"/>
      <c r="LFJ58" s="24"/>
      <c r="LFK58" s="24"/>
      <c r="LFL58" s="24"/>
      <c r="LFM58" s="24"/>
      <c r="LFN58" s="24"/>
      <c r="LFO58" s="24"/>
      <c r="LFP58" s="24"/>
      <c r="LFQ58" s="24"/>
      <c r="LFR58" s="24"/>
      <c r="LFS58" s="24"/>
      <c r="LFT58" s="24"/>
      <c r="LFU58" s="24"/>
      <c r="LFV58" s="24"/>
      <c r="LFW58" s="24"/>
      <c r="LFX58" s="24"/>
      <c r="LFY58" s="24"/>
      <c r="LFZ58" s="24"/>
      <c r="LGA58" s="24"/>
      <c r="LGB58" s="24"/>
      <c r="LGC58" s="24"/>
      <c r="LGD58" s="24"/>
      <c r="LGE58" s="24"/>
      <c r="LGF58" s="24"/>
      <c r="LGG58" s="24"/>
      <c r="LGH58" s="24"/>
      <c r="LGI58" s="24"/>
      <c r="LGJ58" s="24"/>
      <c r="LGK58" s="24"/>
      <c r="LGL58" s="24"/>
      <c r="LGM58" s="24"/>
      <c r="LGN58" s="24"/>
      <c r="LGO58" s="24"/>
      <c r="LGP58" s="24"/>
      <c r="LGQ58" s="24"/>
      <c r="LGR58" s="24"/>
      <c r="LGS58" s="24"/>
      <c r="LGT58" s="24"/>
      <c r="LGU58" s="24"/>
      <c r="LGV58" s="24"/>
      <c r="LGW58" s="24"/>
      <c r="LGX58" s="24"/>
      <c r="LGY58" s="24"/>
      <c r="LGZ58" s="24"/>
      <c r="LHA58" s="24"/>
      <c r="LHB58" s="24"/>
      <c r="LHC58" s="24"/>
      <c r="LHD58" s="24"/>
      <c r="LHE58" s="24"/>
      <c r="LHF58" s="24"/>
      <c r="LHG58" s="24"/>
      <c r="LHH58" s="24"/>
      <c r="LHI58" s="24"/>
      <c r="LHJ58" s="24"/>
      <c r="LHK58" s="24"/>
      <c r="LHL58" s="24"/>
      <c r="LHM58" s="24"/>
      <c r="LHN58" s="24"/>
      <c r="LHO58" s="24"/>
      <c r="LHP58" s="24"/>
      <c r="LHQ58" s="24"/>
      <c r="LHR58" s="24"/>
      <c r="LHS58" s="24"/>
      <c r="LHT58" s="24"/>
      <c r="LHU58" s="24"/>
      <c r="LHV58" s="24"/>
      <c r="LHW58" s="24"/>
      <c r="LHX58" s="24"/>
      <c r="LHY58" s="24"/>
      <c r="LHZ58" s="24"/>
      <c r="LIA58" s="24"/>
      <c r="LIB58" s="24"/>
      <c r="LIC58" s="24"/>
      <c r="LID58" s="24"/>
      <c r="LIE58" s="24"/>
      <c r="LIF58" s="24"/>
      <c r="LIG58" s="24"/>
      <c r="LIH58" s="24"/>
      <c r="LII58" s="24"/>
      <c r="LIJ58" s="24"/>
      <c r="LIK58" s="24"/>
      <c r="LIL58" s="24"/>
      <c r="LIM58" s="24"/>
      <c r="LIN58" s="24"/>
      <c r="LIO58" s="24"/>
      <c r="LIP58" s="24"/>
      <c r="LIQ58" s="24"/>
      <c r="LIR58" s="24"/>
      <c r="LIS58" s="24"/>
      <c r="LIT58" s="24"/>
      <c r="LIU58" s="24"/>
      <c r="LIV58" s="24"/>
      <c r="LIW58" s="24"/>
      <c r="LIX58" s="24"/>
      <c r="LIY58" s="24"/>
      <c r="LIZ58" s="24"/>
      <c r="LJA58" s="24"/>
      <c r="LJB58" s="24"/>
      <c r="LJC58" s="24"/>
      <c r="LJD58" s="24"/>
      <c r="LJE58" s="24"/>
      <c r="LJF58" s="24"/>
      <c r="LJG58" s="24"/>
      <c r="LJH58" s="24"/>
      <c r="LJI58" s="24"/>
      <c r="LJJ58" s="24"/>
      <c r="LJK58" s="24"/>
      <c r="LJL58" s="24"/>
      <c r="LJM58" s="24"/>
      <c r="LJN58" s="24"/>
      <c r="LJO58" s="24"/>
      <c r="LJP58" s="24"/>
      <c r="LJQ58" s="24"/>
      <c r="LJR58" s="24"/>
      <c r="LJS58" s="24"/>
      <c r="LJT58" s="24"/>
      <c r="LJU58" s="24"/>
      <c r="LJV58" s="24"/>
      <c r="LJW58" s="24"/>
      <c r="LJX58" s="24"/>
      <c r="LJY58" s="24"/>
      <c r="LJZ58" s="24"/>
      <c r="LKA58" s="24"/>
      <c r="LKB58" s="24"/>
      <c r="LKC58" s="24"/>
      <c r="LKD58" s="24"/>
      <c r="LKE58" s="24"/>
      <c r="LKF58" s="24"/>
      <c r="LKG58" s="24"/>
      <c r="LKH58" s="24"/>
      <c r="LKI58" s="24"/>
      <c r="LKJ58" s="24"/>
      <c r="LKK58" s="24"/>
      <c r="LKL58" s="24"/>
      <c r="LKM58" s="24"/>
      <c r="LKN58" s="24"/>
      <c r="LKO58" s="24"/>
      <c r="LKP58" s="24"/>
      <c r="LKQ58" s="24"/>
      <c r="LKR58" s="24"/>
      <c r="LKS58" s="24"/>
      <c r="LKT58" s="24"/>
      <c r="LKU58" s="24"/>
      <c r="LKV58" s="24"/>
      <c r="LKW58" s="24"/>
      <c r="LKX58" s="24"/>
      <c r="LKY58" s="24"/>
      <c r="LKZ58" s="24"/>
      <c r="LLA58" s="24"/>
      <c r="LLB58" s="24"/>
      <c r="LLC58" s="24"/>
      <c r="LLD58" s="24"/>
      <c r="LLE58" s="24"/>
      <c r="LLF58" s="24"/>
      <c r="LLG58" s="24"/>
      <c r="LLH58" s="24"/>
      <c r="LLI58" s="24"/>
      <c r="LLJ58" s="24"/>
      <c r="LLK58" s="24"/>
      <c r="LLL58" s="24"/>
      <c r="LLM58" s="24"/>
      <c r="LLN58" s="24"/>
      <c r="LLO58" s="24"/>
      <c r="LLP58" s="24"/>
      <c r="LLQ58" s="24"/>
      <c r="LLR58" s="24"/>
      <c r="LLS58" s="24"/>
      <c r="LLT58" s="24"/>
      <c r="LLU58" s="24"/>
      <c r="LLV58" s="24"/>
      <c r="LLW58" s="24"/>
      <c r="LLX58" s="24"/>
      <c r="LLY58" s="24"/>
      <c r="LLZ58" s="24"/>
      <c r="LMA58" s="24"/>
      <c r="LMB58" s="24"/>
      <c r="LMC58" s="24"/>
      <c r="LMD58" s="24"/>
      <c r="LME58" s="24"/>
      <c r="LMF58" s="24"/>
      <c r="LMG58" s="24"/>
      <c r="LMH58" s="24"/>
      <c r="LMI58" s="24"/>
      <c r="LMJ58" s="24"/>
      <c r="LMK58" s="24"/>
      <c r="LML58" s="24"/>
      <c r="LMM58" s="24"/>
      <c r="LMN58" s="24"/>
      <c r="LMO58" s="24"/>
      <c r="LMP58" s="24"/>
      <c r="LMQ58" s="24"/>
      <c r="LMR58" s="24"/>
      <c r="LMS58" s="24"/>
      <c r="LMT58" s="24"/>
      <c r="LMU58" s="24"/>
      <c r="LMV58" s="24"/>
      <c r="LMW58" s="24"/>
      <c r="LMX58" s="24"/>
      <c r="LMY58" s="24"/>
      <c r="LMZ58" s="24"/>
      <c r="LNA58" s="24"/>
      <c r="LNB58" s="24"/>
      <c r="LNC58" s="24"/>
      <c r="LND58" s="24"/>
      <c r="LNE58" s="24"/>
      <c r="LNF58" s="24"/>
      <c r="LNG58" s="24"/>
      <c r="LNH58" s="24"/>
      <c r="LNI58" s="24"/>
      <c r="LNJ58" s="24"/>
      <c r="LNK58" s="24"/>
      <c r="LNL58" s="24"/>
      <c r="LNM58" s="24"/>
      <c r="LNN58" s="24"/>
      <c r="LNO58" s="24"/>
      <c r="LNP58" s="24"/>
      <c r="LNQ58" s="24"/>
      <c r="LNR58" s="24"/>
      <c r="LNS58" s="24"/>
      <c r="LNT58" s="24"/>
      <c r="LNU58" s="24"/>
      <c r="LNV58" s="24"/>
      <c r="LNW58" s="24"/>
      <c r="LNX58" s="24"/>
      <c r="LNY58" s="24"/>
      <c r="LNZ58" s="24"/>
      <c r="LOA58" s="24"/>
      <c r="LOB58" s="24"/>
      <c r="LOC58" s="24"/>
      <c r="LOD58" s="24"/>
      <c r="LOE58" s="24"/>
      <c r="LOF58" s="24"/>
      <c r="LOG58" s="24"/>
      <c r="LOH58" s="24"/>
      <c r="LOI58" s="24"/>
      <c r="LOJ58" s="24"/>
      <c r="LOK58" s="24"/>
      <c r="LOL58" s="24"/>
      <c r="LOM58" s="24"/>
      <c r="LON58" s="24"/>
      <c r="LOO58" s="24"/>
      <c r="LOP58" s="24"/>
      <c r="LOQ58" s="24"/>
      <c r="LOR58" s="24"/>
      <c r="LOS58" s="24"/>
      <c r="LOT58" s="24"/>
      <c r="LOU58" s="24"/>
      <c r="LOV58" s="24"/>
      <c r="LOW58" s="24"/>
      <c r="LOX58" s="24"/>
      <c r="LOY58" s="24"/>
      <c r="LOZ58" s="24"/>
      <c r="LPA58" s="24"/>
      <c r="LPB58" s="24"/>
      <c r="LPC58" s="24"/>
      <c r="LPD58" s="24"/>
      <c r="LPE58" s="24"/>
      <c r="LPF58" s="24"/>
      <c r="LPG58" s="24"/>
      <c r="LPH58" s="24"/>
      <c r="LPI58" s="24"/>
      <c r="LPJ58" s="24"/>
      <c r="LPK58" s="24"/>
      <c r="LPL58" s="24"/>
      <c r="LPM58" s="24"/>
      <c r="LPN58" s="24"/>
      <c r="LPO58" s="24"/>
      <c r="LPP58" s="24"/>
      <c r="LPQ58" s="24"/>
      <c r="LPR58" s="24"/>
      <c r="LPS58" s="24"/>
      <c r="LPT58" s="24"/>
      <c r="LPU58" s="24"/>
      <c r="LPV58" s="24"/>
      <c r="LPW58" s="24"/>
      <c r="LPX58" s="24"/>
      <c r="LPY58" s="24"/>
      <c r="LPZ58" s="24"/>
      <c r="LQA58" s="24"/>
      <c r="LQB58" s="24"/>
      <c r="LQC58" s="24"/>
      <c r="LQD58" s="24"/>
      <c r="LQE58" s="24"/>
      <c r="LQF58" s="24"/>
      <c r="LQG58" s="24"/>
      <c r="LQH58" s="24"/>
      <c r="LQI58" s="24"/>
      <c r="LQJ58" s="24"/>
      <c r="LQK58" s="24"/>
      <c r="LQL58" s="24"/>
      <c r="LQM58" s="24"/>
      <c r="LQN58" s="24"/>
      <c r="LQO58" s="24"/>
      <c r="LQP58" s="24"/>
      <c r="LQQ58" s="24"/>
      <c r="LQR58" s="24"/>
      <c r="LQS58" s="24"/>
      <c r="LQT58" s="24"/>
      <c r="LQU58" s="24"/>
      <c r="LQV58" s="24"/>
      <c r="LQW58" s="24"/>
      <c r="LQX58" s="24"/>
      <c r="LQY58" s="24"/>
      <c r="LQZ58" s="24"/>
      <c r="LRA58" s="24"/>
      <c r="LRB58" s="24"/>
      <c r="LRC58" s="24"/>
      <c r="LRD58" s="24"/>
      <c r="LRE58" s="24"/>
      <c r="LRF58" s="24"/>
      <c r="LRG58" s="24"/>
      <c r="LRH58" s="24"/>
      <c r="LRI58" s="24"/>
      <c r="LRJ58" s="24"/>
      <c r="LRK58" s="24"/>
      <c r="LRL58" s="24"/>
      <c r="LRM58" s="24"/>
      <c r="LRN58" s="24"/>
      <c r="LRO58" s="24"/>
      <c r="LRP58" s="24"/>
      <c r="LRQ58" s="24"/>
      <c r="LRR58" s="24"/>
      <c r="LRS58" s="24"/>
      <c r="LRT58" s="24"/>
      <c r="LRU58" s="24"/>
      <c r="LRV58" s="24"/>
      <c r="LRW58" s="24"/>
      <c r="LRX58" s="24"/>
      <c r="LRY58" s="24"/>
      <c r="LRZ58" s="24"/>
      <c r="LSA58" s="24"/>
      <c r="LSB58" s="24"/>
      <c r="LSC58" s="24"/>
      <c r="LSD58" s="24"/>
      <c r="LSE58" s="24"/>
      <c r="LSF58" s="24"/>
      <c r="LSG58" s="24"/>
      <c r="LSH58" s="24"/>
      <c r="LSI58" s="24"/>
      <c r="LSJ58" s="24"/>
      <c r="LSK58" s="24"/>
      <c r="LSL58" s="24"/>
      <c r="LSM58" s="24"/>
      <c r="LSN58" s="24"/>
      <c r="LSO58" s="24"/>
      <c r="LSP58" s="24"/>
      <c r="LSQ58" s="24"/>
      <c r="LSR58" s="24"/>
      <c r="LSS58" s="24"/>
      <c r="LST58" s="24"/>
      <c r="LSU58" s="24"/>
      <c r="LSV58" s="24"/>
      <c r="LSW58" s="24"/>
      <c r="LSX58" s="24"/>
      <c r="LSY58" s="24"/>
      <c r="LSZ58" s="24"/>
      <c r="LTA58" s="24"/>
      <c r="LTB58" s="24"/>
      <c r="LTC58" s="24"/>
      <c r="LTD58" s="24"/>
      <c r="LTE58" s="24"/>
      <c r="LTF58" s="24"/>
      <c r="LTG58" s="24"/>
      <c r="LTH58" s="24"/>
      <c r="LTI58" s="24"/>
      <c r="LTJ58" s="24"/>
      <c r="LTK58" s="24"/>
      <c r="LTL58" s="24"/>
      <c r="LTM58" s="24"/>
      <c r="LTN58" s="24"/>
      <c r="LTO58" s="24"/>
      <c r="LTP58" s="24"/>
      <c r="LTQ58" s="24"/>
      <c r="LTR58" s="24"/>
      <c r="LTS58" s="24"/>
      <c r="LTT58" s="24"/>
      <c r="LTU58" s="24"/>
      <c r="LTV58" s="24"/>
      <c r="LTW58" s="24"/>
      <c r="LTX58" s="24"/>
      <c r="LTY58" s="24"/>
      <c r="LTZ58" s="24"/>
      <c r="LUA58" s="24"/>
      <c r="LUB58" s="24"/>
      <c r="LUC58" s="24"/>
      <c r="LUD58" s="24"/>
      <c r="LUE58" s="24"/>
      <c r="LUF58" s="24"/>
      <c r="LUG58" s="24"/>
      <c r="LUH58" s="24"/>
      <c r="LUI58" s="24"/>
      <c r="LUJ58" s="24"/>
      <c r="LUK58" s="24"/>
      <c r="LUL58" s="24"/>
      <c r="LUM58" s="24"/>
      <c r="LUN58" s="24"/>
      <c r="LUO58" s="24"/>
      <c r="LUP58" s="24"/>
      <c r="LUQ58" s="24"/>
      <c r="LUR58" s="24"/>
      <c r="LUS58" s="24"/>
      <c r="LUT58" s="24"/>
      <c r="LUU58" s="24"/>
      <c r="LUV58" s="24"/>
      <c r="LUW58" s="24"/>
      <c r="LUX58" s="24"/>
      <c r="LUY58" s="24"/>
      <c r="LUZ58" s="24"/>
      <c r="LVA58" s="24"/>
      <c r="LVB58" s="24"/>
      <c r="LVC58" s="24"/>
      <c r="LVD58" s="24"/>
      <c r="LVE58" s="24"/>
      <c r="LVF58" s="24"/>
      <c r="LVG58" s="24"/>
      <c r="LVH58" s="24"/>
      <c r="LVI58" s="24"/>
      <c r="LVJ58" s="24"/>
      <c r="LVK58" s="24"/>
      <c r="LVL58" s="24"/>
      <c r="LVM58" s="24"/>
      <c r="LVN58" s="24"/>
      <c r="LVO58" s="24"/>
      <c r="LVP58" s="24"/>
      <c r="LVQ58" s="24"/>
      <c r="LVR58" s="24"/>
      <c r="LVS58" s="24"/>
      <c r="LVT58" s="24"/>
      <c r="LVU58" s="24"/>
      <c r="LVV58" s="24"/>
      <c r="LVW58" s="24"/>
      <c r="LVX58" s="24"/>
      <c r="LVY58" s="24"/>
      <c r="LVZ58" s="24"/>
      <c r="LWA58" s="24"/>
      <c r="LWB58" s="24"/>
      <c r="LWC58" s="24"/>
      <c r="LWD58" s="24"/>
      <c r="LWE58" s="24"/>
      <c r="LWF58" s="24"/>
      <c r="LWG58" s="24"/>
      <c r="LWH58" s="24"/>
      <c r="LWI58" s="24"/>
      <c r="LWJ58" s="24"/>
      <c r="LWK58" s="24"/>
      <c r="LWL58" s="24"/>
      <c r="LWM58" s="24"/>
      <c r="LWN58" s="24"/>
      <c r="LWO58" s="24"/>
      <c r="LWP58" s="24"/>
      <c r="LWQ58" s="24"/>
      <c r="LWR58" s="24"/>
      <c r="LWS58" s="24"/>
      <c r="LWT58" s="24"/>
      <c r="LWU58" s="24"/>
      <c r="LWV58" s="24"/>
      <c r="LWW58" s="24"/>
      <c r="LWX58" s="24"/>
      <c r="LWY58" s="24"/>
      <c r="LWZ58" s="24"/>
      <c r="LXA58" s="24"/>
      <c r="LXB58" s="24"/>
      <c r="LXC58" s="24"/>
      <c r="LXD58" s="24"/>
      <c r="LXE58" s="24"/>
      <c r="LXF58" s="24"/>
      <c r="LXG58" s="24"/>
      <c r="LXH58" s="24"/>
      <c r="LXI58" s="24"/>
      <c r="LXJ58" s="24"/>
      <c r="LXK58" s="24"/>
      <c r="LXL58" s="24"/>
      <c r="LXM58" s="24"/>
      <c r="LXN58" s="24"/>
      <c r="LXO58" s="24"/>
      <c r="LXP58" s="24"/>
      <c r="LXQ58" s="24"/>
      <c r="LXR58" s="24"/>
      <c r="LXS58" s="24"/>
      <c r="LXT58" s="24"/>
      <c r="LXU58" s="24"/>
      <c r="LXV58" s="24"/>
      <c r="LXW58" s="24"/>
      <c r="LXX58" s="24"/>
      <c r="LXY58" s="24"/>
      <c r="LXZ58" s="24"/>
      <c r="LYA58" s="24"/>
      <c r="LYB58" s="24"/>
      <c r="LYC58" s="24"/>
      <c r="LYD58" s="24"/>
      <c r="LYE58" s="24"/>
      <c r="LYF58" s="24"/>
      <c r="LYG58" s="24"/>
      <c r="LYH58" s="24"/>
      <c r="LYI58" s="24"/>
      <c r="LYJ58" s="24"/>
      <c r="LYK58" s="24"/>
      <c r="LYL58" s="24"/>
      <c r="LYM58" s="24"/>
      <c r="LYN58" s="24"/>
      <c r="LYO58" s="24"/>
      <c r="LYP58" s="24"/>
      <c r="LYQ58" s="24"/>
      <c r="LYR58" s="24"/>
      <c r="LYS58" s="24"/>
      <c r="LYT58" s="24"/>
      <c r="LYU58" s="24"/>
      <c r="LYV58" s="24"/>
      <c r="LYW58" s="24"/>
      <c r="LYX58" s="24"/>
      <c r="LYY58" s="24"/>
      <c r="LYZ58" s="24"/>
      <c r="LZA58" s="24"/>
      <c r="LZB58" s="24"/>
      <c r="LZC58" s="24"/>
      <c r="LZD58" s="24"/>
      <c r="LZE58" s="24"/>
      <c r="LZF58" s="24"/>
      <c r="LZG58" s="24"/>
      <c r="LZH58" s="24"/>
      <c r="LZI58" s="24"/>
      <c r="LZJ58" s="24"/>
      <c r="LZK58" s="24"/>
      <c r="LZL58" s="24"/>
      <c r="LZM58" s="24"/>
      <c r="LZN58" s="24"/>
      <c r="LZO58" s="24"/>
      <c r="LZP58" s="24"/>
      <c r="LZQ58" s="24"/>
      <c r="LZR58" s="24"/>
      <c r="LZS58" s="24"/>
      <c r="LZT58" s="24"/>
      <c r="LZU58" s="24"/>
      <c r="LZV58" s="24"/>
      <c r="LZW58" s="24"/>
      <c r="LZX58" s="24"/>
      <c r="LZY58" s="24"/>
      <c r="LZZ58" s="24"/>
      <c r="MAA58" s="24"/>
      <c r="MAB58" s="24"/>
      <c r="MAC58" s="24"/>
      <c r="MAD58" s="24"/>
      <c r="MAE58" s="24"/>
      <c r="MAF58" s="24"/>
      <c r="MAG58" s="24"/>
      <c r="MAH58" s="24"/>
      <c r="MAI58" s="24"/>
      <c r="MAJ58" s="24"/>
      <c r="MAK58" s="24"/>
      <c r="MAL58" s="24"/>
      <c r="MAM58" s="24"/>
      <c r="MAN58" s="24"/>
      <c r="MAO58" s="24"/>
      <c r="MAP58" s="24"/>
      <c r="MAQ58" s="24"/>
      <c r="MAR58" s="24"/>
      <c r="MAS58" s="24"/>
      <c r="MAT58" s="24"/>
      <c r="MAU58" s="24"/>
      <c r="MAV58" s="24"/>
      <c r="MAW58" s="24"/>
      <c r="MAX58" s="24"/>
      <c r="MAY58" s="24"/>
      <c r="MAZ58" s="24"/>
      <c r="MBA58" s="24"/>
      <c r="MBB58" s="24"/>
      <c r="MBC58" s="24"/>
      <c r="MBD58" s="24"/>
      <c r="MBE58" s="24"/>
      <c r="MBF58" s="24"/>
      <c r="MBG58" s="24"/>
      <c r="MBH58" s="24"/>
      <c r="MBI58" s="24"/>
      <c r="MBJ58" s="24"/>
      <c r="MBK58" s="24"/>
      <c r="MBL58" s="24"/>
      <c r="MBM58" s="24"/>
      <c r="MBN58" s="24"/>
      <c r="MBO58" s="24"/>
      <c r="MBP58" s="24"/>
      <c r="MBQ58" s="24"/>
      <c r="MBR58" s="24"/>
      <c r="MBS58" s="24"/>
      <c r="MBT58" s="24"/>
      <c r="MBU58" s="24"/>
      <c r="MBV58" s="24"/>
      <c r="MBW58" s="24"/>
      <c r="MBX58" s="24"/>
      <c r="MBY58" s="24"/>
      <c r="MBZ58" s="24"/>
      <c r="MCA58" s="24"/>
      <c r="MCB58" s="24"/>
      <c r="MCC58" s="24"/>
      <c r="MCD58" s="24"/>
      <c r="MCE58" s="24"/>
      <c r="MCF58" s="24"/>
      <c r="MCG58" s="24"/>
      <c r="MCH58" s="24"/>
      <c r="MCI58" s="24"/>
      <c r="MCJ58" s="24"/>
      <c r="MCK58" s="24"/>
      <c r="MCL58" s="24"/>
      <c r="MCM58" s="24"/>
      <c r="MCN58" s="24"/>
      <c r="MCO58" s="24"/>
      <c r="MCP58" s="24"/>
      <c r="MCQ58" s="24"/>
      <c r="MCR58" s="24"/>
      <c r="MCS58" s="24"/>
      <c r="MCT58" s="24"/>
      <c r="MCU58" s="24"/>
      <c r="MCV58" s="24"/>
      <c r="MCW58" s="24"/>
      <c r="MCX58" s="24"/>
      <c r="MCY58" s="24"/>
      <c r="MCZ58" s="24"/>
      <c r="MDA58" s="24"/>
      <c r="MDB58" s="24"/>
      <c r="MDC58" s="24"/>
      <c r="MDD58" s="24"/>
      <c r="MDE58" s="24"/>
      <c r="MDF58" s="24"/>
      <c r="MDG58" s="24"/>
      <c r="MDH58" s="24"/>
      <c r="MDI58" s="24"/>
      <c r="MDJ58" s="24"/>
      <c r="MDK58" s="24"/>
      <c r="MDL58" s="24"/>
      <c r="MDM58" s="24"/>
      <c r="MDN58" s="24"/>
      <c r="MDO58" s="24"/>
      <c r="MDP58" s="24"/>
      <c r="MDQ58" s="24"/>
      <c r="MDR58" s="24"/>
      <c r="MDS58" s="24"/>
      <c r="MDT58" s="24"/>
      <c r="MDU58" s="24"/>
      <c r="MDV58" s="24"/>
      <c r="MDW58" s="24"/>
      <c r="MDX58" s="24"/>
      <c r="MDY58" s="24"/>
      <c r="MDZ58" s="24"/>
      <c r="MEA58" s="24"/>
      <c r="MEB58" s="24"/>
      <c r="MEC58" s="24"/>
      <c r="MED58" s="24"/>
      <c r="MEE58" s="24"/>
      <c r="MEF58" s="24"/>
      <c r="MEG58" s="24"/>
      <c r="MEH58" s="24"/>
      <c r="MEI58" s="24"/>
      <c r="MEJ58" s="24"/>
      <c r="MEK58" s="24"/>
      <c r="MEL58" s="24"/>
      <c r="MEM58" s="24"/>
      <c r="MEN58" s="24"/>
      <c r="MEO58" s="24"/>
      <c r="MEP58" s="24"/>
      <c r="MEQ58" s="24"/>
      <c r="MER58" s="24"/>
      <c r="MES58" s="24"/>
      <c r="MET58" s="24"/>
      <c r="MEU58" s="24"/>
      <c r="MEV58" s="24"/>
      <c r="MEW58" s="24"/>
      <c r="MEX58" s="24"/>
      <c r="MEY58" s="24"/>
      <c r="MEZ58" s="24"/>
      <c r="MFA58" s="24"/>
      <c r="MFB58" s="24"/>
      <c r="MFC58" s="24"/>
      <c r="MFD58" s="24"/>
      <c r="MFE58" s="24"/>
      <c r="MFF58" s="24"/>
      <c r="MFG58" s="24"/>
      <c r="MFH58" s="24"/>
      <c r="MFI58" s="24"/>
      <c r="MFJ58" s="24"/>
      <c r="MFK58" s="24"/>
      <c r="MFL58" s="24"/>
      <c r="MFM58" s="24"/>
      <c r="MFN58" s="24"/>
      <c r="MFO58" s="24"/>
      <c r="MFP58" s="24"/>
      <c r="MFQ58" s="24"/>
      <c r="MFR58" s="24"/>
      <c r="MFS58" s="24"/>
      <c r="MFT58" s="24"/>
      <c r="MFU58" s="24"/>
      <c r="MFV58" s="24"/>
      <c r="MFW58" s="24"/>
      <c r="MFX58" s="24"/>
      <c r="MFY58" s="24"/>
      <c r="MFZ58" s="24"/>
      <c r="MGA58" s="24"/>
      <c r="MGB58" s="24"/>
      <c r="MGC58" s="24"/>
      <c r="MGD58" s="24"/>
      <c r="MGE58" s="24"/>
      <c r="MGF58" s="24"/>
      <c r="MGG58" s="24"/>
      <c r="MGH58" s="24"/>
      <c r="MGI58" s="24"/>
      <c r="MGJ58" s="24"/>
      <c r="MGK58" s="24"/>
      <c r="MGL58" s="24"/>
      <c r="MGM58" s="24"/>
      <c r="MGN58" s="24"/>
      <c r="MGO58" s="24"/>
      <c r="MGP58" s="24"/>
      <c r="MGQ58" s="24"/>
      <c r="MGR58" s="24"/>
      <c r="MGS58" s="24"/>
      <c r="MGT58" s="24"/>
      <c r="MGU58" s="24"/>
      <c r="MGV58" s="24"/>
      <c r="MGW58" s="24"/>
      <c r="MGX58" s="24"/>
      <c r="MGY58" s="24"/>
      <c r="MGZ58" s="24"/>
      <c r="MHA58" s="24"/>
      <c r="MHB58" s="24"/>
      <c r="MHC58" s="24"/>
      <c r="MHD58" s="24"/>
      <c r="MHE58" s="24"/>
      <c r="MHF58" s="24"/>
      <c r="MHG58" s="24"/>
      <c r="MHH58" s="24"/>
      <c r="MHI58" s="24"/>
      <c r="MHJ58" s="24"/>
      <c r="MHK58" s="24"/>
      <c r="MHL58" s="24"/>
      <c r="MHM58" s="24"/>
      <c r="MHN58" s="24"/>
      <c r="MHO58" s="24"/>
      <c r="MHP58" s="24"/>
      <c r="MHQ58" s="24"/>
      <c r="MHR58" s="24"/>
      <c r="MHS58" s="24"/>
      <c r="MHT58" s="24"/>
      <c r="MHU58" s="24"/>
      <c r="MHV58" s="24"/>
      <c r="MHW58" s="24"/>
      <c r="MHX58" s="24"/>
      <c r="MHY58" s="24"/>
      <c r="MHZ58" s="24"/>
      <c r="MIA58" s="24"/>
      <c r="MIB58" s="24"/>
      <c r="MIC58" s="24"/>
      <c r="MID58" s="24"/>
      <c r="MIE58" s="24"/>
      <c r="MIF58" s="24"/>
      <c r="MIG58" s="24"/>
      <c r="MIH58" s="24"/>
      <c r="MII58" s="24"/>
      <c r="MIJ58" s="24"/>
      <c r="MIK58" s="24"/>
      <c r="MIL58" s="24"/>
      <c r="MIM58" s="24"/>
      <c r="MIN58" s="24"/>
      <c r="MIO58" s="24"/>
      <c r="MIP58" s="24"/>
      <c r="MIQ58" s="24"/>
      <c r="MIR58" s="24"/>
      <c r="MIS58" s="24"/>
      <c r="MIT58" s="24"/>
      <c r="MIU58" s="24"/>
      <c r="MIV58" s="24"/>
      <c r="MIW58" s="24"/>
      <c r="MIX58" s="24"/>
      <c r="MIY58" s="24"/>
      <c r="MIZ58" s="24"/>
      <c r="MJA58" s="24"/>
      <c r="MJB58" s="24"/>
      <c r="MJC58" s="24"/>
      <c r="MJD58" s="24"/>
      <c r="MJE58" s="24"/>
      <c r="MJF58" s="24"/>
      <c r="MJG58" s="24"/>
      <c r="MJH58" s="24"/>
      <c r="MJI58" s="24"/>
      <c r="MJJ58" s="24"/>
      <c r="MJK58" s="24"/>
      <c r="MJL58" s="24"/>
      <c r="MJM58" s="24"/>
      <c r="MJN58" s="24"/>
      <c r="MJO58" s="24"/>
      <c r="MJP58" s="24"/>
      <c r="MJQ58" s="24"/>
      <c r="MJR58" s="24"/>
      <c r="MJS58" s="24"/>
      <c r="MJT58" s="24"/>
      <c r="MJU58" s="24"/>
      <c r="MJV58" s="24"/>
      <c r="MJW58" s="24"/>
      <c r="MJX58" s="24"/>
      <c r="MJY58" s="24"/>
      <c r="MJZ58" s="24"/>
      <c r="MKA58" s="24"/>
      <c r="MKB58" s="24"/>
      <c r="MKC58" s="24"/>
      <c r="MKD58" s="24"/>
      <c r="MKE58" s="24"/>
      <c r="MKF58" s="24"/>
      <c r="MKG58" s="24"/>
      <c r="MKH58" s="24"/>
      <c r="MKI58" s="24"/>
      <c r="MKJ58" s="24"/>
      <c r="MKK58" s="24"/>
      <c r="MKL58" s="24"/>
      <c r="MKM58" s="24"/>
      <c r="MKN58" s="24"/>
      <c r="MKO58" s="24"/>
      <c r="MKP58" s="24"/>
      <c r="MKQ58" s="24"/>
      <c r="MKR58" s="24"/>
      <c r="MKS58" s="24"/>
      <c r="MKT58" s="24"/>
      <c r="MKU58" s="24"/>
      <c r="MKV58" s="24"/>
      <c r="MKW58" s="24"/>
      <c r="MKX58" s="24"/>
      <c r="MKY58" s="24"/>
      <c r="MKZ58" s="24"/>
      <c r="MLA58" s="24"/>
      <c r="MLB58" s="24"/>
      <c r="MLC58" s="24"/>
      <c r="MLD58" s="24"/>
      <c r="MLE58" s="24"/>
      <c r="MLF58" s="24"/>
      <c r="MLG58" s="24"/>
      <c r="MLH58" s="24"/>
      <c r="MLI58" s="24"/>
      <c r="MLJ58" s="24"/>
      <c r="MLK58" s="24"/>
      <c r="MLL58" s="24"/>
      <c r="MLM58" s="24"/>
      <c r="MLN58" s="24"/>
      <c r="MLO58" s="24"/>
      <c r="MLP58" s="24"/>
      <c r="MLQ58" s="24"/>
      <c r="MLR58" s="24"/>
      <c r="MLS58" s="24"/>
      <c r="MLT58" s="24"/>
      <c r="MLU58" s="24"/>
      <c r="MLV58" s="24"/>
      <c r="MLW58" s="24"/>
      <c r="MLX58" s="24"/>
      <c r="MLY58" s="24"/>
      <c r="MLZ58" s="24"/>
      <c r="MMA58" s="24"/>
      <c r="MMB58" s="24"/>
      <c r="MMC58" s="24"/>
      <c r="MMD58" s="24"/>
      <c r="MME58" s="24"/>
      <c r="MMF58" s="24"/>
      <c r="MMG58" s="24"/>
      <c r="MMH58" s="24"/>
      <c r="MMI58" s="24"/>
      <c r="MMJ58" s="24"/>
      <c r="MMK58" s="24"/>
      <c r="MML58" s="24"/>
      <c r="MMM58" s="24"/>
      <c r="MMN58" s="24"/>
      <c r="MMO58" s="24"/>
      <c r="MMP58" s="24"/>
      <c r="MMQ58" s="24"/>
      <c r="MMR58" s="24"/>
      <c r="MMS58" s="24"/>
      <c r="MMT58" s="24"/>
      <c r="MMU58" s="24"/>
      <c r="MMV58" s="24"/>
      <c r="MMW58" s="24"/>
      <c r="MMX58" s="24"/>
      <c r="MMY58" s="24"/>
      <c r="MMZ58" s="24"/>
      <c r="MNA58" s="24"/>
      <c r="MNB58" s="24"/>
      <c r="MNC58" s="24"/>
      <c r="MND58" s="24"/>
      <c r="MNE58" s="24"/>
      <c r="MNF58" s="24"/>
      <c r="MNG58" s="24"/>
      <c r="MNH58" s="24"/>
      <c r="MNI58" s="24"/>
      <c r="MNJ58" s="24"/>
      <c r="MNK58" s="24"/>
      <c r="MNL58" s="24"/>
      <c r="MNM58" s="24"/>
      <c r="MNN58" s="24"/>
      <c r="MNO58" s="24"/>
      <c r="MNP58" s="24"/>
      <c r="MNQ58" s="24"/>
      <c r="MNR58" s="24"/>
      <c r="MNS58" s="24"/>
      <c r="MNT58" s="24"/>
      <c r="MNU58" s="24"/>
      <c r="MNV58" s="24"/>
      <c r="MNW58" s="24"/>
      <c r="MNX58" s="24"/>
      <c r="MNY58" s="24"/>
      <c r="MNZ58" s="24"/>
      <c r="MOA58" s="24"/>
      <c r="MOB58" s="24"/>
      <c r="MOC58" s="24"/>
      <c r="MOD58" s="24"/>
      <c r="MOE58" s="24"/>
      <c r="MOF58" s="24"/>
      <c r="MOG58" s="24"/>
      <c r="MOH58" s="24"/>
      <c r="MOI58" s="24"/>
      <c r="MOJ58" s="24"/>
      <c r="MOK58" s="24"/>
      <c r="MOL58" s="24"/>
      <c r="MOM58" s="24"/>
      <c r="MON58" s="24"/>
      <c r="MOO58" s="24"/>
      <c r="MOP58" s="24"/>
      <c r="MOQ58" s="24"/>
      <c r="MOR58" s="24"/>
      <c r="MOS58" s="24"/>
      <c r="MOT58" s="24"/>
      <c r="MOU58" s="24"/>
      <c r="MOV58" s="24"/>
      <c r="MOW58" s="24"/>
      <c r="MOX58" s="24"/>
      <c r="MOY58" s="24"/>
      <c r="MOZ58" s="24"/>
      <c r="MPA58" s="24"/>
      <c r="MPB58" s="24"/>
      <c r="MPC58" s="24"/>
      <c r="MPD58" s="24"/>
      <c r="MPE58" s="24"/>
      <c r="MPF58" s="24"/>
      <c r="MPG58" s="24"/>
      <c r="MPH58" s="24"/>
      <c r="MPI58" s="24"/>
      <c r="MPJ58" s="24"/>
      <c r="MPK58" s="24"/>
      <c r="MPL58" s="24"/>
      <c r="MPM58" s="24"/>
      <c r="MPN58" s="24"/>
      <c r="MPO58" s="24"/>
      <c r="MPP58" s="24"/>
      <c r="MPQ58" s="24"/>
      <c r="MPR58" s="24"/>
      <c r="MPS58" s="24"/>
      <c r="MPT58" s="24"/>
      <c r="MPU58" s="24"/>
      <c r="MPV58" s="24"/>
      <c r="MPW58" s="24"/>
      <c r="MPX58" s="24"/>
      <c r="MPY58" s="24"/>
      <c r="MPZ58" s="24"/>
      <c r="MQA58" s="24"/>
      <c r="MQB58" s="24"/>
      <c r="MQC58" s="24"/>
      <c r="MQD58" s="24"/>
      <c r="MQE58" s="24"/>
      <c r="MQF58" s="24"/>
      <c r="MQG58" s="24"/>
      <c r="MQH58" s="24"/>
      <c r="MQI58" s="24"/>
      <c r="MQJ58" s="24"/>
      <c r="MQK58" s="24"/>
      <c r="MQL58" s="24"/>
      <c r="MQM58" s="24"/>
      <c r="MQN58" s="24"/>
      <c r="MQO58" s="24"/>
      <c r="MQP58" s="24"/>
      <c r="MQQ58" s="24"/>
      <c r="MQR58" s="24"/>
      <c r="MQS58" s="24"/>
      <c r="MQT58" s="24"/>
      <c r="MQU58" s="24"/>
      <c r="MQV58" s="24"/>
      <c r="MQW58" s="24"/>
      <c r="MQX58" s="24"/>
      <c r="MQY58" s="24"/>
      <c r="MQZ58" s="24"/>
      <c r="MRA58" s="24"/>
      <c r="MRB58" s="24"/>
      <c r="MRC58" s="24"/>
      <c r="MRD58" s="24"/>
      <c r="MRE58" s="24"/>
      <c r="MRF58" s="24"/>
      <c r="MRG58" s="24"/>
      <c r="MRH58" s="24"/>
      <c r="MRI58" s="24"/>
      <c r="MRJ58" s="24"/>
      <c r="MRK58" s="24"/>
      <c r="MRL58" s="24"/>
      <c r="MRM58" s="24"/>
      <c r="MRN58" s="24"/>
      <c r="MRO58" s="24"/>
      <c r="MRP58" s="24"/>
      <c r="MRQ58" s="24"/>
      <c r="MRR58" s="24"/>
      <c r="MRS58" s="24"/>
      <c r="MRT58" s="24"/>
      <c r="MRU58" s="24"/>
      <c r="MRV58" s="24"/>
      <c r="MRW58" s="24"/>
      <c r="MRX58" s="24"/>
      <c r="MRY58" s="24"/>
      <c r="MRZ58" s="24"/>
      <c r="MSA58" s="24"/>
      <c r="MSB58" s="24"/>
      <c r="MSC58" s="24"/>
      <c r="MSD58" s="24"/>
      <c r="MSE58" s="24"/>
      <c r="MSF58" s="24"/>
      <c r="MSG58" s="24"/>
      <c r="MSH58" s="24"/>
      <c r="MSI58" s="24"/>
      <c r="MSJ58" s="24"/>
      <c r="MSK58" s="24"/>
      <c r="MSL58" s="24"/>
      <c r="MSM58" s="24"/>
      <c r="MSN58" s="24"/>
      <c r="MSO58" s="24"/>
      <c r="MSP58" s="24"/>
      <c r="MSQ58" s="24"/>
      <c r="MSR58" s="24"/>
      <c r="MSS58" s="24"/>
      <c r="MST58" s="24"/>
      <c r="MSU58" s="24"/>
      <c r="MSV58" s="24"/>
      <c r="MSW58" s="24"/>
      <c r="MSX58" s="24"/>
      <c r="MSY58" s="24"/>
      <c r="MSZ58" s="24"/>
      <c r="MTA58" s="24"/>
      <c r="MTB58" s="24"/>
      <c r="MTC58" s="24"/>
      <c r="MTD58" s="24"/>
      <c r="MTE58" s="24"/>
      <c r="MTF58" s="24"/>
      <c r="MTG58" s="24"/>
      <c r="MTH58" s="24"/>
      <c r="MTI58" s="24"/>
      <c r="MTJ58" s="24"/>
      <c r="MTK58" s="24"/>
      <c r="MTL58" s="24"/>
      <c r="MTM58" s="24"/>
      <c r="MTN58" s="24"/>
      <c r="MTO58" s="24"/>
      <c r="MTP58" s="24"/>
      <c r="MTQ58" s="24"/>
      <c r="MTR58" s="24"/>
      <c r="MTS58" s="24"/>
      <c r="MTT58" s="24"/>
      <c r="MTU58" s="24"/>
      <c r="MTV58" s="24"/>
      <c r="MTW58" s="24"/>
      <c r="MTX58" s="24"/>
      <c r="MTY58" s="24"/>
      <c r="MTZ58" s="24"/>
      <c r="MUA58" s="24"/>
      <c r="MUB58" s="24"/>
      <c r="MUC58" s="24"/>
      <c r="MUD58" s="24"/>
      <c r="MUE58" s="24"/>
      <c r="MUF58" s="24"/>
      <c r="MUG58" s="24"/>
      <c r="MUH58" s="24"/>
      <c r="MUI58" s="24"/>
      <c r="MUJ58" s="24"/>
      <c r="MUK58" s="24"/>
      <c r="MUL58" s="24"/>
      <c r="MUM58" s="24"/>
      <c r="MUN58" s="24"/>
      <c r="MUO58" s="24"/>
      <c r="MUP58" s="24"/>
      <c r="MUQ58" s="24"/>
      <c r="MUR58" s="24"/>
      <c r="MUS58" s="24"/>
      <c r="MUT58" s="24"/>
      <c r="MUU58" s="24"/>
      <c r="MUV58" s="24"/>
      <c r="MUW58" s="24"/>
      <c r="MUX58" s="24"/>
      <c r="MUY58" s="24"/>
      <c r="MUZ58" s="24"/>
      <c r="MVA58" s="24"/>
      <c r="MVB58" s="24"/>
      <c r="MVC58" s="24"/>
      <c r="MVD58" s="24"/>
      <c r="MVE58" s="24"/>
      <c r="MVF58" s="24"/>
      <c r="MVG58" s="24"/>
      <c r="MVH58" s="24"/>
      <c r="MVI58" s="24"/>
      <c r="MVJ58" s="24"/>
      <c r="MVK58" s="24"/>
      <c r="MVL58" s="24"/>
      <c r="MVM58" s="24"/>
      <c r="MVN58" s="24"/>
      <c r="MVO58" s="24"/>
      <c r="MVP58" s="24"/>
      <c r="MVQ58" s="24"/>
      <c r="MVR58" s="24"/>
      <c r="MVS58" s="24"/>
      <c r="MVT58" s="24"/>
      <c r="MVU58" s="24"/>
      <c r="MVV58" s="24"/>
      <c r="MVW58" s="24"/>
      <c r="MVX58" s="24"/>
      <c r="MVY58" s="24"/>
      <c r="MVZ58" s="24"/>
      <c r="MWA58" s="24"/>
      <c r="MWB58" s="24"/>
      <c r="MWC58" s="24"/>
      <c r="MWD58" s="24"/>
      <c r="MWE58" s="24"/>
      <c r="MWF58" s="24"/>
      <c r="MWG58" s="24"/>
      <c r="MWH58" s="24"/>
      <c r="MWI58" s="24"/>
      <c r="MWJ58" s="24"/>
      <c r="MWK58" s="24"/>
      <c r="MWL58" s="24"/>
      <c r="MWM58" s="24"/>
      <c r="MWN58" s="24"/>
      <c r="MWO58" s="24"/>
      <c r="MWP58" s="24"/>
      <c r="MWQ58" s="24"/>
      <c r="MWR58" s="24"/>
      <c r="MWS58" s="24"/>
      <c r="MWT58" s="24"/>
      <c r="MWU58" s="24"/>
      <c r="MWV58" s="24"/>
      <c r="MWW58" s="24"/>
      <c r="MWX58" s="24"/>
      <c r="MWY58" s="24"/>
      <c r="MWZ58" s="24"/>
      <c r="MXA58" s="24"/>
      <c r="MXB58" s="24"/>
      <c r="MXC58" s="24"/>
      <c r="MXD58" s="24"/>
      <c r="MXE58" s="24"/>
      <c r="MXF58" s="24"/>
      <c r="MXG58" s="24"/>
      <c r="MXH58" s="24"/>
      <c r="MXI58" s="24"/>
      <c r="MXJ58" s="24"/>
      <c r="MXK58" s="24"/>
      <c r="MXL58" s="24"/>
      <c r="MXM58" s="24"/>
      <c r="MXN58" s="24"/>
      <c r="MXO58" s="24"/>
      <c r="MXP58" s="24"/>
      <c r="MXQ58" s="24"/>
      <c r="MXR58" s="24"/>
      <c r="MXS58" s="24"/>
      <c r="MXT58" s="24"/>
      <c r="MXU58" s="24"/>
      <c r="MXV58" s="24"/>
      <c r="MXW58" s="24"/>
      <c r="MXX58" s="24"/>
      <c r="MXY58" s="24"/>
      <c r="MXZ58" s="24"/>
      <c r="MYA58" s="24"/>
      <c r="MYB58" s="24"/>
      <c r="MYC58" s="24"/>
      <c r="MYD58" s="24"/>
      <c r="MYE58" s="24"/>
      <c r="MYF58" s="24"/>
      <c r="MYG58" s="24"/>
      <c r="MYH58" s="24"/>
      <c r="MYI58" s="24"/>
      <c r="MYJ58" s="24"/>
      <c r="MYK58" s="24"/>
      <c r="MYL58" s="24"/>
      <c r="MYM58" s="24"/>
      <c r="MYN58" s="24"/>
      <c r="MYO58" s="24"/>
      <c r="MYP58" s="24"/>
      <c r="MYQ58" s="24"/>
      <c r="MYR58" s="24"/>
      <c r="MYS58" s="24"/>
      <c r="MYT58" s="24"/>
      <c r="MYU58" s="24"/>
      <c r="MYV58" s="24"/>
      <c r="MYW58" s="24"/>
      <c r="MYX58" s="24"/>
      <c r="MYY58" s="24"/>
      <c r="MYZ58" s="24"/>
      <c r="MZA58" s="24"/>
      <c r="MZB58" s="24"/>
      <c r="MZC58" s="24"/>
      <c r="MZD58" s="24"/>
      <c r="MZE58" s="24"/>
      <c r="MZF58" s="24"/>
      <c r="MZG58" s="24"/>
      <c r="MZH58" s="24"/>
      <c r="MZI58" s="24"/>
      <c r="MZJ58" s="24"/>
      <c r="MZK58" s="24"/>
      <c r="MZL58" s="24"/>
      <c r="MZM58" s="24"/>
      <c r="MZN58" s="24"/>
      <c r="MZO58" s="24"/>
      <c r="MZP58" s="24"/>
      <c r="MZQ58" s="24"/>
      <c r="MZR58" s="24"/>
      <c r="MZS58" s="24"/>
      <c r="MZT58" s="24"/>
      <c r="MZU58" s="24"/>
      <c r="MZV58" s="24"/>
      <c r="MZW58" s="24"/>
      <c r="MZX58" s="24"/>
      <c r="MZY58" s="24"/>
      <c r="MZZ58" s="24"/>
      <c r="NAA58" s="24"/>
      <c r="NAB58" s="24"/>
      <c r="NAC58" s="24"/>
      <c r="NAD58" s="24"/>
      <c r="NAE58" s="24"/>
      <c r="NAF58" s="24"/>
      <c r="NAG58" s="24"/>
      <c r="NAH58" s="24"/>
      <c r="NAI58" s="24"/>
      <c r="NAJ58" s="24"/>
      <c r="NAK58" s="24"/>
      <c r="NAL58" s="24"/>
      <c r="NAM58" s="24"/>
      <c r="NAN58" s="24"/>
      <c r="NAO58" s="24"/>
      <c r="NAP58" s="24"/>
      <c r="NAQ58" s="24"/>
      <c r="NAR58" s="24"/>
      <c r="NAS58" s="24"/>
      <c r="NAT58" s="24"/>
      <c r="NAU58" s="24"/>
      <c r="NAV58" s="24"/>
      <c r="NAW58" s="24"/>
      <c r="NAX58" s="24"/>
      <c r="NAY58" s="24"/>
      <c r="NAZ58" s="24"/>
      <c r="NBA58" s="24"/>
      <c r="NBB58" s="24"/>
      <c r="NBC58" s="24"/>
      <c r="NBD58" s="24"/>
      <c r="NBE58" s="24"/>
      <c r="NBF58" s="24"/>
      <c r="NBG58" s="24"/>
      <c r="NBH58" s="24"/>
      <c r="NBI58" s="24"/>
      <c r="NBJ58" s="24"/>
      <c r="NBK58" s="24"/>
      <c r="NBL58" s="24"/>
      <c r="NBM58" s="24"/>
      <c r="NBN58" s="24"/>
      <c r="NBO58" s="24"/>
      <c r="NBP58" s="24"/>
      <c r="NBQ58" s="24"/>
      <c r="NBR58" s="24"/>
      <c r="NBS58" s="24"/>
      <c r="NBT58" s="24"/>
      <c r="NBU58" s="24"/>
      <c r="NBV58" s="24"/>
      <c r="NBW58" s="24"/>
      <c r="NBX58" s="24"/>
      <c r="NBY58" s="24"/>
      <c r="NBZ58" s="24"/>
      <c r="NCA58" s="24"/>
      <c r="NCB58" s="24"/>
      <c r="NCC58" s="24"/>
      <c r="NCD58" s="24"/>
      <c r="NCE58" s="24"/>
      <c r="NCF58" s="24"/>
      <c r="NCG58" s="24"/>
      <c r="NCH58" s="24"/>
      <c r="NCI58" s="24"/>
      <c r="NCJ58" s="24"/>
      <c r="NCK58" s="24"/>
      <c r="NCL58" s="24"/>
      <c r="NCM58" s="24"/>
      <c r="NCN58" s="24"/>
      <c r="NCO58" s="24"/>
      <c r="NCP58" s="24"/>
      <c r="NCQ58" s="24"/>
      <c r="NCR58" s="24"/>
      <c r="NCS58" s="24"/>
      <c r="NCT58" s="24"/>
      <c r="NCU58" s="24"/>
      <c r="NCV58" s="24"/>
      <c r="NCW58" s="24"/>
      <c r="NCX58" s="24"/>
      <c r="NCY58" s="24"/>
      <c r="NCZ58" s="24"/>
      <c r="NDA58" s="24"/>
      <c r="NDB58" s="24"/>
      <c r="NDC58" s="24"/>
      <c r="NDD58" s="24"/>
      <c r="NDE58" s="24"/>
      <c r="NDF58" s="24"/>
      <c r="NDG58" s="24"/>
      <c r="NDH58" s="24"/>
      <c r="NDI58" s="24"/>
      <c r="NDJ58" s="24"/>
      <c r="NDK58" s="24"/>
      <c r="NDL58" s="24"/>
      <c r="NDM58" s="24"/>
      <c r="NDN58" s="24"/>
      <c r="NDO58" s="24"/>
      <c r="NDP58" s="24"/>
      <c r="NDQ58" s="24"/>
      <c r="NDR58" s="24"/>
      <c r="NDS58" s="24"/>
      <c r="NDT58" s="24"/>
      <c r="NDU58" s="24"/>
      <c r="NDV58" s="24"/>
      <c r="NDW58" s="24"/>
      <c r="NDX58" s="24"/>
      <c r="NDY58" s="24"/>
      <c r="NDZ58" s="24"/>
      <c r="NEA58" s="24"/>
      <c r="NEB58" s="24"/>
      <c r="NEC58" s="24"/>
      <c r="NED58" s="24"/>
      <c r="NEE58" s="24"/>
      <c r="NEF58" s="24"/>
      <c r="NEG58" s="24"/>
      <c r="NEH58" s="24"/>
      <c r="NEI58" s="24"/>
      <c r="NEJ58" s="24"/>
      <c r="NEK58" s="24"/>
      <c r="NEL58" s="24"/>
      <c r="NEM58" s="24"/>
      <c r="NEN58" s="24"/>
      <c r="NEO58" s="24"/>
      <c r="NEP58" s="24"/>
      <c r="NEQ58" s="24"/>
      <c r="NER58" s="24"/>
      <c r="NES58" s="24"/>
      <c r="NET58" s="24"/>
      <c r="NEU58" s="24"/>
      <c r="NEV58" s="24"/>
      <c r="NEW58" s="24"/>
      <c r="NEX58" s="24"/>
      <c r="NEY58" s="24"/>
      <c r="NEZ58" s="24"/>
      <c r="NFA58" s="24"/>
      <c r="NFB58" s="24"/>
      <c r="NFC58" s="24"/>
      <c r="NFD58" s="24"/>
      <c r="NFE58" s="24"/>
      <c r="NFF58" s="24"/>
      <c r="NFG58" s="24"/>
      <c r="NFH58" s="24"/>
      <c r="NFI58" s="24"/>
      <c r="NFJ58" s="24"/>
      <c r="NFK58" s="24"/>
      <c r="NFL58" s="24"/>
      <c r="NFM58" s="24"/>
      <c r="NFN58" s="24"/>
      <c r="NFO58" s="24"/>
      <c r="NFP58" s="24"/>
      <c r="NFQ58" s="24"/>
      <c r="NFR58" s="24"/>
      <c r="NFS58" s="24"/>
      <c r="NFT58" s="24"/>
      <c r="NFU58" s="24"/>
      <c r="NFV58" s="24"/>
      <c r="NFW58" s="24"/>
      <c r="NFX58" s="24"/>
      <c r="NFY58" s="24"/>
      <c r="NFZ58" s="24"/>
      <c r="NGA58" s="24"/>
      <c r="NGB58" s="24"/>
      <c r="NGC58" s="24"/>
      <c r="NGD58" s="24"/>
      <c r="NGE58" s="24"/>
      <c r="NGF58" s="24"/>
      <c r="NGG58" s="24"/>
      <c r="NGH58" s="24"/>
      <c r="NGI58" s="24"/>
      <c r="NGJ58" s="24"/>
      <c r="NGK58" s="24"/>
      <c r="NGL58" s="24"/>
      <c r="NGM58" s="24"/>
      <c r="NGN58" s="24"/>
      <c r="NGO58" s="24"/>
      <c r="NGP58" s="24"/>
      <c r="NGQ58" s="24"/>
      <c r="NGR58" s="24"/>
      <c r="NGS58" s="24"/>
      <c r="NGT58" s="24"/>
      <c r="NGU58" s="24"/>
      <c r="NGV58" s="24"/>
      <c r="NGW58" s="24"/>
      <c r="NGX58" s="24"/>
      <c r="NGY58" s="24"/>
      <c r="NGZ58" s="24"/>
      <c r="NHA58" s="24"/>
      <c r="NHB58" s="24"/>
      <c r="NHC58" s="24"/>
      <c r="NHD58" s="24"/>
      <c r="NHE58" s="24"/>
      <c r="NHF58" s="24"/>
      <c r="NHG58" s="24"/>
      <c r="NHH58" s="24"/>
      <c r="NHI58" s="24"/>
      <c r="NHJ58" s="24"/>
      <c r="NHK58" s="24"/>
      <c r="NHL58" s="24"/>
      <c r="NHM58" s="24"/>
      <c r="NHN58" s="24"/>
      <c r="NHO58" s="24"/>
      <c r="NHP58" s="24"/>
      <c r="NHQ58" s="24"/>
      <c r="NHR58" s="24"/>
      <c r="NHS58" s="24"/>
      <c r="NHT58" s="24"/>
      <c r="NHU58" s="24"/>
      <c r="NHV58" s="24"/>
      <c r="NHW58" s="24"/>
      <c r="NHX58" s="24"/>
      <c r="NHY58" s="24"/>
      <c r="NHZ58" s="24"/>
      <c r="NIA58" s="24"/>
      <c r="NIB58" s="24"/>
      <c r="NIC58" s="24"/>
      <c r="NID58" s="24"/>
      <c r="NIE58" s="24"/>
      <c r="NIF58" s="24"/>
      <c r="NIG58" s="24"/>
      <c r="NIH58" s="24"/>
      <c r="NII58" s="24"/>
      <c r="NIJ58" s="24"/>
      <c r="NIK58" s="24"/>
      <c r="NIL58" s="24"/>
      <c r="NIM58" s="24"/>
      <c r="NIN58" s="24"/>
      <c r="NIO58" s="24"/>
      <c r="NIP58" s="24"/>
      <c r="NIQ58" s="24"/>
      <c r="NIR58" s="24"/>
      <c r="NIS58" s="24"/>
      <c r="NIT58" s="24"/>
      <c r="NIU58" s="24"/>
      <c r="NIV58" s="24"/>
      <c r="NIW58" s="24"/>
      <c r="NIX58" s="24"/>
      <c r="NIY58" s="24"/>
      <c r="NIZ58" s="24"/>
      <c r="NJA58" s="24"/>
      <c r="NJB58" s="24"/>
      <c r="NJC58" s="24"/>
      <c r="NJD58" s="24"/>
      <c r="NJE58" s="24"/>
      <c r="NJF58" s="24"/>
      <c r="NJG58" s="24"/>
      <c r="NJH58" s="24"/>
      <c r="NJI58" s="24"/>
      <c r="NJJ58" s="24"/>
      <c r="NJK58" s="24"/>
      <c r="NJL58" s="24"/>
      <c r="NJM58" s="24"/>
      <c r="NJN58" s="24"/>
      <c r="NJO58" s="24"/>
      <c r="NJP58" s="24"/>
      <c r="NJQ58" s="24"/>
      <c r="NJR58" s="24"/>
      <c r="NJS58" s="24"/>
      <c r="NJT58" s="24"/>
      <c r="NJU58" s="24"/>
      <c r="NJV58" s="24"/>
      <c r="NJW58" s="24"/>
      <c r="NJX58" s="24"/>
      <c r="NJY58" s="24"/>
      <c r="NJZ58" s="24"/>
      <c r="NKA58" s="24"/>
      <c r="NKB58" s="24"/>
      <c r="NKC58" s="24"/>
      <c r="NKD58" s="24"/>
      <c r="NKE58" s="24"/>
      <c r="NKF58" s="24"/>
      <c r="NKG58" s="24"/>
      <c r="NKH58" s="24"/>
      <c r="NKI58" s="24"/>
      <c r="NKJ58" s="24"/>
      <c r="NKK58" s="24"/>
      <c r="NKL58" s="24"/>
      <c r="NKM58" s="24"/>
      <c r="NKN58" s="24"/>
      <c r="NKO58" s="24"/>
      <c r="NKP58" s="24"/>
      <c r="NKQ58" s="24"/>
      <c r="NKR58" s="24"/>
      <c r="NKS58" s="24"/>
      <c r="NKT58" s="24"/>
      <c r="NKU58" s="24"/>
      <c r="NKV58" s="24"/>
      <c r="NKW58" s="24"/>
      <c r="NKX58" s="24"/>
      <c r="NKY58" s="24"/>
      <c r="NKZ58" s="24"/>
      <c r="NLA58" s="24"/>
      <c r="NLB58" s="24"/>
      <c r="NLC58" s="24"/>
      <c r="NLD58" s="24"/>
      <c r="NLE58" s="24"/>
      <c r="NLF58" s="24"/>
      <c r="NLG58" s="24"/>
      <c r="NLH58" s="24"/>
      <c r="NLI58" s="24"/>
      <c r="NLJ58" s="24"/>
      <c r="NLK58" s="24"/>
      <c r="NLL58" s="24"/>
      <c r="NLM58" s="24"/>
      <c r="NLN58" s="24"/>
      <c r="NLO58" s="24"/>
      <c r="NLP58" s="24"/>
      <c r="NLQ58" s="24"/>
      <c r="NLR58" s="24"/>
      <c r="NLS58" s="24"/>
      <c r="NLT58" s="24"/>
      <c r="NLU58" s="24"/>
      <c r="NLV58" s="24"/>
      <c r="NLW58" s="24"/>
      <c r="NLX58" s="24"/>
      <c r="NLY58" s="24"/>
      <c r="NLZ58" s="24"/>
      <c r="NMA58" s="24"/>
      <c r="NMB58" s="24"/>
      <c r="NMC58" s="24"/>
      <c r="NMD58" s="24"/>
      <c r="NME58" s="24"/>
      <c r="NMF58" s="24"/>
      <c r="NMG58" s="24"/>
      <c r="NMH58" s="24"/>
      <c r="NMI58" s="24"/>
      <c r="NMJ58" s="24"/>
      <c r="NMK58" s="24"/>
      <c r="NML58" s="24"/>
      <c r="NMM58" s="24"/>
      <c r="NMN58" s="24"/>
      <c r="NMO58" s="24"/>
      <c r="NMP58" s="24"/>
      <c r="NMQ58" s="24"/>
      <c r="NMR58" s="24"/>
      <c r="NMS58" s="24"/>
      <c r="NMT58" s="24"/>
      <c r="NMU58" s="24"/>
      <c r="NMV58" s="24"/>
      <c r="NMW58" s="24"/>
      <c r="NMX58" s="24"/>
      <c r="NMY58" s="24"/>
      <c r="NMZ58" s="24"/>
      <c r="NNA58" s="24"/>
      <c r="NNB58" s="24"/>
      <c r="NNC58" s="24"/>
      <c r="NND58" s="24"/>
      <c r="NNE58" s="24"/>
      <c r="NNF58" s="24"/>
      <c r="NNG58" s="24"/>
      <c r="NNH58" s="24"/>
      <c r="NNI58" s="24"/>
      <c r="NNJ58" s="24"/>
      <c r="NNK58" s="24"/>
      <c r="NNL58" s="24"/>
      <c r="NNM58" s="24"/>
      <c r="NNN58" s="24"/>
      <c r="NNO58" s="24"/>
      <c r="NNP58" s="24"/>
      <c r="NNQ58" s="24"/>
      <c r="NNR58" s="24"/>
      <c r="NNS58" s="24"/>
      <c r="NNT58" s="24"/>
      <c r="NNU58" s="24"/>
      <c r="NNV58" s="24"/>
      <c r="NNW58" s="24"/>
      <c r="NNX58" s="24"/>
      <c r="NNY58" s="24"/>
      <c r="NNZ58" s="24"/>
      <c r="NOA58" s="24"/>
      <c r="NOB58" s="24"/>
      <c r="NOC58" s="24"/>
      <c r="NOD58" s="24"/>
      <c r="NOE58" s="24"/>
      <c r="NOF58" s="24"/>
      <c r="NOG58" s="24"/>
      <c r="NOH58" s="24"/>
      <c r="NOI58" s="24"/>
      <c r="NOJ58" s="24"/>
      <c r="NOK58" s="24"/>
      <c r="NOL58" s="24"/>
      <c r="NOM58" s="24"/>
      <c r="NON58" s="24"/>
      <c r="NOO58" s="24"/>
      <c r="NOP58" s="24"/>
      <c r="NOQ58" s="24"/>
      <c r="NOR58" s="24"/>
      <c r="NOS58" s="24"/>
      <c r="NOT58" s="24"/>
      <c r="NOU58" s="24"/>
      <c r="NOV58" s="24"/>
      <c r="NOW58" s="24"/>
      <c r="NOX58" s="24"/>
      <c r="NOY58" s="24"/>
      <c r="NOZ58" s="24"/>
      <c r="NPA58" s="24"/>
      <c r="NPB58" s="24"/>
      <c r="NPC58" s="24"/>
      <c r="NPD58" s="24"/>
      <c r="NPE58" s="24"/>
      <c r="NPF58" s="24"/>
      <c r="NPG58" s="24"/>
      <c r="NPH58" s="24"/>
      <c r="NPI58" s="24"/>
      <c r="NPJ58" s="24"/>
      <c r="NPK58" s="24"/>
      <c r="NPL58" s="24"/>
      <c r="NPM58" s="24"/>
      <c r="NPN58" s="24"/>
      <c r="NPO58" s="24"/>
      <c r="NPP58" s="24"/>
      <c r="NPQ58" s="24"/>
      <c r="NPR58" s="24"/>
      <c r="NPS58" s="24"/>
      <c r="NPT58" s="24"/>
      <c r="NPU58" s="24"/>
      <c r="NPV58" s="24"/>
      <c r="NPW58" s="24"/>
      <c r="NPX58" s="24"/>
      <c r="NPY58" s="24"/>
      <c r="NPZ58" s="24"/>
      <c r="NQA58" s="24"/>
      <c r="NQB58" s="24"/>
      <c r="NQC58" s="24"/>
      <c r="NQD58" s="24"/>
      <c r="NQE58" s="24"/>
      <c r="NQF58" s="24"/>
      <c r="NQG58" s="24"/>
      <c r="NQH58" s="24"/>
      <c r="NQI58" s="24"/>
      <c r="NQJ58" s="24"/>
      <c r="NQK58" s="24"/>
      <c r="NQL58" s="24"/>
      <c r="NQM58" s="24"/>
      <c r="NQN58" s="24"/>
      <c r="NQO58" s="24"/>
      <c r="NQP58" s="24"/>
      <c r="NQQ58" s="24"/>
      <c r="NQR58" s="24"/>
      <c r="NQS58" s="24"/>
      <c r="NQT58" s="24"/>
      <c r="NQU58" s="24"/>
      <c r="NQV58" s="24"/>
      <c r="NQW58" s="24"/>
      <c r="NQX58" s="24"/>
      <c r="NQY58" s="24"/>
      <c r="NQZ58" s="24"/>
      <c r="NRA58" s="24"/>
      <c r="NRB58" s="24"/>
      <c r="NRC58" s="24"/>
      <c r="NRD58" s="24"/>
      <c r="NRE58" s="24"/>
      <c r="NRF58" s="24"/>
      <c r="NRG58" s="24"/>
      <c r="NRH58" s="24"/>
      <c r="NRI58" s="24"/>
      <c r="NRJ58" s="24"/>
      <c r="NRK58" s="24"/>
      <c r="NRL58" s="24"/>
      <c r="NRM58" s="24"/>
      <c r="NRN58" s="24"/>
      <c r="NRO58" s="24"/>
      <c r="NRP58" s="24"/>
      <c r="NRQ58" s="24"/>
      <c r="NRR58" s="24"/>
      <c r="NRS58" s="24"/>
      <c r="NRT58" s="24"/>
      <c r="NRU58" s="24"/>
      <c r="NRV58" s="24"/>
      <c r="NRW58" s="24"/>
      <c r="NRX58" s="24"/>
      <c r="NRY58" s="24"/>
      <c r="NRZ58" s="24"/>
      <c r="NSA58" s="24"/>
      <c r="NSB58" s="24"/>
      <c r="NSC58" s="24"/>
      <c r="NSD58" s="24"/>
      <c r="NSE58" s="24"/>
      <c r="NSF58" s="24"/>
      <c r="NSG58" s="24"/>
      <c r="NSH58" s="24"/>
      <c r="NSI58" s="24"/>
      <c r="NSJ58" s="24"/>
      <c r="NSK58" s="24"/>
      <c r="NSL58" s="24"/>
      <c r="NSM58" s="24"/>
      <c r="NSN58" s="24"/>
      <c r="NSO58" s="24"/>
      <c r="NSP58" s="24"/>
      <c r="NSQ58" s="24"/>
      <c r="NSR58" s="24"/>
      <c r="NSS58" s="24"/>
      <c r="NST58" s="24"/>
      <c r="NSU58" s="24"/>
      <c r="NSV58" s="24"/>
      <c r="NSW58" s="24"/>
      <c r="NSX58" s="24"/>
      <c r="NSY58" s="24"/>
      <c r="NSZ58" s="24"/>
      <c r="NTA58" s="24"/>
      <c r="NTB58" s="24"/>
      <c r="NTC58" s="24"/>
      <c r="NTD58" s="24"/>
      <c r="NTE58" s="24"/>
      <c r="NTF58" s="24"/>
      <c r="NTG58" s="24"/>
      <c r="NTH58" s="24"/>
      <c r="NTI58" s="24"/>
      <c r="NTJ58" s="24"/>
      <c r="NTK58" s="24"/>
      <c r="NTL58" s="24"/>
      <c r="NTM58" s="24"/>
      <c r="NTN58" s="24"/>
      <c r="NTO58" s="24"/>
      <c r="NTP58" s="24"/>
      <c r="NTQ58" s="24"/>
      <c r="NTR58" s="24"/>
      <c r="NTS58" s="24"/>
      <c r="NTT58" s="24"/>
      <c r="NTU58" s="24"/>
      <c r="NTV58" s="24"/>
      <c r="NTW58" s="24"/>
      <c r="NTX58" s="24"/>
      <c r="NTY58" s="24"/>
      <c r="NTZ58" s="24"/>
      <c r="NUA58" s="24"/>
      <c r="NUB58" s="24"/>
      <c r="NUC58" s="24"/>
      <c r="NUD58" s="24"/>
      <c r="NUE58" s="24"/>
      <c r="NUF58" s="24"/>
      <c r="NUG58" s="24"/>
      <c r="NUH58" s="24"/>
      <c r="NUI58" s="24"/>
      <c r="NUJ58" s="24"/>
      <c r="NUK58" s="24"/>
      <c r="NUL58" s="24"/>
      <c r="NUM58" s="24"/>
      <c r="NUN58" s="24"/>
      <c r="NUO58" s="24"/>
      <c r="NUP58" s="24"/>
      <c r="NUQ58" s="24"/>
      <c r="NUR58" s="24"/>
      <c r="NUS58" s="24"/>
      <c r="NUT58" s="24"/>
      <c r="NUU58" s="24"/>
      <c r="NUV58" s="24"/>
      <c r="NUW58" s="24"/>
      <c r="NUX58" s="24"/>
      <c r="NUY58" s="24"/>
      <c r="NUZ58" s="24"/>
      <c r="NVA58" s="24"/>
      <c r="NVB58" s="24"/>
      <c r="NVC58" s="24"/>
      <c r="NVD58" s="24"/>
      <c r="NVE58" s="24"/>
      <c r="NVF58" s="24"/>
      <c r="NVG58" s="24"/>
      <c r="NVH58" s="24"/>
      <c r="NVI58" s="24"/>
      <c r="NVJ58" s="24"/>
      <c r="NVK58" s="24"/>
      <c r="NVL58" s="24"/>
      <c r="NVM58" s="24"/>
      <c r="NVN58" s="24"/>
      <c r="NVO58" s="24"/>
      <c r="NVP58" s="24"/>
      <c r="NVQ58" s="24"/>
      <c r="NVR58" s="24"/>
      <c r="NVS58" s="24"/>
      <c r="NVT58" s="24"/>
      <c r="NVU58" s="24"/>
      <c r="NVV58" s="24"/>
      <c r="NVW58" s="24"/>
      <c r="NVX58" s="24"/>
      <c r="NVY58" s="24"/>
      <c r="NVZ58" s="24"/>
      <c r="NWA58" s="24"/>
      <c r="NWB58" s="24"/>
      <c r="NWC58" s="24"/>
      <c r="NWD58" s="24"/>
      <c r="NWE58" s="24"/>
      <c r="NWF58" s="24"/>
      <c r="NWG58" s="24"/>
      <c r="NWH58" s="24"/>
      <c r="NWI58" s="24"/>
      <c r="NWJ58" s="24"/>
      <c r="NWK58" s="24"/>
      <c r="NWL58" s="24"/>
      <c r="NWM58" s="24"/>
      <c r="NWN58" s="24"/>
      <c r="NWO58" s="24"/>
      <c r="NWP58" s="24"/>
      <c r="NWQ58" s="24"/>
      <c r="NWR58" s="24"/>
      <c r="NWS58" s="24"/>
      <c r="NWT58" s="24"/>
      <c r="NWU58" s="24"/>
      <c r="NWV58" s="24"/>
      <c r="NWW58" s="24"/>
      <c r="NWX58" s="24"/>
      <c r="NWY58" s="24"/>
      <c r="NWZ58" s="24"/>
      <c r="NXA58" s="24"/>
      <c r="NXB58" s="24"/>
      <c r="NXC58" s="24"/>
      <c r="NXD58" s="24"/>
      <c r="NXE58" s="24"/>
      <c r="NXF58" s="24"/>
      <c r="NXG58" s="24"/>
      <c r="NXH58" s="24"/>
      <c r="NXI58" s="24"/>
      <c r="NXJ58" s="24"/>
      <c r="NXK58" s="24"/>
      <c r="NXL58" s="24"/>
      <c r="NXM58" s="24"/>
      <c r="NXN58" s="24"/>
      <c r="NXO58" s="24"/>
      <c r="NXP58" s="24"/>
      <c r="NXQ58" s="24"/>
      <c r="NXR58" s="24"/>
      <c r="NXS58" s="24"/>
      <c r="NXT58" s="24"/>
      <c r="NXU58" s="24"/>
      <c r="NXV58" s="24"/>
      <c r="NXW58" s="24"/>
      <c r="NXX58" s="24"/>
      <c r="NXY58" s="24"/>
      <c r="NXZ58" s="24"/>
      <c r="NYA58" s="24"/>
      <c r="NYB58" s="24"/>
      <c r="NYC58" s="24"/>
      <c r="NYD58" s="24"/>
      <c r="NYE58" s="24"/>
      <c r="NYF58" s="24"/>
      <c r="NYG58" s="24"/>
      <c r="NYH58" s="24"/>
      <c r="NYI58" s="24"/>
      <c r="NYJ58" s="24"/>
      <c r="NYK58" s="24"/>
      <c r="NYL58" s="24"/>
      <c r="NYM58" s="24"/>
      <c r="NYN58" s="24"/>
      <c r="NYO58" s="24"/>
      <c r="NYP58" s="24"/>
      <c r="NYQ58" s="24"/>
      <c r="NYR58" s="24"/>
      <c r="NYS58" s="24"/>
      <c r="NYT58" s="24"/>
      <c r="NYU58" s="24"/>
      <c r="NYV58" s="24"/>
      <c r="NYW58" s="24"/>
      <c r="NYX58" s="24"/>
      <c r="NYY58" s="24"/>
      <c r="NYZ58" s="24"/>
      <c r="NZA58" s="24"/>
      <c r="NZB58" s="24"/>
      <c r="NZC58" s="24"/>
      <c r="NZD58" s="24"/>
      <c r="NZE58" s="24"/>
      <c r="NZF58" s="24"/>
      <c r="NZG58" s="24"/>
      <c r="NZH58" s="24"/>
      <c r="NZI58" s="24"/>
      <c r="NZJ58" s="24"/>
      <c r="NZK58" s="24"/>
      <c r="NZL58" s="24"/>
      <c r="NZM58" s="24"/>
      <c r="NZN58" s="24"/>
      <c r="NZO58" s="24"/>
      <c r="NZP58" s="24"/>
      <c r="NZQ58" s="24"/>
      <c r="NZR58" s="24"/>
      <c r="NZS58" s="24"/>
      <c r="NZT58" s="24"/>
      <c r="NZU58" s="24"/>
      <c r="NZV58" s="24"/>
      <c r="NZW58" s="24"/>
      <c r="NZX58" s="24"/>
      <c r="NZY58" s="24"/>
      <c r="NZZ58" s="24"/>
      <c r="OAA58" s="24"/>
      <c r="OAB58" s="24"/>
      <c r="OAC58" s="24"/>
      <c r="OAD58" s="24"/>
      <c r="OAE58" s="24"/>
      <c r="OAF58" s="24"/>
      <c r="OAG58" s="24"/>
      <c r="OAH58" s="24"/>
      <c r="OAI58" s="24"/>
      <c r="OAJ58" s="24"/>
      <c r="OAK58" s="24"/>
      <c r="OAL58" s="24"/>
      <c r="OAM58" s="24"/>
      <c r="OAN58" s="24"/>
      <c r="OAO58" s="24"/>
      <c r="OAP58" s="24"/>
      <c r="OAQ58" s="24"/>
      <c r="OAR58" s="24"/>
      <c r="OAS58" s="24"/>
      <c r="OAT58" s="24"/>
      <c r="OAU58" s="24"/>
      <c r="OAV58" s="24"/>
      <c r="OAW58" s="24"/>
      <c r="OAX58" s="24"/>
      <c r="OAY58" s="24"/>
      <c r="OAZ58" s="24"/>
      <c r="OBA58" s="24"/>
      <c r="OBB58" s="24"/>
      <c r="OBC58" s="24"/>
      <c r="OBD58" s="24"/>
      <c r="OBE58" s="24"/>
      <c r="OBF58" s="24"/>
      <c r="OBG58" s="24"/>
      <c r="OBH58" s="24"/>
      <c r="OBI58" s="24"/>
      <c r="OBJ58" s="24"/>
      <c r="OBK58" s="24"/>
      <c r="OBL58" s="24"/>
      <c r="OBM58" s="24"/>
      <c r="OBN58" s="24"/>
      <c r="OBO58" s="24"/>
      <c r="OBP58" s="24"/>
      <c r="OBQ58" s="24"/>
      <c r="OBR58" s="24"/>
      <c r="OBS58" s="24"/>
      <c r="OBT58" s="24"/>
      <c r="OBU58" s="24"/>
      <c r="OBV58" s="24"/>
      <c r="OBW58" s="24"/>
      <c r="OBX58" s="24"/>
      <c r="OBY58" s="24"/>
      <c r="OBZ58" s="24"/>
      <c r="OCA58" s="24"/>
      <c r="OCB58" s="24"/>
      <c r="OCC58" s="24"/>
      <c r="OCD58" s="24"/>
      <c r="OCE58" s="24"/>
      <c r="OCF58" s="24"/>
      <c r="OCG58" s="24"/>
      <c r="OCH58" s="24"/>
      <c r="OCI58" s="24"/>
      <c r="OCJ58" s="24"/>
      <c r="OCK58" s="24"/>
      <c r="OCL58" s="24"/>
      <c r="OCM58" s="24"/>
      <c r="OCN58" s="24"/>
      <c r="OCO58" s="24"/>
      <c r="OCP58" s="24"/>
      <c r="OCQ58" s="24"/>
      <c r="OCR58" s="24"/>
      <c r="OCS58" s="24"/>
      <c r="OCT58" s="24"/>
      <c r="OCU58" s="24"/>
      <c r="OCV58" s="24"/>
      <c r="OCW58" s="24"/>
      <c r="OCX58" s="24"/>
      <c r="OCY58" s="24"/>
      <c r="OCZ58" s="24"/>
      <c r="ODA58" s="24"/>
      <c r="ODB58" s="24"/>
      <c r="ODC58" s="24"/>
      <c r="ODD58" s="24"/>
      <c r="ODE58" s="24"/>
      <c r="ODF58" s="24"/>
      <c r="ODG58" s="24"/>
      <c r="ODH58" s="24"/>
      <c r="ODI58" s="24"/>
      <c r="ODJ58" s="24"/>
      <c r="ODK58" s="24"/>
      <c r="ODL58" s="24"/>
      <c r="ODM58" s="24"/>
      <c r="ODN58" s="24"/>
      <c r="ODO58" s="24"/>
      <c r="ODP58" s="24"/>
      <c r="ODQ58" s="24"/>
      <c r="ODR58" s="24"/>
      <c r="ODS58" s="24"/>
      <c r="ODT58" s="24"/>
      <c r="ODU58" s="24"/>
      <c r="ODV58" s="24"/>
      <c r="ODW58" s="24"/>
      <c r="ODX58" s="24"/>
      <c r="ODY58" s="24"/>
      <c r="ODZ58" s="24"/>
      <c r="OEA58" s="24"/>
      <c r="OEB58" s="24"/>
      <c r="OEC58" s="24"/>
      <c r="OED58" s="24"/>
      <c r="OEE58" s="24"/>
      <c r="OEF58" s="24"/>
      <c r="OEG58" s="24"/>
      <c r="OEH58" s="24"/>
      <c r="OEI58" s="24"/>
      <c r="OEJ58" s="24"/>
      <c r="OEK58" s="24"/>
      <c r="OEL58" s="24"/>
      <c r="OEM58" s="24"/>
      <c r="OEN58" s="24"/>
      <c r="OEO58" s="24"/>
      <c r="OEP58" s="24"/>
      <c r="OEQ58" s="24"/>
      <c r="OER58" s="24"/>
      <c r="OES58" s="24"/>
      <c r="OET58" s="24"/>
      <c r="OEU58" s="24"/>
      <c r="OEV58" s="24"/>
      <c r="OEW58" s="24"/>
      <c r="OEX58" s="24"/>
      <c r="OEY58" s="24"/>
      <c r="OEZ58" s="24"/>
      <c r="OFA58" s="24"/>
      <c r="OFB58" s="24"/>
      <c r="OFC58" s="24"/>
      <c r="OFD58" s="24"/>
      <c r="OFE58" s="24"/>
      <c r="OFF58" s="24"/>
      <c r="OFG58" s="24"/>
      <c r="OFH58" s="24"/>
      <c r="OFI58" s="24"/>
      <c r="OFJ58" s="24"/>
      <c r="OFK58" s="24"/>
      <c r="OFL58" s="24"/>
      <c r="OFM58" s="24"/>
      <c r="OFN58" s="24"/>
      <c r="OFO58" s="24"/>
      <c r="OFP58" s="24"/>
      <c r="OFQ58" s="24"/>
      <c r="OFR58" s="24"/>
      <c r="OFS58" s="24"/>
      <c r="OFT58" s="24"/>
      <c r="OFU58" s="24"/>
      <c r="OFV58" s="24"/>
      <c r="OFW58" s="24"/>
      <c r="OFX58" s="24"/>
      <c r="OFY58" s="24"/>
      <c r="OFZ58" s="24"/>
      <c r="OGA58" s="24"/>
      <c r="OGB58" s="24"/>
      <c r="OGC58" s="24"/>
      <c r="OGD58" s="24"/>
      <c r="OGE58" s="24"/>
      <c r="OGF58" s="24"/>
      <c r="OGG58" s="24"/>
      <c r="OGH58" s="24"/>
      <c r="OGI58" s="24"/>
      <c r="OGJ58" s="24"/>
      <c r="OGK58" s="24"/>
      <c r="OGL58" s="24"/>
      <c r="OGM58" s="24"/>
      <c r="OGN58" s="24"/>
      <c r="OGO58" s="24"/>
      <c r="OGP58" s="24"/>
      <c r="OGQ58" s="24"/>
      <c r="OGR58" s="24"/>
      <c r="OGS58" s="24"/>
      <c r="OGT58" s="24"/>
      <c r="OGU58" s="24"/>
      <c r="OGV58" s="24"/>
      <c r="OGW58" s="24"/>
      <c r="OGX58" s="24"/>
      <c r="OGY58" s="24"/>
      <c r="OGZ58" s="24"/>
      <c r="OHA58" s="24"/>
      <c r="OHB58" s="24"/>
      <c r="OHC58" s="24"/>
      <c r="OHD58" s="24"/>
      <c r="OHE58" s="24"/>
      <c r="OHF58" s="24"/>
      <c r="OHG58" s="24"/>
      <c r="OHH58" s="24"/>
      <c r="OHI58" s="24"/>
      <c r="OHJ58" s="24"/>
      <c r="OHK58" s="24"/>
      <c r="OHL58" s="24"/>
      <c r="OHM58" s="24"/>
      <c r="OHN58" s="24"/>
      <c r="OHO58" s="24"/>
      <c r="OHP58" s="24"/>
      <c r="OHQ58" s="24"/>
      <c r="OHR58" s="24"/>
      <c r="OHS58" s="24"/>
      <c r="OHT58" s="24"/>
      <c r="OHU58" s="24"/>
      <c r="OHV58" s="24"/>
      <c r="OHW58" s="24"/>
      <c r="OHX58" s="24"/>
      <c r="OHY58" s="24"/>
      <c r="OHZ58" s="24"/>
      <c r="OIA58" s="24"/>
      <c r="OIB58" s="24"/>
      <c r="OIC58" s="24"/>
      <c r="OID58" s="24"/>
      <c r="OIE58" s="24"/>
      <c r="OIF58" s="24"/>
      <c r="OIG58" s="24"/>
      <c r="OIH58" s="24"/>
      <c r="OII58" s="24"/>
      <c r="OIJ58" s="24"/>
      <c r="OIK58" s="24"/>
      <c r="OIL58" s="24"/>
      <c r="OIM58" s="24"/>
      <c r="OIN58" s="24"/>
      <c r="OIO58" s="24"/>
      <c r="OIP58" s="24"/>
      <c r="OIQ58" s="24"/>
      <c r="OIR58" s="24"/>
      <c r="OIS58" s="24"/>
      <c r="OIT58" s="24"/>
      <c r="OIU58" s="24"/>
      <c r="OIV58" s="24"/>
      <c r="OIW58" s="24"/>
      <c r="OIX58" s="24"/>
      <c r="OIY58" s="24"/>
      <c r="OIZ58" s="24"/>
      <c r="OJA58" s="24"/>
      <c r="OJB58" s="24"/>
      <c r="OJC58" s="24"/>
      <c r="OJD58" s="24"/>
      <c r="OJE58" s="24"/>
      <c r="OJF58" s="24"/>
      <c r="OJG58" s="24"/>
      <c r="OJH58" s="24"/>
      <c r="OJI58" s="24"/>
      <c r="OJJ58" s="24"/>
      <c r="OJK58" s="24"/>
      <c r="OJL58" s="24"/>
      <c r="OJM58" s="24"/>
      <c r="OJN58" s="24"/>
      <c r="OJO58" s="24"/>
      <c r="OJP58" s="24"/>
      <c r="OJQ58" s="24"/>
      <c r="OJR58" s="24"/>
      <c r="OJS58" s="24"/>
      <c r="OJT58" s="24"/>
      <c r="OJU58" s="24"/>
      <c r="OJV58" s="24"/>
      <c r="OJW58" s="24"/>
      <c r="OJX58" s="24"/>
      <c r="OJY58" s="24"/>
      <c r="OJZ58" s="24"/>
      <c r="OKA58" s="24"/>
      <c r="OKB58" s="24"/>
      <c r="OKC58" s="24"/>
      <c r="OKD58" s="24"/>
      <c r="OKE58" s="24"/>
      <c r="OKF58" s="24"/>
      <c r="OKG58" s="24"/>
      <c r="OKH58" s="24"/>
      <c r="OKI58" s="24"/>
      <c r="OKJ58" s="24"/>
      <c r="OKK58" s="24"/>
      <c r="OKL58" s="24"/>
      <c r="OKM58" s="24"/>
      <c r="OKN58" s="24"/>
      <c r="OKO58" s="24"/>
      <c r="OKP58" s="24"/>
      <c r="OKQ58" s="24"/>
      <c r="OKR58" s="24"/>
      <c r="OKS58" s="24"/>
      <c r="OKT58" s="24"/>
      <c r="OKU58" s="24"/>
      <c r="OKV58" s="24"/>
      <c r="OKW58" s="24"/>
      <c r="OKX58" s="24"/>
      <c r="OKY58" s="24"/>
      <c r="OKZ58" s="24"/>
      <c r="OLA58" s="24"/>
      <c r="OLB58" s="24"/>
      <c r="OLC58" s="24"/>
      <c r="OLD58" s="24"/>
      <c r="OLE58" s="24"/>
      <c r="OLF58" s="24"/>
      <c r="OLG58" s="24"/>
      <c r="OLH58" s="24"/>
      <c r="OLI58" s="24"/>
      <c r="OLJ58" s="24"/>
      <c r="OLK58" s="24"/>
      <c r="OLL58" s="24"/>
      <c r="OLM58" s="24"/>
      <c r="OLN58" s="24"/>
      <c r="OLO58" s="24"/>
      <c r="OLP58" s="24"/>
      <c r="OLQ58" s="24"/>
      <c r="OLR58" s="24"/>
      <c r="OLS58" s="24"/>
      <c r="OLT58" s="24"/>
      <c r="OLU58" s="24"/>
      <c r="OLV58" s="24"/>
      <c r="OLW58" s="24"/>
      <c r="OLX58" s="24"/>
      <c r="OLY58" s="24"/>
      <c r="OLZ58" s="24"/>
      <c r="OMA58" s="24"/>
      <c r="OMB58" s="24"/>
      <c r="OMC58" s="24"/>
      <c r="OMD58" s="24"/>
      <c r="OME58" s="24"/>
      <c r="OMF58" s="24"/>
      <c r="OMG58" s="24"/>
      <c r="OMH58" s="24"/>
      <c r="OMI58" s="24"/>
      <c r="OMJ58" s="24"/>
      <c r="OMK58" s="24"/>
      <c r="OML58" s="24"/>
      <c r="OMM58" s="24"/>
      <c r="OMN58" s="24"/>
      <c r="OMO58" s="24"/>
      <c r="OMP58" s="24"/>
      <c r="OMQ58" s="24"/>
      <c r="OMR58" s="24"/>
      <c r="OMS58" s="24"/>
      <c r="OMT58" s="24"/>
      <c r="OMU58" s="24"/>
      <c r="OMV58" s="24"/>
      <c r="OMW58" s="24"/>
      <c r="OMX58" s="24"/>
      <c r="OMY58" s="24"/>
      <c r="OMZ58" s="24"/>
      <c r="ONA58" s="24"/>
      <c r="ONB58" s="24"/>
      <c r="ONC58" s="24"/>
      <c r="OND58" s="24"/>
      <c r="ONE58" s="24"/>
      <c r="ONF58" s="24"/>
      <c r="ONG58" s="24"/>
      <c r="ONH58" s="24"/>
      <c r="ONI58" s="24"/>
      <c r="ONJ58" s="24"/>
      <c r="ONK58" s="24"/>
      <c r="ONL58" s="24"/>
      <c r="ONM58" s="24"/>
      <c r="ONN58" s="24"/>
      <c r="ONO58" s="24"/>
      <c r="ONP58" s="24"/>
      <c r="ONQ58" s="24"/>
      <c r="ONR58" s="24"/>
      <c r="ONS58" s="24"/>
      <c r="ONT58" s="24"/>
      <c r="ONU58" s="24"/>
      <c r="ONV58" s="24"/>
      <c r="ONW58" s="24"/>
      <c r="ONX58" s="24"/>
      <c r="ONY58" s="24"/>
      <c r="ONZ58" s="24"/>
      <c r="OOA58" s="24"/>
      <c r="OOB58" s="24"/>
      <c r="OOC58" s="24"/>
      <c r="OOD58" s="24"/>
      <c r="OOE58" s="24"/>
      <c r="OOF58" s="24"/>
      <c r="OOG58" s="24"/>
      <c r="OOH58" s="24"/>
      <c r="OOI58" s="24"/>
      <c r="OOJ58" s="24"/>
      <c r="OOK58" s="24"/>
      <c r="OOL58" s="24"/>
      <c r="OOM58" s="24"/>
      <c r="OON58" s="24"/>
      <c r="OOO58" s="24"/>
      <c r="OOP58" s="24"/>
      <c r="OOQ58" s="24"/>
      <c r="OOR58" s="24"/>
      <c r="OOS58" s="24"/>
      <c r="OOT58" s="24"/>
      <c r="OOU58" s="24"/>
      <c r="OOV58" s="24"/>
      <c r="OOW58" s="24"/>
      <c r="OOX58" s="24"/>
      <c r="OOY58" s="24"/>
      <c r="OOZ58" s="24"/>
      <c r="OPA58" s="24"/>
      <c r="OPB58" s="24"/>
      <c r="OPC58" s="24"/>
      <c r="OPD58" s="24"/>
      <c r="OPE58" s="24"/>
      <c r="OPF58" s="24"/>
      <c r="OPG58" s="24"/>
      <c r="OPH58" s="24"/>
      <c r="OPI58" s="24"/>
      <c r="OPJ58" s="24"/>
      <c r="OPK58" s="24"/>
      <c r="OPL58" s="24"/>
      <c r="OPM58" s="24"/>
      <c r="OPN58" s="24"/>
      <c r="OPO58" s="24"/>
      <c r="OPP58" s="24"/>
      <c r="OPQ58" s="24"/>
      <c r="OPR58" s="24"/>
      <c r="OPS58" s="24"/>
      <c r="OPT58" s="24"/>
      <c r="OPU58" s="24"/>
      <c r="OPV58" s="24"/>
      <c r="OPW58" s="24"/>
      <c r="OPX58" s="24"/>
      <c r="OPY58" s="24"/>
      <c r="OPZ58" s="24"/>
      <c r="OQA58" s="24"/>
      <c r="OQB58" s="24"/>
      <c r="OQC58" s="24"/>
      <c r="OQD58" s="24"/>
      <c r="OQE58" s="24"/>
      <c r="OQF58" s="24"/>
      <c r="OQG58" s="24"/>
      <c r="OQH58" s="24"/>
      <c r="OQI58" s="24"/>
      <c r="OQJ58" s="24"/>
      <c r="OQK58" s="24"/>
      <c r="OQL58" s="24"/>
      <c r="OQM58" s="24"/>
      <c r="OQN58" s="24"/>
      <c r="OQO58" s="24"/>
      <c r="OQP58" s="24"/>
      <c r="OQQ58" s="24"/>
      <c r="OQR58" s="24"/>
      <c r="OQS58" s="24"/>
      <c r="OQT58" s="24"/>
      <c r="OQU58" s="24"/>
      <c r="OQV58" s="24"/>
      <c r="OQW58" s="24"/>
      <c r="OQX58" s="24"/>
      <c r="OQY58" s="24"/>
      <c r="OQZ58" s="24"/>
      <c r="ORA58" s="24"/>
      <c r="ORB58" s="24"/>
      <c r="ORC58" s="24"/>
      <c r="ORD58" s="24"/>
      <c r="ORE58" s="24"/>
      <c r="ORF58" s="24"/>
      <c r="ORG58" s="24"/>
      <c r="ORH58" s="24"/>
      <c r="ORI58" s="24"/>
      <c r="ORJ58" s="24"/>
      <c r="ORK58" s="24"/>
      <c r="ORL58" s="24"/>
      <c r="ORM58" s="24"/>
      <c r="ORN58" s="24"/>
      <c r="ORO58" s="24"/>
      <c r="ORP58" s="24"/>
      <c r="ORQ58" s="24"/>
      <c r="ORR58" s="24"/>
      <c r="ORS58" s="24"/>
      <c r="ORT58" s="24"/>
      <c r="ORU58" s="24"/>
      <c r="ORV58" s="24"/>
      <c r="ORW58" s="24"/>
      <c r="ORX58" s="24"/>
      <c r="ORY58" s="24"/>
      <c r="ORZ58" s="24"/>
      <c r="OSA58" s="24"/>
      <c r="OSB58" s="24"/>
      <c r="OSC58" s="24"/>
      <c r="OSD58" s="24"/>
      <c r="OSE58" s="24"/>
      <c r="OSF58" s="24"/>
      <c r="OSG58" s="24"/>
      <c r="OSH58" s="24"/>
      <c r="OSI58" s="24"/>
      <c r="OSJ58" s="24"/>
      <c r="OSK58" s="24"/>
      <c r="OSL58" s="24"/>
      <c r="OSM58" s="24"/>
      <c r="OSN58" s="24"/>
      <c r="OSO58" s="24"/>
      <c r="OSP58" s="24"/>
      <c r="OSQ58" s="24"/>
      <c r="OSR58" s="24"/>
      <c r="OSS58" s="24"/>
      <c r="OST58" s="24"/>
      <c r="OSU58" s="24"/>
      <c r="OSV58" s="24"/>
      <c r="OSW58" s="24"/>
      <c r="OSX58" s="24"/>
      <c r="OSY58" s="24"/>
      <c r="OSZ58" s="24"/>
      <c r="OTA58" s="24"/>
      <c r="OTB58" s="24"/>
      <c r="OTC58" s="24"/>
      <c r="OTD58" s="24"/>
      <c r="OTE58" s="24"/>
      <c r="OTF58" s="24"/>
      <c r="OTG58" s="24"/>
      <c r="OTH58" s="24"/>
      <c r="OTI58" s="24"/>
      <c r="OTJ58" s="24"/>
      <c r="OTK58" s="24"/>
      <c r="OTL58" s="24"/>
      <c r="OTM58" s="24"/>
      <c r="OTN58" s="24"/>
      <c r="OTO58" s="24"/>
      <c r="OTP58" s="24"/>
      <c r="OTQ58" s="24"/>
      <c r="OTR58" s="24"/>
      <c r="OTS58" s="24"/>
      <c r="OTT58" s="24"/>
      <c r="OTU58" s="24"/>
      <c r="OTV58" s="24"/>
      <c r="OTW58" s="24"/>
      <c r="OTX58" s="24"/>
      <c r="OTY58" s="24"/>
      <c r="OTZ58" s="24"/>
      <c r="OUA58" s="24"/>
      <c r="OUB58" s="24"/>
      <c r="OUC58" s="24"/>
      <c r="OUD58" s="24"/>
      <c r="OUE58" s="24"/>
      <c r="OUF58" s="24"/>
      <c r="OUG58" s="24"/>
      <c r="OUH58" s="24"/>
      <c r="OUI58" s="24"/>
      <c r="OUJ58" s="24"/>
      <c r="OUK58" s="24"/>
      <c r="OUL58" s="24"/>
      <c r="OUM58" s="24"/>
      <c r="OUN58" s="24"/>
      <c r="OUO58" s="24"/>
      <c r="OUP58" s="24"/>
      <c r="OUQ58" s="24"/>
      <c r="OUR58" s="24"/>
      <c r="OUS58" s="24"/>
      <c r="OUT58" s="24"/>
      <c r="OUU58" s="24"/>
      <c r="OUV58" s="24"/>
      <c r="OUW58" s="24"/>
      <c r="OUX58" s="24"/>
      <c r="OUY58" s="24"/>
      <c r="OUZ58" s="24"/>
      <c r="OVA58" s="24"/>
      <c r="OVB58" s="24"/>
      <c r="OVC58" s="24"/>
      <c r="OVD58" s="24"/>
      <c r="OVE58" s="24"/>
      <c r="OVF58" s="24"/>
      <c r="OVG58" s="24"/>
      <c r="OVH58" s="24"/>
      <c r="OVI58" s="24"/>
      <c r="OVJ58" s="24"/>
      <c r="OVK58" s="24"/>
      <c r="OVL58" s="24"/>
      <c r="OVM58" s="24"/>
      <c r="OVN58" s="24"/>
      <c r="OVO58" s="24"/>
      <c r="OVP58" s="24"/>
      <c r="OVQ58" s="24"/>
      <c r="OVR58" s="24"/>
      <c r="OVS58" s="24"/>
      <c r="OVT58" s="24"/>
      <c r="OVU58" s="24"/>
      <c r="OVV58" s="24"/>
      <c r="OVW58" s="24"/>
      <c r="OVX58" s="24"/>
      <c r="OVY58" s="24"/>
      <c r="OVZ58" s="24"/>
      <c r="OWA58" s="24"/>
      <c r="OWB58" s="24"/>
      <c r="OWC58" s="24"/>
      <c r="OWD58" s="24"/>
      <c r="OWE58" s="24"/>
      <c r="OWF58" s="24"/>
      <c r="OWG58" s="24"/>
      <c r="OWH58" s="24"/>
      <c r="OWI58" s="24"/>
      <c r="OWJ58" s="24"/>
      <c r="OWK58" s="24"/>
      <c r="OWL58" s="24"/>
      <c r="OWM58" s="24"/>
      <c r="OWN58" s="24"/>
      <c r="OWO58" s="24"/>
      <c r="OWP58" s="24"/>
      <c r="OWQ58" s="24"/>
      <c r="OWR58" s="24"/>
      <c r="OWS58" s="24"/>
      <c r="OWT58" s="24"/>
      <c r="OWU58" s="24"/>
      <c r="OWV58" s="24"/>
      <c r="OWW58" s="24"/>
      <c r="OWX58" s="24"/>
      <c r="OWY58" s="24"/>
      <c r="OWZ58" s="24"/>
      <c r="OXA58" s="24"/>
      <c r="OXB58" s="24"/>
      <c r="OXC58" s="24"/>
      <c r="OXD58" s="24"/>
      <c r="OXE58" s="24"/>
      <c r="OXF58" s="24"/>
      <c r="OXG58" s="24"/>
      <c r="OXH58" s="24"/>
      <c r="OXI58" s="24"/>
      <c r="OXJ58" s="24"/>
      <c r="OXK58" s="24"/>
      <c r="OXL58" s="24"/>
      <c r="OXM58" s="24"/>
      <c r="OXN58" s="24"/>
      <c r="OXO58" s="24"/>
      <c r="OXP58" s="24"/>
      <c r="OXQ58" s="24"/>
      <c r="OXR58" s="24"/>
      <c r="OXS58" s="24"/>
      <c r="OXT58" s="24"/>
      <c r="OXU58" s="24"/>
      <c r="OXV58" s="24"/>
      <c r="OXW58" s="24"/>
      <c r="OXX58" s="24"/>
      <c r="OXY58" s="24"/>
      <c r="OXZ58" s="24"/>
      <c r="OYA58" s="24"/>
      <c r="OYB58" s="24"/>
      <c r="OYC58" s="24"/>
      <c r="OYD58" s="24"/>
      <c r="OYE58" s="24"/>
      <c r="OYF58" s="24"/>
      <c r="OYG58" s="24"/>
      <c r="OYH58" s="24"/>
      <c r="OYI58" s="24"/>
      <c r="OYJ58" s="24"/>
      <c r="OYK58" s="24"/>
      <c r="OYL58" s="24"/>
      <c r="OYM58" s="24"/>
      <c r="OYN58" s="24"/>
      <c r="OYO58" s="24"/>
      <c r="OYP58" s="24"/>
      <c r="OYQ58" s="24"/>
      <c r="OYR58" s="24"/>
      <c r="OYS58" s="24"/>
      <c r="OYT58" s="24"/>
      <c r="OYU58" s="24"/>
      <c r="OYV58" s="24"/>
      <c r="OYW58" s="24"/>
      <c r="OYX58" s="24"/>
      <c r="OYY58" s="24"/>
      <c r="OYZ58" s="24"/>
      <c r="OZA58" s="24"/>
      <c r="OZB58" s="24"/>
      <c r="OZC58" s="24"/>
      <c r="OZD58" s="24"/>
      <c r="OZE58" s="24"/>
      <c r="OZF58" s="24"/>
      <c r="OZG58" s="24"/>
      <c r="OZH58" s="24"/>
      <c r="OZI58" s="24"/>
      <c r="OZJ58" s="24"/>
      <c r="OZK58" s="24"/>
      <c r="OZL58" s="24"/>
      <c r="OZM58" s="24"/>
      <c r="OZN58" s="24"/>
      <c r="OZO58" s="24"/>
      <c r="OZP58" s="24"/>
      <c r="OZQ58" s="24"/>
      <c r="OZR58" s="24"/>
      <c r="OZS58" s="24"/>
      <c r="OZT58" s="24"/>
      <c r="OZU58" s="24"/>
      <c r="OZV58" s="24"/>
      <c r="OZW58" s="24"/>
      <c r="OZX58" s="24"/>
      <c r="OZY58" s="24"/>
      <c r="OZZ58" s="24"/>
      <c r="PAA58" s="24"/>
      <c r="PAB58" s="24"/>
      <c r="PAC58" s="24"/>
      <c r="PAD58" s="24"/>
      <c r="PAE58" s="24"/>
      <c r="PAF58" s="24"/>
      <c r="PAG58" s="24"/>
      <c r="PAH58" s="24"/>
      <c r="PAI58" s="24"/>
      <c r="PAJ58" s="24"/>
      <c r="PAK58" s="24"/>
      <c r="PAL58" s="24"/>
      <c r="PAM58" s="24"/>
      <c r="PAN58" s="24"/>
      <c r="PAO58" s="24"/>
      <c r="PAP58" s="24"/>
      <c r="PAQ58" s="24"/>
      <c r="PAR58" s="24"/>
      <c r="PAS58" s="24"/>
      <c r="PAT58" s="24"/>
      <c r="PAU58" s="24"/>
      <c r="PAV58" s="24"/>
      <c r="PAW58" s="24"/>
      <c r="PAX58" s="24"/>
      <c r="PAY58" s="24"/>
      <c r="PAZ58" s="24"/>
      <c r="PBA58" s="24"/>
      <c r="PBB58" s="24"/>
      <c r="PBC58" s="24"/>
      <c r="PBD58" s="24"/>
      <c r="PBE58" s="24"/>
      <c r="PBF58" s="24"/>
      <c r="PBG58" s="24"/>
      <c r="PBH58" s="24"/>
      <c r="PBI58" s="24"/>
      <c r="PBJ58" s="24"/>
      <c r="PBK58" s="24"/>
      <c r="PBL58" s="24"/>
      <c r="PBM58" s="24"/>
      <c r="PBN58" s="24"/>
      <c r="PBO58" s="24"/>
      <c r="PBP58" s="24"/>
      <c r="PBQ58" s="24"/>
      <c r="PBR58" s="24"/>
      <c r="PBS58" s="24"/>
      <c r="PBT58" s="24"/>
      <c r="PBU58" s="24"/>
      <c r="PBV58" s="24"/>
      <c r="PBW58" s="24"/>
      <c r="PBX58" s="24"/>
      <c r="PBY58" s="24"/>
      <c r="PBZ58" s="24"/>
      <c r="PCA58" s="24"/>
      <c r="PCB58" s="24"/>
      <c r="PCC58" s="24"/>
      <c r="PCD58" s="24"/>
      <c r="PCE58" s="24"/>
      <c r="PCF58" s="24"/>
      <c r="PCG58" s="24"/>
      <c r="PCH58" s="24"/>
      <c r="PCI58" s="24"/>
      <c r="PCJ58" s="24"/>
      <c r="PCK58" s="24"/>
      <c r="PCL58" s="24"/>
      <c r="PCM58" s="24"/>
      <c r="PCN58" s="24"/>
      <c r="PCO58" s="24"/>
      <c r="PCP58" s="24"/>
      <c r="PCQ58" s="24"/>
      <c r="PCR58" s="24"/>
      <c r="PCS58" s="24"/>
      <c r="PCT58" s="24"/>
      <c r="PCU58" s="24"/>
      <c r="PCV58" s="24"/>
      <c r="PCW58" s="24"/>
      <c r="PCX58" s="24"/>
      <c r="PCY58" s="24"/>
      <c r="PCZ58" s="24"/>
      <c r="PDA58" s="24"/>
      <c r="PDB58" s="24"/>
      <c r="PDC58" s="24"/>
      <c r="PDD58" s="24"/>
      <c r="PDE58" s="24"/>
      <c r="PDF58" s="24"/>
      <c r="PDG58" s="24"/>
      <c r="PDH58" s="24"/>
      <c r="PDI58" s="24"/>
      <c r="PDJ58" s="24"/>
      <c r="PDK58" s="24"/>
      <c r="PDL58" s="24"/>
      <c r="PDM58" s="24"/>
      <c r="PDN58" s="24"/>
      <c r="PDO58" s="24"/>
      <c r="PDP58" s="24"/>
      <c r="PDQ58" s="24"/>
      <c r="PDR58" s="24"/>
      <c r="PDS58" s="24"/>
      <c r="PDT58" s="24"/>
      <c r="PDU58" s="24"/>
      <c r="PDV58" s="24"/>
      <c r="PDW58" s="24"/>
      <c r="PDX58" s="24"/>
      <c r="PDY58" s="24"/>
      <c r="PDZ58" s="24"/>
      <c r="PEA58" s="24"/>
      <c r="PEB58" s="24"/>
      <c r="PEC58" s="24"/>
      <c r="PED58" s="24"/>
      <c r="PEE58" s="24"/>
      <c r="PEF58" s="24"/>
      <c r="PEG58" s="24"/>
      <c r="PEH58" s="24"/>
      <c r="PEI58" s="24"/>
      <c r="PEJ58" s="24"/>
      <c r="PEK58" s="24"/>
      <c r="PEL58" s="24"/>
      <c r="PEM58" s="24"/>
      <c r="PEN58" s="24"/>
      <c r="PEO58" s="24"/>
      <c r="PEP58" s="24"/>
      <c r="PEQ58" s="24"/>
      <c r="PER58" s="24"/>
      <c r="PES58" s="24"/>
      <c r="PET58" s="24"/>
      <c r="PEU58" s="24"/>
      <c r="PEV58" s="24"/>
      <c r="PEW58" s="24"/>
      <c r="PEX58" s="24"/>
      <c r="PEY58" s="24"/>
      <c r="PEZ58" s="24"/>
      <c r="PFA58" s="24"/>
      <c r="PFB58" s="24"/>
      <c r="PFC58" s="24"/>
      <c r="PFD58" s="24"/>
      <c r="PFE58" s="24"/>
      <c r="PFF58" s="24"/>
      <c r="PFG58" s="24"/>
      <c r="PFH58" s="24"/>
      <c r="PFI58" s="24"/>
      <c r="PFJ58" s="24"/>
      <c r="PFK58" s="24"/>
      <c r="PFL58" s="24"/>
      <c r="PFM58" s="24"/>
      <c r="PFN58" s="24"/>
      <c r="PFO58" s="24"/>
      <c r="PFP58" s="24"/>
      <c r="PFQ58" s="24"/>
      <c r="PFR58" s="24"/>
      <c r="PFS58" s="24"/>
      <c r="PFT58" s="24"/>
      <c r="PFU58" s="24"/>
      <c r="PFV58" s="24"/>
      <c r="PFW58" s="24"/>
      <c r="PFX58" s="24"/>
      <c r="PFY58" s="24"/>
      <c r="PFZ58" s="24"/>
      <c r="PGA58" s="24"/>
      <c r="PGB58" s="24"/>
      <c r="PGC58" s="24"/>
      <c r="PGD58" s="24"/>
      <c r="PGE58" s="24"/>
      <c r="PGF58" s="24"/>
      <c r="PGG58" s="24"/>
      <c r="PGH58" s="24"/>
      <c r="PGI58" s="24"/>
      <c r="PGJ58" s="24"/>
      <c r="PGK58" s="24"/>
      <c r="PGL58" s="24"/>
      <c r="PGM58" s="24"/>
      <c r="PGN58" s="24"/>
      <c r="PGO58" s="24"/>
      <c r="PGP58" s="24"/>
      <c r="PGQ58" s="24"/>
      <c r="PGR58" s="24"/>
      <c r="PGS58" s="24"/>
      <c r="PGT58" s="24"/>
      <c r="PGU58" s="24"/>
      <c r="PGV58" s="24"/>
      <c r="PGW58" s="24"/>
      <c r="PGX58" s="24"/>
      <c r="PGY58" s="24"/>
      <c r="PGZ58" s="24"/>
      <c r="PHA58" s="24"/>
      <c r="PHB58" s="24"/>
      <c r="PHC58" s="24"/>
      <c r="PHD58" s="24"/>
      <c r="PHE58" s="24"/>
      <c r="PHF58" s="24"/>
      <c r="PHG58" s="24"/>
      <c r="PHH58" s="24"/>
      <c r="PHI58" s="24"/>
      <c r="PHJ58" s="24"/>
      <c r="PHK58" s="24"/>
      <c r="PHL58" s="24"/>
      <c r="PHM58" s="24"/>
      <c r="PHN58" s="24"/>
      <c r="PHO58" s="24"/>
      <c r="PHP58" s="24"/>
      <c r="PHQ58" s="24"/>
      <c r="PHR58" s="24"/>
      <c r="PHS58" s="24"/>
      <c r="PHT58" s="24"/>
      <c r="PHU58" s="24"/>
      <c r="PHV58" s="24"/>
      <c r="PHW58" s="24"/>
      <c r="PHX58" s="24"/>
      <c r="PHY58" s="24"/>
      <c r="PHZ58" s="24"/>
      <c r="PIA58" s="24"/>
      <c r="PIB58" s="24"/>
      <c r="PIC58" s="24"/>
      <c r="PID58" s="24"/>
      <c r="PIE58" s="24"/>
      <c r="PIF58" s="24"/>
      <c r="PIG58" s="24"/>
      <c r="PIH58" s="24"/>
      <c r="PII58" s="24"/>
      <c r="PIJ58" s="24"/>
      <c r="PIK58" s="24"/>
      <c r="PIL58" s="24"/>
      <c r="PIM58" s="24"/>
      <c r="PIN58" s="24"/>
      <c r="PIO58" s="24"/>
      <c r="PIP58" s="24"/>
      <c r="PIQ58" s="24"/>
      <c r="PIR58" s="24"/>
      <c r="PIS58" s="24"/>
      <c r="PIT58" s="24"/>
      <c r="PIU58" s="24"/>
      <c r="PIV58" s="24"/>
      <c r="PIW58" s="24"/>
      <c r="PIX58" s="24"/>
      <c r="PIY58" s="24"/>
      <c r="PIZ58" s="24"/>
      <c r="PJA58" s="24"/>
      <c r="PJB58" s="24"/>
      <c r="PJC58" s="24"/>
      <c r="PJD58" s="24"/>
      <c r="PJE58" s="24"/>
      <c r="PJF58" s="24"/>
      <c r="PJG58" s="24"/>
      <c r="PJH58" s="24"/>
      <c r="PJI58" s="24"/>
      <c r="PJJ58" s="24"/>
      <c r="PJK58" s="24"/>
      <c r="PJL58" s="24"/>
      <c r="PJM58" s="24"/>
      <c r="PJN58" s="24"/>
      <c r="PJO58" s="24"/>
      <c r="PJP58" s="24"/>
      <c r="PJQ58" s="24"/>
      <c r="PJR58" s="24"/>
      <c r="PJS58" s="24"/>
      <c r="PJT58" s="24"/>
      <c r="PJU58" s="24"/>
      <c r="PJV58" s="24"/>
      <c r="PJW58" s="24"/>
      <c r="PJX58" s="24"/>
      <c r="PJY58" s="24"/>
      <c r="PJZ58" s="24"/>
      <c r="PKA58" s="24"/>
      <c r="PKB58" s="24"/>
      <c r="PKC58" s="24"/>
      <c r="PKD58" s="24"/>
      <c r="PKE58" s="24"/>
      <c r="PKF58" s="24"/>
      <c r="PKG58" s="24"/>
      <c r="PKH58" s="24"/>
      <c r="PKI58" s="24"/>
      <c r="PKJ58" s="24"/>
      <c r="PKK58" s="24"/>
      <c r="PKL58" s="24"/>
      <c r="PKM58" s="24"/>
      <c r="PKN58" s="24"/>
      <c r="PKO58" s="24"/>
      <c r="PKP58" s="24"/>
      <c r="PKQ58" s="24"/>
      <c r="PKR58" s="24"/>
      <c r="PKS58" s="24"/>
      <c r="PKT58" s="24"/>
      <c r="PKU58" s="24"/>
      <c r="PKV58" s="24"/>
      <c r="PKW58" s="24"/>
      <c r="PKX58" s="24"/>
      <c r="PKY58" s="24"/>
      <c r="PKZ58" s="24"/>
      <c r="PLA58" s="24"/>
      <c r="PLB58" s="24"/>
      <c r="PLC58" s="24"/>
      <c r="PLD58" s="24"/>
      <c r="PLE58" s="24"/>
      <c r="PLF58" s="24"/>
      <c r="PLG58" s="24"/>
      <c r="PLH58" s="24"/>
      <c r="PLI58" s="24"/>
      <c r="PLJ58" s="24"/>
      <c r="PLK58" s="24"/>
      <c r="PLL58" s="24"/>
      <c r="PLM58" s="24"/>
      <c r="PLN58" s="24"/>
      <c r="PLO58" s="24"/>
      <c r="PLP58" s="24"/>
      <c r="PLQ58" s="24"/>
      <c r="PLR58" s="24"/>
      <c r="PLS58" s="24"/>
      <c r="PLT58" s="24"/>
      <c r="PLU58" s="24"/>
      <c r="PLV58" s="24"/>
      <c r="PLW58" s="24"/>
      <c r="PLX58" s="24"/>
      <c r="PLY58" s="24"/>
      <c r="PLZ58" s="24"/>
      <c r="PMA58" s="24"/>
      <c r="PMB58" s="24"/>
      <c r="PMC58" s="24"/>
      <c r="PMD58" s="24"/>
      <c r="PME58" s="24"/>
      <c r="PMF58" s="24"/>
      <c r="PMG58" s="24"/>
      <c r="PMH58" s="24"/>
      <c r="PMI58" s="24"/>
      <c r="PMJ58" s="24"/>
      <c r="PMK58" s="24"/>
      <c r="PML58" s="24"/>
      <c r="PMM58" s="24"/>
      <c r="PMN58" s="24"/>
      <c r="PMO58" s="24"/>
      <c r="PMP58" s="24"/>
      <c r="PMQ58" s="24"/>
      <c r="PMR58" s="24"/>
      <c r="PMS58" s="24"/>
      <c r="PMT58" s="24"/>
      <c r="PMU58" s="24"/>
      <c r="PMV58" s="24"/>
      <c r="PMW58" s="24"/>
      <c r="PMX58" s="24"/>
      <c r="PMY58" s="24"/>
      <c r="PMZ58" s="24"/>
      <c r="PNA58" s="24"/>
      <c r="PNB58" s="24"/>
      <c r="PNC58" s="24"/>
      <c r="PND58" s="24"/>
      <c r="PNE58" s="24"/>
      <c r="PNF58" s="24"/>
      <c r="PNG58" s="24"/>
      <c r="PNH58" s="24"/>
      <c r="PNI58" s="24"/>
      <c r="PNJ58" s="24"/>
      <c r="PNK58" s="24"/>
      <c r="PNL58" s="24"/>
      <c r="PNM58" s="24"/>
      <c r="PNN58" s="24"/>
      <c r="PNO58" s="24"/>
      <c r="PNP58" s="24"/>
      <c r="PNQ58" s="24"/>
      <c r="PNR58" s="24"/>
      <c r="PNS58" s="24"/>
      <c r="PNT58" s="24"/>
      <c r="PNU58" s="24"/>
      <c r="PNV58" s="24"/>
      <c r="PNW58" s="24"/>
      <c r="PNX58" s="24"/>
      <c r="PNY58" s="24"/>
      <c r="PNZ58" s="24"/>
      <c r="POA58" s="24"/>
      <c r="POB58" s="24"/>
      <c r="POC58" s="24"/>
      <c r="POD58" s="24"/>
      <c r="POE58" s="24"/>
      <c r="POF58" s="24"/>
      <c r="POG58" s="24"/>
      <c r="POH58" s="24"/>
      <c r="POI58" s="24"/>
      <c r="POJ58" s="24"/>
      <c r="POK58" s="24"/>
      <c r="POL58" s="24"/>
      <c r="POM58" s="24"/>
      <c r="PON58" s="24"/>
      <c r="POO58" s="24"/>
      <c r="POP58" s="24"/>
      <c r="POQ58" s="24"/>
      <c r="POR58" s="24"/>
      <c r="POS58" s="24"/>
      <c r="POT58" s="24"/>
      <c r="POU58" s="24"/>
      <c r="POV58" s="24"/>
      <c r="POW58" s="24"/>
      <c r="POX58" s="24"/>
      <c r="POY58" s="24"/>
      <c r="POZ58" s="24"/>
      <c r="PPA58" s="24"/>
      <c r="PPB58" s="24"/>
      <c r="PPC58" s="24"/>
      <c r="PPD58" s="24"/>
      <c r="PPE58" s="24"/>
      <c r="PPF58" s="24"/>
      <c r="PPG58" s="24"/>
      <c r="PPH58" s="24"/>
      <c r="PPI58" s="24"/>
      <c r="PPJ58" s="24"/>
      <c r="PPK58" s="24"/>
      <c r="PPL58" s="24"/>
      <c r="PPM58" s="24"/>
      <c r="PPN58" s="24"/>
      <c r="PPO58" s="24"/>
      <c r="PPP58" s="24"/>
      <c r="PPQ58" s="24"/>
      <c r="PPR58" s="24"/>
      <c r="PPS58" s="24"/>
      <c r="PPT58" s="24"/>
      <c r="PPU58" s="24"/>
      <c r="PPV58" s="24"/>
      <c r="PPW58" s="24"/>
      <c r="PPX58" s="24"/>
      <c r="PPY58" s="24"/>
      <c r="PPZ58" s="24"/>
      <c r="PQA58" s="24"/>
      <c r="PQB58" s="24"/>
      <c r="PQC58" s="24"/>
      <c r="PQD58" s="24"/>
      <c r="PQE58" s="24"/>
      <c r="PQF58" s="24"/>
      <c r="PQG58" s="24"/>
      <c r="PQH58" s="24"/>
      <c r="PQI58" s="24"/>
      <c r="PQJ58" s="24"/>
      <c r="PQK58" s="24"/>
      <c r="PQL58" s="24"/>
      <c r="PQM58" s="24"/>
      <c r="PQN58" s="24"/>
      <c r="PQO58" s="24"/>
      <c r="PQP58" s="24"/>
      <c r="PQQ58" s="24"/>
      <c r="PQR58" s="24"/>
      <c r="PQS58" s="24"/>
      <c r="PQT58" s="24"/>
      <c r="PQU58" s="24"/>
      <c r="PQV58" s="24"/>
      <c r="PQW58" s="24"/>
      <c r="PQX58" s="24"/>
      <c r="PQY58" s="24"/>
      <c r="PQZ58" s="24"/>
      <c r="PRA58" s="24"/>
      <c r="PRB58" s="24"/>
      <c r="PRC58" s="24"/>
      <c r="PRD58" s="24"/>
      <c r="PRE58" s="24"/>
      <c r="PRF58" s="24"/>
      <c r="PRG58" s="24"/>
      <c r="PRH58" s="24"/>
      <c r="PRI58" s="24"/>
      <c r="PRJ58" s="24"/>
      <c r="PRK58" s="24"/>
      <c r="PRL58" s="24"/>
      <c r="PRM58" s="24"/>
      <c r="PRN58" s="24"/>
      <c r="PRO58" s="24"/>
      <c r="PRP58" s="24"/>
      <c r="PRQ58" s="24"/>
      <c r="PRR58" s="24"/>
      <c r="PRS58" s="24"/>
      <c r="PRT58" s="24"/>
      <c r="PRU58" s="24"/>
      <c r="PRV58" s="24"/>
      <c r="PRW58" s="24"/>
      <c r="PRX58" s="24"/>
      <c r="PRY58" s="24"/>
      <c r="PRZ58" s="24"/>
      <c r="PSA58" s="24"/>
      <c r="PSB58" s="24"/>
      <c r="PSC58" s="24"/>
      <c r="PSD58" s="24"/>
      <c r="PSE58" s="24"/>
      <c r="PSF58" s="24"/>
      <c r="PSG58" s="24"/>
      <c r="PSH58" s="24"/>
      <c r="PSI58" s="24"/>
      <c r="PSJ58" s="24"/>
      <c r="PSK58" s="24"/>
      <c r="PSL58" s="24"/>
      <c r="PSM58" s="24"/>
      <c r="PSN58" s="24"/>
      <c r="PSO58" s="24"/>
      <c r="PSP58" s="24"/>
      <c r="PSQ58" s="24"/>
      <c r="PSR58" s="24"/>
      <c r="PSS58" s="24"/>
      <c r="PST58" s="24"/>
      <c r="PSU58" s="24"/>
      <c r="PSV58" s="24"/>
      <c r="PSW58" s="24"/>
      <c r="PSX58" s="24"/>
      <c r="PSY58" s="24"/>
      <c r="PSZ58" s="24"/>
      <c r="PTA58" s="24"/>
      <c r="PTB58" s="24"/>
      <c r="PTC58" s="24"/>
      <c r="PTD58" s="24"/>
      <c r="PTE58" s="24"/>
      <c r="PTF58" s="24"/>
      <c r="PTG58" s="24"/>
      <c r="PTH58" s="24"/>
      <c r="PTI58" s="24"/>
      <c r="PTJ58" s="24"/>
      <c r="PTK58" s="24"/>
      <c r="PTL58" s="24"/>
      <c r="PTM58" s="24"/>
      <c r="PTN58" s="24"/>
      <c r="PTO58" s="24"/>
      <c r="PTP58" s="24"/>
      <c r="PTQ58" s="24"/>
      <c r="PTR58" s="24"/>
      <c r="PTS58" s="24"/>
      <c r="PTT58" s="24"/>
      <c r="PTU58" s="24"/>
      <c r="PTV58" s="24"/>
      <c r="PTW58" s="24"/>
      <c r="PTX58" s="24"/>
      <c r="PTY58" s="24"/>
      <c r="PTZ58" s="24"/>
      <c r="PUA58" s="24"/>
      <c r="PUB58" s="24"/>
      <c r="PUC58" s="24"/>
      <c r="PUD58" s="24"/>
      <c r="PUE58" s="24"/>
      <c r="PUF58" s="24"/>
      <c r="PUG58" s="24"/>
      <c r="PUH58" s="24"/>
      <c r="PUI58" s="24"/>
      <c r="PUJ58" s="24"/>
      <c r="PUK58" s="24"/>
      <c r="PUL58" s="24"/>
      <c r="PUM58" s="24"/>
      <c r="PUN58" s="24"/>
      <c r="PUO58" s="24"/>
      <c r="PUP58" s="24"/>
      <c r="PUQ58" s="24"/>
      <c r="PUR58" s="24"/>
      <c r="PUS58" s="24"/>
      <c r="PUT58" s="24"/>
      <c r="PUU58" s="24"/>
      <c r="PUV58" s="24"/>
      <c r="PUW58" s="24"/>
      <c r="PUX58" s="24"/>
      <c r="PUY58" s="24"/>
      <c r="PUZ58" s="24"/>
      <c r="PVA58" s="24"/>
      <c r="PVB58" s="24"/>
      <c r="PVC58" s="24"/>
      <c r="PVD58" s="24"/>
      <c r="PVE58" s="24"/>
      <c r="PVF58" s="24"/>
      <c r="PVG58" s="24"/>
      <c r="PVH58" s="24"/>
      <c r="PVI58" s="24"/>
      <c r="PVJ58" s="24"/>
      <c r="PVK58" s="24"/>
      <c r="PVL58" s="24"/>
      <c r="PVM58" s="24"/>
      <c r="PVN58" s="24"/>
      <c r="PVO58" s="24"/>
      <c r="PVP58" s="24"/>
      <c r="PVQ58" s="24"/>
      <c r="PVR58" s="24"/>
      <c r="PVS58" s="24"/>
      <c r="PVT58" s="24"/>
      <c r="PVU58" s="24"/>
      <c r="PVV58" s="24"/>
      <c r="PVW58" s="24"/>
      <c r="PVX58" s="24"/>
      <c r="PVY58" s="24"/>
      <c r="PVZ58" s="24"/>
      <c r="PWA58" s="24"/>
      <c r="PWB58" s="24"/>
      <c r="PWC58" s="24"/>
      <c r="PWD58" s="24"/>
      <c r="PWE58" s="24"/>
      <c r="PWF58" s="24"/>
      <c r="PWG58" s="24"/>
      <c r="PWH58" s="24"/>
      <c r="PWI58" s="24"/>
      <c r="PWJ58" s="24"/>
      <c r="PWK58" s="24"/>
      <c r="PWL58" s="24"/>
      <c r="PWM58" s="24"/>
      <c r="PWN58" s="24"/>
      <c r="PWO58" s="24"/>
      <c r="PWP58" s="24"/>
      <c r="PWQ58" s="24"/>
      <c r="PWR58" s="24"/>
      <c r="PWS58" s="24"/>
      <c r="PWT58" s="24"/>
      <c r="PWU58" s="24"/>
      <c r="PWV58" s="24"/>
      <c r="PWW58" s="24"/>
      <c r="PWX58" s="24"/>
      <c r="PWY58" s="24"/>
      <c r="PWZ58" s="24"/>
      <c r="PXA58" s="24"/>
      <c r="PXB58" s="24"/>
      <c r="PXC58" s="24"/>
      <c r="PXD58" s="24"/>
      <c r="PXE58" s="24"/>
      <c r="PXF58" s="24"/>
      <c r="PXG58" s="24"/>
      <c r="PXH58" s="24"/>
      <c r="PXI58" s="24"/>
      <c r="PXJ58" s="24"/>
      <c r="PXK58" s="24"/>
      <c r="PXL58" s="24"/>
      <c r="PXM58" s="24"/>
      <c r="PXN58" s="24"/>
      <c r="PXO58" s="24"/>
      <c r="PXP58" s="24"/>
      <c r="PXQ58" s="24"/>
      <c r="PXR58" s="24"/>
      <c r="PXS58" s="24"/>
      <c r="PXT58" s="24"/>
      <c r="PXU58" s="24"/>
      <c r="PXV58" s="24"/>
      <c r="PXW58" s="24"/>
      <c r="PXX58" s="24"/>
      <c r="PXY58" s="24"/>
      <c r="PXZ58" s="24"/>
      <c r="PYA58" s="24"/>
      <c r="PYB58" s="24"/>
      <c r="PYC58" s="24"/>
      <c r="PYD58" s="24"/>
      <c r="PYE58" s="24"/>
      <c r="PYF58" s="24"/>
      <c r="PYG58" s="24"/>
      <c r="PYH58" s="24"/>
      <c r="PYI58" s="24"/>
      <c r="PYJ58" s="24"/>
      <c r="PYK58" s="24"/>
      <c r="PYL58" s="24"/>
      <c r="PYM58" s="24"/>
      <c r="PYN58" s="24"/>
      <c r="PYO58" s="24"/>
      <c r="PYP58" s="24"/>
      <c r="PYQ58" s="24"/>
      <c r="PYR58" s="24"/>
      <c r="PYS58" s="24"/>
      <c r="PYT58" s="24"/>
      <c r="PYU58" s="24"/>
      <c r="PYV58" s="24"/>
      <c r="PYW58" s="24"/>
      <c r="PYX58" s="24"/>
      <c r="PYY58" s="24"/>
      <c r="PYZ58" s="24"/>
      <c r="PZA58" s="24"/>
      <c r="PZB58" s="24"/>
      <c r="PZC58" s="24"/>
      <c r="PZD58" s="24"/>
      <c r="PZE58" s="24"/>
      <c r="PZF58" s="24"/>
      <c r="PZG58" s="24"/>
      <c r="PZH58" s="24"/>
      <c r="PZI58" s="24"/>
      <c r="PZJ58" s="24"/>
      <c r="PZK58" s="24"/>
      <c r="PZL58" s="24"/>
      <c r="PZM58" s="24"/>
      <c r="PZN58" s="24"/>
      <c r="PZO58" s="24"/>
      <c r="PZP58" s="24"/>
      <c r="PZQ58" s="24"/>
      <c r="PZR58" s="24"/>
      <c r="PZS58" s="24"/>
      <c r="PZT58" s="24"/>
      <c r="PZU58" s="24"/>
      <c r="PZV58" s="24"/>
      <c r="PZW58" s="24"/>
      <c r="PZX58" s="24"/>
      <c r="PZY58" s="24"/>
      <c r="PZZ58" s="24"/>
      <c r="QAA58" s="24"/>
      <c r="QAB58" s="24"/>
      <c r="QAC58" s="24"/>
      <c r="QAD58" s="24"/>
      <c r="QAE58" s="24"/>
      <c r="QAF58" s="24"/>
      <c r="QAG58" s="24"/>
      <c r="QAH58" s="24"/>
      <c r="QAI58" s="24"/>
      <c r="QAJ58" s="24"/>
      <c r="QAK58" s="24"/>
      <c r="QAL58" s="24"/>
      <c r="QAM58" s="24"/>
      <c r="QAN58" s="24"/>
      <c r="QAO58" s="24"/>
      <c r="QAP58" s="24"/>
      <c r="QAQ58" s="24"/>
      <c r="QAR58" s="24"/>
      <c r="QAS58" s="24"/>
      <c r="QAT58" s="24"/>
      <c r="QAU58" s="24"/>
      <c r="QAV58" s="24"/>
      <c r="QAW58" s="24"/>
      <c r="QAX58" s="24"/>
      <c r="QAY58" s="24"/>
      <c r="QAZ58" s="24"/>
      <c r="QBA58" s="24"/>
      <c r="QBB58" s="24"/>
      <c r="QBC58" s="24"/>
      <c r="QBD58" s="24"/>
      <c r="QBE58" s="24"/>
      <c r="QBF58" s="24"/>
      <c r="QBG58" s="24"/>
      <c r="QBH58" s="24"/>
      <c r="QBI58" s="24"/>
      <c r="QBJ58" s="24"/>
      <c r="QBK58" s="24"/>
      <c r="QBL58" s="24"/>
      <c r="QBM58" s="24"/>
      <c r="QBN58" s="24"/>
      <c r="QBO58" s="24"/>
      <c r="QBP58" s="24"/>
      <c r="QBQ58" s="24"/>
      <c r="QBR58" s="24"/>
      <c r="QBS58" s="24"/>
      <c r="QBT58" s="24"/>
      <c r="QBU58" s="24"/>
      <c r="QBV58" s="24"/>
      <c r="QBW58" s="24"/>
      <c r="QBX58" s="24"/>
      <c r="QBY58" s="24"/>
      <c r="QBZ58" s="24"/>
      <c r="QCA58" s="24"/>
      <c r="QCB58" s="24"/>
      <c r="QCC58" s="24"/>
      <c r="QCD58" s="24"/>
      <c r="QCE58" s="24"/>
      <c r="QCF58" s="24"/>
      <c r="QCG58" s="24"/>
      <c r="QCH58" s="24"/>
      <c r="QCI58" s="24"/>
      <c r="QCJ58" s="24"/>
      <c r="QCK58" s="24"/>
      <c r="QCL58" s="24"/>
      <c r="QCM58" s="24"/>
      <c r="QCN58" s="24"/>
      <c r="QCO58" s="24"/>
      <c r="QCP58" s="24"/>
      <c r="QCQ58" s="24"/>
      <c r="QCR58" s="24"/>
      <c r="QCS58" s="24"/>
      <c r="QCT58" s="24"/>
      <c r="QCU58" s="24"/>
      <c r="QCV58" s="24"/>
      <c r="QCW58" s="24"/>
      <c r="QCX58" s="24"/>
      <c r="QCY58" s="24"/>
      <c r="QCZ58" s="24"/>
      <c r="QDA58" s="24"/>
      <c r="QDB58" s="24"/>
      <c r="QDC58" s="24"/>
      <c r="QDD58" s="24"/>
      <c r="QDE58" s="24"/>
      <c r="QDF58" s="24"/>
      <c r="QDG58" s="24"/>
      <c r="QDH58" s="24"/>
      <c r="QDI58" s="24"/>
      <c r="QDJ58" s="24"/>
      <c r="QDK58" s="24"/>
      <c r="QDL58" s="24"/>
      <c r="QDM58" s="24"/>
      <c r="QDN58" s="24"/>
      <c r="QDO58" s="24"/>
      <c r="QDP58" s="24"/>
      <c r="QDQ58" s="24"/>
      <c r="QDR58" s="24"/>
      <c r="QDS58" s="24"/>
      <c r="QDT58" s="24"/>
      <c r="QDU58" s="24"/>
      <c r="QDV58" s="24"/>
      <c r="QDW58" s="24"/>
      <c r="QDX58" s="24"/>
      <c r="QDY58" s="24"/>
      <c r="QDZ58" s="24"/>
      <c r="QEA58" s="24"/>
      <c r="QEB58" s="24"/>
      <c r="QEC58" s="24"/>
      <c r="QED58" s="24"/>
      <c r="QEE58" s="24"/>
      <c r="QEF58" s="24"/>
      <c r="QEG58" s="24"/>
      <c r="QEH58" s="24"/>
      <c r="QEI58" s="24"/>
      <c r="QEJ58" s="24"/>
      <c r="QEK58" s="24"/>
      <c r="QEL58" s="24"/>
      <c r="QEM58" s="24"/>
      <c r="QEN58" s="24"/>
      <c r="QEO58" s="24"/>
      <c r="QEP58" s="24"/>
      <c r="QEQ58" s="24"/>
      <c r="QER58" s="24"/>
      <c r="QES58" s="24"/>
      <c r="QET58" s="24"/>
      <c r="QEU58" s="24"/>
      <c r="QEV58" s="24"/>
      <c r="QEW58" s="24"/>
      <c r="QEX58" s="24"/>
      <c r="QEY58" s="24"/>
      <c r="QEZ58" s="24"/>
      <c r="QFA58" s="24"/>
      <c r="QFB58" s="24"/>
      <c r="QFC58" s="24"/>
      <c r="QFD58" s="24"/>
      <c r="QFE58" s="24"/>
      <c r="QFF58" s="24"/>
      <c r="QFG58" s="24"/>
      <c r="QFH58" s="24"/>
      <c r="QFI58" s="24"/>
      <c r="QFJ58" s="24"/>
      <c r="QFK58" s="24"/>
      <c r="QFL58" s="24"/>
      <c r="QFM58" s="24"/>
      <c r="QFN58" s="24"/>
      <c r="QFO58" s="24"/>
      <c r="QFP58" s="24"/>
      <c r="QFQ58" s="24"/>
      <c r="QFR58" s="24"/>
      <c r="QFS58" s="24"/>
      <c r="QFT58" s="24"/>
      <c r="QFU58" s="24"/>
      <c r="QFV58" s="24"/>
      <c r="QFW58" s="24"/>
      <c r="QFX58" s="24"/>
      <c r="QFY58" s="24"/>
      <c r="QFZ58" s="24"/>
      <c r="QGA58" s="24"/>
      <c r="QGB58" s="24"/>
      <c r="QGC58" s="24"/>
      <c r="QGD58" s="24"/>
      <c r="QGE58" s="24"/>
      <c r="QGF58" s="24"/>
      <c r="QGG58" s="24"/>
      <c r="QGH58" s="24"/>
      <c r="QGI58" s="24"/>
      <c r="QGJ58" s="24"/>
      <c r="QGK58" s="24"/>
      <c r="QGL58" s="24"/>
      <c r="QGM58" s="24"/>
      <c r="QGN58" s="24"/>
      <c r="QGO58" s="24"/>
      <c r="QGP58" s="24"/>
      <c r="QGQ58" s="24"/>
      <c r="QGR58" s="24"/>
      <c r="QGS58" s="24"/>
      <c r="QGT58" s="24"/>
      <c r="QGU58" s="24"/>
      <c r="QGV58" s="24"/>
      <c r="QGW58" s="24"/>
      <c r="QGX58" s="24"/>
      <c r="QGY58" s="24"/>
      <c r="QGZ58" s="24"/>
      <c r="QHA58" s="24"/>
      <c r="QHB58" s="24"/>
      <c r="QHC58" s="24"/>
      <c r="QHD58" s="24"/>
      <c r="QHE58" s="24"/>
      <c r="QHF58" s="24"/>
      <c r="QHG58" s="24"/>
      <c r="QHH58" s="24"/>
      <c r="QHI58" s="24"/>
      <c r="QHJ58" s="24"/>
      <c r="QHK58" s="24"/>
      <c r="QHL58" s="24"/>
      <c r="QHM58" s="24"/>
      <c r="QHN58" s="24"/>
      <c r="QHO58" s="24"/>
      <c r="QHP58" s="24"/>
      <c r="QHQ58" s="24"/>
      <c r="QHR58" s="24"/>
      <c r="QHS58" s="24"/>
      <c r="QHT58" s="24"/>
      <c r="QHU58" s="24"/>
      <c r="QHV58" s="24"/>
      <c r="QHW58" s="24"/>
      <c r="QHX58" s="24"/>
      <c r="QHY58" s="24"/>
      <c r="QHZ58" s="24"/>
      <c r="QIA58" s="24"/>
      <c r="QIB58" s="24"/>
      <c r="QIC58" s="24"/>
      <c r="QID58" s="24"/>
      <c r="QIE58" s="24"/>
      <c r="QIF58" s="24"/>
      <c r="QIG58" s="24"/>
      <c r="QIH58" s="24"/>
      <c r="QII58" s="24"/>
      <c r="QIJ58" s="24"/>
      <c r="QIK58" s="24"/>
      <c r="QIL58" s="24"/>
      <c r="QIM58" s="24"/>
      <c r="QIN58" s="24"/>
      <c r="QIO58" s="24"/>
      <c r="QIP58" s="24"/>
      <c r="QIQ58" s="24"/>
      <c r="QIR58" s="24"/>
      <c r="QIS58" s="24"/>
      <c r="QIT58" s="24"/>
      <c r="QIU58" s="24"/>
      <c r="QIV58" s="24"/>
      <c r="QIW58" s="24"/>
      <c r="QIX58" s="24"/>
      <c r="QIY58" s="24"/>
      <c r="QIZ58" s="24"/>
      <c r="QJA58" s="24"/>
      <c r="QJB58" s="24"/>
      <c r="QJC58" s="24"/>
      <c r="QJD58" s="24"/>
      <c r="QJE58" s="24"/>
      <c r="QJF58" s="24"/>
      <c r="QJG58" s="24"/>
      <c r="QJH58" s="24"/>
      <c r="QJI58" s="24"/>
      <c r="QJJ58" s="24"/>
      <c r="QJK58" s="24"/>
      <c r="QJL58" s="24"/>
      <c r="QJM58" s="24"/>
      <c r="QJN58" s="24"/>
      <c r="QJO58" s="24"/>
      <c r="QJP58" s="24"/>
      <c r="QJQ58" s="24"/>
      <c r="QJR58" s="24"/>
      <c r="QJS58" s="24"/>
      <c r="QJT58" s="24"/>
      <c r="QJU58" s="24"/>
      <c r="QJV58" s="24"/>
      <c r="QJW58" s="24"/>
      <c r="QJX58" s="24"/>
      <c r="QJY58" s="24"/>
      <c r="QJZ58" s="24"/>
      <c r="QKA58" s="24"/>
      <c r="QKB58" s="24"/>
      <c r="QKC58" s="24"/>
      <c r="QKD58" s="24"/>
      <c r="QKE58" s="24"/>
      <c r="QKF58" s="24"/>
      <c r="QKG58" s="24"/>
      <c r="QKH58" s="24"/>
      <c r="QKI58" s="24"/>
      <c r="QKJ58" s="24"/>
      <c r="QKK58" s="24"/>
      <c r="QKL58" s="24"/>
      <c r="QKM58" s="24"/>
      <c r="QKN58" s="24"/>
      <c r="QKO58" s="24"/>
      <c r="QKP58" s="24"/>
      <c r="QKQ58" s="24"/>
      <c r="QKR58" s="24"/>
      <c r="QKS58" s="24"/>
      <c r="QKT58" s="24"/>
      <c r="QKU58" s="24"/>
      <c r="QKV58" s="24"/>
      <c r="QKW58" s="24"/>
      <c r="QKX58" s="24"/>
      <c r="QKY58" s="24"/>
      <c r="QKZ58" s="24"/>
      <c r="QLA58" s="24"/>
      <c r="QLB58" s="24"/>
      <c r="QLC58" s="24"/>
      <c r="QLD58" s="24"/>
      <c r="QLE58" s="24"/>
      <c r="QLF58" s="24"/>
      <c r="QLG58" s="24"/>
      <c r="QLH58" s="24"/>
      <c r="QLI58" s="24"/>
      <c r="QLJ58" s="24"/>
      <c r="QLK58" s="24"/>
      <c r="QLL58" s="24"/>
      <c r="QLM58" s="24"/>
      <c r="QLN58" s="24"/>
      <c r="QLO58" s="24"/>
      <c r="QLP58" s="24"/>
      <c r="QLQ58" s="24"/>
      <c r="QLR58" s="24"/>
      <c r="QLS58" s="24"/>
      <c r="QLT58" s="24"/>
      <c r="QLU58" s="24"/>
      <c r="QLV58" s="24"/>
      <c r="QLW58" s="24"/>
      <c r="QLX58" s="24"/>
      <c r="QLY58" s="24"/>
      <c r="QLZ58" s="24"/>
      <c r="QMA58" s="24"/>
      <c r="QMB58" s="24"/>
      <c r="QMC58" s="24"/>
      <c r="QMD58" s="24"/>
      <c r="QME58" s="24"/>
      <c r="QMF58" s="24"/>
      <c r="QMG58" s="24"/>
      <c r="QMH58" s="24"/>
      <c r="QMI58" s="24"/>
      <c r="QMJ58" s="24"/>
      <c r="QMK58" s="24"/>
      <c r="QML58" s="24"/>
      <c r="QMM58" s="24"/>
      <c r="QMN58" s="24"/>
      <c r="QMO58" s="24"/>
      <c r="QMP58" s="24"/>
      <c r="QMQ58" s="24"/>
      <c r="QMR58" s="24"/>
      <c r="QMS58" s="24"/>
      <c r="QMT58" s="24"/>
      <c r="QMU58" s="24"/>
      <c r="QMV58" s="24"/>
      <c r="QMW58" s="24"/>
      <c r="QMX58" s="24"/>
      <c r="QMY58" s="24"/>
      <c r="QMZ58" s="24"/>
      <c r="QNA58" s="24"/>
      <c r="QNB58" s="24"/>
      <c r="QNC58" s="24"/>
      <c r="QND58" s="24"/>
      <c r="QNE58" s="24"/>
      <c r="QNF58" s="24"/>
      <c r="QNG58" s="24"/>
      <c r="QNH58" s="24"/>
      <c r="QNI58" s="24"/>
      <c r="QNJ58" s="24"/>
      <c r="QNK58" s="24"/>
      <c r="QNL58" s="24"/>
      <c r="QNM58" s="24"/>
      <c r="QNN58" s="24"/>
      <c r="QNO58" s="24"/>
      <c r="QNP58" s="24"/>
      <c r="QNQ58" s="24"/>
      <c r="QNR58" s="24"/>
      <c r="QNS58" s="24"/>
      <c r="QNT58" s="24"/>
      <c r="QNU58" s="24"/>
      <c r="QNV58" s="24"/>
      <c r="QNW58" s="24"/>
      <c r="QNX58" s="24"/>
      <c r="QNY58" s="24"/>
      <c r="QNZ58" s="24"/>
      <c r="QOA58" s="24"/>
      <c r="QOB58" s="24"/>
      <c r="QOC58" s="24"/>
      <c r="QOD58" s="24"/>
      <c r="QOE58" s="24"/>
      <c r="QOF58" s="24"/>
      <c r="QOG58" s="24"/>
      <c r="QOH58" s="24"/>
      <c r="QOI58" s="24"/>
      <c r="QOJ58" s="24"/>
      <c r="QOK58" s="24"/>
      <c r="QOL58" s="24"/>
      <c r="QOM58" s="24"/>
      <c r="QON58" s="24"/>
      <c r="QOO58" s="24"/>
      <c r="QOP58" s="24"/>
      <c r="QOQ58" s="24"/>
      <c r="QOR58" s="24"/>
      <c r="QOS58" s="24"/>
      <c r="QOT58" s="24"/>
      <c r="QOU58" s="24"/>
      <c r="QOV58" s="24"/>
      <c r="QOW58" s="24"/>
      <c r="QOX58" s="24"/>
      <c r="QOY58" s="24"/>
      <c r="QOZ58" s="24"/>
      <c r="QPA58" s="24"/>
      <c r="QPB58" s="24"/>
      <c r="QPC58" s="24"/>
      <c r="QPD58" s="24"/>
      <c r="QPE58" s="24"/>
      <c r="QPF58" s="24"/>
      <c r="QPG58" s="24"/>
      <c r="QPH58" s="24"/>
      <c r="QPI58" s="24"/>
      <c r="QPJ58" s="24"/>
      <c r="QPK58" s="24"/>
      <c r="QPL58" s="24"/>
      <c r="QPM58" s="24"/>
      <c r="QPN58" s="24"/>
      <c r="QPO58" s="24"/>
      <c r="QPP58" s="24"/>
      <c r="QPQ58" s="24"/>
      <c r="QPR58" s="24"/>
      <c r="QPS58" s="24"/>
      <c r="QPT58" s="24"/>
      <c r="QPU58" s="24"/>
      <c r="QPV58" s="24"/>
      <c r="QPW58" s="24"/>
      <c r="QPX58" s="24"/>
      <c r="QPY58" s="24"/>
      <c r="QPZ58" s="24"/>
      <c r="QQA58" s="24"/>
      <c r="QQB58" s="24"/>
      <c r="QQC58" s="24"/>
      <c r="QQD58" s="24"/>
      <c r="QQE58" s="24"/>
      <c r="QQF58" s="24"/>
      <c r="QQG58" s="24"/>
      <c r="QQH58" s="24"/>
      <c r="QQI58" s="24"/>
      <c r="QQJ58" s="24"/>
      <c r="QQK58" s="24"/>
      <c r="QQL58" s="24"/>
      <c r="QQM58" s="24"/>
      <c r="QQN58" s="24"/>
      <c r="QQO58" s="24"/>
      <c r="QQP58" s="24"/>
      <c r="QQQ58" s="24"/>
      <c r="QQR58" s="24"/>
      <c r="QQS58" s="24"/>
      <c r="QQT58" s="24"/>
      <c r="QQU58" s="24"/>
      <c r="QQV58" s="24"/>
      <c r="QQW58" s="24"/>
      <c r="QQX58" s="24"/>
      <c r="QQY58" s="24"/>
      <c r="QQZ58" s="24"/>
      <c r="QRA58" s="24"/>
      <c r="QRB58" s="24"/>
      <c r="QRC58" s="24"/>
      <c r="QRD58" s="24"/>
      <c r="QRE58" s="24"/>
      <c r="QRF58" s="24"/>
      <c r="QRG58" s="24"/>
      <c r="QRH58" s="24"/>
      <c r="QRI58" s="24"/>
      <c r="QRJ58" s="24"/>
      <c r="QRK58" s="24"/>
      <c r="QRL58" s="24"/>
      <c r="QRM58" s="24"/>
      <c r="QRN58" s="24"/>
      <c r="QRO58" s="24"/>
      <c r="QRP58" s="24"/>
      <c r="QRQ58" s="24"/>
      <c r="QRR58" s="24"/>
      <c r="QRS58" s="24"/>
      <c r="QRT58" s="24"/>
      <c r="QRU58" s="24"/>
      <c r="QRV58" s="24"/>
      <c r="QRW58" s="24"/>
      <c r="QRX58" s="24"/>
      <c r="QRY58" s="24"/>
      <c r="QRZ58" s="24"/>
      <c r="QSA58" s="24"/>
      <c r="QSB58" s="24"/>
      <c r="QSC58" s="24"/>
      <c r="QSD58" s="24"/>
      <c r="QSE58" s="24"/>
      <c r="QSF58" s="24"/>
      <c r="QSG58" s="24"/>
      <c r="QSH58" s="24"/>
      <c r="QSI58" s="24"/>
      <c r="QSJ58" s="24"/>
      <c r="QSK58" s="24"/>
      <c r="QSL58" s="24"/>
      <c r="QSM58" s="24"/>
      <c r="QSN58" s="24"/>
      <c r="QSO58" s="24"/>
      <c r="QSP58" s="24"/>
      <c r="QSQ58" s="24"/>
      <c r="QSR58" s="24"/>
      <c r="QSS58" s="24"/>
      <c r="QST58" s="24"/>
      <c r="QSU58" s="24"/>
      <c r="QSV58" s="24"/>
      <c r="QSW58" s="24"/>
      <c r="QSX58" s="24"/>
      <c r="QSY58" s="24"/>
      <c r="QSZ58" s="24"/>
      <c r="QTA58" s="24"/>
      <c r="QTB58" s="24"/>
      <c r="QTC58" s="24"/>
      <c r="QTD58" s="24"/>
      <c r="QTE58" s="24"/>
      <c r="QTF58" s="24"/>
      <c r="QTG58" s="24"/>
      <c r="QTH58" s="24"/>
      <c r="QTI58" s="24"/>
      <c r="QTJ58" s="24"/>
      <c r="QTK58" s="24"/>
      <c r="QTL58" s="24"/>
      <c r="QTM58" s="24"/>
      <c r="QTN58" s="24"/>
      <c r="QTO58" s="24"/>
      <c r="QTP58" s="24"/>
      <c r="QTQ58" s="24"/>
      <c r="QTR58" s="24"/>
      <c r="QTS58" s="24"/>
      <c r="QTT58" s="24"/>
      <c r="QTU58" s="24"/>
      <c r="QTV58" s="24"/>
      <c r="QTW58" s="24"/>
      <c r="QTX58" s="24"/>
      <c r="QTY58" s="24"/>
      <c r="QTZ58" s="24"/>
      <c r="QUA58" s="24"/>
      <c r="QUB58" s="24"/>
      <c r="QUC58" s="24"/>
      <c r="QUD58" s="24"/>
      <c r="QUE58" s="24"/>
      <c r="QUF58" s="24"/>
      <c r="QUG58" s="24"/>
      <c r="QUH58" s="24"/>
      <c r="QUI58" s="24"/>
      <c r="QUJ58" s="24"/>
      <c r="QUK58" s="24"/>
      <c r="QUL58" s="24"/>
      <c r="QUM58" s="24"/>
      <c r="QUN58" s="24"/>
      <c r="QUO58" s="24"/>
      <c r="QUP58" s="24"/>
      <c r="QUQ58" s="24"/>
      <c r="QUR58" s="24"/>
      <c r="QUS58" s="24"/>
      <c r="QUT58" s="24"/>
      <c r="QUU58" s="24"/>
      <c r="QUV58" s="24"/>
      <c r="QUW58" s="24"/>
      <c r="QUX58" s="24"/>
      <c r="QUY58" s="24"/>
      <c r="QUZ58" s="24"/>
      <c r="QVA58" s="24"/>
      <c r="QVB58" s="24"/>
      <c r="QVC58" s="24"/>
      <c r="QVD58" s="24"/>
      <c r="QVE58" s="24"/>
      <c r="QVF58" s="24"/>
      <c r="QVG58" s="24"/>
      <c r="QVH58" s="24"/>
      <c r="QVI58" s="24"/>
      <c r="QVJ58" s="24"/>
      <c r="QVK58" s="24"/>
      <c r="QVL58" s="24"/>
      <c r="QVM58" s="24"/>
      <c r="QVN58" s="24"/>
      <c r="QVO58" s="24"/>
      <c r="QVP58" s="24"/>
      <c r="QVQ58" s="24"/>
      <c r="QVR58" s="24"/>
      <c r="QVS58" s="24"/>
      <c r="QVT58" s="24"/>
      <c r="QVU58" s="24"/>
      <c r="QVV58" s="24"/>
      <c r="QVW58" s="24"/>
      <c r="QVX58" s="24"/>
      <c r="QVY58" s="24"/>
      <c r="QVZ58" s="24"/>
      <c r="QWA58" s="24"/>
      <c r="QWB58" s="24"/>
      <c r="QWC58" s="24"/>
      <c r="QWD58" s="24"/>
      <c r="QWE58" s="24"/>
      <c r="QWF58" s="24"/>
      <c r="QWG58" s="24"/>
      <c r="QWH58" s="24"/>
      <c r="QWI58" s="24"/>
      <c r="QWJ58" s="24"/>
      <c r="QWK58" s="24"/>
      <c r="QWL58" s="24"/>
      <c r="QWM58" s="24"/>
      <c r="QWN58" s="24"/>
      <c r="QWO58" s="24"/>
      <c r="QWP58" s="24"/>
      <c r="QWQ58" s="24"/>
      <c r="QWR58" s="24"/>
      <c r="QWS58" s="24"/>
      <c r="QWT58" s="24"/>
      <c r="QWU58" s="24"/>
      <c r="QWV58" s="24"/>
      <c r="QWW58" s="24"/>
      <c r="QWX58" s="24"/>
      <c r="QWY58" s="24"/>
      <c r="QWZ58" s="24"/>
      <c r="QXA58" s="24"/>
      <c r="QXB58" s="24"/>
      <c r="QXC58" s="24"/>
      <c r="QXD58" s="24"/>
      <c r="QXE58" s="24"/>
      <c r="QXF58" s="24"/>
      <c r="QXG58" s="24"/>
      <c r="QXH58" s="24"/>
      <c r="QXI58" s="24"/>
      <c r="QXJ58" s="24"/>
      <c r="QXK58" s="24"/>
      <c r="QXL58" s="24"/>
      <c r="QXM58" s="24"/>
      <c r="QXN58" s="24"/>
      <c r="QXO58" s="24"/>
      <c r="QXP58" s="24"/>
      <c r="QXQ58" s="24"/>
      <c r="QXR58" s="24"/>
      <c r="QXS58" s="24"/>
      <c r="QXT58" s="24"/>
      <c r="QXU58" s="24"/>
      <c r="QXV58" s="24"/>
      <c r="QXW58" s="24"/>
      <c r="QXX58" s="24"/>
      <c r="QXY58" s="24"/>
      <c r="QXZ58" s="24"/>
      <c r="QYA58" s="24"/>
      <c r="QYB58" s="24"/>
      <c r="QYC58" s="24"/>
      <c r="QYD58" s="24"/>
      <c r="QYE58" s="24"/>
      <c r="QYF58" s="24"/>
      <c r="QYG58" s="24"/>
      <c r="QYH58" s="24"/>
      <c r="QYI58" s="24"/>
      <c r="QYJ58" s="24"/>
      <c r="QYK58" s="24"/>
      <c r="QYL58" s="24"/>
      <c r="QYM58" s="24"/>
      <c r="QYN58" s="24"/>
      <c r="QYO58" s="24"/>
      <c r="QYP58" s="24"/>
      <c r="QYQ58" s="24"/>
      <c r="QYR58" s="24"/>
      <c r="QYS58" s="24"/>
      <c r="QYT58" s="24"/>
      <c r="QYU58" s="24"/>
      <c r="QYV58" s="24"/>
      <c r="QYW58" s="24"/>
      <c r="QYX58" s="24"/>
      <c r="QYY58" s="24"/>
      <c r="QYZ58" s="24"/>
      <c r="QZA58" s="24"/>
      <c r="QZB58" s="24"/>
      <c r="QZC58" s="24"/>
      <c r="QZD58" s="24"/>
      <c r="QZE58" s="24"/>
      <c r="QZF58" s="24"/>
      <c r="QZG58" s="24"/>
      <c r="QZH58" s="24"/>
      <c r="QZI58" s="24"/>
      <c r="QZJ58" s="24"/>
      <c r="QZK58" s="24"/>
      <c r="QZL58" s="24"/>
      <c r="QZM58" s="24"/>
      <c r="QZN58" s="24"/>
      <c r="QZO58" s="24"/>
      <c r="QZP58" s="24"/>
      <c r="QZQ58" s="24"/>
      <c r="QZR58" s="24"/>
      <c r="QZS58" s="24"/>
      <c r="QZT58" s="24"/>
      <c r="QZU58" s="24"/>
      <c r="QZV58" s="24"/>
      <c r="QZW58" s="24"/>
      <c r="QZX58" s="24"/>
      <c r="QZY58" s="24"/>
      <c r="QZZ58" s="24"/>
      <c r="RAA58" s="24"/>
      <c r="RAB58" s="24"/>
      <c r="RAC58" s="24"/>
      <c r="RAD58" s="24"/>
      <c r="RAE58" s="24"/>
      <c r="RAF58" s="24"/>
      <c r="RAG58" s="24"/>
      <c r="RAH58" s="24"/>
      <c r="RAI58" s="24"/>
      <c r="RAJ58" s="24"/>
      <c r="RAK58" s="24"/>
      <c r="RAL58" s="24"/>
      <c r="RAM58" s="24"/>
      <c r="RAN58" s="24"/>
      <c r="RAO58" s="24"/>
      <c r="RAP58" s="24"/>
      <c r="RAQ58" s="24"/>
      <c r="RAR58" s="24"/>
      <c r="RAS58" s="24"/>
      <c r="RAT58" s="24"/>
      <c r="RAU58" s="24"/>
      <c r="RAV58" s="24"/>
      <c r="RAW58" s="24"/>
      <c r="RAX58" s="24"/>
      <c r="RAY58" s="24"/>
      <c r="RAZ58" s="24"/>
      <c r="RBA58" s="24"/>
      <c r="RBB58" s="24"/>
      <c r="RBC58" s="24"/>
      <c r="RBD58" s="24"/>
      <c r="RBE58" s="24"/>
      <c r="RBF58" s="24"/>
      <c r="RBG58" s="24"/>
      <c r="RBH58" s="24"/>
      <c r="RBI58" s="24"/>
      <c r="RBJ58" s="24"/>
      <c r="RBK58" s="24"/>
      <c r="RBL58" s="24"/>
      <c r="RBM58" s="24"/>
      <c r="RBN58" s="24"/>
      <c r="RBO58" s="24"/>
      <c r="RBP58" s="24"/>
      <c r="RBQ58" s="24"/>
      <c r="RBR58" s="24"/>
      <c r="RBS58" s="24"/>
      <c r="RBT58" s="24"/>
      <c r="RBU58" s="24"/>
      <c r="RBV58" s="24"/>
      <c r="RBW58" s="24"/>
      <c r="RBX58" s="24"/>
      <c r="RBY58" s="24"/>
      <c r="RBZ58" s="24"/>
      <c r="RCA58" s="24"/>
      <c r="RCB58" s="24"/>
      <c r="RCC58" s="24"/>
      <c r="RCD58" s="24"/>
      <c r="RCE58" s="24"/>
      <c r="RCF58" s="24"/>
      <c r="RCG58" s="24"/>
      <c r="RCH58" s="24"/>
      <c r="RCI58" s="24"/>
      <c r="RCJ58" s="24"/>
      <c r="RCK58" s="24"/>
      <c r="RCL58" s="24"/>
      <c r="RCM58" s="24"/>
      <c r="RCN58" s="24"/>
      <c r="RCO58" s="24"/>
      <c r="RCP58" s="24"/>
      <c r="RCQ58" s="24"/>
      <c r="RCR58" s="24"/>
      <c r="RCS58" s="24"/>
      <c r="RCT58" s="24"/>
      <c r="RCU58" s="24"/>
      <c r="RCV58" s="24"/>
      <c r="RCW58" s="24"/>
      <c r="RCX58" s="24"/>
      <c r="RCY58" s="24"/>
      <c r="RCZ58" s="24"/>
      <c r="RDA58" s="24"/>
      <c r="RDB58" s="24"/>
      <c r="RDC58" s="24"/>
      <c r="RDD58" s="24"/>
      <c r="RDE58" s="24"/>
      <c r="RDF58" s="24"/>
      <c r="RDG58" s="24"/>
      <c r="RDH58" s="24"/>
      <c r="RDI58" s="24"/>
      <c r="RDJ58" s="24"/>
      <c r="RDK58" s="24"/>
      <c r="RDL58" s="24"/>
      <c r="RDM58" s="24"/>
      <c r="RDN58" s="24"/>
      <c r="RDO58" s="24"/>
      <c r="RDP58" s="24"/>
      <c r="RDQ58" s="24"/>
      <c r="RDR58" s="24"/>
      <c r="RDS58" s="24"/>
      <c r="RDT58" s="24"/>
      <c r="RDU58" s="24"/>
      <c r="RDV58" s="24"/>
      <c r="RDW58" s="24"/>
      <c r="RDX58" s="24"/>
      <c r="RDY58" s="24"/>
      <c r="RDZ58" s="24"/>
      <c r="REA58" s="24"/>
      <c r="REB58" s="24"/>
      <c r="REC58" s="24"/>
      <c r="RED58" s="24"/>
      <c r="REE58" s="24"/>
      <c r="REF58" s="24"/>
      <c r="REG58" s="24"/>
      <c r="REH58" s="24"/>
      <c r="REI58" s="24"/>
      <c r="REJ58" s="24"/>
      <c r="REK58" s="24"/>
      <c r="REL58" s="24"/>
      <c r="REM58" s="24"/>
      <c r="REN58" s="24"/>
      <c r="REO58" s="24"/>
      <c r="REP58" s="24"/>
      <c r="REQ58" s="24"/>
      <c r="RER58" s="24"/>
      <c r="RES58" s="24"/>
      <c r="RET58" s="24"/>
      <c r="REU58" s="24"/>
      <c r="REV58" s="24"/>
      <c r="REW58" s="24"/>
      <c r="REX58" s="24"/>
      <c r="REY58" s="24"/>
      <c r="REZ58" s="24"/>
      <c r="RFA58" s="24"/>
      <c r="RFB58" s="24"/>
      <c r="RFC58" s="24"/>
      <c r="RFD58" s="24"/>
      <c r="RFE58" s="24"/>
      <c r="RFF58" s="24"/>
      <c r="RFG58" s="24"/>
      <c r="RFH58" s="24"/>
      <c r="RFI58" s="24"/>
      <c r="RFJ58" s="24"/>
      <c r="RFK58" s="24"/>
      <c r="RFL58" s="24"/>
      <c r="RFM58" s="24"/>
      <c r="RFN58" s="24"/>
      <c r="RFO58" s="24"/>
      <c r="RFP58" s="24"/>
      <c r="RFQ58" s="24"/>
      <c r="RFR58" s="24"/>
      <c r="RFS58" s="24"/>
      <c r="RFT58" s="24"/>
      <c r="RFU58" s="24"/>
      <c r="RFV58" s="24"/>
      <c r="RFW58" s="24"/>
      <c r="RFX58" s="24"/>
      <c r="RFY58" s="24"/>
      <c r="RFZ58" s="24"/>
      <c r="RGA58" s="24"/>
      <c r="RGB58" s="24"/>
      <c r="RGC58" s="24"/>
      <c r="RGD58" s="24"/>
      <c r="RGE58" s="24"/>
      <c r="RGF58" s="24"/>
      <c r="RGG58" s="24"/>
      <c r="RGH58" s="24"/>
      <c r="RGI58" s="24"/>
      <c r="RGJ58" s="24"/>
      <c r="RGK58" s="24"/>
      <c r="RGL58" s="24"/>
      <c r="RGM58" s="24"/>
      <c r="RGN58" s="24"/>
      <c r="RGO58" s="24"/>
      <c r="RGP58" s="24"/>
      <c r="RGQ58" s="24"/>
      <c r="RGR58" s="24"/>
      <c r="RGS58" s="24"/>
      <c r="RGT58" s="24"/>
      <c r="RGU58" s="24"/>
      <c r="RGV58" s="24"/>
      <c r="RGW58" s="24"/>
      <c r="RGX58" s="24"/>
      <c r="RGY58" s="24"/>
      <c r="RGZ58" s="24"/>
      <c r="RHA58" s="24"/>
      <c r="RHB58" s="24"/>
      <c r="RHC58" s="24"/>
      <c r="RHD58" s="24"/>
      <c r="RHE58" s="24"/>
      <c r="RHF58" s="24"/>
      <c r="RHG58" s="24"/>
      <c r="RHH58" s="24"/>
      <c r="RHI58" s="24"/>
      <c r="RHJ58" s="24"/>
      <c r="RHK58" s="24"/>
      <c r="RHL58" s="24"/>
      <c r="RHM58" s="24"/>
      <c r="RHN58" s="24"/>
      <c r="RHO58" s="24"/>
      <c r="RHP58" s="24"/>
      <c r="RHQ58" s="24"/>
      <c r="RHR58" s="24"/>
      <c r="RHS58" s="24"/>
      <c r="RHT58" s="24"/>
      <c r="RHU58" s="24"/>
      <c r="RHV58" s="24"/>
      <c r="RHW58" s="24"/>
      <c r="RHX58" s="24"/>
      <c r="RHY58" s="24"/>
      <c r="RHZ58" s="24"/>
      <c r="RIA58" s="24"/>
      <c r="RIB58" s="24"/>
      <c r="RIC58" s="24"/>
      <c r="RID58" s="24"/>
      <c r="RIE58" s="24"/>
      <c r="RIF58" s="24"/>
      <c r="RIG58" s="24"/>
      <c r="RIH58" s="24"/>
      <c r="RII58" s="24"/>
      <c r="RIJ58" s="24"/>
      <c r="RIK58" s="24"/>
      <c r="RIL58" s="24"/>
      <c r="RIM58" s="24"/>
      <c r="RIN58" s="24"/>
      <c r="RIO58" s="24"/>
      <c r="RIP58" s="24"/>
      <c r="RIQ58" s="24"/>
      <c r="RIR58" s="24"/>
      <c r="RIS58" s="24"/>
      <c r="RIT58" s="24"/>
      <c r="RIU58" s="24"/>
      <c r="RIV58" s="24"/>
      <c r="RIW58" s="24"/>
      <c r="RIX58" s="24"/>
      <c r="RIY58" s="24"/>
      <c r="RIZ58" s="24"/>
      <c r="RJA58" s="24"/>
      <c r="RJB58" s="24"/>
      <c r="RJC58" s="24"/>
      <c r="RJD58" s="24"/>
      <c r="RJE58" s="24"/>
      <c r="RJF58" s="24"/>
      <c r="RJG58" s="24"/>
      <c r="RJH58" s="24"/>
      <c r="RJI58" s="24"/>
      <c r="RJJ58" s="24"/>
      <c r="RJK58" s="24"/>
      <c r="RJL58" s="24"/>
      <c r="RJM58" s="24"/>
      <c r="RJN58" s="24"/>
      <c r="RJO58" s="24"/>
      <c r="RJP58" s="24"/>
      <c r="RJQ58" s="24"/>
      <c r="RJR58" s="24"/>
      <c r="RJS58" s="24"/>
      <c r="RJT58" s="24"/>
      <c r="RJU58" s="24"/>
      <c r="RJV58" s="24"/>
      <c r="RJW58" s="24"/>
      <c r="RJX58" s="24"/>
      <c r="RJY58" s="24"/>
      <c r="RJZ58" s="24"/>
      <c r="RKA58" s="24"/>
      <c r="RKB58" s="24"/>
      <c r="RKC58" s="24"/>
      <c r="RKD58" s="24"/>
      <c r="RKE58" s="24"/>
      <c r="RKF58" s="24"/>
      <c r="RKG58" s="24"/>
      <c r="RKH58" s="24"/>
      <c r="RKI58" s="24"/>
      <c r="RKJ58" s="24"/>
      <c r="RKK58" s="24"/>
      <c r="RKL58" s="24"/>
      <c r="RKM58" s="24"/>
      <c r="RKN58" s="24"/>
      <c r="RKO58" s="24"/>
      <c r="RKP58" s="24"/>
      <c r="RKQ58" s="24"/>
      <c r="RKR58" s="24"/>
      <c r="RKS58" s="24"/>
      <c r="RKT58" s="24"/>
      <c r="RKU58" s="24"/>
      <c r="RKV58" s="24"/>
      <c r="RKW58" s="24"/>
      <c r="RKX58" s="24"/>
      <c r="RKY58" s="24"/>
      <c r="RKZ58" s="24"/>
      <c r="RLA58" s="24"/>
      <c r="RLB58" s="24"/>
      <c r="RLC58" s="24"/>
      <c r="RLD58" s="24"/>
      <c r="RLE58" s="24"/>
      <c r="RLF58" s="24"/>
      <c r="RLG58" s="24"/>
      <c r="RLH58" s="24"/>
      <c r="RLI58" s="24"/>
      <c r="RLJ58" s="24"/>
      <c r="RLK58" s="24"/>
      <c r="RLL58" s="24"/>
      <c r="RLM58" s="24"/>
      <c r="RLN58" s="24"/>
      <c r="RLO58" s="24"/>
      <c r="RLP58" s="24"/>
      <c r="RLQ58" s="24"/>
      <c r="RLR58" s="24"/>
      <c r="RLS58" s="24"/>
      <c r="RLT58" s="24"/>
      <c r="RLU58" s="24"/>
      <c r="RLV58" s="24"/>
      <c r="RLW58" s="24"/>
      <c r="RLX58" s="24"/>
      <c r="RLY58" s="24"/>
      <c r="RLZ58" s="24"/>
      <c r="RMA58" s="24"/>
      <c r="RMB58" s="24"/>
      <c r="RMC58" s="24"/>
      <c r="RMD58" s="24"/>
      <c r="RME58" s="24"/>
      <c r="RMF58" s="24"/>
      <c r="RMG58" s="24"/>
      <c r="RMH58" s="24"/>
      <c r="RMI58" s="24"/>
      <c r="RMJ58" s="24"/>
      <c r="RMK58" s="24"/>
      <c r="RML58" s="24"/>
      <c r="RMM58" s="24"/>
      <c r="RMN58" s="24"/>
      <c r="RMO58" s="24"/>
      <c r="RMP58" s="24"/>
      <c r="RMQ58" s="24"/>
      <c r="RMR58" s="24"/>
      <c r="RMS58" s="24"/>
      <c r="RMT58" s="24"/>
      <c r="RMU58" s="24"/>
      <c r="RMV58" s="24"/>
      <c r="RMW58" s="24"/>
      <c r="RMX58" s="24"/>
      <c r="RMY58" s="24"/>
      <c r="RMZ58" s="24"/>
      <c r="RNA58" s="24"/>
      <c r="RNB58" s="24"/>
      <c r="RNC58" s="24"/>
      <c r="RND58" s="24"/>
      <c r="RNE58" s="24"/>
      <c r="RNF58" s="24"/>
      <c r="RNG58" s="24"/>
      <c r="RNH58" s="24"/>
      <c r="RNI58" s="24"/>
      <c r="RNJ58" s="24"/>
      <c r="RNK58" s="24"/>
      <c r="RNL58" s="24"/>
      <c r="RNM58" s="24"/>
      <c r="RNN58" s="24"/>
      <c r="RNO58" s="24"/>
      <c r="RNP58" s="24"/>
      <c r="RNQ58" s="24"/>
      <c r="RNR58" s="24"/>
      <c r="RNS58" s="24"/>
      <c r="RNT58" s="24"/>
      <c r="RNU58" s="24"/>
      <c r="RNV58" s="24"/>
      <c r="RNW58" s="24"/>
      <c r="RNX58" s="24"/>
      <c r="RNY58" s="24"/>
      <c r="RNZ58" s="24"/>
      <c r="ROA58" s="24"/>
      <c r="ROB58" s="24"/>
      <c r="ROC58" s="24"/>
      <c r="ROD58" s="24"/>
      <c r="ROE58" s="24"/>
      <c r="ROF58" s="24"/>
      <c r="ROG58" s="24"/>
      <c r="ROH58" s="24"/>
      <c r="ROI58" s="24"/>
      <c r="ROJ58" s="24"/>
      <c r="ROK58" s="24"/>
      <c r="ROL58" s="24"/>
      <c r="ROM58" s="24"/>
      <c r="RON58" s="24"/>
      <c r="ROO58" s="24"/>
      <c r="ROP58" s="24"/>
      <c r="ROQ58" s="24"/>
      <c r="ROR58" s="24"/>
      <c r="ROS58" s="24"/>
      <c r="ROT58" s="24"/>
      <c r="ROU58" s="24"/>
      <c r="ROV58" s="24"/>
      <c r="ROW58" s="24"/>
      <c r="ROX58" s="24"/>
      <c r="ROY58" s="24"/>
      <c r="ROZ58" s="24"/>
      <c r="RPA58" s="24"/>
      <c r="RPB58" s="24"/>
      <c r="RPC58" s="24"/>
      <c r="RPD58" s="24"/>
      <c r="RPE58" s="24"/>
      <c r="RPF58" s="24"/>
      <c r="RPG58" s="24"/>
      <c r="RPH58" s="24"/>
      <c r="RPI58" s="24"/>
      <c r="RPJ58" s="24"/>
      <c r="RPK58" s="24"/>
      <c r="RPL58" s="24"/>
      <c r="RPM58" s="24"/>
      <c r="RPN58" s="24"/>
      <c r="RPO58" s="24"/>
      <c r="RPP58" s="24"/>
      <c r="RPQ58" s="24"/>
      <c r="RPR58" s="24"/>
      <c r="RPS58" s="24"/>
      <c r="RPT58" s="24"/>
      <c r="RPU58" s="24"/>
      <c r="RPV58" s="24"/>
      <c r="RPW58" s="24"/>
      <c r="RPX58" s="24"/>
      <c r="RPY58" s="24"/>
      <c r="RPZ58" s="24"/>
      <c r="RQA58" s="24"/>
      <c r="RQB58" s="24"/>
      <c r="RQC58" s="24"/>
      <c r="RQD58" s="24"/>
      <c r="RQE58" s="24"/>
      <c r="RQF58" s="24"/>
      <c r="RQG58" s="24"/>
      <c r="RQH58" s="24"/>
      <c r="RQI58" s="24"/>
      <c r="RQJ58" s="24"/>
      <c r="RQK58" s="24"/>
      <c r="RQL58" s="24"/>
      <c r="RQM58" s="24"/>
      <c r="RQN58" s="24"/>
      <c r="RQO58" s="24"/>
      <c r="RQP58" s="24"/>
      <c r="RQQ58" s="24"/>
      <c r="RQR58" s="24"/>
      <c r="RQS58" s="24"/>
      <c r="RQT58" s="24"/>
      <c r="RQU58" s="24"/>
      <c r="RQV58" s="24"/>
      <c r="RQW58" s="24"/>
      <c r="RQX58" s="24"/>
      <c r="RQY58" s="24"/>
      <c r="RQZ58" s="24"/>
      <c r="RRA58" s="24"/>
      <c r="RRB58" s="24"/>
      <c r="RRC58" s="24"/>
      <c r="RRD58" s="24"/>
      <c r="RRE58" s="24"/>
      <c r="RRF58" s="24"/>
      <c r="RRG58" s="24"/>
      <c r="RRH58" s="24"/>
      <c r="RRI58" s="24"/>
      <c r="RRJ58" s="24"/>
      <c r="RRK58" s="24"/>
      <c r="RRL58" s="24"/>
      <c r="RRM58" s="24"/>
      <c r="RRN58" s="24"/>
      <c r="RRO58" s="24"/>
      <c r="RRP58" s="24"/>
      <c r="RRQ58" s="24"/>
      <c r="RRR58" s="24"/>
      <c r="RRS58" s="24"/>
      <c r="RRT58" s="24"/>
      <c r="RRU58" s="24"/>
      <c r="RRV58" s="24"/>
      <c r="RRW58" s="24"/>
      <c r="RRX58" s="24"/>
      <c r="RRY58" s="24"/>
      <c r="RRZ58" s="24"/>
      <c r="RSA58" s="24"/>
      <c r="RSB58" s="24"/>
      <c r="RSC58" s="24"/>
      <c r="RSD58" s="24"/>
      <c r="RSE58" s="24"/>
      <c r="RSF58" s="24"/>
      <c r="RSG58" s="24"/>
      <c r="RSH58" s="24"/>
      <c r="RSI58" s="24"/>
      <c r="RSJ58" s="24"/>
      <c r="RSK58" s="24"/>
      <c r="RSL58" s="24"/>
      <c r="RSM58" s="24"/>
      <c r="RSN58" s="24"/>
      <c r="RSO58" s="24"/>
      <c r="RSP58" s="24"/>
      <c r="RSQ58" s="24"/>
      <c r="RSR58" s="24"/>
      <c r="RSS58" s="24"/>
      <c r="RST58" s="24"/>
      <c r="RSU58" s="24"/>
      <c r="RSV58" s="24"/>
      <c r="RSW58" s="24"/>
      <c r="RSX58" s="24"/>
      <c r="RSY58" s="24"/>
      <c r="RSZ58" s="24"/>
      <c r="RTA58" s="24"/>
      <c r="RTB58" s="24"/>
      <c r="RTC58" s="24"/>
      <c r="RTD58" s="24"/>
      <c r="RTE58" s="24"/>
      <c r="RTF58" s="24"/>
      <c r="RTG58" s="24"/>
      <c r="RTH58" s="24"/>
      <c r="RTI58" s="24"/>
      <c r="RTJ58" s="24"/>
      <c r="RTK58" s="24"/>
      <c r="RTL58" s="24"/>
      <c r="RTM58" s="24"/>
      <c r="RTN58" s="24"/>
      <c r="RTO58" s="24"/>
      <c r="RTP58" s="24"/>
      <c r="RTQ58" s="24"/>
      <c r="RTR58" s="24"/>
      <c r="RTS58" s="24"/>
      <c r="RTT58" s="24"/>
      <c r="RTU58" s="24"/>
      <c r="RTV58" s="24"/>
      <c r="RTW58" s="24"/>
      <c r="RTX58" s="24"/>
      <c r="RTY58" s="24"/>
      <c r="RTZ58" s="24"/>
      <c r="RUA58" s="24"/>
      <c r="RUB58" s="24"/>
      <c r="RUC58" s="24"/>
      <c r="RUD58" s="24"/>
      <c r="RUE58" s="24"/>
      <c r="RUF58" s="24"/>
      <c r="RUG58" s="24"/>
      <c r="RUH58" s="24"/>
      <c r="RUI58" s="24"/>
      <c r="RUJ58" s="24"/>
      <c r="RUK58" s="24"/>
      <c r="RUL58" s="24"/>
      <c r="RUM58" s="24"/>
      <c r="RUN58" s="24"/>
      <c r="RUO58" s="24"/>
      <c r="RUP58" s="24"/>
      <c r="RUQ58" s="24"/>
      <c r="RUR58" s="24"/>
      <c r="RUS58" s="24"/>
      <c r="RUT58" s="24"/>
      <c r="RUU58" s="24"/>
      <c r="RUV58" s="24"/>
      <c r="RUW58" s="24"/>
      <c r="RUX58" s="24"/>
      <c r="RUY58" s="24"/>
      <c r="RUZ58" s="24"/>
      <c r="RVA58" s="24"/>
      <c r="RVB58" s="24"/>
      <c r="RVC58" s="24"/>
      <c r="RVD58" s="24"/>
      <c r="RVE58" s="24"/>
      <c r="RVF58" s="24"/>
      <c r="RVG58" s="24"/>
      <c r="RVH58" s="24"/>
      <c r="RVI58" s="24"/>
      <c r="RVJ58" s="24"/>
      <c r="RVK58" s="24"/>
      <c r="RVL58" s="24"/>
      <c r="RVM58" s="24"/>
      <c r="RVN58" s="24"/>
      <c r="RVO58" s="24"/>
      <c r="RVP58" s="24"/>
      <c r="RVQ58" s="24"/>
      <c r="RVR58" s="24"/>
      <c r="RVS58" s="24"/>
      <c r="RVT58" s="24"/>
      <c r="RVU58" s="24"/>
      <c r="RVV58" s="24"/>
      <c r="RVW58" s="24"/>
      <c r="RVX58" s="24"/>
      <c r="RVY58" s="24"/>
      <c r="RVZ58" s="24"/>
      <c r="RWA58" s="24"/>
      <c r="RWB58" s="24"/>
      <c r="RWC58" s="24"/>
      <c r="RWD58" s="24"/>
      <c r="RWE58" s="24"/>
      <c r="RWF58" s="24"/>
      <c r="RWG58" s="24"/>
      <c r="RWH58" s="24"/>
      <c r="RWI58" s="24"/>
      <c r="RWJ58" s="24"/>
      <c r="RWK58" s="24"/>
      <c r="RWL58" s="24"/>
      <c r="RWM58" s="24"/>
      <c r="RWN58" s="24"/>
      <c r="RWO58" s="24"/>
      <c r="RWP58" s="24"/>
      <c r="RWQ58" s="24"/>
      <c r="RWR58" s="24"/>
      <c r="RWS58" s="24"/>
      <c r="RWT58" s="24"/>
      <c r="RWU58" s="24"/>
      <c r="RWV58" s="24"/>
      <c r="RWW58" s="24"/>
      <c r="RWX58" s="24"/>
      <c r="RWY58" s="24"/>
      <c r="RWZ58" s="24"/>
      <c r="RXA58" s="24"/>
      <c r="RXB58" s="24"/>
      <c r="RXC58" s="24"/>
      <c r="RXD58" s="24"/>
      <c r="RXE58" s="24"/>
      <c r="RXF58" s="24"/>
      <c r="RXG58" s="24"/>
      <c r="RXH58" s="24"/>
      <c r="RXI58" s="24"/>
      <c r="RXJ58" s="24"/>
      <c r="RXK58" s="24"/>
      <c r="RXL58" s="24"/>
      <c r="RXM58" s="24"/>
      <c r="RXN58" s="24"/>
      <c r="RXO58" s="24"/>
      <c r="RXP58" s="24"/>
      <c r="RXQ58" s="24"/>
      <c r="RXR58" s="24"/>
      <c r="RXS58" s="24"/>
      <c r="RXT58" s="24"/>
      <c r="RXU58" s="24"/>
      <c r="RXV58" s="24"/>
      <c r="RXW58" s="24"/>
      <c r="RXX58" s="24"/>
      <c r="RXY58" s="24"/>
      <c r="RXZ58" s="24"/>
      <c r="RYA58" s="24"/>
      <c r="RYB58" s="24"/>
      <c r="RYC58" s="24"/>
      <c r="RYD58" s="24"/>
      <c r="RYE58" s="24"/>
      <c r="RYF58" s="24"/>
      <c r="RYG58" s="24"/>
      <c r="RYH58" s="24"/>
      <c r="RYI58" s="24"/>
      <c r="RYJ58" s="24"/>
      <c r="RYK58" s="24"/>
      <c r="RYL58" s="24"/>
      <c r="RYM58" s="24"/>
      <c r="RYN58" s="24"/>
      <c r="RYO58" s="24"/>
      <c r="RYP58" s="24"/>
      <c r="RYQ58" s="24"/>
      <c r="RYR58" s="24"/>
      <c r="RYS58" s="24"/>
      <c r="RYT58" s="24"/>
      <c r="RYU58" s="24"/>
      <c r="RYV58" s="24"/>
      <c r="RYW58" s="24"/>
      <c r="RYX58" s="24"/>
      <c r="RYY58" s="24"/>
      <c r="RYZ58" s="24"/>
      <c r="RZA58" s="24"/>
      <c r="RZB58" s="24"/>
      <c r="RZC58" s="24"/>
      <c r="RZD58" s="24"/>
      <c r="RZE58" s="24"/>
      <c r="RZF58" s="24"/>
      <c r="RZG58" s="24"/>
      <c r="RZH58" s="24"/>
      <c r="RZI58" s="24"/>
      <c r="RZJ58" s="24"/>
      <c r="RZK58" s="24"/>
      <c r="RZL58" s="24"/>
      <c r="RZM58" s="24"/>
      <c r="RZN58" s="24"/>
      <c r="RZO58" s="24"/>
      <c r="RZP58" s="24"/>
      <c r="RZQ58" s="24"/>
      <c r="RZR58" s="24"/>
      <c r="RZS58" s="24"/>
      <c r="RZT58" s="24"/>
      <c r="RZU58" s="24"/>
      <c r="RZV58" s="24"/>
      <c r="RZW58" s="24"/>
      <c r="RZX58" s="24"/>
      <c r="RZY58" s="24"/>
      <c r="RZZ58" s="24"/>
      <c r="SAA58" s="24"/>
      <c r="SAB58" s="24"/>
      <c r="SAC58" s="24"/>
      <c r="SAD58" s="24"/>
      <c r="SAE58" s="24"/>
      <c r="SAF58" s="24"/>
      <c r="SAG58" s="24"/>
      <c r="SAH58" s="24"/>
      <c r="SAI58" s="24"/>
      <c r="SAJ58" s="24"/>
      <c r="SAK58" s="24"/>
      <c r="SAL58" s="24"/>
      <c r="SAM58" s="24"/>
      <c r="SAN58" s="24"/>
      <c r="SAO58" s="24"/>
      <c r="SAP58" s="24"/>
      <c r="SAQ58" s="24"/>
      <c r="SAR58" s="24"/>
      <c r="SAS58" s="24"/>
      <c r="SAT58" s="24"/>
      <c r="SAU58" s="24"/>
      <c r="SAV58" s="24"/>
      <c r="SAW58" s="24"/>
      <c r="SAX58" s="24"/>
      <c r="SAY58" s="24"/>
      <c r="SAZ58" s="24"/>
      <c r="SBA58" s="24"/>
      <c r="SBB58" s="24"/>
      <c r="SBC58" s="24"/>
      <c r="SBD58" s="24"/>
      <c r="SBE58" s="24"/>
      <c r="SBF58" s="24"/>
      <c r="SBG58" s="24"/>
      <c r="SBH58" s="24"/>
      <c r="SBI58" s="24"/>
      <c r="SBJ58" s="24"/>
      <c r="SBK58" s="24"/>
      <c r="SBL58" s="24"/>
      <c r="SBM58" s="24"/>
      <c r="SBN58" s="24"/>
      <c r="SBO58" s="24"/>
      <c r="SBP58" s="24"/>
      <c r="SBQ58" s="24"/>
      <c r="SBR58" s="24"/>
      <c r="SBS58" s="24"/>
      <c r="SBT58" s="24"/>
      <c r="SBU58" s="24"/>
      <c r="SBV58" s="24"/>
      <c r="SBW58" s="24"/>
      <c r="SBX58" s="24"/>
      <c r="SBY58" s="24"/>
      <c r="SBZ58" s="24"/>
      <c r="SCA58" s="24"/>
      <c r="SCB58" s="24"/>
      <c r="SCC58" s="24"/>
      <c r="SCD58" s="24"/>
      <c r="SCE58" s="24"/>
      <c r="SCF58" s="24"/>
      <c r="SCG58" s="24"/>
      <c r="SCH58" s="24"/>
      <c r="SCI58" s="24"/>
      <c r="SCJ58" s="24"/>
      <c r="SCK58" s="24"/>
      <c r="SCL58" s="24"/>
      <c r="SCM58" s="24"/>
      <c r="SCN58" s="24"/>
      <c r="SCO58" s="24"/>
      <c r="SCP58" s="24"/>
      <c r="SCQ58" s="24"/>
      <c r="SCR58" s="24"/>
      <c r="SCS58" s="24"/>
      <c r="SCT58" s="24"/>
      <c r="SCU58" s="24"/>
      <c r="SCV58" s="24"/>
      <c r="SCW58" s="24"/>
      <c r="SCX58" s="24"/>
      <c r="SCY58" s="24"/>
      <c r="SCZ58" s="24"/>
      <c r="SDA58" s="24"/>
      <c r="SDB58" s="24"/>
      <c r="SDC58" s="24"/>
      <c r="SDD58" s="24"/>
      <c r="SDE58" s="24"/>
      <c r="SDF58" s="24"/>
      <c r="SDG58" s="24"/>
      <c r="SDH58" s="24"/>
      <c r="SDI58" s="24"/>
      <c r="SDJ58" s="24"/>
      <c r="SDK58" s="24"/>
      <c r="SDL58" s="24"/>
      <c r="SDM58" s="24"/>
      <c r="SDN58" s="24"/>
      <c r="SDO58" s="24"/>
      <c r="SDP58" s="24"/>
      <c r="SDQ58" s="24"/>
      <c r="SDR58" s="24"/>
      <c r="SDS58" s="24"/>
      <c r="SDT58" s="24"/>
      <c r="SDU58" s="24"/>
      <c r="SDV58" s="24"/>
      <c r="SDW58" s="24"/>
      <c r="SDX58" s="24"/>
      <c r="SDY58" s="24"/>
      <c r="SDZ58" s="24"/>
      <c r="SEA58" s="24"/>
      <c r="SEB58" s="24"/>
      <c r="SEC58" s="24"/>
      <c r="SED58" s="24"/>
      <c r="SEE58" s="24"/>
      <c r="SEF58" s="24"/>
      <c r="SEG58" s="24"/>
      <c r="SEH58" s="24"/>
      <c r="SEI58" s="24"/>
      <c r="SEJ58" s="24"/>
      <c r="SEK58" s="24"/>
      <c r="SEL58" s="24"/>
      <c r="SEM58" s="24"/>
      <c r="SEN58" s="24"/>
      <c r="SEO58" s="24"/>
      <c r="SEP58" s="24"/>
      <c r="SEQ58" s="24"/>
      <c r="SER58" s="24"/>
      <c r="SES58" s="24"/>
      <c r="SET58" s="24"/>
      <c r="SEU58" s="24"/>
      <c r="SEV58" s="24"/>
      <c r="SEW58" s="24"/>
      <c r="SEX58" s="24"/>
      <c r="SEY58" s="24"/>
      <c r="SEZ58" s="24"/>
      <c r="SFA58" s="24"/>
      <c r="SFB58" s="24"/>
      <c r="SFC58" s="24"/>
      <c r="SFD58" s="24"/>
      <c r="SFE58" s="24"/>
      <c r="SFF58" s="24"/>
      <c r="SFG58" s="24"/>
      <c r="SFH58" s="24"/>
      <c r="SFI58" s="24"/>
      <c r="SFJ58" s="24"/>
      <c r="SFK58" s="24"/>
      <c r="SFL58" s="24"/>
      <c r="SFM58" s="24"/>
      <c r="SFN58" s="24"/>
      <c r="SFO58" s="24"/>
      <c r="SFP58" s="24"/>
      <c r="SFQ58" s="24"/>
      <c r="SFR58" s="24"/>
      <c r="SFS58" s="24"/>
      <c r="SFT58" s="24"/>
      <c r="SFU58" s="24"/>
      <c r="SFV58" s="24"/>
      <c r="SFW58" s="24"/>
      <c r="SFX58" s="24"/>
      <c r="SFY58" s="24"/>
      <c r="SFZ58" s="24"/>
      <c r="SGA58" s="24"/>
      <c r="SGB58" s="24"/>
      <c r="SGC58" s="24"/>
      <c r="SGD58" s="24"/>
      <c r="SGE58" s="24"/>
      <c r="SGF58" s="24"/>
      <c r="SGG58" s="24"/>
      <c r="SGH58" s="24"/>
      <c r="SGI58" s="24"/>
      <c r="SGJ58" s="24"/>
      <c r="SGK58" s="24"/>
      <c r="SGL58" s="24"/>
      <c r="SGM58" s="24"/>
      <c r="SGN58" s="24"/>
      <c r="SGO58" s="24"/>
      <c r="SGP58" s="24"/>
      <c r="SGQ58" s="24"/>
      <c r="SGR58" s="24"/>
      <c r="SGS58" s="24"/>
      <c r="SGT58" s="24"/>
      <c r="SGU58" s="24"/>
      <c r="SGV58" s="24"/>
      <c r="SGW58" s="24"/>
      <c r="SGX58" s="24"/>
      <c r="SGY58" s="24"/>
      <c r="SGZ58" s="24"/>
      <c r="SHA58" s="24"/>
      <c r="SHB58" s="24"/>
      <c r="SHC58" s="24"/>
      <c r="SHD58" s="24"/>
      <c r="SHE58" s="24"/>
      <c r="SHF58" s="24"/>
      <c r="SHG58" s="24"/>
      <c r="SHH58" s="24"/>
      <c r="SHI58" s="24"/>
      <c r="SHJ58" s="24"/>
      <c r="SHK58" s="24"/>
      <c r="SHL58" s="24"/>
      <c r="SHM58" s="24"/>
      <c r="SHN58" s="24"/>
      <c r="SHO58" s="24"/>
      <c r="SHP58" s="24"/>
      <c r="SHQ58" s="24"/>
      <c r="SHR58" s="24"/>
      <c r="SHS58" s="24"/>
      <c r="SHT58" s="24"/>
      <c r="SHU58" s="24"/>
      <c r="SHV58" s="24"/>
      <c r="SHW58" s="24"/>
      <c r="SHX58" s="24"/>
      <c r="SHY58" s="24"/>
      <c r="SHZ58" s="24"/>
      <c r="SIA58" s="24"/>
      <c r="SIB58" s="24"/>
      <c r="SIC58" s="24"/>
      <c r="SID58" s="24"/>
      <c r="SIE58" s="24"/>
      <c r="SIF58" s="24"/>
      <c r="SIG58" s="24"/>
      <c r="SIH58" s="24"/>
      <c r="SII58" s="24"/>
      <c r="SIJ58" s="24"/>
      <c r="SIK58" s="24"/>
      <c r="SIL58" s="24"/>
      <c r="SIM58" s="24"/>
      <c r="SIN58" s="24"/>
      <c r="SIO58" s="24"/>
      <c r="SIP58" s="24"/>
      <c r="SIQ58" s="24"/>
      <c r="SIR58" s="24"/>
      <c r="SIS58" s="24"/>
      <c r="SIT58" s="24"/>
      <c r="SIU58" s="24"/>
      <c r="SIV58" s="24"/>
      <c r="SIW58" s="24"/>
      <c r="SIX58" s="24"/>
      <c r="SIY58" s="24"/>
      <c r="SIZ58" s="24"/>
      <c r="SJA58" s="24"/>
      <c r="SJB58" s="24"/>
      <c r="SJC58" s="24"/>
      <c r="SJD58" s="24"/>
      <c r="SJE58" s="24"/>
      <c r="SJF58" s="24"/>
      <c r="SJG58" s="24"/>
      <c r="SJH58" s="24"/>
      <c r="SJI58" s="24"/>
      <c r="SJJ58" s="24"/>
      <c r="SJK58" s="24"/>
      <c r="SJL58" s="24"/>
      <c r="SJM58" s="24"/>
      <c r="SJN58" s="24"/>
      <c r="SJO58" s="24"/>
      <c r="SJP58" s="24"/>
      <c r="SJQ58" s="24"/>
      <c r="SJR58" s="24"/>
      <c r="SJS58" s="24"/>
      <c r="SJT58" s="24"/>
      <c r="SJU58" s="24"/>
      <c r="SJV58" s="24"/>
      <c r="SJW58" s="24"/>
      <c r="SJX58" s="24"/>
      <c r="SJY58" s="24"/>
      <c r="SJZ58" s="24"/>
      <c r="SKA58" s="24"/>
      <c r="SKB58" s="24"/>
      <c r="SKC58" s="24"/>
      <c r="SKD58" s="24"/>
      <c r="SKE58" s="24"/>
      <c r="SKF58" s="24"/>
      <c r="SKG58" s="24"/>
      <c r="SKH58" s="24"/>
      <c r="SKI58" s="24"/>
      <c r="SKJ58" s="24"/>
      <c r="SKK58" s="24"/>
      <c r="SKL58" s="24"/>
      <c r="SKM58" s="24"/>
      <c r="SKN58" s="24"/>
      <c r="SKO58" s="24"/>
      <c r="SKP58" s="24"/>
      <c r="SKQ58" s="24"/>
      <c r="SKR58" s="24"/>
      <c r="SKS58" s="24"/>
      <c r="SKT58" s="24"/>
      <c r="SKU58" s="24"/>
      <c r="SKV58" s="24"/>
      <c r="SKW58" s="24"/>
      <c r="SKX58" s="24"/>
      <c r="SKY58" s="24"/>
      <c r="SKZ58" s="24"/>
      <c r="SLA58" s="24"/>
      <c r="SLB58" s="24"/>
      <c r="SLC58" s="24"/>
      <c r="SLD58" s="24"/>
      <c r="SLE58" s="24"/>
      <c r="SLF58" s="24"/>
      <c r="SLG58" s="24"/>
      <c r="SLH58" s="24"/>
      <c r="SLI58" s="24"/>
      <c r="SLJ58" s="24"/>
      <c r="SLK58" s="24"/>
      <c r="SLL58" s="24"/>
      <c r="SLM58" s="24"/>
      <c r="SLN58" s="24"/>
      <c r="SLO58" s="24"/>
      <c r="SLP58" s="24"/>
      <c r="SLQ58" s="24"/>
      <c r="SLR58" s="24"/>
      <c r="SLS58" s="24"/>
      <c r="SLT58" s="24"/>
      <c r="SLU58" s="24"/>
      <c r="SLV58" s="24"/>
      <c r="SLW58" s="24"/>
      <c r="SLX58" s="24"/>
      <c r="SLY58" s="24"/>
      <c r="SLZ58" s="24"/>
      <c r="SMA58" s="24"/>
      <c r="SMB58" s="24"/>
      <c r="SMC58" s="24"/>
      <c r="SMD58" s="24"/>
      <c r="SME58" s="24"/>
      <c r="SMF58" s="24"/>
      <c r="SMG58" s="24"/>
      <c r="SMH58" s="24"/>
      <c r="SMI58" s="24"/>
      <c r="SMJ58" s="24"/>
      <c r="SMK58" s="24"/>
      <c r="SML58" s="24"/>
      <c r="SMM58" s="24"/>
      <c r="SMN58" s="24"/>
      <c r="SMO58" s="24"/>
      <c r="SMP58" s="24"/>
      <c r="SMQ58" s="24"/>
      <c r="SMR58" s="24"/>
      <c r="SMS58" s="24"/>
      <c r="SMT58" s="24"/>
      <c r="SMU58" s="24"/>
      <c r="SMV58" s="24"/>
      <c r="SMW58" s="24"/>
      <c r="SMX58" s="24"/>
      <c r="SMY58" s="24"/>
      <c r="SMZ58" s="24"/>
      <c r="SNA58" s="24"/>
      <c r="SNB58" s="24"/>
      <c r="SNC58" s="24"/>
      <c r="SND58" s="24"/>
      <c r="SNE58" s="24"/>
      <c r="SNF58" s="24"/>
      <c r="SNG58" s="24"/>
      <c r="SNH58" s="24"/>
      <c r="SNI58" s="24"/>
      <c r="SNJ58" s="24"/>
      <c r="SNK58" s="24"/>
      <c r="SNL58" s="24"/>
      <c r="SNM58" s="24"/>
      <c r="SNN58" s="24"/>
      <c r="SNO58" s="24"/>
      <c r="SNP58" s="24"/>
      <c r="SNQ58" s="24"/>
      <c r="SNR58" s="24"/>
      <c r="SNS58" s="24"/>
      <c r="SNT58" s="24"/>
      <c r="SNU58" s="24"/>
      <c r="SNV58" s="24"/>
      <c r="SNW58" s="24"/>
      <c r="SNX58" s="24"/>
      <c r="SNY58" s="24"/>
      <c r="SNZ58" s="24"/>
      <c r="SOA58" s="24"/>
      <c r="SOB58" s="24"/>
      <c r="SOC58" s="24"/>
      <c r="SOD58" s="24"/>
      <c r="SOE58" s="24"/>
      <c r="SOF58" s="24"/>
      <c r="SOG58" s="24"/>
      <c r="SOH58" s="24"/>
      <c r="SOI58" s="24"/>
      <c r="SOJ58" s="24"/>
      <c r="SOK58" s="24"/>
      <c r="SOL58" s="24"/>
      <c r="SOM58" s="24"/>
      <c r="SON58" s="24"/>
      <c r="SOO58" s="24"/>
      <c r="SOP58" s="24"/>
      <c r="SOQ58" s="24"/>
      <c r="SOR58" s="24"/>
      <c r="SOS58" s="24"/>
      <c r="SOT58" s="24"/>
      <c r="SOU58" s="24"/>
      <c r="SOV58" s="24"/>
      <c r="SOW58" s="24"/>
      <c r="SOX58" s="24"/>
      <c r="SOY58" s="24"/>
      <c r="SOZ58" s="24"/>
      <c r="SPA58" s="24"/>
      <c r="SPB58" s="24"/>
      <c r="SPC58" s="24"/>
      <c r="SPD58" s="24"/>
      <c r="SPE58" s="24"/>
      <c r="SPF58" s="24"/>
      <c r="SPG58" s="24"/>
      <c r="SPH58" s="24"/>
      <c r="SPI58" s="24"/>
      <c r="SPJ58" s="24"/>
      <c r="SPK58" s="24"/>
      <c r="SPL58" s="24"/>
      <c r="SPM58" s="24"/>
      <c r="SPN58" s="24"/>
      <c r="SPO58" s="24"/>
      <c r="SPP58" s="24"/>
      <c r="SPQ58" s="24"/>
      <c r="SPR58" s="24"/>
      <c r="SPS58" s="24"/>
      <c r="SPT58" s="24"/>
      <c r="SPU58" s="24"/>
      <c r="SPV58" s="24"/>
      <c r="SPW58" s="24"/>
      <c r="SPX58" s="24"/>
      <c r="SPY58" s="24"/>
      <c r="SPZ58" s="24"/>
      <c r="SQA58" s="24"/>
      <c r="SQB58" s="24"/>
      <c r="SQC58" s="24"/>
      <c r="SQD58" s="24"/>
      <c r="SQE58" s="24"/>
      <c r="SQF58" s="24"/>
      <c r="SQG58" s="24"/>
      <c r="SQH58" s="24"/>
      <c r="SQI58" s="24"/>
      <c r="SQJ58" s="24"/>
      <c r="SQK58" s="24"/>
      <c r="SQL58" s="24"/>
      <c r="SQM58" s="24"/>
      <c r="SQN58" s="24"/>
      <c r="SQO58" s="24"/>
      <c r="SQP58" s="24"/>
      <c r="SQQ58" s="24"/>
      <c r="SQR58" s="24"/>
      <c r="SQS58" s="24"/>
      <c r="SQT58" s="24"/>
      <c r="SQU58" s="24"/>
      <c r="SQV58" s="24"/>
      <c r="SQW58" s="24"/>
      <c r="SQX58" s="24"/>
      <c r="SQY58" s="24"/>
      <c r="SQZ58" s="24"/>
      <c r="SRA58" s="24"/>
      <c r="SRB58" s="24"/>
      <c r="SRC58" s="24"/>
      <c r="SRD58" s="24"/>
      <c r="SRE58" s="24"/>
      <c r="SRF58" s="24"/>
      <c r="SRG58" s="24"/>
      <c r="SRH58" s="24"/>
      <c r="SRI58" s="24"/>
      <c r="SRJ58" s="24"/>
      <c r="SRK58" s="24"/>
      <c r="SRL58" s="24"/>
      <c r="SRM58" s="24"/>
      <c r="SRN58" s="24"/>
      <c r="SRO58" s="24"/>
      <c r="SRP58" s="24"/>
      <c r="SRQ58" s="24"/>
      <c r="SRR58" s="24"/>
      <c r="SRS58" s="24"/>
      <c r="SRT58" s="24"/>
      <c r="SRU58" s="24"/>
      <c r="SRV58" s="24"/>
      <c r="SRW58" s="24"/>
      <c r="SRX58" s="24"/>
      <c r="SRY58" s="24"/>
      <c r="SRZ58" s="24"/>
      <c r="SSA58" s="24"/>
      <c r="SSB58" s="24"/>
      <c r="SSC58" s="24"/>
      <c r="SSD58" s="24"/>
      <c r="SSE58" s="24"/>
      <c r="SSF58" s="24"/>
      <c r="SSG58" s="24"/>
      <c r="SSH58" s="24"/>
      <c r="SSI58" s="24"/>
      <c r="SSJ58" s="24"/>
      <c r="SSK58" s="24"/>
      <c r="SSL58" s="24"/>
      <c r="SSM58" s="24"/>
      <c r="SSN58" s="24"/>
      <c r="SSO58" s="24"/>
      <c r="SSP58" s="24"/>
      <c r="SSQ58" s="24"/>
      <c r="SSR58" s="24"/>
      <c r="SSS58" s="24"/>
      <c r="SST58" s="24"/>
      <c r="SSU58" s="24"/>
      <c r="SSV58" s="24"/>
      <c r="SSW58" s="24"/>
      <c r="SSX58" s="24"/>
      <c r="SSY58" s="24"/>
      <c r="SSZ58" s="24"/>
      <c r="STA58" s="24"/>
      <c r="STB58" s="24"/>
      <c r="STC58" s="24"/>
      <c r="STD58" s="24"/>
      <c r="STE58" s="24"/>
      <c r="STF58" s="24"/>
      <c r="STG58" s="24"/>
      <c r="STH58" s="24"/>
      <c r="STI58" s="24"/>
      <c r="STJ58" s="24"/>
      <c r="STK58" s="24"/>
      <c r="STL58" s="24"/>
      <c r="STM58" s="24"/>
      <c r="STN58" s="24"/>
      <c r="STO58" s="24"/>
      <c r="STP58" s="24"/>
      <c r="STQ58" s="24"/>
      <c r="STR58" s="24"/>
      <c r="STS58" s="24"/>
      <c r="STT58" s="24"/>
      <c r="STU58" s="24"/>
      <c r="STV58" s="24"/>
      <c r="STW58" s="24"/>
      <c r="STX58" s="24"/>
      <c r="STY58" s="24"/>
      <c r="STZ58" s="24"/>
      <c r="SUA58" s="24"/>
      <c r="SUB58" s="24"/>
      <c r="SUC58" s="24"/>
      <c r="SUD58" s="24"/>
      <c r="SUE58" s="24"/>
      <c r="SUF58" s="24"/>
      <c r="SUG58" s="24"/>
      <c r="SUH58" s="24"/>
      <c r="SUI58" s="24"/>
      <c r="SUJ58" s="24"/>
      <c r="SUK58" s="24"/>
      <c r="SUL58" s="24"/>
      <c r="SUM58" s="24"/>
      <c r="SUN58" s="24"/>
      <c r="SUO58" s="24"/>
      <c r="SUP58" s="24"/>
      <c r="SUQ58" s="24"/>
      <c r="SUR58" s="24"/>
      <c r="SUS58" s="24"/>
      <c r="SUT58" s="24"/>
      <c r="SUU58" s="24"/>
      <c r="SUV58" s="24"/>
      <c r="SUW58" s="24"/>
      <c r="SUX58" s="24"/>
      <c r="SUY58" s="24"/>
      <c r="SUZ58" s="24"/>
      <c r="SVA58" s="24"/>
      <c r="SVB58" s="24"/>
      <c r="SVC58" s="24"/>
      <c r="SVD58" s="24"/>
      <c r="SVE58" s="24"/>
      <c r="SVF58" s="24"/>
      <c r="SVG58" s="24"/>
      <c r="SVH58" s="24"/>
      <c r="SVI58" s="24"/>
      <c r="SVJ58" s="24"/>
      <c r="SVK58" s="24"/>
      <c r="SVL58" s="24"/>
      <c r="SVM58" s="24"/>
      <c r="SVN58" s="24"/>
      <c r="SVO58" s="24"/>
      <c r="SVP58" s="24"/>
      <c r="SVQ58" s="24"/>
      <c r="SVR58" s="24"/>
      <c r="SVS58" s="24"/>
      <c r="SVT58" s="24"/>
      <c r="SVU58" s="24"/>
      <c r="SVV58" s="24"/>
      <c r="SVW58" s="24"/>
      <c r="SVX58" s="24"/>
      <c r="SVY58" s="24"/>
      <c r="SVZ58" s="24"/>
      <c r="SWA58" s="24"/>
      <c r="SWB58" s="24"/>
      <c r="SWC58" s="24"/>
      <c r="SWD58" s="24"/>
      <c r="SWE58" s="24"/>
      <c r="SWF58" s="24"/>
      <c r="SWG58" s="24"/>
      <c r="SWH58" s="24"/>
      <c r="SWI58" s="24"/>
      <c r="SWJ58" s="24"/>
      <c r="SWK58" s="24"/>
      <c r="SWL58" s="24"/>
      <c r="SWM58" s="24"/>
      <c r="SWN58" s="24"/>
      <c r="SWO58" s="24"/>
      <c r="SWP58" s="24"/>
      <c r="SWQ58" s="24"/>
      <c r="SWR58" s="24"/>
      <c r="SWS58" s="24"/>
      <c r="SWT58" s="24"/>
      <c r="SWU58" s="24"/>
      <c r="SWV58" s="24"/>
      <c r="SWW58" s="24"/>
      <c r="SWX58" s="24"/>
      <c r="SWY58" s="24"/>
      <c r="SWZ58" s="24"/>
      <c r="SXA58" s="24"/>
      <c r="SXB58" s="24"/>
      <c r="SXC58" s="24"/>
      <c r="SXD58" s="24"/>
      <c r="SXE58" s="24"/>
      <c r="SXF58" s="24"/>
      <c r="SXG58" s="24"/>
      <c r="SXH58" s="24"/>
      <c r="SXI58" s="24"/>
      <c r="SXJ58" s="24"/>
      <c r="SXK58" s="24"/>
      <c r="SXL58" s="24"/>
      <c r="SXM58" s="24"/>
      <c r="SXN58" s="24"/>
      <c r="SXO58" s="24"/>
      <c r="SXP58" s="24"/>
      <c r="SXQ58" s="24"/>
      <c r="SXR58" s="24"/>
      <c r="SXS58" s="24"/>
      <c r="SXT58" s="24"/>
      <c r="SXU58" s="24"/>
      <c r="SXV58" s="24"/>
      <c r="SXW58" s="24"/>
      <c r="SXX58" s="24"/>
      <c r="SXY58" s="24"/>
      <c r="SXZ58" s="24"/>
      <c r="SYA58" s="24"/>
      <c r="SYB58" s="24"/>
      <c r="SYC58" s="24"/>
      <c r="SYD58" s="24"/>
      <c r="SYE58" s="24"/>
      <c r="SYF58" s="24"/>
      <c r="SYG58" s="24"/>
      <c r="SYH58" s="24"/>
      <c r="SYI58" s="24"/>
      <c r="SYJ58" s="24"/>
      <c r="SYK58" s="24"/>
      <c r="SYL58" s="24"/>
      <c r="SYM58" s="24"/>
      <c r="SYN58" s="24"/>
      <c r="SYO58" s="24"/>
      <c r="SYP58" s="24"/>
      <c r="SYQ58" s="24"/>
      <c r="SYR58" s="24"/>
      <c r="SYS58" s="24"/>
      <c r="SYT58" s="24"/>
      <c r="SYU58" s="24"/>
      <c r="SYV58" s="24"/>
      <c r="SYW58" s="24"/>
      <c r="SYX58" s="24"/>
      <c r="SYY58" s="24"/>
      <c r="SYZ58" s="24"/>
      <c r="SZA58" s="24"/>
      <c r="SZB58" s="24"/>
      <c r="SZC58" s="24"/>
      <c r="SZD58" s="24"/>
      <c r="SZE58" s="24"/>
      <c r="SZF58" s="24"/>
      <c r="SZG58" s="24"/>
      <c r="SZH58" s="24"/>
      <c r="SZI58" s="24"/>
      <c r="SZJ58" s="24"/>
      <c r="SZK58" s="24"/>
      <c r="SZL58" s="24"/>
      <c r="SZM58" s="24"/>
      <c r="SZN58" s="24"/>
      <c r="SZO58" s="24"/>
      <c r="SZP58" s="24"/>
      <c r="SZQ58" s="24"/>
      <c r="SZR58" s="24"/>
      <c r="SZS58" s="24"/>
      <c r="SZT58" s="24"/>
      <c r="SZU58" s="24"/>
      <c r="SZV58" s="24"/>
      <c r="SZW58" s="24"/>
      <c r="SZX58" s="24"/>
      <c r="SZY58" s="24"/>
      <c r="SZZ58" s="24"/>
      <c r="TAA58" s="24"/>
      <c r="TAB58" s="24"/>
      <c r="TAC58" s="24"/>
      <c r="TAD58" s="24"/>
      <c r="TAE58" s="24"/>
      <c r="TAF58" s="24"/>
      <c r="TAG58" s="24"/>
      <c r="TAH58" s="24"/>
      <c r="TAI58" s="24"/>
      <c r="TAJ58" s="24"/>
      <c r="TAK58" s="24"/>
      <c r="TAL58" s="24"/>
      <c r="TAM58" s="24"/>
      <c r="TAN58" s="24"/>
      <c r="TAO58" s="24"/>
      <c r="TAP58" s="24"/>
      <c r="TAQ58" s="24"/>
      <c r="TAR58" s="24"/>
      <c r="TAS58" s="24"/>
      <c r="TAT58" s="24"/>
      <c r="TAU58" s="24"/>
      <c r="TAV58" s="24"/>
      <c r="TAW58" s="24"/>
      <c r="TAX58" s="24"/>
      <c r="TAY58" s="24"/>
      <c r="TAZ58" s="24"/>
      <c r="TBA58" s="24"/>
      <c r="TBB58" s="24"/>
      <c r="TBC58" s="24"/>
      <c r="TBD58" s="24"/>
      <c r="TBE58" s="24"/>
      <c r="TBF58" s="24"/>
      <c r="TBG58" s="24"/>
      <c r="TBH58" s="24"/>
      <c r="TBI58" s="24"/>
      <c r="TBJ58" s="24"/>
      <c r="TBK58" s="24"/>
      <c r="TBL58" s="24"/>
      <c r="TBM58" s="24"/>
      <c r="TBN58" s="24"/>
      <c r="TBO58" s="24"/>
      <c r="TBP58" s="24"/>
      <c r="TBQ58" s="24"/>
      <c r="TBR58" s="24"/>
      <c r="TBS58" s="24"/>
      <c r="TBT58" s="24"/>
      <c r="TBU58" s="24"/>
      <c r="TBV58" s="24"/>
      <c r="TBW58" s="24"/>
      <c r="TBX58" s="24"/>
      <c r="TBY58" s="24"/>
      <c r="TBZ58" s="24"/>
      <c r="TCA58" s="24"/>
      <c r="TCB58" s="24"/>
      <c r="TCC58" s="24"/>
      <c r="TCD58" s="24"/>
      <c r="TCE58" s="24"/>
      <c r="TCF58" s="24"/>
      <c r="TCG58" s="24"/>
      <c r="TCH58" s="24"/>
      <c r="TCI58" s="24"/>
      <c r="TCJ58" s="24"/>
      <c r="TCK58" s="24"/>
      <c r="TCL58" s="24"/>
      <c r="TCM58" s="24"/>
      <c r="TCN58" s="24"/>
      <c r="TCO58" s="24"/>
      <c r="TCP58" s="24"/>
      <c r="TCQ58" s="24"/>
      <c r="TCR58" s="24"/>
      <c r="TCS58" s="24"/>
      <c r="TCT58" s="24"/>
      <c r="TCU58" s="24"/>
      <c r="TCV58" s="24"/>
      <c r="TCW58" s="24"/>
      <c r="TCX58" s="24"/>
      <c r="TCY58" s="24"/>
      <c r="TCZ58" s="24"/>
      <c r="TDA58" s="24"/>
      <c r="TDB58" s="24"/>
      <c r="TDC58" s="24"/>
      <c r="TDD58" s="24"/>
      <c r="TDE58" s="24"/>
      <c r="TDF58" s="24"/>
      <c r="TDG58" s="24"/>
      <c r="TDH58" s="24"/>
      <c r="TDI58" s="24"/>
      <c r="TDJ58" s="24"/>
      <c r="TDK58" s="24"/>
      <c r="TDL58" s="24"/>
      <c r="TDM58" s="24"/>
      <c r="TDN58" s="24"/>
      <c r="TDO58" s="24"/>
      <c r="TDP58" s="24"/>
      <c r="TDQ58" s="24"/>
      <c r="TDR58" s="24"/>
      <c r="TDS58" s="24"/>
      <c r="TDT58" s="24"/>
      <c r="TDU58" s="24"/>
      <c r="TDV58" s="24"/>
      <c r="TDW58" s="24"/>
      <c r="TDX58" s="24"/>
      <c r="TDY58" s="24"/>
      <c r="TDZ58" s="24"/>
      <c r="TEA58" s="24"/>
      <c r="TEB58" s="24"/>
      <c r="TEC58" s="24"/>
      <c r="TED58" s="24"/>
      <c r="TEE58" s="24"/>
      <c r="TEF58" s="24"/>
      <c r="TEG58" s="24"/>
      <c r="TEH58" s="24"/>
      <c r="TEI58" s="24"/>
      <c r="TEJ58" s="24"/>
      <c r="TEK58" s="24"/>
      <c r="TEL58" s="24"/>
      <c r="TEM58" s="24"/>
      <c r="TEN58" s="24"/>
      <c r="TEO58" s="24"/>
      <c r="TEP58" s="24"/>
      <c r="TEQ58" s="24"/>
      <c r="TER58" s="24"/>
      <c r="TES58" s="24"/>
      <c r="TET58" s="24"/>
      <c r="TEU58" s="24"/>
      <c r="TEV58" s="24"/>
      <c r="TEW58" s="24"/>
      <c r="TEX58" s="24"/>
      <c r="TEY58" s="24"/>
      <c r="TEZ58" s="24"/>
      <c r="TFA58" s="24"/>
      <c r="TFB58" s="24"/>
      <c r="TFC58" s="24"/>
      <c r="TFD58" s="24"/>
      <c r="TFE58" s="24"/>
      <c r="TFF58" s="24"/>
      <c r="TFG58" s="24"/>
      <c r="TFH58" s="24"/>
      <c r="TFI58" s="24"/>
      <c r="TFJ58" s="24"/>
      <c r="TFK58" s="24"/>
      <c r="TFL58" s="24"/>
      <c r="TFM58" s="24"/>
      <c r="TFN58" s="24"/>
      <c r="TFO58" s="24"/>
      <c r="TFP58" s="24"/>
      <c r="TFQ58" s="24"/>
      <c r="TFR58" s="24"/>
      <c r="TFS58" s="24"/>
      <c r="TFT58" s="24"/>
      <c r="TFU58" s="24"/>
      <c r="TFV58" s="24"/>
      <c r="TFW58" s="24"/>
      <c r="TFX58" s="24"/>
      <c r="TFY58" s="24"/>
      <c r="TFZ58" s="24"/>
      <c r="TGA58" s="24"/>
      <c r="TGB58" s="24"/>
      <c r="TGC58" s="24"/>
      <c r="TGD58" s="24"/>
      <c r="TGE58" s="24"/>
      <c r="TGF58" s="24"/>
      <c r="TGG58" s="24"/>
      <c r="TGH58" s="24"/>
      <c r="TGI58" s="24"/>
      <c r="TGJ58" s="24"/>
      <c r="TGK58" s="24"/>
      <c r="TGL58" s="24"/>
      <c r="TGM58" s="24"/>
      <c r="TGN58" s="24"/>
      <c r="TGO58" s="24"/>
      <c r="TGP58" s="24"/>
      <c r="TGQ58" s="24"/>
      <c r="TGR58" s="24"/>
      <c r="TGS58" s="24"/>
      <c r="TGT58" s="24"/>
      <c r="TGU58" s="24"/>
      <c r="TGV58" s="24"/>
      <c r="TGW58" s="24"/>
      <c r="TGX58" s="24"/>
      <c r="TGY58" s="24"/>
      <c r="TGZ58" s="24"/>
      <c r="THA58" s="24"/>
      <c r="THB58" s="24"/>
      <c r="THC58" s="24"/>
      <c r="THD58" s="24"/>
      <c r="THE58" s="24"/>
      <c r="THF58" s="24"/>
      <c r="THG58" s="24"/>
      <c r="THH58" s="24"/>
      <c r="THI58" s="24"/>
      <c r="THJ58" s="24"/>
      <c r="THK58" s="24"/>
      <c r="THL58" s="24"/>
      <c r="THM58" s="24"/>
      <c r="THN58" s="24"/>
      <c r="THO58" s="24"/>
      <c r="THP58" s="24"/>
      <c r="THQ58" s="24"/>
      <c r="THR58" s="24"/>
      <c r="THS58" s="24"/>
      <c r="THT58" s="24"/>
      <c r="THU58" s="24"/>
      <c r="THV58" s="24"/>
      <c r="THW58" s="24"/>
      <c r="THX58" s="24"/>
      <c r="THY58" s="24"/>
      <c r="THZ58" s="24"/>
      <c r="TIA58" s="24"/>
      <c r="TIB58" s="24"/>
      <c r="TIC58" s="24"/>
      <c r="TID58" s="24"/>
      <c r="TIE58" s="24"/>
      <c r="TIF58" s="24"/>
      <c r="TIG58" s="24"/>
      <c r="TIH58" s="24"/>
      <c r="TII58" s="24"/>
      <c r="TIJ58" s="24"/>
      <c r="TIK58" s="24"/>
      <c r="TIL58" s="24"/>
      <c r="TIM58" s="24"/>
      <c r="TIN58" s="24"/>
      <c r="TIO58" s="24"/>
      <c r="TIP58" s="24"/>
      <c r="TIQ58" s="24"/>
      <c r="TIR58" s="24"/>
      <c r="TIS58" s="24"/>
      <c r="TIT58" s="24"/>
      <c r="TIU58" s="24"/>
      <c r="TIV58" s="24"/>
      <c r="TIW58" s="24"/>
      <c r="TIX58" s="24"/>
      <c r="TIY58" s="24"/>
      <c r="TIZ58" s="24"/>
      <c r="TJA58" s="24"/>
      <c r="TJB58" s="24"/>
      <c r="TJC58" s="24"/>
      <c r="TJD58" s="24"/>
      <c r="TJE58" s="24"/>
      <c r="TJF58" s="24"/>
      <c r="TJG58" s="24"/>
      <c r="TJH58" s="24"/>
      <c r="TJI58" s="24"/>
      <c r="TJJ58" s="24"/>
      <c r="TJK58" s="24"/>
      <c r="TJL58" s="24"/>
      <c r="TJM58" s="24"/>
      <c r="TJN58" s="24"/>
      <c r="TJO58" s="24"/>
      <c r="TJP58" s="24"/>
      <c r="TJQ58" s="24"/>
      <c r="TJR58" s="24"/>
      <c r="TJS58" s="24"/>
      <c r="TJT58" s="24"/>
      <c r="TJU58" s="24"/>
      <c r="TJV58" s="24"/>
      <c r="TJW58" s="24"/>
      <c r="TJX58" s="24"/>
      <c r="TJY58" s="24"/>
      <c r="TJZ58" s="24"/>
      <c r="TKA58" s="24"/>
      <c r="TKB58" s="24"/>
      <c r="TKC58" s="24"/>
      <c r="TKD58" s="24"/>
      <c r="TKE58" s="24"/>
      <c r="TKF58" s="24"/>
      <c r="TKG58" s="24"/>
      <c r="TKH58" s="24"/>
      <c r="TKI58" s="24"/>
      <c r="TKJ58" s="24"/>
      <c r="TKK58" s="24"/>
      <c r="TKL58" s="24"/>
      <c r="TKM58" s="24"/>
      <c r="TKN58" s="24"/>
      <c r="TKO58" s="24"/>
      <c r="TKP58" s="24"/>
      <c r="TKQ58" s="24"/>
      <c r="TKR58" s="24"/>
      <c r="TKS58" s="24"/>
      <c r="TKT58" s="24"/>
      <c r="TKU58" s="24"/>
      <c r="TKV58" s="24"/>
      <c r="TKW58" s="24"/>
      <c r="TKX58" s="24"/>
      <c r="TKY58" s="24"/>
      <c r="TKZ58" s="24"/>
      <c r="TLA58" s="24"/>
      <c r="TLB58" s="24"/>
      <c r="TLC58" s="24"/>
      <c r="TLD58" s="24"/>
      <c r="TLE58" s="24"/>
      <c r="TLF58" s="24"/>
      <c r="TLG58" s="24"/>
      <c r="TLH58" s="24"/>
      <c r="TLI58" s="24"/>
      <c r="TLJ58" s="24"/>
      <c r="TLK58" s="24"/>
      <c r="TLL58" s="24"/>
      <c r="TLM58" s="24"/>
      <c r="TLN58" s="24"/>
      <c r="TLO58" s="24"/>
      <c r="TLP58" s="24"/>
      <c r="TLQ58" s="24"/>
      <c r="TLR58" s="24"/>
      <c r="TLS58" s="24"/>
      <c r="TLT58" s="24"/>
      <c r="TLU58" s="24"/>
      <c r="TLV58" s="24"/>
      <c r="TLW58" s="24"/>
      <c r="TLX58" s="24"/>
      <c r="TLY58" s="24"/>
      <c r="TLZ58" s="24"/>
      <c r="TMA58" s="24"/>
      <c r="TMB58" s="24"/>
      <c r="TMC58" s="24"/>
      <c r="TMD58" s="24"/>
      <c r="TME58" s="24"/>
      <c r="TMF58" s="24"/>
      <c r="TMG58" s="24"/>
      <c r="TMH58" s="24"/>
      <c r="TMI58" s="24"/>
      <c r="TMJ58" s="24"/>
      <c r="TMK58" s="24"/>
      <c r="TML58" s="24"/>
      <c r="TMM58" s="24"/>
      <c r="TMN58" s="24"/>
      <c r="TMO58" s="24"/>
      <c r="TMP58" s="24"/>
      <c r="TMQ58" s="24"/>
      <c r="TMR58" s="24"/>
      <c r="TMS58" s="24"/>
      <c r="TMT58" s="24"/>
      <c r="TMU58" s="24"/>
      <c r="TMV58" s="24"/>
      <c r="TMW58" s="24"/>
      <c r="TMX58" s="24"/>
      <c r="TMY58" s="24"/>
      <c r="TMZ58" s="24"/>
      <c r="TNA58" s="24"/>
      <c r="TNB58" s="24"/>
      <c r="TNC58" s="24"/>
      <c r="TND58" s="24"/>
      <c r="TNE58" s="24"/>
      <c r="TNF58" s="24"/>
      <c r="TNG58" s="24"/>
      <c r="TNH58" s="24"/>
      <c r="TNI58" s="24"/>
      <c r="TNJ58" s="24"/>
      <c r="TNK58" s="24"/>
      <c r="TNL58" s="24"/>
      <c r="TNM58" s="24"/>
      <c r="TNN58" s="24"/>
      <c r="TNO58" s="24"/>
      <c r="TNP58" s="24"/>
      <c r="TNQ58" s="24"/>
      <c r="TNR58" s="24"/>
      <c r="TNS58" s="24"/>
      <c r="TNT58" s="24"/>
      <c r="TNU58" s="24"/>
      <c r="TNV58" s="24"/>
      <c r="TNW58" s="24"/>
      <c r="TNX58" s="24"/>
      <c r="TNY58" s="24"/>
      <c r="TNZ58" s="24"/>
      <c r="TOA58" s="24"/>
      <c r="TOB58" s="24"/>
      <c r="TOC58" s="24"/>
      <c r="TOD58" s="24"/>
      <c r="TOE58" s="24"/>
      <c r="TOF58" s="24"/>
      <c r="TOG58" s="24"/>
      <c r="TOH58" s="24"/>
      <c r="TOI58" s="24"/>
      <c r="TOJ58" s="24"/>
      <c r="TOK58" s="24"/>
      <c r="TOL58" s="24"/>
      <c r="TOM58" s="24"/>
      <c r="TON58" s="24"/>
      <c r="TOO58" s="24"/>
      <c r="TOP58" s="24"/>
      <c r="TOQ58" s="24"/>
      <c r="TOR58" s="24"/>
      <c r="TOS58" s="24"/>
      <c r="TOT58" s="24"/>
      <c r="TOU58" s="24"/>
      <c r="TOV58" s="24"/>
      <c r="TOW58" s="24"/>
      <c r="TOX58" s="24"/>
      <c r="TOY58" s="24"/>
      <c r="TOZ58" s="24"/>
      <c r="TPA58" s="24"/>
      <c r="TPB58" s="24"/>
      <c r="TPC58" s="24"/>
      <c r="TPD58" s="24"/>
      <c r="TPE58" s="24"/>
      <c r="TPF58" s="24"/>
      <c r="TPG58" s="24"/>
      <c r="TPH58" s="24"/>
      <c r="TPI58" s="24"/>
      <c r="TPJ58" s="24"/>
      <c r="TPK58" s="24"/>
      <c r="TPL58" s="24"/>
      <c r="TPM58" s="24"/>
      <c r="TPN58" s="24"/>
      <c r="TPO58" s="24"/>
      <c r="TPP58" s="24"/>
      <c r="TPQ58" s="24"/>
      <c r="TPR58" s="24"/>
      <c r="TPS58" s="24"/>
      <c r="TPT58" s="24"/>
      <c r="TPU58" s="24"/>
      <c r="TPV58" s="24"/>
      <c r="TPW58" s="24"/>
      <c r="TPX58" s="24"/>
      <c r="TPY58" s="24"/>
      <c r="TPZ58" s="24"/>
      <c r="TQA58" s="24"/>
      <c r="TQB58" s="24"/>
      <c r="TQC58" s="24"/>
      <c r="TQD58" s="24"/>
      <c r="TQE58" s="24"/>
      <c r="TQF58" s="24"/>
      <c r="TQG58" s="24"/>
      <c r="TQH58" s="24"/>
      <c r="TQI58" s="24"/>
      <c r="TQJ58" s="24"/>
      <c r="TQK58" s="24"/>
      <c r="TQL58" s="24"/>
      <c r="TQM58" s="24"/>
      <c r="TQN58" s="24"/>
      <c r="TQO58" s="24"/>
      <c r="TQP58" s="24"/>
      <c r="TQQ58" s="24"/>
      <c r="TQR58" s="24"/>
      <c r="TQS58" s="24"/>
      <c r="TQT58" s="24"/>
      <c r="TQU58" s="24"/>
      <c r="TQV58" s="24"/>
      <c r="TQW58" s="24"/>
      <c r="TQX58" s="24"/>
      <c r="TQY58" s="24"/>
      <c r="TQZ58" s="24"/>
      <c r="TRA58" s="24"/>
      <c r="TRB58" s="24"/>
      <c r="TRC58" s="24"/>
      <c r="TRD58" s="24"/>
      <c r="TRE58" s="24"/>
      <c r="TRF58" s="24"/>
      <c r="TRG58" s="24"/>
      <c r="TRH58" s="24"/>
      <c r="TRI58" s="24"/>
      <c r="TRJ58" s="24"/>
      <c r="TRK58" s="24"/>
      <c r="TRL58" s="24"/>
      <c r="TRM58" s="24"/>
      <c r="TRN58" s="24"/>
      <c r="TRO58" s="24"/>
      <c r="TRP58" s="24"/>
      <c r="TRQ58" s="24"/>
      <c r="TRR58" s="24"/>
      <c r="TRS58" s="24"/>
      <c r="TRT58" s="24"/>
      <c r="TRU58" s="24"/>
      <c r="TRV58" s="24"/>
      <c r="TRW58" s="24"/>
      <c r="TRX58" s="24"/>
      <c r="TRY58" s="24"/>
      <c r="TRZ58" s="24"/>
      <c r="TSA58" s="24"/>
      <c r="TSB58" s="24"/>
      <c r="TSC58" s="24"/>
      <c r="TSD58" s="24"/>
      <c r="TSE58" s="24"/>
      <c r="TSF58" s="24"/>
      <c r="TSG58" s="24"/>
      <c r="TSH58" s="24"/>
      <c r="TSI58" s="24"/>
      <c r="TSJ58" s="24"/>
      <c r="TSK58" s="24"/>
      <c r="TSL58" s="24"/>
      <c r="TSM58" s="24"/>
      <c r="TSN58" s="24"/>
      <c r="TSO58" s="24"/>
      <c r="TSP58" s="24"/>
      <c r="TSQ58" s="24"/>
      <c r="TSR58" s="24"/>
      <c r="TSS58" s="24"/>
      <c r="TST58" s="24"/>
      <c r="TSU58" s="24"/>
      <c r="TSV58" s="24"/>
      <c r="TSW58" s="24"/>
      <c r="TSX58" s="24"/>
      <c r="TSY58" s="24"/>
      <c r="TSZ58" s="24"/>
      <c r="TTA58" s="24"/>
      <c r="TTB58" s="24"/>
      <c r="TTC58" s="24"/>
      <c r="TTD58" s="24"/>
      <c r="TTE58" s="24"/>
      <c r="TTF58" s="24"/>
      <c r="TTG58" s="24"/>
      <c r="TTH58" s="24"/>
      <c r="TTI58" s="24"/>
      <c r="TTJ58" s="24"/>
      <c r="TTK58" s="24"/>
      <c r="TTL58" s="24"/>
      <c r="TTM58" s="24"/>
      <c r="TTN58" s="24"/>
      <c r="TTO58" s="24"/>
      <c r="TTP58" s="24"/>
      <c r="TTQ58" s="24"/>
      <c r="TTR58" s="24"/>
      <c r="TTS58" s="24"/>
      <c r="TTT58" s="24"/>
      <c r="TTU58" s="24"/>
      <c r="TTV58" s="24"/>
      <c r="TTW58" s="24"/>
      <c r="TTX58" s="24"/>
      <c r="TTY58" s="24"/>
      <c r="TTZ58" s="24"/>
      <c r="TUA58" s="24"/>
      <c r="TUB58" s="24"/>
      <c r="TUC58" s="24"/>
      <c r="TUD58" s="24"/>
      <c r="TUE58" s="24"/>
      <c r="TUF58" s="24"/>
      <c r="TUG58" s="24"/>
      <c r="TUH58" s="24"/>
      <c r="TUI58" s="24"/>
      <c r="TUJ58" s="24"/>
      <c r="TUK58" s="24"/>
      <c r="TUL58" s="24"/>
      <c r="TUM58" s="24"/>
      <c r="TUN58" s="24"/>
      <c r="TUO58" s="24"/>
      <c r="TUP58" s="24"/>
      <c r="TUQ58" s="24"/>
      <c r="TUR58" s="24"/>
      <c r="TUS58" s="24"/>
      <c r="TUT58" s="24"/>
      <c r="TUU58" s="24"/>
      <c r="TUV58" s="24"/>
      <c r="TUW58" s="24"/>
      <c r="TUX58" s="24"/>
      <c r="TUY58" s="24"/>
      <c r="TUZ58" s="24"/>
      <c r="TVA58" s="24"/>
      <c r="TVB58" s="24"/>
      <c r="TVC58" s="24"/>
      <c r="TVD58" s="24"/>
      <c r="TVE58" s="24"/>
      <c r="TVF58" s="24"/>
      <c r="TVG58" s="24"/>
      <c r="TVH58" s="24"/>
      <c r="TVI58" s="24"/>
      <c r="TVJ58" s="24"/>
      <c r="TVK58" s="24"/>
      <c r="TVL58" s="24"/>
      <c r="TVM58" s="24"/>
      <c r="TVN58" s="24"/>
      <c r="TVO58" s="24"/>
      <c r="TVP58" s="24"/>
      <c r="TVQ58" s="24"/>
      <c r="TVR58" s="24"/>
      <c r="TVS58" s="24"/>
      <c r="TVT58" s="24"/>
      <c r="TVU58" s="24"/>
      <c r="TVV58" s="24"/>
      <c r="TVW58" s="24"/>
      <c r="TVX58" s="24"/>
      <c r="TVY58" s="24"/>
      <c r="TVZ58" s="24"/>
      <c r="TWA58" s="24"/>
      <c r="TWB58" s="24"/>
      <c r="TWC58" s="24"/>
      <c r="TWD58" s="24"/>
      <c r="TWE58" s="24"/>
      <c r="TWF58" s="24"/>
      <c r="TWG58" s="24"/>
      <c r="TWH58" s="24"/>
      <c r="TWI58" s="24"/>
      <c r="TWJ58" s="24"/>
      <c r="TWK58" s="24"/>
      <c r="TWL58" s="24"/>
      <c r="TWM58" s="24"/>
      <c r="TWN58" s="24"/>
      <c r="TWO58" s="24"/>
      <c r="TWP58" s="24"/>
      <c r="TWQ58" s="24"/>
      <c r="TWR58" s="24"/>
      <c r="TWS58" s="24"/>
      <c r="TWT58" s="24"/>
      <c r="TWU58" s="24"/>
      <c r="TWV58" s="24"/>
      <c r="TWW58" s="24"/>
      <c r="TWX58" s="24"/>
      <c r="TWY58" s="24"/>
      <c r="TWZ58" s="24"/>
      <c r="TXA58" s="24"/>
      <c r="TXB58" s="24"/>
      <c r="TXC58" s="24"/>
      <c r="TXD58" s="24"/>
      <c r="TXE58" s="24"/>
      <c r="TXF58" s="24"/>
      <c r="TXG58" s="24"/>
      <c r="TXH58" s="24"/>
      <c r="TXI58" s="24"/>
      <c r="TXJ58" s="24"/>
      <c r="TXK58" s="24"/>
      <c r="TXL58" s="24"/>
      <c r="TXM58" s="24"/>
      <c r="TXN58" s="24"/>
      <c r="TXO58" s="24"/>
      <c r="TXP58" s="24"/>
      <c r="TXQ58" s="24"/>
      <c r="TXR58" s="24"/>
      <c r="TXS58" s="24"/>
      <c r="TXT58" s="24"/>
      <c r="TXU58" s="24"/>
      <c r="TXV58" s="24"/>
      <c r="TXW58" s="24"/>
      <c r="TXX58" s="24"/>
      <c r="TXY58" s="24"/>
      <c r="TXZ58" s="24"/>
      <c r="TYA58" s="24"/>
      <c r="TYB58" s="24"/>
      <c r="TYC58" s="24"/>
      <c r="TYD58" s="24"/>
      <c r="TYE58" s="24"/>
      <c r="TYF58" s="24"/>
      <c r="TYG58" s="24"/>
      <c r="TYH58" s="24"/>
      <c r="TYI58" s="24"/>
      <c r="TYJ58" s="24"/>
      <c r="TYK58" s="24"/>
      <c r="TYL58" s="24"/>
      <c r="TYM58" s="24"/>
      <c r="TYN58" s="24"/>
      <c r="TYO58" s="24"/>
      <c r="TYP58" s="24"/>
      <c r="TYQ58" s="24"/>
      <c r="TYR58" s="24"/>
      <c r="TYS58" s="24"/>
      <c r="TYT58" s="24"/>
      <c r="TYU58" s="24"/>
      <c r="TYV58" s="24"/>
      <c r="TYW58" s="24"/>
      <c r="TYX58" s="24"/>
      <c r="TYY58" s="24"/>
      <c r="TYZ58" s="24"/>
      <c r="TZA58" s="24"/>
      <c r="TZB58" s="24"/>
      <c r="TZC58" s="24"/>
      <c r="TZD58" s="24"/>
      <c r="TZE58" s="24"/>
      <c r="TZF58" s="24"/>
      <c r="TZG58" s="24"/>
      <c r="TZH58" s="24"/>
      <c r="TZI58" s="24"/>
      <c r="TZJ58" s="24"/>
      <c r="TZK58" s="24"/>
      <c r="TZL58" s="24"/>
      <c r="TZM58" s="24"/>
      <c r="TZN58" s="24"/>
      <c r="TZO58" s="24"/>
      <c r="TZP58" s="24"/>
      <c r="TZQ58" s="24"/>
      <c r="TZR58" s="24"/>
      <c r="TZS58" s="24"/>
      <c r="TZT58" s="24"/>
      <c r="TZU58" s="24"/>
      <c r="TZV58" s="24"/>
      <c r="TZW58" s="24"/>
      <c r="TZX58" s="24"/>
      <c r="TZY58" s="24"/>
      <c r="TZZ58" s="24"/>
      <c r="UAA58" s="24"/>
      <c r="UAB58" s="24"/>
      <c r="UAC58" s="24"/>
      <c r="UAD58" s="24"/>
      <c r="UAE58" s="24"/>
      <c r="UAF58" s="24"/>
      <c r="UAG58" s="24"/>
      <c r="UAH58" s="24"/>
      <c r="UAI58" s="24"/>
      <c r="UAJ58" s="24"/>
      <c r="UAK58" s="24"/>
      <c r="UAL58" s="24"/>
      <c r="UAM58" s="24"/>
      <c r="UAN58" s="24"/>
      <c r="UAO58" s="24"/>
      <c r="UAP58" s="24"/>
      <c r="UAQ58" s="24"/>
      <c r="UAR58" s="24"/>
      <c r="UAS58" s="24"/>
      <c r="UAT58" s="24"/>
      <c r="UAU58" s="24"/>
      <c r="UAV58" s="24"/>
      <c r="UAW58" s="24"/>
      <c r="UAX58" s="24"/>
      <c r="UAY58" s="24"/>
      <c r="UAZ58" s="24"/>
      <c r="UBA58" s="24"/>
      <c r="UBB58" s="24"/>
      <c r="UBC58" s="24"/>
      <c r="UBD58" s="24"/>
      <c r="UBE58" s="24"/>
      <c r="UBF58" s="24"/>
      <c r="UBG58" s="24"/>
      <c r="UBH58" s="24"/>
      <c r="UBI58" s="24"/>
      <c r="UBJ58" s="24"/>
      <c r="UBK58" s="24"/>
      <c r="UBL58" s="24"/>
      <c r="UBM58" s="24"/>
      <c r="UBN58" s="24"/>
      <c r="UBO58" s="24"/>
      <c r="UBP58" s="24"/>
      <c r="UBQ58" s="24"/>
      <c r="UBR58" s="24"/>
      <c r="UBS58" s="24"/>
      <c r="UBT58" s="24"/>
      <c r="UBU58" s="24"/>
      <c r="UBV58" s="24"/>
      <c r="UBW58" s="24"/>
      <c r="UBX58" s="24"/>
      <c r="UBY58" s="24"/>
      <c r="UBZ58" s="24"/>
      <c r="UCA58" s="24"/>
      <c r="UCB58" s="24"/>
      <c r="UCC58" s="24"/>
      <c r="UCD58" s="24"/>
      <c r="UCE58" s="24"/>
      <c r="UCF58" s="24"/>
      <c r="UCG58" s="24"/>
      <c r="UCH58" s="24"/>
      <c r="UCI58" s="24"/>
      <c r="UCJ58" s="24"/>
      <c r="UCK58" s="24"/>
      <c r="UCL58" s="24"/>
      <c r="UCM58" s="24"/>
      <c r="UCN58" s="24"/>
      <c r="UCO58" s="24"/>
      <c r="UCP58" s="24"/>
      <c r="UCQ58" s="24"/>
      <c r="UCR58" s="24"/>
      <c r="UCS58" s="24"/>
      <c r="UCT58" s="24"/>
      <c r="UCU58" s="24"/>
      <c r="UCV58" s="24"/>
      <c r="UCW58" s="24"/>
      <c r="UCX58" s="24"/>
      <c r="UCY58" s="24"/>
      <c r="UCZ58" s="24"/>
      <c r="UDA58" s="24"/>
      <c r="UDB58" s="24"/>
      <c r="UDC58" s="24"/>
      <c r="UDD58" s="24"/>
      <c r="UDE58" s="24"/>
      <c r="UDF58" s="24"/>
      <c r="UDG58" s="24"/>
      <c r="UDH58" s="24"/>
      <c r="UDI58" s="24"/>
      <c r="UDJ58" s="24"/>
      <c r="UDK58" s="24"/>
      <c r="UDL58" s="24"/>
      <c r="UDM58" s="24"/>
      <c r="UDN58" s="24"/>
      <c r="UDO58" s="24"/>
      <c r="UDP58" s="24"/>
      <c r="UDQ58" s="24"/>
      <c r="UDR58" s="24"/>
      <c r="UDS58" s="24"/>
      <c r="UDT58" s="24"/>
      <c r="UDU58" s="24"/>
      <c r="UDV58" s="24"/>
      <c r="UDW58" s="24"/>
      <c r="UDX58" s="24"/>
      <c r="UDY58" s="24"/>
      <c r="UDZ58" s="24"/>
      <c r="UEA58" s="24"/>
      <c r="UEB58" s="24"/>
      <c r="UEC58" s="24"/>
      <c r="UED58" s="24"/>
      <c r="UEE58" s="24"/>
      <c r="UEF58" s="24"/>
      <c r="UEG58" s="24"/>
      <c r="UEH58" s="24"/>
      <c r="UEI58" s="24"/>
      <c r="UEJ58" s="24"/>
      <c r="UEK58" s="24"/>
      <c r="UEL58" s="24"/>
      <c r="UEM58" s="24"/>
      <c r="UEN58" s="24"/>
      <c r="UEO58" s="24"/>
      <c r="UEP58" s="24"/>
      <c r="UEQ58" s="24"/>
      <c r="UER58" s="24"/>
      <c r="UES58" s="24"/>
      <c r="UET58" s="24"/>
      <c r="UEU58" s="24"/>
      <c r="UEV58" s="24"/>
      <c r="UEW58" s="24"/>
      <c r="UEX58" s="24"/>
      <c r="UEY58" s="24"/>
      <c r="UEZ58" s="24"/>
      <c r="UFA58" s="24"/>
      <c r="UFB58" s="24"/>
      <c r="UFC58" s="24"/>
      <c r="UFD58" s="24"/>
      <c r="UFE58" s="24"/>
      <c r="UFF58" s="24"/>
      <c r="UFG58" s="24"/>
      <c r="UFH58" s="24"/>
      <c r="UFI58" s="24"/>
      <c r="UFJ58" s="24"/>
      <c r="UFK58" s="24"/>
      <c r="UFL58" s="24"/>
      <c r="UFM58" s="24"/>
      <c r="UFN58" s="24"/>
      <c r="UFO58" s="24"/>
      <c r="UFP58" s="24"/>
      <c r="UFQ58" s="24"/>
      <c r="UFR58" s="24"/>
      <c r="UFS58" s="24"/>
      <c r="UFT58" s="24"/>
      <c r="UFU58" s="24"/>
      <c r="UFV58" s="24"/>
      <c r="UFW58" s="24"/>
      <c r="UFX58" s="24"/>
      <c r="UFY58" s="24"/>
      <c r="UFZ58" s="24"/>
      <c r="UGA58" s="24"/>
      <c r="UGB58" s="24"/>
      <c r="UGC58" s="24"/>
      <c r="UGD58" s="24"/>
      <c r="UGE58" s="24"/>
      <c r="UGF58" s="24"/>
      <c r="UGG58" s="24"/>
      <c r="UGH58" s="24"/>
      <c r="UGI58" s="24"/>
      <c r="UGJ58" s="24"/>
      <c r="UGK58" s="24"/>
      <c r="UGL58" s="24"/>
      <c r="UGM58" s="24"/>
      <c r="UGN58" s="24"/>
      <c r="UGO58" s="24"/>
      <c r="UGP58" s="24"/>
      <c r="UGQ58" s="24"/>
      <c r="UGR58" s="24"/>
      <c r="UGS58" s="24"/>
      <c r="UGT58" s="24"/>
      <c r="UGU58" s="24"/>
      <c r="UGV58" s="24"/>
      <c r="UGW58" s="24"/>
      <c r="UGX58" s="24"/>
      <c r="UGY58" s="24"/>
      <c r="UGZ58" s="24"/>
      <c r="UHA58" s="24"/>
      <c r="UHB58" s="24"/>
      <c r="UHC58" s="24"/>
      <c r="UHD58" s="24"/>
      <c r="UHE58" s="24"/>
      <c r="UHF58" s="24"/>
      <c r="UHG58" s="24"/>
      <c r="UHH58" s="24"/>
      <c r="UHI58" s="24"/>
      <c r="UHJ58" s="24"/>
      <c r="UHK58" s="24"/>
      <c r="UHL58" s="24"/>
      <c r="UHM58" s="24"/>
      <c r="UHN58" s="24"/>
      <c r="UHO58" s="24"/>
      <c r="UHP58" s="24"/>
      <c r="UHQ58" s="24"/>
      <c r="UHR58" s="24"/>
      <c r="UHS58" s="24"/>
      <c r="UHT58" s="24"/>
      <c r="UHU58" s="24"/>
      <c r="UHV58" s="24"/>
      <c r="UHW58" s="24"/>
      <c r="UHX58" s="24"/>
      <c r="UHY58" s="24"/>
      <c r="UHZ58" s="24"/>
      <c r="UIA58" s="24"/>
      <c r="UIB58" s="24"/>
      <c r="UIC58" s="24"/>
      <c r="UID58" s="24"/>
      <c r="UIE58" s="24"/>
      <c r="UIF58" s="24"/>
      <c r="UIG58" s="24"/>
      <c r="UIH58" s="24"/>
      <c r="UII58" s="24"/>
      <c r="UIJ58" s="24"/>
      <c r="UIK58" s="24"/>
      <c r="UIL58" s="24"/>
      <c r="UIM58" s="24"/>
      <c r="UIN58" s="24"/>
      <c r="UIO58" s="24"/>
      <c r="UIP58" s="24"/>
      <c r="UIQ58" s="24"/>
      <c r="UIR58" s="24"/>
      <c r="UIS58" s="24"/>
      <c r="UIT58" s="24"/>
      <c r="UIU58" s="24"/>
      <c r="UIV58" s="24"/>
      <c r="UIW58" s="24"/>
      <c r="UIX58" s="24"/>
      <c r="UIY58" s="24"/>
      <c r="UIZ58" s="24"/>
      <c r="UJA58" s="24"/>
      <c r="UJB58" s="24"/>
      <c r="UJC58" s="24"/>
      <c r="UJD58" s="24"/>
      <c r="UJE58" s="24"/>
      <c r="UJF58" s="24"/>
      <c r="UJG58" s="24"/>
      <c r="UJH58" s="24"/>
      <c r="UJI58" s="24"/>
      <c r="UJJ58" s="24"/>
      <c r="UJK58" s="24"/>
      <c r="UJL58" s="24"/>
      <c r="UJM58" s="24"/>
      <c r="UJN58" s="24"/>
      <c r="UJO58" s="24"/>
      <c r="UJP58" s="24"/>
      <c r="UJQ58" s="24"/>
      <c r="UJR58" s="24"/>
      <c r="UJS58" s="24"/>
      <c r="UJT58" s="24"/>
      <c r="UJU58" s="24"/>
      <c r="UJV58" s="24"/>
      <c r="UJW58" s="24"/>
      <c r="UJX58" s="24"/>
      <c r="UJY58" s="24"/>
      <c r="UJZ58" s="24"/>
      <c r="UKA58" s="24"/>
      <c r="UKB58" s="24"/>
      <c r="UKC58" s="24"/>
      <c r="UKD58" s="24"/>
      <c r="UKE58" s="24"/>
      <c r="UKF58" s="24"/>
      <c r="UKG58" s="24"/>
      <c r="UKH58" s="24"/>
      <c r="UKI58" s="24"/>
      <c r="UKJ58" s="24"/>
      <c r="UKK58" s="24"/>
      <c r="UKL58" s="24"/>
      <c r="UKM58" s="24"/>
      <c r="UKN58" s="24"/>
      <c r="UKO58" s="24"/>
      <c r="UKP58" s="24"/>
      <c r="UKQ58" s="24"/>
      <c r="UKR58" s="24"/>
      <c r="UKS58" s="24"/>
      <c r="UKT58" s="24"/>
      <c r="UKU58" s="24"/>
      <c r="UKV58" s="24"/>
      <c r="UKW58" s="24"/>
      <c r="UKX58" s="24"/>
      <c r="UKY58" s="24"/>
      <c r="UKZ58" s="24"/>
      <c r="ULA58" s="24"/>
      <c r="ULB58" s="24"/>
      <c r="ULC58" s="24"/>
      <c r="ULD58" s="24"/>
      <c r="ULE58" s="24"/>
      <c r="ULF58" s="24"/>
      <c r="ULG58" s="24"/>
      <c r="ULH58" s="24"/>
      <c r="ULI58" s="24"/>
      <c r="ULJ58" s="24"/>
      <c r="ULK58" s="24"/>
      <c r="ULL58" s="24"/>
      <c r="ULM58" s="24"/>
      <c r="ULN58" s="24"/>
      <c r="ULO58" s="24"/>
      <c r="ULP58" s="24"/>
      <c r="ULQ58" s="24"/>
      <c r="ULR58" s="24"/>
      <c r="ULS58" s="24"/>
      <c r="ULT58" s="24"/>
      <c r="ULU58" s="24"/>
      <c r="ULV58" s="24"/>
      <c r="ULW58" s="24"/>
      <c r="ULX58" s="24"/>
      <c r="ULY58" s="24"/>
      <c r="ULZ58" s="24"/>
      <c r="UMA58" s="24"/>
      <c r="UMB58" s="24"/>
      <c r="UMC58" s="24"/>
      <c r="UMD58" s="24"/>
      <c r="UME58" s="24"/>
      <c r="UMF58" s="24"/>
      <c r="UMG58" s="24"/>
      <c r="UMH58" s="24"/>
      <c r="UMI58" s="24"/>
      <c r="UMJ58" s="24"/>
      <c r="UMK58" s="24"/>
      <c r="UML58" s="24"/>
      <c r="UMM58" s="24"/>
      <c r="UMN58" s="24"/>
      <c r="UMO58" s="24"/>
      <c r="UMP58" s="24"/>
      <c r="UMQ58" s="24"/>
      <c r="UMR58" s="24"/>
      <c r="UMS58" s="24"/>
      <c r="UMT58" s="24"/>
      <c r="UMU58" s="24"/>
      <c r="UMV58" s="24"/>
      <c r="UMW58" s="24"/>
      <c r="UMX58" s="24"/>
      <c r="UMY58" s="24"/>
      <c r="UMZ58" s="24"/>
      <c r="UNA58" s="24"/>
      <c r="UNB58" s="24"/>
      <c r="UNC58" s="24"/>
      <c r="UND58" s="24"/>
      <c r="UNE58" s="24"/>
      <c r="UNF58" s="24"/>
      <c r="UNG58" s="24"/>
      <c r="UNH58" s="24"/>
      <c r="UNI58" s="24"/>
      <c r="UNJ58" s="24"/>
      <c r="UNK58" s="24"/>
      <c r="UNL58" s="24"/>
      <c r="UNM58" s="24"/>
      <c r="UNN58" s="24"/>
      <c r="UNO58" s="24"/>
      <c r="UNP58" s="24"/>
      <c r="UNQ58" s="24"/>
      <c r="UNR58" s="24"/>
      <c r="UNS58" s="24"/>
      <c r="UNT58" s="24"/>
      <c r="UNU58" s="24"/>
      <c r="UNV58" s="24"/>
      <c r="UNW58" s="24"/>
      <c r="UNX58" s="24"/>
      <c r="UNY58" s="24"/>
      <c r="UNZ58" s="24"/>
      <c r="UOA58" s="24"/>
      <c r="UOB58" s="24"/>
      <c r="UOC58" s="24"/>
      <c r="UOD58" s="24"/>
      <c r="UOE58" s="24"/>
      <c r="UOF58" s="24"/>
      <c r="UOG58" s="24"/>
      <c r="UOH58" s="24"/>
      <c r="UOI58" s="24"/>
      <c r="UOJ58" s="24"/>
      <c r="UOK58" s="24"/>
      <c r="UOL58" s="24"/>
      <c r="UOM58" s="24"/>
      <c r="UON58" s="24"/>
      <c r="UOO58" s="24"/>
      <c r="UOP58" s="24"/>
      <c r="UOQ58" s="24"/>
      <c r="UOR58" s="24"/>
      <c r="UOS58" s="24"/>
      <c r="UOT58" s="24"/>
      <c r="UOU58" s="24"/>
      <c r="UOV58" s="24"/>
      <c r="UOW58" s="24"/>
      <c r="UOX58" s="24"/>
      <c r="UOY58" s="24"/>
      <c r="UOZ58" s="24"/>
      <c r="UPA58" s="24"/>
      <c r="UPB58" s="24"/>
      <c r="UPC58" s="24"/>
      <c r="UPD58" s="24"/>
      <c r="UPE58" s="24"/>
      <c r="UPF58" s="24"/>
      <c r="UPG58" s="24"/>
      <c r="UPH58" s="24"/>
      <c r="UPI58" s="24"/>
      <c r="UPJ58" s="24"/>
      <c r="UPK58" s="24"/>
      <c r="UPL58" s="24"/>
      <c r="UPM58" s="24"/>
      <c r="UPN58" s="24"/>
      <c r="UPO58" s="24"/>
      <c r="UPP58" s="24"/>
      <c r="UPQ58" s="24"/>
      <c r="UPR58" s="24"/>
      <c r="UPS58" s="24"/>
      <c r="UPT58" s="24"/>
      <c r="UPU58" s="24"/>
      <c r="UPV58" s="24"/>
      <c r="UPW58" s="24"/>
      <c r="UPX58" s="24"/>
      <c r="UPY58" s="24"/>
      <c r="UPZ58" s="24"/>
      <c r="UQA58" s="24"/>
      <c r="UQB58" s="24"/>
      <c r="UQC58" s="24"/>
      <c r="UQD58" s="24"/>
      <c r="UQE58" s="24"/>
      <c r="UQF58" s="24"/>
      <c r="UQG58" s="24"/>
      <c r="UQH58" s="24"/>
      <c r="UQI58" s="24"/>
      <c r="UQJ58" s="24"/>
      <c r="UQK58" s="24"/>
      <c r="UQL58" s="24"/>
      <c r="UQM58" s="24"/>
      <c r="UQN58" s="24"/>
      <c r="UQO58" s="24"/>
      <c r="UQP58" s="24"/>
      <c r="UQQ58" s="24"/>
      <c r="UQR58" s="24"/>
      <c r="UQS58" s="24"/>
      <c r="UQT58" s="24"/>
      <c r="UQU58" s="24"/>
      <c r="UQV58" s="24"/>
      <c r="UQW58" s="24"/>
      <c r="UQX58" s="24"/>
      <c r="UQY58" s="24"/>
      <c r="UQZ58" s="24"/>
      <c r="URA58" s="24"/>
      <c r="URB58" s="24"/>
      <c r="URC58" s="24"/>
      <c r="URD58" s="24"/>
      <c r="URE58" s="24"/>
      <c r="URF58" s="24"/>
      <c r="URG58" s="24"/>
      <c r="URH58" s="24"/>
      <c r="URI58" s="24"/>
      <c r="URJ58" s="24"/>
      <c r="URK58" s="24"/>
      <c r="URL58" s="24"/>
      <c r="URM58" s="24"/>
      <c r="URN58" s="24"/>
      <c r="URO58" s="24"/>
      <c r="URP58" s="24"/>
      <c r="URQ58" s="24"/>
      <c r="URR58" s="24"/>
      <c r="URS58" s="24"/>
      <c r="URT58" s="24"/>
      <c r="URU58" s="24"/>
      <c r="URV58" s="24"/>
      <c r="URW58" s="24"/>
      <c r="URX58" s="24"/>
      <c r="URY58" s="24"/>
      <c r="URZ58" s="24"/>
      <c r="USA58" s="24"/>
      <c r="USB58" s="24"/>
      <c r="USC58" s="24"/>
      <c r="USD58" s="24"/>
      <c r="USE58" s="24"/>
      <c r="USF58" s="24"/>
      <c r="USG58" s="24"/>
      <c r="USH58" s="24"/>
      <c r="USI58" s="24"/>
      <c r="USJ58" s="24"/>
      <c r="USK58" s="24"/>
      <c r="USL58" s="24"/>
      <c r="USM58" s="24"/>
      <c r="USN58" s="24"/>
      <c r="USO58" s="24"/>
      <c r="USP58" s="24"/>
      <c r="USQ58" s="24"/>
      <c r="USR58" s="24"/>
      <c r="USS58" s="24"/>
      <c r="UST58" s="24"/>
      <c r="USU58" s="24"/>
      <c r="USV58" s="24"/>
      <c r="USW58" s="24"/>
      <c r="USX58" s="24"/>
      <c r="USY58" s="24"/>
      <c r="USZ58" s="24"/>
      <c r="UTA58" s="24"/>
      <c r="UTB58" s="24"/>
      <c r="UTC58" s="24"/>
      <c r="UTD58" s="24"/>
      <c r="UTE58" s="24"/>
      <c r="UTF58" s="24"/>
      <c r="UTG58" s="24"/>
      <c r="UTH58" s="24"/>
      <c r="UTI58" s="24"/>
      <c r="UTJ58" s="24"/>
      <c r="UTK58" s="24"/>
      <c r="UTL58" s="24"/>
      <c r="UTM58" s="24"/>
      <c r="UTN58" s="24"/>
      <c r="UTO58" s="24"/>
      <c r="UTP58" s="24"/>
      <c r="UTQ58" s="24"/>
      <c r="UTR58" s="24"/>
      <c r="UTS58" s="24"/>
      <c r="UTT58" s="24"/>
      <c r="UTU58" s="24"/>
      <c r="UTV58" s="24"/>
      <c r="UTW58" s="24"/>
      <c r="UTX58" s="24"/>
      <c r="UTY58" s="24"/>
      <c r="UTZ58" s="24"/>
      <c r="UUA58" s="24"/>
      <c r="UUB58" s="24"/>
      <c r="UUC58" s="24"/>
      <c r="UUD58" s="24"/>
      <c r="UUE58" s="24"/>
      <c r="UUF58" s="24"/>
      <c r="UUG58" s="24"/>
      <c r="UUH58" s="24"/>
      <c r="UUI58" s="24"/>
      <c r="UUJ58" s="24"/>
      <c r="UUK58" s="24"/>
      <c r="UUL58" s="24"/>
      <c r="UUM58" s="24"/>
      <c r="UUN58" s="24"/>
      <c r="UUO58" s="24"/>
      <c r="UUP58" s="24"/>
      <c r="UUQ58" s="24"/>
      <c r="UUR58" s="24"/>
      <c r="UUS58" s="24"/>
      <c r="UUT58" s="24"/>
      <c r="UUU58" s="24"/>
      <c r="UUV58" s="24"/>
      <c r="UUW58" s="24"/>
      <c r="UUX58" s="24"/>
      <c r="UUY58" s="24"/>
      <c r="UUZ58" s="24"/>
      <c r="UVA58" s="24"/>
      <c r="UVB58" s="24"/>
      <c r="UVC58" s="24"/>
      <c r="UVD58" s="24"/>
      <c r="UVE58" s="24"/>
      <c r="UVF58" s="24"/>
      <c r="UVG58" s="24"/>
      <c r="UVH58" s="24"/>
      <c r="UVI58" s="24"/>
      <c r="UVJ58" s="24"/>
      <c r="UVK58" s="24"/>
      <c r="UVL58" s="24"/>
      <c r="UVM58" s="24"/>
      <c r="UVN58" s="24"/>
      <c r="UVO58" s="24"/>
      <c r="UVP58" s="24"/>
      <c r="UVQ58" s="24"/>
      <c r="UVR58" s="24"/>
      <c r="UVS58" s="24"/>
      <c r="UVT58" s="24"/>
      <c r="UVU58" s="24"/>
      <c r="UVV58" s="24"/>
      <c r="UVW58" s="24"/>
      <c r="UVX58" s="24"/>
      <c r="UVY58" s="24"/>
      <c r="UVZ58" s="24"/>
      <c r="UWA58" s="24"/>
      <c r="UWB58" s="24"/>
      <c r="UWC58" s="24"/>
      <c r="UWD58" s="24"/>
      <c r="UWE58" s="24"/>
      <c r="UWF58" s="24"/>
      <c r="UWG58" s="24"/>
      <c r="UWH58" s="24"/>
      <c r="UWI58" s="24"/>
      <c r="UWJ58" s="24"/>
      <c r="UWK58" s="24"/>
      <c r="UWL58" s="24"/>
      <c r="UWM58" s="24"/>
      <c r="UWN58" s="24"/>
      <c r="UWO58" s="24"/>
      <c r="UWP58" s="24"/>
      <c r="UWQ58" s="24"/>
      <c r="UWR58" s="24"/>
      <c r="UWS58" s="24"/>
      <c r="UWT58" s="24"/>
      <c r="UWU58" s="24"/>
      <c r="UWV58" s="24"/>
      <c r="UWW58" s="24"/>
      <c r="UWX58" s="24"/>
      <c r="UWY58" s="24"/>
      <c r="UWZ58" s="24"/>
      <c r="UXA58" s="24"/>
      <c r="UXB58" s="24"/>
      <c r="UXC58" s="24"/>
      <c r="UXD58" s="24"/>
      <c r="UXE58" s="24"/>
      <c r="UXF58" s="24"/>
      <c r="UXG58" s="24"/>
      <c r="UXH58" s="24"/>
      <c r="UXI58" s="24"/>
      <c r="UXJ58" s="24"/>
      <c r="UXK58" s="24"/>
      <c r="UXL58" s="24"/>
      <c r="UXM58" s="24"/>
      <c r="UXN58" s="24"/>
      <c r="UXO58" s="24"/>
      <c r="UXP58" s="24"/>
      <c r="UXQ58" s="24"/>
      <c r="UXR58" s="24"/>
      <c r="UXS58" s="24"/>
      <c r="UXT58" s="24"/>
      <c r="UXU58" s="24"/>
      <c r="UXV58" s="24"/>
      <c r="UXW58" s="24"/>
      <c r="UXX58" s="24"/>
      <c r="UXY58" s="24"/>
      <c r="UXZ58" s="24"/>
      <c r="UYA58" s="24"/>
      <c r="UYB58" s="24"/>
      <c r="UYC58" s="24"/>
      <c r="UYD58" s="24"/>
      <c r="UYE58" s="24"/>
      <c r="UYF58" s="24"/>
      <c r="UYG58" s="24"/>
      <c r="UYH58" s="24"/>
      <c r="UYI58" s="24"/>
      <c r="UYJ58" s="24"/>
      <c r="UYK58" s="24"/>
      <c r="UYL58" s="24"/>
      <c r="UYM58" s="24"/>
      <c r="UYN58" s="24"/>
      <c r="UYO58" s="24"/>
      <c r="UYP58" s="24"/>
      <c r="UYQ58" s="24"/>
      <c r="UYR58" s="24"/>
      <c r="UYS58" s="24"/>
      <c r="UYT58" s="24"/>
      <c r="UYU58" s="24"/>
      <c r="UYV58" s="24"/>
      <c r="UYW58" s="24"/>
      <c r="UYX58" s="24"/>
      <c r="UYY58" s="24"/>
      <c r="UYZ58" s="24"/>
      <c r="UZA58" s="24"/>
      <c r="UZB58" s="24"/>
      <c r="UZC58" s="24"/>
      <c r="UZD58" s="24"/>
      <c r="UZE58" s="24"/>
      <c r="UZF58" s="24"/>
      <c r="UZG58" s="24"/>
      <c r="UZH58" s="24"/>
      <c r="UZI58" s="24"/>
      <c r="UZJ58" s="24"/>
      <c r="UZK58" s="24"/>
      <c r="UZL58" s="24"/>
      <c r="UZM58" s="24"/>
      <c r="UZN58" s="24"/>
      <c r="UZO58" s="24"/>
      <c r="UZP58" s="24"/>
      <c r="UZQ58" s="24"/>
      <c r="UZR58" s="24"/>
      <c r="UZS58" s="24"/>
      <c r="UZT58" s="24"/>
      <c r="UZU58" s="24"/>
      <c r="UZV58" s="24"/>
      <c r="UZW58" s="24"/>
      <c r="UZX58" s="24"/>
      <c r="UZY58" s="24"/>
      <c r="UZZ58" s="24"/>
      <c r="VAA58" s="24"/>
      <c r="VAB58" s="24"/>
      <c r="VAC58" s="24"/>
      <c r="VAD58" s="24"/>
      <c r="VAE58" s="24"/>
      <c r="VAF58" s="24"/>
      <c r="VAG58" s="24"/>
      <c r="VAH58" s="24"/>
      <c r="VAI58" s="24"/>
      <c r="VAJ58" s="24"/>
      <c r="VAK58" s="24"/>
      <c r="VAL58" s="24"/>
      <c r="VAM58" s="24"/>
      <c r="VAN58" s="24"/>
      <c r="VAO58" s="24"/>
      <c r="VAP58" s="24"/>
      <c r="VAQ58" s="24"/>
      <c r="VAR58" s="24"/>
      <c r="VAS58" s="24"/>
      <c r="VAT58" s="24"/>
      <c r="VAU58" s="24"/>
      <c r="VAV58" s="24"/>
      <c r="VAW58" s="24"/>
      <c r="VAX58" s="24"/>
      <c r="VAY58" s="24"/>
      <c r="VAZ58" s="24"/>
      <c r="VBA58" s="24"/>
      <c r="VBB58" s="24"/>
      <c r="VBC58" s="24"/>
      <c r="VBD58" s="24"/>
      <c r="VBE58" s="24"/>
      <c r="VBF58" s="24"/>
      <c r="VBG58" s="24"/>
      <c r="VBH58" s="24"/>
      <c r="VBI58" s="24"/>
      <c r="VBJ58" s="24"/>
      <c r="VBK58" s="24"/>
      <c r="VBL58" s="24"/>
      <c r="VBM58" s="24"/>
      <c r="VBN58" s="24"/>
      <c r="VBO58" s="24"/>
      <c r="VBP58" s="24"/>
      <c r="VBQ58" s="24"/>
      <c r="VBR58" s="24"/>
      <c r="VBS58" s="24"/>
      <c r="VBT58" s="24"/>
      <c r="VBU58" s="24"/>
      <c r="VBV58" s="24"/>
      <c r="VBW58" s="24"/>
      <c r="VBX58" s="24"/>
      <c r="VBY58" s="24"/>
      <c r="VBZ58" s="24"/>
      <c r="VCA58" s="24"/>
      <c r="VCB58" s="24"/>
      <c r="VCC58" s="24"/>
      <c r="VCD58" s="24"/>
      <c r="VCE58" s="24"/>
      <c r="VCF58" s="24"/>
      <c r="VCG58" s="24"/>
      <c r="VCH58" s="24"/>
      <c r="VCI58" s="24"/>
      <c r="VCJ58" s="24"/>
      <c r="VCK58" s="24"/>
      <c r="VCL58" s="24"/>
      <c r="VCM58" s="24"/>
      <c r="VCN58" s="24"/>
      <c r="VCO58" s="24"/>
      <c r="VCP58" s="24"/>
      <c r="VCQ58" s="24"/>
      <c r="VCR58" s="24"/>
      <c r="VCS58" s="24"/>
      <c r="VCT58" s="24"/>
      <c r="VCU58" s="24"/>
      <c r="VCV58" s="24"/>
      <c r="VCW58" s="24"/>
      <c r="VCX58" s="24"/>
      <c r="VCY58" s="24"/>
      <c r="VCZ58" s="24"/>
      <c r="VDA58" s="24"/>
      <c r="VDB58" s="24"/>
      <c r="VDC58" s="24"/>
      <c r="VDD58" s="24"/>
      <c r="VDE58" s="24"/>
      <c r="VDF58" s="24"/>
      <c r="VDG58" s="24"/>
      <c r="VDH58" s="24"/>
      <c r="VDI58" s="24"/>
      <c r="VDJ58" s="24"/>
      <c r="VDK58" s="24"/>
      <c r="VDL58" s="24"/>
      <c r="VDM58" s="24"/>
      <c r="VDN58" s="24"/>
      <c r="VDO58" s="24"/>
      <c r="VDP58" s="24"/>
      <c r="VDQ58" s="24"/>
      <c r="VDR58" s="24"/>
      <c r="VDS58" s="24"/>
      <c r="VDT58" s="24"/>
      <c r="VDU58" s="24"/>
      <c r="VDV58" s="24"/>
      <c r="VDW58" s="24"/>
      <c r="VDX58" s="24"/>
      <c r="VDY58" s="24"/>
      <c r="VDZ58" s="24"/>
      <c r="VEA58" s="24"/>
      <c r="VEB58" s="24"/>
      <c r="VEC58" s="24"/>
      <c r="VED58" s="24"/>
      <c r="VEE58" s="24"/>
      <c r="VEF58" s="24"/>
      <c r="VEG58" s="24"/>
      <c r="VEH58" s="24"/>
      <c r="VEI58" s="24"/>
      <c r="VEJ58" s="24"/>
      <c r="VEK58" s="24"/>
      <c r="VEL58" s="24"/>
      <c r="VEM58" s="24"/>
      <c r="VEN58" s="24"/>
      <c r="VEO58" s="24"/>
      <c r="VEP58" s="24"/>
      <c r="VEQ58" s="24"/>
      <c r="VER58" s="24"/>
      <c r="VES58" s="24"/>
      <c r="VET58" s="24"/>
      <c r="VEU58" s="24"/>
      <c r="VEV58" s="24"/>
      <c r="VEW58" s="24"/>
      <c r="VEX58" s="24"/>
      <c r="VEY58" s="24"/>
      <c r="VEZ58" s="24"/>
      <c r="VFA58" s="24"/>
      <c r="VFB58" s="24"/>
      <c r="VFC58" s="24"/>
      <c r="VFD58" s="24"/>
      <c r="VFE58" s="24"/>
      <c r="VFF58" s="24"/>
      <c r="VFG58" s="24"/>
      <c r="VFH58" s="24"/>
      <c r="VFI58" s="24"/>
      <c r="VFJ58" s="24"/>
      <c r="VFK58" s="24"/>
      <c r="VFL58" s="24"/>
      <c r="VFM58" s="24"/>
      <c r="VFN58" s="24"/>
      <c r="VFO58" s="24"/>
      <c r="VFP58" s="24"/>
      <c r="VFQ58" s="24"/>
      <c r="VFR58" s="24"/>
      <c r="VFS58" s="24"/>
      <c r="VFT58" s="24"/>
      <c r="VFU58" s="24"/>
      <c r="VFV58" s="24"/>
      <c r="VFW58" s="24"/>
      <c r="VFX58" s="24"/>
      <c r="VFY58" s="24"/>
      <c r="VFZ58" s="24"/>
      <c r="VGA58" s="24"/>
      <c r="VGB58" s="24"/>
      <c r="VGC58" s="24"/>
      <c r="VGD58" s="24"/>
      <c r="VGE58" s="24"/>
      <c r="VGF58" s="24"/>
      <c r="VGG58" s="24"/>
      <c r="VGH58" s="24"/>
      <c r="VGI58" s="24"/>
      <c r="VGJ58" s="24"/>
      <c r="VGK58" s="24"/>
      <c r="VGL58" s="24"/>
      <c r="VGM58" s="24"/>
      <c r="VGN58" s="24"/>
      <c r="VGO58" s="24"/>
      <c r="VGP58" s="24"/>
      <c r="VGQ58" s="24"/>
      <c r="VGR58" s="24"/>
      <c r="VGS58" s="24"/>
      <c r="VGT58" s="24"/>
      <c r="VGU58" s="24"/>
      <c r="VGV58" s="24"/>
      <c r="VGW58" s="24"/>
      <c r="VGX58" s="24"/>
      <c r="VGY58" s="24"/>
      <c r="VGZ58" s="24"/>
      <c r="VHA58" s="24"/>
      <c r="VHB58" s="24"/>
      <c r="VHC58" s="24"/>
      <c r="VHD58" s="24"/>
      <c r="VHE58" s="24"/>
      <c r="VHF58" s="24"/>
      <c r="VHG58" s="24"/>
      <c r="VHH58" s="24"/>
      <c r="VHI58" s="24"/>
      <c r="VHJ58" s="24"/>
      <c r="VHK58" s="24"/>
      <c r="VHL58" s="24"/>
      <c r="VHM58" s="24"/>
      <c r="VHN58" s="24"/>
      <c r="VHO58" s="24"/>
      <c r="VHP58" s="24"/>
      <c r="VHQ58" s="24"/>
      <c r="VHR58" s="24"/>
      <c r="VHS58" s="24"/>
      <c r="VHT58" s="24"/>
      <c r="VHU58" s="24"/>
      <c r="VHV58" s="24"/>
      <c r="VHW58" s="24"/>
      <c r="VHX58" s="24"/>
      <c r="VHY58" s="24"/>
      <c r="VHZ58" s="24"/>
      <c r="VIA58" s="24"/>
      <c r="VIB58" s="24"/>
      <c r="VIC58" s="24"/>
      <c r="VID58" s="24"/>
      <c r="VIE58" s="24"/>
      <c r="VIF58" s="24"/>
      <c r="VIG58" s="24"/>
      <c r="VIH58" s="24"/>
      <c r="VII58" s="24"/>
      <c r="VIJ58" s="24"/>
      <c r="VIK58" s="24"/>
      <c r="VIL58" s="24"/>
      <c r="VIM58" s="24"/>
      <c r="VIN58" s="24"/>
      <c r="VIO58" s="24"/>
      <c r="VIP58" s="24"/>
      <c r="VIQ58" s="24"/>
      <c r="VIR58" s="24"/>
      <c r="VIS58" s="24"/>
      <c r="VIT58" s="24"/>
      <c r="VIU58" s="24"/>
      <c r="VIV58" s="24"/>
      <c r="VIW58" s="24"/>
      <c r="VIX58" s="24"/>
      <c r="VIY58" s="24"/>
      <c r="VIZ58" s="24"/>
      <c r="VJA58" s="24"/>
      <c r="VJB58" s="24"/>
      <c r="VJC58" s="24"/>
      <c r="VJD58" s="24"/>
      <c r="VJE58" s="24"/>
      <c r="VJF58" s="24"/>
      <c r="VJG58" s="24"/>
      <c r="VJH58" s="24"/>
      <c r="VJI58" s="24"/>
      <c r="VJJ58" s="24"/>
      <c r="VJK58" s="24"/>
      <c r="VJL58" s="24"/>
      <c r="VJM58" s="24"/>
      <c r="VJN58" s="24"/>
      <c r="VJO58" s="24"/>
      <c r="VJP58" s="24"/>
      <c r="VJQ58" s="24"/>
      <c r="VJR58" s="24"/>
      <c r="VJS58" s="24"/>
      <c r="VJT58" s="24"/>
      <c r="VJU58" s="24"/>
      <c r="VJV58" s="24"/>
      <c r="VJW58" s="24"/>
      <c r="VJX58" s="24"/>
      <c r="VJY58" s="24"/>
      <c r="VJZ58" s="24"/>
      <c r="VKA58" s="24"/>
      <c r="VKB58" s="24"/>
      <c r="VKC58" s="24"/>
      <c r="VKD58" s="24"/>
      <c r="VKE58" s="24"/>
      <c r="VKF58" s="24"/>
      <c r="VKG58" s="24"/>
      <c r="VKH58" s="24"/>
      <c r="VKI58" s="24"/>
      <c r="VKJ58" s="24"/>
      <c r="VKK58" s="24"/>
      <c r="VKL58" s="24"/>
      <c r="VKM58" s="24"/>
      <c r="VKN58" s="24"/>
      <c r="VKO58" s="24"/>
      <c r="VKP58" s="24"/>
      <c r="VKQ58" s="24"/>
      <c r="VKR58" s="24"/>
      <c r="VKS58" s="24"/>
      <c r="VKT58" s="24"/>
      <c r="VKU58" s="24"/>
      <c r="VKV58" s="24"/>
      <c r="VKW58" s="24"/>
      <c r="VKX58" s="24"/>
      <c r="VKY58" s="24"/>
      <c r="VKZ58" s="24"/>
      <c r="VLA58" s="24"/>
      <c r="VLB58" s="24"/>
      <c r="VLC58" s="24"/>
      <c r="VLD58" s="24"/>
      <c r="VLE58" s="24"/>
      <c r="VLF58" s="24"/>
      <c r="VLG58" s="24"/>
      <c r="VLH58" s="24"/>
      <c r="VLI58" s="24"/>
      <c r="VLJ58" s="24"/>
      <c r="VLK58" s="24"/>
      <c r="VLL58" s="24"/>
      <c r="VLM58" s="24"/>
      <c r="VLN58" s="24"/>
      <c r="VLO58" s="24"/>
      <c r="VLP58" s="24"/>
      <c r="VLQ58" s="24"/>
      <c r="VLR58" s="24"/>
      <c r="VLS58" s="24"/>
      <c r="VLT58" s="24"/>
      <c r="VLU58" s="24"/>
      <c r="VLV58" s="24"/>
      <c r="VLW58" s="24"/>
      <c r="VLX58" s="24"/>
      <c r="VLY58" s="24"/>
      <c r="VLZ58" s="24"/>
      <c r="VMA58" s="24"/>
      <c r="VMB58" s="24"/>
      <c r="VMC58" s="24"/>
      <c r="VMD58" s="24"/>
      <c r="VME58" s="24"/>
      <c r="VMF58" s="24"/>
      <c r="VMG58" s="24"/>
      <c r="VMH58" s="24"/>
      <c r="VMI58" s="24"/>
      <c r="VMJ58" s="24"/>
      <c r="VMK58" s="24"/>
      <c r="VML58" s="24"/>
      <c r="VMM58" s="24"/>
      <c r="VMN58" s="24"/>
      <c r="VMO58" s="24"/>
      <c r="VMP58" s="24"/>
      <c r="VMQ58" s="24"/>
      <c r="VMR58" s="24"/>
      <c r="VMS58" s="24"/>
      <c r="VMT58" s="24"/>
      <c r="VMU58" s="24"/>
      <c r="VMV58" s="24"/>
      <c r="VMW58" s="24"/>
      <c r="VMX58" s="24"/>
      <c r="VMY58" s="24"/>
      <c r="VMZ58" s="24"/>
      <c r="VNA58" s="24"/>
      <c r="VNB58" s="24"/>
      <c r="VNC58" s="24"/>
      <c r="VND58" s="24"/>
      <c r="VNE58" s="24"/>
      <c r="VNF58" s="24"/>
      <c r="VNG58" s="24"/>
      <c r="VNH58" s="24"/>
      <c r="VNI58" s="24"/>
      <c r="VNJ58" s="24"/>
      <c r="VNK58" s="24"/>
      <c r="VNL58" s="24"/>
      <c r="VNM58" s="24"/>
      <c r="VNN58" s="24"/>
      <c r="VNO58" s="24"/>
      <c r="VNP58" s="24"/>
      <c r="VNQ58" s="24"/>
      <c r="VNR58" s="24"/>
      <c r="VNS58" s="24"/>
      <c r="VNT58" s="24"/>
      <c r="VNU58" s="24"/>
      <c r="VNV58" s="24"/>
      <c r="VNW58" s="24"/>
      <c r="VNX58" s="24"/>
      <c r="VNY58" s="24"/>
      <c r="VNZ58" s="24"/>
      <c r="VOA58" s="24"/>
      <c r="VOB58" s="24"/>
      <c r="VOC58" s="24"/>
      <c r="VOD58" s="24"/>
      <c r="VOE58" s="24"/>
      <c r="VOF58" s="24"/>
      <c r="VOG58" s="24"/>
      <c r="VOH58" s="24"/>
      <c r="VOI58" s="24"/>
      <c r="VOJ58" s="24"/>
      <c r="VOK58" s="24"/>
      <c r="VOL58" s="24"/>
      <c r="VOM58" s="24"/>
      <c r="VON58" s="24"/>
      <c r="VOO58" s="24"/>
      <c r="VOP58" s="24"/>
      <c r="VOQ58" s="24"/>
      <c r="VOR58" s="24"/>
      <c r="VOS58" s="24"/>
      <c r="VOT58" s="24"/>
      <c r="VOU58" s="24"/>
      <c r="VOV58" s="24"/>
      <c r="VOW58" s="24"/>
      <c r="VOX58" s="24"/>
      <c r="VOY58" s="24"/>
      <c r="VOZ58" s="24"/>
      <c r="VPA58" s="24"/>
      <c r="VPB58" s="24"/>
      <c r="VPC58" s="24"/>
      <c r="VPD58" s="24"/>
      <c r="VPE58" s="24"/>
      <c r="VPF58" s="24"/>
      <c r="VPG58" s="24"/>
      <c r="VPH58" s="24"/>
      <c r="VPI58" s="24"/>
      <c r="VPJ58" s="24"/>
      <c r="VPK58" s="24"/>
      <c r="VPL58" s="24"/>
      <c r="VPM58" s="24"/>
      <c r="VPN58" s="24"/>
      <c r="VPO58" s="24"/>
      <c r="VPP58" s="24"/>
      <c r="VPQ58" s="24"/>
      <c r="VPR58" s="24"/>
      <c r="VPS58" s="24"/>
      <c r="VPT58" s="24"/>
      <c r="VPU58" s="24"/>
      <c r="VPV58" s="24"/>
      <c r="VPW58" s="24"/>
      <c r="VPX58" s="24"/>
      <c r="VPY58" s="24"/>
      <c r="VPZ58" s="24"/>
      <c r="VQA58" s="24"/>
      <c r="VQB58" s="24"/>
      <c r="VQC58" s="24"/>
      <c r="VQD58" s="24"/>
      <c r="VQE58" s="24"/>
      <c r="VQF58" s="24"/>
      <c r="VQG58" s="24"/>
      <c r="VQH58" s="24"/>
      <c r="VQI58" s="24"/>
      <c r="VQJ58" s="24"/>
      <c r="VQK58" s="24"/>
      <c r="VQL58" s="24"/>
      <c r="VQM58" s="24"/>
      <c r="VQN58" s="24"/>
      <c r="VQO58" s="24"/>
      <c r="VQP58" s="24"/>
      <c r="VQQ58" s="24"/>
      <c r="VQR58" s="24"/>
      <c r="VQS58" s="24"/>
      <c r="VQT58" s="24"/>
      <c r="VQU58" s="24"/>
      <c r="VQV58" s="24"/>
      <c r="VQW58" s="24"/>
      <c r="VQX58" s="24"/>
      <c r="VQY58" s="24"/>
      <c r="VQZ58" s="24"/>
      <c r="VRA58" s="24"/>
      <c r="VRB58" s="24"/>
      <c r="VRC58" s="24"/>
      <c r="VRD58" s="24"/>
      <c r="VRE58" s="24"/>
      <c r="VRF58" s="24"/>
      <c r="VRG58" s="24"/>
      <c r="VRH58" s="24"/>
      <c r="VRI58" s="24"/>
      <c r="VRJ58" s="24"/>
      <c r="VRK58" s="24"/>
      <c r="VRL58" s="24"/>
      <c r="VRM58" s="24"/>
      <c r="VRN58" s="24"/>
      <c r="VRO58" s="24"/>
      <c r="VRP58" s="24"/>
      <c r="VRQ58" s="24"/>
      <c r="VRR58" s="24"/>
      <c r="VRS58" s="24"/>
      <c r="VRT58" s="24"/>
      <c r="VRU58" s="24"/>
      <c r="VRV58" s="24"/>
      <c r="VRW58" s="24"/>
      <c r="VRX58" s="24"/>
      <c r="VRY58" s="24"/>
      <c r="VRZ58" s="24"/>
      <c r="VSA58" s="24"/>
      <c r="VSB58" s="24"/>
      <c r="VSC58" s="24"/>
      <c r="VSD58" s="24"/>
      <c r="VSE58" s="24"/>
      <c r="VSF58" s="24"/>
      <c r="VSG58" s="24"/>
      <c r="VSH58" s="24"/>
      <c r="VSI58" s="24"/>
      <c r="VSJ58" s="24"/>
      <c r="VSK58" s="24"/>
      <c r="VSL58" s="24"/>
      <c r="VSM58" s="24"/>
      <c r="VSN58" s="24"/>
      <c r="VSO58" s="24"/>
      <c r="VSP58" s="24"/>
      <c r="VSQ58" s="24"/>
      <c r="VSR58" s="24"/>
      <c r="VSS58" s="24"/>
      <c r="VST58" s="24"/>
      <c r="VSU58" s="24"/>
      <c r="VSV58" s="24"/>
      <c r="VSW58" s="24"/>
      <c r="VSX58" s="24"/>
      <c r="VSY58" s="24"/>
      <c r="VSZ58" s="24"/>
      <c r="VTA58" s="24"/>
      <c r="VTB58" s="24"/>
      <c r="VTC58" s="24"/>
      <c r="VTD58" s="24"/>
      <c r="VTE58" s="24"/>
      <c r="VTF58" s="24"/>
      <c r="VTG58" s="24"/>
      <c r="VTH58" s="24"/>
      <c r="VTI58" s="24"/>
      <c r="VTJ58" s="24"/>
      <c r="VTK58" s="24"/>
      <c r="VTL58" s="24"/>
      <c r="VTM58" s="24"/>
      <c r="VTN58" s="24"/>
      <c r="VTO58" s="24"/>
      <c r="VTP58" s="24"/>
      <c r="VTQ58" s="24"/>
      <c r="VTR58" s="24"/>
      <c r="VTS58" s="24"/>
      <c r="VTT58" s="24"/>
      <c r="VTU58" s="24"/>
      <c r="VTV58" s="24"/>
      <c r="VTW58" s="24"/>
      <c r="VTX58" s="24"/>
      <c r="VTY58" s="24"/>
      <c r="VTZ58" s="24"/>
      <c r="VUA58" s="24"/>
      <c r="VUB58" s="24"/>
      <c r="VUC58" s="24"/>
      <c r="VUD58" s="24"/>
      <c r="VUE58" s="24"/>
      <c r="VUF58" s="24"/>
      <c r="VUG58" s="24"/>
      <c r="VUH58" s="24"/>
      <c r="VUI58" s="24"/>
      <c r="VUJ58" s="24"/>
      <c r="VUK58" s="24"/>
      <c r="VUL58" s="24"/>
      <c r="VUM58" s="24"/>
      <c r="VUN58" s="24"/>
      <c r="VUO58" s="24"/>
      <c r="VUP58" s="24"/>
      <c r="VUQ58" s="24"/>
      <c r="VUR58" s="24"/>
      <c r="VUS58" s="24"/>
      <c r="VUT58" s="24"/>
      <c r="VUU58" s="24"/>
      <c r="VUV58" s="24"/>
      <c r="VUW58" s="24"/>
      <c r="VUX58" s="24"/>
      <c r="VUY58" s="24"/>
      <c r="VUZ58" s="24"/>
      <c r="VVA58" s="24"/>
      <c r="VVB58" s="24"/>
      <c r="VVC58" s="24"/>
      <c r="VVD58" s="24"/>
      <c r="VVE58" s="24"/>
      <c r="VVF58" s="24"/>
      <c r="VVG58" s="24"/>
      <c r="VVH58" s="24"/>
      <c r="VVI58" s="24"/>
      <c r="VVJ58" s="24"/>
      <c r="VVK58" s="24"/>
      <c r="VVL58" s="24"/>
      <c r="VVM58" s="24"/>
      <c r="VVN58" s="24"/>
      <c r="VVO58" s="24"/>
      <c r="VVP58" s="24"/>
      <c r="VVQ58" s="24"/>
      <c r="VVR58" s="24"/>
      <c r="VVS58" s="24"/>
      <c r="VVT58" s="24"/>
      <c r="VVU58" s="24"/>
      <c r="VVV58" s="24"/>
      <c r="VVW58" s="24"/>
      <c r="VVX58" s="24"/>
      <c r="VVY58" s="24"/>
      <c r="VVZ58" s="24"/>
      <c r="VWA58" s="24"/>
      <c r="VWB58" s="24"/>
      <c r="VWC58" s="24"/>
      <c r="VWD58" s="24"/>
      <c r="VWE58" s="24"/>
      <c r="VWF58" s="24"/>
      <c r="VWG58" s="24"/>
      <c r="VWH58" s="24"/>
      <c r="VWI58" s="24"/>
      <c r="VWJ58" s="24"/>
      <c r="VWK58" s="24"/>
      <c r="VWL58" s="24"/>
      <c r="VWM58" s="24"/>
      <c r="VWN58" s="24"/>
      <c r="VWO58" s="24"/>
      <c r="VWP58" s="24"/>
      <c r="VWQ58" s="24"/>
      <c r="VWR58" s="24"/>
      <c r="VWS58" s="24"/>
      <c r="VWT58" s="24"/>
      <c r="VWU58" s="24"/>
      <c r="VWV58" s="24"/>
      <c r="VWW58" s="24"/>
      <c r="VWX58" s="24"/>
      <c r="VWY58" s="24"/>
      <c r="VWZ58" s="24"/>
      <c r="VXA58" s="24"/>
      <c r="VXB58" s="24"/>
      <c r="VXC58" s="24"/>
      <c r="VXD58" s="24"/>
      <c r="VXE58" s="24"/>
      <c r="VXF58" s="24"/>
      <c r="VXG58" s="24"/>
      <c r="VXH58" s="24"/>
      <c r="VXI58" s="24"/>
      <c r="VXJ58" s="24"/>
      <c r="VXK58" s="24"/>
      <c r="VXL58" s="24"/>
      <c r="VXM58" s="24"/>
      <c r="VXN58" s="24"/>
      <c r="VXO58" s="24"/>
      <c r="VXP58" s="24"/>
      <c r="VXQ58" s="24"/>
      <c r="VXR58" s="24"/>
      <c r="VXS58" s="24"/>
      <c r="VXT58" s="24"/>
      <c r="VXU58" s="24"/>
      <c r="VXV58" s="24"/>
      <c r="VXW58" s="24"/>
      <c r="VXX58" s="24"/>
      <c r="VXY58" s="24"/>
      <c r="VXZ58" s="24"/>
      <c r="VYA58" s="24"/>
      <c r="VYB58" s="24"/>
      <c r="VYC58" s="24"/>
      <c r="VYD58" s="24"/>
      <c r="VYE58" s="24"/>
      <c r="VYF58" s="24"/>
      <c r="VYG58" s="24"/>
      <c r="VYH58" s="24"/>
      <c r="VYI58" s="24"/>
      <c r="VYJ58" s="24"/>
      <c r="VYK58" s="24"/>
      <c r="VYL58" s="24"/>
      <c r="VYM58" s="24"/>
      <c r="VYN58" s="24"/>
      <c r="VYO58" s="24"/>
      <c r="VYP58" s="24"/>
      <c r="VYQ58" s="24"/>
      <c r="VYR58" s="24"/>
      <c r="VYS58" s="24"/>
      <c r="VYT58" s="24"/>
      <c r="VYU58" s="24"/>
      <c r="VYV58" s="24"/>
      <c r="VYW58" s="24"/>
      <c r="VYX58" s="24"/>
      <c r="VYY58" s="24"/>
      <c r="VYZ58" s="24"/>
      <c r="VZA58" s="24"/>
      <c r="VZB58" s="24"/>
      <c r="VZC58" s="24"/>
      <c r="VZD58" s="24"/>
      <c r="VZE58" s="24"/>
      <c r="VZF58" s="24"/>
      <c r="VZG58" s="24"/>
      <c r="VZH58" s="24"/>
      <c r="VZI58" s="24"/>
      <c r="VZJ58" s="24"/>
      <c r="VZK58" s="24"/>
      <c r="VZL58" s="24"/>
      <c r="VZM58" s="24"/>
      <c r="VZN58" s="24"/>
      <c r="VZO58" s="24"/>
      <c r="VZP58" s="24"/>
      <c r="VZQ58" s="24"/>
      <c r="VZR58" s="24"/>
      <c r="VZS58" s="24"/>
      <c r="VZT58" s="24"/>
      <c r="VZU58" s="24"/>
      <c r="VZV58" s="24"/>
      <c r="VZW58" s="24"/>
      <c r="VZX58" s="24"/>
      <c r="VZY58" s="24"/>
      <c r="VZZ58" s="24"/>
      <c r="WAA58" s="24"/>
      <c r="WAB58" s="24"/>
      <c r="WAC58" s="24"/>
      <c r="WAD58" s="24"/>
      <c r="WAE58" s="24"/>
      <c r="WAF58" s="24"/>
      <c r="WAG58" s="24"/>
      <c r="WAH58" s="24"/>
      <c r="WAI58" s="24"/>
      <c r="WAJ58" s="24"/>
      <c r="WAK58" s="24"/>
      <c r="WAL58" s="24"/>
      <c r="WAM58" s="24"/>
      <c r="WAN58" s="24"/>
      <c r="WAO58" s="24"/>
      <c r="WAP58" s="24"/>
      <c r="WAQ58" s="24"/>
      <c r="WAR58" s="24"/>
      <c r="WAS58" s="24"/>
      <c r="WAT58" s="24"/>
      <c r="WAU58" s="24"/>
      <c r="WAV58" s="24"/>
      <c r="WAW58" s="24"/>
      <c r="WAX58" s="24"/>
      <c r="WAY58" s="24"/>
      <c r="WAZ58" s="24"/>
      <c r="WBA58" s="24"/>
      <c r="WBB58" s="24"/>
      <c r="WBC58" s="24"/>
      <c r="WBD58" s="24"/>
      <c r="WBE58" s="24"/>
      <c r="WBF58" s="24"/>
      <c r="WBG58" s="24"/>
      <c r="WBH58" s="24"/>
      <c r="WBI58" s="24"/>
      <c r="WBJ58" s="24"/>
      <c r="WBK58" s="24"/>
      <c r="WBL58" s="24"/>
      <c r="WBM58" s="24"/>
      <c r="WBN58" s="24"/>
      <c r="WBO58" s="24"/>
      <c r="WBP58" s="24"/>
      <c r="WBQ58" s="24"/>
      <c r="WBR58" s="24"/>
      <c r="WBS58" s="24"/>
      <c r="WBT58" s="24"/>
      <c r="WBU58" s="24"/>
      <c r="WBV58" s="24"/>
      <c r="WBW58" s="24"/>
      <c r="WBX58" s="24"/>
      <c r="WBY58" s="24"/>
      <c r="WBZ58" s="24"/>
      <c r="WCA58" s="24"/>
      <c r="WCB58" s="24"/>
      <c r="WCC58" s="24"/>
      <c r="WCD58" s="24"/>
      <c r="WCE58" s="24"/>
      <c r="WCF58" s="24"/>
      <c r="WCG58" s="24"/>
      <c r="WCH58" s="24"/>
      <c r="WCI58" s="24"/>
      <c r="WCJ58" s="24"/>
      <c r="WCK58" s="24"/>
      <c r="WCL58" s="24"/>
      <c r="WCM58" s="24"/>
      <c r="WCN58" s="24"/>
      <c r="WCO58" s="24"/>
      <c r="WCP58" s="24"/>
      <c r="WCQ58" s="24"/>
      <c r="WCR58" s="24"/>
      <c r="WCS58" s="24"/>
      <c r="WCT58" s="24"/>
      <c r="WCU58" s="24"/>
      <c r="WCV58" s="24"/>
      <c r="WCW58" s="24"/>
      <c r="WCX58" s="24"/>
      <c r="WCY58" s="24"/>
      <c r="WCZ58" s="24"/>
      <c r="WDA58" s="24"/>
      <c r="WDB58" s="24"/>
      <c r="WDC58" s="24"/>
      <c r="WDD58" s="24"/>
      <c r="WDE58" s="24"/>
      <c r="WDF58" s="24"/>
      <c r="WDG58" s="24"/>
      <c r="WDH58" s="24"/>
      <c r="WDI58" s="24"/>
      <c r="WDJ58" s="24"/>
      <c r="WDK58" s="24"/>
      <c r="WDL58" s="24"/>
      <c r="WDM58" s="24"/>
      <c r="WDN58" s="24"/>
      <c r="WDO58" s="24"/>
      <c r="WDP58" s="24"/>
      <c r="WDQ58" s="24"/>
      <c r="WDR58" s="24"/>
      <c r="WDS58" s="24"/>
      <c r="WDT58" s="24"/>
      <c r="WDU58" s="24"/>
      <c r="WDV58" s="24"/>
      <c r="WDW58" s="24"/>
      <c r="WDX58" s="24"/>
      <c r="WDY58" s="24"/>
      <c r="WDZ58" s="24"/>
      <c r="WEA58" s="24"/>
      <c r="WEB58" s="24"/>
      <c r="WEC58" s="24"/>
      <c r="WED58" s="24"/>
      <c r="WEE58" s="24"/>
      <c r="WEF58" s="24"/>
      <c r="WEG58" s="24"/>
      <c r="WEH58" s="24"/>
      <c r="WEI58" s="24"/>
      <c r="WEJ58" s="24"/>
      <c r="WEK58" s="24"/>
      <c r="WEL58" s="24"/>
      <c r="WEM58" s="24"/>
      <c r="WEN58" s="24"/>
      <c r="WEO58" s="24"/>
      <c r="WEP58" s="24"/>
      <c r="WEQ58" s="24"/>
      <c r="WER58" s="24"/>
      <c r="WES58" s="24"/>
      <c r="WET58" s="24"/>
      <c r="WEU58" s="24"/>
      <c r="WEV58" s="24"/>
      <c r="WEW58" s="24"/>
      <c r="WEX58" s="24"/>
      <c r="WEY58" s="24"/>
      <c r="WEZ58" s="24"/>
      <c r="WFA58" s="24"/>
      <c r="WFB58" s="24"/>
      <c r="WFC58" s="24"/>
      <c r="WFD58" s="24"/>
      <c r="WFE58" s="24"/>
      <c r="WFF58" s="24"/>
      <c r="WFG58" s="24"/>
      <c r="WFH58" s="24"/>
      <c r="WFI58" s="24"/>
      <c r="WFJ58" s="24"/>
      <c r="WFK58" s="24"/>
      <c r="WFL58" s="24"/>
      <c r="WFM58" s="24"/>
      <c r="WFN58" s="24"/>
      <c r="WFO58" s="24"/>
      <c r="WFP58" s="24"/>
      <c r="WFQ58" s="24"/>
      <c r="WFR58" s="24"/>
      <c r="WFS58" s="24"/>
      <c r="WFT58" s="24"/>
      <c r="WFU58" s="24"/>
      <c r="WFV58" s="24"/>
      <c r="WFW58" s="24"/>
      <c r="WFX58" s="24"/>
      <c r="WFY58" s="24"/>
      <c r="WFZ58" s="24"/>
      <c r="WGA58" s="24"/>
      <c r="WGB58" s="24"/>
      <c r="WGC58" s="24"/>
      <c r="WGD58" s="24"/>
      <c r="WGE58" s="24"/>
      <c r="WGF58" s="24"/>
      <c r="WGG58" s="24"/>
      <c r="WGH58" s="24"/>
      <c r="WGI58" s="24"/>
      <c r="WGJ58" s="24"/>
      <c r="WGK58" s="24"/>
      <c r="WGL58" s="24"/>
      <c r="WGM58" s="24"/>
      <c r="WGN58" s="24"/>
      <c r="WGO58" s="24"/>
      <c r="WGP58" s="24"/>
      <c r="WGQ58" s="24"/>
      <c r="WGR58" s="24"/>
      <c r="WGS58" s="24"/>
      <c r="WGT58" s="24"/>
      <c r="WGU58" s="24"/>
      <c r="WGV58" s="24"/>
      <c r="WGW58" s="24"/>
      <c r="WGX58" s="24"/>
      <c r="WGY58" s="24"/>
      <c r="WGZ58" s="24"/>
      <c r="WHA58" s="24"/>
      <c r="WHB58" s="24"/>
      <c r="WHC58" s="24"/>
      <c r="WHD58" s="24"/>
      <c r="WHE58" s="24"/>
      <c r="WHF58" s="24"/>
      <c r="WHG58" s="24"/>
      <c r="WHH58" s="24"/>
      <c r="WHI58" s="24"/>
      <c r="WHJ58" s="24"/>
      <c r="WHK58" s="24"/>
      <c r="WHL58" s="24"/>
      <c r="WHM58" s="24"/>
      <c r="WHN58" s="24"/>
      <c r="WHO58" s="24"/>
      <c r="WHP58" s="24"/>
      <c r="WHQ58" s="24"/>
      <c r="WHR58" s="24"/>
      <c r="WHS58" s="24"/>
      <c r="WHT58" s="24"/>
      <c r="WHU58" s="24"/>
      <c r="WHV58" s="24"/>
      <c r="WHW58" s="24"/>
      <c r="WHX58" s="24"/>
      <c r="WHY58" s="24"/>
      <c r="WHZ58" s="24"/>
      <c r="WIA58" s="24"/>
      <c r="WIB58" s="24"/>
      <c r="WIC58" s="24"/>
      <c r="WID58" s="24"/>
      <c r="WIE58" s="24"/>
      <c r="WIF58" s="24"/>
      <c r="WIG58" s="24"/>
      <c r="WIH58" s="24"/>
      <c r="WII58" s="24"/>
      <c r="WIJ58" s="24"/>
      <c r="WIK58" s="24"/>
      <c r="WIL58" s="24"/>
      <c r="WIM58" s="24"/>
      <c r="WIN58" s="24"/>
      <c r="WIO58" s="24"/>
      <c r="WIP58" s="24"/>
      <c r="WIQ58" s="24"/>
      <c r="WIR58" s="24"/>
      <c r="WIS58" s="24"/>
      <c r="WIT58" s="24"/>
      <c r="WIU58" s="24"/>
      <c r="WIV58" s="24"/>
      <c r="WIW58" s="24"/>
      <c r="WIX58" s="24"/>
      <c r="WIY58" s="24"/>
      <c r="WIZ58" s="24"/>
      <c r="WJA58" s="24"/>
      <c r="WJB58" s="24"/>
      <c r="WJC58" s="24"/>
      <c r="WJD58" s="24"/>
      <c r="WJE58" s="24"/>
      <c r="WJF58" s="24"/>
      <c r="WJG58" s="24"/>
      <c r="WJH58" s="24"/>
      <c r="WJI58" s="24"/>
      <c r="WJJ58" s="24"/>
      <c r="WJK58" s="24"/>
      <c r="WJL58" s="24"/>
      <c r="WJM58" s="24"/>
      <c r="WJN58" s="24"/>
      <c r="WJO58" s="24"/>
      <c r="WJP58" s="24"/>
      <c r="WJQ58" s="24"/>
      <c r="WJR58" s="24"/>
      <c r="WJS58" s="24"/>
      <c r="WJT58" s="24"/>
      <c r="WJU58" s="24"/>
      <c r="WJV58" s="24"/>
      <c r="WJW58" s="24"/>
      <c r="WJX58" s="24"/>
      <c r="WJY58" s="24"/>
      <c r="WJZ58" s="24"/>
      <c r="WKA58" s="24"/>
      <c r="WKB58" s="24"/>
      <c r="WKC58" s="24"/>
      <c r="WKD58" s="24"/>
      <c r="WKE58" s="24"/>
      <c r="WKF58" s="24"/>
      <c r="WKG58" s="24"/>
      <c r="WKH58" s="24"/>
      <c r="WKI58" s="24"/>
      <c r="WKJ58" s="24"/>
      <c r="WKK58" s="24"/>
      <c r="WKL58" s="24"/>
      <c r="WKM58" s="24"/>
      <c r="WKN58" s="24"/>
      <c r="WKO58" s="24"/>
      <c r="WKP58" s="24"/>
      <c r="WKQ58" s="24"/>
      <c r="WKR58" s="24"/>
      <c r="WKS58" s="24"/>
      <c r="WKT58" s="24"/>
      <c r="WKU58" s="24"/>
      <c r="WKV58" s="24"/>
      <c r="WKW58" s="24"/>
      <c r="WKX58" s="24"/>
      <c r="WKY58" s="24"/>
      <c r="WKZ58" s="24"/>
      <c r="WLA58" s="24"/>
      <c r="WLB58" s="24"/>
      <c r="WLC58" s="24"/>
      <c r="WLD58" s="24"/>
      <c r="WLE58" s="24"/>
      <c r="WLF58" s="24"/>
      <c r="WLG58" s="24"/>
      <c r="WLH58" s="24"/>
      <c r="WLI58" s="24"/>
      <c r="WLJ58" s="24"/>
      <c r="WLK58" s="24"/>
      <c r="WLL58" s="24"/>
      <c r="WLM58" s="24"/>
      <c r="WLN58" s="24"/>
      <c r="WLO58" s="24"/>
      <c r="WLP58" s="24"/>
      <c r="WLQ58" s="24"/>
      <c r="WLR58" s="24"/>
      <c r="WLS58" s="24"/>
      <c r="WLT58" s="24"/>
      <c r="WLU58" s="24"/>
      <c r="WLV58" s="24"/>
      <c r="WLW58" s="24"/>
      <c r="WLX58" s="24"/>
      <c r="WLY58" s="24"/>
      <c r="WLZ58" s="24"/>
      <c r="WMA58" s="24"/>
      <c r="WMB58" s="24"/>
      <c r="WMC58" s="24"/>
      <c r="WMD58" s="24"/>
      <c r="WME58" s="24"/>
      <c r="WMF58" s="24"/>
      <c r="WMG58" s="24"/>
      <c r="WMH58" s="24"/>
      <c r="WMI58" s="24"/>
      <c r="WMJ58" s="24"/>
      <c r="WMK58" s="24"/>
      <c r="WML58" s="24"/>
      <c r="WMM58" s="24"/>
      <c r="WMN58" s="24"/>
      <c r="WMO58" s="24"/>
      <c r="WMP58" s="24"/>
      <c r="WMQ58" s="24"/>
      <c r="WMR58" s="24"/>
      <c r="WMS58" s="24"/>
      <c r="WMT58" s="24"/>
      <c r="WMU58" s="24"/>
      <c r="WMV58" s="24"/>
      <c r="WMW58" s="24"/>
      <c r="WMX58" s="24"/>
      <c r="WMY58" s="24"/>
      <c r="WMZ58" s="24"/>
      <c r="WNA58" s="24"/>
      <c r="WNB58" s="24"/>
      <c r="WNC58" s="24"/>
      <c r="WND58" s="24"/>
      <c r="WNE58" s="24"/>
      <c r="WNF58" s="24"/>
      <c r="WNG58" s="24"/>
      <c r="WNH58" s="24"/>
      <c r="WNI58" s="24"/>
      <c r="WNJ58" s="24"/>
      <c r="WNK58" s="24"/>
      <c r="WNL58" s="24"/>
      <c r="WNM58" s="24"/>
      <c r="WNN58" s="24"/>
      <c r="WNO58" s="24"/>
      <c r="WNP58" s="24"/>
      <c r="WNQ58" s="24"/>
      <c r="WNR58" s="24"/>
      <c r="WNS58" s="24"/>
      <c r="WNT58" s="24"/>
      <c r="WNU58" s="24"/>
      <c r="WNV58" s="24"/>
      <c r="WNW58" s="24"/>
      <c r="WNX58" s="24"/>
      <c r="WNY58" s="24"/>
      <c r="WNZ58" s="24"/>
      <c r="WOA58" s="24"/>
      <c r="WOB58" s="24"/>
      <c r="WOC58" s="24"/>
      <c r="WOD58" s="24"/>
      <c r="WOE58" s="24"/>
      <c r="WOF58" s="24"/>
      <c r="WOG58" s="24"/>
      <c r="WOH58" s="24"/>
      <c r="WOI58" s="24"/>
      <c r="WOJ58" s="24"/>
      <c r="WOK58" s="24"/>
      <c r="WOL58" s="24"/>
      <c r="WOM58" s="24"/>
      <c r="WON58" s="24"/>
      <c r="WOO58" s="24"/>
      <c r="WOP58" s="24"/>
      <c r="WOQ58" s="24"/>
      <c r="WOR58" s="24"/>
      <c r="WOS58" s="24"/>
      <c r="WOT58" s="24"/>
      <c r="WOU58" s="24"/>
      <c r="WOV58" s="24"/>
      <c r="WOW58" s="24"/>
      <c r="WOX58" s="24"/>
      <c r="WOY58" s="24"/>
      <c r="WOZ58" s="24"/>
      <c r="WPA58" s="24"/>
      <c r="WPB58" s="24"/>
      <c r="WPC58" s="24"/>
      <c r="WPD58" s="24"/>
      <c r="WPE58" s="24"/>
      <c r="WPF58" s="24"/>
      <c r="WPG58" s="24"/>
      <c r="WPH58" s="24"/>
      <c r="WPI58" s="24"/>
      <c r="WPJ58" s="24"/>
      <c r="WPK58" s="24"/>
      <c r="WPL58" s="24"/>
      <c r="WPM58" s="24"/>
      <c r="WPN58" s="24"/>
      <c r="WPO58" s="24"/>
      <c r="WPP58" s="24"/>
      <c r="WPQ58" s="24"/>
      <c r="WPR58" s="24"/>
      <c r="WPS58" s="24"/>
      <c r="WPT58" s="24"/>
      <c r="WPU58" s="24"/>
      <c r="WPV58" s="24"/>
      <c r="WPW58" s="24"/>
      <c r="WPX58" s="24"/>
      <c r="WPY58" s="24"/>
      <c r="WPZ58" s="24"/>
      <c r="WQA58" s="24"/>
      <c r="WQB58" s="24"/>
      <c r="WQC58" s="24"/>
      <c r="WQD58" s="24"/>
      <c r="WQE58" s="24"/>
      <c r="WQF58" s="24"/>
      <c r="WQG58" s="24"/>
      <c r="WQH58" s="24"/>
      <c r="WQI58" s="24"/>
      <c r="WQJ58" s="24"/>
      <c r="WQK58" s="24"/>
      <c r="WQL58" s="24"/>
      <c r="WQM58" s="24"/>
      <c r="WQN58" s="24"/>
      <c r="WQO58" s="24"/>
      <c r="WQP58" s="24"/>
      <c r="WQQ58" s="24"/>
      <c r="WQR58" s="24"/>
      <c r="WQS58" s="24"/>
      <c r="WQT58" s="24"/>
      <c r="WQU58" s="24"/>
      <c r="WQV58" s="24"/>
      <c r="WQW58" s="24"/>
      <c r="WQX58" s="24"/>
      <c r="WQY58" s="24"/>
      <c r="WQZ58" s="24"/>
      <c r="WRA58" s="24"/>
      <c r="WRB58" s="24"/>
      <c r="WRC58" s="24"/>
      <c r="WRD58" s="24"/>
      <c r="WRE58" s="24"/>
      <c r="WRF58" s="24"/>
      <c r="WRG58" s="24"/>
      <c r="WRH58" s="24"/>
      <c r="WRI58" s="24"/>
      <c r="WRJ58" s="24"/>
      <c r="WRK58" s="24"/>
      <c r="WRL58" s="24"/>
      <c r="WRM58" s="24"/>
      <c r="WRN58" s="24"/>
      <c r="WRO58" s="24"/>
      <c r="WRP58" s="24"/>
      <c r="WRQ58" s="24"/>
      <c r="WRR58" s="24"/>
      <c r="WRS58" s="24"/>
      <c r="WRT58" s="24"/>
      <c r="WRU58" s="24"/>
      <c r="WRV58" s="24"/>
      <c r="WRW58" s="24"/>
      <c r="WRX58" s="24"/>
      <c r="WRY58" s="24"/>
      <c r="WRZ58" s="24"/>
      <c r="WSA58" s="24"/>
      <c r="WSB58" s="24"/>
      <c r="WSC58" s="24"/>
      <c r="WSD58" s="24"/>
      <c r="WSE58" s="24"/>
      <c r="WSF58" s="24"/>
      <c r="WSG58" s="24"/>
      <c r="WSH58" s="24"/>
      <c r="WSI58" s="24"/>
      <c r="WSJ58" s="24"/>
      <c r="WSK58" s="24"/>
      <c r="WSL58" s="24"/>
      <c r="WSM58" s="24"/>
      <c r="WSN58" s="24"/>
      <c r="WSO58" s="24"/>
      <c r="WSP58" s="24"/>
      <c r="WSQ58" s="24"/>
      <c r="WSR58" s="24"/>
      <c r="WSS58" s="24"/>
      <c r="WST58" s="24"/>
      <c r="WSU58" s="24"/>
      <c r="WSV58" s="24"/>
      <c r="WSW58" s="24"/>
      <c r="WSX58" s="24"/>
      <c r="WSY58" s="24"/>
      <c r="WSZ58" s="24"/>
      <c r="WTA58" s="24"/>
      <c r="WTB58" s="24"/>
      <c r="WTC58" s="24"/>
      <c r="WTD58" s="24"/>
      <c r="WTE58" s="24"/>
      <c r="WTF58" s="24"/>
      <c r="WTG58" s="24"/>
      <c r="WTH58" s="24"/>
      <c r="WTI58" s="24"/>
      <c r="WTJ58" s="24"/>
      <c r="WTK58" s="24"/>
      <c r="WTL58" s="24"/>
      <c r="WTM58" s="24"/>
      <c r="WTN58" s="24"/>
      <c r="WTO58" s="24"/>
      <c r="WTP58" s="24"/>
      <c r="WTQ58" s="24"/>
      <c r="WTR58" s="24"/>
      <c r="WTS58" s="24"/>
      <c r="WTT58" s="24"/>
      <c r="WTU58" s="24"/>
      <c r="WTV58" s="24"/>
      <c r="WTW58" s="24"/>
      <c r="WTX58" s="24"/>
      <c r="WTY58" s="24"/>
      <c r="WTZ58" s="24"/>
      <c r="WUA58" s="24"/>
      <c r="WUB58" s="24"/>
      <c r="WUC58" s="24"/>
      <c r="WUD58" s="24"/>
      <c r="WUE58" s="24"/>
      <c r="WUF58" s="24"/>
      <c r="WUG58" s="24"/>
      <c r="WUH58" s="24"/>
      <c r="WUI58" s="24"/>
      <c r="WUJ58" s="24"/>
      <c r="WUK58" s="24"/>
      <c r="WUL58" s="24"/>
      <c r="WUM58" s="24"/>
      <c r="WUN58" s="24"/>
      <c r="WUO58" s="24"/>
      <c r="WUP58" s="24"/>
      <c r="WUQ58" s="24"/>
      <c r="WUR58" s="24"/>
      <c r="WUS58" s="24"/>
      <c r="WUT58" s="24"/>
      <c r="WUU58" s="24"/>
      <c r="WUV58" s="24"/>
      <c r="WUW58" s="24"/>
      <c r="WUX58" s="24"/>
      <c r="WUY58" s="24"/>
      <c r="WUZ58" s="24"/>
      <c r="WVA58" s="24"/>
      <c r="WVB58" s="24"/>
      <c r="WVC58" s="24"/>
      <c r="WVD58" s="24"/>
      <c r="WVE58" s="24"/>
      <c r="WVF58" s="24"/>
      <c r="WVG58" s="24"/>
      <c r="WVH58" s="24"/>
      <c r="WVI58" s="24"/>
      <c r="WVJ58" s="24"/>
      <c r="WVK58" s="24"/>
      <c r="WVL58" s="24"/>
      <c r="WVM58" s="24"/>
      <c r="WVN58" s="24"/>
      <c r="WVO58" s="24"/>
      <c r="WVP58" s="24"/>
      <c r="WVQ58" s="24"/>
      <c r="WVR58" s="24"/>
      <c r="WVS58" s="24"/>
      <c r="WVT58" s="24"/>
      <c r="WVU58" s="24"/>
      <c r="WVV58" s="24"/>
      <c r="WVW58" s="24"/>
      <c r="WVX58" s="24"/>
      <c r="WVY58" s="24"/>
      <c r="WVZ58" s="24"/>
      <c r="WWA58" s="24"/>
      <c r="WWB58" s="24"/>
      <c r="WWC58" s="24"/>
      <c r="WWD58" s="24"/>
      <c r="WWE58" s="24"/>
      <c r="WWF58" s="24"/>
      <c r="WWG58" s="24"/>
      <c r="WWH58" s="24"/>
      <c r="WWI58" s="24"/>
      <c r="WWJ58" s="24"/>
      <c r="WWK58" s="24"/>
      <c r="WWL58" s="24"/>
      <c r="WWM58" s="24"/>
      <c r="WWN58" s="24"/>
      <c r="WWO58" s="24"/>
      <c r="WWP58" s="24"/>
      <c r="WWQ58" s="24"/>
      <c r="WWR58" s="24"/>
      <c r="WWS58" s="24"/>
      <c r="WWT58" s="24"/>
      <c r="WWU58" s="24"/>
      <c r="WWV58" s="24"/>
      <c r="WWW58" s="24"/>
      <c r="WWX58" s="24"/>
      <c r="WWY58" s="24"/>
      <c r="WWZ58" s="24"/>
      <c r="WXA58" s="24"/>
      <c r="WXB58" s="24"/>
      <c r="WXC58" s="24"/>
      <c r="WXD58" s="24"/>
      <c r="WXE58" s="24"/>
      <c r="WXF58" s="24"/>
      <c r="WXG58" s="24"/>
      <c r="WXH58" s="24"/>
      <c r="WXI58" s="24"/>
      <c r="WXJ58" s="24"/>
      <c r="WXK58" s="24"/>
      <c r="WXL58" s="24"/>
      <c r="WXM58" s="24"/>
      <c r="WXN58" s="24"/>
      <c r="WXO58" s="24"/>
      <c r="WXP58" s="24"/>
      <c r="WXQ58" s="24"/>
      <c r="WXR58" s="24"/>
      <c r="WXS58" s="24"/>
      <c r="WXT58" s="24"/>
      <c r="WXU58" s="24"/>
      <c r="WXV58" s="24"/>
      <c r="WXW58" s="24"/>
      <c r="WXX58" s="24"/>
      <c r="WXY58" s="24"/>
      <c r="WXZ58" s="24"/>
      <c r="WYA58" s="24"/>
      <c r="WYB58" s="24"/>
      <c r="WYC58" s="24"/>
      <c r="WYD58" s="24"/>
      <c r="WYE58" s="24"/>
      <c r="WYF58" s="24"/>
      <c r="WYG58" s="24"/>
      <c r="WYH58" s="24"/>
      <c r="WYI58" s="24"/>
      <c r="WYJ58" s="24"/>
      <c r="WYK58" s="24"/>
      <c r="WYL58" s="24"/>
      <c r="WYM58" s="24"/>
      <c r="WYN58" s="24"/>
      <c r="WYO58" s="24"/>
      <c r="WYP58" s="24"/>
      <c r="WYQ58" s="24"/>
      <c r="WYR58" s="24"/>
      <c r="WYS58" s="24"/>
      <c r="WYT58" s="24"/>
      <c r="WYU58" s="24"/>
      <c r="WYV58" s="24"/>
      <c r="WYW58" s="24"/>
      <c r="WYX58" s="24"/>
      <c r="WYY58" s="24"/>
      <c r="WYZ58" s="24"/>
      <c r="WZA58" s="24"/>
      <c r="WZB58" s="24"/>
      <c r="WZC58" s="24"/>
      <c r="WZD58" s="24"/>
      <c r="WZE58" s="24"/>
      <c r="WZF58" s="24"/>
      <c r="WZG58" s="24"/>
      <c r="WZH58" s="24"/>
      <c r="WZI58" s="24"/>
      <c r="WZJ58" s="24"/>
      <c r="WZK58" s="24"/>
      <c r="WZL58" s="24"/>
      <c r="WZM58" s="24"/>
      <c r="WZN58" s="24"/>
      <c r="WZO58" s="24"/>
      <c r="WZP58" s="24"/>
      <c r="WZQ58" s="24"/>
      <c r="WZR58" s="24"/>
      <c r="WZS58" s="24"/>
      <c r="WZT58" s="24"/>
      <c r="WZU58" s="24"/>
      <c r="WZV58" s="24"/>
      <c r="WZW58" s="24"/>
      <c r="WZX58" s="24"/>
      <c r="WZY58" s="24"/>
      <c r="WZZ58" s="24"/>
      <c r="XAA58" s="24"/>
      <c r="XAB58" s="24"/>
      <c r="XAC58" s="24"/>
      <c r="XAD58" s="24"/>
      <c r="XAE58" s="24"/>
      <c r="XAF58" s="24"/>
      <c r="XAG58" s="24"/>
      <c r="XAH58" s="24"/>
      <c r="XAI58" s="24"/>
      <c r="XAJ58" s="24"/>
      <c r="XAK58" s="24"/>
      <c r="XAL58" s="24"/>
      <c r="XAM58" s="24"/>
      <c r="XAN58" s="24"/>
      <c r="XAO58" s="24"/>
      <c r="XAP58" s="24"/>
      <c r="XAQ58" s="24"/>
      <c r="XAR58" s="24"/>
      <c r="XAS58" s="24"/>
      <c r="XAT58" s="24"/>
      <c r="XAU58" s="24"/>
      <c r="XAV58" s="24"/>
      <c r="XAW58" s="24"/>
      <c r="XAX58" s="24"/>
      <c r="XAY58" s="24"/>
      <c r="XAZ58" s="24"/>
      <c r="XBA58" s="24"/>
      <c r="XBB58" s="24"/>
      <c r="XBC58" s="24"/>
      <c r="XBD58" s="24"/>
      <c r="XBE58" s="24"/>
      <c r="XBF58" s="24"/>
      <c r="XBG58" s="24"/>
      <c r="XBH58" s="24"/>
      <c r="XBI58" s="24"/>
      <c r="XBJ58" s="24"/>
      <c r="XBK58" s="24"/>
      <c r="XBL58" s="24"/>
      <c r="XBM58" s="24"/>
      <c r="XBN58" s="24"/>
      <c r="XBO58" s="24"/>
      <c r="XBP58" s="24"/>
      <c r="XBQ58" s="24"/>
      <c r="XBR58" s="24"/>
      <c r="XBS58" s="24"/>
      <c r="XBT58" s="24"/>
      <c r="XBU58" s="24"/>
      <c r="XBV58" s="24"/>
      <c r="XBW58" s="24"/>
      <c r="XBX58" s="24"/>
      <c r="XBY58" s="24"/>
      <c r="XBZ58" s="24"/>
      <c r="XCA58" s="24"/>
      <c r="XCB58" s="24"/>
      <c r="XCC58" s="24"/>
      <c r="XCD58" s="24"/>
      <c r="XCE58" s="24"/>
      <c r="XCF58" s="24"/>
      <c r="XCG58" s="24"/>
      <c r="XCH58" s="24"/>
      <c r="XCI58" s="24"/>
      <c r="XCJ58" s="24"/>
      <c r="XCK58" s="24"/>
      <c r="XCL58" s="24"/>
      <c r="XCM58" s="24"/>
      <c r="XCN58" s="24"/>
      <c r="XCO58" s="24"/>
      <c r="XCP58" s="24"/>
      <c r="XCQ58" s="24"/>
      <c r="XCR58" s="24"/>
      <c r="XCS58" s="24"/>
      <c r="XCT58" s="24"/>
      <c r="XCU58" s="24"/>
      <c r="XCV58" s="24"/>
      <c r="XCW58" s="24"/>
      <c r="XCX58" s="24"/>
      <c r="XCY58" s="24"/>
      <c r="XCZ58" s="24"/>
      <c r="XDA58" s="24"/>
      <c r="XDB58" s="24"/>
      <c r="XDC58" s="24"/>
      <c r="XDD58" s="24"/>
      <c r="XDE58" s="24"/>
      <c r="XDF58" s="24"/>
      <c r="XDG58" s="24"/>
      <c r="XDH58" s="24"/>
      <c r="XDI58" s="24"/>
      <c r="XDJ58" s="24"/>
      <c r="XDK58" s="24"/>
      <c r="XDL58" s="24"/>
      <c r="XDM58" s="24"/>
      <c r="XDN58" s="24"/>
      <c r="XDO58" s="24"/>
      <c r="XDP58" s="24"/>
      <c r="XDQ58" s="24"/>
      <c r="XDR58" s="24"/>
      <c r="XDS58" s="24"/>
      <c r="XDT58" s="24"/>
      <c r="XDU58" s="24"/>
      <c r="XDV58" s="24"/>
      <c r="XDW58" s="24"/>
      <c r="XDX58" s="24"/>
      <c r="XDY58" s="24"/>
      <c r="XDZ58" s="24"/>
      <c r="XEA58" s="24"/>
      <c r="XEB58" s="24"/>
      <c r="XEC58" s="24"/>
      <c r="XED58" s="24"/>
      <c r="XEE58" s="24"/>
      <c r="XEF58" s="24"/>
      <c r="XEG58" s="24"/>
      <c r="XEH58" s="24"/>
      <c r="XEI58" s="24"/>
      <c r="XEJ58" s="24"/>
      <c r="XEK58" s="24"/>
      <c r="XEL58" s="24"/>
      <c r="XEM58" s="24"/>
      <c r="XEN58" s="24"/>
      <c r="XEO58" s="24"/>
      <c r="XEP58" s="24"/>
      <c r="XEQ58" s="24"/>
      <c r="XER58" s="24"/>
      <c r="XES58" s="24"/>
      <c r="XET58" s="24"/>
      <c r="XEU58" s="24"/>
      <c r="XEV58" s="24"/>
      <c r="XEW58" s="24"/>
      <c r="XEX58" s="24"/>
      <c r="XEY58" s="24"/>
      <c r="XEZ58" s="24"/>
      <c r="XFA58" s="24"/>
      <c r="XFB58" s="24"/>
      <c r="XFC58" s="24"/>
      <c r="XFD58" s="24"/>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Q3 2016&amp;C&amp;8&amp;A&amp;R&amp;8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XFD58"/>
  <sheetViews>
    <sheetView view="pageBreakPreview" zoomScale="85" zoomScaleNormal="100" zoomScaleSheetLayoutView="85" workbookViewId="0"/>
  </sheetViews>
  <sheetFormatPr defaultColWidth="9.140625" defaultRowHeight="15"/>
  <cols>
    <col min="1" max="1" width="1.28515625" style="34" customWidth="1"/>
    <col min="2" max="2" width="1.7109375" style="34" customWidth="1"/>
    <col min="3" max="3" width="48.7109375" style="34" customWidth="1"/>
    <col min="4" max="4" width="10.5703125" style="34" customWidth="1"/>
    <col min="5" max="5" width="12" style="268" bestFit="1" customWidth="1"/>
    <col min="6" max="6" width="15.140625" style="34" bestFit="1" customWidth="1"/>
    <col min="7" max="7" width="10.5703125" style="34" customWidth="1"/>
    <col min="8" max="8" width="1.7109375" style="34" customWidth="1"/>
    <col min="9" max="9" width="10.5703125" style="34" customWidth="1"/>
    <col min="10" max="10" width="12" style="268" bestFit="1" customWidth="1"/>
    <col min="11" max="11" width="15.140625" style="34" bestFit="1" customWidth="1"/>
    <col min="12" max="12" width="10.5703125" style="34" customWidth="1"/>
    <col min="13" max="13" width="1.7109375" style="34" customWidth="1"/>
    <col min="14" max="15" width="10.5703125" style="94" customWidth="1"/>
    <col min="16" max="16" width="1.7109375" style="34" customWidth="1"/>
    <col min="17" max="17" width="1.28515625" style="34" customWidth="1"/>
    <col min="18" max="16384" width="9.140625" style="34"/>
  </cols>
  <sheetData>
    <row r="1" spans="1:16384" ht="9"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c r="DHW1" s="24"/>
      <c r="DHX1" s="24"/>
      <c r="DHY1" s="24"/>
      <c r="DHZ1" s="24"/>
      <c r="DIA1" s="24"/>
      <c r="DIB1" s="24"/>
      <c r="DIC1" s="24"/>
      <c r="DID1" s="24"/>
      <c r="DIE1" s="24"/>
      <c r="DIF1" s="24"/>
      <c r="DIG1" s="24"/>
      <c r="DIH1" s="24"/>
      <c r="DII1" s="24"/>
      <c r="DIJ1" s="24"/>
      <c r="DIK1" s="24"/>
      <c r="DIL1" s="24"/>
      <c r="DIM1" s="24"/>
      <c r="DIN1" s="24"/>
      <c r="DIO1" s="24"/>
      <c r="DIP1" s="24"/>
      <c r="DIQ1" s="24"/>
      <c r="DIR1" s="24"/>
      <c r="DIS1" s="24"/>
      <c r="DIT1" s="24"/>
      <c r="DIU1" s="24"/>
      <c r="DIV1" s="24"/>
      <c r="DIW1" s="24"/>
      <c r="DIX1" s="24"/>
      <c r="DIY1" s="24"/>
      <c r="DIZ1" s="24"/>
      <c r="DJA1" s="24"/>
      <c r="DJB1" s="24"/>
      <c r="DJC1" s="24"/>
      <c r="DJD1" s="24"/>
      <c r="DJE1" s="24"/>
      <c r="DJF1" s="24"/>
      <c r="DJG1" s="24"/>
      <c r="DJH1" s="24"/>
      <c r="DJI1" s="24"/>
      <c r="DJJ1" s="24"/>
      <c r="DJK1" s="24"/>
      <c r="DJL1" s="24"/>
      <c r="DJM1" s="24"/>
      <c r="DJN1" s="24"/>
      <c r="DJO1" s="24"/>
      <c r="DJP1" s="24"/>
      <c r="DJQ1" s="24"/>
      <c r="DJR1" s="24"/>
      <c r="DJS1" s="24"/>
      <c r="DJT1" s="24"/>
      <c r="DJU1" s="24"/>
      <c r="DJV1" s="24"/>
      <c r="DJW1" s="24"/>
      <c r="DJX1" s="24"/>
      <c r="DJY1" s="24"/>
      <c r="DJZ1" s="24"/>
      <c r="DKA1" s="24"/>
      <c r="DKB1" s="24"/>
      <c r="DKC1" s="24"/>
      <c r="DKD1" s="24"/>
      <c r="DKE1" s="24"/>
      <c r="DKF1" s="24"/>
      <c r="DKG1" s="24"/>
      <c r="DKH1" s="24"/>
      <c r="DKI1" s="24"/>
      <c r="DKJ1" s="24"/>
      <c r="DKK1" s="24"/>
      <c r="DKL1" s="24"/>
      <c r="DKM1" s="24"/>
      <c r="DKN1" s="24"/>
      <c r="DKO1" s="24"/>
      <c r="DKP1" s="24"/>
      <c r="DKQ1" s="24"/>
      <c r="DKR1" s="24"/>
      <c r="DKS1" s="24"/>
      <c r="DKT1" s="24"/>
      <c r="DKU1" s="24"/>
      <c r="DKV1" s="24"/>
      <c r="DKW1" s="24"/>
      <c r="DKX1" s="24"/>
      <c r="DKY1" s="24"/>
      <c r="DKZ1" s="24"/>
      <c r="DLA1" s="24"/>
      <c r="DLB1" s="24"/>
      <c r="DLC1" s="24"/>
      <c r="DLD1" s="24"/>
      <c r="DLE1" s="24"/>
      <c r="DLF1" s="24"/>
      <c r="DLG1" s="24"/>
      <c r="DLH1" s="24"/>
      <c r="DLI1" s="24"/>
      <c r="DLJ1" s="24"/>
      <c r="DLK1" s="24"/>
      <c r="DLL1" s="24"/>
      <c r="DLM1" s="24"/>
      <c r="DLN1" s="24"/>
      <c r="DLO1" s="24"/>
      <c r="DLP1" s="24"/>
      <c r="DLQ1" s="24"/>
      <c r="DLR1" s="24"/>
      <c r="DLS1" s="24"/>
      <c r="DLT1" s="24"/>
      <c r="DLU1" s="24"/>
      <c r="DLV1" s="24"/>
      <c r="DLW1" s="24"/>
      <c r="DLX1" s="24"/>
      <c r="DLY1" s="24"/>
      <c r="DLZ1" s="24"/>
      <c r="DMA1" s="24"/>
      <c r="DMB1" s="24"/>
      <c r="DMC1" s="24"/>
      <c r="DMD1" s="24"/>
      <c r="DME1" s="24"/>
      <c r="DMF1" s="24"/>
      <c r="DMG1" s="24"/>
      <c r="DMH1" s="24"/>
      <c r="DMI1" s="24"/>
      <c r="DMJ1" s="24"/>
      <c r="DMK1" s="24"/>
      <c r="DML1" s="24"/>
      <c r="DMM1" s="24"/>
      <c r="DMN1" s="24"/>
      <c r="DMO1" s="24"/>
      <c r="DMP1" s="24"/>
      <c r="DMQ1" s="24"/>
      <c r="DMR1" s="24"/>
      <c r="DMS1" s="24"/>
      <c r="DMT1" s="24"/>
      <c r="DMU1" s="24"/>
      <c r="DMV1" s="24"/>
      <c r="DMW1" s="24"/>
      <c r="DMX1" s="24"/>
      <c r="DMY1" s="24"/>
      <c r="DMZ1" s="24"/>
      <c r="DNA1" s="24"/>
      <c r="DNB1" s="24"/>
      <c r="DNC1" s="24"/>
      <c r="DND1" s="24"/>
      <c r="DNE1" s="24"/>
      <c r="DNF1" s="24"/>
      <c r="DNG1" s="24"/>
      <c r="DNH1" s="24"/>
      <c r="DNI1" s="24"/>
      <c r="DNJ1" s="24"/>
      <c r="DNK1" s="24"/>
      <c r="DNL1" s="24"/>
      <c r="DNM1" s="24"/>
      <c r="DNN1" s="24"/>
      <c r="DNO1" s="24"/>
      <c r="DNP1" s="24"/>
      <c r="DNQ1" s="24"/>
      <c r="DNR1" s="24"/>
      <c r="DNS1" s="24"/>
      <c r="DNT1" s="24"/>
      <c r="DNU1" s="24"/>
      <c r="DNV1" s="24"/>
      <c r="DNW1" s="24"/>
      <c r="DNX1" s="24"/>
      <c r="DNY1" s="24"/>
      <c r="DNZ1" s="24"/>
      <c r="DOA1" s="24"/>
      <c r="DOB1" s="24"/>
      <c r="DOC1" s="24"/>
      <c r="DOD1" s="24"/>
      <c r="DOE1" s="24"/>
      <c r="DOF1" s="24"/>
      <c r="DOG1" s="24"/>
      <c r="DOH1" s="24"/>
      <c r="DOI1" s="24"/>
      <c r="DOJ1" s="24"/>
      <c r="DOK1" s="24"/>
      <c r="DOL1" s="24"/>
      <c r="DOM1" s="24"/>
      <c r="DON1" s="24"/>
      <c r="DOO1" s="24"/>
      <c r="DOP1" s="24"/>
      <c r="DOQ1" s="24"/>
      <c r="DOR1" s="24"/>
      <c r="DOS1" s="24"/>
      <c r="DOT1" s="24"/>
      <c r="DOU1" s="24"/>
      <c r="DOV1" s="24"/>
      <c r="DOW1" s="24"/>
      <c r="DOX1" s="24"/>
      <c r="DOY1" s="24"/>
      <c r="DOZ1" s="24"/>
      <c r="DPA1" s="24"/>
      <c r="DPB1" s="24"/>
      <c r="DPC1" s="24"/>
      <c r="DPD1" s="24"/>
      <c r="DPE1" s="24"/>
      <c r="DPF1" s="24"/>
      <c r="DPG1" s="24"/>
      <c r="DPH1" s="24"/>
      <c r="DPI1" s="24"/>
      <c r="DPJ1" s="24"/>
      <c r="DPK1" s="24"/>
      <c r="DPL1" s="24"/>
      <c r="DPM1" s="24"/>
      <c r="DPN1" s="24"/>
      <c r="DPO1" s="24"/>
      <c r="DPP1" s="24"/>
      <c r="DPQ1" s="24"/>
      <c r="DPR1" s="24"/>
      <c r="DPS1" s="24"/>
      <c r="DPT1" s="24"/>
      <c r="DPU1" s="24"/>
      <c r="DPV1" s="24"/>
      <c r="DPW1" s="24"/>
      <c r="DPX1" s="24"/>
      <c r="DPY1" s="24"/>
      <c r="DPZ1" s="24"/>
      <c r="DQA1" s="24"/>
      <c r="DQB1" s="24"/>
      <c r="DQC1" s="24"/>
      <c r="DQD1" s="24"/>
      <c r="DQE1" s="24"/>
      <c r="DQF1" s="24"/>
      <c r="DQG1" s="24"/>
      <c r="DQH1" s="24"/>
      <c r="DQI1" s="24"/>
      <c r="DQJ1" s="24"/>
      <c r="DQK1" s="24"/>
      <c r="DQL1" s="24"/>
      <c r="DQM1" s="24"/>
      <c r="DQN1" s="24"/>
      <c r="DQO1" s="24"/>
      <c r="DQP1" s="24"/>
      <c r="DQQ1" s="24"/>
      <c r="DQR1" s="24"/>
      <c r="DQS1" s="24"/>
      <c r="DQT1" s="24"/>
      <c r="DQU1" s="24"/>
      <c r="DQV1" s="24"/>
      <c r="DQW1" s="24"/>
      <c r="DQX1" s="24"/>
      <c r="DQY1" s="24"/>
      <c r="DQZ1" s="24"/>
      <c r="DRA1" s="24"/>
      <c r="DRB1" s="24"/>
      <c r="DRC1" s="24"/>
      <c r="DRD1" s="24"/>
      <c r="DRE1" s="24"/>
      <c r="DRF1" s="24"/>
      <c r="DRG1" s="24"/>
      <c r="DRH1" s="24"/>
      <c r="DRI1" s="24"/>
      <c r="DRJ1" s="24"/>
      <c r="DRK1" s="24"/>
      <c r="DRL1" s="24"/>
      <c r="DRM1" s="24"/>
      <c r="DRN1" s="24"/>
      <c r="DRO1" s="24"/>
      <c r="DRP1" s="24"/>
      <c r="DRQ1" s="24"/>
      <c r="DRR1" s="24"/>
      <c r="DRS1" s="24"/>
      <c r="DRT1" s="24"/>
      <c r="DRU1" s="24"/>
      <c r="DRV1" s="24"/>
      <c r="DRW1" s="24"/>
      <c r="DRX1" s="24"/>
      <c r="DRY1" s="24"/>
      <c r="DRZ1" s="24"/>
      <c r="DSA1" s="24"/>
      <c r="DSB1" s="24"/>
      <c r="DSC1" s="24"/>
      <c r="DSD1" s="24"/>
      <c r="DSE1" s="24"/>
      <c r="DSF1" s="24"/>
      <c r="DSG1" s="24"/>
      <c r="DSH1" s="24"/>
      <c r="DSI1" s="24"/>
      <c r="DSJ1" s="24"/>
      <c r="DSK1" s="24"/>
      <c r="DSL1" s="24"/>
      <c r="DSM1" s="24"/>
      <c r="DSN1" s="24"/>
      <c r="DSO1" s="24"/>
      <c r="DSP1" s="24"/>
      <c r="DSQ1" s="24"/>
      <c r="DSR1" s="24"/>
      <c r="DSS1" s="24"/>
      <c r="DST1" s="24"/>
      <c r="DSU1" s="24"/>
      <c r="DSV1" s="24"/>
      <c r="DSW1" s="24"/>
      <c r="DSX1" s="24"/>
      <c r="DSY1" s="24"/>
      <c r="DSZ1" s="24"/>
      <c r="DTA1" s="24"/>
      <c r="DTB1" s="24"/>
      <c r="DTC1" s="24"/>
      <c r="DTD1" s="24"/>
      <c r="DTE1" s="24"/>
      <c r="DTF1" s="24"/>
      <c r="DTG1" s="24"/>
      <c r="DTH1" s="24"/>
      <c r="DTI1" s="24"/>
      <c r="DTJ1" s="24"/>
      <c r="DTK1" s="24"/>
      <c r="DTL1" s="24"/>
      <c r="DTM1" s="24"/>
      <c r="DTN1" s="24"/>
      <c r="DTO1" s="24"/>
      <c r="DTP1" s="24"/>
      <c r="DTQ1" s="24"/>
      <c r="DTR1" s="24"/>
      <c r="DTS1" s="24"/>
      <c r="DTT1" s="24"/>
      <c r="DTU1" s="24"/>
      <c r="DTV1" s="24"/>
      <c r="DTW1" s="24"/>
      <c r="DTX1" s="24"/>
      <c r="DTY1" s="24"/>
      <c r="DTZ1" s="24"/>
      <c r="DUA1" s="24"/>
      <c r="DUB1" s="24"/>
      <c r="DUC1" s="24"/>
      <c r="DUD1" s="24"/>
      <c r="DUE1" s="24"/>
      <c r="DUF1" s="24"/>
      <c r="DUG1" s="24"/>
      <c r="DUH1" s="24"/>
      <c r="DUI1" s="24"/>
      <c r="DUJ1" s="24"/>
      <c r="DUK1" s="24"/>
      <c r="DUL1" s="24"/>
      <c r="DUM1" s="24"/>
      <c r="DUN1" s="24"/>
      <c r="DUO1" s="24"/>
      <c r="DUP1" s="24"/>
      <c r="DUQ1" s="24"/>
      <c r="DUR1" s="24"/>
      <c r="DUS1" s="24"/>
      <c r="DUT1" s="24"/>
      <c r="DUU1" s="24"/>
      <c r="DUV1" s="24"/>
      <c r="DUW1" s="24"/>
      <c r="DUX1" s="24"/>
      <c r="DUY1" s="24"/>
      <c r="DUZ1" s="24"/>
      <c r="DVA1" s="24"/>
      <c r="DVB1" s="24"/>
      <c r="DVC1" s="24"/>
      <c r="DVD1" s="24"/>
      <c r="DVE1" s="24"/>
      <c r="DVF1" s="24"/>
      <c r="DVG1" s="24"/>
      <c r="DVH1" s="24"/>
      <c r="DVI1" s="24"/>
      <c r="DVJ1" s="24"/>
      <c r="DVK1" s="24"/>
      <c r="DVL1" s="24"/>
      <c r="DVM1" s="24"/>
      <c r="DVN1" s="24"/>
      <c r="DVO1" s="24"/>
      <c r="DVP1" s="24"/>
      <c r="DVQ1" s="24"/>
      <c r="DVR1" s="24"/>
      <c r="DVS1" s="24"/>
      <c r="DVT1" s="24"/>
      <c r="DVU1" s="24"/>
      <c r="DVV1" s="24"/>
      <c r="DVW1" s="24"/>
      <c r="DVX1" s="24"/>
      <c r="DVY1" s="24"/>
      <c r="DVZ1" s="24"/>
      <c r="DWA1" s="24"/>
      <c r="DWB1" s="24"/>
      <c r="DWC1" s="24"/>
      <c r="DWD1" s="24"/>
      <c r="DWE1" s="24"/>
      <c r="DWF1" s="24"/>
      <c r="DWG1" s="24"/>
      <c r="DWH1" s="24"/>
      <c r="DWI1" s="24"/>
      <c r="DWJ1" s="24"/>
      <c r="DWK1" s="24"/>
      <c r="DWL1" s="24"/>
      <c r="DWM1" s="24"/>
      <c r="DWN1" s="24"/>
      <c r="DWO1" s="24"/>
      <c r="DWP1" s="24"/>
      <c r="DWQ1" s="24"/>
      <c r="DWR1" s="24"/>
      <c r="DWS1" s="24"/>
      <c r="DWT1" s="24"/>
      <c r="DWU1" s="24"/>
      <c r="DWV1" s="24"/>
      <c r="DWW1" s="24"/>
      <c r="DWX1" s="24"/>
      <c r="DWY1" s="24"/>
      <c r="DWZ1" s="24"/>
      <c r="DXA1" s="24"/>
      <c r="DXB1" s="24"/>
      <c r="DXC1" s="24"/>
      <c r="DXD1" s="24"/>
      <c r="DXE1" s="24"/>
      <c r="DXF1" s="24"/>
      <c r="DXG1" s="24"/>
      <c r="DXH1" s="24"/>
      <c r="DXI1" s="24"/>
      <c r="DXJ1" s="24"/>
      <c r="DXK1" s="24"/>
      <c r="DXL1" s="24"/>
      <c r="DXM1" s="24"/>
      <c r="DXN1" s="24"/>
      <c r="DXO1" s="24"/>
      <c r="DXP1" s="24"/>
      <c r="DXQ1" s="24"/>
      <c r="DXR1" s="24"/>
      <c r="DXS1" s="24"/>
      <c r="DXT1" s="24"/>
      <c r="DXU1" s="24"/>
      <c r="DXV1" s="24"/>
      <c r="DXW1" s="24"/>
      <c r="DXX1" s="24"/>
      <c r="DXY1" s="24"/>
      <c r="DXZ1" s="24"/>
      <c r="DYA1" s="24"/>
      <c r="DYB1" s="24"/>
      <c r="DYC1" s="24"/>
      <c r="DYD1" s="24"/>
      <c r="DYE1" s="24"/>
      <c r="DYF1" s="24"/>
      <c r="DYG1" s="24"/>
      <c r="DYH1" s="24"/>
      <c r="DYI1" s="24"/>
      <c r="DYJ1" s="24"/>
      <c r="DYK1" s="24"/>
      <c r="DYL1" s="24"/>
      <c r="DYM1" s="24"/>
      <c r="DYN1" s="24"/>
      <c r="DYO1" s="24"/>
      <c r="DYP1" s="24"/>
      <c r="DYQ1" s="24"/>
      <c r="DYR1" s="24"/>
      <c r="DYS1" s="24"/>
      <c r="DYT1" s="24"/>
      <c r="DYU1" s="24"/>
      <c r="DYV1" s="24"/>
      <c r="DYW1" s="24"/>
      <c r="DYX1" s="24"/>
      <c r="DYY1" s="24"/>
      <c r="DYZ1" s="24"/>
      <c r="DZA1" s="24"/>
      <c r="DZB1" s="24"/>
      <c r="DZC1" s="24"/>
      <c r="DZD1" s="24"/>
      <c r="DZE1" s="24"/>
      <c r="DZF1" s="24"/>
      <c r="DZG1" s="24"/>
      <c r="DZH1" s="24"/>
      <c r="DZI1" s="24"/>
      <c r="DZJ1" s="24"/>
      <c r="DZK1" s="24"/>
      <c r="DZL1" s="24"/>
      <c r="DZM1" s="24"/>
      <c r="DZN1" s="24"/>
      <c r="DZO1" s="24"/>
      <c r="DZP1" s="24"/>
      <c r="DZQ1" s="24"/>
      <c r="DZR1" s="24"/>
      <c r="DZS1" s="24"/>
      <c r="DZT1" s="24"/>
      <c r="DZU1" s="24"/>
      <c r="DZV1" s="24"/>
      <c r="DZW1" s="24"/>
      <c r="DZX1" s="24"/>
      <c r="DZY1" s="24"/>
      <c r="DZZ1" s="24"/>
      <c r="EAA1" s="24"/>
      <c r="EAB1" s="24"/>
      <c r="EAC1" s="24"/>
      <c r="EAD1" s="24"/>
      <c r="EAE1" s="24"/>
      <c r="EAF1" s="24"/>
      <c r="EAG1" s="24"/>
      <c r="EAH1" s="24"/>
      <c r="EAI1" s="24"/>
      <c r="EAJ1" s="24"/>
      <c r="EAK1" s="24"/>
      <c r="EAL1" s="24"/>
      <c r="EAM1" s="24"/>
      <c r="EAN1" s="24"/>
      <c r="EAO1" s="24"/>
      <c r="EAP1" s="24"/>
      <c r="EAQ1" s="24"/>
      <c r="EAR1" s="24"/>
      <c r="EAS1" s="24"/>
      <c r="EAT1" s="24"/>
      <c r="EAU1" s="24"/>
      <c r="EAV1" s="24"/>
      <c r="EAW1" s="24"/>
      <c r="EAX1" s="24"/>
      <c r="EAY1" s="24"/>
      <c r="EAZ1" s="24"/>
      <c r="EBA1" s="24"/>
      <c r="EBB1" s="24"/>
      <c r="EBC1" s="24"/>
      <c r="EBD1" s="24"/>
      <c r="EBE1" s="24"/>
      <c r="EBF1" s="24"/>
      <c r="EBG1" s="24"/>
      <c r="EBH1" s="24"/>
      <c r="EBI1" s="24"/>
      <c r="EBJ1" s="24"/>
      <c r="EBK1" s="24"/>
      <c r="EBL1" s="24"/>
      <c r="EBM1" s="24"/>
      <c r="EBN1" s="24"/>
      <c r="EBO1" s="24"/>
      <c r="EBP1" s="24"/>
      <c r="EBQ1" s="24"/>
      <c r="EBR1" s="24"/>
      <c r="EBS1" s="24"/>
      <c r="EBT1" s="24"/>
      <c r="EBU1" s="24"/>
      <c r="EBV1" s="24"/>
      <c r="EBW1" s="24"/>
      <c r="EBX1" s="24"/>
      <c r="EBY1" s="24"/>
      <c r="EBZ1" s="24"/>
      <c r="ECA1" s="24"/>
      <c r="ECB1" s="24"/>
      <c r="ECC1" s="24"/>
      <c r="ECD1" s="24"/>
      <c r="ECE1" s="24"/>
      <c r="ECF1" s="24"/>
      <c r="ECG1" s="24"/>
      <c r="ECH1" s="24"/>
      <c r="ECI1" s="24"/>
      <c r="ECJ1" s="24"/>
      <c r="ECK1" s="24"/>
      <c r="ECL1" s="24"/>
      <c r="ECM1" s="24"/>
      <c r="ECN1" s="24"/>
      <c r="ECO1" s="24"/>
      <c r="ECP1" s="24"/>
      <c r="ECQ1" s="24"/>
      <c r="ECR1" s="24"/>
      <c r="ECS1" s="24"/>
      <c r="ECT1" s="24"/>
      <c r="ECU1" s="24"/>
      <c r="ECV1" s="24"/>
      <c r="ECW1" s="24"/>
      <c r="ECX1" s="24"/>
      <c r="ECY1" s="24"/>
      <c r="ECZ1" s="24"/>
      <c r="EDA1" s="24"/>
      <c r="EDB1" s="24"/>
      <c r="EDC1" s="24"/>
      <c r="EDD1" s="24"/>
      <c r="EDE1" s="24"/>
      <c r="EDF1" s="24"/>
      <c r="EDG1" s="24"/>
      <c r="EDH1" s="24"/>
      <c r="EDI1" s="24"/>
      <c r="EDJ1" s="24"/>
      <c r="EDK1" s="24"/>
      <c r="EDL1" s="24"/>
      <c r="EDM1" s="24"/>
      <c r="EDN1" s="24"/>
      <c r="EDO1" s="24"/>
      <c r="EDP1" s="24"/>
      <c r="EDQ1" s="24"/>
      <c r="EDR1" s="24"/>
      <c r="EDS1" s="24"/>
      <c r="EDT1" s="24"/>
      <c r="EDU1" s="24"/>
      <c r="EDV1" s="24"/>
      <c r="EDW1" s="24"/>
      <c r="EDX1" s="24"/>
      <c r="EDY1" s="24"/>
      <c r="EDZ1" s="24"/>
      <c r="EEA1" s="24"/>
      <c r="EEB1" s="24"/>
      <c r="EEC1" s="24"/>
      <c r="EED1" s="24"/>
      <c r="EEE1" s="24"/>
      <c r="EEF1" s="24"/>
      <c r="EEG1" s="24"/>
      <c r="EEH1" s="24"/>
      <c r="EEI1" s="24"/>
      <c r="EEJ1" s="24"/>
      <c r="EEK1" s="24"/>
      <c r="EEL1" s="24"/>
      <c r="EEM1" s="24"/>
      <c r="EEN1" s="24"/>
      <c r="EEO1" s="24"/>
      <c r="EEP1" s="24"/>
      <c r="EEQ1" s="24"/>
      <c r="EER1" s="24"/>
      <c r="EES1" s="24"/>
      <c r="EET1" s="24"/>
      <c r="EEU1" s="24"/>
      <c r="EEV1" s="24"/>
      <c r="EEW1" s="24"/>
      <c r="EEX1" s="24"/>
      <c r="EEY1" s="24"/>
      <c r="EEZ1" s="24"/>
      <c r="EFA1" s="24"/>
      <c r="EFB1" s="24"/>
      <c r="EFC1" s="24"/>
      <c r="EFD1" s="24"/>
      <c r="EFE1" s="24"/>
      <c r="EFF1" s="24"/>
      <c r="EFG1" s="24"/>
      <c r="EFH1" s="24"/>
      <c r="EFI1" s="24"/>
      <c r="EFJ1" s="24"/>
      <c r="EFK1" s="24"/>
      <c r="EFL1" s="24"/>
      <c r="EFM1" s="24"/>
      <c r="EFN1" s="24"/>
      <c r="EFO1" s="24"/>
      <c r="EFP1" s="24"/>
      <c r="EFQ1" s="24"/>
      <c r="EFR1" s="24"/>
      <c r="EFS1" s="24"/>
      <c r="EFT1" s="24"/>
      <c r="EFU1" s="24"/>
      <c r="EFV1" s="24"/>
      <c r="EFW1" s="24"/>
      <c r="EFX1" s="24"/>
      <c r="EFY1" s="24"/>
      <c r="EFZ1" s="24"/>
      <c r="EGA1" s="24"/>
      <c r="EGB1" s="24"/>
      <c r="EGC1" s="24"/>
      <c r="EGD1" s="24"/>
      <c r="EGE1" s="24"/>
      <c r="EGF1" s="24"/>
      <c r="EGG1" s="24"/>
      <c r="EGH1" s="24"/>
      <c r="EGI1" s="24"/>
      <c r="EGJ1" s="24"/>
      <c r="EGK1" s="24"/>
      <c r="EGL1" s="24"/>
      <c r="EGM1" s="24"/>
      <c r="EGN1" s="24"/>
      <c r="EGO1" s="24"/>
      <c r="EGP1" s="24"/>
      <c r="EGQ1" s="24"/>
      <c r="EGR1" s="24"/>
      <c r="EGS1" s="24"/>
      <c r="EGT1" s="24"/>
      <c r="EGU1" s="24"/>
      <c r="EGV1" s="24"/>
      <c r="EGW1" s="24"/>
      <c r="EGX1" s="24"/>
      <c r="EGY1" s="24"/>
      <c r="EGZ1" s="24"/>
      <c r="EHA1" s="24"/>
      <c r="EHB1" s="24"/>
      <c r="EHC1" s="24"/>
      <c r="EHD1" s="24"/>
      <c r="EHE1" s="24"/>
      <c r="EHF1" s="24"/>
      <c r="EHG1" s="24"/>
      <c r="EHH1" s="24"/>
      <c r="EHI1" s="24"/>
      <c r="EHJ1" s="24"/>
      <c r="EHK1" s="24"/>
      <c r="EHL1" s="24"/>
      <c r="EHM1" s="24"/>
      <c r="EHN1" s="24"/>
      <c r="EHO1" s="24"/>
      <c r="EHP1" s="24"/>
      <c r="EHQ1" s="24"/>
      <c r="EHR1" s="24"/>
      <c r="EHS1" s="24"/>
      <c r="EHT1" s="24"/>
      <c r="EHU1" s="24"/>
      <c r="EHV1" s="24"/>
      <c r="EHW1" s="24"/>
      <c r="EHX1" s="24"/>
      <c r="EHY1" s="24"/>
      <c r="EHZ1" s="24"/>
      <c r="EIA1" s="24"/>
      <c r="EIB1" s="24"/>
      <c r="EIC1" s="24"/>
      <c r="EID1" s="24"/>
      <c r="EIE1" s="24"/>
      <c r="EIF1" s="24"/>
      <c r="EIG1" s="24"/>
      <c r="EIH1" s="24"/>
      <c r="EII1" s="24"/>
      <c r="EIJ1" s="24"/>
      <c r="EIK1" s="24"/>
      <c r="EIL1" s="24"/>
      <c r="EIM1" s="24"/>
      <c r="EIN1" s="24"/>
      <c r="EIO1" s="24"/>
      <c r="EIP1" s="24"/>
      <c r="EIQ1" s="24"/>
      <c r="EIR1" s="24"/>
      <c r="EIS1" s="24"/>
      <c r="EIT1" s="24"/>
      <c r="EIU1" s="24"/>
      <c r="EIV1" s="24"/>
      <c r="EIW1" s="24"/>
      <c r="EIX1" s="24"/>
      <c r="EIY1" s="24"/>
      <c r="EIZ1" s="24"/>
      <c r="EJA1" s="24"/>
      <c r="EJB1" s="24"/>
      <c r="EJC1" s="24"/>
      <c r="EJD1" s="24"/>
      <c r="EJE1" s="24"/>
      <c r="EJF1" s="24"/>
      <c r="EJG1" s="24"/>
      <c r="EJH1" s="24"/>
      <c r="EJI1" s="24"/>
      <c r="EJJ1" s="24"/>
      <c r="EJK1" s="24"/>
      <c r="EJL1" s="24"/>
      <c r="EJM1" s="24"/>
      <c r="EJN1" s="24"/>
      <c r="EJO1" s="24"/>
      <c r="EJP1" s="24"/>
      <c r="EJQ1" s="24"/>
      <c r="EJR1" s="24"/>
      <c r="EJS1" s="24"/>
      <c r="EJT1" s="24"/>
      <c r="EJU1" s="24"/>
      <c r="EJV1" s="24"/>
      <c r="EJW1" s="24"/>
      <c r="EJX1" s="24"/>
      <c r="EJY1" s="24"/>
      <c r="EJZ1" s="24"/>
      <c r="EKA1" s="24"/>
      <c r="EKB1" s="24"/>
      <c r="EKC1" s="24"/>
      <c r="EKD1" s="24"/>
      <c r="EKE1" s="24"/>
      <c r="EKF1" s="24"/>
      <c r="EKG1" s="24"/>
      <c r="EKH1" s="24"/>
      <c r="EKI1" s="24"/>
      <c r="EKJ1" s="24"/>
      <c r="EKK1" s="24"/>
      <c r="EKL1" s="24"/>
      <c r="EKM1" s="24"/>
      <c r="EKN1" s="24"/>
      <c r="EKO1" s="24"/>
      <c r="EKP1" s="24"/>
      <c r="EKQ1" s="24"/>
      <c r="EKR1" s="24"/>
      <c r="EKS1" s="24"/>
      <c r="EKT1" s="24"/>
      <c r="EKU1" s="24"/>
      <c r="EKV1" s="24"/>
      <c r="EKW1" s="24"/>
      <c r="EKX1" s="24"/>
      <c r="EKY1" s="24"/>
      <c r="EKZ1" s="24"/>
      <c r="ELA1" s="24"/>
      <c r="ELB1" s="24"/>
      <c r="ELC1" s="24"/>
      <c r="ELD1" s="24"/>
      <c r="ELE1" s="24"/>
      <c r="ELF1" s="24"/>
      <c r="ELG1" s="24"/>
      <c r="ELH1" s="24"/>
      <c r="ELI1" s="24"/>
      <c r="ELJ1" s="24"/>
      <c r="ELK1" s="24"/>
      <c r="ELL1" s="24"/>
      <c r="ELM1" s="24"/>
      <c r="ELN1" s="24"/>
      <c r="ELO1" s="24"/>
      <c r="ELP1" s="24"/>
      <c r="ELQ1" s="24"/>
      <c r="ELR1" s="24"/>
      <c r="ELS1" s="24"/>
      <c r="ELT1" s="24"/>
      <c r="ELU1" s="24"/>
      <c r="ELV1" s="24"/>
      <c r="ELW1" s="24"/>
      <c r="ELX1" s="24"/>
      <c r="ELY1" s="24"/>
      <c r="ELZ1" s="24"/>
      <c r="EMA1" s="24"/>
      <c r="EMB1" s="24"/>
      <c r="EMC1" s="24"/>
      <c r="EMD1" s="24"/>
      <c r="EME1" s="24"/>
      <c r="EMF1" s="24"/>
      <c r="EMG1" s="24"/>
      <c r="EMH1" s="24"/>
      <c r="EMI1" s="24"/>
      <c r="EMJ1" s="24"/>
      <c r="EMK1" s="24"/>
      <c r="EML1" s="24"/>
      <c r="EMM1" s="24"/>
      <c r="EMN1" s="24"/>
      <c r="EMO1" s="24"/>
      <c r="EMP1" s="24"/>
      <c r="EMQ1" s="24"/>
      <c r="EMR1" s="24"/>
      <c r="EMS1" s="24"/>
      <c r="EMT1" s="24"/>
      <c r="EMU1" s="24"/>
      <c r="EMV1" s="24"/>
      <c r="EMW1" s="24"/>
      <c r="EMX1" s="24"/>
      <c r="EMY1" s="24"/>
      <c r="EMZ1" s="24"/>
      <c r="ENA1" s="24"/>
      <c r="ENB1" s="24"/>
      <c r="ENC1" s="24"/>
      <c r="END1" s="24"/>
      <c r="ENE1" s="24"/>
      <c r="ENF1" s="24"/>
      <c r="ENG1" s="24"/>
      <c r="ENH1" s="24"/>
      <c r="ENI1" s="24"/>
      <c r="ENJ1" s="24"/>
      <c r="ENK1" s="24"/>
      <c r="ENL1" s="24"/>
      <c r="ENM1" s="24"/>
      <c r="ENN1" s="24"/>
      <c r="ENO1" s="24"/>
      <c r="ENP1" s="24"/>
      <c r="ENQ1" s="24"/>
      <c r="ENR1" s="24"/>
      <c r="ENS1" s="24"/>
      <c r="ENT1" s="24"/>
      <c r="ENU1" s="24"/>
      <c r="ENV1" s="24"/>
      <c r="ENW1" s="24"/>
      <c r="ENX1" s="24"/>
      <c r="ENY1" s="24"/>
      <c r="ENZ1" s="24"/>
      <c r="EOA1" s="24"/>
      <c r="EOB1" s="24"/>
      <c r="EOC1" s="24"/>
      <c r="EOD1" s="24"/>
      <c r="EOE1" s="24"/>
      <c r="EOF1" s="24"/>
      <c r="EOG1" s="24"/>
      <c r="EOH1" s="24"/>
      <c r="EOI1" s="24"/>
      <c r="EOJ1" s="24"/>
      <c r="EOK1" s="24"/>
      <c r="EOL1" s="24"/>
      <c r="EOM1" s="24"/>
      <c r="EON1" s="24"/>
      <c r="EOO1" s="24"/>
      <c r="EOP1" s="24"/>
      <c r="EOQ1" s="24"/>
      <c r="EOR1" s="24"/>
      <c r="EOS1" s="24"/>
      <c r="EOT1" s="24"/>
      <c r="EOU1" s="24"/>
      <c r="EOV1" s="24"/>
      <c r="EOW1" s="24"/>
      <c r="EOX1" s="24"/>
      <c r="EOY1" s="24"/>
      <c r="EOZ1" s="24"/>
      <c r="EPA1" s="24"/>
      <c r="EPB1" s="24"/>
      <c r="EPC1" s="24"/>
      <c r="EPD1" s="24"/>
      <c r="EPE1" s="24"/>
      <c r="EPF1" s="24"/>
      <c r="EPG1" s="24"/>
      <c r="EPH1" s="24"/>
      <c r="EPI1" s="24"/>
      <c r="EPJ1" s="24"/>
      <c r="EPK1" s="24"/>
      <c r="EPL1" s="24"/>
      <c r="EPM1" s="24"/>
      <c r="EPN1" s="24"/>
      <c r="EPO1" s="24"/>
      <c r="EPP1" s="24"/>
      <c r="EPQ1" s="24"/>
      <c r="EPR1" s="24"/>
      <c r="EPS1" s="24"/>
      <c r="EPT1" s="24"/>
      <c r="EPU1" s="24"/>
      <c r="EPV1" s="24"/>
      <c r="EPW1" s="24"/>
      <c r="EPX1" s="24"/>
      <c r="EPY1" s="24"/>
      <c r="EPZ1" s="24"/>
      <c r="EQA1" s="24"/>
      <c r="EQB1" s="24"/>
      <c r="EQC1" s="24"/>
      <c r="EQD1" s="24"/>
      <c r="EQE1" s="24"/>
      <c r="EQF1" s="24"/>
      <c r="EQG1" s="24"/>
      <c r="EQH1" s="24"/>
      <c r="EQI1" s="24"/>
      <c r="EQJ1" s="24"/>
      <c r="EQK1" s="24"/>
      <c r="EQL1" s="24"/>
      <c r="EQM1" s="24"/>
      <c r="EQN1" s="24"/>
      <c r="EQO1" s="24"/>
      <c r="EQP1" s="24"/>
      <c r="EQQ1" s="24"/>
      <c r="EQR1" s="24"/>
      <c r="EQS1" s="24"/>
      <c r="EQT1" s="24"/>
      <c r="EQU1" s="24"/>
      <c r="EQV1" s="24"/>
      <c r="EQW1" s="24"/>
      <c r="EQX1" s="24"/>
      <c r="EQY1" s="24"/>
      <c r="EQZ1" s="24"/>
      <c r="ERA1" s="24"/>
      <c r="ERB1" s="24"/>
      <c r="ERC1" s="24"/>
      <c r="ERD1" s="24"/>
      <c r="ERE1" s="24"/>
      <c r="ERF1" s="24"/>
      <c r="ERG1" s="24"/>
      <c r="ERH1" s="24"/>
      <c r="ERI1" s="24"/>
      <c r="ERJ1" s="24"/>
      <c r="ERK1" s="24"/>
      <c r="ERL1" s="24"/>
      <c r="ERM1" s="24"/>
      <c r="ERN1" s="24"/>
      <c r="ERO1" s="24"/>
      <c r="ERP1" s="24"/>
      <c r="ERQ1" s="24"/>
      <c r="ERR1" s="24"/>
      <c r="ERS1" s="24"/>
      <c r="ERT1" s="24"/>
      <c r="ERU1" s="24"/>
      <c r="ERV1" s="24"/>
      <c r="ERW1" s="24"/>
      <c r="ERX1" s="24"/>
      <c r="ERY1" s="24"/>
      <c r="ERZ1" s="24"/>
      <c r="ESA1" s="24"/>
      <c r="ESB1" s="24"/>
      <c r="ESC1" s="24"/>
      <c r="ESD1" s="24"/>
      <c r="ESE1" s="24"/>
      <c r="ESF1" s="24"/>
      <c r="ESG1" s="24"/>
      <c r="ESH1" s="24"/>
      <c r="ESI1" s="24"/>
      <c r="ESJ1" s="24"/>
      <c r="ESK1" s="24"/>
      <c r="ESL1" s="24"/>
      <c r="ESM1" s="24"/>
      <c r="ESN1" s="24"/>
      <c r="ESO1" s="24"/>
      <c r="ESP1" s="24"/>
      <c r="ESQ1" s="24"/>
      <c r="ESR1" s="24"/>
      <c r="ESS1" s="24"/>
      <c r="EST1" s="24"/>
      <c r="ESU1" s="24"/>
      <c r="ESV1" s="24"/>
      <c r="ESW1" s="24"/>
      <c r="ESX1" s="24"/>
      <c r="ESY1" s="24"/>
      <c r="ESZ1" s="24"/>
      <c r="ETA1" s="24"/>
      <c r="ETB1" s="24"/>
      <c r="ETC1" s="24"/>
      <c r="ETD1" s="24"/>
      <c r="ETE1" s="24"/>
      <c r="ETF1" s="24"/>
      <c r="ETG1" s="24"/>
      <c r="ETH1" s="24"/>
      <c r="ETI1" s="24"/>
      <c r="ETJ1" s="24"/>
      <c r="ETK1" s="24"/>
      <c r="ETL1" s="24"/>
      <c r="ETM1" s="24"/>
      <c r="ETN1" s="24"/>
      <c r="ETO1" s="24"/>
      <c r="ETP1" s="24"/>
      <c r="ETQ1" s="24"/>
      <c r="ETR1" s="24"/>
      <c r="ETS1" s="24"/>
      <c r="ETT1" s="24"/>
      <c r="ETU1" s="24"/>
      <c r="ETV1" s="24"/>
      <c r="ETW1" s="24"/>
      <c r="ETX1" s="24"/>
      <c r="ETY1" s="24"/>
      <c r="ETZ1" s="24"/>
      <c r="EUA1" s="24"/>
      <c r="EUB1" s="24"/>
      <c r="EUC1" s="24"/>
      <c r="EUD1" s="24"/>
      <c r="EUE1" s="24"/>
      <c r="EUF1" s="24"/>
      <c r="EUG1" s="24"/>
      <c r="EUH1" s="24"/>
      <c r="EUI1" s="24"/>
      <c r="EUJ1" s="24"/>
      <c r="EUK1" s="24"/>
      <c r="EUL1" s="24"/>
      <c r="EUM1" s="24"/>
      <c r="EUN1" s="24"/>
      <c r="EUO1" s="24"/>
      <c r="EUP1" s="24"/>
      <c r="EUQ1" s="24"/>
      <c r="EUR1" s="24"/>
      <c r="EUS1" s="24"/>
      <c r="EUT1" s="24"/>
      <c r="EUU1" s="24"/>
      <c r="EUV1" s="24"/>
      <c r="EUW1" s="24"/>
      <c r="EUX1" s="24"/>
      <c r="EUY1" s="24"/>
      <c r="EUZ1" s="24"/>
      <c r="EVA1" s="24"/>
      <c r="EVB1" s="24"/>
      <c r="EVC1" s="24"/>
      <c r="EVD1" s="24"/>
      <c r="EVE1" s="24"/>
      <c r="EVF1" s="24"/>
      <c r="EVG1" s="24"/>
      <c r="EVH1" s="24"/>
      <c r="EVI1" s="24"/>
      <c r="EVJ1" s="24"/>
      <c r="EVK1" s="24"/>
      <c r="EVL1" s="24"/>
      <c r="EVM1" s="24"/>
      <c r="EVN1" s="24"/>
      <c r="EVO1" s="24"/>
      <c r="EVP1" s="24"/>
      <c r="EVQ1" s="24"/>
      <c r="EVR1" s="24"/>
      <c r="EVS1" s="24"/>
      <c r="EVT1" s="24"/>
      <c r="EVU1" s="24"/>
      <c r="EVV1" s="24"/>
      <c r="EVW1" s="24"/>
      <c r="EVX1" s="24"/>
      <c r="EVY1" s="24"/>
      <c r="EVZ1" s="24"/>
      <c r="EWA1" s="24"/>
      <c r="EWB1" s="24"/>
      <c r="EWC1" s="24"/>
      <c r="EWD1" s="24"/>
      <c r="EWE1" s="24"/>
      <c r="EWF1" s="24"/>
      <c r="EWG1" s="24"/>
      <c r="EWH1" s="24"/>
      <c r="EWI1" s="24"/>
      <c r="EWJ1" s="24"/>
      <c r="EWK1" s="24"/>
      <c r="EWL1" s="24"/>
      <c r="EWM1" s="24"/>
      <c r="EWN1" s="24"/>
      <c r="EWO1" s="24"/>
      <c r="EWP1" s="24"/>
      <c r="EWQ1" s="24"/>
      <c r="EWR1" s="24"/>
      <c r="EWS1" s="24"/>
      <c r="EWT1" s="24"/>
      <c r="EWU1" s="24"/>
      <c r="EWV1" s="24"/>
      <c r="EWW1" s="24"/>
      <c r="EWX1" s="24"/>
      <c r="EWY1" s="24"/>
      <c r="EWZ1" s="24"/>
      <c r="EXA1" s="24"/>
      <c r="EXB1" s="24"/>
      <c r="EXC1" s="24"/>
      <c r="EXD1" s="24"/>
      <c r="EXE1" s="24"/>
      <c r="EXF1" s="24"/>
      <c r="EXG1" s="24"/>
      <c r="EXH1" s="24"/>
      <c r="EXI1" s="24"/>
      <c r="EXJ1" s="24"/>
      <c r="EXK1" s="24"/>
      <c r="EXL1" s="24"/>
      <c r="EXM1" s="24"/>
      <c r="EXN1" s="24"/>
      <c r="EXO1" s="24"/>
      <c r="EXP1" s="24"/>
      <c r="EXQ1" s="24"/>
      <c r="EXR1" s="24"/>
      <c r="EXS1" s="24"/>
      <c r="EXT1" s="24"/>
      <c r="EXU1" s="24"/>
      <c r="EXV1" s="24"/>
      <c r="EXW1" s="24"/>
      <c r="EXX1" s="24"/>
      <c r="EXY1" s="24"/>
      <c r="EXZ1" s="24"/>
      <c r="EYA1" s="24"/>
      <c r="EYB1" s="24"/>
      <c r="EYC1" s="24"/>
      <c r="EYD1" s="24"/>
      <c r="EYE1" s="24"/>
      <c r="EYF1" s="24"/>
      <c r="EYG1" s="24"/>
      <c r="EYH1" s="24"/>
      <c r="EYI1" s="24"/>
      <c r="EYJ1" s="24"/>
      <c r="EYK1" s="24"/>
      <c r="EYL1" s="24"/>
      <c r="EYM1" s="24"/>
      <c r="EYN1" s="24"/>
      <c r="EYO1" s="24"/>
      <c r="EYP1" s="24"/>
      <c r="EYQ1" s="24"/>
      <c r="EYR1" s="24"/>
      <c r="EYS1" s="24"/>
      <c r="EYT1" s="24"/>
      <c r="EYU1" s="24"/>
      <c r="EYV1" s="24"/>
      <c r="EYW1" s="24"/>
      <c r="EYX1" s="24"/>
      <c r="EYY1" s="24"/>
      <c r="EYZ1" s="24"/>
      <c r="EZA1" s="24"/>
      <c r="EZB1" s="24"/>
      <c r="EZC1" s="24"/>
      <c r="EZD1" s="24"/>
      <c r="EZE1" s="24"/>
      <c r="EZF1" s="24"/>
      <c r="EZG1" s="24"/>
      <c r="EZH1" s="24"/>
      <c r="EZI1" s="24"/>
      <c r="EZJ1" s="24"/>
      <c r="EZK1" s="24"/>
      <c r="EZL1" s="24"/>
      <c r="EZM1" s="24"/>
      <c r="EZN1" s="24"/>
      <c r="EZO1" s="24"/>
      <c r="EZP1" s="24"/>
      <c r="EZQ1" s="24"/>
      <c r="EZR1" s="24"/>
      <c r="EZS1" s="24"/>
      <c r="EZT1" s="24"/>
      <c r="EZU1" s="24"/>
      <c r="EZV1" s="24"/>
      <c r="EZW1" s="24"/>
      <c r="EZX1" s="24"/>
      <c r="EZY1" s="24"/>
      <c r="EZZ1" s="24"/>
      <c r="FAA1" s="24"/>
      <c r="FAB1" s="24"/>
      <c r="FAC1" s="24"/>
      <c r="FAD1" s="24"/>
      <c r="FAE1" s="24"/>
      <c r="FAF1" s="24"/>
      <c r="FAG1" s="24"/>
      <c r="FAH1" s="24"/>
      <c r="FAI1" s="24"/>
      <c r="FAJ1" s="24"/>
      <c r="FAK1" s="24"/>
      <c r="FAL1" s="24"/>
      <c r="FAM1" s="24"/>
      <c r="FAN1" s="24"/>
      <c r="FAO1" s="24"/>
      <c r="FAP1" s="24"/>
      <c r="FAQ1" s="24"/>
      <c r="FAR1" s="24"/>
      <c r="FAS1" s="24"/>
      <c r="FAT1" s="24"/>
      <c r="FAU1" s="24"/>
      <c r="FAV1" s="24"/>
      <c r="FAW1" s="24"/>
      <c r="FAX1" s="24"/>
      <c r="FAY1" s="24"/>
      <c r="FAZ1" s="24"/>
      <c r="FBA1" s="24"/>
      <c r="FBB1" s="24"/>
      <c r="FBC1" s="24"/>
      <c r="FBD1" s="24"/>
      <c r="FBE1" s="24"/>
      <c r="FBF1" s="24"/>
      <c r="FBG1" s="24"/>
      <c r="FBH1" s="24"/>
      <c r="FBI1" s="24"/>
      <c r="FBJ1" s="24"/>
      <c r="FBK1" s="24"/>
      <c r="FBL1" s="24"/>
      <c r="FBM1" s="24"/>
      <c r="FBN1" s="24"/>
      <c r="FBO1" s="24"/>
      <c r="FBP1" s="24"/>
      <c r="FBQ1" s="24"/>
      <c r="FBR1" s="24"/>
      <c r="FBS1" s="24"/>
      <c r="FBT1" s="24"/>
      <c r="FBU1" s="24"/>
      <c r="FBV1" s="24"/>
      <c r="FBW1" s="24"/>
      <c r="FBX1" s="24"/>
      <c r="FBY1" s="24"/>
      <c r="FBZ1" s="24"/>
      <c r="FCA1" s="24"/>
      <c r="FCB1" s="24"/>
      <c r="FCC1" s="24"/>
      <c r="FCD1" s="24"/>
      <c r="FCE1" s="24"/>
      <c r="FCF1" s="24"/>
      <c r="FCG1" s="24"/>
      <c r="FCH1" s="24"/>
      <c r="FCI1" s="24"/>
      <c r="FCJ1" s="24"/>
      <c r="FCK1" s="24"/>
      <c r="FCL1" s="24"/>
      <c r="FCM1" s="24"/>
      <c r="FCN1" s="24"/>
      <c r="FCO1" s="24"/>
      <c r="FCP1" s="24"/>
      <c r="FCQ1" s="24"/>
      <c r="FCR1" s="24"/>
      <c r="FCS1" s="24"/>
      <c r="FCT1" s="24"/>
      <c r="FCU1" s="24"/>
      <c r="FCV1" s="24"/>
      <c r="FCW1" s="24"/>
      <c r="FCX1" s="24"/>
      <c r="FCY1" s="24"/>
      <c r="FCZ1" s="24"/>
      <c r="FDA1" s="24"/>
      <c r="FDB1" s="24"/>
      <c r="FDC1" s="24"/>
      <c r="FDD1" s="24"/>
      <c r="FDE1" s="24"/>
      <c r="FDF1" s="24"/>
      <c r="FDG1" s="24"/>
      <c r="FDH1" s="24"/>
      <c r="FDI1" s="24"/>
      <c r="FDJ1" s="24"/>
      <c r="FDK1" s="24"/>
      <c r="FDL1" s="24"/>
      <c r="FDM1" s="24"/>
      <c r="FDN1" s="24"/>
      <c r="FDO1" s="24"/>
      <c r="FDP1" s="24"/>
      <c r="FDQ1" s="24"/>
      <c r="FDR1" s="24"/>
      <c r="FDS1" s="24"/>
      <c r="FDT1" s="24"/>
      <c r="FDU1" s="24"/>
      <c r="FDV1" s="24"/>
      <c r="FDW1" s="24"/>
      <c r="FDX1" s="24"/>
      <c r="FDY1" s="24"/>
      <c r="FDZ1" s="24"/>
      <c r="FEA1" s="24"/>
      <c r="FEB1" s="24"/>
      <c r="FEC1" s="24"/>
      <c r="FED1" s="24"/>
      <c r="FEE1" s="24"/>
      <c r="FEF1" s="24"/>
      <c r="FEG1" s="24"/>
      <c r="FEH1" s="24"/>
      <c r="FEI1" s="24"/>
      <c r="FEJ1" s="24"/>
      <c r="FEK1" s="24"/>
      <c r="FEL1" s="24"/>
      <c r="FEM1" s="24"/>
      <c r="FEN1" s="24"/>
      <c r="FEO1" s="24"/>
      <c r="FEP1" s="24"/>
      <c r="FEQ1" s="24"/>
      <c r="FER1" s="24"/>
      <c r="FES1" s="24"/>
      <c r="FET1" s="24"/>
      <c r="FEU1" s="24"/>
      <c r="FEV1" s="24"/>
      <c r="FEW1" s="24"/>
      <c r="FEX1" s="24"/>
      <c r="FEY1" s="24"/>
      <c r="FEZ1" s="24"/>
      <c r="FFA1" s="24"/>
      <c r="FFB1" s="24"/>
      <c r="FFC1" s="24"/>
      <c r="FFD1" s="24"/>
      <c r="FFE1" s="24"/>
      <c r="FFF1" s="24"/>
      <c r="FFG1" s="24"/>
      <c r="FFH1" s="24"/>
      <c r="FFI1" s="24"/>
      <c r="FFJ1" s="24"/>
      <c r="FFK1" s="24"/>
      <c r="FFL1" s="24"/>
      <c r="FFM1" s="24"/>
      <c r="FFN1" s="24"/>
      <c r="FFO1" s="24"/>
      <c r="FFP1" s="24"/>
      <c r="FFQ1" s="24"/>
      <c r="FFR1" s="24"/>
      <c r="FFS1" s="24"/>
      <c r="FFT1" s="24"/>
      <c r="FFU1" s="24"/>
      <c r="FFV1" s="24"/>
      <c r="FFW1" s="24"/>
      <c r="FFX1" s="24"/>
      <c r="FFY1" s="24"/>
      <c r="FFZ1" s="24"/>
      <c r="FGA1" s="24"/>
      <c r="FGB1" s="24"/>
      <c r="FGC1" s="24"/>
      <c r="FGD1" s="24"/>
      <c r="FGE1" s="24"/>
      <c r="FGF1" s="24"/>
      <c r="FGG1" s="24"/>
      <c r="FGH1" s="24"/>
      <c r="FGI1" s="24"/>
      <c r="FGJ1" s="24"/>
      <c r="FGK1" s="24"/>
      <c r="FGL1" s="24"/>
      <c r="FGM1" s="24"/>
      <c r="FGN1" s="24"/>
      <c r="FGO1" s="24"/>
      <c r="FGP1" s="24"/>
      <c r="FGQ1" s="24"/>
      <c r="FGR1" s="24"/>
      <c r="FGS1" s="24"/>
      <c r="FGT1" s="24"/>
      <c r="FGU1" s="24"/>
      <c r="FGV1" s="24"/>
      <c r="FGW1" s="24"/>
      <c r="FGX1" s="24"/>
      <c r="FGY1" s="24"/>
      <c r="FGZ1" s="24"/>
      <c r="FHA1" s="24"/>
      <c r="FHB1" s="24"/>
      <c r="FHC1" s="24"/>
      <c r="FHD1" s="24"/>
      <c r="FHE1" s="24"/>
      <c r="FHF1" s="24"/>
      <c r="FHG1" s="24"/>
      <c r="FHH1" s="24"/>
      <c r="FHI1" s="24"/>
      <c r="FHJ1" s="24"/>
      <c r="FHK1" s="24"/>
      <c r="FHL1" s="24"/>
      <c r="FHM1" s="24"/>
      <c r="FHN1" s="24"/>
      <c r="FHO1" s="24"/>
      <c r="FHP1" s="24"/>
      <c r="FHQ1" s="24"/>
      <c r="FHR1" s="24"/>
      <c r="FHS1" s="24"/>
      <c r="FHT1" s="24"/>
      <c r="FHU1" s="24"/>
      <c r="FHV1" s="24"/>
      <c r="FHW1" s="24"/>
      <c r="FHX1" s="24"/>
      <c r="FHY1" s="24"/>
      <c r="FHZ1" s="24"/>
      <c r="FIA1" s="24"/>
      <c r="FIB1" s="24"/>
      <c r="FIC1" s="24"/>
      <c r="FID1" s="24"/>
      <c r="FIE1" s="24"/>
      <c r="FIF1" s="24"/>
      <c r="FIG1" s="24"/>
      <c r="FIH1" s="24"/>
      <c r="FII1" s="24"/>
      <c r="FIJ1" s="24"/>
      <c r="FIK1" s="24"/>
      <c r="FIL1" s="24"/>
      <c r="FIM1" s="24"/>
      <c r="FIN1" s="24"/>
      <c r="FIO1" s="24"/>
      <c r="FIP1" s="24"/>
      <c r="FIQ1" s="24"/>
      <c r="FIR1" s="24"/>
      <c r="FIS1" s="24"/>
      <c r="FIT1" s="24"/>
      <c r="FIU1" s="24"/>
      <c r="FIV1" s="24"/>
      <c r="FIW1" s="24"/>
      <c r="FIX1" s="24"/>
      <c r="FIY1" s="24"/>
      <c r="FIZ1" s="24"/>
      <c r="FJA1" s="24"/>
      <c r="FJB1" s="24"/>
      <c r="FJC1" s="24"/>
      <c r="FJD1" s="24"/>
      <c r="FJE1" s="24"/>
      <c r="FJF1" s="24"/>
      <c r="FJG1" s="24"/>
      <c r="FJH1" s="24"/>
      <c r="FJI1" s="24"/>
      <c r="FJJ1" s="24"/>
      <c r="FJK1" s="24"/>
      <c r="FJL1" s="24"/>
      <c r="FJM1" s="24"/>
      <c r="FJN1" s="24"/>
      <c r="FJO1" s="24"/>
      <c r="FJP1" s="24"/>
      <c r="FJQ1" s="24"/>
      <c r="FJR1" s="24"/>
      <c r="FJS1" s="24"/>
      <c r="FJT1" s="24"/>
      <c r="FJU1" s="24"/>
      <c r="FJV1" s="24"/>
      <c r="FJW1" s="24"/>
      <c r="FJX1" s="24"/>
      <c r="FJY1" s="24"/>
      <c r="FJZ1" s="24"/>
      <c r="FKA1" s="24"/>
      <c r="FKB1" s="24"/>
      <c r="FKC1" s="24"/>
      <c r="FKD1" s="24"/>
      <c r="FKE1" s="24"/>
      <c r="FKF1" s="24"/>
      <c r="FKG1" s="24"/>
      <c r="FKH1" s="24"/>
      <c r="FKI1" s="24"/>
      <c r="FKJ1" s="24"/>
      <c r="FKK1" s="24"/>
      <c r="FKL1" s="24"/>
      <c r="FKM1" s="24"/>
      <c r="FKN1" s="24"/>
      <c r="FKO1" s="24"/>
      <c r="FKP1" s="24"/>
      <c r="FKQ1" s="24"/>
      <c r="FKR1" s="24"/>
      <c r="FKS1" s="24"/>
      <c r="FKT1" s="24"/>
      <c r="FKU1" s="24"/>
      <c r="FKV1" s="24"/>
      <c r="FKW1" s="24"/>
      <c r="FKX1" s="24"/>
      <c r="FKY1" s="24"/>
      <c r="FKZ1" s="24"/>
      <c r="FLA1" s="24"/>
      <c r="FLB1" s="24"/>
      <c r="FLC1" s="24"/>
      <c r="FLD1" s="24"/>
      <c r="FLE1" s="24"/>
      <c r="FLF1" s="24"/>
      <c r="FLG1" s="24"/>
      <c r="FLH1" s="24"/>
      <c r="FLI1" s="24"/>
      <c r="FLJ1" s="24"/>
      <c r="FLK1" s="24"/>
      <c r="FLL1" s="24"/>
      <c r="FLM1" s="24"/>
      <c r="FLN1" s="24"/>
      <c r="FLO1" s="24"/>
      <c r="FLP1" s="24"/>
      <c r="FLQ1" s="24"/>
      <c r="FLR1" s="24"/>
      <c r="FLS1" s="24"/>
      <c r="FLT1" s="24"/>
      <c r="FLU1" s="24"/>
      <c r="FLV1" s="24"/>
      <c r="FLW1" s="24"/>
      <c r="FLX1" s="24"/>
      <c r="FLY1" s="24"/>
      <c r="FLZ1" s="24"/>
      <c r="FMA1" s="24"/>
      <c r="FMB1" s="24"/>
      <c r="FMC1" s="24"/>
      <c r="FMD1" s="24"/>
      <c r="FME1" s="24"/>
      <c r="FMF1" s="24"/>
      <c r="FMG1" s="24"/>
      <c r="FMH1" s="24"/>
      <c r="FMI1" s="24"/>
      <c r="FMJ1" s="24"/>
      <c r="FMK1" s="24"/>
      <c r="FML1" s="24"/>
      <c r="FMM1" s="24"/>
      <c r="FMN1" s="24"/>
      <c r="FMO1" s="24"/>
      <c r="FMP1" s="24"/>
      <c r="FMQ1" s="24"/>
      <c r="FMR1" s="24"/>
      <c r="FMS1" s="24"/>
      <c r="FMT1" s="24"/>
      <c r="FMU1" s="24"/>
      <c r="FMV1" s="24"/>
      <c r="FMW1" s="24"/>
      <c r="FMX1" s="24"/>
      <c r="FMY1" s="24"/>
      <c r="FMZ1" s="24"/>
      <c r="FNA1" s="24"/>
      <c r="FNB1" s="24"/>
      <c r="FNC1" s="24"/>
      <c r="FND1" s="24"/>
      <c r="FNE1" s="24"/>
      <c r="FNF1" s="24"/>
      <c r="FNG1" s="24"/>
      <c r="FNH1" s="24"/>
      <c r="FNI1" s="24"/>
      <c r="FNJ1" s="24"/>
      <c r="FNK1" s="24"/>
      <c r="FNL1" s="24"/>
      <c r="FNM1" s="24"/>
      <c r="FNN1" s="24"/>
      <c r="FNO1" s="24"/>
      <c r="FNP1" s="24"/>
      <c r="FNQ1" s="24"/>
      <c r="FNR1" s="24"/>
      <c r="FNS1" s="24"/>
      <c r="FNT1" s="24"/>
      <c r="FNU1" s="24"/>
      <c r="FNV1" s="24"/>
      <c r="FNW1" s="24"/>
      <c r="FNX1" s="24"/>
      <c r="FNY1" s="24"/>
      <c r="FNZ1" s="24"/>
      <c r="FOA1" s="24"/>
      <c r="FOB1" s="24"/>
      <c r="FOC1" s="24"/>
      <c r="FOD1" s="24"/>
      <c r="FOE1" s="24"/>
      <c r="FOF1" s="24"/>
      <c r="FOG1" s="24"/>
      <c r="FOH1" s="24"/>
      <c r="FOI1" s="24"/>
      <c r="FOJ1" s="24"/>
      <c r="FOK1" s="24"/>
      <c r="FOL1" s="24"/>
      <c r="FOM1" s="24"/>
      <c r="FON1" s="24"/>
      <c r="FOO1" s="24"/>
      <c r="FOP1" s="24"/>
      <c r="FOQ1" s="24"/>
      <c r="FOR1" s="24"/>
      <c r="FOS1" s="24"/>
      <c r="FOT1" s="24"/>
      <c r="FOU1" s="24"/>
      <c r="FOV1" s="24"/>
      <c r="FOW1" s="24"/>
      <c r="FOX1" s="24"/>
      <c r="FOY1" s="24"/>
      <c r="FOZ1" s="24"/>
      <c r="FPA1" s="24"/>
      <c r="FPB1" s="24"/>
      <c r="FPC1" s="24"/>
      <c r="FPD1" s="24"/>
      <c r="FPE1" s="24"/>
      <c r="FPF1" s="24"/>
      <c r="FPG1" s="24"/>
      <c r="FPH1" s="24"/>
      <c r="FPI1" s="24"/>
      <c r="FPJ1" s="24"/>
      <c r="FPK1" s="24"/>
      <c r="FPL1" s="24"/>
      <c r="FPM1" s="24"/>
      <c r="FPN1" s="24"/>
      <c r="FPO1" s="24"/>
      <c r="FPP1" s="24"/>
      <c r="FPQ1" s="24"/>
      <c r="FPR1" s="24"/>
      <c r="FPS1" s="24"/>
      <c r="FPT1" s="24"/>
      <c r="FPU1" s="24"/>
      <c r="FPV1" s="24"/>
      <c r="FPW1" s="24"/>
      <c r="FPX1" s="24"/>
      <c r="FPY1" s="24"/>
      <c r="FPZ1" s="24"/>
      <c r="FQA1" s="24"/>
      <c r="FQB1" s="24"/>
      <c r="FQC1" s="24"/>
      <c r="FQD1" s="24"/>
      <c r="FQE1" s="24"/>
      <c r="FQF1" s="24"/>
      <c r="FQG1" s="24"/>
      <c r="FQH1" s="24"/>
      <c r="FQI1" s="24"/>
      <c r="FQJ1" s="24"/>
      <c r="FQK1" s="24"/>
      <c r="FQL1" s="24"/>
      <c r="FQM1" s="24"/>
      <c r="FQN1" s="24"/>
      <c r="FQO1" s="24"/>
      <c r="FQP1" s="24"/>
      <c r="FQQ1" s="24"/>
      <c r="FQR1" s="24"/>
      <c r="FQS1" s="24"/>
      <c r="FQT1" s="24"/>
      <c r="FQU1" s="24"/>
      <c r="FQV1" s="24"/>
      <c r="FQW1" s="24"/>
      <c r="FQX1" s="24"/>
      <c r="FQY1" s="24"/>
      <c r="FQZ1" s="24"/>
      <c r="FRA1" s="24"/>
      <c r="FRB1" s="24"/>
      <c r="FRC1" s="24"/>
      <c r="FRD1" s="24"/>
      <c r="FRE1" s="24"/>
      <c r="FRF1" s="24"/>
      <c r="FRG1" s="24"/>
      <c r="FRH1" s="24"/>
      <c r="FRI1" s="24"/>
      <c r="FRJ1" s="24"/>
      <c r="FRK1" s="24"/>
      <c r="FRL1" s="24"/>
      <c r="FRM1" s="24"/>
      <c r="FRN1" s="24"/>
      <c r="FRO1" s="24"/>
      <c r="FRP1" s="24"/>
      <c r="FRQ1" s="24"/>
      <c r="FRR1" s="24"/>
      <c r="FRS1" s="24"/>
      <c r="FRT1" s="24"/>
      <c r="FRU1" s="24"/>
      <c r="FRV1" s="24"/>
      <c r="FRW1" s="24"/>
      <c r="FRX1" s="24"/>
      <c r="FRY1" s="24"/>
      <c r="FRZ1" s="24"/>
      <c r="FSA1" s="24"/>
      <c r="FSB1" s="24"/>
      <c r="FSC1" s="24"/>
      <c r="FSD1" s="24"/>
      <c r="FSE1" s="24"/>
      <c r="FSF1" s="24"/>
      <c r="FSG1" s="24"/>
      <c r="FSH1" s="24"/>
      <c r="FSI1" s="24"/>
      <c r="FSJ1" s="24"/>
      <c r="FSK1" s="24"/>
      <c r="FSL1" s="24"/>
      <c r="FSM1" s="24"/>
      <c r="FSN1" s="24"/>
      <c r="FSO1" s="24"/>
      <c r="FSP1" s="24"/>
      <c r="FSQ1" s="24"/>
      <c r="FSR1" s="24"/>
      <c r="FSS1" s="24"/>
      <c r="FST1" s="24"/>
      <c r="FSU1" s="24"/>
      <c r="FSV1" s="24"/>
      <c r="FSW1" s="24"/>
      <c r="FSX1" s="24"/>
      <c r="FSY1" s="24"/>
      <c r="FSZ1" s="24"/>
      <c r="FTA1" s="24"/>
      <c r="FTB1" s="24"/>
      <c r="FTC1" s="24"/>
      <c r="FTD1" s="24"/>
      <c r="FTE1" s="24"/>
      <c r="FTF1" s="24"/>
      <c r="FTG1" s="24"/>
      <c r="FTH1" s="24"/>
      <c r="FTI1" s="24"/>
      <c r="FTJ1" s="24"/>
      <c r="FTK1" s="24"/>
      <c r="FTL1" s="24"/>
      <c r="FTM1" s="24"/>
      <c r="FTN1" s="24"/>
      <c r="FTO1" s="24"/>
      <c r="FTP1" s="24"/>
      <c r="FTQ1" s="24"/>
      <c r="FTR1" s="24"/>
      <c r="FTS1" s="24"/>
      <c r="FTT1" s="24"/>
      <c r="FTU1" s="24"/>
      <c r="FTV1" s="24"/>
      <c r="FTW1" s="24"/>
      <c r="FTX1" s="24"/>
      <c r="FTY1" s="24"/>
      <c r="FTZ1" s="24"/>
      <c r="FUA1" s="24"/>
      <c r="FUB1" s="24"/>
      <c r="FUC1" s="24"/>
      <c r="FUD1" s="24"/>
      <c r="FUE1" s="24"/>
      <c r="FUF1" s="24"/>
      <c r="FUG1" s="24"/>
      <c r="FUH1" s="24"/>
      <c r="FUI1" s="24"/>
      <c r="FUJ1" s="24"/>
      <c r="FUK1" s="24"/>
      <c r="FUL1" s="24"/>
      <c r="FUM1" s="24"/>
      <c r="FUN1" s="24"/>
      <c r="FUO1" s="24"/>
      <c r="FUP1" s="24"/>
      <c r="FUQ1" s="24"/>
      <c r="FUR1" s="24"/>
      <c r="FUS1" s="24"/>
      <c r="FUT1" s="24"/>
      <c r="FUU1" s="24"/>
      <c r="FUV1" s="24"/>
      <c r="FUW1" s="24"/>
      <c r="FUX1" s="24"/>
      <c r="FUY1" s="24"/>
      <c r="FUZ1" s="24"/>
      <c r="FVA1" s="24"/>
      <c r="FVB1" s="24"/>
      <c r="FVC1" s="24"/>
      <c r="FVD1" s="24"/>
      <c r="FVE1" s="24"/>
      <c r="FVF1" s="24"/>
      <c r="FVG1" s="24"/>
      <c r="FVH1" s="24"/>
      <c r="FVI1" s="24"/>
      <c r="FVJ1" s="24"/>
      <c r="FVK1" s="24"/>
      <c r="FVL1" s="24"/>
      <c r="FVM1" s="24"/>
      <c r="FVN1" s="24"/>
      <c r="FVO1" s="24"/>
      <c r="FVP1" s="24"/>
      <c r="FVQ1" s="24"/>
      <c r="FVR1" s="24"/>
      <c r="FVS1" s="24"/>
      <c r="FVT1" s="24"/>
      <c r="FVU1" s="24"/>
      <c r="FVV1" s="24"/>
      <c r="FVW1" s="24"/>
      <c r="FVX1" s="24"/>
      <c r="FVY1" s="24"/>
      <c r="FVZ1" s="24"/>
      <c r="FWA1" s="24"/>
      <c r="FWB1" s="24"/>
      <c r="FWC1" s="24"/>
      <c r="FWD1" s="24"/>
      <c r="FWE1" s="24"/>
      <c r="FWF1" s="24"/>
      <c r="FWG1" s="24"/>
      <c r="FWH1" s="24"/>
      <c r="FWI1" s="24"/>
      <c r="FWJ1" s="24"/>
      <c r="FWK1" s="24"/>
      <c r="FWL1" s="24"/>
      <c r="FWM1" s="24"/>
      <c r="FWN1" s="24"/>
      <c r="FWO1" s="24"/>
      <c r="FWP1" s="24"/>
      <c r="FWQ1" s="24"/>
      <c r="FWR1" s="24"/>
      <c r="FWS1" s="24"/>
      <c r="FWT1" s="24"/>
      <c r="FWU1" s="24"/>
      <c r="FWV1" s="24"/>
      <c r="FWW1" s="24"/>
      <c r="FWX1" s="24"/>
      <c r="FWY1" s="24"/>
      <c r="FWZ1" s="24"/>
      <c r="FXA1" s="24"/>
      <c r="FXB1" s="24"/>
      <c r="FXC1" s="24"/>
      <c r="FXD1" s="24"/>
      <c r="FXE1" s="24"/>
      <c r="FXF1" s="24"/>
      <c r="FXG1" s="24"/>
      <c r="FXH1" s="24"/>
      <c r="FXI1" s="24"/>
      <c r="FXJ1" s="24"/>
      <c r="FXK1" s="24"/>
      <c r="FXL1" s="24"/>
      <c r="FXM1" s="24"/>
      <c r="FXN1" s="24"/>
      <c r="FXO1" s="24"/>
      <c r="FXP1" s="24"/>
      <c r="FXQ1" s="24"/>
      <c r="FXR1" s="24"/>
      <c r="FXS1" s="24"/>
      <c r="FXT1" s="24"/>
      <c r="FXU1" s="24"/>
      <c r="FXV1" s="24"/>
      <c r="FXW1" s="24"/>
      <c r="FXX1" s="24"/>
      <c r="FXY1" s="24"/>
      <c r="FXZ1" s="24"/>
      <c r="FYA1" s="24"/>
      <c r="FYB1" s="24"/>
      <c r="FYC1" s="24"/>
      <c r="FYD1" s="24"/>
      <c r="FYE1" s="24"/>
      <c r="FYF1" s="24"/>
      <c r="FYG1" s="24"/>
      <c r="FYH1" s="24"/>
      <c r="FYI1" s="24"/>
      <c r="FYJ1" s="24"/>
      <c r="FYK1" s="24"/>
      <c r="FYL1" s="24"/>
      <c r="FYM1" s="24"/>
      <c r="FYN1" s="24"/>
      <c r="FYO1" s="24"/>
      <c r="FYP1" s="24"/>
      <c r="FYQ1" s="24"/>
      <c r="FYR1" s="24"/>
      <c r="FYS1" s="24"/>
      <c r="FYT1" s="24"/>
      <c r="FYU1" s="24"/>
      <c r="FYV1" s="24"/>
      <c r="FYW1" s="24"/>
      <c r="FYX1" s="24"/>
      <c r="FYY1" s="24"/>
      <c r="FYZ1" s="24"/>
      <c r="FZA1" s="24"/>
      <c r="FZB1" s="24"/>
      <c r="FZC1" s="24"/>
      <c r="FZD1" s="24"/>
      <c r="FZE1" s="24"/>
      <c r="FZF1" s="24"/>
      <c r="FZG1" s="24"/>
      <c r="FZH1" s="24"/>
      <c r="FZI1" s="24"/>
      <c r="FZJ1" s="24"/>
      <c r="FZK1" s="24"/>
      <c r="FZL1" s="24"/>
      <c r="FZM1" s="24"/>
      <c r="FZN1" s="24"/>
      <c r="FZO1" s="24"/>
      <c r="FZP1" s="24"/>
      <c r="FZQ1" s="24"/>
      <c r="FZR1" s="24"/>
      <c r="FZS1" s="24"/>
      <c r="FZT1" s="24"/>
      <c r="FZU1" s="24"/>
      <c r="FZV1" s="24"/>
      <c r="FZW1" s="24"/>
      <c r="FZX1" s="24"/>
      <c r="FZY1" s="24"/>
      <c r="FZZ1" s="24"/>
      <c r="GAA1" s="24"/>
      <c r="GAB1" s="24"/>
      <c r="GAC1" s="24"/>
      <c r="GAD1" s="24"/>
      <c r="GAE1" s="24"/>
      <c r="GAF1" s="24"/>
      <c r="GAG1" s="24"/>
      <c r="GAH1" s="24"/>
      <c r="GAI1" s="24"/>
      <c r="GAJ1" s="24"/>
      <c r="GAK1" s="24"/>
      <c r="GAL1" s="24"/>
      <c r="GAM1" s="24"/>
      <c r="GAN1" s="24"/>
      <c r="GAO1" s="24"/>
      <c r="GAP1" s="24"/>
      <c r="GAQ1" s="24"/>
      <c r="GAR1" s="24"/>
      <c r="GAS1" s="24"/>
      <c r="GAT1" s="24"/>
      <c r="GAU1" s="24"/>
      <c r="GAV1" s="24"/>
      <c r="GAW1" s="24"/>
      <c r="GAX1" s="24"/>
      <c r="GAY1" s="24"/>
      <c r="GAZ1" s="24"/>
      <c r="GBA1" s="24"/>
      <c r="GBB1" s="24"/>
      <c r="GBC1" s="24"/>
      <c r="GBD1" s="24"/>
      <c r="GBE1" s="24"/>
      <c r="GBF1" s="24"/>
      <c r="GBG1" s="24"/>
      <c r="GBH1" s="24"/>
      <c r="GBI1" s="24"/>
      <c r="GBJ1" s="24"/>
      <c r="GBK1" s="24"/>
      <c r="GBL1" s="24"/>
      <c r="GBM1" s="24"/>
      <c r="GBN1" s="24"/>
      <c r="GBO1" s="24"/>
      <c r="GBP1" s="24"/>
      <c r="GBQ1" s="24"/>
      <c r="GBR1" s="24"/>
      <c r="GBS1" s="24"/>
      <c r="GBT1" s="24"/>
      <c r="GBU1" s="24"/>
      <c r="GBV1" s="24"/>
      <c r="GBW1" s="24"/>
      <c r="GBX1" s="24"/>
      <c r="GBY1" s="24"/>
      <c r="GBZ1" s="24"/>
      <c r="GCA1" s="24"/>
      <c r="GCB1" s="24"/>
      <c r="GCC1" s="24"/>
      <c r="GCD1" s="24"/>
      <c r="GCE1" s="24"/>
      <c r="GCF1" s="24"/>
      <c r="GCG1" s="24"/>
      <c r="GCH1" s="24"/>
      <c r="GCI1" s="24"/>
      <c r="GCJ1" s="24"/>
      <c r="GCK1" s="24"/>
      <c r="GCL1" s="24"/>
      <c r="GCM1" s="24"/>
      <c r="GCN1" s="24"/>
      <c r="GCO1" s="24"/>
      <c r="GCP1" s="24"/>
      <c r="GCQ1" s="24"/>
      <c r="GCR1" s="24"/>
      <c r="GCS1" s="24"/>
      <c r="GCT1" s="24"/>
      <c r="GCU1" s="24"/>
      <c r="GCV1" s="24"/>
      <c r="GCW1" s="24"/>
      <c r="GCX1" s="24"/>
      <c r="GCY1" s="24"/>
      <c r="GCZ1" s="24"/>
      <c r="GDA1" s="24"/>
      <c r="GDB1" s="24"/>
      <c r="GDC1" s="24"/>
      <c r="GDD1" s="24"/>
      <c r="GDE1" s="24"/>
      <c r="GDF1" s="24"/>
      <c r="GDG1" s="24"/>
      <c r="GDH1" s="24"/>
      <c r="GDI1" s="24"/>
      <c r="GDJ1" s="24"/>
      <c r="GDK1" s="24"/>
      <c r="GDL1" s="24"/>
      <c r="GDM1" s="24"/>
      <c r="GDN1" s="24"/>
      <c r="GDO1" s="24"/>
      <c r="GDP1" s="24"/>
      <c r="GDQ1" s="24"/>
      <c r="GDR1" s="24"/>
      <c r="GDS1" s="24"/>
      <c r="GDT1" s="24"/>
      <c r="GDU1" s="24"/>
      <c r="GDV1" s="24"/>
      <c r="GDW1" s="24"/>
      <c r="GDX1" s="24"/>
      <c r="GDY1" s="24"/>
      <c r="GDZ1" s="24"/>
      <c r="GEA1" s="24"/>
      <c r="GEB1" s="24"/>
      <c r="GEC1" s="24"/>
      <c r="GED1" s="24"/>
      <c r="GEE1" s="24"/>
      <c r="GEF1" s="24"/>
      <c r="GEG1" s="24"/>
      <c r="GEH1" s="24"/>
      <c r="GEI1" s="24"/>
      <c r="GEJ1" s="24"/>
      <c r="GEK1" s="24"/>
      <c r="GEL1" s="24"/>
      <c r="GEM1" s="24"/>
      <c r="GEN1" s="24"/>
      <c r="GEO1" s="24"/>
      <c r="GEP1" s="24"/>
      <c r="GEQ1" s="24"/>
      <c r="GER1" s="24"/>
      <c r="GES1" s="24"/>
      <c r="GET1" s="24"/>
      <c r="GEU1" s="24"/>
      <c r="GEV1" s="24"/>
      <c r="GEW1" s="24"/>
      <c r="GEX1" s="24"/>
      <c r="GEY1" s="24"/>
      <c r="GEZ1" s="24"/>
      <c r="GFA1" s="24"/>
      <c r="GFB1" s="24"/>
      <c r="GFC1" s="24"/>
      <c r="GFD1" s="24"/>
      <c r="GFE1" s="24"/>
      <c r="GFF1" s="24"/>
      <c r="GFG1" s="24"/>
      <c r="GFH1" s="24"/>
      <c r="GFI1" s="24"/>
      <c r="GFJ1" s="24"/>
      <c r="GFK1" s="24"/>
      <c r="GFL1" s="24"/>
      <c r="GFM1" s="24"/>
      <c r="GFN1" s="24"/>
      <c r="GFO1" s="24"/>
      <c r="GFP1" s="24"/>
      <c r="GFQ1" s="24"/>
      <c r="GFR1" s="24"/>
      <c r="GFS1" s="24"/>
      <c r="GFT1" s="24"/>
      <c r="GFU1" s="24"/>
      <c r="GFV1" s="24"/>
      <c r="GFW1" s="24"/>
      <c r="GFX1" s="24"/>
      <c r="GFY1" s="24"/>
      <c r="GFZ1" s="24"/>
      <c r="GGA1" s="24"/>
      <c r="GGB1" s="24"/>
      <c r="GGC1" s="24"/>
      <c r="GGD1" s="24"/>
      <c r="GGE1" s="24"/>
      <c r="GGF1" s="24"/>
      <c r="GGG1" s="24"/>
      <c r="GGH1" s="24"/>
      <c r="GGI1" s="24"/>
      <c r="GGJ1" s="24"/>
      <c r="GGK1" s="24"/>
      <c r="GGL1" s="24"/>
      <c r="GGM1" s="24"/>
      <c r="GGN1" s="24"/>
      <c r="GGO1" s="24"/>
      <c r="GGP1" s="24"/>
      <c r="GGQ1" s="24"/>
      <c r="GGR1" s="24"/>
      <c r="GGS1" s="24"/>
      <c r="GGT1" s="24"/>
      <c r="GGU1" s="24"/>
      <c r="GGV1" s="24"/>
      <c r="GGW1" s="24"/>
      <c r="GGX1" s="24"/>
      <c r="GGY1" s="24"/>
      <c r="GGZ1" s="24"/>
      <c r="GHA1" s="24"/>
      <c r="GHB1" s="24"/>
      <c r="GHC1" s="24"/>
      <c r="GHD1" s="24"/>
      <c r="GHE1" s="24"/>
      <c r="GHF1" s="24"/>
      <c r="GHG1" s="24"/>
      <c r="GHH1" s="24"/>
      <c r="GHI1" s="24"/>
      <c r="GHJ1" s="24"/>
      <c r="GHK1" s="24"/>
      <c r="GHL1" s="24"/>
      <c r="GHM1" s="24"/>
      <c r="GHN1" s="24"/>
      <c r="GHO1" s="24"/>
      <c r="GHP1" s="24"/>
      <c r="GHQ1" s="24"/>
      <c r="GHR1" s="24"/>
      <c r="GHS1" s="24"/>
      <c r="GHT1" s="24"/>
      <c r="GHU1" s="24"/>
      <c r="GHV1" s="24"/>
      <c r="GHW1" s="24"/>
      <c r="GHX1" s="24"/>
      <c r="GHY1" s="24"/>
      <c r="GHZ1" s="24"/>
      <c r="GIA1" s="24"/>
      <c r="GIB1" s="24"/>
      <c r="GIC1" s="24"/>
      <c r="GID1" s="24"/>
      <c r="GIE1" s="24"/>
      <c r="GIF1" s="24"/>
      <c r="GIG1" s="24"/>
      <c r="GIH1" s="24"/>
      <c r="GII1" s="24"/>
      <c r="GIJ1" s="24"/>
      <c r="GIK1" s="24"/>
      <c r="GIL1" s="24"/>
      <c r="GIM1" s="24"/>
      <c r="GIN1" s="24"/>
      <c r="GIO1" s="24"/>
      <c r="GIP1" s="24"/>
      <c r="GIQ1" s="24"/>
      <c r="GIR1" s="24"/>
      <c r="GIS1" s="24"/>
      <c r="GIT1" s="24"/>
      <c r="GIU1" s="24"/>
      <c r="GIV1" s="24"/>
      <c r="GIW1" s="24"/>
      <c r="GIX1" s="24"/>
      <c r="GIY1" s="24"/>
      <c r="GIZ1" s="24"/>
      <c r="GJA1" s="24"/>
      <c r="GJB1" s="24"/>
      <c r="GJC1" s="24"/>
      <c r="GJD1" s="24"/>
      <c r="GJE1" s="24"/>
      <c r="GJF1" s="24"/>
      <c r="GJG1" s="24"/>
      <c r="GJH1" s="24"/>
      <c r="GJI1" s="24"/>
      <c r="GJJ1" s="24"/>
      <c r="GJK1" s="24"/>
      <c r="GJL1" s="24"/>
      <c r="GJM1" s="24"/>
      <c r="GJN1" s="24"/>
      <c r="GJO1" s="24"/>
      <c r="GJP1" s="24"/>
      <c r="GJQ1" s="24"/>
      <c r="GJR1" s="24"/>
      <c r="GJS1" s="24"/>
      <c r="GJT1" s="24"/>
      <c r="GJU1" s="24"/>
      <c r="GJV1" s="24"/>
      <c r="GJW1" s="24"/>
      <c r="GJX1" s="24"/>
      <c r="GJY1" s="24"/>
      <c r="GJZ1" s="24"/>
      <c r="GKA1" s="24"/>
      <c r="GKB1" s="24"/>
      <c r="GKC1" s="24"/>
      <c r="GKD1" s="24"/>
      <c r="GKE1" s="24"/>
      <c r="GKF1" s="24"/>
      <c r="GKG1" s="24"/>
      <c r="GKH1" s="24"/>
      <c r="GKI1" s="24"/>
      <c r="GKJ1" s="24"/>
      <c r="GKK1" s="24"/>
      <c r="GKL1" s="24"/>
      <c r="GKM1" s="24"/>
      <c r="GKN1" s="24"/>
      <c r="GKO1" s="24"/>
      <c r="GKP1" s="24"/>
      <c r="GKQ1" s="24"/>
      <c r="GKR1" s="24"/>
      <c r="GKS1" s="24"/>
      <c r="GKT1" s="24"/>
      <c r="GKU1" s="24"/>
      <c r="GKV1" s="24"/>
      <c r="GKW1" s="24"/>
      <c r="GKX1" s="24"/>
      <c r="GKY1" s="24"/>
      <c r="GKZ1" s="24"/>
      <c r="GLA1" s="24"/>
      <c r="GLB1" s="24"/>
      <c r="GLC1" s="24"/>
      <c r="GLD1" s="24"/>
      <c r="GLE1" s="24"/>
      <c r="GLF1" s="24"/>
      <c r="GLG1" s="24"/>
      <c r="GLH1" s="24"/>
      <c r="GLI1" s="24"/>
      <c r="GLJ1" s="24"/>
      <c r="GLK1" s="24"/>
      <c r="GLL1" s="24"/>
      <c r="GLM1" s="24"/>
      <c r="GLN1" s="24"/>
      <c r="GLO1" s="24"/>
      <c r="GLP1" s="24"/>
      <c r="GLQ1" s="24"/>
      <c r="GLR1" s="24"/>
      <c r="GLS1" s="24"/>
      <c r="GLT1" s="24"/>
      <c r="GLU1" s="24"/>
      <c r="GLV1" s="24"/>
      <c r="GLW1" s="24"/>
      <c r="GLX1" s="24"/>
      <c r="GLY1" s="24"/>
      <c r="GLZ1" s="24"/>
      <c r="GMA1" s="24"/>
      <c r="GMB1" s="24"/>
      <c r="GMC1" s="24"/>
      <c r="GMD1" s="24"/>
      <c r="GME1" s="24"/>
      <c r="GMF1" s="24"/>
      <c r="GMG1" s="24"/>
      <c r="GMH1" s="24"/>
      <c r="GMI1" s="24"/>
      <c r="GMJ1" s="24"/>
      <c r="GMK1" s="24"/>
      <c r="GML1" s="24"/>
      <c r="GMM1" s="24"/>
      <c r="GMN1" s="24"/>
      <c r="GMO1" s="24"/>
      <c r="GMP1" s="24"/>
      <c r="GMQ1" s="24"/>
      <c r="GMR1" s="24"/>
      <c r="GMS1" s="24"/>
      <c r="GMT1" s="24"/>
      <c r="GMU1" s="24"/>
      <c r="GMV1" s="24"/>
      <c r="GMW1" s="24"/>
      <c r="GMX1" s="24"/>
      <c r="GMY1" s="24"/>
      <c r="GMZ1" s="24"/>
      <c r="GNA1" s="24"/>
      <c r="GNB1" s="24"/>
      <c r="GNC1" s="24"/>
      <c r="GND1" s="24"/>
      <c r="GNE1" s="24"/>
      <c r="GNF1" s="24"/>
      <c r="GNG1" s="24"/>
      <c r="GNH1" s="24"/>
      <c r="GNI1" s="24"/>
      <c r="GNJ1" s="24"/>
      <c r="GNK1" s="24"/>
      <c r="GNL1" s="24"/>
      <c r="GNM1" s="24"/>
      <c r="GNN1" s="24"/>
      <c r="GNO1" s="24"/>
      <c r="GNP1" s="24"/>
      <c r="GNQ1" s="24"/>
      <c r="GNR1" s="24"/>
      <c r="GNS1" s="24"/>
      <c r="GNT1" s="24"/>
      <c r="GNU1" s="24"/>
      <c r="GNV1" s="24"/>
      <c r="GNW1" s="24"/>
      <c r="GNX1" s="24"/>
      <c r="GNY1" s="24"/>
      <c r="GNZ1" s="24"/>
      <c r="GOA1" s="24"/>
      <c r="GOB1" s="24"/>
      <c r="GOC1" s="24"/>
      <c r="GOD1" s="24"/>
      <c r="GOE1" s="24"/>
      <c r="GOF1" s="24"/>
      <c r="GOG1" s="24"/>
      <c r="GOH1" s="24"/>
      <c r="GOI1" s="24"/>
      <c r="GOJ1" s="24"/>
      <c r="GOK1" s="24"/>
      <c r="GOL1" s="24"/>
      <c r="GOM1" s="24"/>
      <c r="GON1" s="24"/>
      <c r="GOO1" s="24"/>
      <c r="GOP1" s="24"/>
      <c r="GOQ1" s="24"/>
      <c r="GOR1" s="24"/>
      <c r="GOS1" s="24"/>
      <c r="GOT1" s="24"/>
      <c r="GOU1" s="24"/>
      <c r="GOV1" s="24"/>
      <c r="GOW1" s="24"/>
      <c r="GOX1" s="24"/>
      <c r="GOY1" s="24"/>
      <c r="GOZ1" s="24"/>
      <c r="GPA1" s="24"/>
      <c r="GPB1" s="24"/>
      <c r="GPC1" s="24"/>
      <c r="GPD1" s="24"/>
      <c r="GPE1" s="24"/>
      <c r="GPF1" s="24"/>
      <c r="GPG1" s="24"/>
      <c r="GPH1" s="24"/>
      <c r="GPI1" s="24"/>
      <c r="GPJ1" s="24"/>
      <c r="GPK1" s="24"/>
      <c r="GPL1" s="24"/>
      <c r="GPM1" s="24"/>
      <c r="GPN1" s="24"/>
      <c r="GPO1" s="24"/>
      <c r="GPP1" s="24"/>
      <c r="GPQ1" s="24"/>
      <c r="GPR1" s="24"/>
      <c r="GPS1" s="24"/>
      <c r="GPT1" s="24"/>
      <c r="GPU1" s="24"/>
      <c r="GPV1" s="24"/>
      <c r="GPW1" s="24"/>
      <c r="GPX1" s="24"/>
      <c r="GPY1" s="24"/>
      <c r="GPZ1" s="24"/>
      <c r="GQA1" s="24"/>
      <c r="GQB1" s="24"/>
      <c r="GQC1" s="24"/>
      <c r="GQD1" s="24"/>
      <c r="GQE1" s="24"/>
      <c r="GQF1" s="24"/>
      <c r="GQG1" s="24"/>
      <c r="GQH1" s="24"/>
      <c r="GQI1" s="24"/>
      <c r="GQJ1" s="24"/>
      <c r="GQK1" s="24"/>
      <c r="GQL1" s="24"/>
      <c r="GQM1" s="24"/>
      <c r="GQN1" s="24"/>
      <c r="GQO1" s="24"/>
      <c r="GQP1" s="24"/>
      <c r="GQQ1" s="24"/>
      <c r="GQR1" s="24"/>
      <c r="GQS1" s="24"/>
      <c r="GQT1" s="24"/>
      <c r="GQU1" s="24"/>
      <c r="GQV1" s="24"/>
      <c r="GQW1" s="24"/>
      <c r="GQX1" s="24"/>
      <c r="GQY1" s="24"/>
      <c r="GQZ1" s="24"/>
      <c r="GRA1" s="24"/>
      <c r="GRB1" s="24"/>
      <c r="GRC1" s="24"/>
      <c r="GRD1" s="24"/>
      <c r="GRE1" s="24"/>
      <c r="GRF1" s="24"/>
      <c r="GRG1" s="24"/>
      <c r="GRH1" s="24"/>
      <c r="GRI1" s="24"/>
      <c r="GRJ1" s="24"/>
      <c r="GRK1" s="24"/>
      <c r="GRL1" s="24"/>
      <c r="GRM1" s="24"/>
      <c r="GRN1" s="24"/>
      <c r="GRO1" s="24"/>
      <c r="GRP1" s="24"/>
      <c r="GRQ1" s="24"/>
      <c r="GRR1" s="24"/>
      <c r="GRS1" s="24"/>
      <c r="GRT1" s="24"/>
      <c r="GRU1" s="24"/>
      <c r="GRV1" s="24"/>
      <c r="GRW1" s="24"/>
      <c r="GRX1" s="24"/>
      <c r="GRY1" s="24"/>
      <c r="GRZ1" s="24"/>
      <c r="GSA1" s="24"/>
      <c r="GSB1" s="24"/>
      <c r="GSC1" s="24"/>
      <c r="GSD1" s="24"/>
      <c r="GSE1" s="24"/>
      <c r="GSF1" s="24"/>
      <c r="GSG1" s="24"/>
      <c r="GSH1" s="24"/>
      <c r="GSI1" s="24"/>
      <c r="GSJ1" s="24"/>
      <c r="GSK1" s="24"/>
      <c r="GSL1" s="24"/>
      <c r="GSM1" s="24"/>
      <c r="GSN1" s="24"/>
      <c r="GSO1" s="24"/>
      <c r="GSP1" s="24"/>
      <c r="GSQ1" s="24"/>
      <c r="GSR1" s="24"/>
      <c r="GSS1" s="24"/>
      <c r="GST1" s="24"/>
      <c r="GSU1" s="24"/>
      <c r="GSV1" s="24"/>
      <c r="GSW1" s="24"/>
      <c r="GSX1" s="24"/>
      <c r="GSY1" s="24"/>
      <c r="GSZ1" s="24"/>
      <c r="GTA1" s="24"/>
      <c r="GTB1" s="24"/>
      <c r="GTC1" s="24"/>
      <c r="GTD1" s="24"/>
      <c r="GTE1" s="24"/>
      <c r="GTF1" s="24"/>
      <c r="GTG1" s="24"/>
      <c r="GTH1" s="24"/>
      <c r="GTI1" s="24"/>
      <c r="GTJ1" s="24"/>
      <c r="GTK1" s="24"/>
      <c r="GTL1" s="24"/>
      <c r="GTM1" s="24"/>
      <c r="GTN1" s="24"/>
      <c r="GTO1" s="24"/>
      <c r="GTP1" s="24"/>
      <c r="GTQ1" s="24"/>
      <c r="GTR1" s="24"/>
      <c r="GTS1" s="24"/>
      <c r="GTT1" s="24"/>
      <c r="GTU1" s="24"/>
      <c r="GTV1" s="24"/>
      <c r="GTW1" s="24"/>
      <c r="GTX1" s="24"/>
      <c r="GTY1" s="24"/>
      <c r="GTZ1" s="24"/>
      <c r="GUA1" s="24"/>
      <c r="GUB1" s="24"/>
      <c r="GUC1" s="24"/>
      <c r="GUD1" s="24"/>
      <c r="GUE1" s="24"/>
      <c r="GUF1" s="24"/>
      <c r="GUG1" s="24"/>
      <c r="GUH1" s="24"/>
      <c r="GUI1" s="24"/>
      <c r="GUJ1" s="24"/>
      <c r="GUK1" s="24"/>
      <c r="GUL1" s="24"/>
      <c r="GUM1" s="24"/>
      <c r="GUN1" s="24"/>
      <c r="GUO1" s="24"/>
      <c r="GUP1" s="24"/>
      <c r="GUQ1" s="24"/>
      <c r="GUR1" s="24"/>
      <c r="GUS1" s="24"/>
      <c r="GUT1" s="24"/>
      <c r="GUU1" s="24"/>
      <c r="GUV1" s="24"/>
      <c r="GUW1" s="24"/>
      <c r="GUX1" s="24"/>
      <c r="GUY1" s="24"/>
      <c r="GUZ1" s="24"/>
      <c r="GVA1" s="24"/>
      <c r="GVB1" s="24"/>
      <c r="GVC1" s="24"/>
      <c r="GVD1" s="24"/>
      <c r="GVE1" s="24"/>
      <c r="GVF1" s="24"/>
      <c r="GVG1" s="24"/>
      <c r="GVH1" s="24"/>
      <c r="GVI1" s="24"/>
      <c r="GVJ1" s="24"/>
      <c r="GVK1" s="24"/>
      <c r="GVL1" s="24"/>
      <c r="GVM1" s="24"/>
      <c r="GVN1" s="24"/>
      <c r="GVO1" s="24"/>
      <c r="GVP1" s="24"/>
      <c r="GVQ1" s="24"/>
      <c r="GVR1" s="24"/>
      <c r="GVS1" s="24"/>
      <c r="GVT1" s="24"/>
      <c r="GVU1" s="24"/>
      <c r="GVV1" s="24"/>
      <c r="GVW1" s="24"/>
      <c r="GVX1" s="24"/>
      <c r="GVY1" s="24"/>
      <c r="GVZ1" s="24"/>
      <c r="GWA1" s="24"/>
      <c r="GWB1" s="24"/>
      <c r="GWC1" s="24"/>
      <c r="GWD1" s="24"/>
      <c r="GWE1" s="24"/>
      <c r="GWF1" s="24"/>
      <c r="GWG1" s="24"/>
      <c r="GWH1" s="24"/>
      <c r="GWI1" s="24"/>
      <c r="GWJ1" s="24"/>
      <c r="GWK1" s="24"/>
      <c r="GWL1" s="24"/>
      <c r="GWM1" s="24"/>
      <c r="GWN1" s="24"/>
      <c r="GWO1" s="24"/>
      <c r="GWP1" s="24"/>
      <c r="GWQ1" s="24"/>
      <c r="GWR1" s="24"/>
      <c r="GWS1" s="24"/>
      <c r="GWT1" s="24"/>
      <c r="GWU1" s="24"/>
      <c r="GWV1" s="24"/>
      <c r="GWW1" s="24"/>
      <c r="GWX1" s="24"/>
      <c r="GWY1" s="24"/>
      <c r="GWZ1" s="24"/>
      <c r="GXA1" s="24"/>
      <c r="GXB1" s="24"/>
      <c r="GXC1" s="24"/>
      <c r="GXD1" s="24"/>
      <c r="GXE1" s="24"/>
      <c r="GXF1" s="24"/>
      <c r="GXG1" s="24"/>
      <c r="GXH1" s="24"/>
      <c r="GXI1" s="24"/>
      <c r="GXJ1" s="24"/>
      <c r="GXK1" s="24"/>
      <c r="GXL1" s="24"/>
      <c r="GXM1" s="24"/>
      <c r="GXN1" s="24"/>
      <c r="GXO1" s="24"/>
      <c r="GXP1" s="24"/>
      <c r="GXQ1" s="24"/>
      <c r="GXR1" s="24"/>
      <c r="GXS1" s="24"/>
      <c r="GXT1" s="24"/>
      <c r="GXU1" s="24"/>
      <c r="GXV1" s="24"/>
      <c r="GXW1" s="24"/>
      <c r="GXX1" s="24"/>
      <c r="GXY1" s="24"/>
      <c r="GXZ1" s="24"/>
      <c r="GYA1" s="24"/>
      <c r="GYB1" s="24"/>
      <c r="GYC1" s="24"/>
      <c r="GYD1" s="24"/>
      <c r="GYE1" s="24"/>
      <c r="GYF1" s="24"/>
      <c r="GYG1" s="24"/>
      <c r="GYH1" s="24"/>
      <c r="GYI1" s="24"/>
      <c r="GYJ1" s="24"/>
      <c r="GYK1" s="24"/>
      <c r="GYL1" s="24"/>
      <c r="GYM1" s="24"/>
      <c r="GYN1" s="24"/>
      <c r="GYO1" s="24"/>
      <c r="GYP1" s="24"/>
      <c r="GYQ1" s="24"/>
      <c r="GYR1" s="24"/>
      <c r="GYS1" s="24"/>
      <c r="GYT1" s="24"/>
      <c r="GYU1" s="24"/>
      <c r="GYV1" s="24"/>
      <c r="GYW1" s="24"/>
      <c r="GYX1" s="24"/>
      <c r="GYY1" s="24"/>
      <c r="GYZ1" s="24"/>
      <c r="GZA1" s="24"/>
      <c r="GZB1" s="24"/>
      <c r="GZC1" s="24"/>
      <c r="GZD1" s="24"/>
      <c r="GZE1" s="24"/>
      <c r="GZF1" s="24"/>
      <c r="GZG1" s="24"/>
      <c r="GZH1" s="24"/>
      <c r="GZI1" s="24"/>
      <c r="GZJ1" s="24"/>
      <c r="GZK1" s="24"/>
      <c r="GZL1" s="24"/>
      <c r="GZM1" s="24"/>
      <c r="GZN1" s="24"/>
      <c r="GZO1" s="24"/>
      <c r="GZP1" s="24"/>
      <c r="GZQ1" s="24"/>
      <c r="GZR1" s="24"/>
      <c r="GZS1" s="24"/>
      <c r="GZT1" s="24"/>
      <c r="GZU1" s="24"/>
      <c r="GZV1" s="24"/>
      <c r="GZW1" s="24"/>
      <c r="GZX1" s="24"/>
      <c r="GZY1" s="24"/>
      <c r="GZZ1" s="24"/>
      <c r="HAA1" s="24"/>
      <c r="HAB1" s="24"/>
      <c r="HAC1" s="24"/>
      <c r="HAD1" s="24"/>
      <c r="HAE1" s="24"/>
      <c r="HAF1" s="24"/>
      <c r="HAG1" s="24"/>
      <c r="HAH1" s="24"/>
      <c r="HAI1" s="24"/>
      <c r="HAJ1" s="24"/>
      <c r="HAK1" s="24"/>
      <c r="HAL1" s="24"/>
      <c r="HAM1" s="24"/>
      <c r="HAN1" s="24"/>
      <c r="HAO1" s="24"/>
      <c r="HAP1" s="24"/>
      <c r="HAQ1" s="24"/>
      <c r="HAR1" s="24"/>
      <c r="HAS1" s="24"/>
      <c r="HAT1" s="24"/>
      <c r="HAU1" s="24"/>
      <c r="HAV1" s="24"/>
      <c r="HAW1" s="24"/>
      <c r="HAX1" s="24"/>
      <c r="HAY1" s="24"/>
      <c r="HAZ1" s="24"/>
      <c r="HBA1" s="24"/>
      <c r="HBB1" s="24"/>
      <c r="HBC1" s="24"/>
      <c r="HBD1" s="24"/>
      <c r="HBE1" s="24"/>
      <c r="HBF1" s="24"/>
      <c r="HBG1" s="24"/>
      <c r="HBH1" s="24"/>
      <c r="HBI1" s="24"/>
      <c r="HBJ1" s="24"/>
      <c r="HBK1" s="24"/>
      <c r="HBL1" s="24"/>
      <c r="HBM1" s="24"/>
      <c r="HBN1" s="24"/>
      <c r="HBO1" s="24"/>
      <c r="HBP1" s="24"/>
      <c r="HBQ1" s="24"/>
      <c r="HBR1" s="24"/>
      <c r="HBS1" s="24"/>
      <c r="HBT1" s="24"/>
      <c r="HBU1" s="24"/>
      <c r="HBV1" s="24"/>
      <c r="HBW1" s="24"/>
      <c r="HBX1" s="24"/>
      <c r="HBY1" s="24"/>
      <c r="HBZ1" s="24"/>
      <c r="HCA1" s="24"/>
      <c r="HCB1" s="24"/>
      <c r="HCC1" s="24"/>
      <c r="HCD1" s="24"/>
      <c r="HCE1" s="24"/>
      <c r="HCF1" s="24"/>
      <c r="HCG1" s="24"/>
      <c r="HCH1" s="24"/>
      <c r="HCI1" s="24"/>
      <c r="HCJ1" s="24"/>
      <c r="HCK1" s="24"/>
      <c r="HCL1" s="24"/>
      <c r="HCM1" s="24"/>
      <c r="HCN1" s="24"/>
      <c r="HCO1" s="24"/>
      <c r="HCP1" s="24"/>
      <c r="HCQ1" s="24"/>
      <c r="HCR1" s="24"/>
      <c r="HCS1" s="24"/>
      <c r="HCT1" s="24"/>
      <c r="HCU1" s="24"/>
      <c r="HCV1" s="24"/>
      <c r="HCW1" s="24"/>
      <c r="HCX1" s="24"/>
      <c r="HCY1" s="24"/>
      <c r="HCZ1" s="24"/>
      <c r="HDA1" s="24"/>
      <c r="HDB1" s="24"/>
      <c r="HDC1" s="24"/>
      <c r="HDD1" s="24"/>
      <c r="HDE1" s="24"/>
      <c r="HDF1" s="24"/>
      <c r="HDG1" s="24"/>
      <c r="HDH1" s="24"/>
      <c r="HDI1" s="24"/>
      <c r="HDJ1" s="24"/>
      <c r="HDK1" s="24"/>
      <c r="HDL1" s="24"/>
      <c r="HDM1" s="24"/>
      <c r="HDN1" s="24"/>
      <c r="HDO1" s="24"/>
      <c r="HDP1" s="24"/>
      <c r="HDQ1" s="24"/>
      <c r="HDR1" s="24"/>
      <c r="HDS1" s="24"/>
      <c r="HDT1" s="24"/>
      <c r="HDU1" s="24"/>
      <c r="HDV1" s="24"/>
      <c r="HDW1" s="24"/>
      <c r="HDX1" s="24"/>
      <c r="HDY1" s="24"/>
      <c r="HDZ1" s="24"/>
      <c r="HEA1" s="24"/>
      <c r="HEB1" s="24"/>
      <c r="HEC1" s="24"/>
      <c r="HED1" s="24"/>
      <c r="HEE1" s="24"/>
      <c r="HEF1" s="24"/>
      <c r="HEG1" s="24"/>
      <c r="HEH1" s="24"/>
      <c r="HEI1" s="24"/>
      <c r="HEJ1" s="24"/>
      <c r="HEK1" s="24"/>
      <c r="HEL1" s="24"/>
      <c r="HEM1" s="24"/>
      <c r="HEN1" s="24"/>
      <c r="HEO1" s="24"/>
      <c r="HEP1" s="24"/>
      <c r="HEQ1" s="24"/>
      <c r="HER1" s="24"/>
      <c r="HES1" s="24"/>
      <c r="HET1" s="24"/>
      <c r="HEU1" s="24"/>
      <c r="HEV1" s="24"/>
      <c r="HEW1" s="24"/>
      <c r="HEX1" s="24"/>
      <c r="HEY1" s="24"/>
      <c r="HEZ1" s="24"/>
      <c r="HFA1" s="24"/>
      <c r="HFB1" s="24"/>
      <c r="HFC1" s="24"/>
      <c r="HFD1" s="24"/>
      <c r="HFE1" s="24"/>
      <c r="HFF1" s="24"/>
      <c r="HFG1" s="24"/>
      <c r="HFH1" s="24"/>
      <c r="HFI1" s="24"/>
      <c r="HFJ1" s="24"/>
      <c r="HFK1" s="24"/>
      <c r="HFL1" s="24"/>
      <c r="HFM1" s="24"/>
      <c r="HFN1" s="24"/>
      <c r="HFO1" s="24"/>
      <c r="HFP1" s="24"/>
      <c r="HFQ1" s="24"/>
      <c r="HFR1" s="24"/>
      <c r="HFS1" s="24"/>
      <c r="HFT1" s="24"/>
      <c r="HFU1" s="24"/>
      <c r="HFV1" s="24"/>
      <c r="HFW1" s="24"/>
      <c r="HFX1" s="24"/>
      <c r="HFY1" s="24"/>
      <c r="HFZ1" s="24"/>
      <c r="HGA1" s="24"/>
      <c r="HGB1" s="24"/>
      <c r="HGC1" s="24"/>
      <c r="HGD1" s="24"/>
      <c r="HGE1" s="24"/>
      <c r="HGF1" s="24"/>
      <c r="HGG1" s="24"/>
      <c r="HGH1" s="24"/>
      <c r="HGI1" s="24"/>
      <c r="HGJ1" s="24"/>
      <c r="HGK1" s="24"/>
      <c r="HGL1" s="24"/>
      <c r="HGM1" s="24"/>
      <c r="HGN1" s="24"/>
      <c r="HGO1" s="24"/>
      <c r="HGP1" s="24"/>
      <c r="HGQ1" s="24"/>
      <c r="HGR1" s="24"/>
      <c r="HGS1" s="24"/>
      <c r="HGT1" s="24"/>
      <c r="HGU1" s="24"/>
      <c r="HGV1" s="24"/>
      <c r="HGW1" s="24"/>
      <c r="HGX1" s="24"/>
      <c r="HGY1" s="24"/>
      <c r="HGZ1" s="24"/>
      <c r="HHA1" s="24"/>
      <c r="HHB1" s="24"/>
      <c r="HHC1" s="24"/>
      <c r="HHD1" s="24"/>
      <c r="HHE1" s="24"/>
      <c r="HHF1" s="24"/>
      <c r="HHG1" s="24"/>
      <c r="HHH1" s="24"/>
      <c r="HHI1" s="24"/>
      <c r="HHJ1" s="24"/>
      <c r="HHK1" s="24"/>
      <c r="HHL1" s="24"/>
      <c r="HHM1" s="24"/>
      <c r="HHN1" s="24"/>
      <c r="HHO1" s="24"/>
      <c r="HHP1" s="24"/>
      <c r="HHQ1" s="24"/>
      <c r="HHR1" s="24"/>
      <c r="HHS1" s="24"/>
      <c r="HHT1" s="24"/>
      <c r="HHU1" s="24"/>
      <c r="HHV1" s="24"/>
      <c r="HHW1" s="24"/>
      <c r="HHX1" s="24"/>
      <c r="HHY1" s="24"/>
      <c r="HHZ1" s="24"/>
      <c r="HIA1" s="24"/>
      <c r="HIB1" s="24"/>
      <c r="HIC1" s="24"/>
      <c r="HID1" s="24"/>
      <c r="HIE1" s="24"/>
      <c r="HIF1" s="24"/>
      <c r="HIG1" s="24"/>
      <c r="HIH1" s="24"/>
      <c r="HII1" s="24"/>
      <c r="HIJ1" s="24"/>
      <c r="HIK1" s="24"/>
      <c r="HIL1" s="24"/>
      <c r="HIM1" s="24"/>
      <c r="HIN1" s="24"/>
      <c r="HIO1" s="24"/>
      <c r="HIP1" s="24"/>
      <c r="HIQ1" s="24"/>
      <c r="HIR1" s="24"/>
      <c r="HIS1" s="24"/>
      <c r="HIT1" s="24"/>
      <c r="HIU1" s="24"/>
      <c r="HIV1" s="24"/>
      <c r="HIW1" s="24"/>
      <c r="HIX1" s="24"/>
      <c r="HIY1" s="24"/>
      <c r="HIZ1" s="24"/>
      <c r="HJA1" s="24"/>
      <c r="HJB1" s="24"/>
      <c r="HJC1" s="24"/>
      <c r="HJD1" s="24"/>
      <c r="HJE1" s="24"/>
      <c r="HJF1" s="24"/>
      <c r="HJG1" s="24"/>
      <c r="HJH1" s="24"/>
      <c r="HJI1" s="24"/>
      <c r="HJJ1" s="24"/>
      <c r="HJK1" s="24"/>
      <c r="HJL1" s="24"/>
      <c r="HJM1" s="24"/>
      <c r="HJN1" s="24"/>
      <c r="HJO1" s="24"/>
      <c r="HJP1" s="24"/>
      <c r="HJQ1" s="24"/>
      <c r="HJR1" s="24"/>
      <c r="HJS1" s="24"/>
      <c r="HJT1" s="24"/>
      <c r="HJU1" s="24"/>
      <c r="HJV1" s="24"/>
      <c r="HJW1" s="24"/>
      <c r="HJX1" s="24"/>
      <c r="HJY1" s="24"/>
      <c r="HJZ1" s="24"/>
      <c r="HKA1" s="24"/>
      <c r="HKB1" s="24"/>
      <c r="HKC1" s="24"/>
      <c r="HKD1" s="24"/>
      <c r="HKE1" s="24"/>
      <c r="HKF1" s="24"/>
      <c r="HKG1" s="24"/>
      <c r="HKH1" s="24"/>
      <c r="HKI1" s="24"/>
      <c r="HKJ1" s="24"/>
      <c r="HKK1" s="24"/>
      <c r="HKL1" s="24"/>
      <c r="HKM1" s="24"/>
      <c r="HKN1" s="24"/>
      <c r="HKO1" s="24"/>
      <c r="HKP1" s="24"/>
      <c r="HKQ1" s="24"/>
      <c r="HKR1" s="24"/>
      <c r="HKS1" s="24"/>
      <c r="HKT1" s="24"/>
      <c r="HKU1" s="24"/>
      <c r="HKV1" s="24"/>
      <c r="HKW1" s="24"/>
      <c r="HKX1" s="24"/>
      <c r="HKY1" s="24"/>
      <c r="HKZ1" s="24"/>
      <c r="HLA1" s="24"/>
      <c r="HLB1" s="24"/>
      <c r="HLC1" s="24"/>
      <c r="HLD1" s="24"/>
      <c r="HLE1" s="24"/>
      <c r="HLF1" s="24"/>
      <c r="HLG1" s="24"/>
      <c r="HLH1" s="24"/>
      <c r="HLI1" s="24"/>
      <c r="HLJ1" s="24"/>
      <c r="HLK1" s="24"/>
      <c r="HLL1" s="24"/>
      <c r="HLM1" s="24"/>
      <c r="HLN1" s="24"/>
      <c r="HLO1" s="24"/>
      <c r="HLP1" s="24"/>
      <c r="HLQ1" s="24"/>
      <c r="HLR1" s="24"/>
      <c r="HLS1" s="24"/>
      <c r="HLT1" s="24"/>
      <c r="HLU1" s="24"/>
      <c r="HLV1" s="24"/>
      <c r="HLW1" s="24"/>
      <c r="HLX1" s="24"/>
      <c r="HLY1" s="24"/>
      <c r="HLZ1" s="24"/>
      <c r="HMA1" s="24"/>
      <c r="HMB1" s="24"/>
      <c r="HMC1" s="24"/>
      <c r="HMD1" s="24"/>
      <c r="HME1" s="24"/>
      <c r="HMF1" s="24"/>
      <c r="HMG1" s="24"/>
      <c r="HMH1" s="24"/>
      <c r="HMI1" s="24"/>
      <c r="HMJ1" s="24"/>
      <c r="HMK1" s="24"/>
      <c r="HML1" s="24"/>
      <c r="HMM1" s="24"/>
      <c r="HMN1" s="24"/>
      <c r="HMO1" s="24"/>
      <c r="HMP1" s="24"/>
      <c r="HMQ1" s="24"/>
      <c r="HMR1" s="24"/>
      <c r="HMS1" s="24"/>
      <c r="HMT1" s="24"/>
      <c r="HMU1" s="24"/>
      <c r="HMV1" s="24"/>
      <c r="HMW1" s="24"/>
      <c r="HMX1" s="24"/>
      <c r="HMY1" s="24"/>
      <c r="HMZ1" s="24"/>
      <c r="HNA1" s="24"/>
      <c r="HNB1" s="24"/>
      <c r="HNC1" s="24"/>
      <c r="HND1" s="24"/>
      <c r="HNE1" s="24"/>
      <c r="HNF1" s="24"/>
      <c r="HNG1" s="24"/>
      <c r="HNH1" s="24"/>
      <c r="HNI1" s="24"/>
      <c r="HNJ1" s="24"/>
      <c r="HNK1" s="24"/>
      <c r="HNL1" s="24"/>
      <c r="HNM1" s="24"/>
      <c r="HNN1" s="24"/>
      <c r="HNO1" s="24"/>
      <c r="HNP1" s="24"/>
      <c r="HNQ1" s="24"/>
      <c r="HNR1" s="24"/>
      <c r="HNS1" s="24"/>
      <c r="HNT1" s="24"/>
      <c r="HNU1" s="24"/>
      <c r="HNV1" s="24"/>
      <c r="HNW1" s="24"/>
      <c r="HNX1" s="24"/>
      <c r="HNY1" s="24"/>
      <c r="HNZ1" s="24"/>
      <c r="HOA1" s="24"/>
      <c r="HOB1" s="24"/>
      <c r="HOC1" s="24"/>
      <c r="HOD1" s="24"/>
      <c r="HOE1" s="24"/>
      <c r="HOF1" s="24"/>
      <c r="HOG1" s="24"/>
      <c r="HOH1" s="24"/>
      <c r="HOI1" s="24"/>
      <c r="HOJ1" s="24"/>
      <c r="HOK1" s="24"/>
      <c r="HOL1" s="24"/>
      <c r="HOM1" s="24"/>
      <c r="HON1" s="24"/>
      <c r="HOO1" s="24"/>
      <c r="HOP1" s="24"/>
      <c r="HOQ1" s="24"/>
      <c r="HOR1" s="24"/>
      <c r="HOS1" s="24"/>
      <c r="HOT1" s="24"/>
      <c r="HOU1" s="24"/>
      <c r="HOV1" s="24"/>
      <c r="HOW1" s="24"/>
      <c r="HOX1" s="24"/>
      <c r="HOY1" s="24"/>
      <c r="HOZ1" s="24"/>
      <c r="HPA1" s="24"/>
      <c r="HPB1" s="24"/>
      <c r="HPC1" s="24"/>
      <c r="HPD1" s="24"/>
      <c r="HPE1" s="24"/>
      <c r="HPF1" s="24"/>
      <c r="HPG1" s="24"/>
      <c r="HPH1" s="24"/>
      <c r="HPI1" s="24"/>
      <c r="HPJ1" s="24"/>
      <c r="HPK1" s="24"/>
      <c r="HPL1" s="24"/>
      <c r="HPM1" s="24"/>
      <c r="HPN1" s="24"/>
      <c r="HPO1" s="24"/>
      <c r="HPP1" s="24"/>
      <c r="HPQ1" s="24"/>
      <c r="HPR1" s="24"/>
      <c r="HPS1" s="24"/>
      <c r="HPT1" s="24"/>
      <c r="HPU1" s="24"/>
      <c r="HPV1" s="24"/>
      <c r="HPW1" s="24"/>
      <c r="HPX1" s="24"/>
      <c r="HPY1" s="24"/>
      <c r="HPZ1" s="24"/>
      <c r="HQA1" s="24"/>
      <c r="HQB1" s="24"/>
      <c r="HQC1" s="24"/>
      <c r="HQD1" s="24"/>
      <c r="HQE1" s="24"/>
      <c r="HQF1" s="24"/>
      <c r="HQG1" s="24"/>
      <c r="HQH1" s="24"/>
      <c r="HQI1" s="24"/>
      <c r="HQJ1" s="24"/>
      <c r="HQK1" s="24"/>
      <c r="HQL1" s="24"/>
      <c r="HQM1" s="24"/>
      <c r="HQN1" s="24"/>
      <c r="HQO1" s="24"/>
      <c r="HQP1" s="24"/>
      <c r="HQQ1" s="24"/>
      <c r="HQR1" s="24"/>
      <c r="HQS1" s="24"/>
      <c r="HQT1" s="24"/>
      <c r="HQU1" s="24"/>
      <c r="HQV1" s="24"/>
      <c r="HQW1" s="24"/>
      <c r="HQX1" s="24"/>
      <c r="HQY1" s="24"/>
      <c r="HQZ1" s="24"/>
      <c r="HRA1" s="24"/>
      <c r="HRB1" s="24"/>
      <c r="HRC1" s="24"/>
      <c r="HRD1" s="24"/>
      <c r="HRE1" s="24"/>
      <c r="HRF1" s="24"/>
      <c r="HRG1" s="24"/>
      <c r="HRH1" s="24"/>
      <c r="HRI1" s="24"/>
      <c r="HRJ1" s="24"/>
      <c r="HRK1" s="24"/>
      <c r="HRL1" s="24"/>
      <c r="HRM1" s="24"/>
      <c r="HRN1" s="24"/>
      <c r="HRO1" s="24"/>
      <c r="HRP1" s="24"/>
      <c r="HRQ1" s="24"/>
      <c r="HRR1" s="24"/>
      <c r="HRS1" s="24"/>
      <c r="HRT1" s="24"/>
      <c r="HRU1" s="24"/>
      <c r="HRV1" s="24"/>
      <c r="HRW1" s="24"/>
      <c r="HRX1" s="24"/>
      <c r="HRY1" s="24"/>
      <c r="HRZ1" s="24"/>
      <c r="HSA1" s="24"/>
      <c r="HSB1" s="24"/>
      <c r="HSC1" s="24"/>
      <c r="HSD1" s="24"/>
      <c r="HSE1" s="24"/>
      <c r="HSF1" s="24"/>
      <c r="HSG1" s="24"/>
      <c r="HSH1" s="24"/>
      <c r="HSI1" s="24"/>
      <c r="HSJ1" s="24"/>
      <c r="HSK1" s="24"/>
      <c r="HSL1" s="24"/>
      <c r="HSM1" s="24"/>
      <c r="HSN1" s="24"/>
      <c r="HSO1" s="24"/>
      <c r="HSP1" s="24"/>
      <c r="HSQ1" s="24"/>
      <c r="HSR1" s="24"/>
      <c r="HSS1" s="24"/>
      <c r="HST1" s="24"/>
      <c r="HSU1" s="24"/>
      <c r="HSV1" s="24"/>
      <c r="HSW1" s="24"/>
      <c r="HSX1" s="24"/>
      <c r="HSY1" s="24"/>
      <c r="HSZ1" s="24"/>
      <c r="HTA1" s="24"/>
      <c r="HTB1" s="24"/>
      <c r="HTC1" s="24"/>
      <c r="HTD1" s="24"/>
      <c r="HTE1" s="24"/>
      <c r="HTF1" s="24"/>
      <c r="HTG1" s="24"/>
      <c r="HTH1" s="24"/>
      <c r="HTI1" s="24"/>
      <c r="HTJ1" s="24"/>
      <c r="HTK1" s="24"/>
      <c r="HTL1" s="24"/>
      <c r="HTM1" s="24"/>
      <c r="HTN1" s="24"/>
      <c r="HTO1" s="24"/>
      <c r="HTP1" s="24"/>
      <c r="HTQ1" s="24"/>
      <c r="HTR1" s="24"/>
      <c r="HTS1" s="24"/>
      <c r="HTT1" s="24"/>
      <c r="HTU1" s="24"/>
      <c r="HTV1" s="24"/>
      <c r="HTW1" s="24"/>
      <c r="HTX1" s="24"/>
      <c r="HTY1" s="24"/>
      <c r="HTZ1" s="24"/>
      <c r="HUA1" s="24"/>
      <c r="HUB1" s="24"/>
      <c r="HUC1" s="24"/>
      <c r="HUD1" s="24"/>
      <c r="HUE1" s="24"/>
      <c r="HUF1" s="24"/>
      <c r="HUG1" s="24"/>
      <c r="HUH1" s="24"/>
      <c r="HUI1" s="24"/>
      <c r="HUJ1" s="24"/>
      <c r="HUK1" s="24"/>
      <c r="HUL1" s="24"/>
      <c r="HUM1" s="24"/>
      <c r="HUN1" s="24"/>
      <c r="HUO1" s="24"/>
      <c r="HUP1" s="24"/>
      <c r="HUQ1" s="24"/>
      <c r="HUR1" s="24"/>
      <c r="HUS1" s="24"/>
      <c r="HUT1" s="24"/>
      <c r="HUU1" s="24"/>
      <c r="HUV1" s="24"/>
      <c r="HUW1" s="24"/>
      <c r="HUX1" s="24"/>
      <c r="HUY1" s="24"/>
      <c r="HUZ1" s="24"/>
      <c r="HVA1" s="24"/>
      <c r="HVB1" s="24"/>
      <c r="HVC1" s="24"/>
      <c r="HVD1" s="24"/>
      <c r="HVE1" s="24"/>
      <c r="HVF1" s="24"/>
      <c r="HVG1" s="24"/>
      <c r="HVH1" s="24"/>
      <c r="HVI1" s="24"/>
      <c r="HVJ1" s="24"/>
      <c r="HVK1" s="24"/>
      <c r="HVL1" s="24"/>
      <c r="HVM1" s="24"/>
      <c r="HVN1" s="24"/>
      <c r="HVO1" s="24"/>
      <c r="HVP1" s="24"/>
      <c r="HVQ1" s="24"/>
      <c r="HVR1" s="24"/>
      <c r="HVS1" s="24"/>
      <c r="HVT1" s="24"/>
      <c r="HVU1" s="24"/>
      <c r="HVV1" s="24"/>
      <c r="HVW1" s="24"/>
      <c r="HVX1" s="24"/>
      <c r="HVY1" s="24"/>
      <c r="HVZ1" s="24"/>
      <c r="HWA1" s="24"/>
      <c r="HWB1" s="24"/>
      <c r="HWC1" s="24"/>
      <c r="HWD1" s="24"/>
      <c r="HWE1" s="24"/>
      <c r="HWF1" s="24"/>
      <c r="HWG1" s="24"/>
      <c r="HWH1" s="24"/>
      <c r="HWI1" s="24"/>
      <c r="HWJ1" s="24"/>
      <c r="HWK1" s="24"/>
      <c r="HWL1" s="24"/>
      <c r="HWM1" s="24"/>
      <c r="HWN1" s="24"/>
      <c r="HWO1" s="24"/>
      <c r="HWP1" s="24"/>
      <c r="HWQ1" s="24"/>
      <c r="HWR1" s="24"/>
      <c r="HWS1" s="24"/>
      <c r="HWT1" s="24"/>
      <c r="HWU1" s="24"/>
      <c r="HWV1" s="24"/>
      <c r="HWW1" s="24"/>
      <c r="HWX1" s="24"/>
      <c r="HWY1" s="24"/>
      <c r="HWZ1" s="24"/>
      <c r="HXA1" s="24"/>
      <c r="HXB1" s="24"/>
      <c r="HXC1" s="24"/>
      <c r="HXD1" s="24"/>
      <c r="HXE1" s="24"/>
      <c r="HXF1" s="24"/>
      <c r="HXG1" s="24"/>
      <c r="HXH1" s="24"/>
      <c r="HXI1" s="24"/>
      <c r="HXJ1" s="24"/>
      <c r="HXK1" s="24"/>
      <c r="HXL1" s="24"/>
      <c r="HXM1" s="24"/>
      <c r="HXN1" s="24"/>
      <c r="HXO1" s="24"/>
      <c r="HXP1" s="24"/>
      <c r="HXQ1" s="24"/>
      <c r="HXR1" s="24"/>
      <c r="HXS1" s="24"/>
      <c r="HXT1" s="24"/>
      <c r="HXU1" s="24"/>
      <c r="HXV1" s="24"/>
      <c r="HXW1" s="24"/>
      <c r="HXX1" s="24"/>
      <c r="HXY1" s="24"/>
      <c r="HXZ1" s="24"/>
      <c r="HYA1" s="24"/>
      <c r="HYB1" s="24"/>
      <c r="HYC1" s="24"/>
      <c r="HYD1" s="24"/>
      <c r="HYE1" s="24"/>
      <c r="HYF1" s="24"/>
      <c r="HYG1" s="24"/>
      <c r="HYH1" s="24"/>
      <c r="HYI1" s="24"/>
      <c r="HYJ1" s="24"/>
      <c r="HYK1" s="24"/>
      <c r="HYL1" s="24"/>
      <c r="HYM1" s="24"/>
      <c r="HYN1" s="24"/>
      <c r="HYO1" s="24"/>
      <c r="HYP1" s="24"/>
      <c r="HYQ1" s="24"/>
      <c r="HYR1" s="24"/>
      <c r="HYS1" s="24"/>
      <c r="HYT1" s="24"/>
      <c r="HYU1" s="24"/>
      <c r="HYV1" s="24"/>
      <c r="HYW1" s="24"/>
      <c r="HYX1" s="24"/>
      <c r="HYY1" s="24"/>
      <c r="HYZ1" s="24"/>
      <c r="HZA1" s="24"/>
      <c r="HZB1" s="24"/>
      <c r="HZC1" s="24"/>
      <c r="HZD1" s="24"/>
      <c r="HZE1" s="24"/>
      <c r="HZF1" s="24"/>
      <c r="HZG1" s="24"/>
      <c r="HZH1" s="24"/>
      <c r="HZI1" s="24"/>
      <c r="HZJ1" s="24"/>
      <c r="HZK1" s="24"/>
      <c r="HZL1" s="24"/>
      <c r="HZM1" s="24"/>
      <c r="HZN1" s="24"/>
      <c r="HZO1" s="24"/>
      <c r="HZP1" s="24"/>
      <c r="HZQ1" s="24"/>
      <c r="HZR1" s="24"/>
      <c r="HZS1" s="24"/>
      <c r="HZT1" s="24"/>
      <c r="HZU1" s="24"/>
      <c r="HZV1" s="24"/>
      <c r="HZW1" s="24"/>
      <c r="HZX1" s="24"/>
      <c r="HZY1" s="24"/>
      <c r="HZZ1" s="24"/>
      <c r="IAA1" s="24"/>
      <c r="IAB1" s="24"/>
      <c r="IAC1" s="24"/>
      <c r="IAD1" s="24"/>
      <c r="IAE1" s="24"/>
      <c r="IAF1" s="24"/>
      <c r="IAG1" s="24"/>
      <c r="IAH1" s="24"/>
      <c r="IAI1" s="24"/>
      <c r="IAJ1" s="24"/>
      <c r="IAK1" s="24"/>
      <c r="IAL1" s="24"/>
      <c r="IAM1" s="24"/>
      <c r="IAN1" s="24"/>
      <c r="IAO1" s="24"/>
      <c r="IAP1" s="24"/>
      <c r="IAQ1" s="24"/>
      <c r="IAR1" s="24"/>
      <c r="IAS1" s="24"/>
      <c r="IAT1" s="24"/>
      <c r="IAU1" s="24"/>
      <c r="IAV1" s="24"/>
      <c r="IAW1" s="24"/>
      <c r="IAX1" s="24"/>
      <c r="IAY1" s="24"/>
      <c r="IAZ1" s="24"/>
      <c r="IBA1" s="24"/>
      <c r="IBB1" s="24"/>
      <c r="IBC1" s="24"/>
      <c r="IBD1" s="24"/>
      <c r="IBE1" s="24"/>
      <c r="IBF1" s="24"/>
      <c r="IBG1" s="24"/>
      <c r="IBH1" s="24"/>
      <c r="IBI1" s="24"/>
      <c r="IBJ1" s="24"/>
      <c r="IBK1" s="24"/>
      <c r="IBL1" s="24"/>
      <c r="IBM1" s="24"/>
      <c r="IBN1" s="24"/>
      <c r="IBO1" s="24"/>
      <c r="IBP1" s="24"/>
      <c r="IBQ1" s="24"/>
      <c r="IBR1" s="24"/>
      <c r="IBS1" s="24"/>
      <c r="IBT1" s="24"/>
      <c r="IBU1" s="24"/>
      <c r="IBV1" s="24"/>
      <c r="IBW1" s="24"/>
      <c r="IBX1" s="24"/>
      <c r="IBY1" s="24"/>
      <c r="IBZ1" s="24"/>
      <c r="ICA1" s="24"/>
      <c r="ICB1" s="24"/>
      <c r="ICC1" s="24"/>
      <c r="ICD1" s="24"/>
      <c r="ICE1" s="24"/>
      <c r="ICF1" s="24"/>
      <c r="ICG1" s="24"/>
      <c r="ICH1" s="24"/>
      <c r="ICI1" s="24"/>
      <c r="ICJ1" s="24"/>
      <c r="ICK1" s="24"/>
      <c r="ICL1" s="24"/>
      <c r="ICM1" s="24"/>
      <c r="ICN1" s="24"/>
      <c r="ICO1" s="24"/>
      <c r="ICP1" s="24"/>
      <c r="ICQ1" s="24"/>
      <c r="ICR1" s="24"/>
      <c r="ICS1" s="24"/>
      <c r="ICT1" s="24"/>
      <c r="ICU1" s="24"/>
      <c r="ICV1" s="24"/>
      <c r="ICW1" s="24"/>
      <c r="ICX1" s="24"/>
      <c r="ICY1" s="24"/>
      <c r="ICZ1" s="24"/>
      <c r="IDA1" s="24"/>
      <c r="IDB1" s="24"/>
      <c r="IDC1" s="24"/>
      <c r="IDD1" s="24"/>
      <c r="IDE1" s="24"/>
      <c r="IDF1" s="24"/>
      <c r="IDG1" s="24"/>
      <c r="IDH1" s="24"/>
      <c r="IDI1" s="24"/>
      <c r="IDJ1" s="24"/>
      <c r="IDK1" s="24"/>
      <c r="IDL1" s="24"/>
      <c r="IDM1" s="24"/>
      <c r="IDN1" s="24"/>
      <c r="IDO1" s="24"/>
      <c r="IDP1" s="24"/>
      <c r="IDQ1" s="24"/>
      <c r="IDR1" s="24"/>
      <c r="IDS1" s="24"/>
      <c r="IDT1" s="24"/>
      <c r="IDU1" s="24"/>
      <c r="IDV1" s="24"/>
      <c r="IDW1" s="24"/>
      <c r="IDX1" s="24"/>
      <c r="IDY1" s="24"/>
      <c r="IDZ1" s="24"/>
      <c r="IEA1" s="24"/>
      <c r="IEB1" s="24"/>
      <c r="IEC1" s="24"/>
      <c r="IED1" s="24"/>
      <c r="IEE1" s="24"/>
      <c r="IEF1" s="24"/>
      <c r="IEG1" s="24"/>
      <c r="IEH1" s="24"/>
      <c r="IEI1" s="24"/>
      <c r="IEJ1" s="24"/>
      <c r="IEK1" s="24"/>
      <c r="IEL1" s="24"/>
      <c r="IEM1" s="24"/>
      <c r="IEN1" s="24"/>
      <c r="IEO1" s="24"/>
      <c r="IEP1" s="24"/>
      <c r="IEQ1" s="24"/>
      <c r="IER1" s="24"/>
      <c r="IES1" s="24"/>
      <c r="IET1" s="24"/>
      <c r="IEU1" s="24"/>
      <c r="IEV1" s="24"/>
      <c r="IEW1" s="24"/>
      <c r="IEX1" s="24"/>
      <c r="IEY1" s="24"/>
      <c r="IEZ1" s="24"/>
      <c r="IFA1" s="24"/>
      <c r="IFB1" s="24"/>
      <c r="IFC1" s="24"/>
      <c r="IFD1" s="24"/>
      <c r="IFE1" s="24"/>
      <c r="IFF1" s="24"/>
      <c r="IFG1" s="24"/>
      <c r="IFH1" s="24"/>
      <c r="IFI1" s="24"/>
      <c r="IFJ1" s="24"/>
      <c r="IFK1" s="24"/>
      <c r="IFL1" s="24"/>
      <c r="IFM1" s="24"/>
      <c r="IFN1" s="24"/>
      <c r="IFO1" s="24"/>
      <c r="IFP1" s="24"/>
      <c r="IFQ1" s="24"/>
      <c r="IFR1" s="24"/>
      <c r="IFS1" s="24"/>
      <c r="IFT1" s="24"/>
      <c r="IFU1" s="24"/>
      <c r="IFV1" s="24"/>
      <c r="IFW1" s="24"/>
      <c r="IFX1" s="24"/>
      <c r="IFY1" s="24"/>
      <c r="IFZ1" s="24"/>
      <c r="IGA1" s="24"/>
      <c r="IGB1" s="24"/>
      <c r="IGC1" s="24"/>
      <c r="IGD1" s="24"/>
      <c r="IGE1" s="24"/>
      <c r="IGF1" s="24"/>
      <c r="IGG1" s="24"/>
      <c r="IGH1" s="24"/>
      <c r="IGI1" s="24"/>
      <c r="IGJ1" s="24"/>
      <c r="IGK1" s="24"/>
      <c r="IGL1" s="24"/>
      <c r="IGM1" s="24"/>
      <c r="IGN1" s="24"/>
      <c r="IGO1" s="24"/>
      <c r="IGP1" s="24"/>
      <c r="IGQ1" s="24"/>
      <c r="IGR1" s="24"/>
      <c r="IGS1" s="24"/>
      <c r="IGT1" s="24"/>
      <c r="IGU1" s="24"/>
      <c r="IGV1" s="24"/>
      <c r="IGW1" s="24"/>
      <c r="IGX1" s="24"/>
      <c r="IGY1" s="24"/>
      <c r="IGZ1" s="24"/>
      <c r="IHA1" s="24"/>
      <c r="IHB1" s="24"/>
      <c r="IHC1" s="24"/>
      <c r="IHD1" s="24"/>
      <c r="IHE1" s="24"/>
      <c r="IHF1" s="24"/>
      <c r="IHG1" s="24"/>
      <c r="IHH1" s="24"/>
      <c r="IHI1" s="24"/>
      <c r="IHJ1" s="24"/>
      <c r="IHK1" s="24"/>
      <c r="IHL1" s="24"/>
      <c r="IHM1" s="24"/>
      <c r="IHN1" s="24"/>
      <c r="IHO1" s="24"/>
      <c r="IHP1" s="24"/>
      <c r="IHQ1" s="24"/>
      <c r="IHR1" s="24"/>
      <c r="IHS1" s="24"/>
      <c r="IHT1" s="24"/>
      <c r="IHU1" s="24"/>
      <c r="IHV1" s="24"/>
      <c r="IHW1" s="24"/>
      <c r="IHX1" s="24"/>
      <c r="IHY1" s="24"/>
      <c r="IHZ1" s="24"/>
      <c r="IIA1" s="24"/>
      <c r="IIB1" s="24"/>
      <c r="IIC1" s="24"/>
      <c r="IID1" s="24"/>
      <c r="IIE1" s="24"/>
      <c r="IIF1" s="24"/>
      <c r="IIG1" s="24"/>
      <c r="IIH1" s="24"/>
      <c r="III1" s="24"/>
      <c r="IIJ1" s="24"/>
      <c r="IIK1" s="24"/>
      <c r="IIL1" s="24"/>
      <c r="IIM1" s="24"/>
      <c r="IIN1" s="24"/>
      <c r="IIO1" s="24"/>
      <c r="IIP1" s="24"/>
      <c r="IIQ1" s="24"/>
      <c r="IIR1" s="24"/>
      <c r="IIS1" s="24"/>
      <c r="IIT1" s="24"/>
      <c r="IIU1" s="24"/>
      <c r="IIV1" s="24"/>
      <c r="IIW1" s="24"/>
      <c r="IIX1" s="24"/>
      <c r="IIY1" s="24"/>
      <c r="IIZ1" s="24"/>
      <c r="IJA1" s="24"/>
      <c r="IJB1" s="24"/>
      <c r="IJC1" s="24"/>
      <c r="IJD1" s="24"/>
      <c r="IJE1" s="24"/>
      <c r="IJF1" s="24"/>
      <c r="IJG1" s="24"/>
      <c r="IJH1" s="24"/>
      <c r="IJI1" s="24"/>
      <c r="IJJ1" s="24"/>
      <c r="IJK1" s="24"/>
      <c r="IJL1" s="24"/>
      <c r="IJM1" s="24"/>
      <c r="IJN1" s="24"/>
      <c r="IJO1" s="24"/>
      <c r="IJP1" s="24"/>
      <c r="IJQ1" s="24"/>
      <c r="IJR1" s="24"/>
      <c r="IJS1" s="24"/>
      <c r="IJT1" s="24"/>
      <c r="IJU1" s="24"/>
      <c r="IJV1" s="24"/>
      <c r="IJW1" s="24"/>
      <c r="IJX1" s="24"/>
      <c r="IJY1" s="24"/>
      <c r="IJZ1" s="24"/>
      <c r="IKA1" s="24"/>
      <c r="IKB1" s="24"/>
      <c r="IKC1" s="24"/>
      <c r="IKD1" s="24"/>
      <c r="IKE1" s="24"/>
      <c r="IKF1" s="24"/>
      <c r="IKG1" s="24"/>
      <c r="IKH1" s="24"/>
      <c r="IKI1" s="24"/>
      <c r="IKJ1" s="24"/>
      <c r="IKK1" s="24"/>
      <c r="IKL1" s="24"/>
      <c r="IKM1" s="24"/>
      <c r="IKN1" s="24"/>
      <c r="IKO1" s="24"/>
      <c r="IKP1" s="24"/>
      <c r="IKQ1" s="24"/>
      <c r="IKR1" s="24"/>
      <c r="IKS1" s="24"/>
      <c r="IKT1" s="24"/>
      <c r="IKU1" s="24"/>
      <c r="IKV1" s="24"/>
      <c r="IKW1" s="24"/>
      <c r="IKX1" s="24"/>
      <c r="IKY1" s="24"/>
      <c r="IKZ1" s="24"/>
      <c r="ILA1" s="24"/>
      <c r="ILB1" s="24"/>
      <c r="ILC1" s="24"/>
      <c r="ILD1" s="24"/>
      <c r="ILE1" s="24"/>
      <c r="ILF1" s="24"/>
      <c r="ILG1" s="24"/>
      <c r="ILH1" s="24"/>
      <c r="ILI1" s="24"/>
      <c r="ILJ1" s="24"/>
      <c r="ILK1" s="24"/>
      <c r="ILL1" s="24"/>
      <c r="ILM1" s="24"/>
      <c r="ILN1" s="24"/>
      <c r="ILO1" s="24"/>
      <c r="ILP1" s="24"/>
      <c r="ILQ1" s="24"/>
      <c r="ILR1" s="24"/>
      <c r="ILS1" s="24"/>
      <c r="ILT1" s="24"/>
      <c r="ILU1" s="24"/>
      <c r="ILV1" s="24"/>
      <c r="ILW1" s="24"/>
      <c r="ILX1" s="24"/>
      <c r="ILY1" s="24"/>
      <c r="ILZ1" s="24"/>
      <c r="IMA1" s="24"/>
      <c r="IMB1" s="24"/>
      <c r="IMC1" s="24"/>
      <c r="IMD1" s="24"/>
      <c r="IME1" s="24"/>
      <c r="IMF1" s="24"/>
      <c r="IMG1" s="24"/>
      <c r="IMH1" s="24"/>
      <c r="IMI1" s="24"/>
      <c r="IMJ1" s="24"/>
      <c r="IMK1" s="24"/>
      <c r="IML1" s="24"/>
      <c r="IMM1" s="24"/>
      <c r="IMN1" s="24"/>
      <c r="IMO1" s="24"/>
      <c r="IMP1" s="24"/>
      <c r="IMQ1" s="24"/>
      <c r="IMR1" s="24"/>
      <c r="IMS1" s="24"/>
      <c r="IMT1" s="24"/>
      <c r="IMU1" s="24"/>
      <c r="IMV1" s="24"/>
      <c r="IMW1" s="24"/>
      <c r="IMX1" s="24"/>
      <c r="IMY1" s="24"/>
      <c r="IMZ1" s="24"/>
      <c r="INA1" s="24"/>
      <c r="INB1" s="24"/>
      <c r="INC1" s="24"/>
      <c r="IND1" s="24"/>
      <c r="INE1" s="24"/>
      <c r="INF1" s="24"/>
      <c r="ING1" s="24"/>
      <c r="INH1" s="24"/>
      <c r="INI1" s="24"/>
      <c r="INJ1" s="24"/>
      <c r="INK1" s="24"/>
      <c r="INL1" s="24"/>
      <c r="INM1" s="24"/>
      <c r="INN1" s="24"/>
      <c r="INO1" s="24"/>
      <c r="INP1" s="24"/>
      <c r="INQ1" s="24"/>
      <c r="INR1" s="24"/>
      <c r="INS1" s="24"/>
      <c r="INT1" s="24"/>
      <c r="INU1" s="24"/>
      <c r="INV1" s="24"/>
      <c r="INW1" s="24"/>
      <c r="INX1" s="24"/>
      <c r="INY1" s="24"/>
      <c r="INZ1" s="24"/>
      <c r="IOA1" s="24"/>
      <c r="IOB1" s="24"/>
      <c r="IOC1" s="24"/>
      <c r="IOD1" s="24"/>
      <c r="IOE1" s="24"/>
      <c r="IOF1" s="24"/>
      <c r="IOG1" s="24"/>
      <c r="IOH1" s="24"/>
      <c r="IOI1" s="24"/>
      <c r="IOJ1" s="24"/>
      <c r="IOK1" s="24"/>
      <c r="IOL1" s="24"/>
      <c r="IOM1" s="24"/>
      <c r="ION1" s="24"/>
      <c r="IOO1" s="24"/>
      <c r="IOP1" s="24"/>
      <c r="IOQ1" s="24"/>
      <c r="IOR1" s="24"/>
      <c r="IOS1" s="24"/>
      <c r="IOT1" s="24"/>
      <c r="IOU1" s="24"/>
      <c r="IOV1" s="24"/>
      <c r="IOW1" s="24"/>
      <c r="IOX1" s="24"/>
      <c r="IOY1" s="24"/>
      <c r="IOZ1" s="24"/>
      <c r="IPA1" s="24"/>
      <c r="IPB1" s="24"/>
      <c r="IPC1" s="24"/>
      <c r="IPD1" s="24"/>
      <c r="IPE1" s="24"/>
      <c r="IPF1" s="24"/>
      <c r="IPG1" s="24"/>
      <c r="IPH1" s="24"/>
      <c r="IPI1" s="24"/>
      <c r="IPJ1" s="24"/>
      <c r="IPK1" s="24"/>
      <c r="IPL1" s="24"/>
      <c r="IPM1" s="24"/>
      <c r="IPN1" s="24"/>
      <c r="IPO1" s="24"/>
      <c r="IPP1" s="24"/>
      <c r="IPQ1" s="24"/>
      <c r="IPR1" s="24"/>
      <c r="IPS1" s="24"/>
      <c r="IPT1" s="24"/>
      <c r="IPU1" s="24"/>
      <c r="IPV1" s="24"/>
      <c r="IPW1" s="24"/>
      <c r="IPX1" s="24"/>
      <c r="IPY1" s="24"/>
      <c r="IPZ1" s="24"/>
      <c r="IQA1" s="24"/>
      <c r="IQB1" s="24"/>
      <c r="IQC1" s="24"/>
      <c r="IQD1" s="24"/>
      <c r="IQE1" s="24"/>
      <c r="IQF1" s="24"/>
      <c r="IQG1" s="24"/>
      <c r="IQH1" s="24"/>
      <c r="IQI1" s="24"/>
      <c r="IQJ1" s="24"/>
      <c r="IQK1" s="24"/>
      <c r="IQL1" s="24"/>
      <c r="IQM1" s="24"/>
      <c r="IQN1" s="24"/>
      <c r="IQO1" s="24"/>
      <c r="IQP1" s="24"/>
      <c r="IQQ1" s="24"/>
      <c r="IQR1" s="24"/>
      <c r="IQS1" s="24"/>
      <c r="IQT1" s="24"/>
      <c r="IQU1" s="24"/>
      <c r="IQV1" s="24"/>
      <c r="IQW1" s="24"/>
      <c r="IQX1" s="24"/>
      <c r="IQY1" s="24"/>
      <c r="IQZ1" s="24"/>
      <c r="IRA1" s="24"/>
      <c r="IRB1" s="24"/>
      <c r="IRC1" s="24"/>
      <c r="IRD1" s="24"/>
      <c r="IRE1" s="24"/>
      <c r="IRF1" s="24"/>
      <c r="IRG1" s="24"/>
      <c r="IRH1" s="24"/>
      <c r="IRI1" s="24"/>
      <c r="IRJ1" s="24"/>
      <c r="IRK1" s="24"/>
      <c r="IRL1" s="24"/>
      <c r="IRM1" s="24"/>
      <c r="IRN1" s="24"/>
      <c r="IRO1" s="24"/>
      <c r="IRP1" s="24"/>
      <c r="IRQ1" s="24"/>
      <c r="IRR1" s="24"/>
      <c r="IRS1" s="24"/>
      <c r="IRT1" s="24"/>
      <c r="IRU1" s="24"/>
      <c r="IRV1" s="24"/>
      <c r="IRW1" s="24"/>
      <c r="IRX1" s="24"/>
      <c r="IRY1" s="24"/>
      <c r="IRZ1" s="24"/>
      <c r="ISA1" s="24"/>
      <c r="ISB1" s="24"/>
      <c r="ISC1" s="24"/>
      <c r="ISD1" s="24"/>
      <c r="ISE1" s="24"/>
      <c r="ISF1" s="24"/>
      <c r="ISG1" s="24"/>
      <c r="ISH1" s="24"/>
      <c r="ISI1" s="24"/>
      <c r="ISJ1" s="24"/>
      <c r="ISK1" s="24"/>
      <c r="ISL1" s="24"/>
      <c r="ISM1" s="24"/>
      <c r="ISN1" s="24"/>
      <c r="ISO1" s="24"/>
      <c r="ISP1" s="24"/>
      <c r="ISQ1" s="24"/>
      <c r="ISR1" s="24"/>
      <c r="ISS1" s="24"/>
      <c r="IST1" s="24"/>
      <c r="ISU1" s="24"/>
      <c r="ISV1" s="24"/>
      <c r="ISW1" s="24"/>
      <c r="ISX1" s="24"/>
      <c r="ISY1" s="24"/>
      <c r="ISZ1" s="24"/>
      <c r="ITA1" s="24"/>
      <c r="ITB1" s="24"/>
      <c r="ITC1" s="24"/>
      <c r="ITD1" s="24"/>
      <c r="ITE1" s="24"/>
      <c r="ITF1" s="24"/>
      <c r="ITG1" s="24"/>
      <c r="ITH1" s="24"/>
      <c r="ITI1" s="24"/>
      <c r="ITJ1" s="24"/>
      <c r="ITK1" s="24"/>
      <c r="ITL1" s="24"/>
      <c r="ITM1" s="24"/>
      <c r="ITN1" s="24"/>
      <c r="ITO1" s="24"/>
      <c r="ITP1" s="24"/>
      <c r="ITQ1" s="24"/>
      <c r="ITR1" s="24"/>
      <c r="ITS1" s="24"/>
      <c r="ITT1" s="24"/>
      <c r="ITU1" s="24"/>
      <c r="ITV1" s="24"/>
      <c r="ITW1" s="24"/>
      <c r="ITX1" s="24"/>
      <c r="ITY1" s="24"/>
      <c r="ITZ1" s="24"/>
      <c r="IUA1" s="24"/>
      <c r="IUB1" s="24"/>
      <c r="IUC1" s="24"/>
      <c r="IUD1" s="24"/>
      <c r="IUE1" s="24"/>
      <c r="IUF1" s="24"/>
      <c r="IUG1" s="24"/>
      <c r="IUH1" s="24"/>
      <c r="IUI1" s="24"/>
      <c r="IUJ1" s="24"/>
      <c r="IUK1" s="24"/>
      <c r="IUL1" s="24"/>
      <c r="IUM1" s="24"/>
      <c r="IUN1" s="24"/>
      <c r="IUO1" s="24"/>
      <c r="IUP1" s="24"/>
      <c r="IUQ1" s="24"/>
      <c r="IUR1" s="24"/>
      <c r="IUS1" s="24"/>
      <c r="IUT1" s="24"/>
      <c r="IUU1" s="24"/>
      <c r="IUV1" s="24"/>
      <c r="IUW1" s="24"/>
      <c r="IUX1" s="24"/>
      <c r="IUY1" s="24"/>
      <c r="IUZ1" s="24"/>
      <c r="IVA1" s="24"/>
      <c r="IVB1" s="24"/>
      <c r="IVC1" s="24"/>
      <c r="IVD1" s="24"/>
      <c r="IVE1" s="24"/>
      <c r="IVF1" s="24"/>
      <c r="IVG1" s="24"/>
      <c r="IVH1" s="24"/>
      <c r="IVI1" s="24"/>
      <c r="IVJ1" s="24"/>
      <c r="IVK1" s="24"/>
      <c r="IVL1" s="24"/>
      <c r="IVM1" s="24"/>
      <c r="IVN1" s="24"/>
      <c r="IVO1" s="24"/>
      <c r="IVP1" s="24"/>
      <c r="IVQ1" s="24"/>
      <c r="IVR1" s="24"/>
      <c r="IVS1" s="24"/>
      <c r="IVT1" s="24"/>
      <c r="IVU1" s="24"/>
      <c r="IVV1" s="24"/>
      <c r="IVW1" s="24"/>
      <c r="IVX1" s="24"/>
      <c r="IVY1" s="24"/>
      <c r="IVZ1" s="24"/>
      <c r="IWA1" s="24"/>
      <c r="IWB1" s="24"/>
      <c r="IWC1" s="24"/>
      <c r="IWD1" s="24"/>
      <c r="IWE1" s="24"/>
      <c r="IWF1" s="24"/>
      <c r="IWG1" s="24"/>
      <c r="IWH1" s="24"/>
      <c r="IWI1" s="24"/>
      <c r="IWJ1" s="24"/>
      <c r="IWK1" s="24"/>
      <c r="IWL1" s="24"/>
      <c r="IWM1" s="24"/>
      <c r="IWN1" s="24"/>
      <c r="IWO1" s="24"/>
      <c r="IWP1" s="24"/>
      <c r="IWQ1" s="24"/>
      <c r="IWR1" s="24"/>
      <c r="IWS1" s="24"/>
      <c r="IWT1" s="24"/>
      <c r="IWU1" s="24"/>
      <c r="IWV1" s="24"/>
      <c r="IWW1" s="24"/>
      <c r="IWX1" s="24"/>
      <c r="IWY1" s="24"/>
      <c r="IWZ1" s="24"/>
      <c r="IXA1" s="24"/>
      <c r="IXB1" s="24"/>
      <c r="IXC1" s="24"/>
      <c r="IXD1" s="24"/>
      <c r="IXE1" s="24"/>
      <c r="IXF1" s="24"/>
      <c r="IXG1" s="24"/>
      <c r="IXH1" s="24"/>
      <c r="IXI1" s="24"/>
      <c r="IXJ1" s="24"/>
      <c r="IXK1" s="24"/>
      <c r="IXL1" s="24"/>
      <c r="IXM1" s="24"/>
      <c r="IXN1" s="24"/>
      <c r="IXO1" s="24"/>
      <c r="IXP1" s="24"/>
      <c r="IXQ1" s="24"/>
      <c r="IXR1" s="24"/>
      <c r="IXS1" s="24"/>
      <c r="IXT1" s="24"/>
      <c r="IXU1" s="24"/>
      <c r="IXV1" s="24"/>
      <c r="IXW1" s="24"/>
      <c r="IXX1" s="24"/>
      <c r="IXY1" s="24"/>
      <c r="IXZ1" s="24"/>
      <c r="IYA1" s="24"/>
      <c r="IYB1" s="24"/>
      <c r="IYC1" s="24"/>
      <c r="IYD1" s="24"/>
      <c r="IYE1" s="24"/>
      <c r="IYF1" s="24"/>
      <c r="IYG1" s="24"/>
      <c r="IYH1" s="24"/>
      <c r="IYI1" s="24"/>
      <c r="IYJ1" s="24"/>
      <c r="IYK1" s="24"/>
      <c r="IYL1" s="24"/>
      <c r="IYM1" s="24"/>
      <c r="IYN1" s="24"/>
      <c r="IYO1" s="24"/>
      <c r="IYP1" s="24"/>
      <c r="IYQ1" s="24"/>
      <c r="IYR1" s="24"/>
      <c r="IYS1" s="24"/>
      <c r="IYT1" s="24"/>
      <c r="IYU1" s="24"/>
      <c r="IYV1" s="24"/>
      <c r="IYW1" s="24"/>
      <c r="IYX1" s="24"/>
      <c r="IYY1" s="24"/>
      <c r="IYZ1" s="24"/>
      <c r="IZA1" s="24"/>
      <c r="IZB1" s="24"/>
      <c r="IZC1" s="24"/>
      <c r="IZD1" s="24"/>
      <c r="IZE1" s="24"/>
      <c r="IZF1" s="24"/>
      <c r="IZG1" s="24"/>
      <c r="IZH1" s="24"/>
      <c r="IZI1" s="24"/>
      <c r="IZJ1" s="24"/>
      <c r="IZK1" s="24"/>
      <c r="IZL1" s="24"/>
      <c r="IZM1" s="24"/>
      <c r="IZN1" s="24"/>
      <c r="IZO1" s="24"/>
      <c r="IZP1" s="24"/>
      <c r="IZQ1" s="24"/>
      <c r="IZR1" s="24"/>
      <c r="IZS1" s="24"/>
      <c r="IZT1" s="24"/>
      <c r="IZU1" s="24"/>
      <c r="IZV1" s="24"/>
      <c r="IZW1" s="24"/>
      <c r="IZX1" s="24"/>
      <c r="IZY1" s="24"/>
      <c r="IZZ1" s="24"/>
      <c r="JAA1" s="24"/>
      <c r="JAB1" s="24"/>
      <c r="JAC1" s="24"/>
      <c r="JAD1" s="24"/>
      <c r="JAE1" s="24"/>
      <c r="JAF1" s="24"/>
      <c r="JAG1" s="24"/>
      <c r="JAH1" s="24"/>
      <c r="JAI1" s="24"/>
      <c r="JAJ1" s="24"/>
      <c r="JAK1" s="24"/>
      <c r="JAL1" s="24"/>
      <c r="JAM1" s="24"/>
      <c r="JAN1" s="24"/>
      <c r="JAO1" s="24"/>
      <c r="JAP1" s="24"/>
      <c r="JAQ1" s="24"/>
      <c r="JAR1" s="24"/>
      <c r="JAS1" s="24"/>
      <c r="JAT1" s="24"/>
      <c r="JAU1" s="24"/>
      <c r="JAV1" s="24"/>
      <c r="JAW1" s="24"/>
      <c r="JAX1" s="24"/>
      <c r="JAY1" s="24"/>
      <c r="JAZ1" s="24"/>
      <c r="JBA1" s="24"/>
      <c r="JBB1" s="24"/>
      <c r="JBC1" s="24"/>
      <c r="JBD1" s="24"/>
      <c r="JBE1" s="24"/>
      <c r="JBF1" s="24"/>
      <c r="JBG1" s="24"/>
      <c r="JBH1" s="24"/>
      <c r="JBI1" s="24"/>
      <c r="JBJ1" s="24"/>
      <c r="JBK1" s="24"/>
      <c r="JBL1" s="24"/>
      <c r="JBM1" s="24"/>
      <c r="JBN1" s="24"/>
      <c r="JBO1" s="24"/>
      <c r="JBP1" s="24"/>
      <c r="JBQ1" s="24"/>
      <c r="JBR1" s="24"/>
      <c r="JBS1" s="24"/>
      <c r="JBT1" s="24"/>
      <c r="JBU1" s="24"/>
      <c r="JBV1" s="24"/>
      <c r="JBW1" s="24"/>
      <c r="JBX1" s="24"/>
      <c r="JBY1" s="24"/>
      <c r="JBZ1" s="24"/>
      <c r="JCA1" s="24"/>
      <c r="JCB1" s="24"/>
      <c r="JCC1" s="24"/>
      <c r="JCD1" s="24"/>
      <c r="JCE1" s="24"/>
      <c r="JCF1" s="24"/>
      <c r="JCG1" s="24"/>
      <c r="JCH1" s="24"/>
      <c r="JCI1" s="24"/>
      <c r="JCJ1" s="24"/>
      <c r="JCK1" s="24"/>
      <c r="JCL1" s="24"/>
      <c r="JCM1" s="24"/>
      <c r="JCN1" s="24"/>
      <c r="JCO1" s="24"/>
      <c r="JCP1" s="24"/>
      <c r="JCQ1" s="24"/>
      <c r="JCR1" s="24"/>
      <c r="JCS1" s="24"/>
      <c r="JCT1" s="24"/>
      <c r="JCU1" s="24"/>
      <c r="JCV1" s="24"/>
      <c r="JCW1" s="24"/>
      <c r="JCX1" s="24"/>
      <c r="JCY1" s="24"/>
      <c r="JCZ1" s="24"/>
      <c r="JDA1" s="24"/>
      <c r="JDB1" s="24"/>
      <c r="JDC1" s="24"/>
      <c r="JDD1" s="24"/>
      <c r="JDE1" s="24"/>
      <c r="JDF1" s="24"/>
      <c r="JDG1" s="24"/>
      <c r="JDH1" s="24"/>
      <c r="JDI1" s="24"/>
      <c r="JDJ1" s="24"/>
      <c r="JDK1" s="24"/>
      <c r="JDL1" s="24"/>
      <c r="JDM1" s="24"/>
      <c r="JDN1" s="24"/>
      <c r="JDO1" s="24"/>
      <c r="JDP1" s="24"/>
      <c r="JDQ1" s="24"/>
      <c r="JDR1" s="24"/>
      <c r="JDS1" s="24"/>
      <c r="JDT1" s="24"/>
      <c r="JDU1" s="24"/>
      <c r="JDV1" s="24"/>
      <c r="JDW1" s="24"/>
      <c r="JDX1" s="24"/>
      <c r="JDY1" s="24"/>
      <c r="JDZ1" s="24"/>
      <c r="JEA1" s="24"/>
      <c r="JEB1" s="24"/>
      <c r="JEC1" s="24"/>
      <c r="JED1" s="24"/>
      <c r="JEE1" s="24"/>
      <c r="JEF1" s="24"/>
      <c r="JEG1" s="24"/>
      <c r="JEH1" s="24"/>
      <c r="JEI1" s="24"/>
      <c r="JEJ1" s="24"/>
      <c r="JEK1" s="24"/>
      <c r="JEL1" s="24"/>
      <c r="JEM1" s="24"/>
      <c r="JEN1" s="24"/>
      <c r="JEO1" s="24"/>
      <c r="JEP1" s="24"/>
      <c r="JEQ1" s="24"/>
      <c r="JER1" s="24"/>
      <c r="JES1" s="24"/>
      <c r="JET1" s="24"/>
      <c r="JEU1" s="24"/>
      <c r="JEV1" s="24"/>
      <c r="JEW1" s="24"/>
      <c r="JEX1" s="24"/>
      <c r="JEY1" s="24"/>
      <c r="JEZ1" s="24"/>
      <c r="JFA1" s="24"/>
      <c r="JFB1" s="24"/>
      <c r="JFC1" s="24"/>
      <c r="JFD1" s="24"/>
      <c r="JFE1" s="24"/>
      <c r="JFF1" s="24"/>
      <c r="JFG1" s="24"/>
      <c r="JFH1" s="24"/>
      <c r="JFI1" s="24"/>
      <c r="JFJ1" s="24"/>
      <c r="JFK1" s="24"/>
      <c r="JFL1" s="24"/>
      <c r="JFM1" s="24"/>
      <c r="JFN1" s="24"/>
      <c r="JFO1" s="24"/>
      <c r="JFP1" s="24"/>
      <c r="JFQ1" s="24"/>
      <c r="JFR1" s="24"/>
      <c r="JFS1" s="24"/>
      <c r="JFT1" s="24"/>
      <c r="JFU1" s="24"/>
      <c r="JFV1" s="24"/>
      <c r="JFW1" s="24"/>
      <c r="JFX1" s="24"/>
      <c r="JFY1" s="24"/>
      <c r="JFZ1" s="24"/>
      <c r="JGA1" s="24"/>
      <c r="JGB1" s="24"/>
      <c r="JGC1" s="24"/>
      <c r="JGD1" s="24"/>
      <c r="JGE1" s="24"/>
      <c r="JGF1" s="24"/>
      <c r="JGG1" s="24"/>
      <c r="JGH1" s="24"/>
      <c r="JGI1" s="24"/>
      <c r="JGJ1" s="24"/>
      <c r="JGK1" s="24"/>
      <c r="JGL1" s="24"/>
      <c r="JGM1" s="24"/>
      <c r="JGN1" s="24"/>
      <c r="JGO1" s="24"/>
      <c r="JGP1" s="24"/>
      <c r="JGQ1" s="24"/>
      <c r="JGR1" s="24"/>
      <c r="JGS1" s="24"/>
      <c r="JGT1" s="24"/>
      <c r="JGU1" s="24"/>
      <c r="JGV1" s="24"/>
      <c r="JGW1" s="24"/>
      <c r="JGX1" s="24"/>
      <c r="JGY1" s="24"/>
      <c r="JGZ1" s="24"/>
      <c r="JHA1" s="24"/>
      <c r="JHB1" s="24"/>
      <c r="JHC1" s="24"/>
      <c r="JHD1" s="24"/>
      <c r="JHE1" s="24"/>
      <c r="JHF1" s="24"/>
      <c r="JHG1" s="24"/>
      <c r="JHH1" s="24"/>
      <c r="JHI1" s="24"/>
      <c r="JHJ1" s="24"/>
      <c r="JHK1" s="24"/>
      <c r="JHL1" s="24"/>
      <c r="JHM1" s="24"/>
      <c r="JHN1" s="24"/>
      <c r="JHO1" s="24"/>
      <c r="JHP1" s="24"/>
      <c r="JHQ1" s="24"/>
      <c r="JHR1" s="24"/>
      <c r="JHS1" s="24"/>
      <c r="JHT1" s="24"/>
      <c r="JHU1" s="24"/>
      <c r="JHV1" s="24"/>
      <c r="JHW1" s="24"/>
      <c r="JHX1" s="24"/>
      <c r="JHY1" s="24"/>
      <c r="JHZ1" s="24"/>
      <c r="JIA1" s="24"/>
      <c r="JIB1" s="24"/>
      <c r="JIC1" s="24"/>
      <c r="JID1" s="24"/>
      <c r="JIE1" s="24"/>
      <c r="JIF1" s="24"/>
      <c r="JIG1" s="24"/>
      <c r="JIH1" s="24"/>
      <c r="JII1" s="24"/>
      <c r="JIJ1" s="24"/>
      <c r="JIK1" s="24"/>
      <c r="JIL1" s="24"/>
      <c r="JIM1" s="24"/>
      <c r="JIN1" s="24"/>
      <c r="JIO1" s="24"/>
      <c r="JIP1" s="24"/>
      <c r="JIQ1" s="24"/>
      <c r="JIR1" s="24"/>
      <c r="JIS1" s="24"/>
      <c r="JIT1" s="24"/>
      <c r="JIU1" s="24"/>
      <c r="JIV1" s="24"/>
      <c r="JIW1" s="24"/>
      <c r="JIX1" s="24"/>
      <c r="JIY1" s="24"/>
      <c r="JIZ1" s="24"/>
      <c r="JJA1" s="24"/>
      <c r="JJB1" s="24"/>
      <c r="JJC1" s="24"/>
      <c r="JJD1" s="24"/>
      <c r="JJE1" s="24"/>
      <c r="JJF1" s="24"/>
      <c r="JJG1" s="24"/>
      <c r="JJH1" s="24"/>
      <c r="JJI1" s="24"/>
      <c r="JJJ1" s="24"/>
      <c r="JJK1" s="24"/>
      <c r="JJL1" s="24"/>
      <c r="JJM1" s="24"/>
      <c r="JJN1" s="24"/>
      <c r="JJO1" s="24"/>
      <c r="JJP1" s="24"/>
      <c r="JJQ1" s="24"/>
      <c r="JJR1" s="24"/>
      <c r="JJS1" s="24"/>
      <c r="JJT1" s="24"/>
      <c r="JJU1" s="24"/>
      <c r="JJV1" s="24"/>
      <c r="JJW1" s="24"/>
      <c r="JJX1" s="24"/>
      <c r="JJY1" s="24"/>
      <c r="JJZ1" s="24"/>
      <c r="JKA1" s="24"/>
      <c r="JKB1" s="24"/>
      <c r="JKC1" s="24"/>
      <c r="JKD1" s="24"/>
      <c r="JKE1" s="24"/>
      <c r="JKF1" s="24"/>
      <c r="JKG1" s="24"/>
      <c r="JKH1" s="24"/>
      <c r="JKI1" s="24"/>
      <c r="JKJ1" s="24"/>
      <c r="JKK1" s="24"/>
      <c r="JKL1" s="24"/>
      <c r="JKM1" s="24"/>
      <c r="JKN1" s="24"/>
      <c r="JKO1" s="24"/>
      <c r="JKP1" s="24"/>
      <c r="JKQ1" s="24"/>
      <c r="JKR1" s="24"/>
      <c r="JKS1" s="24"/>
      <c r="JKT1" s="24"/>
      <c r="JKU1" s="24"/>
      <c r="JKV1" s="24"/>
      <c r="JKW1" s="24"/>
      <c r="JKX1" s="24"/>
      <c r="JKY1" s="24"/>
      <c r="JKZ1" s="24"/>
      <c r="JLA1" s="24"/>
      <c r="JLB1" s="24"/>
      <c r="JLC1" s="24"/>
      <c r="JLD1" s="24"/>
      <c r="JLE1" s="24"/>
      <c r="JLF1" s="24"/>
      <c r="JLG1" s="24"/>
      <c r="JLH1" s="24"/>
      <c r="JLI1" s="24"/>
      <c r="JLJ1" s="24"/>
      <c r="JLK1" s="24"/>
      <c r="JLL1" s="24"/>
      <c r="JLM1" s="24"/>
      <c r="JLN1" s="24"/>
      <c r="JLO1" s="24"/>
      <c r="JLP1" s="24"/>
      <c r="JLQ1" s="24"/>
      <c r="JLR1" s="24"/>
      <c r="JLS1" s="24"/>
      <c r="JLT1" s="24"/>
      <c r="JLU1" s="24"/>
      <c r="JLV1" s="24"/>
      <c r="JLW1" s="24"/>
      <c r="JLX1" s="24"/>
      <c r="JLY1" s="24"/>
      <c r="JLZ1" s="24"/>
      <c r="JMA1" s="24"/>
      <c r="JMB1" s="24"/>
      <c r="JMC1" s="24"/>
      <c r="JMD1" s="24"/>
      <c r="JME1" s="24"/>
      <c r="JMF1" s="24"/>
      <c r="JMG1" s="24"/>
      <c r="JMH1" s="24"/>
      <c r="JMI1" s="24"/>
      <c r="JMJ1" s="24"/>
      <c r="JMK1" s="24"/>
      <c r="JML1" s="24"/>
      <c r="JMM1" s="24"/>
      <c r="JMN1" s="24"/>
      <c r="JMO1" s="24"/>
      <c r="JMP1" s="24"/>
      <c r="JMQ1" s="24"/>
      <c r="JMR1" s="24"/>
      <c r="JMS1" s="24"/>
      <c r="JMT1" s="24"/>
      <c r="JMU1" s="24"/>
      <c r="JMV1" s="24"/>
      <c r="JMW1" s="24"/>
      <c r="JMX1" s="24"/>
      <c r="JMY1" s="24"/>
      <c r="JMZ1" s="24"/>
      <c r="JNA1" s="24"/>
      <c r="JNB1" s="24"/>
      <c r="JNC1" s="24"/>
      <c r="JND1" s="24"/>
      <c r="JNE1" s="24"/>
      <c r="JNF1" s="24"/>
      <c r="JNG1" s="24"/>
      <c r="JNH1" s="24"/>
      <c r="JNI1" s="24"/>
      <c r="JNJ1" s="24"/>
      <c r="JNK1" s="24"/>
      <c r="JNL1" s="24"/>
      <c r="JNM1" s="24"/>
      <c r="JNN1" s="24"/>
      <c r="JNO1" s="24"/>
      <c r="JNP1" s="24"/>
      <c r="JNQ1" s="24"/>
      <c r="JNR1" s="24"/>
      <c r="JNS1" s="24"/>
      <c r="JNT1" s="24"/>
      <c r="JNU1" s="24"/>
      <c r="JNV1" s="24"/>
      <c r="JNW1" s="24"/>
      <c r="JNX1" s="24"/>
      <c r="JNY1" s="24"/>
      <c r="JNZ1" s="24"/>
      <c r="JOA1" s="24"/>
      <c r="JOB1" s="24"/>
      <c r="JOC1" s="24"/>
      <c r="JOD1" s="24"/>
      <c r="JOE1" s="24"/>
      <c r="JOF1" s="24"/>
      <c r="JOG1" s="24"/>
      <c r="JOH1" s="24"/>
      <c r="JOI1" s="24"/>
      <c r="JOJ1" s="24"/>
      <c r="JOK1" s="24"/>
      <c r="JOL1" s="24"/>
      <c r="JOM1" s="24"/>
      <c r="JON1" s="24"/>
      <c r="JOO1" s="24"/>
      <c r="JOP1" s="24"/>
      <c r="JOQ1" s="24"/>
      <c r="JOR1" s="24"/>
      <c r="JOS1" s="24"/>
      <c r="JOT1" s="24"/>
      <c r="JOU1" s="24"/>
      <c r="JOV1" s="24"/>
      <c r="JOW1" s="24"/>
      <c r="JOX1" s="24"/>
      <c r="JOY1" s="24"/>
      <c r="JOZ1" s="24"/>
      <c r="JPA1" s="24"/>
      <c r="JPB1" s="24"/>
      <c r="JPC1" s="24"/>
      <c r="JPD1" s="24"/>
      <c r="JPE1" s="24"/>
      <c r="JPF1" s="24"/>
      <c r="JPG1" s="24"/>
      <c r="JPH1" s="24"/>
      <c r="JPI1" s="24"/>
      <c r="JPJ1" s="24"/>
      <c r="JPK1" s="24"/>
      <c r="JPL1" s="24"/>
      <c r="JPM1" s="24"/>
      <c r="JPN1" s="24"/>
      <c r="JPO1" s="24"/>
      <c r="JPP1" s="24"/>
      <c r="JPQ1" s="24"/>
      <c r="JPR1" s="24"/>
      <c r="JPS1" s="24"/>
      <c r="JPT1" s="24"/>
      <c r="JPU1" s="24"/>
      <c r="JPV1" s="24"/>
      <c r="JPW1" s="24"/>
      <c r="JPX1" s="24"/>
      <c r="JPY1" s="24"/>
      <c r="JPZ1" s="24"/>
      <c r="JQA1" s="24"/>
      <c r="JQB1" s="24"/>
      <c r="JQC1" s="24"/>
      <c r="JQD1" s="24"/>
      <c r="JQE1" s="24"/>
      <c r="JQF1" s="24"/>
      <c r="JQG1" s="24"/>
      <c r="JQH1" s="24"/>
      <c r="JQI1" s="24"/>
      <c r="JQJ1" s="24"/>
      <c r="JQK1" s="24"/>
      <c r="JQL1" s="24"/>
      <c r="JQM1" s="24"/>
      <c r="JQN1" s="24"/>
      <c r="JQO1" s="24"/>
      <c r="JQP1" s="24"/>
      <c r="JQQ1" s="24"/>
      <c r="JQR1" s="24"/>
      <c r="JQS1" s="24"/>
      <c r="JQT1" s="24"/>
      <c r="JQU1" s="24"/>
      <c r="JQV1" s="24"/>
      <c r="JQW1" s="24"/>
      <c r="JQX1" s="24"/>
      <c r="JQY1" s="24"/>
      <c r="JQZ1" s="24"/>
      <c r="JRA1" s="24"/>
      <c r="JRB1" s="24"/>
      <c r="JRC1" s="24"/>
      <c r="JRD1" s="24"/>
      <c r="JRE1" s="24"/>
      <c r="JRF1" s="24"/>
      <c r="JRG1" s="24"/>
      <c r="JRH1" s="24"/>
      <c r="JRI1" s="24"/>
      <c r="JRJ1" s="24"/>
      <c r="JRK1" s="24"/>
      <c r="JRL1" s="24"/>
      <c r="JRM1" s="24"/>
      <c r="JRN1" s="24"/>
      <c r="JRO1" s="24"/>
      <c r="JRP1" s="24"/>
      <c r="JRQ1" s="24"/>
      <c r="JRR1" s="24"/>
      <c r="JRS1" s="24"/>
      <c r="JRT1" s="24"/>
      <c r="JRU1" s="24"/>
      <c r="JRV1" s="24"/>
      <c r="JRW1" s="24"/>
      <c r="JRX1" s="24"/>
      <c r="JRY1" s="24"/>
      <c r="JRZ1" s="24"/>
      <c r="JSA1" s="24"/>
      <c r="JSB1" s="24"/>
      <c r="JSC1" s="24"/>
      <c r="JSD1" s="24"/>
      <c r="JSE1" s="24"/>
      <c r="JSF1" s="24"/>
      <c r="JSG1" s="24"/>
      <c r="JSH1" s="24"/>
      <c r="JSI1" s="24"/>
      <c r="JSJ1" s="24"/>
      <c r="JSK1" s="24"/>
      <c r="JSL1" s="24"/>
      <c r="JSM1" s="24"/>
      <c r="JSN1" s="24"/>
      <c r="JSO1" s="24"/>
      <c r="JSP1" s="24"/>
      <c r="JSQ1" s="24"/>
      <c r="JSR1" s="24"/>
      <c r="JSS1" s="24"/>
      <c r="JST1" s="24"/>
      <c r="JSU1" s="24"/>
      <c r="JSV1" s="24"/>
      <c r="JSW1" s="24"/>
      <c r="JSX1" s="24"/>
      <c r="JSY1" s="24"/>
      <c r="JSZ1" s="24"/>
      <c r="JTA1" s="24"/>
      <c r="JTB1" s="24"/>
      <c r="JTC1" s="24"/>
      <c r="JTD1" s="24"/>
      <c r="JTE1" s="24"/>
      <c r="JTF1" s="24"/>
      <c r="JTG1" s="24"/>
      <c r="JTH1" s="24"/>
      <c r="JTI1" s="24"/>
      <c r="JTJ1" s="24"/>
      <c r="JTK1" s="24"/>
      <c r="JTL1" s="24"/>
      <c r="JTM1" s="24"/>
      <c r="JTN1" s="24"/>
      <c r="JTO1" s="24"/>
      <c r="JTP1" s="24"/>
      <c r="JTQ1" s="24"/>
      <c r="JTR1" s="24"/>
      <c r="JTS1" s="24"/>
      <c r="JTT1" s="24"/>
      <c r="JTU1" s="24"/>
      <c r="JTV1" s="24"/>
      <c r="JTW1" s="24"/>
      <c r="JTX1" s="24"/>
      <c r="JTY1" s="24"/>
      <c r="JTZ1" s="24"/>
      <c r="JUA1" s="24"/>
      <c r="JUB1" s="24"/>
      <c r="JUC1" s="24"/>
      <c r="JUD1" s="24"/>
      <c r="JUE1" s="24"/>
      <c r="JUF1" s="24"/>
      <c r="JUG1" s="24"/>
      <c r="JUH1" s="24"/>
      <c r="JUI1" s="24"/>
      <c r="JUJ1" s="24"/>
      <c r="JUK1" s="24"/>
      <c r="JUL1" s="24"/>
      <c r="JUM1" s="24"/>
      <c r="JUN1" s="24"/>
      <c r="JUO1" s="24"/>
      <c r="JUP1" s="24"/>
      <c r="JUQ1" s="24"/>
      <c r="JUR1" s="24"/>
      <c r="JUS1" s="24"/>
      <c r="JUT1" s="24"/>
      <c r="JUU1" s="24"/>
      <c r="JUV1" s="24"/>
      <c r="JUW1" s="24"/>
      <c r="JUX1" s="24"/>
      <c r="JUY1" s="24"/>
      <c r="JUZ1" s="24"/>
      <c r="JVA1" s="24"/>
      <c r="JVB1" s="24"/>
      <c r="JVC1" s="24"/>
      <c r="JVD1" s="24"/>
      <c r="JVE1" s="24"/>
      <c r="JVF1" s="24"/>
      <c r="JVG1" s="24"/>
      <c r="JVH1" s="24"/>
      <c r="JVI1" s="24"/>
      <c r="JVJ1" s="24"/>
      <c r="JVK1" s="24"/>
      <c r="JVL1" s="24"/>
      <c r="JVM1" s="24"/>
      <c r="JVN1" s="24"/>
      <c r="JVO1" s="24"/>
      <c r="JVP1" s="24"/>
      <c r="JVQ1" s="24"/>
      <c r="JVR1" s="24"/>
      <c r="JVS1" s="24"/>
      <c r="JVT1" s="24"/>
      <c r="JVU1" s="24"/>
      <c r="JVV1" s="24"/>
      <c r="JVW1" s="24"/>
      <c r="JVX1" s="24"/>
      <c r="JVY1" s="24"/>
      <c r="JVZ1" s="24"/>
      <c r="JWA1" s="24"/>
      <c r="JWB1" s="24"/>
      <c r="JWC1" s="24"/>
      <c r="JWD1" s="24"/>
      <c r="JWE1" s="24"/>
      <c r="JWF1" s="24"/>
      <c r="JWG1" s="24"/>
      <c r="JWH1" s="24"/>
      <c r="JWI1" s="24"/>
      <c r="JWJ1" s="24"/>
      <c r="JWK1" s="24"/>
      <c r="JWL1" s="24"/>
      <c r="JWM1" s="24"/>
      <c r="JWN1" s="24"/>
      <c r="JWO1" s="24"/>
      <c r="JWP1" s="24"/>
      <c r="JWQ1" s="24"/>
      <c r="JWR1" s="24"/>
      <c r="JWS1" s="24"/>
      <c r="JWT1" s="24"/>
      <c r="JWU1" s="24"/>
      <c r="JWV1" s="24"/>
      <c r="JWW1" s="24"/>
      <c r="JWX1" s="24"/>
      <c r="JWY1" s="24"/>
      <c r="JWZ1" s="24"/>
      <c r="JXA1" s="24"/>
      <c r="JXB1" s="24"/>
      <c r="JXC1" s="24"/>
      <c r="JXD1" s="24"/>
      <c r="JXE1" s="24"/>
      <c r="JXF1" s="24"/>
      <c r="JXG1" s="24"/>
      <c r="JXH1" s="24"/>
      <c r="JXI1" s="24"/>
      <c r="JXJ1" s="24"/>
      <c r="JXK1" s="24"/>
      <c r="JXL1" s="24"/>
      <c r="JXM1" s="24"/>
      <c r="JXN1" s="24"/>
      <c r="JXO1" s="24"/>
      <c r="JXP1" s="24"/>
      <c r="JXQ1" s="24"/>
      <c r="JXR1" s="24"/>
      <c r="JXS1" s="24"/>
      <c r="JXT1" s="24"/>
      <c r="JXU1" s="24"/>
      <c r="JXV1" s="24"/>
      <c r="JXW1" s="24"/>
      <c r="JXX1" s="24"/>
      <c r="JXY1" s="24"/>
      <c r="JXZ1" s="24"/>
      <c r="JYA1" s="24"/>
      <c r="JYB1" s="24"/>
      <c r="JYC1" s="24"/>
      <c r="JYD1" s="24"/>
      <c r="JYE1" s="24"/>
      <c r="JYF1" s="24"/>
      <c r="JYG1" s="24"/>
      <c r="JYH1" s="24"/>
      <c r="JYI1" s="24"/>
      <c r="JYJ1" s="24"/>
      <c r="JYK1" s="24"/>
      <c r="JYL1" s="24"/>
      <c r="JYM1" s="24"/>
      <c r="JYN1" s="24"/>
      <c r="JYO1" s="24"/>
      <c r="JYP1" s="24"/>
      <c r="JYQ1" s="24"/>
      <c r="JYR1" s="24"/>
      <c r="JYS1" s="24"/>
      <c r="JYT1" s="24"/>
      <c r="JYU1" s="24"/>
      <c r="JYV1" s="24"/>
      <c r="JYW1" s="24"/>
      <c r="JYX1" s="24"/>
      <c r="JYY1" s="24"/>
      <c r="JYZ1" s="24"/>
      <c r="JZA1" s="24"/>
      <c r="JZB1" s="24"/>
      <c r="JZC1" s="24"/>
      <c r="JZD1" s="24"/>
      <c r="JZE1" s="24"/>
      <c r="JZF1" s="24"/>
      <c r="JZG1" s="24"/>
      <c r="JZH1" s="24"/>
      <c r="JZI1" s="24"/>
      <c r="JZJ1" s="24"/>
      <c r="JZK1" s="24"/>
      <c r="JZL1" s="24"/>
      <c r="JZM1" s="24"/>
      <c r="JZN1" s="24"/>
      <c r="JZO1" s="24"/>
      <c r="JZP1" s="24"/>
      <c r="JZQ1" s="24"/>
      <c r="JZR1" s="24"/>
      <c r="JZS1" s="24"/>
      <c r="JZT1" s="24"/>
      <c r="JZU1" s="24"/>
      <c r="JZV1" s="24"/>
      <c r="JZW1" s="24"/>
      <c r="JZX1" s="24"/>
      <c r="JZY1" s="24"/>
      <c r="JZZ1" s="24"/>
      <c r="KAA1" s="24"/>
      <c r="KAB1" s="24"/>
      <c r="KAC1" s="24"/>
      <c r="KAD1" s="24"/>
      <c r="KAE1" s="24"/>
      <c r="KAF1" s="24"/>
      <c r="KAG1" s="24"/>
      <c r="KAH1" s="24"/>
      <c r="KAI1" s="24"/>
      <c r="KAJ1" s="24"/>
      <c r="KAK1" s="24"/>
      <c r="KAL1" s="24"/>
      <c r="KAM1" s="24"/>
      <c r="KAN1" s="24"/>
      <c r="KAO1" s="24"/>
      <c r="KAP1" s="24"/>
      <c r="KAQ1" s="24"/>
      <c r="KAR1" s="24"/>
      <c r="KAS1" s="24"/>
      <c r="KAT1" s="24"/>
      <c r="KAU1" s="24"/>
      <c r="KAV1" s="24"/>
      <c r="KAW1" s="24"/>
      <c r="KAX1" s="24"/>
      <c r="KAY1" s="24"/>
      <c r="KAZ1" s="24"/>
      <c r="KBA1" s="24"/>
      <c r="KBB1" s="24"/>
      <c r="KBC1" s="24"/>
      <c r="KBD1" s="24"/>
      <c r="KBE1" s="24"/>
      <c r="KBF1" s="24"/>
      <c r="KBG1" s="24"/>
      <c r="KBH1" s="24"/>
      <c r="KBI1" s="24"/>
      <c r="KBJ1" s="24"/>
      <c r="KBK1" s="24"/>
      <c r="KBL1" s="24"/>
      <c r="KBM1" s="24"/>
      <c r="KBN1" s="24"/>
      <c r="KBO1" s="24"/>
      <c r="KBP1" s="24"/>
      <c r="KBQ1" s="24"/>
      <c r="KBR1" s="24"/>
      <c r="KBS1" s="24"/>
      <c r="KBT1" s="24"/>
      <c r="KBU1" s="24"/>
      <c r="KBV1" s="24"/>
      <c r="KBW1" s="24"/>
      <c r="KBX1" s="24"/>
      <c r="KBY1" s="24"/>
      <c r="KBZ1" s="24"/>
      <c r="KCA1" s="24"/>
      <c r="KCB1" s="24"/>
      <c r="KCC1" s="24"/>
      <c r="KCD1" s="24"/>
      <c r="KCE1" s="24"/>
      <c r="KCF1" s="24"/>
      <c r="KCG1" s="24"/>
      <c r="KCH1" s="24"/>
      <c r="KCI1" s="24"/>
      <c r="KCJ1" s="24"/>
      <c r="KCK1" s="24"/>
      <c r="KCL1" s="24"/>
      <c r="KCM1" s="24"/>
      <c r="KCN1" s="24"/>
      <c r="KCO1" s="24"/>
      <c r="KCP1" s="24"/>
      <c r="KCQ1" s="24"/>
      <c r="KCR1" s="24"/>
      <c r="KCS1" s="24"/>
      <c r="KCT1" s="24"/>
      <c r="KCU1" s="24"/>
      <c r="KCV1" s="24"/>
      <c r="KCW1" s="24"/>
      <c r="KCX1" s="24"/>
      <c r="KCY1" s="24"/>
      <c r="KCZ1" s="24"/>
      <c r="KDA1" s="24"/>
      <c r="KDB1" s="24"/>
      <c r="KDC1" s="24"/>
      <c r="KDD1" s="24"/>
      <c r="KDE1" s="24"/>
      <c r="KDF1" s="24"/>
      <c r="KDG1" s="24"/>
      <c r="KDH1" s="24"/>
      <c r="KDI1" s="24"/>
      <c r="KDJ1" s="24"/>
      <c r="KDK1" s="24"/>
      <c r="KDL1" s="24"/>
      <c r="KDM1" s="24"/>
      <c r="KDN1" s="24"/>
      <c r="KDO1" s="24"/>
      <c r="KDP1" s="24"/>
      <c r="KDQ1" s="24"/>
      <c r="KDR1" s="24"/>
      <c r="KDS1" s="24"/>
      <c r="KDT1" s="24"/>
      <c r="KDU1" s="24"/>
      <c r="KDV1" s="24"/>
      <c r="KDW1" s="24"/>
      <c r="KDX1" s="24"/>
      <c r="KDY1" s="24"/>
      <c r="KDZ1" s="24"/>
      <c r="KEA1" s="24"/>
      <c r="KEB1" s="24"/>
      <c r="KEC1" s="24"/>
      <c r="KED1" s="24"/>
      <c r="KEE1" s="24"/>
      <c r="KEF1" s="24"/>
      <c r="KEG1" s="24"/>
      <c r="KEH1" s="24"/>
      <c r="KEI1" s="24"/>
      <c r="KEJ1" s="24"/>
      <c r="KEK1" s="24"/>
      <c r="KEL1" s="24"/>
      <c r="KEM1" s="24"/>
      <c r="KEN1" s="24"/>
      <c r="KEO1" s="24"/>
      <c r="KEP1" s="24"/>
      <c r="KEQ1" s="24"/>
      <c r="KER1" s="24"/>
      <c r="KES1" s="24"/>
      <c r="KET1" s="24"/>
      <c r="KEU1" s="24"/>
      <c r="KEV1" s="24"/>
      <c r="KEW1" s="24"/>
      <c r="KEX1" s="24"/>
      <c r="KEY1" s="24"/>
      <c r="KEZ1" s="24"/>
      <c r="KFA1" s="24"/>
      <c r="KFB1" s="24"/>
      <c r="KFC1" s="24"/>
      <c r="KFD1" s="24"/>
      <c r="KFE1" s="24"/>
      <c r="KFF1" s="24"/>
      <c r="KFG1" s="24"/>
      <c r="KFH1" s="24"/>
      <c r="KFI1" s="24"/>
      <c r="KFJ1" s="24"/>
      <c r="KFK1" s="24"/>
      <c r="KFL1" s="24"/>
      <c r="KFM1" s="24"/>
      <c r="KFN1" s="24"/>
      <c r="KFO1" s="24"/>
      <c r="KFP1" s="24"/>
      <c r="KFQ1" s="24"/>
      <c r="KFR1" s="24"/>
      <c r="KFS1" s="24"/>
      <c r="KFT1" s="24"/>
      <c r="KFU1" s="24"/>
      <c r="KFV1" s="24"/>
      <c r="KFW1" s="24"/>
      <c r="KFX1" s="24"/>
      <c r="KFY1" s="24"/>
      <c r="KFZ1" s="24"/>
      <c r="KGA1" s="24"/>
      <c r="KGB1" s="24"/>
      <c r="KGC1" s="24"/>
      <c r="KGD1" s="24"/>
      <c r="KGE1" s="24"/>
      <c r="KGF1" s="24"/>
      <c r="KGG1" s="24"/>
      <c r="KGH1" s="24"/>
      <c r="KGI1" s="24"/>
      <c r="KGJ1" s="24"/>
      <c r="KGK1" s="24"/>
      <c r="KGL1" s="24"/>
      <c r="KGM1" s="24"/>
      <c r="KGN1" s="24"/>
      <c r="KGO1" s="24"/>
      <c r="KGP1" s="24"/>
      <c r="KGQ1" s="24"/>
      <c r="KGR1" s="24"/>
      <c r="KGS1" s="24"/>
      <c r="KGT1" s="24"/>
      <c r="KGU1" s="24"/>
      <c r="KGV1" s="24"/>
      <c r="KGW1" s="24"/>
      <c r="KGX1" s="24"/>
      <c r="KGY1" s="24"/>
      <c r="KGZ1" s="24"/>
      <c r="KHA1" s="24"/>
      <c r="KHB1" s="24"/>
      <c r="KHC1" s="24"/>
      <c r="KHD1" s="24"/>
      <c r="KHE1" s="24"/>
      <c r="KHF1" s="24"/>
      <c r="KHG1" s="24"/>
      <c r="KHH1" s="24"/>
      <c r="KHI1" s="24"/>
      <c r="KHJ1" s="24"/>
      <c r="KHK1" s="24"/>
      <c r="KHL1" s="24"/>
      <c r="KHM1" s="24"/>
      <c r="KHN1" s="24"/>
      <c r="KHO1" s="24"/>
      <c r="KHP1" s="24"/>
      <c r="KHQ1" s="24"/>
      <c r="KHR1" s="24"/>
      <c r="KHS1" s="24"/>
      <c r="KHT1" s="24"/>
      <c r="KHU1" s="24"/>
      <c r="KHV1" s="24"/>
      <c r="KHW1" s="24"/>
      <c r="KHX1" s="24"/>
      <c r="KHY1" s="24"/>
      <c r="KHZ1" s="24"/>
      <c r="KIA1" s="24"/>
      <c r="KIB1" s="24"/>
      <c r="KIC1" s="24"/>
      <c r="KID1" s="24"/>
      <c r="KIE1" s="24"/>
      <c r="KIF1" s="24"/>
      <c r="KIG1" s="24"/>
      <c r="KIH1" s="24"/>
      <c r="KII1" s="24"/>
      <c r="KIJ1" s="24"/>
      <c r="KIK1" s="24"/>
      <c r="KIL1" s="24"/>
      <c r="KIM1" s="24"/>
      <c r="KIN1" s="24"/>
      <c r="KIO1" s="24"/>
      <c r="KIP1" s="24"/>
      <c r="KIQ1" s="24"/>
      <c r="KIR1" s="24"/>
      <c r="KIS1" s="24"/>
      <c r="KIT1" s="24"/>
      <c r="KIU1" s="24"/>
      <c r="KIV1" s="24"/>
      <c r="KIW1" s="24"/>
      <c r="KIX1" s="24"/>
      <c r="KIY1" s="24"/>
      <c r="KIZ1" s="24"/>
      <c r="KJA1" s="24"/>
      <c r="KJB1" s="24"/>
      <c r="KJC1" s="24"/>
      <c r="KJD1" s="24"/>
      <c r="KJE1" s="24"/>
      <c r="KJF1" s="24"/>
      <c r="KJG1" s="24"/>
      <c r="KJH1" s="24"/>
      <c r="KJI1" s="24"/>
      <c r="KJJ1" s="24"/>
      <c r="KJK1" s="24"/>
      <c r="KJL1" s="24"/>
      <c r="KJM1" s="24"/>
      <c r="KJN1" s="24"/>
      <c r="KJO1" s="24"/>
      <c r="KJP1" s="24"/>
      <c r="KJQ1" s="24"/>
      <c r="KJR1" s="24"/>
      <c r="KJS1" s="24"/>
      <c r="KJT1" s="24"/>
      <c r="KJU1" s="24"/>
      <c r="KJV1" s="24"/>
      <c r="KJW1" s="24"/>
      <c r="KJX1" s="24"/>
      <c r="KJY1" s="24"/>
      <c r="KJZ1" s="24"/>
      <c r="KKA1" s="24"/>
      <c r="KKB1" s="24"/>
      <c r="KKC1" s="24"/>
      <c r="KKD1" s="24"/>
      <c r="KKE1" s="24"/>
      <c r="KKF1" s="24"/>
      <c r="KKG1" s="24"/>
      <c r="KKH1" s="24"/>
      <c r="KKI1" s="24"/>
      <c r="KKJ1" s="24"/>
      <c r="KKK1" s="24"/>
      <c r="KKL1" s="24"/>
      <c r="KKM1" s="24"/>
      <c r="KKN1" s="24"/>
      <c r="KKO1" s="24"/>
      <c r="KKP1" s="24"/>
      <c r="KKQ1" s="24"/>
      <c r="KKR1" s="24"/>
      <c r="KKS1" s="24"/>
      <c r="KKT1" s="24"/>
      <c r="KKU1" s="24"/>
      <c r="KKV1" s="24"/>
      <c r="KKW1" s="24"/>
      <c r="KKX1" s="24"/>
      <c r="KKY1" s="24"/>
      <c r="KKZ1" s="24"/>
      <c r="KLA1" s="24"/>
      <c r="KLB1" s="24"/>
      <c r="KLC1" s="24"/>
      <c r="KLD1" s="24"/>
      <c r="KLE1" s="24"/>
      <c r="KLF1" s="24"/>
      <c r="KLG1" s="24"/>
      <c r="KLH1" s="24"/>
      <c r="KLI1" s="24"/>
      <c r="KLJ1" s="24"/>
      <c r="KLK1" s="24"/>
      <c r="KLL1" s="24"/>
      <c r="KLM1" s="24"/>
      <c r="KLN1" s="24"/>
      <c r="KLO1" s="24"/>
      <c r="KLP1" s="24"/>
      <c r="KLQ1" s="24"/>
      <c r="KLR1" s="24"/>
      <c r="KLS1" s="24"/>
      <c r="KLT1" s="24"/>
      <c r="KLU1" s="24"/>
      <c r="KLV1" s="24"/>
      <c r="KLW1" s="24"/>
      <c r="KLX1" s="24"/>
      <c r="KLY1" s="24"/>
      <c r="KLZ1" s="24"/>
      <c r="KMA1" s="24"/>
      <c r="KMB1" s="24"/>
      <c r="KMC1" s="24"/>
      <c r="KMD1" s="24"/>
      <c r="KME1" s="24"/>
      <c r="KMF1" s="24"/>
      <c r="KMG1" s="24"/>
      <c r="KMH1" s="24"/>
      <c r="KMI1" s="24"/>
      <c r="KMJ1" s="24"/>
      <c r="KMK1" s="24"/>
      <c r="KML1" s="24"/>
      <c r="KMM1" s="24"/>
      <c r="KMN1" s="24"/>
      <c r="KMO1" s="24"/>
      <c r="KMP1" s="24"/>
      <c r="KMQ1" s="24"/>
      <c r="KMR1" s="24"/>
      <c r="KMS1" s="24"/>
      <c r="KMT1" s="24"/>
      <c r="KMU1" s="24"/>
      <c r="KMV1" s="24"/>
      <c r="KMW1" s="24"/>
      <c r="KMX1" s="24"/>
      <c r="KMY1" s="24"/>
      <c r="KMZ1" s="24"/>
      <c r="KNA1" s="24"/>
      <c r="KNB1" s="24"/>
      <c r="KNC1" s="24"/>
      <c r="KND1" s="24"/>
      <c r="KNE1" s="24"/>
      <c r="KNF1" s="24"/>
      <c r="KNG1" s="24"/>
      <c r="KNH1" s="24"/>
      <c r="KNI1" s="24"/>
      <c r="KNJ1" s="24"/>
      <c r="KNK1" s="24"/>
      <c r="KNL1" s="24"/>
      <c r="KNM1" s="24"/>
      <c r="KNN1" s="24"/>
      <c r="KNO1" s="24"/>
      <c r="KNP1" s="24"/>
      <c r="KNQ1" s="24"/>
      <c r="KNR1" s="24"/>
      <c r="KNS1" s="24"/>
      <c r="KNT1" s="24"/>
      <c r="KNU1" s="24"/>
      <c r="KNV1" s="24"/>
      <c r="KNW1" s="24"/>
      <c r="KNX1" s="24"/>
      <c r="KNY1" s="24"/>
      <c r="KNZ1" s="24"/>
      <c r="KOA1" s="24"/>
      <c r="KOB1" s="24"/>
      <c r="KOC1" s="24"/>
      <c r="KOD1" s="24"/>
      <c r="KOE1" s="24"/>
      <c r="KOF1" s="24"/>
      <c r="KOG1" s="24"/>
      <c r="KOH1" s="24"/>
      <c r="KOI1" s="24"/>
      <c r="KOJ1" s="24"/>
      <c r="KOK1" s="24"/>
      <c r="KOL1" s="24"/>
      <c r="KOM1" s="24"/>
      <c r="KON1" s="24"/>
      <c r="KOO1" s="24"/>
      <c r="KOP1" s="24"/>
      <c r="KOQ1" s="24"/>
      <c r="KOR1" s="24"/>
      <c r="KOS1" s="24"/>
      <c r="KOT1" s="24"/>
      <c r="KOU1" s="24"/>
      <c r="KOV1" s="24"/>
      <c r="KOW1" s="24"/>
      <c r="KOX1" s="24"/>
      <c r="KOY1" s="24"/>
      <c r="KOZ1" s="24"/>
      <c r="KPA1" s="24"/>
      <c r="KPB1" s="24"/>
      <c r="KPC1" s="24"/>
      <c r="KPD1" s="24"/>
      <c r="KPE1" s="24"/>
      <c r="KPF1" s="24"/>
      <c r="KPG1" s="24"/>
      <c r="KPH1" s="24"/>
      <c r="KPI1" s="24"/>
      <c r="KPJ1" s="24"/>
      <c r="KPK1" s="24"/>
      <c r="KPL1" s="24"/>
      <c r="KPM1" s="24"/>
      <c r="KPN1" s="24"/>
      <c r="KPO1" s="24"/>
      <c r="KPP1" s="24"/>
      <c r="KPQ1" s="24"/>
      <c r="KPR1" s="24"/>
      <c r="KPS1" s="24"/>
      <c r="KPT1" s="24"/>
      <c r="KPU1" s="24"/>
      <c r="KPV1" s="24"/>
      <c r="KPW1" s="24"/>
      <c r="KPX1" s="24"/>
      <c r="KPY1" s="24"/>
      <c r="KPZ1" s="24"/>
      <c r="KQA1" s="24"/>
      <c r="KQB1" s="24"/>
      <c r="KQC1" s="24"/>
      <c r="KQD1" s="24"/>
      <c r="KQE1" s="24"/>
      <c r="KQF1" s="24"/>
      <c r="KQG1" s="24"/>
      <c r="KQH1" s="24"/>
      <c r="KQI1" s="24"/>
      <c r="KQJ1" s="24"/>
      <c r="KQK1" s="24"/>
      <c r="KQL1" s="24"/>
      <c r="KQM1" s="24"/>
      <c r="KQN1" s="24"/>
      <c r="KQO1" s="24"/>
      <c r="KQP1" s="24"/>
      <c r="KQQ1" s="24"/>
      <c r="KQR1" s="24"/>
      <c r="KQS1" s="24"/>
      <c r="KQT1" s="24"/>
      <c r="KQU1" s="24"/>
      <c r="KQV1" s="24"/>
      <c r="KQW1" s="24"/>
      <c r="KQX1" s="24"/>
      <c r="KQY1" s="24"/>
      <c r="KQZ1" s="24"/>
      <c r="KRA1" s="24"/>
      <c r="KRB1" s="24"/>
      <c r="KRC1" s="24"/>
      <c r="KRD1" s="24"/>
      <c r="KRE1" s="24"/>
      <c r="KRF1" s="24"/>
      <c r="KRG1" s="24"/>
      <c r="KRH1" s="24"/>
      <c r="KRI1" s="24"/>
      <c r="KRJ1" s="24"/>
      <c r="KRK1" s="24"/>
      <c r="KRL1" s="24"/>
      <c r="KRM1" s="24"/>
      <c r="KRN1" s="24"/>
      <c r="KRO1" s="24"/>
      <c r="KRP1" s="24"/>
      <c r="KRQ1" s="24"/>
      <c r="KRR1" s="24"/>
      <c r="KRS1" s="24"/>
      <c r="KRT1" s="24"/>
      <c r="KRU1" s="24"/>
      <c r="KRV1" s="24"/>
      <c r="KRW1" s="24"/>
      <c r="KRX1" s="24"/>
      <c r="KRY1" s="24"/>
      <c r="KRZ1" s="24"/>
      <c r="KSA1" s="24"/>
      <c r="KSB1" s="24"/>
      <c r="KSC1" s="24"/>
      <c r="KSD1" s="24"/>
      <c r="KSE1" s="24"/>
      <c r="KSF1" s="24"/>
      <c r="KSG1" s="24"/>
      <c r="KSH1" s="24"/>
      <c r="KSI1" s="24"/>
      <c r="KSJ1" s="24"/>
      <c r="KSK1" s="24"/>
      <c r="KSL1" s="24"/>
      <c r="KSM1" s="24"/>
      <c r="KSN1" s="24"/>
      <c r="KSO1" s="24"/>
      <c r="KSP1" s="24"/>
      <c r="KSQ1" s="24"/>
      <c r="KSR1" s="24"/>
      <c r="KSS1" s="24"/>
      <c r="KST1" s="24"/>
      <c r="KSU1" s="24"/>
      <c r="KSV1" s="24"/>
      <c r="KSW1" s="24"/>
      <c r="KSX1" s="24"/>
      <c r="KSY1" s="24"/>
      <c r="KSZ1" s="24"/>
      <c r="KTA1" s="24"/>
      <c r="KTB1" s="24"/>
      <c r="KTC1" s="24"/>
      <c r="KTD1" s="24"/>
      <c r="KTE1" s="24"/>
      <c r="KTF1" s="24"/>
      <c r="KTG1" s="24"/>
      <c r="KTH1" s="24"/>
      <c r="KTI1" s="24"/>
      <c r="KTJ1" s="24"/>
      <c r="KTK1" s="24"/>
      <c r="KTL1" s="24"/>
      <c r="KTM1" s="24"/>
      <c r="KTN1" s="24"/>
      <c r="KTO1" s="24"/>
      <c r="KTP1" s="24"/>
      <c r="KTQ1" s="24"/>
      <c r="KTR1" s="24"/>
      <c r="KTS1" s="24"/>
      <c r="KTT1" s="24"/>
      <c r="KTU1" s="24"/>
      <c r="KTV1" s="24"/>
      <c r="KTW1" s="24"/>
      <c r="KTX1" s="24"/>
      <c r="KTY1" s="24"/>
      <c r="KTZ1" s="24"/>
      <c r="KUA1" s="24"/>
      <c r="KUB1" s="24"/>
      <c r="KUC1" s="24"/>
      <c r="KUD1" s="24"/>
      <c r="KUE1" s="24"/>
      <c r="KUF1" s="24"/>
      <c r="KUG1" s="24"/>
      <c r="KUH1" s="24"/>
      <c r="KUI1" s="24"/>
      <c r="KUJ1" s="24"/>
      <c r="KUK1" s="24"/>
      <c r="KUL1" s="24"/>
      <c r="KUM1" s="24"/>
      <c r="KUN1" s="24"/>
      <c r="KUO1" s="24"/>
      <c r="KUP1" s="24"/>
      <c r="KUQ1" s="24"/>
      <c r="KUR1" s="24"/>
      <c r="KUS1" s="24"/>
      <c r="KUT1" s="24"/>
      <c r="KUU1" s="24"/>
      <c r="KUV1" s="24"/>
      <c r="KUW1" s="24"/>
      <c r="KUX1" s="24"/>
      <c r="KUY1" s="24"/>
      <c r="KUZ1" s="24"/>
      <c r="KVA1" s="24"/>
      <c r="KVB1" s="24"/>
      <c r="KVC1" s="24"/>
      <c r="KVD1" s="24"/>
      <c r="KVE1" s="24"/>
      <c r="KVF1" s="24"/>
      <c r="KVG1" s="24"/>
      <c r="KVH1" s="24"/>
      <c r="KVI1" s="24"/>
      <c r="KVJ1" s="24"/>
      <c r="KVK1" s="24"/>
      <c r="KVL1" s="24"/>
      <c r="KVM1" s="24"/>
      <c r="KVN1" s="24"/>
      <c r="KVO1" s="24"/>
      <c r="KVP1" s="24"/>
      <c r="KVQ1" s="24"/>
      <c r="KVR1" s="24"/>
      <c r="KVS1" s="24"/>
      <c r="KVT1" s="24"/>
      <c r="KVU1" s="24"/>
      <c r="KVV1" s="24"/>
      <c r="KVW1" s="24"/>
      <c r="KVX1" s="24"/>
      <c r="KVY1" s="24"/>
      <c r="KVZ1" s="24"/>
      <c r="KWA1" s="24"/>
      <c r="KWB1" s="24"/>
      <c r="KWC1" s="24"/>
      <c r="KWD1" s="24"/>
      <c r="KWE1" s="24"/>
      <c r="KWF1" s="24"/>
      <c r="KWG1" s="24"/>
      <c r="KWH1" s="24"/>
      <c r="KWI1" s="24"/>
      <c r="KWJ1" s="24"/>
      <c r="KWK1" s="24"/>
      <c r="KWL1" s="24"/>
      <c r="KWM1" s="24"/>
      <c r="KWN1" s="24"/>
      <c r="KWO1" s="24"/>
      <c r="KWP1" s="24"/>
      <c r="KWQ1" s="24"/>
      <c r="KWR1" s="24"/>
      <c r="KWS1" s="24"/>
      <c r="KWT1" s="24"/>
      <c r="KWU1" s="24"/>
      <c r="KWV1" s="24"/>
      <c r="KWW1" s="24"/>
      <c r="KWX1" s="24"/>
      <c r="KWY1" s="24"/>
      <c r="KWZ1" s="24"/>
      <c r="KXA1" s="24"/>
      <c r="KXB1" s="24"/>
      <c r="KXC1" s="24"/>
      <c r="KXD1" s="24"/>
      <c r="KXE1" s="24"/>
      <c r="KXF1" s="24"/>
      <c r="KXG1" s="24"/>
      <c r="KXH1" s="24"/>
      <c r="KXI1" s="24"/>
      <c r="KXJ1" s="24"/>
      <c r="KXK1" s="24"/>
      <c r="KXL1" s="24"/>
      <c r="KXM1" s="24"/>
      <c r="KXN1" s="24"/>
      <c r="KXO1" s="24"/>
      <c r="KXP1" s="24"/>
      <c r="KXQ1" s="24"/>
      <c r="KXR1" s="24"/>
      <c r="KXS1" s="24"/>
      <c r="KXT1" s="24"/>
      <c r="KXU1" s="24"/>
      <c r="KXV1" s="24"/>
      <c r="KXW1" s="24"/>
      <c r="KXX1" s="24"/>
      <c r="KXY1" s="24"/>
      <c r="KXZ1" s="24"/>
      <c r="KYA1" s="24"/>
      <c r="KYB1" s="24"/>
      <c r="KYC1" s="24"/>
      <c r="KYD1" s="24"/>
      <c r="KYE1" s="24"/>
      <c r="KYF1" s="24"/>
      <c r="KYG1" s="24"/>
      <c r="KYH1" s="24"/>
      <c r="KYI1" s="24"/>
      <c r="KYJ1" s="24"/>
      <c r="KYK1" s="24"/>
      <c r="KYL1" s="24"/>
      <c r="KYM1" s="24"/>
      <c r="KYN1" s="24"/>
      <c r="KYO1" s="24"/>
      <c r="KYP1" s="24"/>
      <c r="KYQ1" s="24"/>
      <c r="KYR1" s="24"/>
      <c r="KYS1" s="24"/>
      <c r="KYT1" s="24"/>
      <c r="KYU1" s="24"/>
      <c r="KYV1" s="24"/>
      <c r="KYW1" s="24"/>
      <c r="KYX1" s="24"/>
      <c r="KYY1" s="24"/>
      <c r="KYZ1" s="24"/>
      <c r="KZA1" s="24"/>
      <c r="KZB1" s="24"/>
      <c r="KZC1" s="24"/>
      <c r="KZD1" s="24"/>
      <c r="KZE1" s="24"/>
      <c r="KZF1" s="24"/>
      <c r="KZG1" s="24"/>
      <c r="KZH1" s="24"/>
      <c r="KZI1" s="24"/>
      <c r="KZJ1" s="24"/>
      <c r="KZK1" s="24"/>
      <c r="KZL1" s="24"/>
      <c r="KZM1" s="24"/>
      <c r="KZN1" s="24"/>
      <c r="KZO1" s="24"/>
      <c r="KZP1" s="24"/>
      <c r="KZQ1" s="24"/>
      <c r="KZR1" s="24"/>
      <c r="KZS1" s="24"/>
      <c r="KZT1" s="24"/>
      <c r="KZU1" s="24"/>
      <c r="KZV1" s="24"/>
      <c r="KZW1" s="24"/>
      <c r="KZX1" s="24"/>
      <c r="KZY1" s="24"/>
      <c r="KZZ1" s="24"/>
      <c r="LAA1" s="24"/>
      <c r="LAB1" s="24"/>
      <c r="LAC1" s="24"/>
      <c r="LAD1" s="24"/>
      <c r="LAE1" s="24"/>
      <c r="LAF1" s="24"/>
      <c r="LAG1" s="24"/>
      <c r="LAH1" s="24"/>
      <c r="LAI1" s="24"/>
      <c r="LAJ1" s="24"/>
      <c r="LAK1" s="24"/>
      <c r="LAL1" s="24"/>
      <c r="LAM1" s="24"/>
      <c r="LAN1" s="24"/>
      <c r="LAO1" s="24"/>
      <c r="LAP1" s="24"/>
      <c r="LAQ1" s="24"/>
      <c r="LAR1" s="24"/>
      <c r="LAS1" s="24"/>
      <c r="LAT1" s="24"/>
      <c r="LAU1" s="24"/>
      <c r="LAV1" s="24"/>
      <c r="LAW1" s="24"/>
      <c r="LAX1" s="24"/>
      <c r="LAY1" s="24"/>
      <c r="LAZ1" s="24"/>
      <c r="LBA1" s="24"/>
      <c r="LBB1" s="24"/>
      <c r="LBC1" s="24"/>
      <c r="LBD1" s="24"/>
      <c r="LBE1" s="24"/>
      <c r="LBF1" s="24"/>
      <c r="LBG1" s="24"/>
      <c r="LBH1" s="24"/>
      <c r="LBI1" s="24"/>
      <c r="LBJ1" s="24"/>
      <c r="LBK1" s="24"/>
      <c r="LBL1" s="24"/>
      <c r="LBM1" s="24"/>
      <c r="LBN1" s="24"/>
      <c r="LBO1" s="24"/>
      <c r="LBP1" s="24"/>
      <c r="LBQ1" s="24"/>
      <c r="LBR1" s="24"/>
      <c r="LBS1" s="24"/>
      <c r="LBT1" s="24"/>
      <c r="LBU1" s="24"/>
      <c r="LBV1" s="24"/>
      <c r="LBW1" s="24"/>
      <c r="LBX1" s="24"/>
      <c r="LBY1" s="24"/>
      <c r="LBZ1" s="24"/>
      <c r="LCA1" s="24"/>
      <c r="LCB1" s="24"/>
      <c r="LCC1" s="24"/>
      <c r="LCD1" s="24"/>
      <c r="LCE1" s="24"/>
      <c r="LCF1" s="24"/>
      <c r="LCG1" s="24"/>
      <c r="LCH1" s="24"/>
      <c r="LCI1" s="24"/>
      <c r="LCJ1" s="24"/>
      <c r="LCK1" s="24"/>
      <c r="LCL1" s="24"/>
      <c r="LCM1" s="24"/>
      <c r="LCN1" s="24"/>
      <c r="LCO1" s="24"/>
      <c r="LCP1" s="24"/>
      <c r="LCQ1" s="24"/>
      <c r="LCR1" s="24"/>
      <c r="LCS1" s="24"/>
      <c r="LCT1" s="24"/>
      <c r="LCU1" s="24"/>
      <c r="LCV1" s="24"/>
      <c r="LCW1" s="24"/>
      <c r="LCX1" s="24"/>
      <c r="LCY1" s="24"/>
      <c r="LCZ1" s="24"/>
      <c r="LDA1" s="24"/>
      <c r="LDB1" s="24"/>
      <c r="LDC1" s="24"/>
      <c r="LDD1" s="24"/>
      <c r="LDE1" s="24"/>
      <c r="LDF1" s="24"/>
      <c r="LDG1" s="24"/>
      <c r="LDH1" s="24"/>
      <c r="LDI1" s="24"/>
      <c r="LDJ1" s="24"/>
      <c r="LDK1" s="24"/>
      <c r="LDL1" s="24"/>
      <c r="LDM1" s="24"/>
      <c r="LDN1" s="24"/>
      <c r="LDO1" s="24"/>
      <c r="LDP1" s="24"/>
      <c r="LDQ1" s="24"/>
      <c r="LDR1" s="24"/>
      <c r="LDS1" s="24"/>
      <c r="LDT1" s="24"/>
      <c r="LDU1" s="24"/>
      <c r="LDV1" s="24"/>
      <c r="LDW1" s="24"/>
      <c r="LDX1" s="24"/>
      <c r="LDY1" s="24"/>
      <c r="LDZ1" s="24"/>
      <c r="LEA1" s="24"/>
      <c r="LEB1" s="24"/>
      <c r="LEC1" s="24"/>
      <c r="LED1" s="24"/>
      <c r="LEE1" s="24"/>
      <c r="LEF1" s="24"/>
      <c r="LEG1" s="24"/>
      <c r="LEH1" s="24"/>
      <c r="LEI1" s="24"/>
      <c r="LEJ1" s="24"/>
      <c r="LEK1" s="24"/>
      <c r="LEL1" s="24"/>
      <c r="LEM1" s="24"/>
      <c r="LEN1" s="24"/>
      <c r="LEO1" s="24"/>
      <c r="LEP1" s="24"/>
      <c r="LEQ1" s="24"/>
      <c r="LER1" s="24"/>
      <c r="LES1" s="24"/>
      <c r="LET1" s="24"/>
      <c r="LEU1" s="24"/>
      <c r="LEV1" s="24"/>
      <c r="LEW1" s="24"/>
      <c r="LEX1" s="24"/>
      <c r="LEY1" s="24"/>
      <c r="LEZ1" s="24"/>
      <c r="LFA1" s="24"/>
      <c r="LFB1" s="24"/>
      <c r="LFC1" s="24"/>
      <c r="LFD1" s="24"/>
      <c r="LFE1" s="24"/>
      <c r="LFF1" s="24"/>
      <c r="LFG1" s="24"/>
      <c r="LFH1" s="24"/>
      <c r="LFI1" s="24"/>
      <c r="LFJ1" s="24"/>
      <c r="LFK1" s="24"/>
      <c r="LFL1" s="24"/>
      <c r="LFM1" s="24"/>
      <c r="LFN1" s="24"/>
      <c r="LFO1" s="24"/>
      <c r="LFP1" s="24"/>
      <c r="LFQ1" s="24"/>
      <c r="LFR1" s="24"/>
      <c r="LFS1" s="24"/>
      <c r="LFT1" s="24"/>
      <c r="LFU1" s="24"/>
      <c r="LFV1" s="24"/>
      <c r="LFW1" s="24"/>
      <c r="LFX1" s="24"/>
      <c r="LFY1" s="24"/>
      <c r="LFZ1" s="24"/>
      <c r="LGA1" s="24"/>
      <c r="LGB1" s="24"/>
      <c r="LGC1" s="24"/>
      <c r="LGD1" s="24"/>
      <c r="LGE1" s="24"/>
      <c r="LGF1" s="24"/>
      <c r="LGG1" s="24"/>
      <c r="LGH1" s="24"/>
      <c r="LGI1" s="24"/>
      <c r="LGJ1" s="24"/>
      <c r="LGK1" s="24"/>
      <c r="LGL1" s="24"/>
      <c r="LGM1" s="24"/>
      <c r="LGN1" s="24"/>
      <c r="LGO1" s="24"/>
      <c r="LGP1" s="24"/>
      <c r="LGQ1" s="24"/>
      <c r="LGR1" s="24"/>
      <c r="LGS1" s="24"/>
      <c r="LGT1" s="24"/>
      <c r="LGU1" s="24"/>
      <c r="LGV1" s="24"/>
      <c r="LGW1" s="24"/>
      <c r="LGX1" s="24"/>
      <c r="LGY1" s="24"/>
      <c r="LGZ1" s="24"/>
      <c r="LHA1" s="24"/>
      <c r="LHB1" s="24"/>
      <c r="LHC1" s="24"/>
      <c r="LHD1" s="24"/>
      <c r="LHE1" s="24"/>
      <c r="LHF1" s="24"/>
      <c r="LHG1" s="24"/>
      <c r="LHH1" s="24"/>
      <c r="LHI1" s="24"/>
      <c r="LHJ1" s="24"/>
      <c r="LHK1" s="24"/>
      <c r="LHL1" s="24"/>
      <c r="LHM1" s="24"/>
      <c r="LHN1" s="24"/>
      <c r="LHO1" s="24"/>
      <c r="LHP1" s="24"/>
      <c r="LHQ1" s="24"/>
      <c r="LHR1" s="24"/>
      <c r="LHS1" s="24"/>
      <c r="LHT1" s="24"/>
      <c r="LHU1" s="24"/>
      <c r="LHV1" s="24"/>
      <c r="LHW1" s="24"/>
      <c r="LHX1" s="24"/>
      <c r="LHY1" s="24"/>
      <c r="LHZ1" s="24"/>
      <c r="LIA1" s="24"/>
      <c r="LIB1" s="24"/>
      <c r="LIC1" s="24"/>
      <c r="LID1" s="24"/>
      <c r="LIE1" s="24"/>
      <c r="LIF1" s="24"/>
      <c r="LIG1" s="24"/>
      <c r="LIH1" s="24"/>
      <c r="LII1" s="24"/>
      <c r="LIJ1" s="24"/>
      <c r="LIK1" s="24"/>
      <c r="LIL1" s="24"/>
      <c r="LIM1" s="24"/>
      <c r="LIN1" s="24"/>
      <c r="LIO1" s="24"/>
      <c r="LIP1" s="24"/>
      <c r="LIQ1" s="24"/>
      <c r="LIR1" s="24"/>
      <c r="LIS1" s="24"/>
      <c r="LIT1" s="24"/>
      <c r="LIU1" s="24"/>
      <c r="LIV1" s="24"/>
      <c r="LIW1" s="24"/>
      <c r="LIX1" s="24"/>
      <c r="LIY1" s="24"/>
      <c r="LIZ1" s="24"/>
      <c r="LJA1" s="24"/>
      <c r="LJB1" s="24"/>
      <c r="LJC1" s="24"/>
      <c r="LJD1" s="24"/>
      <c r="LJE1" s="24"/>
      <c r="LJF1" s="24"/>
      <c r="LJG1" s="24"/>
      <c r="LJH1" s="24"/>
      <c r="LJI1" s="24"/>
      <c r="LJJ1" s="24"/>
      <c r="LJK1" s="24"/>
      <c r="LJL1" s="24"/>
      <c r="LJM1" s="24"/>
      <c r="LJN1" s="24"/>
      <c r="LJO1" s="24"/>
      <c r="LJP1" s="24"/>
      <c r="LJQ1" s="24"/>
      <c r="LJR1" s="24"/>
      <c r="LJS1" s="24"/>
      <c r="LJT1" s="24"/>
      <c r="LJU1" s="24"/>
      <c r="LJV1" s="24"/>
      <c r="LJW1" s="24"/>
      <c r="LJX1" s="24"/>
      <c r="LJY1" s="24"/>
      <c r="LJZ1" s="24"/>
      <c r="LKA1" s="24"/>
      <c r="LKB1" s="24"/>
      <c r="LKC1" s="24"/>
      <c r="LKD1" s="24"/>
      <c r="LKE1" s="24"/>
      <c r="LKF1" s="24"/>
      <c r="LKG1" s="24"/>
      <c r="LKH1" s="24"/>
      <c r="LKI1" s="24"/>
      <c r="LKJ1" s="24"/>
      <c r="LKK1" s="24"/>
      <c r="LKL1" s="24"/>
      <c r="LKM1" s="24"/>
      <c r="LKN1" s="24"/>
      <c r="LKO1" s="24"/>
      <c r="LKP1" s="24"/>
      <c r="LKQ1" s="24"/>
      <c r="LKR1" s="24"/>
      <c r="LKS1" s="24"/>
      <c r="LKT1" s="24"/>
      <c r="LKU1" s="24"/>
      <c r="LKV1" s="24"/>
      <c r="LKW1" s="24"/>
      <c r="LKX1" s="24"/>
      <c r="LKY1" s="24"/>
      <c r="LKZ1" s="24"/>
      <c r="LLA1" s="24"/>
      <c r="LLB1" s="24"/>
      <c r="LLC1" s="24"/>
      <c r="LLD1" s="24"/>
      <c r="LLE1" s="24"/>
      <c r="LLF1" s="24"/>
      <c r="LLG1" s="24"/>
      <c r="LLH1" s="24"/>
      <c r="LLI1" s="24"/>
      <c r="LLJ1" s="24"/>
      <c r="LLK1" s="24"/>
      <c r="LLL1" s="24"/>
      <c r="LLM1" s="24"/>
      <c r="LLN1" s="24"/>
      <c r="LLO1" s="24"/>
      <c r="LLP1" s="24"/>
      <c r="LLQ1" s="24"/>
      <c r="LLR1" s="24"/>
      <c r="LLS1" s="24"/>
      <c r="LLT1" s="24"/>
      <c r="LLU1" s="24"/>
      <c r="LLV1" s="24"/>
      <c r="LLW1" s="24"/>
      <c r="LLX1" s="24"/>
      <c r="LLY1" s="24"/>
      <c r="LLZ1" s="24"/>
      <c r="LMA1" s="24"/>
      <c r="LMB1" s="24"/>
      <c r="LMC1" s="24"/>
      <c r="LMD1" s="24"/>
      <c r="LME1" s="24"/>
      <c r="LMF1" s="24"/>
      <c r="LMG1" s="24"/>
      <c r="LMH1" s="24"/>
      <c r="LMI1" s="24"/>
      <c r="LMJ1" s="24"/>
      <c r="LMK1" s="24"/>
      <c r="LML1" s="24"/>
      <c r="LMM1" s="24"/>
      <c r="LMN1" s="24"/>
      <c r="LMO1" s="24"/>
      <c r="LMP1" s="24"/>
      <c r="LMQ1" s="24"/>
      <c r="LMR1" s="24"/>
      <c r="LMS1" s="24"/>
      <c r="LMT1" s="24"/>
      <c r="LMU1" s="24"/>
      <c r="LMV1" s="24"/>
      <c r="LMW1" s="24"/>
      <c r="LMX1" s="24"/>
      <c r="LMY1" s="24"/>
      <c r="LMZ1" s="24"/>
      <c r="LNA1" s="24"/>
      <c r="LNB1" s="24"/>
      <c r="LNC1" s="24"/>
      <c r="LND1" s="24"/>
      <c r="LNE1" s="24"/>
      <c r="LNF1" s="24"/>
      <c r="LNG1" s="24"/>
      <c r="LNH1" s="24"/>
      <c r="LNI1" s="24"/>
      <c r="LNJ1" s="24"/>
      <c r="LNK1" s="24"/>
      <c r="LNL1" s="24"/>
      <c r="LNM1" s="24"/>
      <c r="LNN1" s="24"/>
      <c r="LNO1" s="24"/>
      <c r="LNP1" s="24"/>
      <c r="LNQ1" s="24"/>
      <c r="LNR1" s="24"/>
      <c r="LNS1" s="24"/>
      <c r="LNT1" s="24"/>
      <c r="LNU1" s="24"/>
      <c r="LNV1" s="24"/>
      <c r="LNW1" s="24"/>
      <c r="LNX1" s="24"/>
      <c r="LNY1" s="24"/>
      <c r="LNZ1" s="24"/>
      <c r="LOA1" s="24"/>
      <c r="LOB1" s="24"/>
      <c r="LOC1" s="24"/>
      <c r="LOD1" s="24"/>
      <c r="LOE1" s="24"/>
      <c r="LOF1" s="24"/>
      <c r="LOG1" s="24"/>
      <c r="LOH1" s="24"/>
      <c r="LOI1" s="24"/>
      <c r="LOJ1" s="24"/>
      <c r="LOK1" s="24"/>
      <c r="LOL1" s="24"/>
      <c r="LOM1" s="24"/>
      <c r="LON1" s="24"/>
      <c r="LOO1" s="24"/>
      <c r="LOP1" s="24"/>
      <c r="LOQ1" s="24"/>
      <c r="LOR1" s="24"/>
      <c r="LOS1" s="24"/>
      <c r="LOT1" s="24"/>
      <c r="LOU1" s="24"/>
      <c r="LOV1" s="24"/>
      <c r="LOW1" s="24"/>
      <c r="LOX1" s="24"/>
      <c r="LOY1" s="24"/>
      <c r="LOZ1" s="24"/>
      <c r="LPA1" s="24"/>
      <c r="LPB1" s="24"/>
      <c r="LPC1" s="24"/>
      <c r="LPD1" s="24"/>
      <c r="LPE1" s="24"/>
      <c r="LPF1" s="24"/>
      <c r="LPG1" s="24"/>
      <c r="LPH1" s="24"/>
      <c r="LPI1" s="24"/>
      <c r="LPJ1" s="24"/>
      <c r="LPK1" s="24"/>
      <c r="LPL1" s="24"/>
      <c r="LPM1" s="24"/>
      <c r="LPN1" s="24"/>
      <c r="LPO1" s="24"/>
      <c r="LPP1" s="24"/>
      <c r="LPQ1" s="24"/>
      <c r="LPR1" s="24"/>
      <c r="LPS1" s="24"/>
      <c r="LPT1" s="24"/>
      <c r="LPU1" s="24"/>
      <c r="LPV1" s="24"/>
      <c r="LPW1" s="24"/>
      <c r="LPX1" s="24"/>
      <c r="LPY1" s="24"/>
      <c r="LPZ1" s="24"/>
      <c r="LQA1" s="24"/>
      <c r="LQB1" s="24"/>
      <c r="LQC1" s="24"/>
      <c r="LQD1" s="24"/>
      <c r="LQE1" s="24"/>
      <c r="LQF1" s="24"/>
      <c r="LQG1" s="24"/>
      <c r="LQH1" s="24"/>
      <c r="LQI1" s="24"/>
      <c r="LQJ1" s="24"/>
      <c r="LQK1" s="24"/>
      <c r="LQL1" s="24"/>
      <c r="LQM1" s="24"/>
      <c r="LQN1" s="24"/>
      <c r="LQO1" s="24"/>
      <c r="LQP1" s="24"/>
      <c r="LQQ1" s="24"/>
      <c r="LQR1" s="24"/>
      <c r="LQS1" s="24"/>
      <c r="LQT1" s="24"/>
      <c r="LQU1" s="24"/>
      <c r="LQV1" s="24"/>
      <c r="LQW1" s="24"/>
      <c r="LQX1" s="24"/>
      <c r="LQY1" s="24"/>
      <c r="LQZ1" s="24"/>
      <c r="LRA1" s="24"/>
      <c r="LRB1" s="24"/>
      <c r="LRC1" s="24"/>
      <c r="LRD1" s="24"/>
      <c r="LRE1" s="24"/>
      <c r="LRF1" s="24"/>
      <c r="LRG1" s="24"/>
      <c r="LRH1" s="24"/>
      <c r="LRI1" s="24"/>
      <c r="LRJ1" s="24"/>
      <c r="LRK1" s="24"/>
      <c r="LRL1" s="24"/>
      <c r="LRM1" s="24"/>
      <c r="LRN1" s="24"/>
      <c r="LRO1" s="24"/>
      <c r="LRP1" s="24"/>
      <c r="LRQ1" s="24"/>
      <c r="LRR1" s="24"/>
      <c r="LRS1" s="24"/>
      <c r="LRT1" s="24"/>
      <c r="LRU1" s="24"/>
      <c r="LRV1" s="24"/>
      <c r="LRW1" s="24"/>
      <c r="LRX1" s="24"/>
      <c r="LRY1" s="24"/>
      <c r="LRZ1" s="24"/>
      <c r="LSA1" s="24"/>
      <c r="LSB1" s="24"/>
      <c r="LSC1" s="24"/>
      <c r="LSD1" s="24"/>
      <c r="LSE1" s="24"/>
      <c r="LSF1" s="24"/>
      <c r="LSG1" s="24"/>
      <c r="LSH1" s="24"/>
      <c r="LSI1" s="24"/>
      <c r="LSJ1" s="24"/>
      <c r="LSK1" s="24"/>
      <c r="LSL1" s="24"/>
      <c r="LSM1" s="24"/>
      <c r="LSN1" s="24"/>
      <c r="LSO1" s="24"/>
      <c r="LSP1" s="24"/>
      <c r="LSQ1" s="24"/>
      <c r="LSR1" s="24"/>
      <c r="LSS1" s="24"/>
      <c r="LST1" s="24"/>
      <c r="LSU1" s="24"/>
      <c r="LSV1" s="24"/>
      <c r="LSW1" s="24"/>
      <c r="LSX1" s="24"/>
      <c r="LSY1" s="24"/>
      <c r="LSZ1" s="24"/>
      <c r="LTA1" s="24"/>
      <c r="LTB1" s="24"/>
      <c r="LTC1" s="24"/>
      <c r="LTD1" s="24"/>
      <c r="LTE1" s="24"/>
      <c r="LTF1" s="24"/>
      <c r="LTG1" s="24"/>
      <c r="LTH1" s="24"/>
      <c r="LTI1" s="24"/>
      <c r="LTJ1" s="24"/>
      <c r="LTK1" s="24"/>
      <c r="LTL1" s="24"/>
      <c r="LTM1" s="24"/>
      <c r="LTN1" s="24"/>
      <c r="LTO1" s="24"/>
      <c r="LTP1" s="24"/>
      <c r="LTQ1" s="24"/>
      <c r="LTR1" s="24"/>
      <c r="LTS1" s="24"/>
      <c r="LTT1" s="24"/>
      <c r="LTU1" s="24"/>
      <c r="LTV1" s="24"/>
      <c r="LTW1" s="24"/>
      <c r="LTX1" s="24"/>
      <c r="LTY1" s="24"/>
      <c r="LTZ1" s="24"/>
      <c r="LUA1" s="24"/>
      <c r="LUB1" s="24"/>
      <c r="LUC1" s="24"/>
      <c r="LUD1" s="24"/>
      <c r="LUE1" s="24"/>
      <c r="LUF1" s="24"/>
      <c r="LUG1" s="24"/>
      <c r="LUH1" s="24"/>
      <c r="LUI1" s="24"/>
      <c r="LUJ1" s="24"/>
      <c r="LUK1" s="24"/>
      <c r="LUL1" s="24"/>
      <c r="LUM1" s="24"/>
      <c r="LUN1" s="24"/>
      <c r="LUO1" s="24"/>
      <c r="LUP1" s="24"/>
      <c r="LUQ1" s="24"/>
      <c r="LUR1" s="24"/>
      <c r="LUS1" s="24"/>
      <c r="LUT1" s="24"/>
      <c r="LUU1" s="24"/>
      <c r="LUV1" s="24"/>
      <c r="LUW1" s="24"/>
      <c r="LUX1" s="24"/>
      <c r="LUY1" s="24"/>
      <c r="LUZ1" s="24"/>
      <c r="LVA1" s="24"/>
      <c r="LVB1" s="24"/>
      <c r="LVC1" s="24"/>
      <c r="LVD1" s="24"/>
      <c r="LVE1" s="24"/>
      <c r="LVF1" s="24"/>
      <c r="LVG1" s="24"/>
      <c r="LVH1" s="24"/>
      <c r="LVI1" s="24"/>
      <c r="LVJ1" s="24"/>
      <c r="LVK1" s="24"/>
      <c r="LVL1" s="24"/>
      <c r="LVM1" s="24"/>
      <c r="LVN1" s="24"/>
      <c r="LVO1" s="24"/>
      <c r="LVP1" s="24"/>
      <c r="LVQ1" s="24"/>
      <c r="LVR1" s="24"/>
      <c r="LVS1" s="24"/>
      <c r="LVT1" s="24"/>
      <c r="LVU1" s="24"/>
      <c r="LVV1" s="24"/>
      <c r="LVW1" s="24"/>
      <c r="LVX1" s="24"/>
      <c r="LVY1" s="24"/>
      <c r="LVZ1" s="24"/>
      <c r="LWA1" s="24"/>
      <c r="LWB1" s="24"/>
      <c r="LWC1" s="24"/>
      <c r="LWD1" s="24"/>
      <c r="LWE1" s="24"/>
      <c r="LWF1" s="24"/>
      <c r="LWG1" s="24"/>
      <c r="LWH1" s="24"/>
      <c r="LWI1" s="24"/>
      <c r="LWJ1" s="24"/>
      <c r="LWK1" s="24"/>
      <c r="LWL1" s="24"/>
      <c r="LWM1" s="24"/>
      <c r="LWN1" s="24"/>
      <c r="LWO1" s="24"/>
      <c r="LWP1" s="24"/>
      <c r="LWQ1" s="24"/>
      <c r="LWR1" s="24"/>
      <c r="LWS1" s="24"/>
      <c r="LWT1" s="24"/>
      <c r="LWU1" s="24"/>
      <c r="LWV1" s="24"/>
      <c r="LWW1" s="24"/>
      <c r="LWX1" s="24"/>
      <c r="LWY1" s="24"/>
      <c r="LWZ1" s="24"/>
      <c r="LXA1" s="24"/>
      <c r="LXB1" s="24"/>
      <c r="LXC1" s="24"/>
      <c r="LXD1" s="24"/>
      <c r="LXE1" s="24"/>
      <c r="LXF1" s="24"/>
      <c r="LXG1" s="24"/>
      <c r="LXH1" s="24"/>
      <c r="LXI1" s="24"/>
      <c r="LXJ1" s="24"/>
      <c r="LXK1" s="24"/>
      <c r="LXL1" s="24"/>
      <c r="LXM1" s="24"/>
      <c r="LXN1" s="24"/>
      <c r="LXO1" s="24"/>
      <c r="LXP1" s="24"/>
      <c r="LXQ1" s="24"/>
      <c r="LXR1" s="24"/>
      <c r="LXS1" s="24"/>
      <c r="LXT1" s="24"/>
      <c r="LXU1" s="24"/>
      <c r="LXV1" s="24"/>
      <c r="LXW1" s="24"/>
      <c r="LXX1" s="24"/>
      <c r="LXY1" s="24"/>
      <c r="LXZ1" s="24"/>
      <c r="LYA1" s="24"/>
      <c r="LYB1" s="24"/>
      <c r="LYC1" s="24"/>
      <c r="LYD1" s="24"/>
      <c r="LYE1" s="24"/>
      <c r="LYF1" s="24"/>
      <c r="LYG1" s="24"/>
      <c r="LYH1" s="24"/>
      <c r="LYI1" s="24"/>
      <c r="LYJ1" s="24"/>
      <c r="LYK1" s="24"/>
      <c r="LYL1" s="24"/>
      <c r="LYM1" s="24"/>
      <c r="LYN1" s="24"/>
      <c r="LYO1" s="24"/>
      <c r="LYP1" s="24"/>
      <c r="LYQ1" s="24"/>
      <c r="LYR1" s="24"/>
      <c r="LYS1" s="24"/>
      <c r="LYT1" s="24"/>
      <c r="LYU1" s="24"/>
      <c r="LYV1" s="24"/>
      <c r="LYW1" s="24"/>
      <c r="LYX1" s="24"/>
      <c r="LYY1" s="24"/>
      <c r="LYZ1" s="24"/>
      <c r="LZA1" s="24"/>
      <c r="LZB1" s="24"/>
      <c r="LZC1" s="24"/>
      <c r="LZD1" s="24"/>
      <c r="LZE1" s="24"/>
      <c r="LZF1" s="24"/>
      <c r="LZG1" s="24"/>
      <c r="LZH1" s="24"/>
      <c r="LZI1" s="24"/>
      <c r="LZJ1" s="24"/>
      <c r="LZK1" s="24"/>
      <c r="LZL1" s="24"/>
      <c r="LZM1" s="24"/>
      <c r="LZN1" s="24"/>
      <c r="LZO1" s="24"/>
      <c r="LZP1" s="24"/>
      <c r="LZQ1" s="24"/>
      <c r="LZR1" s="24"/>
      <c r="LZS1" s="24"/>
      <c r="LZT1" s="24"/>
      <c r="LZU1" s="24"/>
      <c r="LZV1" s="24"/>
      <c r="LZW1" s="24"/>
      <c r="LZX1" s="24"/>
      <c r="LZY1" s="24"/>
      <c r="LZZ1" s="24"/>
      <c r="MAA1" s="24"/>
      <c r="MAB1" s="24"/>
      <c r="MAC1" s="24"/>
      <c r="MAD1" s="24"/>
      <c r="MAE1" s="24"/>
      <c r="MAF1" s="24"/>
      <c r="MAG1" s="24"/>
      <c r="MAH1" s="24"/>
      <c r="MAI1" s="24"/>
      <c r="MAJ1" s="24"/>
      <c r="MAK1" s="24"/>
      <c r="MAL1" s="24"/>
      <c r="MAM1" s="24"/>
      <c r="MAN1" s="24"/>
      <c r="MAO1" s="24"/>
      <c r="MAP1" s="24"/>
      <c r="MAQ1" s="24"/>
      <c r="MAR1" s="24"/>
      <c r="MAS1" s="24"/>
      <c r="MAT1" s="24"/>
      <c r="MAU1" s="24"/>
      <c r="MAV1" s="24"/>
      <c r="MAW1" s="24"/>
      <c r="MAX1" s="24"/>
      <c r="MAY1" s="24"/>
      <c r="MAZ1" s="24"/>
      <c r="MBA1" s="24"/>
      <c r="MBB1" s="24"/>
      <c r="MBC1" s="24"/>
      <c r="MBD1" s="24"/>
      <c r="MBE1" s="24"/>
      <c r="MBF1" s="24"/>
      <c r="MBG1" s="24"/>
      <c r="MBH1" s="24"/>
      <c r="MBI1" s="24"/>
      <c r="MBJ1" s="24"/>
      <c r="MBK1" s="24"/>
      <c r="MBL1" s="24"/>
      <c r="MBM1" s="24"/>
      <c r="MBN1" s="24"/>
      <c r="MBO1" s="24"/>
      <c r="MBP1" s="24"/>
      <c r="MBQ1" s="24"/>
      <c r="MBR1" s="24"/>
      <c r="MBS1" s="24"/>
      <c r="MBT1" s="24"/>
      <c r="MBU1" s="24"/>
      <c r="MBV1" s="24"/>
      <c r="MBW1" s="24"/>
      <c r="MBX1" s="24"/>
      <c r="MBY1" s="24"/>
      <c r="MBZ1" s="24"/>
      <c r="MCA1" s="24"/>
      <c r="MCB1" s="24"/>
      <c r="MCC1" s="24"/>
      <c r="MCD1" s="24"/>
      <c r="MCE1" s="24"/>
      <c r="MCF1" s="24"/>
      <c r="MCG1" s="24"/>
      <c r="MCH1" s="24"/>
      <c r="MCI1" s="24"/>
      <c r="MCJ1" s="24"/>
      <c r="MCK1" s="24"/>
      <c r="MCL1" s="24"/>
      <c r="MCM1" s="24"/>
      <c r="MCN1" s="24"/>
      <c r="MCO1" s="24"/>
      <c r="MCP1" s="24"/>
      <c r="MCQ1" s="24"/>
      <c r="MCR1" s="24"/>
      <c r="MCS1" s="24"/>
      <c r="MCT1" s="24"/>
      <c r="MCU1" s="24"/>
      <c r="MCV1" s="24"/>
      <c r="MCW1" s="24"/>
      <c r="MCX1" s="24"/>
      <c r="MCY1" s="24"/>
      <c r="MCZ1" s="24"/>
      <c r="MDA1" s="24"/>
      <c r="MDB1" s="24"/>
      <c r="MDC1" s="24"/>
      <c r="MDD1" s="24"/>
      <c r="MDE1" s="24"/>
      <c r="MDF1" s="24"/>
      <c r="MDG1" s="24"/>
      <c r="MDH1" s="24"/>
      <c r="MDI1" s="24"/>
      <c r="MDJ1" s="24"/>
      <c r="MDK1" s="24"/>
      <c r="MDL1" s="24"/>
      <c r="MDM1" s="24"/>
      <c r="MDN1" s="24"/>
      <c r="MDO1" s="24"/>
      <c r="MDP1" s="24"/>
      <c r="MDQ1" s="24"/>
      <c r="MDR1" s="24"/>
      <c r="MDS1" s="24"/>
      <c r="MDT1" s="24"/>
      <c r="MDU1" s="24"/>
      <c r="MDV1" s="24"/>
      <c r="MDW1" s="24"/>
      <c r="MDX1" s="24"/>
      <c r="MDY1" s="24"/>
      <c r="MDZ1" s="24"/>
      <c r="MEA1" s="24"/>
      <c r="MEB1" s="24"/>
      <c r="MEC1" s="24"/>
      <c r="MED1" s="24"/>
      <c r="MEE1" s="24"/>
      <c r="MEF1" s="24"/>
      <c r="MEG1" s="24"/>
      <c r="MEH1" s="24"/>
      <c r="MEI1" s="24"/>
      <c r="MEJ1" s="24"/>
      <c r="MEK1" s="24"/>
      <c r="MEL1" s="24"/>
      <c r="MEM1" s="24"/>
      <c r="MEN1" s="24"/>
      <c r="MEO1" s="24"/>
      <c r="MEP1" s="24"/>
      <c r="MEQ1" s="24"/>
      <c r="MER1" s="24"/>
      <c r="MES1" s="24"/>
      <c r="MET1" s="24"/>
      <c r="MEU1" s="24"/>
      <c r="MEV1" s="24"/>
      <c r="MEW1" s="24"/>
      <c r="MEX1" s="24"/>
      <c r="MEY1" s="24"/>
      <c r="MEZ1" s="24"/>
      <c r="MFA1" s="24"/>
      <c r="MFB1" s="24"/>
      <c r="MFC1" s="24"/>
      <c r="MFD1" s="24"/>
      <c r="MFE1" s="24"/>
      <c r="MFF1" s="24"/>
      <c r="MFG1" s="24"/>
      <c r="MFH1" s="24"/>
      <c r="MFI1" s="24"/>
      <c r="MFJ1" s="24"/>
      <c r="MFK1" s="24"/>
      <c r="MFL1" s="24"/>
      <c r="MFM1" s="24"/>
      <c r="MFN1" s="24"/>
      <c r="MFO1" s="24"/>
      <c r="MFP1" s="24"/>
      <c r="MFQ1" s="24"/>
      <c r="MFR1" s="24"/>
      <c r="MFS1" s="24"/>
      <c r="MFT1" s="24"/>
      <c r="MFU1" s="24"/>
      <c r="MFV1" s="24"/>
      <c r="MFW1" s="24"/>
      <c r="MFX1" s="24"/>
      <c r="MFY1" s="24"/>
      <c r="MFZ1" s="24"/>
      <c r="MGA1" s="24"/>
      <c r="MGB1" s="24"/>
      <c r="MGC1" s="24"/>
      <c r="MGD1" s="24"/>
      <c r="MGE1" s="24"/>
      <c r="MGF1" s="24"/>
      <c r="MGG1" s="24"/>
      <c r="MGH1" s="24"/>
      <c r="MGI1" s="24"/>
      <c r="MGJ1" s="24"/>
      <c r="MGK1" s="24"/>
      <c r="MGL1" s="24"/>
      <c r="MGM1" s="24"/>
      <c r="MGN1" s="24"/>
      <c r="MGO1" s="24"/>
      <c r="MGP1" s="24"/>
      <c r="MGQ1" s="24"/>
      <c r="MGR1" s="24"/>
      <c r="MGS1" s="24"/>
      <c r="MGT1" s="24"/>
      <c r="MGU1" s="24"/>
      <c r="MGV1" s="24"/>
      <c r="MGW1" s="24"/>
      <c r="MGX1" s="24"/>
      <c r="MGY1" s="24"/>
      <c r="MGZ1" s="24"/>
      <c r="MHA1" s="24"/>
      <c r="MHB1" s="24"/>
      <c r="MHC1" s="24"/>
      <c r="MHD1" s="24"/>
      <c r="MHE1" s="24"/>
      <c r="MHF1" s="24"/>
      <c r="MHG1" s="24"/>
      <c r="MHH1" s="24"/>
      <c r="MHI1" s="24"/>
      <c r="MHJ1" s="24"/>
      <c r="MHK1" s="24"/>
      <c r="MHL1" s="24"/>
      <c r="MHM1" s="24"/>
      <c r="MHN1" s="24"/>
      <c r="MHO1" s="24"/>
      <c r="MHP1" s="24"/>
      <c r="MHQ1" s="24"/>
      <c r="MHR1" s="24"/>
      <c r="MHS1" s="24"/>
      <c r="MHT1" s="24"/>
      <c r="MHU1" s="24"/>
      <c r="MHV1" s="24"/>
      <c r="MHW1" s="24"/>
      <c r="MHX1" s="24"/>
      <c r="MHY1" s="24"/>
      <c r="MHZ1" s="24"/>
      <c r="MIA1" s="24"/>
      <c r="MIB1" s="24"/>
      <c r="MIC1" s="24"/>
      <c r="MID1" s="24"/>
      <c r="MIE1" s="24"/>
      <c r="MIF1" s="24"/>
      <c r="MIG1" s="24"/>
      <c r="MIH1" s="24"/>
      <c r="MII1" s="24"/>
      <c r="MIJ1" s="24"/>
      <c r="MIK1" s="24"/>
      <c r="MIL1" s="24"/>
      <c r="MIM1" s="24"/>
      <c r="MIN1" s="24"/>
      <c r="MIO1" s="24"/>
      <c r="MIP1" s="24"/>
      <c r="MIQ1" s="24"/>
      <c r="MIR1" s="24"/>
      <c r="MIS1" s="24"/>
      <c r="MIT1" s="24"/>
      <c r="MIU1" s="24"/>
      <c r="MIV1" s="24"/>
      <c r="MIW1" s="24"/>
      <c r="MIX1" s="24"/>
      <c r="MIY1" s="24"/>
      <c r="MIZ1" s="24"/>
      <c r="MJA1" s="24"/>
      <c r="MJB1" s="24"/>
      <c r="MJC1" s="24"/>
      <c r="MJD1" s="24"/>
      <c r="MJE1" s="24"/>
      <c r="MJF1" s="24"/>
      <c r="MJG1" s="24"/>
      <c r="MJH1" s="24"/>
      <c r="MJI1" s="24"/>
      <c r="MJJ1" s="24"/>
      <c r="MJK1" s="24"/>
      <c r="MJL1" s="24"/>
      <c r="MJM1" s="24"/>
      <c r="MJN1" s="24"/>
      <c r="MJO1" s="24"/>
      <c r="MJP1" s="24"/>
      <c r="MJQ1" s="24"/>
      <c r="MJR1" s="24"/>
      <c r="MJS1" s="24"/>
      <c r="MJT1" s="24"/>
      <c r="MJU1" s="24"/>
      <c r="MJV1" s="24"/>
      <c r="MJW1" s="24"/>
      <c r="MJX1" s="24"/>
      <c r="MJY1" s="24"/>
      <c r="MJZ1" s="24"/>
      <c r="MKA1" s="24"/>
      <c r="MKB1" s="24"/>
      <c r="MKC1" s="24"/>
      <c r="MKD1" s="24"/>
      <c r="MKE1" s="24"/>
      <c r="MKF1" s="24"/>
      <c r="MKG1" s="24"/>
      <c r="MKH1" s="24"/>
      <c r="MKI1" s="24"/>
      <c r="MKJ1" s="24"/>
      <c r="MKK1" s="24"/>
      <c r="MKL1" s="24"/>
      <c r="MKM1" s="24"/>
      <c r="MKN1" s="24"/>
      <c r="MKO1" s="24"/>
      <c r="MKP1" s="24"/>
      <c r="MKQ1" s="24"/>
      <c r="MKR1" s="24"/>
      <c r="MKS1" s="24"/>
      <c r="MKT1" s="24"/>
      <c r="MKU1" s="24"/>
      <c r="MKV1" s="24"/>
      <c r="MKW1" s="24"/>
      <c r="MKX1" s="24"/>
      <c r="MKY1" s="24"/>
      <c r="MKZ1" s="24"/>
      <c r="MLA1" s="24"/>
      <c r="MLB1" s="24"/>
      <c r="MLC1" s="24"/>
      <c r="MLD1" s="24"/>
      <c r="MLE1" s="24"/>
      <c r="MLF1" s="24"/>
      <c r="MLG1" s="24"/>
      <c r="MLH1" s="24"/>
      <c r="MLI1" s="24"/>
      <c r="MLJ1" s="24"/>
      <c r="MLK1" s="24"/>
      <c r="MLL1" s="24"/>
      <c r="MLM1" s="24"/>
      <c r="MLN1" s="24"/>
      <c r="MLO1" s="24"/>
      <c r="MLP1" s="24"/>
      <c r="MLQ1" s="24"/>
      <c r="MLR1" s="24"/>
      <c r="MLS1" s="24"/>
      <c r="MLT1" s="24"/>
      <c r="MLU1" s="24"/>
      <c r="MLV1" s="24"/>
      <c r="MLW1" s="24"/>
      <c r="MLX1" s="24"/>
      <c r="MLY1" s="24"/>
      <c r="MLZ1" s="24"/>
      <c r="MMA1" s="24"/>
      <c r="MMB1" s="24"/>
      <c r="MMC1" s="24"/>
      <c r="MMD1" s="24"/>
      <c r="MME1" s="24"/>
      <c r="MMF1" s="24"/>
      <c r="MMG1" s="24"/>
      <c r="MMH1" s="24"/>
      <c r="MMI1" s="24"/>
      <c r="MMJ1" s="24"/>
      <c r="MMK1" s="24"/>
      <c r="MML1" s="24"/>
      <c r="MMM1" s="24"/>
      <c r="MMN1" s="24"/>
      <c r="MMO1" s="24"/>
      <c r="MMP1" s="24"/>
      <c r="MMQ1" s="24"/>
      <c r="MMR1" s="24"/>
      <c r="MMS1" s="24"/>
      <c r="MMT1" s="24"/>
      <c r="MMU1" s="24"/>
      <c r="MMV1" s="24"/>
      <c r="MMW1" s="24"/>
      <c r="MMX1" s="24"/>
      <c r="MMY1" s="24"/>
      <c r="MMZ1" s="24"/>
      <c r="MNA1" s="24"/>
      <c r="MNB1" s="24"/>
      <c r="MNC1" s="24"/>
      <c r="MND1" s="24"/>
      <c r="MNE1" s="24"/>
      <c r="MNF1" s="24"/>
      <c r="MNG1" s="24"/>
      <c r="MNH1" s="24"/>
      <c r="MNI1" s="24"/>
      <c r="MNJ1" s="24"/>
      <c r="MNK1" s="24"/>
      <c r="MNL1" s="24"/>
      <c r="MNM1" s="24"/>
      <c r="MNN1" s="24"/>
      <c r="MNO1" s="24"/>
      <c r="MNP1" s="24"/>
      <c r="MNQ1" s="24"/>
      <c r="MNR1" s="24"/>
      <c r="MNS1" s="24"/>
      <c r="MNT1" s="24"/>
      <c r="MNU1" s="24"/>
      <c r="MNV1" s="24"/>
      <c r="MNW1" s="24"/>
      <c r="MNX1" s="24"/>
      <c r="MNY1" s="24"/>
      <c r="MNZ1" s="24"/>
      <c r="MOA1" s="24"/>
      <c r="MOB1" s="24"/>
      <c r="MOC1" s="24"/>
      <c r="MOD1" s="24"/>
      <c r="MOE1" s="24"/>
      <c r="MOF1" s="24"/>
      <c r="MOG1" s="24"/>
      <c r="MOH1" s="24"/>
      <c r="MOI1" s="24"/>
      <c r="MOJ1" s="24"/>
      <c r="MOK1" s="24"/>
      <c r="MOL1" s="24"/>
      <c r="MOM1" s="24"/>
      <c r="MON1" s="24"/>
      <c r="MOO1" s="24"/>
      <c r="MOP1" s="24"/>
      <c r="MOQ1" s="24"/>
      <c r="MOR1" s="24"/>
      <c r="MOS1" s="24"/>
      <c r="MOT1" s="24"/>
      <c r="MOU1" s="24"/>
      <c r="MOV1" s="24"/>
      <c r="MOW1" s="24"/>
      <c r="MOX1" s="24"/>
      <c r="MOY1" s="24"/>
      <c r="MOZ1" s="24"/>
      <c r="MPA1" s="24"/>
      <c r="MPB1" s="24"/>
      <c r="MPC1" s="24"/>
      <c r="MPD1" s="24"/>
      <c r="MPE1" s="24"/>
      <c r="MPF1" s="24"/>
      <c r="MPG1" s="24"/>
      <c r="MPH1" s="24"/>
      <c r="MPI1" s="24"/>
      <c r="MPJ1" s="24"/>
      <c r="MPK1" s="24"/>
      <c r="MPL1" s="24"/>
      <c r="MPM1" s="24"/>
      <c r="MPN1" s="24"/>
      <c r="MPO1" s="24"/>
      <c r="MPP1" s="24"/>
      <c r="MPQ1" s="24"/>
      <c r="MPR1" s="24"/>
      <c r="MPS1" s="24"/>
      <c r="MPT1" s="24"/>
      <c r="MPU1" s="24"/>
      <c r="MPV1" s="24"/>
      <c r="MPW1" s="24"/>
      <c r="MPX1" s="24"/>
      <c r="MPY1" s="24"/>
      <c r="MPZ1" s="24"/>
      <c r="MQA1" s="24"/>
      <c r="MQB1" s="24"/>
      <c r="MQC1" s="24"/>
      <c r="MQD1" s="24"/>
      <c r="MQE1" s="24"/>
      <c r="MQF1" s="24"/>
      <c r="MQG1" s="24"/>
      <c r="MQH1" s="24"/>
      <c r="MQI1" s="24"/>
      <c r="MQJ1" s="24"/>
      <c r="MQK1" s="24"/>
      <c r="MQL1" s="24"/>
      <c r="MQM1" s="24"/>
      <c r="MQN1" s="24"/>
      <c r="MQO1" s="24"/>
      <c r="MQP1" s="24"/>
      <c r="MQQ1" s="24"/>
      <c r="MQR1" s="24"/>
      <c r="MQS1" s="24"/>
      <c r="MQT1" s="24"/>
      <c r="MQU1" s="24"/>
      <c r="MQV1" s="24"/>
      <c r="MQW1" s="24"/>
      <c r="MQX1" s="24"/>
      <c r="MQY1" s="24"/>
      <c r="MQZ1" s="24"/>
      <c r="MRA1" s="24"/>
      <c r="MRB1" s="24"/>
      <c r="MRC1" s="24"/>
      <c r="MRD1" s="24"/>
      <c r="MRE1" s="24"/>
      <c r="MRF1" s="24"/>
      <c r="MRG1" s="24"/>
      <c r="MRH1" s="24"/>
      <c r="MRI1" s="24"/>
      <c r="MRJ1" s="24"/>
      <c r="MRK1" s="24"/>
      <c r="MRL1" s="24"/>
      <c r="MRM1" s="24"/>
      <c r="MRN1" s="24"/>
      <c r="MRO1" s="24"/>
      <c r="MRP1" s="24"/>
      <c r="MRQ1" s="24"/>
      <c r="MRR1" s="24"/>
      <c r="MRS1" s="24"/>
      <c r="MRT1" s="24"/>
      <c r="MRU1" s="24"/>
      <c r="MRV1" s="24"/>
      <c r="MRW1" s="24"/>
      <c r="MRX1" s="24"/>
      <c r="MRY1" s="24"/>
      <c r="MRZ1" s="24"/>
      <c r="MSA1" s="24"/>
      <c r="MSB1" s="24"/>
      <c r="MSC1" s="24"/>
      <c r="MSD1" s="24"/>
      <c r="MSE1" s="24"/>
      <c r="MSF1" s="24"/>
      <c r="MSG1" s="24"/>
      <c r="MSH1" s="24"/>
      <c r="MSI1" s="24"/>
      <c r="MSJ1" s="24"/>
      <c r="MSK1" s="24"/>
      <c r="MSL1" s="24"/>
      <c r="MSM1" s="24"/>
      <c r="MSN1" s="24"/>
      <c r="MSO1" s="24"/>
      <c r="MSP1" s="24"/>
      <c r="MSQ1" s="24"/>
      <c r="MSR1" s="24"/>
      <c r="MSS1" s="24"/>
      <c r="MST1" s="24"/>
      <c r="MSU1" s="24"/>
      <c r="MSV1" s="24"/>
      <c r="MSW1" s="24"/>
      <c r="MSX1" s="24"/>
      <c r="MSY1" s="24"/>
      <c r="MSZ1" s="24"/>
      <c r="MTA1" s="24"/>
      <c r="MTB1" s="24"/>
      <c r="MTC1" s="24"/>
      <c r="MTD1" s="24"/>
      <c r="MTE1" s="24"/>
      <c r="MTF1" s="24"/>
      <c r="MTG1" s="24"/>
      <c r="MTH1" s="24"/>
      <c r="MTI1" s="24"/>
      <c r="MTJ1" s="24"/>
      <c r="MTK1" s="24"/>
      <c r="MTL1" s="24"/>
      <c r="MTM1" s="24"/>
      <c r="MTN1" s="24"/>
      <c r="MTO1" s="24"/>
      <c r="MTP1" s="24"/>
      <c r="MTQ1" s="24"/>
      <c r="MTR1" s="24"/>
      <c r="MTS1" s="24"/>
      <c r="MTT1" s="24"/>
      <c r="MTU1" s="24"/>
      <c r="MTV1" s="24"/>
      <c r="MTW1" s="24"/>
      <c r="MTX1" s="24"/>
      <c r="MTY1" s="24"/>
      <c r="MTZ1" s="24"/>
      <c r="MUA1" s="24"/>
      <c r="MUB1" s="24"/>
      <c r="MUC1" s="24"/>
      <c r="MUD1" s="24"/>
      <c r="MUE1" s="24"/>
      <c r="MUF1" s="24"/>
      <c r="MUG1" s="24"/>
      <c r="MUH1" s="24"/>
      <c r="MUI1" s="24"/>
      <c r="MUJ1" s="24"/>
      <c r="MUK1" s="24"/>
      <c r="MUL1" s="24"/>
      <c r="MUM1" s="24"/>
      <c r="MUN1" s="24"/>
      <c r="MUO1" s="24"/>
      <c r="MUP1" s="24"/>
      <c r="MUQ1" s="24"/>
      <c r="MUR1" s="24"/>
      <c r="MUS1" s="24"/>
      <c r="MUT1" s="24"/>
      <c r="MUU1" s="24"/>
      <c r="MUV1" s="24"/>
      <c r="MUW1" s="24"/>
      <c r="MUX1" s="24"/>
      <c r="MUY1" s="24"/>
      <c r="MUZ1" s="24"/>
      <c r="MVA1" s="24"/>
      <c r="MVB1" s="24"/>
      <c r="MVC1" s="24"/>
      <c r="MVD1" s="24"/>
      <c r="MVE1" s="24"/>
      <c r="MVF1" s="24"/>
      <c r="MVG1" s="24"/>
      <c r="MVH1" s="24"/>
      <c r="MVI1" s="24"/>
      <c r="MVJ1" s="24"/>
      <c r="MVK1" s="24"/>
      <c r="MVL1" s="24"/>
      <c r="MVM1" s="24"/>
      <c r="MVN1" s="24"/>
      <c r="MVO1" s="24"/>
      <c r="MVP1" s="24"/>
      <c r="MVQ1" s="24"/>
      <c r="MVR1" s="24"/>
      <c r="MVS1" s="24"/>
      <c r="MVT1" s="24"/>
      <c r="MVU1" s="24"/>
      <c r="MVV1" s="24"/>
      <c r="MVW1" s="24"/>
      <c r="MVX1" s="24"/>
      <c r="MVY1" s="24"/>
      <c r="MVZ1" s="24"/>
      <c r="MWA1" s="24"/>
      <c r="MWB1" s="24"/>
      <c r="MWC1" s="24"/>
      <c r="MWD1" s="24"/>
      <c r="MWE1" s="24"/>
      <c r="MWF1" s="24"/>
      <c r="MWG1" s="24"/>
      <c r="MWH1" s="24"/>
      <c r="MWI1" s="24"/>
      <c r="MWJ1" s="24"/>
      <c r="MWK1" s="24"/>
      <c r="MWL1" s="24"/>
      <c r="MWM1" s="24"/>
      <c r="MWN1" s="24"/>
      <c r="MWO1" s="24"/>
      <c r="MWP1" s="24"/>
      <c r="MWQ1" s="24"/>
      <c r="MWR1" s="24"/>
      <c r="MWS1" s="24"/>
      <c r="MWT1" s="24"/>
      <c r="MWU1" s="24"/>
      <c r="MWV1" s="24"/>
      <c r="MWW1" s="24"/>
      <c r="MWX1" s="24"/>
      <c r="MWY1" s="24"/>
      <c r="MWZ1" s="24"/>
      <c r="MXA1" s="24"/>
      <c r="MXB1" s="24"/>
      <c r="MXC1" s="24"/>
      <c r="MXD1" s="24"/>
      <c r="MXE1" s="24"/>
      <c r="MXF1" s="24"/>
      <c r="MXG1" s="24"/>
      <c r="MXH1" s="24"/>
      <c r="MXI1" s="24"/>
      <c r="MXJ1" s="24"/>
      <c r="MXK1" s="24"/>
      <c r="MXL1" s="24"/>
      <c r="MXM1" s="24"/>
      <c r="MXN1" s="24"/>
      <c r="MXO1" s="24"/>
      <c r="MXP1" s="24"/>
      <c r="MXQ1" s="24"/>
      <c r="MXR1" s="24"/>
      <c r="MXS1" s="24"/>
      <c r="MXT1" s="24"/>
      <c r="MXU1" s="24"/>
      <c r="MXV1" s="24"/>
      <c r="MXW1" s="24"/>
      <c r="MXX1" s="24"/>
      <c r="MXY1" s="24"/>
      <c r="MXZ1" s="24"/>
      <c r="MYA1" s="24"/>
      <c r="MYB1" s="24"/>
      <c r="MYC1" s="24"/>
      <c r="MYD1" s="24"/>
      <c r="MYE1" s="24"/>
      <c r="MYF1" s="24"/>
      <c r="MYG1" s="24"/>
      <c r="MYH1" s="24"/>
      <c r="MYI1" s="24"/>
      <c r="MYJ1" s="24"/>
      <c r="MYK1" s="24"/>
      <c r="MYL1" s="24"/>
      <c r="MYM1" s="24"/>
      <c r="MYN1" s="24"/>
      <c r="MYO1" s="24"/>
      <c r="MYP1" s="24"/>
      <c r="MYQ1" s="24"/>
      <c r="MYR1" s="24"/>
      <c r="MYS1" s="24"/>
      <c r="MYT1" s="24"/>
      <c r="MYU1" s="24"/>
      <c r="MYV1" s="24"/>
      <c r="MYW1" s="24"/>
      <c r="MYX1" s="24"/>
      <c r="MYY1" s="24"/>
      <c r="MYZ1" s="24"/>
      <c r="MZA1" s="24"/>
      <c r="MZB1" s="24"/>
      <c r="MZC1" s="24"/>
      <c r="MZD1" s="24"/>
      <c r="MZE1" s="24"/>
      <c r="MZF1" s="24"/>
      <c r="MZG1" s="24"/>
      <c r="MZH1" s="24"/>
      <c r="MZI1" s="24"/>
      <c r="MZJ1" s="24"/>
      <c r="MZK1" s="24"/>
      <c r="MZL1" s="24"/>
      <c r="MZM1" s="24"/>
      <c r="MZN1" s="24"/>
      <c r="MZO1" s="24"/>
      <c r="MZP1" s="24"/>
      <c r="MZQ1" s="24"/>
      <c r="MZR1" s="24"/>
      <c r="MZS1" s="24"/>
      <c r="MZT1" s="24"/>
      <c r="MZU1" s="24"/>
      <c r="MZV1" s="24"/>
      <c r="MZW1" s="24"/>
      <c r="MZX1" s="24"/>
      <c r="MZY1" s="24"/>
      <c r="MZZ1" s="24"/>
      <c r="NAA1" s="24"/>
      <c r="NAB1" s="24"/>
      <c r="NAC1" s="24"/>
      <c r="NAD1" s="24"/>
      <c r="NAE1" s="24"/>
      <c r="NAF1" s="24"/>
      <c r="NAG1" s="24"/>
      <c r="NAH1" s="24"/>
      <c r="NAI1" s="24"/>
      <c r="NAJ1" s="24"/>
      <c r="NAK1" s="24"/>
      <c r="NAL1" s="24"/>
      <c r="NAM1" s="24"/>
      <c r="NAN1" s="24"/>
      <c r="NAO1" s="24"/>
      <c r="NAP1" s="24"/>
      <c r="NAQ1" s="24"/>
      <c r="NAR1" s="24"/>
      <c r="NAS1" s="24"/>
      <c r="NAT1" s="24"/>
      <c r="NAU1" s="24"/>
      <c r="NAV1" s="24"/>
      <c r="NAW1" s="24"/>
      <c r="NAX1" s="24"/>
      <c r="NAY1" s="24"/>
      <c r="NAZ1" s="24"/>
      <c r="NBA1" s="24"/>
      <c r="NBB1" s="24"/>
      <c r="NBC1" s="24"/>
      <c r="NBD1" s="24"/>
      <c r="NBE1" s="24"/>
      <c r="NBF1" s="24"/>
      <c r="NBG1" s="24"/>
      <c r="NBH1" s="24"/>
      <c r="NBI1" s="24"/>
      <c r="NBJ1" s="24"/>
      <c r="NBK1" s="24"/>
      <c r="NBL1" s="24"/>
      <c r="NBM1" s="24"/>
      <c r="NBN1" s="24"/>
      <c r="NBO1" s="24"/>
      <c r="NBP1" s="24"/>
      <c r="NBQ1" s="24"/>
      <c r="NBR1" s="24"/>
      <c r="NBS1" s="24"/>
      <c r="NBT1" s="24"/>
      <c r="NBU1" s="24"/>
      <c r="NBV1" s="24"/>
      <c r="NBW1" s="24"/>
      <c r="NBX1" s="24"/>
      <c r="NBY1" s="24"/>
      <c r="NBZ1" s="24"/>
      <c r="NCA1" s="24"/>
      <c r="NCB1" s="24"/>
      <c r="NCC1" s="24"/>
      <c r="NCD1" s="24"/>
      <c r="NCE1" s="24"/>
      <c r="NCF1" s="24"/>
      <c r="NCG1" s="24"/>
      <c r="NCH1" s="24"/>
      <c r="NCI1" s="24"/>
      <c r="NCJ1" s="24"/>
      <c r="NCK1" s="24"/>
      <c r="NCL1" s="24"/>
      <c r="NCM1" s="24"/>
      <c r="NCN1" s="24"/>
      <c r="NCO1" s="24"/>
      <c r="NCP1" s="24"/>
      <c r="NCQ1" s="24"/>
      <c r="NCR1" s="24"/>
      <c r="NCS1" s="24"/>
      <c r="NCT1" s="24"/>
      <c r="NCU1" s="24"/>
      <c r="NCV1" s="24"/>
      <c r="NCW1" s="24"/>
      <c r="NCX1" s="24"/>
      <c r="NCY1" s="24"/>
      <c r="NCZ1" s="24"/>
      <c r="NDA1" s="24"/>
      <c r="NDB1" s="24"/>
      <c r="NDC1" s="24"/>
      <c r="NDD1" s="24"/>
      <c r="NDE1" s="24"/>
      <c r="NDF1" s="24"/>
      <c r="NDG1" s="24"/>
      <c r="NDH1" s="24"/>
      <c r="NDI1" s="24"/>
      <c r="NDJ1" s="24"/>
      <c r="NDK1" s="24"/>
      <c r="NDL1" s="24"/>
      <c r="NDM1" s="24"/>
      <c r="NDN1" s="24"/>
      <c r="NDO1" s="24"/>
      <c r="NDP1" s="24"/>
      <c r="NDQ1" s="24"/>
      <c r="NDR1" s="24"/>
      <c r="NDS1" s="24"/>
      <c r="NDT1" s="24"/>
      <c r="NDU1" s="24"/>
      <c r="NDV1" s="24"/>
      <c r="NDW1" s="24"/>
      <c r="NDX1" s="24"/>
      <c r="NDY1" s="24"/>
      <c r="NDZ1" s="24"/>
      <c r="NEA1" s="24"/>
      <c r="NEB1" s="24"/>
      <c r="NEC1" s="24"/>
      <c r="NED1" s="24"/>
      <c r="NEE1" s="24"/>
      <c r="NEF1" s="24"/>
      <c r="NEG1" s="24"/>
      <c r="NEH1" s="24"/>
      <c r="NEI1" s="24"/>
      <c r="NEJ1" s="24"/>
      <c r="NEK1" s="24"/>
      <c r="NEL1" s="24"/>
      <c r="NEM1" s="24"/>
      <c r="NEN1" s="24"/>
      <c r="NEO1" s="24"/>
      <c r="NEP1" s="24"/>
      <c r="NEQ1" s="24"/>
      <c r="NER1" s="24"/>
      <c r="NES1" s="24"/>
      <c r="NET1" s="24"/>
      <c r="NEU1" s="24"/>
      <c r="NEV1" s="24"/>
      <c r="NEW1" s="24"/>
      <c r="NEX1" s="24"/>
      <c r="NEY1" s="24"/>
      <c r="NEZ1" s="24"/>
      <c r="NFA1" s="24"/>
      <c r="NFB1" s="24"/>
      <c r="NFC1" s="24"/>
      <c r="NFD1" s="24"/>
      <c r="NFE1" s="24"/>
      <c r="NFF1" s="24"/>
      <c r="NFG1" s="24"/>
      <c r="NFH1" s="24"/>
      <c r="NFI1" s="24"/>
      <c r="NFJ1" s="24"/>
      <c r="NFK1" s="24"/>
      <c r="NFL1" s="24"/>
      <c r="NFM1" s="24"/>
      <c r="NFN1" s="24"/>
      <c r="NFO1" s="24"/>
      <c r="NFP1" s="24"/>
      <c r="NFQ1" s="24"/>
      <c r="NFR1" s="24"/>
      <c r="NFS1" s="24"/>
      <c r="NFT1" s="24"/>
      <c r="NFU1" s="24"/>
      <c r="NFV1" s="24"/>
      <c r="NFW1" s="24"/>
      <c r="NFX1" s="24"/>
      <c r="NFY1" s="24"/>
      <c r="NFZ1" s="24"/>
      <c r="NGA1" s="24"/>
      <c r="NGB1" s="24"/>
      <c r="NGC1" s="24"/>
      <c r="NGD1" s="24"/>
      <c r="NGE1" s="24"/>
      <c r="NGF1" s="24"/>
      <c r="NGG1" s="24"/>
      <c r="NGH1" s="24"/>
      <c r="NGI1" s="24"/>
      <c r="NGJ1" s="24"/>
      <c r="NGK1" s="24"/>
      <c r="NGL1" s="24"/>
      <c r="NGM1" s="24"/>
      <c r="NGN1" s="24"/>
      <c r="NGO1" s="24"/>
      <c r="NGP1" s="24"/>
      <c r="NGQ1" s="24"/>
      <c r="NGR1" s="24"/>
      <c r="NGS1" s="24"/>
      <c r="NGT1" s="24"/>
      <c r="NGU1" s="24"/>
      <c r="NGV1" s="24"/>
      <c r="NGW1" s="24"/>
      <c r="NGX1" s="24"/>
      <c r="NGY1" s="24"/>
      <c r="NGZ1" s="24"/>
      <c r="NHA1" s="24"/>
      <c r="NHB1" s="24"/>
      <c r="NHC1" s="24"/>
      <c r="NHD1" s="24"/>
      <c r="NHE1" s="24"/>
      <c r="NHF1" s="24"/>
      <c r="NHG1" s="24"/>
      <c r="NHH1" s="24"/>
      <c r="NHI1" s="24"/>
      <c r="NHJ1" s="24"/>
      <c r="NHK1" s="24"/>
      <c r="NHL1" s="24"/>
      <c r="NHM1" s="24"/>
      <c r="NHN1" s="24"/>
      <c r="NHO1" s="24"/>
      <c r="NHP1" s="24"/>
      <c r="NHQ1" s="24"/>
      <c r="NHR1" s="24"/>
      <c r="NHS1" s="24"/>
      <c r="NHT1" s="24"/>
      <c r="NHU1" s="24"/>
      <c r="NHV1" s="24"/>
      <c r="NHW1" s="24"/>
      <c r="NHX1" s="24"/>
      <c r="NHY1" s="24"/>
      <c r="NHZ1" s="24"/>
      <c r="NIA1" s="24"/>
      <c r="NIB1" s="24"/>
      <c r="NIC1" s="24"/>
      <c r="NID1" s="24"/>
      <c r="NIE1" s="24"/>
      <c r="NIF1" s="24"/>
      <c r="NIG1" s="24"/>
      <c r="NIH1" s="24"/>
      <c r="NII1" s="24"/>
      <c r="NIJ1" s="24"/>
      <c r="NIK1" s="24"/>
      <c r="NIL1" s="24"/>
      <c r="NIM1" s="24"/>
      <c r="NIN1" s="24"/>
      <c r="NIO1" s="24"/>
      <c r="NIP1" s="24"/>
      <c r="NIQ1" s="24"/>
      <c r="NIR1" s="24"/>
      <c r="NIS1" s="24"/>
      <c r="NIT1" s="24"/>
      <c r="NIU1" s="24"/>
      <c r="NIV1" s="24"/>
      <c r="NIW1" s="24"/>
      <c r="NIX1" s="24"/>
      <c r="NIY1" s="24"/>
      <c r="NIZ1" s="24"/>
      <c r="NJA1" s="24"/>
      <c r="NJB1" s="24"/>
      <c r="NJC1" s="24"/>
      <c r="NJD1" s="24"/>
      <c r="NJE1" s="24"/>
      <c r="NJF1" s="24"/>
      <c r="NJG1" s="24"/>
      <c r="NJH1" s="24"/>
      <c r="NJI1" s="24"/>
      <c r="NJJ1" s="24"/>
      <c r="NJK1" s="24"/>
      <c r="NJL1" s="24"/>
      <c r="NJM1" s="24"/>
      <c r="NJN1" s="24"/>
      <c r="NJO1" s="24"/>
      <c r="NJP1" s="24"/>
      <c r="NJQ1" s="24"/>
      <c r="NJR1" s="24"/>
      <c r="NJS1" s="24"/>
      <c r="NJT1" s="24"/>
      <c r="NJU1" s="24"/>
      <c r="NJV1" s="24"/>
      <c r="NJW1" s="24"/>
      <c r="NJX1" s="24"/>
      <c r="NJY1" s="24"/>
      <c r="NJZ1" s="24"/>
      <c r="NKA1" s="24"/>
      <c r="NKB1" s="24"/>
      <c r="NKC1" s="24"/>
      <c r="NKD1" s="24"/>
      <c r="NKE1" s="24"/>
      <c r="NKF1" s="24"/>
      <c r="NKG1" s="24"/>
      <c r="NKH1" s="24"/>
      <c r="NKI1" s="24"/>
      <c r="NKJ1" s="24"/>
      <c r="NKK1" s="24"/>
      <c r="NKL1" s="24"/>
      <c r="NKM1" s="24"/>
      <c r="NKN1" s="24"/>
      <c r="NKO1" s="24"/>
      <c r="NKP1" s="24"/>
      <c r="NKQ1" s="24"/>
      <c r="NKR1" s="24"/>
      <c r="NKS1" s="24"/>
      <c r="NKT1" s="24"/>
      <c r="NKU1" s="24"/>
      <c r="NKV1" s="24"/>
      <c r="NKW1" s="24"/>
      <c r="NKX1" s="24"/>
      <c r="NKY1" s="24"/>
      <c r="NKZ1" s="24"/>
      <c r="NLA1" s="24"/>
      <c r="NLB1" s="24"/>
      <c r="NLC1" s="24"/>
      <c r="NLD1" s="24"/>
      <c r="NLE1" s="24"/>
      <c r="NLF1" s="24"/>
      <c r="NLG1" s="24"/>
      <c r="NLH1" s="24"/>
      <c r="NLI1" s="24"/>
      <c r="NLJ1" s="24"/>
      <c r="NLK1" s="24"/>
      <c r="NLL1" s="24"/>
      <c r="NLM1" s="24"/>
      <c r="NLN1" s="24"/>
      <c r="NLO1" s="24"/>
      <c r="NLP1" s="24"/>
      <c r="NLQ1" s="24"/>
      <c r="NLR1" s="24"/>
      <c r="NLS1" s="24"/>
      <c r="NLT1" s="24"/>
      <c r="NLU1" s="24"/>
      <c r="NLV1" s="24"/>
      <c r="NLW1" s="24"/>
      <c r="NLX1" s="24"/>
      <c r="NLY1" s="24"/>
      <c r="NLZ1" s="24"/>
      <c r="NMA1" s="24"/>
      <c r="NMB1" s="24"/>
      <c r="NMC1" s="24"/>
      <c r="NMD1" s="24"/>
      <c r="NME1" s="24"/>
      <c r="NMF1" s="24"/>
      <c r="NMG1" s="24"/>
      <c r="NMH1" s="24"/>
      <c r="NMI1" s="24"/>
      <c r="NMJ1" s="24"/>
      <c r="NMK1" s="24"/>
      <c r="NML1" s="24"/>
      <c r="NMM1" s="24"/>
      <c r="NMN1" s="24"/>
      <c r="NMO1" s="24"/>
      <c r="NMP1" s="24"/>
      <c r="NMQ1" s="24"/>
      <c r="NMR1" s="24"/>
      <c r="NMS1" s="24"/>
      <c r="NMT1" s="24"/>
      <c r="NMU1" s="24"/>
      <c r="NMV1" s="24"/>
      <c r="NMW1" s="24"/>
      <c r="NMX1" s="24"/>
      <c r="NMY1" s="24"/>
      <c r="NMZ1" s="24"/>
      <c r="NNA1" s="24"/>
      <c r="NNB1" s="24"/>
      <c r="NNC1" s="24"/>
      <c r="NND1" s="24"/>
      <c r="NNE1" s="24"/>
      <c r="NNF1" s="24"/>
      <c r="NNG1" s="24"/>
      <c r="NNH1" s="24"/>
      <c r="NNI1" s="24"/>
      <c r="NNJ1" s="24"/>
      <c r="NNK1" s="24"/>
      <c r="NNL1" s="24"/>
      <c r="NNM1" s="24"/>
      <c r="NNN1" s="24"/>
      <c r="NNO1" s="24"/>
      <c r="NNP1" s="24"/>
      <c r="NNQ1" s="24"/>
      <c r="NNR1" s="24"/>
      <c r="NNS1" s="24"/>
      <c r="NNT1" s="24"/>
      <c r="NNU1" s="24"/>
      <c r="NNV1" s="24"/>
      <c r="NNW1" s="24"/>
      <c r="NNX1" s="24"/>
      <c r="NNY1" s="24"/>
      <c r="NNZ1" s="24"/>
      <c r="NOA1" s="24"/>
      <c r="NOB1" s="24"/>
      <c r="NOC1" s="24"/>
      <c r="NOD1" s="24"/>
      <c r="NOE1" s="24"/>
      <c r="NOF1" s="24"/>
      <c r="NOG1" s="24"/>
      <c r="NOH1" s="24"/>
      <c r="NOI1" s="24"/>
      <c r="NOJ1" s="24"/>
      <c r="NOK1" s="24"/>
      <c r="NOL1" s="24"/>
      <c r="NOM1" s="24"/>
      <c r="NON1" s="24"/>
      <c r="NOO1" s="24"/>
      <c r="NOP1" s="24"/>
      <c r="NOQ1" s="24"/>
      <c r="NOR1" s="24"/>
      <c r="NOS1" s="24"/>
      <c r="NOT1" s="24"/>
      <c r="NOU1" s="24"/>
      <c r="NOV1" s="24"/>
      <c r="NOW1" s="24"/>
      <c r="NOX1" s="24"/>
      <c r="NOY1" s="24"/>
      <c r="NOZ1" s="24"/>
      <c r="NPA1" s="24"/>
      <c r="NPB1" s="24"/>
      <c r="NPC1" s="24"/>
      <c r="NPD1" s="24"/>
      <c r="NPE1" s="24"/>
      <c r="NPF1" s="24"/>
      <c r="NPG1" s="24"/>
      <c r="NPH1" s="24"/>
      <c r="NPI1" s="24"/>
      <c r="NPJ1" s="24"/>
      <c r="NPK1" s="24"/>
      <c r="NPL1" s="24"/>
      <c r="NPM1" s="24"/>
      <c r="NPN1" s="24"/>
      <c r="NPO1" s="24"/>
      <c r="NPP1" s="24"/>
      <c r="NPQ1" s="24"/>
      <c r="NPR1" s="24"/>
      <c r="NPS1" s="24"/>
      <c r="NPT1" s="24"/>
      <c r="NPU1" s="24"/>
      <c r="NPV1" s="24"/>
      <c r="NPW1" s="24"/>
      <c r="NPX1" s="24"/>
      <c r="NPY1" s="24"/>
      <c r="NPZ1" s="24"/>
      <c r="NQA1" s="24"/>
      <c r="NQB1" s="24"/>
      <c r="NQC1" s="24"/>
      <c r="NQD1" s="24"/>
      <c r="NQE1" s="24"/>
      <c r="NQF1" s="24"/>
      <c r="NQG1" s="24"/>
      <c r="NQH1" s="24"/>
      <c r="NQI1" s="24"/>
      <c r="NQJ1" s="24"/>
      <c r="NQK1" s="24"/>
      <c r="NQL1" s="24"/>
      <c r="NQM1" s="24"/>
      <c r="NQN1" s="24"/>
      <c r="NQO1" s="24"/>
      <c r="NQP1" s="24"/>
      <c r="NQQ1" s="24"/>
      <c r="NQR1" s="24"/>
      <c r="NQS1" s="24"/>
      <c r="NQT1" s="24"/>
      <c r="NQU1" s="24"/>
      <c r="NQV1" s="24"/>
      <c r="NQW1" s="24"/>
      <c r="NQX1" s="24"/>
      <c r="NQY1" s="24"/>
      <c r="NQZ1" s="24"/>
      <c r="NRA1" s="24"/>
      <c r="NRB1" s="24"/>
      <c r="NRC1" s="24"/>
      <c r="NRD1" s="24"/>
      <c r="NRE1" s="24"/>
      <c r="NRF1" s="24"/>
      <c r="NRG1" s="24"/>
      <c r="NRH1" s="24"/>
      <c r="NRI1" s="24"/>
      <c r="NRJ1" s="24"/>
      <c r="NRK1" s="24"/>
      <c r="NRL1" s="24"/>
      <c r="NRM1" s="24"/>
      <c r="NRN1" s="24"/>
      <c r="NRO1" s="24"/>
      <c r="NRP1" s="24"/>
      <c r="NRQ1" s="24"/>
      <c r="NRR1" s="24"/>
      <c r="NRS1" s="24"/>
      <c r="NRT1" s="24"/>
      <c r="NRU1" s="24"/>
      <c r="NRV1" s="24"/>
      <c r="NRW1" s="24"/>
      <c r="NRX1" s="24"/>
      <c r="NRY1" s="24"/>
      <c r="NRZ1" s="24"/>
      <c r="NSA1" s="24"/>
      <c r="NSB1" s="24"/>
      <c r="NSC1" s="24"/>
      <c r="NSD1" s="24"/>
      <c r="NSE1" s="24"/>
      <c r="NSF1" s="24"/>
      <c r="NSG1" s="24"/>
      <c r="NSH1" s="24"/>
      <c r="NSI1" s="24"/>
      <c r="NSJ1" s="24"/>
      <c r="NSK1" s="24"/>
      <c r="NSL1" s="24"/>
      <c r="NSM1" s="24"/>
      <c r="NSN1" s="24"/>
      <c r="NSO1" s="24"/>
      <c r="NSP1" s="24"/>
      <c r="NSQ1" s="24"/>
      <c r="NSR1" s="24"/>
      <c r="NSS1" s="24"/>
      <c r="NST1" s="24"/>
      <c r="NSU1" s="24"/>
      <c r="NSV1" s="24"/>
      <c r="NSW1" s="24"/>
      <c r="NSX1" s="24"/>
      <c r="NSY1" s="24"/>
      <c r="NSZ1" s="24"/>
      <c r="NTA1" s="24"/>
      <c r="NTB1" s="24"/>
      <c r="NTC1" s="24"/>
      <c r="NTD1" s="24"/>
      <c r="NTE1" s="24"/>
      <c r="NTF1" s="24"/>
      <c r="NTG1" s="24"/>
      <c r="NTH1" s="24"/>
      <c r="NTI1" s="24"/>
      <c r="NTJ1" s="24"/>
      <c r="NTK1" s="24"/>
      <c r="NTL1" s="24"/>
      <c r="NTM1" s="24"/>
      <c r="NTN1" s="24"/>
      <c r="NTO1" s="24"/>
      <c r="NTP1" s="24"/>
      <c r="NTQ1" s="24"/>
      <c r="NTR1" s="24"/>
      <c r="NTS1" s="24"/>
      <c r="NTT1" s="24"/>
      <c r="NTU1" s="24"/>
      <c r="NTV1" s="24"/>
      <c r="NTW1" s="24"/>
      <c r="NTX1" s="24"/>
      <c r="NTY1" s="24"/>
      <c r="NTZ1" s="24"/>
      <c r="NUA1" s="24"/>
      <c r="NUB1" s="24"/>
      <c r="NUC1" s="24"/>
      <c r="NUD1" s="24"/>
      <c r="NUE1" s="24"/>
      <c r="NUF1" s="24"/>
      <c r="NUG1" s="24"/>
      <c r="NUH1" s="24"/>
      <c r="NUI1" s="24"/>
      <c r="NUJ1" s="24"/>
      <c r="NUK1" s="24"/>
      <c r="NUL1" s="24"/>
      <c r="NUM1" s="24"/>
      <c r="NUN1" s="24"/>
      <c r="NUO1" s="24"/>
      <c r="NUP1" s="24"/>
      <c r="NUQ1" s="24"/>
      <c r="NUR1" s="24"/>
      <c r="NUS1" s="24"/>
      <c r="NUT1" s="24"/>
      <c r="NUU1" s="24"/>
      <c r="NUV1" s="24"/>
      <c r="NUW1" s="24"/>
      <c r="NUX1" s="24"/>
      <c r="NUY1" s="24"/>
      <c r="NUZ1" s="24"/>
      <c r="NVA1" s="24"/>
      <c r="NVB1" s="24"/>
      <c r="NVC1" s="24"/>
      <c r="NVD1" s="24"/>
      <c r="NVE1" s="24"/>
      <c r="NVF1" s="24"/>
      <c r="NVG1" s="24"/>
      <c r="NVH1" s="24"/>
      <c r="NVI1" s="24"/>
      <c r="NVJ1" s="24"/>
      <c r="NVK1" s="24"/>
      <c r="NVL1" s="24"/>
      <c r="NVM1" s="24"/>
      <c r="NVN1" s="24"/>
      <c r="NVO1" s="24"/>
      <c r="NVP1" s="24"/>
      <c r="NVQ1" s="24"/>
      <c r="NVR1" s="24"/>
      <c r="NVS1" s="24"/>
      <c r="NVT1" s="24"/>
      <c r="NVU1" s="24"/>
      <c r="NVV1" s="24"/>
      <c r="NVW1" s="24"/>
      <c r="NVX1" s="24"/>
      <c r="NVY1" s="24"/>
      <c r="NVZ1" s="24"/>
      <c r="NWA1" s="24"/>
      <c r="NWB1" s="24"/>
      <c r="NWC1" s="24"/>
      <c r="NWD1" s="24"/>
      <c r="NWE1" s="24"/>
      <c r="NWF1" s="24"/>
      <c r="NWG1" s="24"/>
      <c r="NWH1" s="24"/>
      <c r="NWI1" s="24"/>
      <c r="NWJ1" s="24"/>
      <c r="NWK1" s="24"/>
      <c r="NWL1" s="24"/>
      <c r="NWM1" s="24"/>
      <c r="NWN1" s="24"/>
      <c r="NWO1" s="24"/>
      <c r="NWP1" s="24"/>
      <c r="NWQ1" s="24"/>
      <c r="NWR1" s="24"/>
      <c r="NWS1" s="24"/>
      <c r="NWT1" s="24"/>
      <c r="NWU1" s="24"/>
      <c r="NWV1" s="24"/>
      <c r="NWW1" s="24"/>
      <c r="NWX1" s="24"/>
      <c r="NWY1" s="24"/>
      <c r="NWZ1" s="24"/>
      <c r="NXA1" s="24"/>
      <c r="NXB1" s="24"/>
      <c r="NXC1" s="24"/>
      <c r="NXD1" s="24"/>
      <c r="NXE1" s="24"/>
      <c r="NXF1" s="24"/>
      <c r="NXG1" s="24"/>
      <c r="NXH1" s="24"/>
      <c r="NXI1" s="24"/>
      <c r="NXJ1" s="24"/>
      <c r="NXK1" s="24"/>
      <c r="NXL1" s="24"/>
      <c r="NXM1" s="24"/>
      <c r="NXN1" s="24"/>
      <c r="NXO1" s="24"/>
      <c r="NXP1" s="24"/>
      <c r="NXQ1" s="24"/>
      <c r="NXR1" s="24"/>
      <c r="NXS1" s="24"/>
      <c r="NXT1" s="24"/>
      <c r="NXU1" s="24"/>
      <c r="NXV1" s="24"/>
      <c r="NXW1" s="24"/>
      <c r="NXX1" s="24"/>
      <c r="NXY1" s="24"/>
      <c r="NXZ1" s="24"/>
      <c r="NYA1" s="24"/>
      <c r="NYB1" s="24"/>
      <c r="NYC1" s="24"/>
      <c r="NYD1" s="24"/>
      <c r="NYE1" s="24"/>
      <c r="NYF1" s="24"/>
      <c r="NYG1" s="24"/>
      <c r="NYH1" s="24"/>
      <c r="NYI1" s="24"/>
      <c r="NYJ1" s="24"/>
      <c r="NYK1" s="24"/>
      <c r="NYL1" s="24"/>
      <c r="NYM1" s="24"/>
      <c r="NYN1" s="24"/>
      <c r="NYO1" s="24"/>
      <c r="NYP1" s="24"/>
      <c r="NYQ1" s="24"/>
      <c r="NYR1" s="24"/>
      <c r="NYS1" s="24"/>
      <c r="NYT1" s="24"/>
      <c r="NYU1" s="24"/>
      <c r="NYV1" s="24"/>
      <c r="NYW1" s="24"/>
      <c r="NYX1" s="24"/>
      <c r="NYY1" s="24"/>
      <c r="NYZ1" s="24"/>
      <c r="NZA1" s="24"/>
      <c r="NZB1" s="24"/>
      <c r="NZC1" s="24"/>
      <c r="NZD1" s="24"/>
      <c r="NZE1" s="24"/>
      <c r="NZF1" s="24"/>
      <c r="NZG1" s="24"/>
      <c r="NZH1" s="24"/>
      <c r="NZI1" s="24"/>
      <c r="NZJ1" s="24"/>
      <c r="NZK1" s="24"/>
      <c r="NZL1" s="24"/>
      <c r="NZM1" s="24"/>
      <c r="NZN1" s="24"/>
      <c r="NZO1" s="24"/>
      <c r="NZP1" s="24"/>
      <c r="NZQ1" s="24"/>
      <c r="NZR1" s="24"/>
      <c r="NZS1" s="24"/>
      <c r="NZT1" s="24"/>
      <c r="NZU1" s="24"/>
      <c r="NZV1" s="24"/>
      <c r="NZW1" s="24"/>
      <c r="NZX1" s="24"/>
      <c r="NZY1" s="24"/>
      <c r="NZZ1" s="24"/>
      <c r="OAA1" s="24"/>
      <c r="OAB1" s="24"/>
      <c r="OAC1" s="24"/>
      <c r="OAD1" s="24"/>
      <c r="OAE1" s="24"/>
      <c r="OAF1" s="24"/>
      <c r="OAG1" s="24"/>
      <c r="OAH1" s="24"/>
      <c r="OAI1" s="24"/>
      <c r="OAJ1" s="24"/>
      <c r="OAK1" s="24"/>
      <c r="OAL1" s="24"/>
      <c r="OAM1" s="24"/>
      <c r="OAN1" s="24"/>
      <c r="OAO1" s="24"/>
      <c r="OAP1" s="24"/>
      <c r="OAQ1" s="24"/>
      <c r="OAR1" s="24"/>
      <c r="OAS1" s="24"/>
      <c r="OAT1" s="24"/>
      <c r="OAU1" s="24"/>
      <c r="OAV1" s="24"/>
      <c r="OAW1" s="24"/>
      <c r="OAX1" s="24"/>
      <c r="OAY1" s="24"/>
      <c r="OAZ1" s="24"/>
      <c r="OBA1" s="24"/>
      <c r="OBB1" s="24"/>
      <c r="OBC1" s="24"/>
      <c r="OBD1" s="24"/>
      <c r="OBE1" s="24"/>
      <c r="OBF1" s="24"/>
      <c r="OBG1" s="24"/>
      <c r="OBH1" s="24"/>
      <c r="OBI1" s="24"/>
      <c r="OBJ1" s="24"/>
      <c r="OBK1" s="24"/>
      <c r="OBL1" s="24"/>
      <c r="OBM1" s="24"/>
      <c r="OBN1" s="24"/>
      <c r="OBO1" s="24"/>
      <c r="OBP1" s="24"/>
      <c r="OBQ1" s="24"/>
      <c r="OBR1" s="24"/>
      <c r="OBS1" s="24"/>
      <c r="OBT1" s="24"/>
      <c r="OBU1" s="24"/>
      <c r="OBV1" s="24"/>
      <c r="OBW1" s="24"/>
      <c r="OBX1" s="24"/>
      <c r="OBY1" s="24"/>
      <c r="OBZ1" s="24"/>
      <c r="OCA1" s="24"/>
      <c r="OCB1" s="24"/>
      <c r="OCC1" s="24"/>
      <c r="OCD1" s="24"/>
      <c r="OCE1" s="24"/>
      <c r="OCF1" s="24"/>
      <c r="OCG1" s="24"/>
      <c r="OCH1" s="24"/>
      <c r="OCI1" s="24"/>
      <c r="OCJ1" s="24"/>
      <c r="OCK1" s="24"/>
      <c r="OCL1" s="24"/>
      <c r="OCM1" s="24"/>
      <c r="OCN1" s="24"/>
      <c r="OCO1" s="24"/>
      <c r="OCP1" s="24"/>
      <c r="OCQ1" s="24"/>
      <c r="OCR1" s="24"/>
      <c r="OCS1" s="24"/>
      <c r="OCT1" s="24"/>
      <c r="OCU1" s="24"/>
      <c r="OCV1" s="24"/>
      <c r="OCW1" s="24"/>
      <c r="OCX1" s="24"/>
      <c r="OCY1" s="24"/>
      <c r="OCZ1" s="24"/>
      <c r="ODA1" s="24"/>
      <c r="ODB1" s="24"/>
      <c r="ODC1" s="24"/>
      <c r="ODD1" s="24"/>
      <c r="ODE1" s="24"/>
      <c r="ODF1" s="24"/>
      <c r="ODG1" s="24"/>
      <c r="ODH1" s="24"/>
      <c r="ODI1" s="24"/>
      <c r="ODJ1" s="24"/>
      <c r="ODK1" s="24"/>
      <c r="ODL1" s="24"/>
      <c r="ODM1" s="24"/>
      <c r="ODN1" s="24"/>
      <c r="ODO1" s="24"/>
      <c r="ODP1" s="24"/>
      <c r="ODQ1" s="24"/>
      <c r="ODR1" s="24"/>
      <c r="ODS1" s="24"/>
      <c r="ODT1" s="24"/>
      <c r="ODU1" s="24"/>
      <c r="ODV1" s="24"/>
      <c r="ODW1" s="24"/>
      <c r="ODX1" s="24"/>
      <c r="ODY1" s="24"/>
      <c r="ODZ1" s="24"/>
      <c r="OEA1" s="24"/>
      <c r="OEB1" s="24"/>
      <c r="OEC1" s="24"/>
      <c r="OED1" s="24"/>
      <c r="OEE1" s="24"/>
      <c r="OEF1" s="24"/>
      <c r="OEG1" s="24"/>
      <c r="OEH1" s="24"/>
      <c r="OEI1" s="24"/>
      <c r="OEJ1" s="24"/>
      <c r="OEK1" s="24"/>
      <c r="OEL1" s="24"/>
      <c r="OEM1" s="24"/>
      <c r="OEN1" s="24"/>
      <c r="OEO1" s="24"/>
      <c r="OEP1" s="24"/>
      <c r="OEQ1" s="24"/>
      <c r="OER1" s="24"/>
      <c r="OES1" s="24"/>
      <c r="OET1" s="24"/>
      <c r="OEU1" s="24"/>
      <c r="OEV1" s="24"/>
      <c r="OEW1" s="24"/>
      <c r="OEX1" s="24"/>
      <c r="OEY1" s="24"/>
      <c r="OEZ1" s="24"/>
      <c r="OFA1" s="24"/>
      <c r="OFB1" s="24"/>
      <c r="OFC1" s="24"/>
      <c r="OFD1" s="24"/>
      <c r="OFE1" s="24"/>
      <c r="OFF1" s="24"/>
      <c r="OFG1" s="24"/>
      <c r="OFH1" s="24"/>
      <c r="OFI1" s="24"/>
      <c r="OFJ1" s="24"/>
      <c r="OFK1" s="24"/>
      <c r="OFL1" s="24"/>
      <c r="OFM1" s="24"/>
      <c r="OFN1" s="24"/>
      <c r="OFO1" s="24"/>
      <c r="OFP1" s="24"/>
      <c r="OFQ1" s="24"/>
      <c r="OFR1" s="24"/>
      <c r="OFS1" s="24"/>
      <c r="OFT1" s="24"/>
      <c r="OFU1" s="24"/>
      <c r="OFV1" s="24"/>
      <c r="OFW1" s="24"/>
      <c r="OFX1" s="24"/>
      <c r="OFY1" s="24"/>
      <c r="OFZ1" s="24"/>
      <c r="OGA1" s="24"/>
      <c r="OGB1" s="24"/>
      <c r="OGC1" s="24"/>
      <c r="OGD1" s="24"/>
      <c r="OGE1" s="24"/>
      <c r="OGF1" s="24"/>
      <c r="OGG1" s="24"/>
      <c r="OGH1" s="24"/>
      <c r="OGI1" s="24"/>
      <c r="OGJ1" s="24"/>
      <c r="OGK1" s="24"/>
      <c r="OGL1" s="24"/>
      <c r="OGM1" s="24"/>
      <c r="OGN1" s="24"/>
      <c r="OGO1" s="24"/>
      <c r="OGP1" s="24"/>
      <c r="OGQ1" s="24"/>
      <c r="OGR1" s="24"/>
      <c r="OGS1" s="24"/>
      <c r="OGT1" s="24"/>
      <c r="OGU1" s="24"/>
      <c r="OGV1" s="24"/>
      <c r="OGW1" s="24"/>
      <c r="OGX1" s="24"/>
      <c r="OGY1" s="24"/>
      <c r="OGZ1" s="24"/>
      <c r="OHA1" s="24"/>
      <c r="OHB1" s="24"/>
      <c r="OHC1" s="24"/>
      <c r="OHD1" s="24"/>
      <c r="OHE1" s="24"/>
      <c r="OHF1" s="24"/>
      <c r="OHG1" s="24"/>
      <c r="OHH1" s="24"/>
      <c r="OHI1" s="24"/>
      <c r="OHJ1" s="24"/>
      <c r="OHK1" s="24"/>
      <c r="OHL1" s="24"/>
      <c r="OHM1" s="24"/>
      <c r="OHN1" s="24"/>
      <c r="OHO1" s="24"/>
      <c r="OHP1" s="24"/>
      <c r="OHQ1" s="24"/>
      <c r="OHR1" s="24"/>
      <c r="OHS1" s="24"/>
      <c r="OHT1" s="24"/>
      <c r="OHU1" s="24"/>
      <c r="OHV1" s="24"/>
      <c r="OHW1" s="24"/>
      <c r="OHX1" s="24"/>
      <c r="OHY1" s="24"/>
      <c r="OHZ1" s="24"/>
      <c r="OIA1" s="24"/>
      <c r="OIB1" s="24"/>
      <c r="OIC1" s="24"/>
      <c r="OID1" s="24"/>
      <c r="OIE1" s="24"/>
      <c r="OIF1" s="24"/>
      <c r="OIG1" s="24"/>
      <c r="OIH1" s="24"/>
      <c r="OII1" s="24"/>
      <c r="OIJ1" s="24"/>
      <c r="OIK1" s="24"/>
      <c r="OIL1" s="24"/>
      <c r="OIM1" s="24"/>
      <c r="OIN1" s="24"/>
      <c r="OIO1" s="24"/>
      <c r="OIP1" s="24"/>
      <c r="OIQ1" s="24"/>
      <c r="OIR1" s="24"/>
      <c r="OIS1" s="24"/>
      <c r="OIT1" s="24"/>
      <c r="OIU1" s="24"/>
      <c r="OIV1" s="24"/>
      <c r="OIW1" s="24"/>
      <c r="OIX1" s="24"/>
      <c r="OIY1" s="24"/>
      <c r="OIZ1" s="24"/>
      <c r="OJA1" s="24"/>
      <c r="OJB1" s="24"/>
      <c r="OJC1" s="24"/>
      <c r="OJD1" s="24"/>
      <c r="OJE1" s="24"/>
      <c r="OJF1" s="24"/>
      <c r="OJG1" s="24"/>
      <c r="OJH1" s="24"/>
      <c r="OJI1" s="24"/>
      <c r="OJJ1" s="24"/>
      <c r="OJK1" s="24"/>
      <c r="OJL1" s="24"/>
      <c r="OJM1" s="24"/>
      <c r="OJN1" s="24"/>
      <c r="OJO1" s="24"/>
      <c r="OJP1" s="24"/>
      <c r="OJQ1" s="24"/>
      <c r="OJR1" s="24"/>
      <c r="OJS1" s="24"/>
      <c r="OJT1" s="24"/>
      <c r="OJU1" s="24"/>
      <c r="OJV1" s="24"/>
      <c r="OJW1" s="24"/>
      <c r="OJX1" s="24"/>
      <c r="OJY1" s="24"/>
      <c r="OJZ1" s="24"/>
      <c r="OKA1" s="24"/>
      <c r="OKB1" s="24"/>
      <c r="OKC1" s="24"/>
      <c r="OKD1" s="24"/>
      <c r="OKE1" s="24"/>
      <c r="OKF1" s="24"/>
      <c r="OKG1" s="24"/>
      <c r="OKH1" s="24"/>
      <c r="OKI1" s="24"/>
      <c r="OKJ1" s="24"/>
      <c r="OKK1" s="24"/>
      <c r="OKL1" s="24"/>
      <c r="OKM1" s="24"/>
      <c r="OKN1" s="24"/>
      <c r="OKO1" s="24"/>
      <c r="OKP1" s="24"/>
      <c r="OKQ1" s="24"/>
      <c r="OKR1" s="24"/>
      <c r="OKS1" s="24"/>
      <c r="OKT1" s="24"/>
      <c r="OKU1" s="24"/>
      <c r="OKV1" s="24"/>
      <c r="OKW1" s="24"/>
      <c r="OKX1" s="24"/>
      <c r="OKY1" s="24"/>
      <c r="OKZ1" s="24"/>
      <c r="OLA1" s="24"/>
      <c r="OLB1" s="24"/>
      <c r="OLC1" s="24"/>
      <c r="OLD1" s="24"/>
      <c r="OLE1" s="24"/>
      <c r="OLF1" s="24"/>
      <c r="OLG1" s="24"/>
      <c r="OLH1" s="24"/>
      <c r="OLI1" s="24"/>
      <c r="OLJ1" s="24"/>
      <c r="OLK1" s="24"/>
      <c r="OLL1" s="24"/>
      <c r="OLM1" s="24"/>
      <c r="OLN1" s="24"/>
      <c r="OLO1" s="24"/>
      <c r="OLP1" s="24"/>
      <c r="OLQ1" s="24"/>
      <c r="OLR1" s="24"/>
      <c r="OLS1" s="24"/>
      <c r="OLT1" s="24"/>
      <c r="OLU1" s="24"/>
      <c r="OLV1" s="24"/>
      <c r="OLW1" s="24"/>
      <c r="OLX1" s="24"/>
      <c r="OLY1" s="24"/>
      <c r="OLZ1" s="24"/>
      <c r="OMA1" s="24"/>
      <c r="OMB1" s="24"/>
      <c r="OMC1" s="24"/>
      <c r="OMD1" s="24"/>
      <c r="OME1" s="24"/>
      <c r="OMF1" s="24"/>
      <c r="OMG1" s="24"/>
      <c r="OMH1" s="24"/>
      <c r="OMI1" s="24"/>
      <c r="OMJ1" s="24"/>
      <c r="OMK1" s="24"/>
      <c r="OML1" s="24"/>
      <c r="OMM1" s="24"/>
      <c r="OMN1" s="24"/>
      <c r="OMO1" s="24"/>
      <c r="OMP1" s="24"/>
      <c r="OMQ1" s="24"/>
      <c r="OMR1" s="24"/>
      <c r="OMS1" s="24"/>
      <c r="OMT1" s="24"/>
      <c r="OMU1" s="24"/>
      <c r="OMV1" s="24"/>
      <c r="OMW1" s="24"/>
      <c r="OMX1" s="24"/>
      <c r="OMY1" s="24"/>
      <c r="OMZ1" s="24"/>
      <c r="ONA1" s="24"/>
      <c r="ONB1" s="24"/>
      <c r="ONC1" s="24"/>
      <c r="OND1" s="24"/>
      <c r="ONE1" s="24"/>
      <c r="ONF1" s="24"/>
      <c r="ONG1" s="24"/>
      <c r="ONH1" s="24"/>
      <c r="ONI1" s="24"/>
      <c r="ONJ1" s="24"/>
      <c r="ONK1" s="24"/>
      <c r="ONL1" s="24"/>
      <c r="ONM1" s="24"/>
      <c r="ONN1" s="24"/>
      <c r="ONO1" s="24"/>
      <c r="ONP1" s="24"/>
      <c r="ONQ1" s="24"/>
      <c r="ONR1" s="24"/>
      <c r="ONS1" s="24"/>
      <c r="ONT1" s="24"/>
      <c r="ONU1" s="24"/>
      <c r="ONV1" s="24"/>
      <c r="ONW1" s="24"/>
      <c r="ONX1" s="24"/>
      <c r="ONY1" s="24"/>
      <c r="ONZ1" s="24"/>
      <c r="OOA1" s="24"/>
      <c r="OOB1" s="24"/>
      <c r="OOC1" s="24"/>
      <c r="OOD1" s="24"/>
      <c r="OOE1" s="24"/>
      <c r="OOF1" s="24"/>
      <c r="OOG1" s="24"/>
      <c r="OOH1" s="24"/>
      <c r="OOI1" s="24"/>
      <c r="OOJ1" s="24"/>
      <c r="OOK1" s="24"/>
      <c r="OOL1" s="24"/>
      <c r="OOM1" s="24"/>
      <c r="OON1" s="24"/>
      <c r="OOO1" s="24"/>
      <c r="OOP1" s="24"/>
      <c r="OOQ1" s="24"/>
      <c r="OOR1" s="24"/>
      <c r="OOS1" s="24"/>
      <c r="OOT1" s="24"/>
      <c r="OOU1" s="24"/>
      <c r="OOV1" s="24"/>
      <c r="OOW1" s="24"/>
      <c r="OOX1" s="24"/>
      <c r="OOY1" s="24"/>
      <c r="OOZ1" s="24"/>
      <c r="OPA1" s="24"/>
      <c r="OPB1" s="24"/>
      <c r="OPC1" s="24"/>
      <c r="OPD1" s="24"/>
      <c r="OPE1" s="24"/>
      <c r="OPF1" s="24"/>
      <c r="OPG1" s="24"/>
      <c r="OPH1" s="24"/>
      <c r="OPI1" s="24"/>
      <c r="OPJ1" s="24"/>
      <c r="OPK1" s="24"/>
      <c r="OPL1" s="24"/>
      <c r="OPM1" s="24"/>
      <c r="OPN1" s="24"/>
      <c r="OPO1" s="24"/>
      <c r="OPP1" s="24"/>
      <c r="OPQ1" s="24"/>
      <c r="OPR1" s="24"/>
      <c r="OPS1" s="24"/>
      <c r="OPT1" s="24"/>
      <c r="OPU1" s="24"/>
      <c r="OPV1" s="24"/>
      <c r="OPW1" s="24"/>
      <c r="OPX1" s="24"/>
      <c r="OPY1" s="24"/>
      <c r="OPZ1" s="24"/>
      <c r="OQA1" s="24"/>
      <c r="OQB1" s="24"/>
      <c r="OQC1" s="24"/>
      <c r="OQD1" s="24"/>
      <c r="OQE1" s="24"/>
      <c r="OQF1" s="24"/>
      <c r="OQG1" s="24"/>
      <c r="OQH1" s="24"/>
      <c r="OQI1" s="24"/>
      <c r="OQJ1" s="24"/>
      <c r="OQK1" s="24"/>
      <c r="OQL1" s="24"/>
      <c r="OQM1" s="24"/>
      <c r="OQN1" s="24"/>
      <c r="OQO1" s="24"/>
      <c r="OQP1" s="24"/>
      <c r="OQQ1" s="24"/>
      <c r="OQR1" s="24"/>
      <c r="OQS1" s="24"/>
      <c r="OQT1" s="24"/>
      <c r="OQU1" s="24"/>
      <c r="OQV1" s="24"/>
      <c r="OQW1" s="24"/>
      <c r="OQX1" s="24"/>
      <c r="OQY1" s="24"/>
      <c r="OQZ1" s="24"/>
      <c r="ORA1" s="24"/>
      <c r="ORB1" s="24"/>
      <c r="ORC1" s="24"/>
      <c r="ORD1" s="24"/>
      <c r="ORE1" s="24"/>
      <c r="ORF1" s="24"/>
      <c r="ORG1" s="24"/>
      <c r="ORH1" s="24"/>
      <c r="ORI1" s="24"/>
      <c r="ORJ1" s="24"/>
      <c r="ORK1" s="24"/>
      <c r="ORL1" s="24"/>
      <c r="ORM1" s="24"/>
      <c r="ORN1" s="24"/>
      <c r="ORO1" s="24"/>
      <c r="ORP1" s="24"/>
      <c r="ORQ1" s="24"/>
      <c r="ORR1" s="24"/>
      <c r="ORS1" s="24"/>
      <c r="ORT1" s="24"/>
      <c r="ORU1" s="24"/>
      <c r="ORV1" s="24"/>
      <c r="ORW1" s="24"/>
      <c r="ORX1" s="24"/>
      <c r="ORY1" s="24"/>
      <c r="ORZ1" s="24"/>
      <c r="OSA1" s="24"/>
      <c r="OSB1" s="24"/>
      <c r="OSC1" s="24"/>
      <c r="OSD1" s="24"/>
      <c r="OSE1" s="24"/>
      <c r="OSF1" s="24"/>
      <c r="OSG1" s="24"/>
      <c r="OSH1" s="24"/>
      <c r="OSI1" s="24"/>
      <c r="OSJ1" s="24"/>
      <c r="OSK1" s="24"/>
      <c r="OSL1" s="24"/>
      <c r="OSM1" s="24"/>
      <c r="OSN1" s="24"/>
      <c r="OSO1" s="24"/>
      <c r="OSP1" s="24"/>
      <c r="OSQ1" s="24"/>
      <c r="OSR1" s="24"/>
      <c r="OSS1" s="24"/>
      <c r="OST1" s="24"/>
      <c r="OSU1" s="24"/>
      <c r="OSV1" s="24"/>
      <c r="OSW1" s="24"/>
      <c r="OSX1" s="24"/>
      <c r="OSY1" s="24"/>
      <c r="OSZ1" s="24"/>
      <c r="OTA1" s="24"/>
      <c r="OTB1" s="24"/>
      <c r="OTC1" s="24"/>
      <c r="OTD1" s="24"/>
      <c r="OTE1" s="24"/>
      <c r="OTF1" s="24"/>
      <c r="OTG1" s="24"/>
      <c r="OTH1" s="24"/>
      <c r="OTI1" s="24"/>
      <c r="OTJ1" s="24"/>
      <c r="OTK1" s="24"/>
      <c r="OTL1" s="24"/>
      <c r="OTM1" s="24"/>
      <c r="OTN1" s="24"/>
      <c r="OTO1" s="24"/>
      <c r="OTP1" s="24"/>
      <c r="OTQ1" s="24"/>
      <c r="OTR1" s="24"/>
      <c r="OTS1" s="24"/>
      <c r="OTT1" s="24"/>
      <c r="OTU1" s="24"/>
      <c r="OTV1" s="24"/>
      <c r="OTW1" s="24"/>
      <c r="OTX1" s="24"/>
      <c r="OTY1" s="24"/>
      <c r="OTZ1" s="24"/>
      <c r="OUA1" s="24"/>
      <c r="OUB1" s="24"/>
      <c r="OUC1" s="24"/>
      <c r="OUD1" s="24"/>
      <c r="OUE1" s="24"/>
      <c r="OUF1" s="24"/>
      <c r="OUG1" s="24"/>
      <c r="OUH1" s="24"/>
      <c r="OUI1" s="24"/>
      <c r="OUJ1" s="24"/>
      <c r="OUK1" s="24"/>
      <c r="OUL1" s="24"/>
      <c r="OUM1" s="24"/>
      <c r="OUN1" s="24"/>
      <c r="OUO1" s="24"/>
      <c r="OUP1" s="24"/>
      <c r="OUQ1" s="24"/>
      <c r="OUR1" s="24"/>
      <c r="OUS1" s="24"/>
      <c r="OUT1" s="24"/>
      <c r="OUU1" s="24"/>
      <c r="OUV1" s="24"/>
      <c r="OUW1" s="24"/>
      <c r="OUX1" s="24"/>
      <c r="OUY1" s="24"/>
      <c r="OUZ1" s="24"/>
      <c r="OVA1" s="24"/>
      <c r="OVB1" s="24"/>
      <c r="OVC1" s="24"/>
      <c r="OVD1" s="24"/>
      <c r="OVE1" s="24"/>
      <c r="OVF1" s="24"/>
      <c r="OVG1" s="24"/>
      <c r="OVH1" s="24"/>
      <c r="OVI1" s="24"/>
      <c r="OVJ1" s="24"/>
      <c r="OVK1" s="24"/>
      <c r="OVL1" s="24"/>
      <c r="OVM1" s="24"/>
      <c r="OVN1" s="24"/>
      <c r="OVO1" s="24"/>
      <c r="OVP1" s="24"/>
      <c r="OVQ1" s="24"/>
      <c r="OVR1" s="24"/>
      <c r="OVS1" s="24"/>
      <c r="OVT1" s="24"/>
      <c r="OVU1" s="24"/>
      <c r="OVV1" s="24"/>
      <c r="OVW1" s="24"/>
      <c r="OVX1" s="24"/>
      <c r="OVY1" s="24"/>
      <c r="OVZ1" s="24"/>
      <c r="OWA1" s="24"/>
      <c r="OWB1" s="24"/>
      <c r="OWC1" s="24"/>
      <c r="OWD1" s="24"/>
      <c r="OWE1" s="24"/>
      <c r="OWF1" s="24"/>
      <c r="OWG1" s="24"/>
      <c r="OWH1" s="24"/>
      <c r="OWI1" s="24"/>
      <c r="OWJ1" s="24"/>
      <c r="OWK1" s="24"/>
      <c r="OWL1" s="24"/>
      <c r="OWM1" s="24"/>
      <c r="OWN1" s="24"/>
      <c r="OWO1" s="24"/>
      <c r="OWP1" s="24"/>
      <c r="OWQ1" s="24"/>
      <c r="OWR1" s="24"/>
      <c r="OWS1" s="24"/>
      <c r="OWT1" s="24"/>
      <c r="OWU1" s="24"/>
      <c r="OWV1" s="24"/>
      <c r="OWW1" s="24"/>
      <c r="OWX1" s="24"/>
      <c r="OWY1" s="24"/>
      <c r="OWZ1" s="24"/>
      <c r="OXA1" s="24"/>
      <c r="OXB1" s="24"/>
      <c r="OXC1" s="24"/>
      <c r="OXD1" s="24"/>
      <c r="OXE1" s="24"/>
      <c r="OXF1" s="24"/>
      <c r="OXG1" s="24"/>
      <c r="OXH1" s="24"/>
      <c r="OXI1" s="24"/>
      <c r="OXJ1" s="24"/>
      <c r="OXK1" s="24"/>
      <c r="OXL1" s="24"/>
      <c r="OXM1" s="24"/>
      <c r="OXN1" s="24"/>
      <c r="OXO1" s="24"/>
      <c r="OXP1" s="24"/>
      <c r="OXQ1" s="24"/>
      <c r="OXR1" s="24"/>
      <c r="OXS1" s="24"/>
      <c r="OXT1" s="24"/>
      <c r="OXU1" s="24"/>
      <c r="OXV1" s="24"/>
      <c r="OXW1" s="24"/>
      <c r="OXX1" s="24"/>
      <c r="OXY1" s="24"/>
      <c r="OXZ1" s="24"/>
      <c r="OYA1" s="24"/>
      <c r="OYB1" s="24"/>
      <c r="OYC1" s="24"/>
      <c r="OYD1" s="24"/>
      <c r="OYE1" s="24"/>
      <c r="OYF1" s="24"/>
      <c r="OYG1" s="24"/>
      <c r="OYH1" s="24"/>
      <c r="OYI1" s="24"/>
      <c r="OYJ1" s="24"/>
      <c r="OYK1" s="24"/>
      <c r="OYL1" s="24"/>
      <c r="OYM1" s="24"/>
      <c r="OYN1" s="24"/>
      <c r="OYO1" s="24"/>
      <c r="OYP1" s="24"/>
      <c r="OYQ1" s="24"/>
      <c r="OYR1" s="24"/>
      <c r="OYS1" s="24"/>
      <c r="OYT1" s="24"/>
      <c r="OYU1" s="24"/>
      <c r="OYV1" s="24"/>
      <c r="OYW1" s="24"/>
      <c r="OYX1" s="24"/>
      <c r="OYY1" s="24"/>
      <c r="OYZ1" s="24"/>
      <c r="OZA1" s="24"/>
      <c r="OZB1" s="24"/>
      <c r="OZC1" s="24"/>
      <c r="OZD1" s="24"/>
      <c r="OZE1" s="24"/>
      <c r="OZF1" s="24"/>
      <c r="OZG1" s="24"/>
      <c r="OZH1" s="24"/>
      <c r="OZI1" s="24"/>
      <c r="OZJ1" s="24"/>
      <c r="OZK1" s="24"/>
      <c r="OZL1" s="24"/>
      <c r="OZM1" s="24"/>
      <c r="OZN1" s="24"/>
      <c r="OZO1" s="24"/>
      <c r="OZP1" s="24"/>
      <c r="OZQ1" s="24"/>
      <c r="OZR1" s="24"/>
      <c r="OZS1" s="24"/>
      <c r="OZT1" s="24"/>
      <c r="OZU1" s="24"/>
      <c r="OZV1" s="24"/>
      <c r="OZW1" s="24"/>
      <c r="OZX1" s="24"/>
      <c r="OZY1" s="24"/>
      <c r="OZZ1" s="24"/>
      <c r="PAA1" s="24"/>
      <c r="PAB1" s="24"/>
      <c r="PAC1" s="24"/>
      <c r="PAD1" s="24"/>
      <c r="PAE1" s="24"/>
      <c r="PAF1" s="24"/>
      <c r="PAG1" s="24"/>
      <c r="PAH1" s="24"/>
      <c r="PAI1" s="24"/>
      <c r="PAJ1" s="24"/>
      <c r="PAK1" s="24"/>
      <c r="PAL1" s="24"/>
      <c r="PAM1" s="24"/>
      <c r="PAN1" s="24"/>
      <c r="PAO1" s="24"/>
      <c r="PAP1" s="24"/>
      <c r="PAQ1" s="24"/>
      <c r="PAR1" s="24"/>
      <c r="PAS1" s="24"/>
      <c r="PAT1" s="24"/>
      <c r="PAU1" s="24"/>
      <c r="PAV1" s="24"/>
      <c r="PAW1" s="24"/>
      <c r="PAX1" s="24"/>
      <c r="PAY1" s="24"/>
      <c r="PAZ1" s="24"/>
      <c r="PBA1" s="24"/>
      <c r="PBB1" s="24"/>
      <c r="PBC1" s="24"/>
      <c r="PBD1" s="24"/>
      <c r="PBE1" s="24"/>
      <c r="PBF1" s="24"/>
      <c r="PBG1" s="24"/>
      <c r="PBH1" s="24"/>
      <c r="PBI1" s="24"/>
      <c r="PBJ1" s="24"/>
      <c r="PBK1" s="24"/>
      <c r="PBL1" s="24"/>
      <c r="PBM1" s="24"/>
      <c r="PBN1" s="24"/>
      <c r="PBO1" s="24"/>
      <c r="PBP1" s="24"/>
      <c r="PBQ1" s="24"/>
      <c r="PBR1" s="24"/>
      <c r="PBS1" s="24"/>
      <c r="PBT1" s="24"/>
      <c r="PBU1" s="24"/>
      <c r="PBV1" s="24"/>
      <c r="PBW1" s="24"/>
      <c r="PBX1" s="24"/>
      <c r="PBY1" s="24"/>
      <c r="PBZ1" s="24"/>
      <c r="PCA1" s="24"/>
      <c r="PCB1" s="24"/>
      <c r="PCC1" s="24"/>
      <c r="PCD1" s="24"/>
      <c r="PCE1" s="24"/>
      <c r="PCF1" s="24"/>
      <c r="PCG1" s="24"/>
      <c r="PCH1" s="24"/>
      <c r="PCI1" s="24"/>
      <c r="PCJ1" s="24"/>
      <c r="PCK1" s="24"/>
      <c r="PCL1" s="24"/>
      <c r="PCM1" s="24"/>
      <c r="PCN1" s="24"/>
      <c r="PCO1" s="24"/>
      <c r="PCP1" s="24"/>
      <c r="PCQ1" s="24"/>
      <c r="PCR1" s="24"/>
      <c r="PCS1" s="24"/>
      <c r="PCT1" s="24"/>
      <c r="PCU1" s="24"/>
      <c r="PCV1" s="24"/>
      <c r="PCW1" s="24"/>
      <c r="PCX1" s="24"/>
      <c r="PCY1" s="24"/>
      <c r="PCZ1" s="24"/>
      <c r="PDA1" s="24"/>
      <c r="PDB1" s="24"/>
      <c r="PDC1" s="24"/>
      <c r="PDD1" s="24"/>
      <c r="PDE1" s="24"/>
      <c r="PDF1" s="24"/>
      <c r="PDG1" s="24"/>
      <c r="PDH1" s="24"/>
      <c r="PDI1" s="24"/>
      <c r="PDJ1" s="24"/>
      <c r="PDK1" s="24"/>
      <c r="PDL1" s="24"/>
      <c r="PDM1" s="24"/>
      <c r="PDN1" s="24"/>
      <c r="PDO1" s="24"/>
      <c r="PDP1" s="24"/>
      <c r="PDQ1" s="24"/>
      <c r="PDR1" s="24"/>
      <c r="PDS1" s="24"/>
      <c r="PDT1" s="24"/>
      <c r="PDU1" s="24"/>
      <c r="PDV1" s="24"/>
      <c r="PDW1" s="24"/>
      <c r="PDX1" s="24"/>
      <c r="PDY1" s="24"/>
      <c r="PDZ1" s="24"/>
      <c r="PEA1" s="24"/>
      <c r="PEB1" s="24"/>
      <c r="PEC1" s="24"/>
      <c r="PED1" s="24"/>
      <c r="PEE1" s="24"/>
      <c r="PEF1" s="24"/>
      <c r="PEG1" s="24"/>
      <c r="PEH1" s="24"/>
      <c r="PEI1" s="24"/>
      <c r="PEJ1" s="24"/>
      <c r="PEK1" s="24"/>
      <c r="PEL1" s="24"/>
      <c r="PEM1" s="24"/>
      <c r="PEN1" s="24"/>
      <c r="PEO1" s="24"/>
      <c r="PEP1" s="24"/>
      <c r="PEQ1" s="24"/>
      <c r="PER1" s="24"/>
      <c r="PES1" s="24"/>
      <c r="PET1" s="24"/>
      <c r="PEU1" s="24"/>
      <c r="PEV1" s="24"/>
      <c r="PEW1" s="24"/>
      <c r="PEX1" s="24"/>
      <c r="PEY1" s="24"/>
      <c r="PEZ1" s="24"/>
      <c r="PFA1" s="24"/>
      <c r="PFB1" s="24"/>
      <c r="PFC1" s="24"/>
      <c r="PFD1" s="24"/>
      <c r="PFE1" s="24"/>
      <c r="PFF1" s="24"/>
      <c r="PFG1" s="24"/>
      <c r="PFH1" s="24"/>
      <c r="PFI1" s="24"/>
      <c r="PFJ1" s="24"/>
      <c r="PFK1" s="24"/>
      <c r="PFL1" s="24"/>
      <c r="PFM1" s="24"/>
      <c r="PFN1" s="24"/>
      <c r="PFO1" s="24"/>
      <c r="PFP1" s="24"/>
      <c r="PFQ1" s="24"/>
      <c r="PFR1" s="24"/>
      <c r="PFS1" s="24"/>
      <c r="PFT1" s="24"/>
      <c r="PFU1" s="24"/>
      <c r="PFV1" s="24"/>
      <c r="PFW1" s="24"/>
      <c r="PFX1" s="24"/>
      <c r="PFY1" s="24"/>
      <c r="PFZ1" s="24"/>
      <c r="PGA1" s="24"/>
      <c r="PGB1" s="24"/>
      <c r="PGC1" s="24"/>
      <c r="PGD1" s="24"/>
      <c r="PGE1" s="24"/>
      <c r="PGF1" s="24"/>
      <c r="PGG1" s="24"/>
      <c r="PGH1" s="24"/>
      <c r="PGI1" s="24"/>
      <c r="PGJ1" s="24"/>
      <c r="PGK1" s="24"/>
      <c r="PGL1" s="24"/>
      <c r="PGM1" s="24"/>
      <c r="PGN1" s="24"/>
      <c r="PGO1" s="24"/>
      <c r="PGP1" s="24"/>
      <c r="PGQ1" s="24"/>
      <c r="PGR1" s="24"/>
      <c r="PGS1" s="24"/>
      <c r="PGT1" s="24"/>
      <c r="PGU1" s="24"/>
      <c r="PGV1" s="24"/>
      <c r="PGW1" s="24"/>
      <c r="PGX1" s="24"/>
      <c r="PGY1" s="24"/>
      <c r="PGZ1" s="24"/>
      <c r="PHA1" s="24"/>
      <c r="PHB1" s="24"/>
      <c r="PHC1" s="24"/>
      <c r="PHD1" s="24"/>
      <c r="PHE1" s="24"/>
      <c r="PHF1" s="24"/>
      <c r="PHG1" s="24"/>
      <c r="PHH1" s="24"/>
      <c r="PHI1" s="24"/>
      <c r="PHJ1" s="24"/>
      <c r="PHK1" s="24"/>
      <c r="PHL1" s="24"/>
      <c r="PHM1" s="24"/>
      <c r="PHN1" s="24"/>
      <c r="PHO1" s="24"/>
      <c r="PHP1" s="24"/>
      <c r="PHQ1" s="24"/>
      <c r="PHR1" s="24"/>
      <c r="PHS1" s="24"/>
      <c r="PHT1" s="24"/>
      <c r="PHU1" s="24"/>
      <c r="PHV1" s="24"/>
      <c r="PHW1" s="24"/>
      <c r="PHX1" s="24"/>
      <c r="PHY1" s="24"/>
      <c r="PHZ1" s="24"/>
      <c r="PIA1" s="24"/>
      <c r="PIB1" s="24"/>
      <c r="PIC1" s="24"/>
      <c r="PID1" s="24"/>
      <c r="PIE1" s="24"/>
      <c r="PIF1" s="24"/>
      <c r="PIG1" s="24"/>
      <c r="PIH1" s="24"/>
      <c r="PII1" s="24"/>
      <c r="PIJ1" s="24"/>
      <c r="PIK1" s="24"/>
      <c r="PIL1" s="24"/>
      <c r="PIM1" s="24"/>
      <c r="PIN1" s="24"/>
      <c r="PIO1" s="24"/>
      <c r="PIP1" s="24"/>
      <c r="PIQ1" s="24"/>
      <c r="PIR1" s="24"/>
      <c r="PIS1" s="24"/>
      <c r="PIT1" s="24"/>
      <c r="PIU1" s="24"/>
      <c r="PIV1" s="24"/>
      <c r="PIW1" s="24"/>
      <c r="PIX1" s="24"/>
      <c r="PIY1" s="24"/>
      <c r="PIZ1" s="24"/>
      <c r="PJA1" s="24"/>
      <c r="PJB1" s="24"/>
      <c r="PJC1" s="24"/>
      <c r="PJD1" s="24"/>
      <c r="PJE1" s="24"/>
      <c r="PJF1" s="24"/>
      <c r="PJG1" s="24"/>
      <c r="PJH1" s="24"/>
      <c r="PJI1" s="24"/>
      <c r="PJJ1" s="24"/>
      <c r="PJK1" s="24"/>
      <c r="PJL1" s="24"/>
      <c r="PJM1" s="24"/>
      <c r="PJN1" s="24"/>
      <c r="PJO1" s="24"/>
      <c r="PJP1" s="24"/>
      <c r="PJQ1" s="24"/>
      <c r="PJR1" s="24"/>
      <c r="PJS1" s="24"/>
      <c r="PJT1" s="24"/>
      <c r="PJU1" s="24"/>
      <c r="PJV1" s="24"/>
      <c r="PJW1" s="24"/>
      <c r="PJX1" s="24"/>
      <c r="PJY1" s="24"/>
      <c r="PJZ1" s="24"/>
      <c r="PKA1" s="24"/>
      <c r="PKB1" s="24"/>
      <c r="PKC1" s="24"/>
      <c r="PKD1" s="24"/>
      <c r="PKE1" s="24"/>
      <c r="PKF1" s="24"/>
      <c r="PKG1" s="24"/>
      <c r="PKH1" s="24"/>
      <c r="PKI1" s="24"/>
      <c r="PKJ1" s="24"/>
      <c r="PKK1" s="24"/>
      <c r="PKL1" s="24"/>
      <c r="PKM1" s="24"/>
      <c r="PKN1" s="24"/>
      <c r="PKO1" s="24"/>
      <c r="PKP1" s="24"/>
      <c r="PKQ1" s="24"/>
      <c r="PKR1" s="24"/>
      <c r="PKS1" s="24"/>
      <c r="PKT1" s="24"/>
      <c r="PKU1" s="24"/>
      <c r="PKV1" s="24"/>
      <c r="PKW1" s="24"/>
      <c r="PKX1" s="24"/>
      <c r="PKY1" s="24"/>
      <c r="PKZ1" s="24"/>
      <c r="PLA1" s="24"/>
      <c r="PLB1" s="24"/>
      <c r="PLC1" s="24"/>
      <c r="PLD1" s="24"/>
      <c r="PLE1" s="24"/>
      <c r="PLF1" s="24"/>
      <c r="PLG1" s="24"/>
      <c r="PLH1" s="24"/>
      <c r="PLI1" s="24"/>
      <c r="PLJ1" s="24"/>
      <c r="PLK1" s="24"/>
      <c r="PLL1" s="24"/>
      <c r="PLM1" s="24"/>
      <c r="PLN1" s="24"/>
      <c r="PLO1" s="24"/>
      <c r="PLP1" s="24"/>
      <c r="PLQ1" s="24"/>
      <c r="PLR1" s="24"/>
      <c r="PLS1" s="24"/>
      <c r="PLT1" s="24"/>
      <c r="PLU1" s="24"/>
      <c r="PLV1" s="24"/>
      <c r="PLW1" s="24"/>
      <c r="PLX1" s="24"/>
      <c r="PLY1" s="24"/>
      <c r="PLZ1" s="24"/>
      <c r="PMA1" s="24"/>
      <c r="PMB1" s="24"/>
      <c r="PMC1" s="24"/>
      <c r="PMD1" s="24"/>
      <c r="PME1" s="24"/>
      <c r="PMF1" s="24"/>
      <c r="PMG1" s="24"/>
      <c r="PMH1" s="24"/>
      <c r="PMI1" s="24"/>
      <c r="PMJ1" s="24"/>
      <c r="PMK1" s="24"/>
      <c r="PML1" s="24"/>
      <c r="PMM1" s="24"/>
      <c r="PMN1" s="24"/>
      <c r="PMO1" s="24"/>
      <c r="PMP1" s="24"/>
      <c r="PMQ1" s="24"/>
      <c r="PMR1" s="24"/>
      <c r="PMS1" s="24"/>
      <c r="PMT1" s="24"/>
      <c r="PMU1" s="24"/>
      <c r="PMV1" s="24"/>
      <c r="PMW1" s="24"/>
      <c r="PMX1" s="24"/>
      <c r="PMY1" s="24"/>
      <c r="PMZ1" s="24"/>
      <c r="PNA1" s="24"/>
      <c r="PNB1" s="24"/>
      <c r="PNC1" s="24"/>
      <c r="PND1" s="24"/>
      <c r="PNE1" s="24"/>
      <c r="PNF1" s="24"/>
      <c r="PNG1" s="24"/>
      <c r="PNH1" s="24"/>
      <c r="PNI1" s="24"/>
      <c r="PNJ1" s="24"/>
      <c r="PNK1" s="24"/>
      <c r="PNL1" s="24"/>
      <c r="PNM1" s="24"/>
      <c r="PNN1" s="24"/>
      <c r="PNO1" s="24"/>
      <c r="PNP1" s="24"/>
      <c r="PNQ1" s="24"/>
      <c r="PNR1" s="24"/>
      <c r="PNS1" s="24"/>
      <c r="PNT1" s="24"/>
      <c r="PNU1" s="24"/>
      <c r="PNV1" s="24"/>
      <c r="PNW1" s="24"/>
      <c r="PNX1" s="24"/>
      <c r="PNY1" s="24"/>
      <c r="PNZ1" s="24"/>
      <c r="POA1" s="24"/>
      <c r="POB1" s="24"/>
      <c r="POC1" s="24"/>
      <c r="POD1" s="24"/>
      <c r="POE1" s="24"/>
      <c r="POF1" s="24"/>
      <c r="POG1" s="24"/>
      <c r="POH1" s="24"/>
      <c r="POI1" s="24"/>
      <c r="POJ1" s="24"/>
      <c r="POK1" s="24"/>
      <c r="POL1" s="24"/>
      <c r="POM1" s="24"/>
      <c r="PON1" s="24"/>
      <c r="POO1" s="24"/>
      <c r="POP1" s="24"/>
      <c r="POQ1" s="24"/>
      <c r="POR1" s="24"/>
      <c r="POS1" s="24"/>
      <c r="POT1" s="24"/>
      <c r="POU1" s="24"/>
      <c r="POV1" s="24"/>
      <c r="POW1" s="24"/>
      <c r="POX1" s="24"/>
      <c r="POY1" s="24"/>
      <c r="POZ1" s="24"/>
      <c r="PPA1" s="24"/>
      <c r="PPB1" s="24"/>
      <c r="PPC1" s="24"/>
      <c r="PPD1" s="24"/>
      <c r="PPE1" s="24"/>
      <c r="PPF1" s="24"/>
      <c r="PPG1" s="24"/>
      <c r="PPH1" s="24"/>
      <c r="PPI1" s="24"/>
      <c r="PPJ1" s="24"/>
      <c r="PPK1" s="24"/>
      <c r="PPL1" s="24"/>
      <c r="PPM1" s="24"/>
      <c r="PPN1" s="24"/>
      <c r="PPO1" s="24"/>
      <c r="PPP1" s="24"/>
      <c r="PPQ1" s="24"/>
      <c r="PPR1" s="24"/>
      <c r="PPS1" s="24"/>
      <c r="PPT1" s="24"/>
      <c r="PPU1" s="24"/>
      <c r="PPV1" s="24"/>
      <c r="PPW1" s="24"/>
      <c r="PPX1" s="24"/>
      <c r="PPY1" s="24"/>
      <c r="PPZ1" s="24"/>
      <c r="PQA1" s="24"/>
      <c r="PQB1" s="24"/>
      <c r="PQC1" s="24"/>
      <c r="PQD1" s="24"/>
      <c r="PQE1" s="24"/>
      <c r="PQF1" s="24"/>
      <c r="PQG1" s="24"/>
      <c r="PQH1" s="24"/>
      <c r="PQI1" s="24"/>
      <c r="PQJ1" s="24"/>
      <c r="PQK1" s="24"/>
      <c r="PQL1" s="24"/>
      <c r="PQM1" s="24"/>
      <c r="PQN1" s="24"/>
      <c r="PQO1" s="24"/>
      <c r="PQP1" s="24"/>
      <c r="PQQ1" s="24"/>
      <c r="PQR1" s="24"/>
      <c r="PQS1" s="24"/>
      <c r="PQT1" s="24"/>
      <c r="PQU1" s="24"/>
      <c r="PQV1" s="24"/>
      <c r="PQW1" s="24"/>
      <c r="PQX1" s="24"/>
      <c r="PQY1" s="24"/>
      <c r="PQZ1" s="24"/>
      <c r="PRA1" s="24"/>
      <c r="PRB1" s="24"/>
      <c r="PRC1" s="24"/>
      <c r="PRD1" s="24"/>
      <c r="PRE1" s="24"/>
      <c r="PRF1" s="24"/>
      <c r="PRG1" s="24"/>
      <c r="PRH1" s="24"/>
      <c r="PRI1" s="24"/>
      <c r="PRJ1" s="24"/>
      <c r="PRK1" s="24"/>
      <c r="PRL1" s="24"/>
      <c r="PRM1" s="24"/>
      <c r="PRN1" s="24"/>
      <c r="PRO1" s="24"/>
      <c r="PRP1" s="24"/>
      <c r="PRQ1" s="24"/>
      <c r="PRR1" s="24"/>
      <c r="PRS1" s="24"/>
      <c r="PRT1" s="24"/>
      <c r="PRU1" s="24"/>
      <c r="PRV1" s="24"/>
      <c r="PRW1" s="24"/>
      <c r="PRX1" s="24"/>
      <c r="PRY1" s="24"/>
      <c r="PRZ1" s="24"/>
      <c r="PSA1" s="24"/>
      <c r="PSB1" s="24"/>
      <c r="PSC1" s="24"/>
      <c r="PSD1" s="24"/>
      <c r="PSE1" s="24"/>
      <c r="PSF1" s="24"/>
      <c r="PSG1" s="24"/>
      <c r="PSH1" s="24"/>
      <c r="PSI1" s="24"/>
      <c r="PSJ1" s="24"/>
      <c r="PSK1" s="24"/>
      <c r="PSL1" s="24"/>
      <c r="PSM1" s="24"/>
      <c r="PSN1" s="24"/>
      <c r="PSO1" s="24"/>
      <c r="PSP1" s="24"/>
      <c r="PSQ1" s="24"/>
      <c r="PSR1" s="24"/>
      <c r="PSS1" s="24"/>
      <c r="PST1" s="24"/>
      <c r="PSU1" s="24"/>
      <c r="PSV1" s="24"/>
      <c r="PSW1" s="24"/>
      <c r="PSX1" s="24"/>
      <c r="PSY1" s="24"/>
      <c r="PSZ1" s="24"/>
      <c r="PTA1" s="24"/>
      <c r="PTB1" s="24"/>
      <c r="PTC1" s="24"/>
      <c r="PTD1" s="24"/>
      <c r="PTE1" s="24"/>
      <c r="PTF1" s="24"/>
      <c r="PTG1" s="24"/>
      <c r="PTH1" s="24"/>
      <c r="PTI1" s="24"/>
      <c r="PTJ1" s="24"/>
      <c r="PTK1" s="24"/>
      <c r="PTL1" s="24"/>
      <c r="PTM1" s="24"/>
      <c r="PTN1" s="24"/>
      <c r="PTO1" s="24"/>
      <c r="PTP1" s="24"/>
      <c r="PTQ1" s="24"/>
      <c r="PTR1" s="24"/>
      <c r="PTS1" s="24"/>
      <c r="PTT1" s="24"/>
      <c r="PTU1" s="24"/>
      <c r="PTV1" s="24"/>
      <c r="PTW1" s="24"/>
      <c r="PTX1" s="24"/>
      <c r="PTY1" s="24"/>
      <c r="PTZ1" s="24"/>
      <c r="PUA1" s="24"/>
      <c r="PUB1" s="24"/>
      <c r="PUC1" s="24"/>
      <c r="PUD1" s="24"/>
      <c r="PUE1" s="24"/>
      <c r="PUF1" s="24"/>
      <c r="PUG1" s="24"/>
      <c r="PUH1" s="24"/>
      <c r="PUI1" s="24"/>
      <c r="PUJ1" s="24"/>
      <c r="PUK1" s="24"/>
      <c r="PUL1" s="24"/>
      <c r="PUM1" s="24"/>
      <c r="PUN1" s="24"/>
      <c r="PUO1" s="24"/>
      <c r="PUP1" s="24"/>
      <c r="PUQ1" s="24"/>
      <c r="PUR1" s="24"/>
      <c r="PUS1" s="24"/>
      <c r="PUT1" s="24"/>
      <c r="PUU1" s="24"/>
      <c r="PUV1" s="24"/>
      <c r="PUW1" s="24"/>
      <c r="PUX1" s="24"/>
      <c r="PUY1" s="24"/>
      <c r="PUZ1" s="24"/>
      <c r="PVA1" s="24"/>
      <c r="PVB1" s="24"/>
      <c r="PVC1" s="24"/>
      <c r="PVD1" s="24"/>
      <c r="PVE1" s="24"/>
      <c r="PVF1" s="24"/>
      <c r="PVG1" s="24"/>
      <c r="PVH1" s="24"/>
      <c r="PVI1" s="24"/>
      <c r="PVJ1" s="24"/>
      <c r="PVK1" s="24"/>
      <c r="PVL1" s="24"/>
      <c r="PVM1" s="24"/>
      <c r="PVN1" s="24"/>
      <c r="PVO1" s="24"/>
      <c r="PVP1" s="24"/>
      <c r="PVQ1" s="24"/>
      <c r="PVR1" s="24"/>
      <c r="PVS1" s="24"/>
      <c r="PVT1" s="24"/>
      <c r="PVU1" s="24"/>
      <c r="PVV1" s="24"/>
      <c r="PVW1" s="24"/>
      <c r="PVX1" s="24"/>
      <c r="PVY1" s="24"/>
      <c r="PVZ1" s="24"/>
      <c r="PWA1" s="24"/>
      <c r="PWB1" s="24"/>
      <c r="PWC1" s="24"/>
      <c r="PWD1" s="24"/>
      <c r="PWE1" s="24"/>
      <c r="PWF1" s="24"/>
      <c r="PWG1" s="24"/>
      <c r="PWH1" s="24"/>
      <c r="PWI1" s="24"/>
      <c r="PWJ1" s="24"/>
      <c r="PWK1" s="24"/>
      <c r="PWL1" s="24"/>
      <c r="PWM1" s="24"/>
      <c r="PWN1" s="24"/>
      <c r="PWO1" s="24"/>
      <c r="PWP1" s="24"/>
      <c r="PWQ1" s="24"/>
      <c r="PWR1" s="24"/>
      <c r="PWS1" s="24"/>
      <c r="PWT1" s="24"/>
      <c r="PWU1" s="24"/>
      <c r="PWV1" s="24"/>
      <c r="PWW1" s="24"/>
      <c r="PWX1" s="24"/>
      <c r="PWY1" s="24"/>
      <c r="PWZ1" s="24"/>
      <c r="PXA1" s="24"/>
      <c r="PXB1" s="24"/>
      <c r="PXC1" s="24"/>
      <c r="PXD1" s="24"/>
      <c r="PXE1" s="24"/>
      <c r="PXF1" s="24"/>
      <c r="PXG1" s="24"/>
      <c r="PXH1" s="24"/>
      <c r="PXI1" s="24"/>
      <c r="PXJ1" s="24"/>
      <c r="PXK1" s="24"/>
      <c r="PXL1" s="24"/>
      <c r="PXM1" s="24"/>
      <c r="PXN1" s="24"/>
      <c r="PXO1" s="24"/>
      <c r="PXP1" s="24"/>
      <c r="PXQ1" s="24"/>
      <c r="PXR1" s="24"/>
      <c r="PXS1" s="24"/>
      <c r="PXT1" s="24"/>
      <c r="PXU1" s="24"/>
      <c r="PXV1" s="24"/>
      <c r="PXW1" s="24"/>
      <c r="PXX1" s="24"/>
      <c r="PXY1" s="24"/>
      <c r="PXZ1" s="24"/>
      <c r="PYA1" s="24"/>
      <c r="PYB1" s="24"/>
      <c r="PYC1" s="24"/>
      <c r="PYD1" s="24"/>
      <c r="PYE1" s="24"/>
      <c r="PYF1" s="24"/>
      <c r="PYG1" s="24"/>
      <c r="PYH1" s="24"/>
      <c r="PYI1" s="24"/>
      <c r="PYJ1" s="24"/>
      <c r="PYK1" s="24"/>
      <c r="PYL1" s="24"/>
      <c r="PYM1" s="24"/>
      <c r="PYN1" s="24"/>
      <c r="PYO1" s="24"/>
      <c r="PYP1" s="24"/>
      <c r="PYQ1" s="24"/>
      <c r="PYR1" s="24"/>
      <c r="PYS1" s="24"/>
      <c r="PYT1" s="24"/>
      <c r="PYU1" s="24"/>
      <c r="PYV1" s="24"/>
      <c r="PYW1" s="24"/>
      <c r="PYX1" s="24"/>
      <c r="PYY1" s="24"/>
      <c r="PYZ1" s="24"/>
      <c r="PZA1" s="24"/>
      <c r="PZB1" s="24"/>
      <c r="PZC1" s="24"/>
      <c r="PZD1" s="24"/>
      <c r="PZE1" s="24"/>
      <c r="PZF1" s="24"/>
      <c r="PZG1" s="24"/>
      <c r="PZH1" s="24"/>
      <c r="PZI1" s="24"/>
      <c r="PZJ1" s="24"/>
      <c r="PZK1" s="24"/>
      <c r="PZL1" s="24"/>
      <c r="PZM1" s="24"/>
      <c r="PZN1" s="24"/>
      <c r="PZO1" s="24"/>
      <c r="PZP1" s="24"/>
      <c r="PZQ1" s="24"/>
      <c r="PZR1" s="24"/>
      <c r="PZS1" s="24"/>
      <c r="PZT1" s="24"/>
      <c r="PZU1" s="24"/>
      <c r="PZV1" s="24"/>
      <c r="PZW1" s="24"/>
      <c r="PZX1" s="24"/>
      <c r="PZY1" s="24"/>
      <c r="PZZ1" s="24"/>
      <c r="QAA1" s="24"/>
      <c r="QAB1" s="24"/>
      <c r="QAC1" s="24"/>
      <c r="QAD1" s="24"/>
      <c r="QAE1" s="24"/>
      <c r="QAF1" s="24"/>
      <c r="QAG1" s="24"/>
      <c r="QAH1" s="24"/>
      <c r="QAI1" s="24"/>
      <c r="QAJ1" s="24"/>
      <c r="QAK1" s="24"/>
      <c r="QAL1" s="24"/>
      <c r="QAM1" s="24"/>
      <c r="QAN1" s="24"/>
      <c r="QAO1" s="24"/>
      <c r="QAP1" s="24"/>
      <c r="QAQ1" s="24"/>
      <c r="QAR1" s="24"/>
      <c r="QAS1" s="24"/>
      <c r="QAT1" s="24"/>
      <c r="QAU1" s="24"/>
      <c r="QAV1" s="24"/>
      <c r="QAW1" s="24"/>
      <c r="QAX1" s="24"/>
      <c r="QAY1" s="24"/>
      <c r="QAZ1" s="24"/>
      <c r="QBA1" s="24"/>
      <c r="QBB1" s="24"/>
      <c r="QBC1" s="24"/>
      <c r="QBD1" s="24"/>
      <c r="QBE1" s="24"/>
      <c r="QBF1" s="24"/>
      <c r="QBG1" s="24"/>
      <c r="QBH1" s="24"/>
      <c r="QBI1" s="24"/>
      <c r="QBJ1" s="24"/>
      <c r="QBK1" s="24"/>
      <c r="QBL1" s="24"/>
      <c r="QBM1" s="24"/>
      <c r="QBN1" s="24"/>
      <c r="QBO1" s="24"/>
      <c r="QBP1" s="24"/>
      <c r="QBQ1" s="24"/>
      <c r="QBR1" s="24"/>
      <c r="QBS1" s="24"/>
      <c r="QBT1" s="24"/>
      <c r="QBU1" s="24"/>
      <c r="QBV1" s="24"/>
      <c r="QBW1" s="24"/>
      <c r="QBX1" s="24"/>
      <c r="QBY1" s="24"/>
      <c r="QBZ1" s="24"/>
      <c r="QCA1" s="24"/>
      <c r="QCB1" s="24"/>
      <c r="QCC1" s="24"/>
      <c r="QCD1" s="24"/>
      <c r="QCE1" s="24"/>
      <c r="QCF1" s="24"/>
      <c r="QCG1" s="24"/>
      <c r="QCH1" s="24"/>
      <c r="QCI1" s="24"/>
      <c r="QCJ1" s="24"/>
      <c r="QCK1" s="24"/>
      <c r="QCL1" s="24"/>
      <c r="QCM1" s="24"/>
      <c r="QCN1" s="24"/>
      <c r="QCO1" s="24"/>
      <c r="QCP1" s="24"/>
      <c r="QCQ1" s="24"/>
      <c r="QCR1" s="24"/>
      <c r="QCS1" s="24"/>
      <c r="QCT1" s="24"/>
      <c r="QCU1" s="24"/>
      <c r="QCV1" s="24"/>
      <c r="QCW1" s="24"/>
      <c r="QCX1" s="24"/>
      <c r="QCY1" s="24"/>
      <c r="QCZ1" s="24"/>
      <c r="QDA1" s="24"/>
      <c r="QDB1" s="24"/>
      <c r="QDC1" s="24"/>
      <c r="QDD1" s="24"/>
      <c r="QDE1" s="24"/>
      <c r="QDF1" s="24"/>
      <c r="QDG1" s="24"/>
      <c r="QDH1" s="24"/>
      <c r="QDI1" s="24"/>
      <c r="QDJ1" s="24"/>
      <c r="QDK1" s="24"/>
      <c r="QDL1" s="24"/>
      <c r="QDM1" s="24"/>
      <c r="QDN1" s="24"/>
      <c r="QDO1" s="24"/>
      <c r="QDP1" s="24"/>
      <c r="QDQ1" s="24"/>
      <c r="QDR1" s="24"/>
      <c r="QDS1" s="24"/>
      <c r="QDT1" s="24"/>
      <c r="QDU1" s="24"/>
      <c r="QDV1" s="24"/>
      <c r="QDW1" s="24"/>
      <c r="QDX1" s="24"/>
      <c r="QDY1" s="24"/>
      <c r="QDZ1" s="24"/>
      <c r="QEA1" s="24"/>
      <c r="QEB1" s="24"/>
      <c r="QEC1" s="24"/>
      <c r="QED1" s="24"/>
      <c r="QEE1" s="24"/>
      <c r="QEF1" s="24"/>
      <c r="QEG1" s="24"/>
      <c r="QEH1" s="24"/>
      <c r="QEI1" s="24"/>
      <c r="QEJ1" s="24"/>
      <c r="QEK1" s="24"/>
      <c r="QEL1" s="24"/>
      <c r="QEM1" s="24"/>
      <c r="QEN1" s="24"/>
      <c r="QEO1" s="24"/>
      <c r="QEP1" s="24"/>
      <c r="QEQ1" s="24"/>
      <c r="QER1" s="24"/>
      <c r="QES1" s="24"/>
      <c r="QET1" s="24"/>
      <c r="QEU1" s="24"/>
      <c r="QEV1" s="24"/>
      <c r="QEW1" s="24"/>
      <c r="QEX1" s="24"/>
      <c r="QEY1" s="24"/>
      <c r="QEZ1" s="24"/>
      <c r="QFA1" s="24"/>
      <c r="QFB1" s="24"/>
      <c r="QFC1" s="24"/>
      <c r="QFD1" s="24"/>
      <c r="QFE1" s="24"/>
      <c r="QFF1" s="24"/>
      <c r="QFG1" s="24"/>
      <c r="QFH1" s="24"/>
      <c r="QFI1" s="24"/>
      <c r="QFJ1" s="24"/>
      <c r="QFK1" s="24"/>
      <c r="QFL1" s="24"/>
      <c r="QFM1" s="24"/>
      <c r="QFN1" s="24"/>
      <c r="QFO1" s="24"/>
      <c r="QFP1" s="24"/>
      <c r="QFQ1" s="24"/>
      <c r="QFR1" s="24"/>
      <c r="QFS1" s="24"/>
      <c r="QFT1" s="24"/>
      <c r="QFU1" s="24"/>
      <c r="QFV1" s="24"/>
      <c r="QFW1" s="24"/>
      <c r="QFX1" s="24"/>
      <c r="QFY1" s="24"/>
      <c r="QFZ1" s="24"/>
      <c r="QGA1" s="24"/>
      <c r="QGB1" s="24"/>
      <c r="QGC1" s="24"/>
      <c r="QGD1" s="24"/>
      <c r="QGE1" s="24"/>
      <c r="QGF1" s="24"/>
      <c r="QGG1" s="24"/>
      <c r="QGH1" s="24"/>
      <c r="QGI1" s="24"/>
      <c r="QGJ1" s="24"/>
      <c r="QGK1" s="24"/>
      <c r="QGL1" s="24"/>
      <c r="QGM1" s="24"/>
      <c r="QGN1" s="24"/>
      <c r="QGO1" s="24"/>
      <c r="QGP1" s="24"/>
      <c r="QGQ1" s="24"/>
      <c r="QGR1" s="24"/>
      <c r="QGS1" s="24"/>
      <c r="QGT1" s="24"/>
      <c r="QGU1" s="24"/>
      <c r="QGV1" s="24"/>
      <c r="QGW1" s="24"/>
      <c r="QGX1" s="24"/>
      <c r="QGY1" s="24"/>
      <c r="QGZ1" s="24"/>
      <c r="QHA1" s="24"/>
      <c r="QHB1" s="24"/>
      <c r="QHC1" s="24"/>
      <c r="QHD1" s="24"/>
      <c r="QHE1" s="24"/>
      <c r="QHF1" s="24"/>
      <c r="QHG1" s="24"/>
      <c r="QHH1" s="24"/>
      <c r="QHI1" s="24"/>
      <c r="QHJ1" s="24"/>
      <c r="QHK1" s="24"/>
      <c r="QHL1" s="24"/>
      <c r="QHM1" s="24"/>
      <c r="QHN1" s="24"/>
      <c r="QHO1" s="24"/>
      <c r="QHP1" s="24"/>
      <c r="QHQ1" s="24"/>
      <c r="QHR1" s="24"/>
      <c r="QHS1" s="24"/>
      <c r="QHT1" s="24"/>
      <c r="QHU1" s="24"/>
      <c r="QHV1" s="24"/>
      <c r="QHW1" s="24"/>
      <c r="QHX1" s="24"/>
      <c r="QHY1" s="24"/>
      <c r="QHZ1" s="24"/>
      <c r="QIA1" s="24"/>
      <c r="QIB1" s="24"/>
      <c r="QIC1" s="24"/>
      <c r="QID1" s="24"/>
      <c r="QIE1" s="24"/>
      <c r="QIF1" s="24"/>
      <c r="QIG1" s="24"/>
      <c r="QIH1" s="24"/>
      <c r="QII1" s="24"/>
      <c r="QIJ1" s="24"/>
      <c r="QIK1" s="24"/>
      <c r="QIL1" s="24"/>
      <c r="QIM1" s="24"/>
      <c r="QIN1" s="24"/>
      <c r="QIO1" s="24"/>
      <c r="QIP1" s="24"/>
      <c r="QIQ1" s="24"/>
      <c r="QIR1" s="24"/>
      <c r="QIS1" s="24"/>
      <c r="QIT1" s="24"/>
      <c r="QIU1" s="24"/>
      <c r="QIV1" s="24"/>
      <c r="QIW1" s="24"/>
      <c r="QIX1" s="24"/>
      <c r="QIY1" s="24"/>
      <c r="QIZ1" s="24"/>
      <c r="QJA1" s="24"/>
      <c r="QJB1" s="24"/>
      <c r="QJC1" s="24"/>
      <c r="QJD1" s="24"/>
      <c r="QJE1" s="24"/>
      <c r="QJF1" s="24"/>
      <c r="QJG1" s="24"/>
      <c r="QJH1" s="24"/>
      <c r="QJI1" s="24"/>
      <c r="QJJ1" s="24"/>
      <c r="QJK1" s="24"/>
      <c r="QJL1" s="24"/>
      <c r="QJM1" s="24"/>
      <c r="QJN1" s="24"/>
      <c r="QJO1" s="24"/>
      <c r="QJP1" s="24"/>
      <c r="QJQ1" s="24"/>
      <c r="QJR1" s="24"/>
      <c r="QJS1" s="24"/>
      <c r="QJT1" s="24"/>
      <c r="QJU1" s="24"/>
      <c r="QJV1" s="24"/>
      <c r="QJW1" s="24"/>
      <c r="QJX1" s="24"/>
      <c r="QJY1" s="24"/>
      <c r="QJZ1" s="24"/>
      <c r="QKA1" s="24"/>
      <c r="QKB1" s="24"/>
      <c r="QKC1" s="24"/>
      <c r="QKD1" s="24"/>
      <c r="QKE1" s="24"/>
      <c r="QKF1" s="24"/>
      <c r="QKG1" s="24"/>
      <c r="QKH1" s="24"/>
      <c r="QKI1" s="24"/>
      <c r="QKJ1" s="24"/>
      <c r="QKK1" s="24"/>
      <c r="QKL1" s="24"/>
      <c r="QKM1" s="24"/>
      <c r="QKN1" s="24"/>
      <c r="QKO1" s="24"/>
      <c r="QKP1" s="24"/>
      <c r="QKQ1" s="24"/>
      <c r="QKR1" s="24"/>
      <c r="QKS1" s="24"/>
      <c r="QKT1" s="24"/>
      <c r="QKU1" s="24"/>
      <c r="QKV1" s="24"/>
      <c r="QKW1" s="24"/>
      <c r="QKX1" s="24"/>
      <c r="QKY1" s="24"/>
      <c r="QKZ1" s="24"/>
      <c r="QLA1" s="24"/>
      <c r="QLB1" s="24"/>
      <c r="QLC1" s="24"/>
      <c r="QLD1" s="24"/>
      <c r="QLE1" s="24"/>
      <c r="QLF1" s="24"/>
      <c r="QLG1" s="24"/>
      <c r="QLH1" s="24"/>
      <c r="QLI1" s="24"/>
      <c r="QLJ1" s="24"/>
      <c r="QLK1" s="24"/>
      <c r="QLL1" s="24"/>
      <c r="QLM1" s="24"/>
      <c r="QLN1" s="24"/>
      <c r="QLO1" s="24"/>
      <c r="QLP1" s="24"/>
      <c r="QLQ1" s="24"/>
      <c r="QLR1" s="24"/>
      <c r="QLS1" s="24"/>
      <c r="QLT1" s="24"/>
      <c r="QLU1" s="24"/>
      <c r="QLV1" s="24"/>
      <c r="QLW1" s="24"/>
      <c r="QLX1" s="24"/>
      <c r="QLY1" s="24"/>
      <c r="QLZ1" s="24"/>
      <c r="QMA1" s="24"/>
      <c r="QMB1" s="24"/>
      <c r="QMC1" s="24"/>
      <c r="QMD1" s="24"/>
      <c r="QME1" s="24"/>
      <c r="QMF1" s="24"/>
      <c r="QMG1" s="24"/>
      <c r="QMH1" s="24"/>
      <c r="QMI1" s="24"/>
      <c r="QMJ1" s="24"/>
      <c r="QMK1" s="24"/>
      <c r="QML1" s="24"/>
      <c r="QMM1" s="24"/>
      <c r="QMN1" s="24"/>
      <c r="QMO1" s="24"/>
      <c r="QMP1" s="24"/>
      <c r="QMQ1" s="24"/>
      <c r="QMR1" s="24"/>
      <c r="QMS1" s="24"/>
      <c r="QMT1" s="24"/>
      <c r="QMU1" s="24"/>
      <c r="QMV1" s="24"/>
      <c r="QMW1" s="24"/>
      <c r="QMX1" s="24"/>
      <c r="QMY1" s="24"/>
      <c r="QMZ1" s="24"/>
      <c r="QNA1" s="24"/>
      <c r="QNB1" s="24"/>
      <c r="QNC1" s="24"/>
      <c r="QND1" s="24"/>
      <c r="QNE1" s="24"/>
      <c r="QNF1" s="24"/>
      <c r="QNG1" s="24"/>
      <c r="QNH1" s="24"/>
      <c r="QNI1" s="24"/>
      <c r="QNJ1" s="24"/>
      <c r="QNK1" s="24"/>
      <c r="QNL1" s="24"/>
      <c r="QNM1" s="24"/>
      <c r="QNN1" s="24"/>
      <c r="QNO1" s="24"/>
      <c r="QNP1" s="24"/>
      <c r="QNQ1" s="24"/>
      <c r="QNR1" s="24"/>
      <c r="QNS1" s="24"/>
      <c r="QNT1" s="24"/>
      <c r="QNU1" s="24"/>
      <c r="QNV1" s="24"/>
      <c r="QNW1" s="24"/>
      <c r="QNX1" s="24"/>
      <c r="QNY1" s="24"/>
      <c r="QNZ1" s="24"/>
      <c r="QOA1" s="24"/>
      <c r="QOB1" s="24"/>
      <c r="QOC1" s="24"/>
      <c r="QOD1" s="24"/>
      <c r="QOE1" s="24"/>
      <c r="QOF1" s="24"/>
      <c r="QOG1" s="24"/>
      <c r="QOH1" s="24"/>
      <c r="QOI1" s="24"/>
      <c r="QOJ1" s="24"/>
      <c r="QOK1" s="24"/>
      <c r="QOL1" s="24"/>
      <c r="QOM1" s="24"/>
      <c r="QON1" s="24"/>
      <c r="QOO1" s="24"/>
      <c r="QOP1" s="24"/>
      <c r="QOQ1" s="24"/>
      <c r="QOR1" s="24"/>
      <c r="QOS1" s="24"/>
      <c r="QOT1" s="24"/>
      <c r="QOU1" s="24"/>
      <c r="QOV1" s="24"/>
      <c r="QOW1" s="24"/>
      <c r="QOX1" s="24"/>
      <c r="QOY1" s="24"/>
      <c r="QOZ1" s="24"/>
      <c r="QPA1" s="24"/>
      <c r="QPB1" s="24"/>
      <c r="QPC1" s="24"/>
      <c r="QPD1" s="24"/>
      <c r="QPE1" s="24"/>
      <c r="QPF1" s="24"/>
      <c r="QPG1" s="24"/>
      <c r="QPH1" s="24"/>
      <c r="QPI1" s="24"/>
      <c r="QPJ1" s="24"/>
      <c r="QPK1" s="24"/>
      <c r="QPL1" s="24"/>
      <c r="QPM1" s="24"/>
      <c r="QPN1" s="24"/>
      <c r="QPO1" s="24"/>
      <c r="QPP1" s="24"/>
      <c r="QPQ1" s="24"/>
      <c r="QPR1" s="24"/>
      <c r="QPS1" s="24"/>
      <c r="QPT1" s="24"/>
      <c r="QPU1" s="24"/>
      <c r="QPV1" s="24"/>
      <c r="QPW1" s="24"/>
      <c r="QPX1" s="24"/>
      <c r="QPY1" s="24"/>
      <c r="QPZ1" s="24"/>
      <c r="QQA1" s="24"/>
      <c r="QQB1" s="24"/>
      <c r="QQC1" s="24"/>
      <c r="QQD1" s="24"/>
      <c r="QQE1" s="24"/>
      <c r="QQF1" s="24"/>
      <c r="QQG1" s="24"/>
      <c r="QQH1" s="24"/>
      <c r="QQI1" s="24"/>
      <c r="QQJ1" s="24"/>
      <c r="QQK1" s="24"/>
      <c r="QQL1" s="24"/>
      <c r="QQM1" s="24"/>
      <c r="QQN1" s="24"/>
      <c r="QQO1" s="24"/>
      <c r="QQP1" s="24"/>
      <c r="QQQ1" s="24"/>
      <c r="QQR1" s="24"/>
      <c r="QQS1" s="24"/>
      <c r="QQT1" s="24"/>
      <c r="QQU1" s="24"/>
      <c r="QQV1" s="24"/>
      <c r="QQW1" s="24"/>
      <c r="QQX1" s="24"/>
      <c r="QQY1" s="24"/>
      <c r="QQZ1" s="24"/>
      <c r="QRA1" s="24"/>
      <c r="QRB1" s="24"/>
      <c r="QRC1" s="24"/>
      <c r="QRD1" s="24"/>
      <c r="QRE1" s="24"/>
      <c r="QRF1" s="24"/>
      <c r="QRG1" s="24"/>
      <c r="QRH1" s="24"/>
      <c r="QRI1" s="24"/>
      <c r="QRJ1" s="24"/>
      <c r="QRK1" s="24"/>
      <c r="QRL1" s="24"/>
      <c r="QRM1" s="24"/>
      <c r="QRN1" s="24"/>
      <c r="QRO1" s="24"/>
      <c r="QRP1" s="24"/>
      <c r="QRQ1" s="24"/>
      <c r="QRR1" s="24"/>
      <c r="QRS1" s="24"/>
      <c r="QRT1" s="24"/>
      <c r="QRU1" s="24"/>
      <c r="QRV1" s="24"/>
      <c r="QRW1" s="24"/>
      <c r="QRX1" s="24"/>
      <c r="QRY1" s="24"/>
      <c r="QRZ1" s="24"/>
      <c r="QSA1" s="24"/>
      <c r="QSB1" s="24"/>
      <c r="QSC1" s="24"/>
      <c r="QSD1" s="24"/>
      <c r="QSE1" s="24"/>
      <c r="QSF1" s="24"/>
      <c r="QSG1" s="24"/>
      <c r="QSH1" s="24"/>
      <c r="QSI1" s="24"/>
      <c r="QSJ1" s="24"/>
      <c r="QSK1" s="24"/>
      <c r="QSL1" s="24"/>
      <c r="QSM1" s="24"/>
      <c r="QSN1" s="24"/>
      <c r="QSO1" s="24"/>
      <c r="QSP1" s="24"/>
      <c r="QSQ1" s="24"/>
      <c r="QSR1" s="24"/>
      <c r="QSS1" s="24"/>
      <c r="QST1" s="24"/>
      <c r="QSU1" s="24"/>
      <c r="QSV1" s="24"/>
      <c r="QSW1" s="24"/>
      <c r="QSX1" s="24"/>
      <c r="QSY1" s="24"/>
      <c r="QSZ1" s="24"/>
      <c r="QTA1" s="24"/>
      <c r="QTB1" s="24"/>
      <c r="QTC1" s="24"/>
      <c r="QTD1" s="24"/>
      <c r="QTE1" s="24"/>
      <c r="QTF1" s="24"/>
      <c r="QTG1" s="24"/>
      <c r="QTH1" s="24"/>
      <c r="QTI1" s="24"/>
      <c r="QTJ1" s="24"/>
      <c r="QTK1" s="24"/>
      <c r="QTL1" s="24"/>
      <c r="QTM1" s="24"/>
      <c r="QTN1" s="24"/>
      <c r="QTO1" s="24"/>
      <c r="QTP1" s="24"/>
      <c r="QTQ1" s="24"/>
      <c r="QTR1" s="24"/>
      <c r="QTS1" s="24"/>
      <c r="QTT1" s="24"/>
      <c r="QTU1" s="24"/>
      <c r="QTV1" s="24"/>
      <c r="QTW1" s="24"/>
      <c r="QTX1" s="24"/>
      <c r="QTY1" s="24"/>
      <c r="QTZ1" s="24"/>
      <c r="QUA1" s="24"/>
      <c r="QUB1" s="24"/>
      <c r="QUC1" s="24"/>
      <c r="QUD1" s="24"/>
      <c r="QUE1" s="24"/>
      <c r="QUF1" s="24"/>
      <c r="QUG1" s="24"/>
      <c r="QUH1" s="24"/>
      <c r="QUI1" s="24"/>
      <c r="QUJ1" s="24"/>
      <c r="QUK1" s="24"/>
      <c r="QUL1" s="24"/>
      <c r="QUM1" s="24"/>
      <c r="QUN1" s="24"/>
      <c r="QUO1" s="24"/>
      <c r="QUP1" s="24"/>
      <c r="QUQ1" s="24"/>
      <c r="QUR1" s="24"/>
      <c r="QUS1" s="24"/>
      <c r="QUT1" s="24"/>
      <c r="QUU1" s="24"/>
      <c r="QUV1" s="24"/>
      <c r="QUW1" s="24"/>
      <c r="QUX1" s="24"/>
      <c r="QUY1" s="24"/>
      <c r="QUZ1" s="24"/>
      <c r="QVA1" s="24"/>
      <c r="QVB1" s="24"/>
      <c r="QVC1" s="24"/>
      <c r="QVD1" s="24"/>
      <c r="QVE1" s="24"/>
      <c r="QVF1" s="24"/>
      <c r="QVG1" s="24"/>
      <c r="QVH1" s="24"/>
      <c r="QVI1" s="24"/>
      <c r="QVJ1" s="24"/>
      <c r="QVK1" s="24"/>
      <c r="QVL1" s="24"/>
      <c r="QVM1" s="24"/>
      <c r="QVN1" s="24"/>
      <c r="QVO1" s="24"/>
      <c r="QVP1" s="24"/>
      <c r="QVQ1" s="24"/>
      <c r="QVR1" s="24"/>
      <c r="QVS1" s="24"/>
      <c r="QVT1" s="24"/>
      <c r="QVU1" s="24"/>
      <c r="QVV1" s="24"/>
      <c r="QVW1" s="24"/>
      <c r="QVX1" s="24"/>
      <c r="QVY1" s="24"/>
      <c r="QVZ1" s="24"/>
      <c r="QWA1" s="24"/>
      <c r="QWB1" s="24"/>
      <c r="QWC1" s="24"/>
      <c r="QWD1" s="24"/>
      <c r="QWE1" s="24"/>
      <c r="QWF1" s="24"/>
      <c r="QWG1" s="24"/>
      <c r="QWH1" s="24"/>
      <c r="QWI1" s="24"/>
      <c r="QWJ1" s="24"/>
      <c r="QWK1" s="24"/>
      <c r="QWL1" s="24"/>
      <c r="QWM1" s="24"/>
      <c r="QWN1" s="24"/>
      <c r="QWO1" s="24"/>
      <c r="QWP1" s="24"/>
      <c r="QWQ1" s="24"/>
      <c r="QWR1" s="24"/>
      <c r="QWS1" s="24"/>
      <c r="QWT1" s="24"/>
      <c r="QWU1" s="24"/>
      <c r="QWV1" s="24"/>
      <c r="QWW1" s="24"/>
      <c r="QWX1" s="24"/>
      <c r="QWY1" s="24"/>
      <c r="QWZ1" s="24"/>
      <c r="QXA1" s="24"/>
      <c r="QXB1" s="24"/>
      <c r="QXC1" s="24"/>
      <c r="QXD1" s="24"/>
      <c r="QXE1" s="24"/>
      <c r="QXF1" s="24"/>
      <c r="QXG1" s="24"/>
      <c r="QXH1" s="24"/>
      <c r="QXI1" s="24"/>
      <c r="QXJ1" s="24"/>
      <c r="QXK1" s="24"/>
      <c r="QXL1" s="24"/>
      <c r="QXM1" s="24"/>
      <c r="QXN1" s="24"/>
      <c r="QXO1" s="24"/>
      <c r="QXP1" s="24"/>
      <c r="QXQ1" s="24"/>
      <c r="QXR1" s="24"/>
      <c r="QXS1" s="24"/>
      <c r="QXT1" s="24"/>
      <c r="QXU1" s="24"/>
      <c r="QXV1" s="24"/>
      <c r="QXW1" s="24"/>
      <c r="QXX1" s="24"/>
      <c r="QXY1" s="24"/>
      <c r="QXZ1" s="24"/>
      <c r="QYA1" s="24"/>
      <c r="QYB1" s="24"/>
      <c r="QYC1" s="24"/>
      <c r="QYD1" s="24"/>
      <c r="QYE1" s="24"/>
      <c r="QYF1" s="24"/>
      <c r="QYG1" s="24"/>
      <c r="QYH1" s="24"/>
      <c r="QYI1" s="24"/>
      <c r="QYJ1" s="24"/>
      <c r="QYK1" s="24"/>
      <c r="QYL1" s="24"/>
      <c r="QYM1" s="24"/>
      <c r="QYN1" s="24"/>
      <c r="QYO1" s="24"/>
      <c r="QYP1" s="24"/>
      <c r="QYQ1" s="24"/>
      <c r="QYR1" s="24"/>
      <c r="QYS1" s="24"/>
      <c r="QYT1" s="24"/>
      <c r="QYU1" s="24"/>
      <c r="QYV1" s="24"/>
      <c r="QYW1" s="24"/>
      <c r="QYX1" s="24"/>
      <c r="QYY1" s="24"/>
      <c r="QYZ1" s="24"/>
      <c r="QZA1" s="24"/>
      <c r="QZB1" s="24"/>
      <c r="QZC1" s="24"/>
      <c r="QZD1" s="24"/>
      <c r="QZE1" s="24"/>
      <c r="QZF1" s="24"/>
      <c r="QZG1" s="24"/>
      <c r="QZH1" s="24"/>
      <c r="QZI1" s="24"/>
      <c r="QZJ1" s="24"/>
      <c r="QZK1" s="24"/>
      <c r="QZL1" s="24"/>
      <c r="QZM1" s="24"/>
      <c r="QZN1" s="24"/>
      <c r="QZO1" s="24"/>
      <c r="QZP1" s="24"/>
      <c r="QZQ1" s="24"/>
      <c r="QZR1" s="24"/>
      <c r="QZS1" s="24"/>
      <c r="QZT1" s="24"/>
      <c r="QZU1" s="24"/>
      <c r="QZV1" s="24"/>
      <c r="QZW1" s="24"/>
      <c r="QZX1" s="24"/>
      <c r="QZY1" s="24"/>
      <c r="QZZ1" s="24"/>
      <c r="RAA1" s="24"/>
      <c r="RAB1" s="24"/>
      <c r="RAC1" s="24"/>
      <c r="RAD1" s="24"/>
      <c r="RAE1" s="24"/>
      <c r="RAF1" s="24"/>
      <c r="RAG1" s="24"/>
      <c r="RAH1" s="24"/>
      <c r="RAI1" s="24"/>
      <c r="RAJ1" s="24"/>
      <c r="RAK1" s="24"/>
      <c r="RAL1" s="24"/>
      <c r="RAM1" s="24"/>
      <c r="RAN1" s="24"/>
      <c r="RAO1" s="24"/>
      <c r="RAP1" s="24"/>
      <c r="RAQ1" s="24"/>
      <c r="RAR1" s="24"/>
      <c r="RAS1" s="24"/>
      <c r="RAT1" s="24"/>
      <c r="RAU1" s="24"/>
      <c r="RAV1" s="24"/>
      <c r="RAW1" s="24"/>
      <c r="RAX1" s="24"/>
      <c r="RAY1" s="24"/>
      <c r="RAZ1" s="24"/>
      <c r="RBA1" s="24"/>
      <c r="RBB1" s="24"/>
      <c r="RBC1" s="24"/>
      <c r="RBD1" s="24"/>
      <c r="RBE1" s="24"/>
      <c r="RBF1" s="24"/>
      <c r="RBG1" s="24"/>
      <c r="RBH1" s="24"/>
      <c r="RBI1" s="24"/>
      <c r="RBJ1" s="24"/>
      <c r="RBK1" s="24"/>
      <c r="RBL1" s="24"/>
      <c r="RBM1" s="24"/>
      <c r="RBN1" s="24"/>
      <c r="RBO1" s="24"/>
      <c r="RBP1" s="24"/>
      <c r="RBQ1" s="24"/>
      <c r="RBR1" s="24"/>
      <c r="RBS1" s="24"/>
      <c r="RBT1" s="24"/>
      <c r="RBU1" s="24"/>
      <c r="RBV1" s="24"/>
      <c r="RBW1" s="24"/>
      <c r="RBX1" s="24"/>
      <c r="RBY1" s="24"/>
      <c r="RBZ1" s="24"/>
      <c r="RCA1" s="24"/>
      <c r="RCB1" s="24"/>
      <c r="RCC1" s="24"/>
      <c r="RCD1" s="24"/>
      <c r="RCE1" s="24"/>
      <c r="RCF1" s="24"/>
      <c r="RCG1" s="24"/>
      <c r="RCH1" s="24"/>
      <c r="RCI1" s="24"/>
      <c r="RCJ1" s="24"/>
      <c r="RCK1" s="24"/>
      <c r="RCL1" s="24"/>
      <c r="RCM1" s="24"/>
      <c r="RCN1" s="24"/>
      <c r="RCO1" s="24"/>
      <c r="RCP1" s="24"/>
      <c r="RCQ1" s="24"/>
      <c r="RCR1" s="24"/>
      <c r="RCS1" s="24"/>
      <c r="RCT1" s="24"/>
      <c r="RCU1" s="24"/>
      <c r="RCV1" s="24"/>
      <c r="RCW1" s="24"/>
      <c r="RCX1" s="24"/>
      <c r="RCY1" s="24"/>
      <c r="RCZ1" s="24"/>
      <c r="RDA1" s="24"/>
      <c r="RDB1" s="24"/>
      <c r="RDC1" s="24"/>
      <c r="RDD1" s="24"/>
      <c r="RDE1" s="24"/>
      <c r="RDF1" s="24"/>
      <c r="RDG1" s="24"/>
      <c r="RDH1" s="24"/>
      <c r="RDI1" s="24"/>
      <c r="RDJ1" s="24"/>
      <c r="RDK1" s="24"/>
      <c r="RDL1" s="24"/>
      <c r="RDM1" s="24"/>
      <c r="RDN1" s="24"/>
      <c r="RDO1" s="24"/>
      <c r="RDP1" s="24"/>
      <c r="RDQ1" s="24"/>
      <c r="RDR1" s="24"/>
      <c r="RDS1" s="24"/>
      <c r="RDT1" s="24"/>
      <c r="RDU1" s="24"/>
      <c r="RDV1" s="24"/>
      <c r="RDW1" s="24"/>
      <c r="RDX1" s="24"/>
      <c r="RDY1" s="24"/>
      <c r="RDZ1" s="24"/>
      <c r="REA1" s="24"/>
      <c r="REB1" s="24"/>
      <c r="REC1" s="24"/>
      <c r="RED1" s="24"/>
      <c r="REE1" s="24"/>
      <c r="REF1" s="24"/>
      <c r="REG1" s="24"/>
      <c r="REH1" s="24"/>
      <c r="REI1" s="24"/>
      <c r="REJ1" s="24"/>
      <c r="REK1" s="24"/>
      <c r="REL1" s="24"/>
      <c r="REM1" s="24"/>
      <c r="REN1" s="24"/>
      <c r="REO1" s="24"/>
      <c r="REP1" s="24"/>
      <c r="REQ1" s="24"/>
      <c r="RER1" s="24"/>
      <c r="RES1" s="24"/>
      <c r="RET1" s="24"/>
      <c r="REU1" s="24"/>
      <c r="REV1" s="24"/>
      <c r="REW1" s="24"/>
      <c r="REX1" s="24"/>
      <c r="REY1" s="24"/>
      <c r="REZ1" s="24"/>
      <c r="RFA1" s="24"/>
      <c r="RFB1" s="24"/>
      <c r="RFC1" s="24"/>
      <c r="RFD1" s="24"/>
      <c r="RFE1" s="24"/>
      <c r="RFF1" s="24"/>
      <c r="RFG1" s="24"/>
      <c r="RFH1" s="24"/>
      <c r="RFI1" s="24"/>
      <c r="RFJ1" s="24"/>
      <c r="RFK1" s="24"/>
      <c r="RFL1" s="24"/>
      <c r="RFM1" s="24"/>
      <c r="RFN1" s="24"/>
      <c r="RFO1" s="24"/>
      <c r="RFP1" s="24"/>
      <c r="RFQ1" s="24"/>
      <c r="RFR1" s="24"/>
      <c r="RFS1" s="24"/>
      <c r="RFT1" s="24"/>
      <c r="RFU1" s="24"/>
      <c r="RFV1" s="24"/>
      <c r="RFW1" s="24"/>
      <c r="RFX1" s="24"/>
      <c r="RFY1" s="24"/>
      <c r="RFZ1" s="24"/>
      <c r="RGA1" s="24"/>
      <c r="RGB1" s="24"/>
      <c r="RGC1" s="24"/>
      <c r="RGD1" s="24"/>
      <c r="RGE1" s="24"/>
      <c r="RGF1" s="24"/>
      <c r="RGG1" s="24"/>
      <c r="RGH1" s="24"/>
      <c r="RGI1" s="24"/>
      <c r="RGJ1" s="24"/>
      <c r="RGK1" s="24"/>
      <c r="RGL1" s="24"/>
      <c r="RGM1" s="24"/>
      <c r="RGN1" s="24"/>
      <c r="RGO1" s="24"/>
      <c r="RGP1" s="24"/>
      <c r="RGQ1" s="24"/>
      <c r="RGR1" s="24"/>
      <c r="RGS1" s="24"/>
      <c r="RGT1" s="24"/>
      <c r="RGU1" s="24"/>
      <c r="RGV1" s="24"/>
      <c r="RGW1" s="24"/>
      <c r="RGX1" s="24"/>
      <c r="RGY1" s="24"/>
      <c r="RGZ1" s="24"/>
      <c r="RHA1" s="24"/>
      <c r="RHB1" s="24"/>
      <c r="RHC1" s="24"/>
      <c r="RHD1" s="24"/>
      <c r="RHE1" s="24"/>
      <c r="RHF1" s="24"/>
      <c r="RHG1" s="24"/>
      <c r="RHH1" s="24"/>
      <c r="RHI1" s="24"/>
      <c r="RHJ1" s="24"/>
      <c r="RHK1" s="24"/>
      <c r="RHL1" s="24"/>
      <c r="RHM1" s="24"/>
      <c r="RHN1" s="24"/>
      <c r="RHO1" s="24"/>
      <c r="RHP1" s="24"/>
      <c r="RHQ1" s="24"/>
      <c r="RHR1" s="24"/>
      <c r="RHS1" s="24"/>
      <c r="RHT1" s="24"/>
      <c r="RHU1" s="24"/>
      <c r="RHV1" s="24"/>
      <c r="RHW1" s="24"/>
      <c r="RHX1" s="24"/>
      <c r="RHY1" s="24"/>
      <c r="RHZ1" s="24"/>
      <c r="RIA1" s="24"/>
      <c r="RIB1" s="24"/>
      <c r="RIC1" s="24"/>
      <c r="RID1" s="24"/>
      <c r="RIE1" s="24"/>
      <c r="RIF1" s="24"/>
      <c r="RIG1" s="24"/>
      <c r="RIH1" s="24"/>
      <c r="RII1" s="24"/>
      <c r="RIJ1" s="24"/>
      <c r="RIK1" s="24"/>
      <c r="RIL1" s="24"/>
      <c r="RIM1" s="24"/>
      <c r="RIN1" s="24"/>
      <c r="RIO1" s="24"/>
      <c r="RIP1" s="24"/>
      <c r="RIQ1" s="24"/>
      <c r="RIR1" s="24"/>
      <c r="RIS1" s="24"/>
      <c r="RIT1" s="24"/>
      <c r="RIU1" s="24"/>
      <c r="RIV1" s="24"/>
      <c r="RIW1" s="24"/>
      <c r="RIX1" s="24"/>
      <c r="RIY1" s="24"/>
      <c r="RIZ1" s="24"/>
      <c r="RJA1" s="24"/>
      <c r="RJB1" s="24"/>
      <c r="RJC1" s="24"/>
      <c r="RJD1" s="24"/>
      <c r="RJE1" s="24"/>
      <c r="RJF1" s="24"/>
      <c r="RJG1" s="24"/>
      <c r="RJH1" s="24"/>
      <c r="RJI1" s="24"/>
      <c r="RJJ1" s="24"/>
      <c r="RJK1" s="24"/>
      <c r="RJL1" s="24"/>
      <c r="RJM1" s="24"/>
      <c r="RJN1" s="24"/>
      <c r="RJO1" s="24"/>
      <c r="RJP1" s="24"/>
      <c r="RJQ1" s="24"/>
      <c r="RJR1" s="24"/>
      <c r="RJS1" s="24"/>
      <c r="RJT1" s="24"/>
      <c r="RJU1" s="24"/>
      <c r="RJV1" s="24"/>
      <c r="RJW1" s="24"/>
      <c r="RJX1" s="24"/>
      <c r="RJY1" s="24"/>
      <c r="RJZ1" s="24"/>
      <c r="RKA1" s="24"/>
      <c r="RKB1" s="24"/>
      <c r="RKC1" s="24"/>
      <c r="RKD1" s="24"/>
      <c r="RKE1" s="24"/>
      <c r="RKF1" s="24"/>
      <c r="RKG1" s="24"/>
      <c r="RKH1" s="24"/>
      <c r="RKI1" s="24"/>
      <c r="RKJ1" s="24"/>
      <c r="RKK1" s="24"/>
      <c r="RKL1" s="24"/>
      <c r="RKM1" s="24"/>
      <c r="RKN1" s="24"/>
      <c r="RKO1" s="24"/>
      <c r="RKP1" s="24"/>
      <c r="RKQ1" s="24"/>
      <c r="RKR1" s="24"/>
      <c r="RKS1" s="24"/>
      <c r="RKT1" s="24"/>
      <c r="RKU1" s="24"/>
      <c r="RKV1" s="24"/>
      <c r="RKW1" s="24"/>
      <c r="RKX1" s="24"/>
      <c r="RKY1" s="24"/>
      <c r="RKZ1" s="24"/>
      <c r="RLA1" s="24"/>
      <c r="RLB1" s="24"/>
      <c r="RLC1" s="24"/>
      <c r="RLD1" s="24"/>
      <c r="RLE1" s="24"/>
      <c r="RLF1" s="24"/>
      <c r="RLG1" s="24"/>
      <c r="RLH1" s="24"/>
      <c r="RLI1" s="24"/>
      <c r="RLJ1" s="24"/>
      <c r="RLK1" s="24"/>
      <c r="RLL1" s="24"/>
      <c r="RLM1" s="24"/>
      <c r="RLN1" s="24"/>
      <c r="RLO1" s="24"/>
      <c r="RLP1" s="24"/>
      <c r="RLQ1" s="24"/>
      <c r="RLR1" s="24"/>
      <c r="RLS1" s="24"/>
      <c r="RLT1" s="24"/>
      <c r="RLU1" s="24"/>
      <c r="RLV1" s="24"/>
      <c r="RLW1" s="24"/>
      <c r="RLX1" s="24"/>
      <c r="RLY1" s="24"/>
      <c r="RLZ1" s="24"/>
      <c r="RMA1" s="24"/>
      <c r="RMB1" s="24"/>
      <c r="RMC1" s="24"/>
      <c r="RMD1" s="24"/>
      <c r="RME1" s="24"/>
      <c r="RMF1" s="24"/>
      <c r="RMG1" s="24"/>
      <c r="RMH1" s="24"/>
      <c r="RMI1" s="24"/>
      <c r="RMJ1" s="24"/>
      <c r="RMK1" s="24"/>
      <c r="RML1" s="24"/>
      <c r="RMM1" s="24"/>
      <c r="RMN1" s="24"/>
      <c r="RMO1" s="24"/>
      <c r="RMP1" s="24"/>
      <c r="RMQ1" s="24"/>
      <c r="RMR1" s="24"/>
      <c r="RMS1" s="24"/>
      <c r="RMT1" s="24"/>
      <c r="RMU1" s="24"/>
      <c r="RMV1" s="24"/>
      <c r="RMW1" s="24"/>
      <c r="RMX1" s="24"/>
      <c r="RMY1" s="24"/>
      <c r="RMZ1" s="24"/>
      <c r="RNA1" s="24"/>
      <c r="RNB1" s="24"/>
      <c r="RNC1" s="24"/>
      <c r="RND1" s="24"/>
      <c r="RNE1" s="24"/>
      <c r="RNF1" s="24"/>
      <c r="RNG1" s="24"/>
      <c r="RNH1" s="24"/>
      <c r="RNI1" s="24"/>
      <c r="RNJ1" s="24"/>
      <c r="RNK1" s="24"/>
      <c r="RNL1" s="24"/>
      <c r="RNM1" s="24"/>
      <c r="RNN1" s="24"/>
      <c r="RNO1" s="24"/>
      <c r="RNP1" s="24"/>
      <c r="RNQ1" s="24"/>
      <c r="RNR1" s="24"/>
      <c r="RNS1" s="24"/>
      <c r="RNT1" s="24"/>
      <c r="RNU1" s="24"/>
      <c r="RNV1" s="24"/>
      <c r="RNW1" s="24"/>
      <c r="RNX1" s="24"/>
      <c r="RNY1" s="24"/>
      <c r="RNZ1" s="24"/>
      <c r="ROA1" s="24"/>
      <c r="ROB1" s="24"/>
      <c r="ROC1" s="24"/>
      <c r="ROD1" s="24"/>
      <c r="ROE1" s="24"/>
      <c r="ROF1" s="24"/>
      <c r="ROG1" s="24"/>
      <c r="ROH1" s="24"/>
      <c r="ROI1" s="24"/>
      <c r="ROJ1" s="24"/>
      <c r="ROK1" s="24"/>
      <c r="ROL1" s="24"/>
      <c r="ROM1" s="24"/>
      <c r="RON1" s="24"/>
      <c r="ROO1" s="24"/>
      <c r="ROP1" s="24"/>
      <c r="ROQ1" s="24"/>
      <c r="ROR1" s="24"/>
      <c r="ROS1" s="24"/>
      <c r="ROT1" s="24"/>
      <c r="ROU1" s="24"/>
      <c r="ROV1" s="24"/>
      <c r="ROW1" s="24"/>
      <c r="ROX1" s="24"/>
      <c r="ROY1" s="24"/>
      <c r="ROZ1" s="24"/>
      <c r="RPA1" s="24"/>
      <c r="RPB1" s="24"/>
      <c r="RPC1" s="24"/>
      <c r="RPD1" s="24"/>
      <c r="RPE1" s="24"/>
      <c r="RPF1" s="24"/>
      <c r="RPG1" s="24"/>
      <c r="RPH1" s="24"/>
      <c r="RPI1" s="24"/>
      <c r="RPJ1" s="24"/>
      <c r="RPK1" s="24"/>
      <c r="RPL1" s="24"/>
      <c r="RPM1" s="24"/>
      <c r="RPN1" s="24"/>
      <c r="RPO1" s="24"/>
      <c r="RPP1" s="24"/>
      <c r="RPQ1" s="24"/>
      <c r="RPR1" s="24"/>
      <c r="RPS1" s="24"/>
      <c r="RPT1" s="24"/>
      <c r="RPU1" s="24"/>
      <c r="RPV1" s="24"/>
      <c r="RPW1" s="24"/>
      <c r="RPX1" s="24"/>
      <c r="RPY1" s="24"/>
      <c r="RPZ1" s="24"/>
      <c r="RQA1" s="24"/>
      <c r="RQB1" s="24"/>
      <c r="RQC1" s="24"/>
      <c r="RQD1" s="24"/>
      <c r="RQE1" s="24"/>
      <c r="RQF1" s="24"/>
      <c r="RQG1" s="24"/>
      <c r="RQH1" s="24"/>
      <c r="RQI1" s="24"/>
      <c r="RQJ1" s="24"/>
      <c r="RQK1" s="24"/>
      <c r="RQL1" s="24"/>
      <c r="RQM1" s="24"/>
      <c r="RQN1" s="24"/>
      <c r="RQO1" s="24"/>
      <c r="RQP1" s="24"/>
      <c r="RQQ1" s="24"/>
      <c r="RQR1" s="24"/>
      <c r="RQS1" s="24"/>
      <c r="RQT1" s="24"/>
      <c r="RQU1" s="24"/>
      <c r="RQV1" s="24"/>
      <c r="RQW1" s="24"/>
      <c r="RQX1" s="24"/>
      <c r="RQY1" s="24"/>
      <c r="RQZ1" s="24"/>
      <c r="RRA1" s="24"/>
      <c r="RRB1" s="24"/>
      <c r="RRC1" s="24"/>
      <c r="RRD1" s="24"/>
      <c r="RRE1" s="24"/>
      <c r="RRF1" s="24"/>
      <c r="RRG1" s="24"/>
      <c r="RRH1" s="24"/>
      <c r="RRI1" s="24"/>
      <c r="RRJ1" s="24"/>
      <c r="RRK1" s="24"/>
      <c r="RRL1" s="24"/>
      <c r="RRM1" s="24"/>
      <c r="RRN1" s="24"/>
      <c r="RRO1" s="24"/>
      <c r="RRP1" s="24"/>
      <c r="RRQ1" s="24"/>
      <c r="RRR1" s="24"/>
      <c r="RRS1" s="24"/>
      <c r="RRT1" s="24"/>
      <c r="RRU1" s="24"/>
      <c r="RRV1" s="24"/>
      <c r="RRW1" s="24"/>
      <c r="RRX1" s="24"/>
      <c r="RRY1" s="24"/>
      <c r="RRZ1" s="24"/>
      <c r="RSA1" s="24"/>
      <c r="RSB1" s="24"/>
      <c r="RSC1" s="24"/>
      <c r="RSD1" s="24"/>
      <c r="RSE1" s="24"/>
      <c r="RSF1" s="24"/>
      <c r="RSG1" s="24"/>
      <c r="RSH1" s="24"/>
      <c r="RSI1" s="24"/>
      <c r="RSJ1" s="24"/>
      <c r="RSK1" s="24"/>
      <c r="RSL1" s="24"/>
      <c r="RSM1" s="24"/>
      <c r="RSN1" s="24"/>
      <c r="RSO1" s="24"/>
      <c r="RSP1" s="24"/>
      <c r="RSQ1" s="24"/>
      <c r="RSR1" s="24"/>
      <c r="RSS1" s="24"/>
      <c r="RST1" s="24"/>
      <c r="RSU1" s="24"/>
      <c r="RSV1" s="24"/>
      <c r="RSW1" s="24"/>
      <c r="RSX1" s="24"/>
      <c r="RSY1" s="24"/>
      <c r="RSZ1" s="24"/>
      <c r="RTA1" s="24"/>
      <c r="RTB1" s="24"/>
      <c r="RTC1" s="24"/>
      <c r="RTD1" s="24"/>
      <c r="RTE1" s="24"/>
      <c r="RTF1" s="24"/>
      <c r="RTG1" s="24"/>
      <c r="RTH1" s="24"/>
      <c r="RTI1" s="24"/>
      <c r="RTJ1" s="24"/>
      <c r="RTK1" s="24"/>
      <c r="RTL1" s="24"/>
      <c r="RTM1" s="24"/>
      <c r="RTN1" s="24"/>
      <c r="RTO1" s="24"/>
      <c r="RTP1" s="24"/>
      <c r="RTQ1" s="24"/>
      <c r="RTR1" s="24"/>
      <c r="RTS1" s="24"/>
      <c r="RTT1" s="24"/>
      <c r="RTU1" s="24"/>
      <c r="RTV1" s="24"/>
      <c r="RTW1" s="24"/>
      <c r="RTX1" s="24"/>
      <c r="RTY1" s="24"/>
      <c r="RTZ1" s="24"/>
      <c r="RUA1" s="24"/>
      <c r="RUB1" s="24"/>
      <c r="RUC1" s="24"/>
      <c r="RUD1" s="24"/>
      <c r="RUE1" s="24"/>
      <c r="RUF1" s="24"/>
      <c r="RUG1" s="24"/>
      <c r="RUH1" s="24"/>
      <c r="RUI1" s="24"/>
      <c r="RUJ1" s="24"/>
      <c r="RUK1" s="24"/>
      <c r="RUL1" s="24"/>
      <c r="RUM1" s="24"/>
      <c r="RUN1" s="24"/>
      <c r="RUO1" s="24"/>
      <c r="RUP1" s="24"/>
      <c r="RUQ1" s="24"/>
      <c r="RUR1" s="24"/>
      <c r="RUS1" s="24"/>
      <c r="RUT1" s="24"/>
      <c r="RUU1" s="24"/>
      <c r="RUV1" s="24"/>
      <c r="RUW1" s="24"/>
      <c r="RUX1" s="24"/>
      <c r="RUY1" s="24"/>
      <c r="RUZ1" s="24"/>
      <c r="RVA1" s="24"/>
      <c r="RVB1" s="24"/>
      <c r="RVC1" s="24"/>
      <c r="RVD1" s="24"/>
      <c r="RVE1" s="24"/>
      <c r="RVF1" s="24"/>
      <c r="RVG1" s="24"/>
      <c r="RVH1" s="24"/>
      <c r="RVI1" s="24"/>
      <c r="RVJ1" s="24"/>
      <c r="RVK1" s="24"/>
      <c r="RVL1" s="24"/>
      <c r="RVM1" s="24"/>
      <c r="RVN1" s="24"/>
      <c r="RVO1" s="24"/>
      <c r="RVP1" s="24"/>
      <c r="RVQ1" s="24"/>
      <c r="RVR1" s="24"/>
      <c r="RVS1" s="24"/>
      <c r="RVT1" s="24"/>
      <c r="RVU1" s="24"/>
      <c r="RVV1" s="24"/>
      <c r="RVW1" s="24"/>
      <c r="RVX1" s="24"/>
      <c r="RVY1" s="24"/>
      <c r="RVZ1" s="24"/>
      <c r="RWA1" s="24"/>
      <c r="RWB1" s="24"/>
      <c r="RWC1" s="24"/>
      <c r="RWD1" s="24"/>
      <c r="RWE1" s="24"/>
      <c r="RWF1" s="24"/>
      <c r="RWG1" s="24"/>
      <c r="RWH1" s="24"/>
      <c r="RWI1" s="24"/>
      <c r="RWJ1" s="24"/>
      <c r="RWK1" s="24"/>
      <c r="RWL1" s="24"/>
      <c r="RWM1" s="24"/>
      <c r="RWN1" s="24"/>
      <c r="RWO1" s="24"/>
      <c r="RWP1" s="24"/>
      <c r="RWQ1" s="24"/>
      <c r="RWR1" s="24"/>
      <c r="RWS1" s="24"/>
      <c r="RWT1" s="24"/>
      <c r="RWU1" s="24"/>
      <c r="RWV1" s="24"/>
      <c r="RWW1" s="24"/>
      <c r="RWX1" s="24"/>
      <c r="RWY1" s="24"/>
      <c r="RWZ1" s="24"/>
      <c r="RXA1" s="24"/>
      <c r="RXB1" s="24"/>
      <c r="RXC1" s="24"/>
      <c r="RXD1" s="24"/>
      <c r="RXE1" s="24"/>
      <c r="RXF1" s="24"/>
      <c r="RXG1" s="24"/>
      <c r="RXH1" s="24"/>
      <c r="RXI1" s="24"/>
      <c r="RXJ1" s="24"/>
      <c r="RXK1" s="24"/>
      <c r="RXL1" s="24"/>
      <c r="RXM1" s="24"/>
      <c r="RXN1" s="24"/>
      <c r="RXO1" s="24"/>
      <c r="RXP1" s="24"/>
      <c r="RXQ1" s="24"/>
      <c r="RXR1" s="24"/>
      <c r="RXS1" s="24"/>
      <c r="RXT1" s="24"/>
      <c r="RXU1" s="24"/>
      <c r="RXV1" s="24"/>
      <c r="RXW1" s="24"/>
      <c r="RXX1" s="24"/>
      <c r="RXY1" s="24"/>
      <c r="RXZ1" s="24"/>
      <c r="RYA1" s="24"/>
      <c r="RYB1" s="24"/>
      <c r="RYC1" s="24"/>
      <c r="RYD1" s="24"/>
      <c r="RYE1" s="24"/>
      <c r="RYF1" s="24"/>
      <c r="RYG1" s="24"/>
      <c r="RYH1" s="24"/>
      <c r="RYI1" s="24"/>
      <c r="RYJ1" s="24"/>
      <c r="RYK1" s="24"/>
      <c r="RYL1" s="24"/>
      <c r="RYM1" s="24"/>
      <c r="RYN1" s="24"/>
      <c r="RYO1" s="24"/>
      <c r="RYP1" s="24"/>
      <c r="RYQ1" s="24"/>
      <c r="RYR1" s="24"/>
      <c r="RYS1" s="24"/>
      <c r="RYT1" s="24"/>
      <c r="RYU1" s="24"/>
      <c r="RYV1" s="24"/>
      <c r="RYW1" s="24"/>
      <c r="RYX1" s="24"/>
      <c r="RYY1" s="24"/>
      <c r="RYZ1" s="24"/>
      <c r="RZA1" s="24"/>
      <c r="RZB1" s="24"/>
      <c r="RZC1" s="24"/>
      <c r="RZD1" s="24"/>
      <c r="RZE1" s="24"/>
      <c r="RZF1" s="24"/>
      <c r="RZG1" s="24"/>
      <c r="RZH1" s="24"/>
      <c r="RZI1" s="24"/>
      <c r="RZJ1" s="24"/>
      <c r="RZK1" s="24"/>
      <c r="RZL1" s="24"/>
      <c r="RZM1" s="24"/>
      <c r="RZN1" s="24"/>
      <c r="RZO1" s="24"/>
      <c r="RZP1" s="24"/>
      <c r="RZQ1" s="24"/>
      <c r="RZR1" s="24"/>
      <c r="RZS1" s="24"/>
      <c r="RZT1" s="24"/>
      <c r="RZU1" s="24"/>
      <c r="RZV1" s="24"/>
      <c r="RZW1" s="24"/>
      <c r="RZX1" s="24"/>
      <c r="RZY1" s="24"/>
      <c r="RZZ1" s="24"/>
      <c r="SAA1" s="24"/>
      <c r="SAB1" s="24"/>
      <c r="SAC1" s="24"/>
      <c r="SAD1" s="24"/>
      <c r="SAE1" s="24"/>
      <c r="SAF1" s="24"/>
      <c r="SAG1" s="24"/>
      <c r="SAH1" s="24"/>
      <c r="SAI1" s="24"/>
      <c r="SAJ1" s="24"/>
      <c r="SAK1" s="24"/>
      <c r="SAL1" s="24"/>
      <c r="SAM1" s="24"/>
      <c r="SAN1" s="24"/>
      <c r="SAO1" s="24"/>
      <c r="SAP1" s="24"/>
      <c r="SAQ1" s="24"/>
      <c r="SAR1" s="24"/>
      <c r="SAS1" s="24"/>
      <c r="SAT1" s="24"/>
      <c r="SAU1" s="24"/>
      <c r="SAV1" s="24"/>
      <c r="SAW1" s="24"/>
      <c r="SAX1" s="24"/>
      <c r="SAY1" s="24"/>
      <c r="SAZ1" s="24"/>
      <c r="SBA1" s="24"/>
      <c r="SBB1" s="24"/>
      <c r="SBC1" s="24"/>
      <c r="SBD1" s="24"/>
      <c r="SBE1" s="24"/>
      <c r="SBF1" s="24"/>
      <c r="SBG1" s="24"/>
      <c r="SBH1" s="24"/>
      <c r="SBI1" s="24"/>
      <c r="SBJ1" s="24"/>
      <c r="SBK1" s="24"/>
      <c r="SBL1" s="24"/>
      <c r="SBM1" s="24"/>
      <c r="SBN1" s="24"/>
      <c r="SBO1" s="24"/>
      <c r="SBP1" s="24"/>
      <c r="SBQ1" s="24"/>
      <c r="SBR1" s="24"/>
      <c r="SBS1" s="24"/>
      <c r="SBT1" s="24"/>
      <c r="SBU1" s="24"/>
      <c r="SBV1" s="24"/>
      <c r="SBW1" s="24"/>
      <c r="SBX1" s="24"/>
      <c r="SBY1" s="24"/>
      <c r="SBZ1" s="24"/>
      <c r="SCA1" s="24"/>
      <c r="SCB1" s="24"/>
      <c r="SCC1" s="24"/>
      <c r="SCD1" s="24"/>
      <c r="SCE1" s="24"/>
      <c r="SCF1" s="24"/>
      <c r="SCG1" s="24"/>
      <c r="SCH1" s="24"/>
      <c r="SCI1" s="24"/>
      <c r="SCJ1" s="24"/>
      <c r="SCK1" s="24"/>
      <c r="SCL1" s="24"/>
      <c r="SCM1" s="24"/>
      <c r="SCN1" s="24"/>
      <c r="SCO1" s="24"/>
      <c r="SCP1" s="24"/>
      <c r="SCQ1" s="24"/>
      <c r="SCR1" s="24"/>
      <c r="SCS1" s="24"/>
      <c r="SCT1" s="24"/>
      <c r="SCU1" s="24"/>
      <c r="SCV1" s="24"/>
      <c r="SCW1" s="24"/>
      <c r="SCX1" s="24"/>
      <c r="SCY1" s="24"/>
      <c r="SCZ1" s="24"/>
      <c r="SDA1" s="24"/>
      <c r="SDB1" s="24"/>
      <c r="SDC1" s="24"/>
      <c r="SDD1" s="24"/>
      <c r="SDE1" s="24"/>
      <c r="SDF1" s="24"/>
      <c r="SDG1" s="24"/>
      <c r="SDH1" s="24"/>
      <c r="SDI1" s="24"/>
      <c r="SDJ1" s="24"/>
      <c r="SDK1" s="24"/>
      <c r="SDL1" s="24"/>
      <c r="SDM1" s="24"/>
      <c r="SDN1" s="24"/>
      <c r="SDO1" s="24"/>
      <c r="SDP1" s="24"/>
      <c r="SDQ1" s="24"/>
      <c r="SDR1" s="24"/>
      <c r="SDS1" s="24"/>
      <c r="SDT1" s="24"/>
      <c r="SDU1" s="24"/>
      <c r="SDV1" s="24"/>
      <c r="SDW1" s="24"/>
      <c r="SDX1" s="24"/>
      <c r="SDY1" s="24"/>
      <c r="SDZ1" s="24"/>
      <c r="SEA1" s="24"/>
      <c r="SEB1" s="24"/>
      <c r="SEC1" s="24"/>
      <c r="SED1" s="24"/>
      <c r="SEE1" s="24"/>
      <c r="SEF1" s="24"/>
      <c r="SEG1" s="24"/>
      <c r="SEH1" s="24"/>
      <c r="SEI1" s="24"/>
      <c r="SEJ1" s="24"/>
      <c r="SEK1" s="24"/>
      <c r="SEL1" s="24"/>
      <c r="SEM1" s="24"/>
      <c r="SEN1" s="24"/>
      <c r="SEO1" s="24"/>
      <c r="SEP1" s="24"/>
      <c r="SEQ1" s="24"/>
      <c r="SER1" s="24"/>
      <c r="SES1" s="24"/>
      <c r="SET1" s="24"/>
      <c r="SEU1" s="24"/>
      <c r="SEV1" s="24"/>
      <c r="SEW1" s="24"/>
      <c r="SEX1" s="24"/>
      <c r="SEY1" s="24"/>
      <c r="SEZ1" s="24"/>
      <c r="SFA1" s="24"/>
      <c r="SFB1" s="24"/>
      <c r="SFC1" s="24"/>
      <c r="SFD1" s="24"/>
      <c r="SFE1" s="24"/>
      <c r="SFF1" s="24"/>
      <c r="SFG1" s="24"/>
      <c r="SFH1" s="24"/>
      <c r="SFI1" s="24"/>
      <c r="SFJ1" s="24"/>
      <c r="SFK1" s="24"/>
      <c r="SFL1" s="24"/>
      <c r="SFM1" s="24"/>
      <c r="SFN1" s="24"/>
      <c r="SFO1" s="24"/>
      <c r="SFP1" s="24"/>
      <c r="SFQ1" s="24"/>
      <c r="SFR1" s="24"/>
      <c r="SFS1" s="24"/>
      <c r="SFT1" s="24"/>
      <c r="SFU1" s="24"/>
      <c r="SFV1" s="24"/>
      <c r="SFW1" s="24"/>
      <c r="SFX1" s="24"/>
      <c r="SFY1" s="24"/>
      <c r="SFZ1" s="24"/>
      <c r="SGA1" s="24"/>
      <c r="SGB1" s="24"/>
      <c r="SGC1" s="24"/>
      <c r="SGD1" s="24"/>
      <c r="SGE1" s="24"/>
      <c r="SGF1" s="24"/>
      <c r="SGG1" s="24"/>
      <c r="SGH1" s="24"/>
      <c r="SGI1" s="24"/>
      <c r="SGJ1" s="24"/>
      <c r="SGK1" s="24"/>
      <c r="SGL1" s="24"/>
      <c r="SGM1" s="24"/>
      <c r="SGN1" s="24"/>
      <c r="SGO1" s="24"/>
      <c r="SGP1" s="24"/>
      <c r="SGQ1" s="24"/>
      <c r="SGR1" s="24"/>
      <c r="SGS1" s="24"/>
      <c r="SGT1" s="24"/>
      <c r="SGU1" s="24"/>
      <c r="SGV1" s="24"/>
      <c r="SGW1" s="24"/>
      <c r="SGX1" s="24"/>
      <c r="SGY1" s="24"/>
      <c r="SGZ1" s="24"/>
      <c r="SHA1" s="24"/>
      <c r="SHB1" s="24"/>
      <c r="SHC1" s="24"/>
      <c r="SHD1" s="24"/>
      <c r="SHE1" s="24"/>
      <c r="SHF1" s="24"/>
      <c r="SHG1" s="24"/>
      <c r="SHH1" s="24"/>
      <c r="SHI1" s="24"/>
      <c r="SHJ1" s="24"/>
      <c r="SHK1" s="24"/>
      <c r="SHL1" s="24"/>
      <c r="SHM1" s="24"/>
      <c r="SHN1" s="24"/>
      <c r="SHO1" s="24"/>
      <c r="SHP1" s="24"/>
      <c r="SHQ1" s="24"/>
      <c r="SHR1" s="24"/>
      <c r="SHS1" s="24"/>
      <c r="SHT1" s="24"/>
      <c r="SHU1" s="24"/>
      <c r="SHV1" s="24"/>
      <c r="SHW1" s="24"/>
      <c r="SHX1" s="24"/>
      <c r="SHY1" s="24"/>
      <c r="SHZ1" s="24"/>
      <c r="SIA1" s="24"/>
      <c r="SIB1" s="24"/>
      <c r="SIC1" s="24"/>
      <c r="SID1" s="24"/>
      <c r="SIE1" s="24"/>
      <c r="SIF1" s="24"/>
      <c r="SIG1" s="24"/>
      <c r="SIH1" s="24"/>
      <c r="SII1" s="24"/>
      <c r="SIJ1" s="24"/>
      <c r="SIK1" s="24"/>
      <c r="SIL1" s="24"/>
      <c r="SIM1" s="24"/>
      <c r="SIN1" s="24"/>
      <c r="SIO1" s="24"/>
      <c r="SIP1" s="24"/>
      <c r="SIQ1" s="24"/>
      <c r="SIR1" s="24"/>
      <c r="SIS1" s="24"/>
      <c r="SIT1" s="24"/>
      <c r="SIU1" s="24"/>
      <c r="SIV1" s="24"/>
      <c r="SIW1" s="24"/>
      <c r="SIX1" s="24"/>
      <c r="SIY1" s="24"/>
      <c r="SIZ1" s="24"/>
      <c r="SJA1" s="24"/>
      <c r="SJB1" s="24"/>
      <c r="SJC1" s="24"/>
      <c r="SJD1" s="24"/>
      <c r="SJE1" s="24"/>
      <c r="SJF1" s="24"/>
      <c r="SJG1" s="24"/>
      <c r="SJH1" s="24"/>
      <c r="SJI1" s="24"/>
      <c r="SJJ1" s="24"/>
      <c r="SJK1" s="24"/>
      <c r="SJL1" s="24"/>
      <c r="SJM1" s="24"/>
      <c r="SJN1" s="24"/>
      <c r="SJO1" s="24"/>
      <c r="SJP1" s="24"/>
      <c r="SJQ1" s="24"/>
      <c r="SJR1" s="24"/>
      <c r="SJS1" s="24"/>
      <c r="SJT1" s="24"/>
      <c r="SJU1" s="24"/>
      <c r="SJV1" s="24"/>
      <c r="SJW1" s="24"/>
      <c r="SJX1" s="24"/>
      <c r="SJY1" s="24"/>
      <c r="SJZ1" s="24"/>
      <c r="SKA1" s="24"/>
      <c r="SKB1" s="24"/>
      <c r="SKC1" s="24"/>
      <c r="SKD1" s="24"/>
      <c r="SKE1" s="24"/>
      <c r="SKF1" s="24"/>
      <c r="SKG1" s="24"/>
      <c r="SKH1" s="24"/>
      <c r="SKI1" s="24"/>
      <c r="SKJ1" s="24"/>
      <c r="SKK1" s="24"/>
      <c r="SKL1" s="24"/>
      <c r="SKM1" s="24"/>
      <c r="SKN1" s="24"/>
      <c r="SKO1" s="24"/>
      <c r="SKP1" s="24"/>
      <c r="SKQ1" s="24"/>
      <c r="SKR1" s="24"/>
      <c r="SKS1" s="24"/>
      <c r="SKT1" s="24"/>
      <c r="SKU1" s="24"/>
      <c r="SKV1" s="24"/>
      <c r="SKW1" s="24"/>
      <c r="SKX1" s="24"/>
      <c r="SKY1" s="24"/>
      <c r="SKZ1" s="24"/>
      <c r="SLA1" s="24"/>
      <c r="SLB1" s="24"/>
      <c r="SLC1" s="24"/>
      <c r="SLD1" s="24"/>
      <c r="SLE1" s="24"/>
      <c r="SLF1" s="24"/>
      <c r="SLG1" s="24"/>
      <c r="SLH1" s="24"/>
      <c r="SLI1" s="24"/>
      <c r="SLJ1" s="24"/>
      <c r="SLK1" s="24"/>
      <c r="SLL1" s="24"/>
      <c r="SLM1" s="24"/>
      <c r="SLN1" s="24"/>
      <c r="SLO1" s="24"/>
      <c r="SLP1" s="24"/>
      <c r="SLQ1" s="24"/>
      <c r="SLR1" s="24"/>
      <c r="SLS1" s="24"/>
      <c r="SLT1" s="24"/>
      <c r="SLU1" s="24"/>
      <c r="SLV1" s="24"/>
      <c r="SLW1" s="24"/>
      <c r="SLX1" s="24"/>
      <c r="SLY1" s="24"/>
      <c r="SLZ1" s="24"/>
      <c r="SMA1" s="24"/>
      <c r="SMB1" s="24"/>
      <c r="SMC1" s="24"/>
      <c r="SMD1" s="24"/>
      <c r="SME1" s="24"/>
      <c r="SMF1" s="24"/>
      <c r="SMG1" s="24"/>
      <c r="SMH1" s="24"/>
      <c r="SMI1" s="24"/>
      <c r="SMJ1" s="24"/>
      <c r="SMK1" s="24"/>
      <c r="SML1" s="24"/>
      <c r="SMM1" s="24"/>
      <c r="SMN1" s="24"/>
      <c r="SMO1" s="24"/>
      <c r="SMP1" s="24"/>
      <c r="SMQ1" s="24"/>
      <c r="SMR1" s="24"/>
      <c r="SMS1" s="24"/>
      <c r="SMT1" s="24"/>
      <c r="SMU1" s="24"/>
      <c r="SMV1" s="24"/>
      <c r="SMW1" s="24"/>
      <c r="SMX1" s="24"/>
      <c r="SMY1" s="24"/>
      <c r="SMZ1" s="24"/>
      <c r="SNA1" s="24"/>
      <c r="SNB1" s="24"/>
      <c r="SNC1" s="24"/>
      <c r="SND1" s="24"/>
      <c r="SNE1" s="24"/>
      <c r="SNF1" s="24"/>
      <c r="SNG1" s="24"/>
      <c r="SNH1" s="24"/>
      <c r="SNI1" s="24"/>
      <c r="SNJ1" s="24"/>
      <c r="SNK1" s="24"/>
      <c r="SNL1" s="24"/>
      <c r="SNM1" s="24"/>
      <c r="SNN1" s="24"/>
      <c r="SNO1" s="24"/>
      <c r="SNP1" s="24"/>
      <c r="SNQ1" s="24"/>
      <c r="SNR1" s="24"/>
      <c r="SNS1" s="24"/>
      <c r="SNT1" s="24"/>
      <c r="SNU1" s="24"/>
      <c r="SNV1" s="24"/>
      <c r="SNW1" s="24"/>
      <c r="SNX1" s="24"/>
      <c r="SNY1" s="24"/>
      <c r="SNZ1" s="24"/>
      <c r="SOA1" s="24"/>
      <c r="SOB1" s="24"/>
      <c r="SOC1" s="24"/>
      <c r="SOD1" s="24"/>
      <c r="SOE1" s="24"/>
      <c r="SOF1" s="24"/>
      <c r="SOG1" s="24"/>
      <c r="SOH1" s="24"/>
      <c r="SOI1" s="24"/>
      <c r="SOJ1" s="24"/>
      <c r="SOK1" s="24"/>
      <c r="SOL1" s="24"/>
      <c r="SOM1" s="24"/>
      <c r="SON1" s="24"/>
      <c r="SOO1" s="24"/>
      <c r="SOP1" s="24"/>
      <c r="SOQ1" s="24"/>
      <c r="SOR1" s="24"/>
      <c r="SOS1" s="24"/>
      <c r="SOT1" s="24"/>
      <c r="SOU1" s="24"/>
      <c r="SOV1" s="24"/>
      <c r="SOW1" s="24"/>
      <c r="SOX1" s="24"/>
      <c r="SOY1" s="24"/>
      <c r="SOZ1" s="24"/>
      <c r="SPA1" s="24"/>
      <c r="SPB1" s="24"/>
      <c r="SPC1" s="24"/>
      <c r="SPD1" s="24"/>
      <c r="SPE1" s="24"/>
      <c r="SPF1" s="24"/>
      <c r="SPG1" s="24"/>
      <c r="SPH1" s="24"/>
      <c r="SPI1" s="24"/>
      <c r="SPJ1" s="24"/>
      <c r="SPK1" s="24"/>
      <c r="SPL1" s="24"/>
      <c r="SPM1" s="24"/>
      <c r="SPN1" s="24"/>
      <c r="SPO1" s="24"/>
      <c r="SPP1" s="24"/>
      <c r="SPQ1" s="24"/>
      <c r="SPR1" s="24"/>
      <c r="SPS1" s="24"/>
      <c r="SPT1" s="24"/>
      <c r="SPU1" s="24"/>
      <c r="SPV1" s="24"/>
      <c r="SPW1" s="24"/>
      <c r="SPX1" s="24"/>
      <c r="SPY1" s="24"/>
      <c r="SPZ1" s="24"/>
      <c r="SQA1" s="24"/>
      <c r="SQB1" s="24"/>
      <c r="SQC1" s="24"/>
      <c r="SQD1" s="24"/>
      <c r="SQE1" s="24"/>
      <c r="SQF1" s="24"/>
      <c r="SQG1" s="24"/>
      <c r="SQH1" s="24"/>
      <c r="SQI1" s="24"/>
      <c r="SQJ1" s="24"/>
      <c r="SQK1" s="24"/>
      <c r="SQL1" s="24"/>
      <c r="SQM1" s="24"/>
      <c r="SQN1" s="24"/>
      <c r="SQO1" s="24"/>
      <c r="SQP1" s="24"/>
      <c r="SQQ1" s="24"/>
      <c r="SQR1" s="24"/>
      <c r="SQS1" s="24"/>
      <c r="SQT1" s="24"/>
      <c r="SQU1" s="24"/>
      <c r="SQV1" s="24"/>
      <c r="SQW1" s="24"/>
      <c r="SQX1" s="24"/>
      <c r="SQY1" s="24"/>
      <c r="SQZ1" s="24"/>
      <c r="SRA1" s="24"/>
      <c r="SRB1" s="24"/>
      <c r="SRC1" s="24"/>
      <c r="SRD1" s="24"/>
      <c r="SRE1" s="24"/>
      <c r="SRF1" s="24"/>
      <c r="SRG1" s="24"/>
      <c r="SRH1" s="24"/>
      <c r="SRI1" s="24"/>
      <c r="SRJ1" s="24"/>
      <c r="SRK1" s="24"/>
      <c r="SRL1" s="24"/>
      <c r="SRM1" s="24"/>
      <c r="SRN1" s="24"/>
      <c r="SRO1" s="24"/>
      <c r="SRP1" s="24"/>
      <c r="SRQ1" s="24"/>
      <c r="SRR1" s="24"/>
      <c r="SRS1" s="24"/>
      <c r="SRT1" s="24"/>
      <c r="SRU1" s="24"/>
      <c r="SRV1" s="24"/>
      <c r="SRW1" s="24"/>
      <c r="SRX1" s="24"/>
      <c r="SRY1" s="24"/>
      <c r="SRZ1" s="24"/>
      <c r="SSA1" s="24"/>
      <c r="SSB1" s="24"/>
      <c r="SSC1" s="24"/>
      <c r="SSD1" s="24"/>
      <c r="SSE1" s="24"/>
      <c r="SSF1" s="24"/>
      <c r="SSG1" s="24"/>
      <c r="SSH1" s="24"/>
      <c r="SSI1" s="24"/>
      <c r="SSJ1" s="24"/>
      <c r="SSK1" s="24"/>
      <c r="SSL1" s="24"/>
      <c r="SSM1" s="24"/>
      <c r="SSN1" s="24"/>
      <c r="SSO1" s="24"/>
      <c r="SSP1" s="24"/>
      <c r="SSQ1" s="24"/>
      <c r="SSR1" s="24"/>
      <c r="SSS1" s="24"/>
      <c r="SST1" s="24"/>
      <c r="SSU1" s="24"/>
      <c r="SSV1" s="24"/>
      <c r="SSW1" s="24"/>
      <c r="SSX1" s="24"/>
      <c r="SSY1" s="24"/>
      <c r="SSZ1" s="24"/>
      <c r="STA1" s="24"/>
      <c r="STB1" s="24"/>
      <c r="STC1" s="24"/>
      <c r="STD1" s="24"/>
      <c r="STE1" s="24"/>
      <c r="STF1" s="24"/>
      <c r="STG1" s="24"/>
      <c r="STH1" s="24"/>
      <c r="STI1" s="24"/>
      <c r="STJ1" s="24"/>
      <c r="STK1" s="24"/>
      <c r="STL1" s="24"/>
      <c r="STM1" s="24"/>
      <c r="STN1" s="24"/>
      <c r="STO1" s="24"/>
      <c r="STP1" s="24"/>
      <c r="STQ1" s="24"/>
      <c r="STR1" s="24"/>
      <c r="STS1" s="24"/>
      <c r="STT1" s="24"/>
      <c r="STU1" s="24"/>
      <c r="STV1" s="24"/>
      <c r="STW1" s="24"/>
      <c r="STX1" s="24"/>
      <c r="STY1" s="24"/>
      <c r="STZ1" s="24"/>
      <c r="SUA1" s="24"/>
      <c r="SUB1" s="24"/>
      <c r="SUC1" s="24"/>
      <c r="SUD1" s="24"/>
      <c r="SUE1" s="24"/>
      <c r="SUF1" s="24"/>
      <c r="SUG1" s="24"/>
      <c r="SUH1" s="24"/>
      <c r="SUI1" s="24"/>
      <c r="SUJ1" s="24"/>
      <c r="SUK1" s="24"/>
      <c r="SUL1" s="24"/>
      <c r="SUM1" s="24"/>
      <c r="SUN1" s="24"/>
      <c r="SUO1" s="24"/>
      <c r="SUP1" s="24"/>
      <c r="SUQ1" s="24"/>
      <c r="SUR1" s="24"/>
      <c r="SUS1" s="24"/>
      <c r="SUT1" s="24"/>
      <c r="SUU1" s="24"/>
      <c r="SUV1" s="24"/>
      <c r="SUW1" s="24"/>
      <c r="SUX1" s="24"/>
      <c r="SUY1" s="24"/>
      <c r="SUZ1" s="24"/>
      <c r="SVA1" s="24"/>
      <c r="SVB1" s="24"/>
      <c r="SVC1" s="24"/>
      <c r="SVD1" s="24"/>
      <c r="SVE1" s="24"/>
      <c r="SVF1" s="24"/>
      <c r="SVG1" s="24"/>
      <c r="SVH1" s="24"/>
      <c r="SVI1" s="24"/>
      <c r="SVJ1" s="24"/>
      <c r="SVK1" s="24"/>
      <c r="SVL1" s="24"/>
      <c r="SVM1" s="24"/>
      <c r="SVN1" s="24"/>
      <c r="SVO1" s="24"/>
      <c r="SVP1" s="24"/>
      <c r="SVQ1" s="24"/>
      <c r="SVR1" s="24"/>
      <c r="SVS1" s="24"/>
      <c r="SVT1" s="24"/>
      <c r="SVU1" s="24"/>
      <c r="SVV1" s="24"/>
      <c r="SVW1" s="24"/>
      <c r="SVX1" s="24"/>
      <c r="SVY1" s="24"/>
      <c r="SVZ1" s="24"/>
      <c r="SWA1" s="24"/>
      <c r="SWB1" s="24"/>
      <c r="SWC1" s="24"/>
      <c r="SWD1" s="24"/>
      <c r="SWE1" s="24"/>
      <c r="SWF1" s="24"/>
      <c r="SWG1" s="24"/>
      <c r="SWH1" s="24"/>
      <c r="SWI1" s="24"/>
      <c r="SWJ1" s="24"/>
      <c r="SWK1" s="24"/>
      <c r="SWL1" s="24"/>
      <c r="SWM1" s="24"/>
      <c r="SWN1" s="24"/>
      <c r="SWO1" s="24"/>
      <c r="SWP1" s="24"/>
      <c r="SWQ1" s="24"/>
      <c r="SWR1" s="24"/>
      <c r="SWS1" s="24"/>
      <c r="SWT1" s="24"/>
      <c r="SWU1" s="24"/>
      <c r="SWV1" s="24"/>
      <c r="SWW1" s="24"/>
      <c r="SWX1" s="24"/>
      <c r="SWY1" s="24"/>
      <c r="SWZ1" s="24"/>
      <c r="SXA1" s="24"/>
      <c r="SXB1" s="24"/>
      <c r="SXC1" s="24"/>
      <c r="SXD1" s="24"/>
      <c r="SXE1" s="24"/>
      <c r="SXF1" s="24"/>
      <c r="SXG1" s="24"/>
      <c r="SXH1" s="24"/>
      <c r="SXI1" s="24"/>
      <c r="SXJ1" s="24"/>
      <c r="SXK1" s="24"/>
      <c r="SXL1" s="24"/>
      <c r="SXM1" s="24"/>
      <c r="SXN1" s="24"/>
      <c r="SXO1" s="24"/>
      <c r="SXP1" s="24"/>
      <c r="SXQ1" s="24"/>
      <c r="SXR1" s="24"/>
      <c r="SXS1" s="24"/>
      <c r="SXT1" s="24"/>
      <c r="SXU1" s="24"/>
      <c r="SXV1" s="24"/>
      <c r="SXW1" s="24"/>
      <c r="SXX1" s="24"/>
      <c r="SXY1" s="24"/>
      <c r="SXZ1" s="24"/>
      <c r="SYA1" s="24"/>
      <c r="SYB1" s="24"/>
      <c r="SYC1" s="24"/>
      <c r="SYD1" s="24"/>
      <c r="SYE1" s="24"/>
      <c r="SYF1" s="24"/>
      <c r="SYG1" s="24"/>
      <c r="SYH1" s="24"/>
      <c r="SYI1" s="24"/>
      <c r="SYJ1" s="24"/>
      <c r="SYK1" s="24"/>
      <c r="SYL1" s="24"/>
      <c r="SYM1" s="24"/>
      <c r="SYN1" s="24"/>
      <c r="SYO1" s="24"/>
      <c r="SYP1" s="24"/>
      <c r="SYQ1" s="24"/>
      <c r="SYR1" s="24"/>
      <c r="SYS1" s="24"/>
      <c r="SYT1" s="24"/>
      <c r="SYU1" s="24"/>
      <c r="SYV1" s="24"/>
      <c r="SYW1" s="24"/>
      <c r="SYX1" s="24"/>
      <c r="SYY1" s="24"/>
      <c r="SYZ1" s="24"/>
      <c r="SZA1" s="24"/>
      <c r="SZB1" s="24"/>
      <c r="SZC1" s="24"/>
      <c r="SZD1" s="24"/>
      <c r="SZE1" s="24"/>
      <c r="SZF1" s="24"/>
      <c r="SZG1" s="24"/>
      <c r="SZH1" s="24"/>
      <c r="SZI1" s="24"/>
      <c r="SZJ1" s="24"/>
      <c r="SZK1" s="24"/>
      <c r="SZL1" s="24"/>
      <c r="SZM1" s="24"/>
      <c r="SZN1" s="24"/>
      <c r="SZO1" s="24"/>
      <c r="SZP1" s="24"/>
      <c r="SZQ1" s="24"/>
      <c r="SZR1" s="24"/>
      <c r="SZS1" s="24"/>
      <c r="SZT1" s="24"/>
      <c r="SZU1" s="24"/>
      <c r="SZV1" s="24"/>
      <c r="SZW1" s="24"/>
      <c r="SZX1" s="24"/>
      <c r="SZY1" s="24"/>
      <c r="SZZ1" s="24"/>
      <c r="TAA1" s="24"/>
      <c r="TAB1" s="24"/>
      <c r="TAC1" s="24"/>
      <c r="TAD1" s="24"/>
      <c r="TAE1" s="24"/>
      <c r="TAF1" s="24"/>
      <c r="TAG1" s="24"/>
      <c r="TAH1" s="24"/>
      <c r="TAI1" s="24"/>
      <c r="TAJ1" s="24"/>
      <c r="TAK1" s="24"/>
      <c r="TAL1" s="24"/>
      <c r="TAM1" s="24"/>
      <c r="TAN1" s="24"/>
      <c r="TAO1" s="24"/>
      <c r="TAP1" s="24"/>
      <c r="TAQ1" s="24"/>
      <c r="TAR1" s="24"/>
      <c r="TAS1" s="24"/>
      <c r="TAT1" s="24"/>
      <c r="TAU1" s="24"/>
      <c r="TAV1" s="24"/>
      <c r="TAW1" s="24"/>
      <c r="TAX1" s="24"/>
      <c r="TAY1" s="24"/>
      <c r="TAZ1" s="24"/>
      <c r="TBA1" s="24"/>
      <c r="TBB1" s="24"/>
      <c r="TBC1" s="24"/>
      <c r="TBD1" s="24"/>
      <c r="TBE1" s="24"/>
      <c r="TBF1" s="24"/>
      <c r="TBG1" s="24"/>
      <c r="TBH1" s="24"/>
      <c r="TBI1" s="24"/>
      <c r="TBJ1" s="24"/>
      <c r="TBK1" s="24"/>
      <c r="TBL1" s="24"/>
      <c r="TBM1" s="24"/>
      <c r="TBN1" s="24"/>
      <c r="TBO1" s="24"/>
      <c r="TBP1" s="24"/>
      <c r="TBQ1" s="24"/>
      <c r="TBR1" s="24"/>
      <c r="TBS1" s="24"/>
      <c r="TBT1" s="24"/>
      <c r="TBU1" s="24"/>
      <c r="TBV1" s="24"/>
      <c r="TBW1" s="24"/>
      <c r="TBX1" s="24"/>
      <c r="TBY1" s="24"/>
      <c r="TBZ1" s="24"/>
      <c r="TCA1" s="24"/>
      <c r="TCB1" s="24"/>
      <c r="TCC1" s="24"/>
      <c r="TCD1" s="24"/>
      <c r="TCE1" s="24"/>
      <c r="TCF1" s="24"/>
      <c r="TCG1" s="24"/>
      <c r="TCH1" s="24"/>
      <c r="TCI1" s="24"/>
      <c r="TCJ1" s="24"/>
      <c r="TCK1" s="24"/>
      <c r="TCL1" s="24"/>
      <c r="TCM1" s="24"/>
      <c r="TCN1" s="24"/>
      <c r="TCO1" s="24"/>
      <c r="TCP1" s="24"/>
      <c r="TCQ1" s="24"/>
      <c r="TCR1" s="24"/>
      <c r="TCS1" s="24"/>
      <c r="TCT1" s="24"/>
      <c r="TCU1" s="24"/>
      <c r="TCV1" s="24"/>
      <c r="TCW1" s="24"/>
      <c r="TCX1" s="24"/>
      <c r="TCY1" s="24"/>
      <c r="TCZ1" s="24"/>
      <c r="TDA1" s="24"/>
      <c r="TDB1" s="24"/>
      <c r="TDC1" s="24"/>
      <c r="TDD1" s="24"/>
      <c r="TDE1" s="24"/>
      <c r="TDF1" s="24"/>
      <c r="TDG1" s="24"/>
      <c r="TDH1" s="24"/>
      <c r="TDI1" s="24"/>
      <c r="TDJ1" s="24"/>
      <c r="TDK1" s="24"/>
      <c r="TDL1" s="24"/>
      <c r="TDM1" s="24"/>
      <c r="TDN1" s="24"/>
      <c r="TDO1" s="24"/>
      <c r="TDP1" s="24"/>
      <c r="TDQ1" s="24"/>
      <c r="TDR1" s="24"/>
      <c r="TDS1" s="24"/>
      <c r="TDT1" s="24"/>
      <c r="TDU1" s="24"/>
      <c r="TDV1" s="24"/>
      <c r="TDW1" s="24"/>
      <c r="TDX1" s="24"/>
      <c r="TDY1" s="24"/>
      <c r="TDZ1" s="24"/>
      <c r="TEA1" s="24"/>
      <c r="TEB1" s="24"/>
      <c r="TEC1" s="24"/>
      <c r="TED1" s="24"/>
      <c r="TEE1" s="24"/>
      <c r="TEF1" s="24"/>
      <c r="TEG1" s="24"/>
      <c r="TEH1" s="24"/>
      <c r="TEI1" s="24"/>
      <c r="TEJ1" s="24"/>
      <c r="TEK1" s="24"/>
      <c r="TEL1" s="24"/>
      <c r="TEM1" s="24"/>
      <c r="TEN1" s="24"/>
      <c r="TEO1" s="24"/>
      <c r="TEP1" s="24"/>
      <c r="TEQ1" s="24"/>
      <c r="TER1" s="24"/>
      <c r="TES1" s="24"/>
      <c r="TET1" s="24"/>
      <c r="TEU1" s="24"/>
      <c r="TEV1" s="24"/>
      <c r="TEW1" s="24"/>
      <c r="TEX1" s="24"/>
      <c r="TEY1" s="24"/>
      <c r="TEZ1" s="24"/>
      <c r="TFA1" s="24"/>
      <c r="TFB1" s="24"/>
      <c r="TFC1" s="24"/>
      <c r="TFD1" s="24"/>
      <c r="TFE1" s="24"/>
      <c r="TFF1" s="24"/>
      <c r="TFG1" s="24"/>
      <c r="TFH1" s="24"/>
      <c r="TFI1" s="24"/>
      <c r="TFJ1" s="24"/>
      <c r="TFK1" s="24"/>
      <c r="TFL1" s="24"/>
      <c r="TFM1" s="24"/>
      <c r="TFN1" s="24"/>
      <c r="TFO1" s="24"/>
      <c r="TFP1" s="24"/>
      <c r="TFQ1" s="24"/>
      <c r="TFR1" s="24"/>
      <c r="TFS1" s="24"/>
      <c r="TFT1" s="24"/>
      <c r="TFU1" s="24"/>
      <c r="TFV1" s="24"/>
      <c r="TFW1" s="24"/>
      <c r="TFX1" s="24"/>
      <c r="TFY1" s="24"/>
      <c r="TFZ1" s="24"/>
      <c r="TGA1" s="24"/>
      <c r="TGB1" s="24"/>
      <c r="TGC1" s="24"/>
      <c r="TGD1" s="24"/>
      <c r="TGE1" s="24"/>
      <c r="TGF1" s="24"/>
      <c r="TGG1" s="24"/>
      <c r="TGH1" s="24"/>
      <c r="TGI1" s="24"/>
      <c r="TGJ1" s="24"/>
      <c r="TGK1" s="24"/>
      <c r="TGL1" s="24"/>
      <c r="TGM1" s="24"/>
      <c r="TGN1" s="24"/>
      <c r="TGO1" s="24"/>
      <c r="TGP1" s="24"/>
      <c r="TGQ1" s="24"/>
      <c r="TGR1" s="24"/>
      <c r="TGS1" s="24"/>
      <c r="TGT1" s="24"/>
      <c r="TGU1" s="24"/>
      <c r="TGV1" s="24"/>
      <c r="TGW1" s="24"/>
      <c r="TGX1" s="24"/>
      <c r="TGY1" s="24"/>
      <c r="TGZ1" s="24"/>
      <c r="THA1" s="24"/>
      <c r="THB1" s="24"/>
      <c r="THC1" s="24"/>
      <c r="THD1" s="24"/>
      <c r="THE1" s="24"/>
      <c r="THF1" s="24"/>
      <c r="THG1" s="24"/>
      <c r="THH1" s="24"/>
      <c r="THI1" s="24"/>
      <c r="THJ1" s="24"/>
      <c r="THK1" s="24"/>
      <c r="THL1" s="24"/>
      <c r="THM1" s="24"/>
      <c r="THN1" s="24"/>
      <c r="THO1" s="24"/>
      <c r="THP1" s="24"/>
      <c r="THQ1" s="24"/>
      <c r="THR1" s="24"/>
      <c r="THS1" s="24"/>
      <c r="THT1" s="24"/>
      <c r="THU1" s="24"/>
      <c r="THV1" s="24"/>
      <c r="THW1" s="24"/>
      <c r="THX1" s="24"/>
      <c r="THY1" s="24"/>
      <c r="THZ1" s="24"/>
      <c r="TIA1" s="24"/>
      <c r="TIB1" s="24"/>
      <c r="TIC1" s="24"/>
      <c r="TID1" s="24"/>
      <c r="TIE1" s="24"/>
      <c r="TIF1" s="24"/>
      <c r="TIG1" s="24"/>
      <c r="TIH1" s="24"/>
      <c r="TII1" s="24"/>
      <c r="TIJ1" s="24"/>
      <c r="TIK1" s="24"/>
      <c r="TIL1" s="24"/>
      <c r="TIM1" s="24"/>
      <c r="TIN1" s="24"/>
      <c r="TIO1" s="24"/>
      <c r="TIP1" s="24"/>
      <c r="TIQ1" s="24"/>
      <c r="TIR1" s="24"/>
      <c r="TIS1" s="24"/>
      <c r="TIT1" s="24"/>
      <c r="TIU1" s="24"/>
      <c r="TIV1" s="24"/>
      <c r="TIW1" s="24"/>
      <c r="TIX1" s="24"/>
      <c r="TIY1" s="24"/>
      <c r="TIZ1" s="24"/>
      <c r="TJA1" s="24"/>
      <c r="TJB1" s="24"/>
      <c r="TJC1" s="24"/>
      <c r="TJD1" s="24"/>
      <c r="TJE1" s="24"/>
      <c r="TJF1" s="24"/>
      <c r="TJG1" s="24"/>
      <c r="TJH1" s="24"/>
      <c r="TJI1" s="24"/>
      <c r="TJJ1" s="24"/>
      <c r="TJK1" s="24"/>
      <c r="TJL1" s="24"/>
      <c r="TJM1" s="24"/>
      <c r="TJN1" s="24"/>
      <c r="TJO1" s="24"/>
      <c r="TJP1" s="24"/>
      <c r="TJQ1" s="24"/>
      <c r="TJR1" s="24"/>
      <c r="TJS1" s="24"/>
      <c r="TJT1" s="24"/>
      <c r="TJU1" s="24"/>
      <c r="TJV1" s="24"/>
      <c r="TJW1" s="24"/>
      <c r="TJX1" s="24"/>
      <c r="TJY1" s="24"/>
      <c r="TJZ1" s="24"/>
      <c r="TKA1" s="24"/>
      <c r="TKB1" s="24"/>
      <c r="TKC1" s="24"/>
      <c r="TKD1" s="24"/>
      <c r="TKE1" s="24"/>
      <c r="TKF1" s="24"/>
      <c r="TKG1" s="24"/>
      <c r="TKH1" s="24"/>
      <c r="TKI1" s="24"/>
      <c r="TKJ1" s="24"/>
      <c r="TKK1" s="24"/>
      <c r="TKL1" s="24"/>
      <c r="TKM1" s="24"/>
      <c r="TKN1" s="24"/>
      <c r="TKO1" s="24"/>
      <c r="TKP1" s="24"/>
      <c r="TKQ1" s="24"/>
      <c r="TKR1" s="24"/>
      <c r="TKS1" s="24"/>
      <c r="TKT1" s="24"/>
      <c r="TKU1" s="24"/>
      <c r="TKV1" s="24"/>
      <c r="TKW1" s="24"/>
      <c r="TKX1" s="24"/>
      <c r="TKY1" s="24"/>
      <c r="TKZ1" s="24"/>
      <c r="TLA1" s="24"/>
      <c r="TLB1" s="24"/>
      <c r="TLC1" s="24"/>
      <c r="TLD1" s="24"/>
      <c r="TLE1" s="24"/>
      <c r="TLF1" s="24"/>
      <c r="TLG1" s="24"/>
      <c r="TLH1" s="24"/>
      <c r="TLI1" s="24"/>
      <c r="TLJ1" s="24"/>
      <c r="TLK1" s="24"/>
      <c r="TLL1" s="24"/>
      <c r="TLM1" s="24"/>
      <c r="TLN1" s="24"/>
      <c r="TLO1" s="24"/>
      <c r="TLP1" s="24"/>
      <c r="TLQ1" s="24"/>
      <c r="TLR1" s="24"/>
      <c r="TLS1" s="24"/>
      <c r="TLT1" s="24"/>
      <c r="TLU1" s="24"/>
      <c r="TLV1" s="24"/>
      <c r="TLW1" s="24"/>
      <c r="TLX1" s="24"/>
      <c r="TLY1" s="24"/>
      <c r="TLZ1" s="24"/>
      <c r="TMA1" s="24"/>
      <c r="TMB1" s="24"/>
      <c r="TMC1" s="24"/>
      <c r="TMD1" s="24"/>
      <c r="TME1" s="24"/>
      <c r="TMF1" s="24"/>
      <c r="TMG1" s="24"/>
      <c r="TMH1" s="24"/>
      <c r="TMI1" s="24"/>
      <c r="TMJ1" s="24"/>
      <c r="TMK1" s="24"/>
      <c r="TML1" s="24"/>
      <c r="TMM1" s="24"/>
      <c r="TMN1" s="24"/>
      <c r="TMO1" s="24"/>
      <c r="TMP1" s="24"/>
      <c r="TMQ1" s="24"/>
      <c r="TMR1" s="24"/>
      <c r="TMS1" s="24"/>
      <c r="TMT1" s="24"/>
      <c r="TMU1" s="24"/>
      <c r="TMV1" s="24"/>
      <c r="TMW1" s="24"/>
      <c r="TMX1" s="24"/>
      <c r="TMY1" s="24"/>
      <c r="TMZ1" s="24"/>
      <c r="TNA1" s="24"/>
      <c r="TNB1" s="24"/>
      <c r="TNC1" s="24"/>
      <c r="TND1" s="24"/>
      <c r="TNE1" s="24"/>
      <c r="TNF1" s="24"/>
      <c r="TNG1" s="24"/>
      <c r="TNH1" s="24"/>
      <c r="TNI1" s="24"/>
      <c r="TNJ1" s="24"/>
      <c r="TNK1" s="24"/>
      <c r="TNL1" s="24"/>
      <c r="TNM1" s="24"/>
      <c r="TNN1" s="24"/>
      <c r="TNO1" s="24"/>
      <c r="TNP1" s="24"/>
      <c r="TNQ1" s="24"/>
      <c r="TNR1" s="24"/>
      <c r="TNS1" s="24"/>
      <c r="TNT1" s="24"/>
      <c r="TNU1" s="24"/>
      <c r="TNV1" s="24"/>
      <c r="TNW1" s="24"/>
      <c r="TNX1" s="24"/>
      <c r="TNY1" s="24"/>
      <c r="TNZ1" s="24"/>
      <c r="TOA1" s="24"/>
      <c r="TOB1" s="24"/>
      <c r="TOC1" s="24"/>
      <c r="TOD1" s="24"/>
      <c r="TOE1" s="24"/>
      <c r="TOF1" s="24"/>
      <c r="TOG1" s="24"/>
      <c r="TOH1" s="24"/>
      <c r="TOI1" s="24"/>
      <c r="TOJ1" s="24"/>
      <c r="TOK1" s="24"/>
      <c r="TOL1" s="24"/>
      <c r="TOM1" s="24"/>
      <c r="TON1" s="24"/>
      <c r="TOO1" s="24"/>
      <c r="TOP1" s="24"/>
      <c r="TOQ1" s="24"/>
      <c r="TOR1" s="24"/>
      <c r="TOS1" s="24"/>
      <c r="TOT1" s="24"/>
      <c r="TOU1" s="24"/>
      <c r="TOV1" s="24"/>
      <c r="TOW1" s="24"/>
      <c r="TOX1" s="24"/>
      <c r="TOY1" s="24"/>
      <c r="TOZ1" s="24"/>
      <c r="TPA1" s="24"/>
      <c r="TPB1" s="24"/>
      <c r="TPC1" s="24"/>
      <c r="TPD1" s="24"/>
      <c r="TPE1" s="24"/>
      <c r="TPF1" s="24"/>
      <c r="TPG1" s="24"/>
      <c r="TPH1" s="24"/>
      <c r="TPI1" s="24"/>
      <c r="TPJ1" s="24"/>
      <c r="TPK1" s="24"/>
      <c r="TPL1" s="24"/>
      <c r="TPM1" s="24"/>
      <c r="TPN1" s="24"/>
      <c r="TPO1" s="24"/>
      <c r="TPP1" s="24"/>
      <c r="TPQ1" s="24"/>
      <c r="TPR1" s="24"/>
      <c r="TPS1" s="24"/>
      <c r="TPT1" s="24"/>
      <c r="TPU1" s="24"/>
      <c r="TPV1" s="24"/>
      <c r="TPW1" s="24"/>
      <c r="TPX1" s="24"/>
      <c r="TPY1" s="24"/>
      <c r="TPZ1" s="24"/>
      <c r="TQA1" s="24"/>
      <c r="TQB1" s="24"/>
      <c r="TQC1" s="24"/>
      <c r="TQD1" s="24"/>
      <c r="TQE1" s="24"/>
      <c r="TQF1" s="24"/>
      <c r="TQG1" s="24"/>
      <c r="TQH1" s="24"/>
      <c r="TQI1" s="24"/>
      <c r="TQJ1" s="24"/>
      <c r="TQK1" s="24"/>
      <c r="TQL1" s="24"/>
      <c r="TQM1" s="24"/>
      <c r="TQN1" s="24"/>
      <c r="TQO1" s="24"/>
      <c r="TQP1" s="24"/>
      <c r="TQQ1" s="24"/>
      <c r="TQR1" s="24"/>
      <c r="TQS1" s="24"/>
      <c r="TQT1" s="24"/>
      <c r="TQU1" s="24"/>
      <c r="TQV1" s="24"/>
      <c r="TQW1" s="24"/>
      <c r="TQX1" s="24"/>
      <c r="TQY1" s="24"/>
      <c r="TQZ1" s="24"/>
      <c r="TRA1" s="24"/>
      <c r="TRB1" s="24"/>
      <c r="TRC1" s="24"/>
      <c r="TRD1" s="24"/>
      <c r="TRE1" s="24"/>
      <c r="TRF1" s="24"/>
      <c r="TRG1" s="24"/>
      <c r="TRH1" s="24"/>
      <c r="TRI1" s="24"/>
      <c r="TRJ1" s="24"/>
      <c r="TRK1" s="24"/>
      <c r="TRL1" s="24"/>
      <c r="TRM1" s="24"/>
      <c r="TRN1" s="24"/>
      <c r="TRO1" s="24"/>
      <c r="TRP1" s="24"/>
      <c r="TRQ1" s="24"/>
      <c r="TRR1" s="24"/>
      <c r="TRS1" s="24"/>
      <c r="TRT1" s="24"/>
      <c r="TRU1" s="24"/>
      <c r="TRV1" s="24"/>
      <c r="TRW1" s="24"/>
      <c r="TRX1" s="24"/>
      <c r="TRY1" s="24"/>
      <c r="TRZ1" s="24"/>
      <c r="TSA1" s="24"/>
      <c r="TSB1" s="24"/>
      <c r="TSC1" s="24"/>
      <c r="TSD1" s="24"/>
      <c r="TSE1" s="24"/>
      <c r="TSF1" s="24"/>
      <c r="TSG1" s="24"/>
      <c r="TSH1" s="24"/>
      <c r="TSI1" s="24"/>
      <c r="TSJ1" s="24"/>
      <c r="TSK1" s="24"/>
      <c r="TSL1" s="24"/>
      <c r="TSM1" s="24"/>
      <c r="TSN1" s="24"/>
      <c r="TSO1" s="24"/>
      <c r="TSP1" s="24"/>
      <c r="TSQ1" s="24"/>
      <c r="TSR1" s="24"/>
      <c r="TSS1" s="24"/>
      <c r="TST1" s="24"/>
      <c r="TSU1" s="24"/>
      <c r="TSV1" s="24"/>
      <c r="TSW1" s="24"/>
      <c r="TSX1" s="24"/>
      <c r="TSY1" s="24"/>
      <c r="TSZ1" s="24"/>
      <c r="TTA1" s="24"/>
      <c r="TTB1" s="24"/>
      <c r="TTC1" s="24"/>
      <c r="TTD1" s="24"/>
      <c r="TTE1" s="24"/>
      <c r="TTF1" s="24"/>
      <c r="TTG1" s="24"/>
      <c r="TTH1" s="24"/>
      <c r="TTI1" s="24"/>
      <c r="TTJ1" s="24"/>
      <c r="TTK1" s="24"/>
      <c r="TTL1" s="24"/>
      <c r="TTM1" s="24"/>
      <c r="TTN1" s="24"/>
      <c r="TTO1" s="24"/>
      <c r="TTP1" s="24"/>
      <c r="TTQ1" s="24"/>
      <c r="TTR1" s="24"/>
      <c r="TTS1" s="24"/>
      <c r="TTT1" s="24"/>
      <c r="TTU1" s="24"/>
      <c r="TTV1" s="24"/>
      <c r="TTW1" s="24"/>
      <c r="TTX1" s="24"/>
      <c r="TTY1" s="24"/>
      <c r="TTZ1" s="24"/>
      <c r="TUA1" s="24"/>
      <c r="TUB1" s="24"/>
      <c r="TUC1" s="24"/>
      <c r="TUD1" s="24"/>
      <c r="TUE1" s="24"/>
      <c r="TUF1" s="24"/>
      <c r="TUG1" s="24"/>
      <c r="TUH1" s="24"/>
      <c r="TUI1" s="24"/>
      <c r="TUJ1" s="24"/>
      <c r="TUK1" s="24"/>
      <c r="TUL1" s="24"/>
      <c r="TUM1" s="24"/>
      <c r="TUN1" s="24"/>
      <c r="TUO1" s="24"/>
      <c r="TUP1" s="24"/>
      <c r="TUQ1" s="24"/>
      <c r="TUR1" s="24"/>
      <c r="TUS1" s="24"/>
      <c r="TUT1" s="24"/>
      <c r="TUU1" s="24"/>
      <c r="TUV1" s="24"/>
      <c r="TUW1" s="24"/>
      <c r="TUX1" s="24"/>
      <c r="TUY1" s="24"/>
      <c r="TUZ1" s="24"/>
      <c r="TVA1" s="24"/>
      <c r="TVB1" s="24"/>
      <c r="TVC1" s="24"/>
      <c r="TVD1" s="24"/>
      <c r="TVE1" s="24"/>
      <c r="TVF1" s="24"/>
      <c r="TVG1" s="24"/>
      <c r="TVH1" s="24"/>
      <c r="TVI1" s="24"/>
      <c r="TVJ1" s="24"/>
      <c r="TVK1" s="24"/>
      <c r="TVL1" s="24"/>
      <c r="TVM1" s="24"/>
      <c r="TVN1" s="24"/>
      <c r="TVO1" s="24"/>
      <c r="TVP1" s="24"/>
      <c r="TVQ1" s="24"/>
      <c r="TVR1" s="24"/>
      <c r="TVS1" s="24"/>
      <c r="TVT1" s="24"/>
      <c r="TVU1" s="24"/>
      <c r="TVV1" s="24"/>
      <c r="TVW1" s="24"/>
      <c r="TVX1" s="24"/>
      <c r="TVY1" s="24"/>
      <c r="TVZ1" s="24"/>
      <c r="TWA1" s="24"/>
      <c r="TWB1" s="24"/>
      <c r="TWC1" s="24"/>
      <c r="TWD1" s="24"/>
      <c r="TWE1" s="24"/>
      <c r="TWF1" s="24"/>
      <c r="TWG1" s="24"/>
      <c r="TWH1" s="24"/>
      <c r="TWI1" s="24"/>
      <c r="TWJ1" s="24"/>
      <c r="TWK1" s="24"/>
      <c r="TWL1" s="24"/>
      <c r="TWM1" s="24"/>
      <c r="TWN1" s="24"/>
      <c r="TWO1" s="24"/>
      <c r="TWP1" s="24"/>
      <c r="TWQ1" s="24"/>
      <c r="TWR1" s="24"/>
      <c r="TWS1" s="24"/>
      <c r="TWT1" s="24"/>
      <c r="TWU1" s="24"/>
      <c r="TWV1" s="24"/>
      <c r="TWW1" s="24"/>
      <c r="TWX1" s="24"/>
      <c r="TWY1" s="24"/>
      <c r="TWZ1" s="24"/>
      <c r="TXA1" s="24"/>
      <c r="TXB1" s="24"/>
      <c r="TXC1" s="24"/>
      <c r="TXD1" s="24"/>
      <c r="TXE1" s="24"/>
      <c r="TXF1" s="24"/>
      <c r="TXG1" s="24"/>
      <c r="TXH1" s="24"/>
      <c r="TXI1" s="24"/>
      <c r="TXJ1" s="24"/>
      <c r="TXK1" s="24"/>
      <c r="TXL1" s="24"/>
      <c r="TXM1" s="24"/>
      <c r="TXN1" s="24"/>
      <c r="TXO1" s="24"/>
      <c r="TXP1" s="24"/>
      <c r="TXQ1" s="24"/>
      <c r="TXR1" s="24"/>
      <c r="TXS1" s="24"/>
      <c r="TXT1" s="24"/>
      <c r="TXU1" s="24"/>
      <c r="TXV1" s="24"/>
      <c r="TXW1" s="24"/>
      <c r="TXX1" s="24"/>
      <c r="TXY1" s="24"/>
      <c r="TXZ1" s="24"/>
      <c r="TYA1" s="24"/>
      <c r="TYB1" s="24"/>
      <c r="TYC1" s="24"/>
      <c r="TYD1" s="24"/>
      <c r="TYE1" s="24"/>
      <c r="TYF1" s="24"/>
      <c r="TYG1" s="24"/>
      <c r="TYH1" s="24"/>
      <c r="TYI1" s="24"/>
      <c r="TYJ1" s="24"/>
      <c r="TYK1" s="24"/>
      <c r="TYL1" s="24"/>
      <c r="TYM1" s="24"/>
      <c r="TYN1" s="24"/>
      <c r="TYO1" s="24"/>
      <c r="TYP1" s="24"/>
      <c r="TYQ1" s="24"/>
      <c r="TYR1" s="24"/>
      <c r="TYS1" s="24"/>
      <c r="TYT1" s="24"/>
      <c r="TYU1" s="24"/>
      <c r="TYV1" s="24"/>
      <c r="TYW1" s="24"/>
      <c r="TYX1" s="24"/>
      <c r="TYY1" s="24"/>
      <c r="TYZ1" s="24"/>
      <c r="TZA1" s="24"/>
      <c r="TZB1" s="24"/>
      <c r="TZC1" s="24"/>
      <c r="TZD1" s="24"/>
      <c r="TZE1" s="24"/>
      <c r="TZF1" s="24"/>
      <c r="TZG1" s="24"/>
      <c r="TZH1" s="24"/>
      <c r="TZI1" s="24"/>
      <c r="TZJ1" s="24"/>
      <c r="TZK1" s="24"/>
      <c r="TZL1" s="24"/>
      <c r="TZM1" s="24"/>
      <c r="TZN1" s="24"/>
      <c r="TZO1" s="24"/>
      <c r="TZP1" s="24"/>
      <c r="TZQ1" s="24"/>
      <c r="TZR1" s="24"/>
      <c r="TZS1" s="24"/>
      <c r="TZT1" s="24"/>
      <c r="TZU1" s="24"/>
      <c r="TZV1" s="24"/>
      <c r="TZW1" s="24"/>
      <c r="TZX1" s="24"/>
      <c r="TZY1" s="24"/>
      <c r="TZZ1" s="24"/>
      <c r="UAA1" s="24"/>
      <c r="UAB1" s="24"/>
      <c r="UAC1" s="24"/>
      <c r="UAD1" s="24"/>
      <c r="UAE1" s="24"/>
      <c r="UAF1" s="24"/>
      <c r="UAG1" s="24"/>
      <c r="UAH1" s="24"/>
      <c r="UAI1" s="24"/>
      <c r="UAJ1" s="24"/>
      <c r="UAK1" s="24"/>
      <c r="UAL1" s="24"/>
      <c r="UAM1" s="24"/>
      <c r="UAN1" s="24"/>
      <c r="UAO1" s="24"/>
      <c r="UAP1" s="24"/>
      <c r="UAQ1" s="24"/>
      <c r="UAR1" s="24"/>
      <c r="UAS1" s="24"/>
      <c r="UAT1" s="24"/>
      <c r="UAU1" s="24"/>
      <c r="UAV1" s="24"/>
      <c r="UAW1" s="24"/>
      <c r="UAX1" s="24"/>
      <c r="UAY1" s="24"/>
      <c r="UAZ1" s="24"/>
      <c r="UBA1" s="24"/>
      <c r="UBB1" s="24"/>
      <c r="UBC1" s="24"/>
      <c r="UBD1" s="24"/>
      <c r="UBE1" s="24"/>
      <c r="UBF1" s="24"/>
      <c r="UBG1" s="24"/>
      <c r="UBH1" s="24"/>
      <c r="UBI1" s="24"/>
      <c r="UBJ1" s="24"/>
      <c r="UBK1" s="24"/>
      <c r="UBL1" s="24"/>
      <c r="UBM1" s="24"/>
      <c r="UBN1" s="24"/>
      <c r="UBO1" s="24"/>
      <c r="UBP1" s="24"/>
      <c r="UBQ1" s="24"/>
      <c r="UBR1" s="24"/>
      <c r="UBS1" s="24"/>
      <c r="UBT1" s="24"/>
      <c r="UBU1" s="24"/>
      <c r="UBV1" s="24"/>
      <c r="UBW1" s="24"/>
      <c r="UBX1" s="24"/>
      <c r="UBY1" s="24"/>
      <c r="UBZ1" s="24"/>
      <c r="UCA1" s="24"/>
      <c r="UCB1" s="24"/>
      <c r="UCC1" s="24"/>
      <c r="UCD1" s="24"/>
      <c r="UCE1" s="24"/>
      <c r="UCF1" s="24"/>
      <c r="UCG1" s="24"/>
      <c r="UCH1" s="24"/>
      <c r="UCI1" s="24"/>
      <c r="UCJ1" s="24"/>
      <c r="UCK1" s="24"/>
      <c r="UCL1" s="24"/>
      <c r="UCM1" s="24"/>
      <c r="UCN1" s="24"/>
      <c r="UCO1" s="24"/>
      <c r="UCP1" s="24"/>
      <c r="UCQ1" s="24"/>
      <c r="UCR1" s="24"/>
      <c r="UCS1" s="24"/>
      <c r="UCT1" s="24"/>
      <c r="UCU1" s="24"/>
      <c r="UCV1" s="24"/>
      <c r="UCW1" s="24"/>
      <c r="UCX1" s="24"/>
      <c r="UCY1" s="24"/>
      <c r="UCZ1" s="24"/>
      <c r="UDA1" s="24"/>
      <c r="UDB1" s="24"/>
      <c r="UDC1" s="24"/>
      <c r="UDD1" s="24"/>
      <c r="UDE1" s="24"/>
      <c r="UDF1" s="24"/>
      <c r="UDG1" s="24"/>
      <c r="UDH1" s="24"/>
      <c r="UDI1" s="24"/>
      <c r="UDJ1" s="24"/>
      <c r="UDK1" s="24"/>
      <c r="UDL1" s="24"/>
      <c r="UDM1" s="24"/>
      <c r="UDN1" s="24"/>
      <c r="UDO1" s="24"/>
      <c r="UDP1" s="24"/>
      <c r="UDQ1" s="24"/>
      <c r="UDR1" s="24"/>
      <c r="UDS1" s="24"/>
      <c r="UDT1" s="24"/>
      <c r="UDU1" s="24"/>
      <c r="UDV1" s="24"/>
      <c r="UDW1" s="24"/>
      <c r="UDX1" s="24"/>
      <c r="UDY1" s="24"/>
      <c r="UDZ1" s="24"/>
      <c r="UEA1" s="24"/>
      <c r="UEB1" s="24"/>
      <c r="UEC1" s="24"/>
      <c r="UED1" s="24"/>
      <c r="UEE1" s="24"/>
      <c r="UEF1" s="24"/>
      <c r="UEG1" s="24"/>
      <c r="UEH1" s="24"/>
      <c r="UEI1" s="24"/>
      <c r="UEJ1" s="24"/>
      <c r="UEK1" s="24"/>
      <c r="UEL1" s="24"/>
      <c r="UEM1" s="24"/>
      <c r="UEN1" s="24"/>
      <c r="UEO1" s="24"/>
      <c r="UEP1" s="24"/>
      <c r="UEQ1" s="24"/>
      <c r="UER1" s="24"/>
      <c r="UES1" s="24"/>
      <c r="UET1" s="24"/>
      <c r="UEU1" s="24"/>
      <c r="UEV1" s="24"/>
      <c r="UEW1" s="24"/>
      <c r="UEX1" s="24"/>
      <c r="UEY1" s="24"/>
      <c r="UEZ1" s="24"/>
      <c r="UFA1" s="24"/>
      <c r="UFB1" s="24"/>
      <c r="UFC1" s="24"/>
      <c r="UFD1" s="24"/>
      <c r="UFE1" s="24"/>
      <c r="UFF1" s="24"/>
      <c r="UFG1" s="24"/>
      <c r="UFH1" s="24"/>
      <c r="UFI1" s="24"/>
      <c r="UFJ1" s="24"/>
      <c r="UFK1" s="24"/>
      <c r="UFL1" s="24"/>
      <c r="UFM1" s="24"/>
      <c r="UFN1" s="24"/>
      <c r="UFO1" s="24"/>
      <c r="UFP1" s="24"/>
      <c r="UFQ1" s="24"/>
      <c r="UFR1" s="24"/>
      <c r="UFS1" s="24"/>
      <c r="UFT1" s="24"/>
      <c r="UFU1" s="24"/>
      <c r="UFV1" s="24"/>
      <c r="UFW1" s="24"/>
      <c r="UFX1" s="24"/>
      <c r="UFY1" s="24"/>
      <c r="UFZ1" s="24"/>
      <c r="UGA1" s="24"/>
      <c r="UGB1" s="24"/>
      <c r="UGC1" s="24"/>
      <c r="UGD1" s="24"/>
      <c r="UGE1" s="24"/>
      <c r="UGF1" s="24"/>
      <c r="UGG1" s="24"/>
      <c r="UGH1" s="24"/>
      <c r="UGI1" s="24"/>
      <c r="UGJ1" s="24"/>
      <c r="UGK1" s="24"/>
      <c r="UGL1" s="24"/>
      <c r="UGM1" s="24"/>
      <c r="UGN1" s="24"/>
      <c r="UGO1" s="24"/>
      <c r="UGP1" s="24"/>
      <c r="UGQ1" s="24"/>
      <c r="UGR1" s="24"/>
      <c r="UGS1" s="24"/>
      <c r="UGT1" s="24"/>
      <c r="UGU1" s="24"/>
      <c r="UGV1" s="24"/>
      <c r="UGW1" s="24"/>
      <c r="UGX1" s="24"/>
      <c r="UGY1" s="24"/>
      <c r="UGZ1" s="24"/>
      <c r="UHA1" s="24"/>
      <c r="UHB1" s="24"/>
      <c r="UHC1" s="24"/>
      <c r="UHD1" s="24"/>
      <c r="UHE1" s="24"/>
      <c r="UHF1" s="24"/>
      <c r="UHG1" s="24"/>
      <c r="UHH1" s="24"/>
      <c r="UHI1" s="24"/>
      <c r="UHJ1" s="24"/>
      <c r="UHK1" s="24"/>
      <c r="UHL1" s="24"/>
      <c r="UHM1" s="24"/>
      <c r="UHN1" s="24"/>
      <c r="UHO1" s="24"/>
      <c r="UHP1" s="24"/>
      <c r="UHQ1" s="24"/>
      <c r="UHR1" s="24"/>
      <c r="UHS1" s="24"/>
      <c r="UHT1" s="24"/>
      <c r="UHU1" s="24"/>
      <c r="UHV1" s="24"/>
      <c r="UHW1" s="24"/>
      <c r="UHX1" s="24"/>
      <c r="UHY1" s="24"/>
      <c r="UHZ1" s="24"/>
      <c r="UIA1" s="24"/>
      <c r="UIB1" s="24"/>
      <c r="UIC1" s="24"/>
      <c r="UID1" s="24"/>
      <c r="UIE1" s="24"/>
      <c r="UIF1" s="24"/>
      <c r="UIG1" s="24"/>
      <c r="UIH1" s="24"/>
      <c r="UII1" s="24"/>
      <c r="UIJ1" s="24"/>
      <c r="UIK1" s="24"/>
      <c r="UIL1" s="24"/>
      <c r="UIM1" s="24"/>
      <c r="UIN1" s="24"/>
      <c r="UIO1" s="24"/>
      <c r="UIP1" s="24"/>
      <c r="UIQ1" s="24"/>
      <c r="UIR1" s="24"/>
      <c r="UIS1" s="24"/>
      <c r="UIT1" s="24"/>
      <c r="UIU1" s="24"/>
      <c r="UIV1" s="24"/>
      <c r="UIW1" s="24"/>
      <c r="UIX1" s="24"/>
      <c r="UIY1" s="24"/>
      <c r="UIZ1" s="24"/>
      <c r="UJA1" s="24"/>
      <c r="UJB1" s="24"/>
      <c r="UJC1" s="24"/>
      <c r="UJD1" s="24"/>
      <c r="UJE1" s="24"/>
      <c r="UJF1" s="24"/>
      <c r="UJG1" s="24"/>
      <c r="UJH1" s="24"/>
      <c r="UJI1" s="24"/>
      <c r="UJJ1" s="24"/>
      <c r="UJK1" s="24"/>
      <c r="UJL1" s="24"/>
      <c r="UJM1" s="24"/>
      <c r="UJN1" s="24"/>
      <c r="UJO1" s="24"/>
      <c r="UJP1" s="24"/>
      <c r="UJQ1" s="24"/>
      <c r="UJR1" s="24"/>
      <c r="UJS1" s="24"/>
      <c r="UJT1" s="24"/>
      <c r="UJU1" s="24"/>
      <c r="UJV1" s="24"/>
      <c r="UJW1" s="24"/>
      <c r="UJX1" s="24"/>
      <c r="UJY1" s="24"/>
      <c r="UJZ1" s="24"/>
      <c r="UKA1" s="24"/>
      <c r="UKB1" s="24"/>
      <c r="UKC1" s="24"/>
      <c r="UKD1" s="24"/>
      <c r="UKE1" s="24"/>
      <c r="UKF1" s="24"/>
      <c r="UKG1" s="24"/>
      <c r="UKH1" s="24"/>
      <c r="UKI1" s="24"/>
      <c r="UKJ1" s="24"/>
      <c r="UKK1" s="24"/>
      <c r="UKL1" s="24"/>
      <c r="UKM1" s="24"/>
      <c r="UKN1" s="24"/>
      <c r="UKO1" s="24"/>
      <c r="UKP1" s="24"/>
      <c r="UKQ1" s="24"/>
      <c r="UKR1" s="24"/>
      <c r="UKS1" s="24"/>
      <c r="UKT1" s="24"/>
      <c r="UKU1" s="24"/>
      <c r="UKV1" s="24"/>
      <c r="UKW1" s="24"/>
      <c r="UKX1" s="24"/>
      <c r="UKY1" s="24"/>
      <c r="UKZ1" s="24"/>
      <c r="ULA1" s="24"/>
      <c r="ULB1" s="24"/>
      <c r="ULC1" s="24"/>
      <c r="ULD1" s="24"/>
      <c r="ULE1" s="24"/>
      <c r="ULF1" s="24"/>
      <c r="ULG1" s="24"/>
      <c r="ULH1" s="24"/>
      <c r="ULI1" s="24"/>
      <c r="ULJ1" s="24"/>
      <c r="ULK1" s="24"/>
      <c r="ULL1" s="24"/>
      <c r="ULM1" s="24"/>
      <c r="ULN1" s="24"/>
      <c r="ULO1" s="24"/>
      <c r="ULP1" s="24"/>
      <c r="ULQ1" s="24"/>
      <c r="ULR1" s="24"/>
      <c r="ULS1" s="24"/>
      <c r="ULT1" s="24"/>
      <c r="ULU1" s="24"/>
      <c r="ULV1" s="24"/>
      <c r="ULW1" s="24"/>
      <c r="ULX1" s="24"/>
      <c r="ULY1" s="24"/>
      <c r="ULZ1" s="24"/>
      <c r="UMA1" s="24"/>
      <c r="UMB1" s="24"/>
      <c r="UMC1" s="24"/>
      <c r="UMD1" s="24"/>
      <c r="UME1" s="24"/>
      <c r="UMF1" s="24"/>
      <c r="UMG1" s="24"/>
      <c r="UMH1" s="24"/>
      <c r="UMI1" s="24"/>
      <c r="UMJ1" s="24"/>
      <c r="UMK1" s="24"/>
      <c r="UML1" s="24"/>
      <c r="UMM1" s="24"/>
      <c r="UMN1" s="24"/>
      <c r="UMO1" s="24"/>
      <c r="UMP1" s="24"/>
      <c r="UMQ1" s="24"/>
      <c r="UMR1" s="24"/>
      <c r="UMS1" s="24"/>
      <c r="UMT1" s="24"/>
      <c r="UMU1" s="24"/>
      <c r="UMV1" s="24"/>
      <c r="UMW1" s="24"/>
      <c r="UMX1" s="24"/>
      <c r="UMY1" s="24"/>
      <c r="UMZ1" s="24"/>
      <c r="UNA1" s="24"/>
      <c r="UNB1" s="24"/>
      <c r="UNC1" s="24"/>
      <c r="UND1" s="24"/>
      <c r="UNE1" s="24"/>
      <c r="UNF1" s="24"/>
      <c r="UNG1" s="24"/>
      <c r="UNH1" s="24"/>
      <c r="UNI1" s="24"/>
      <c r="UNJ1" s="24"/>
      <c r="UNK1" s="24"/>
      <c r="UNL1" s="24"/>
      <c r="UNM1" s="24"/>
      <c r="UNN1" s="24"/>
      <c r="UNO1" s="24"/>
      <c r="UNP1" s="24"/>
      <c r="UNQ1" s="24"/>
      <c r="UNR1" s="24"/>
      <c r="UNS1" s="24"/>
      <c r="UNT1" s="24"/>
      <c r="UNU1" s="24"/>
      <c r="UNV1" s="24"/>
      <c r="UNW1" s="24"/>
      <c r="UNX1" s="24"/>
      <c r="UNY1" s="24"/>
      <c r="UNZ1" s="24"/>
      <c r="UOA1" s="24"/>
      <c r="UOB1" s="24"/>
      <c r="UOC1" s="24"/>
      <c r="UOD1" s="24"/>
      <c r="UOE1" s="24"/>
      <c r="UOF1" s="24"/>
      <c r="UOG1" s="24"/>
      <c r="UOH1" s="24"/>
      <c r="UOI1" s="24"/>
      <c r="UOJ1" s="24"/>
      <c r="UOK1" s="24"/>
      <c r="UOL1" s="24"/>
      <c r="UOM1" s="24"/>
      <c r="UON1" s="24"/>
      <c r="UOO1" s="24"/>
      <c r="UOP1" s="24"/>
      <c r="UOQ1" s="24"/>
      <c r="UOR1" s="24"/>
      <c r="UOS1" s="24"/>
      <c r="UOT1" s="24"/>
      <c r="UOU1" s="24"/>
      <c r="UOV1" s="24"/>
      <c r="UOW1" s="24"/>
      <c r="UOX1" s="24"/>
      <c r="UOY1" s="24"/>
      <c r="UOZ1" s="24"/>
      <c r="UPA1" s="24"/>
      <c r="UPB1" s="24"/>
      <c r="UPC1" s="24"/>
      <c r="UPD1" s="24"/>
      <c r="UPE1" s="24"/>
      <c r="UPF1" s="24"/>
      <c r="UPG1" s="24"/>
      <c r="UPH1" s="24"/>
      <c r="UPI1" s="24"/>
      <c r="UPJ1" s="24"/>
      <c r="UPK1" s="24"/>
      <c r="UPL1" s="24"/>
      <c r="UPM1" s="24"/>
      <c r="UPN1" s="24"/>
      <c r="UPO1" s="24"/>
      <c r="UPP1" s="24"/>
      <c r="UPQ1" s="24"/>
      <c r="UPR1" s="24"/>
      <c r="UPS1" s="24"/>
      <c r="UPT1" s="24"/>
      <c r="UPU1" s="24"/>
      <c r="UPV1" s="24"/>
      <c r="UPW1" s="24"/>
      <c r="UPX1" s="24"/>
      <c r="UPY1" s="24"/>
      <c r="UPZ1" s="24"/>
      <c r="UQA1" s="24"/>
      <c r="UQB1" s="24"/>
      <c r="UQC1" s="24"/>
      <c r="UQD1" s="24"/>
      <c r="UQE1" s="24"/>
      <c r="UQF1" s="24"/>
      <c r="UQG1" s="24"/>
      <c r="UQH1" s="24"/>
      <c r="UQI1" s="24"/>
      <c r="UQJ1" s="24"/>
      <c r="UQK1" s="24"/>
      <c r="UQL1" s="24"/>
      <c r="UQM1" s="24"/>
      <c r="UQN1" s="24"/>
      <c r="UQO1" s="24"/>
      <c r="UQP1" s="24"/>
      <c r="UQQ1" s="24"/>
      <c r="UQR1" s="24"/>
      <c r="UQS1" s="24"/>
      <c r="UQT1" s="24"/>
      <c r="UQU1" s="24"/>
      <c r="UQV1" s="24"/>
      <c r="UQW1" s="24"/>
      <c r="UQX1" s="24"/>
      <c r="UQY1" s="24"/>
      <c r="UQZ1" s="24"/>
      <c r="URA1" s="24"/>
      <c r="URB1" s="24"/>
      <c r="URC1" s="24"/>
      <c r="URD1" s="24"/>
      <c r="URE1" s="24"/>
      <c r="URF1" s="24"/>
      <c r="URG1" s="24"/>
      <c r="URH1" s="24"/>
      <c r="URI1" s="24"/>
      <c r="URJ1" s="24"/>
      <c r="URK1" s="24"/>
      <c r="URL1" s="24"/>
      <c r="URM1" s="24"/>
      <c r="URN1" s="24"/>
      <c r="URO1" s="24"/>
      <c r="URP1" s="24"/>
      <c r="URQ1" s="24"/>
      <c r="URR1" s="24"/>
      <c r="URS1" s="24"/>
      <c r="URT1" s="24"/>
      <c r="URU1" s="24"/>
      <c r="URV1" s="24"/>
      <c r="URW1" s="24"/>
      <c r="URX1" s="24"/>
      <c r="URY1" s="24"/>
      <c r="URZ1" s="24"/>
      <c r="USA1" s="24"/>
      <c r="USB1" s="24"/>
      <c r="USC1" s="24"/>
      <c r="USD1" s="24"/>
      <c r="USE1" s="24"/>
      <c r="USF1" s="24"/>
      <c r="USG1" s="24"/>
      <c r="USH1" s="24"/>
      <c r="USI1" s="24"/>
      <c r="USJ1" s="24"/>
      <c r="USK1" s="24"/>
      <c r="USL1" s="24"/>
      <c r="USM1" s="24"/>
      <c r="USN1" s="24"/>
      <c r="USO1" s="24"/>
      <c r="USP1" s="24"/>
      <c r="USQ1" s="24"/>
      <c r="USR1" s="24"/>
      <c r="USS1" s="24"/>
      <c r="UST1" s="24"/>
      <c r="USU1" s="24"/>
      <c r="USV1" s="24"/>
      <c r="USW1" s="24"/>
      <c r="USX1" s="24"/>
      <c r="USY1" s="24"/>
      <c r="USZ1" s="24"/>
      <c r="UTA1" s="24"/>
      <c r="UTB1" s="24"/>
      <c r="UTC1" s="24"/>
      <c r="UTD1" s="24"/>
      <c r="UTE1" s="24"/>
      <c r="UTF1" s="24"/>
      <c r="UTG1" s="24"/>
      <c r="UTH1" s="24"/>
      <c r="UTI1" s="24"/>
      <c r="UTJ1" s="24"/>
      <c r="UTK1" s="24"/>
      <c r="UTL1" s="24"/>
      <c r="UTM1" s="24"/>
      <c r="UTN1" s="24"/>
      <c r="UTO1" s="24"/>
      <c r="UTP1" s="24"/>
      <c r="UTQ1" s="24"/>
      <c r="UTR1" s="24"/>
      <c r="UTS1" s="24"/>
      <c r="UTT1" s="24"/>
      <c r="UTU1" s="24"/>
      <c r="UTV1" s="24"/>
      <c r="UTW1" s="24"/>
      <c r="UTX1" s="24"/>
      <c r="UTY1" s="24"/>
      <c r="UTZ1" s="24"/>
      <c r="UUA1" s="24"/>
      <c r="UUB1" s="24"/>
      <c r="UUC1" s="24"/>
      <c r="UUD1" s="24"/>
      <c r="UUE1" s="24"/>
      <c r="UUF1" s="24"/>
      <c r="UUG1" s="24"/>
      <c r="UUH1" s="24"/>
      <c r="UUI1" s="24"/>
      <c r="UUJ1" s="24"/>
      <c r="UUK1" s="24"/>
      <c r="UUL1" s="24"/>
      <c r="UUM1" s="24"/>
      <c r="UUN1" s="24"/>
      <c r="UUO1" s="24"/>
      <c r="UUP1" s="24"/>
      <c r="UUQ1" s="24"/>
      <c r="UUR1" s="24"/>
      <c r="UUS1" s="24"/>
      <c r="UUT1" s="24"/>
      <c r="UUU1" s="24"/>
      <c r="UUV1" s="24"/>
      <c r="UUW1" s="24"/>
      <c r="UUX1" s="24"/>
      <c r="UUY1" s="24"/>
      <c r="UUZ1" s="24"/>
      <c r="UVA1" s="24"/>
      <c r="UVB1" s="24"/>
      <c r="UVC1" s="24"/>
      <c r="UVD1" s="24"/>
      <c r="UVE1" s="24"/>
      <c r="UVF1" s="24"/>
      <c r="UVG1" s="24"/>
      <c r="UVH1" s="24"/>
      <c r="UVI1" s="24"/>
      <c r="UVJ1" s="24"/>
      <c r="UVK1" s="24"/>
      <c r="UVL1" s="24"/>
      <c r="UVM1" s="24"/>
      <c r="UVN1" s="24"/>
      <c r="UVO1" s="24"/>
      <c r="UVP1" s="24"/>
      <c r="UVQ1" s="24"/>
      <c r="UVR1" s="24"/>
      <c r="UVS1" s="24"/>
      <c r="UVT1" s="24"/>
      <c r="UVU1" s="24"/>
      <c r="UVV1" s="24"/>
      <c r="UVW1" s="24"/>
      <c r="UVX1" s="24"/>
      <c r="UVY1" s="24"/>
      <c r="UVZ1" s="24"/>
      <c r="UWA1" s="24"/>
      <c r="UWB1" s="24"/>
      <c r="UWC1" s="24"/>
      <c r="UWD1" s="24"/>
      <c r="UWE1" s="24"/>
      <c r="UWF1" s="24"/>
      <c r="UWG1" s="24"/>
      <c r="UWH1" s="24"/>
      <c r="UWI1" s="24"/>
      <c r="UWJ1" s="24"/>
      <c r="UWK1" s="24"/>
      <c r="UWL1" s="24"/>
      <c r="UWM1" s="24"/>
      <c r="UWN1" s="24"/>
      <c r="UWO1" s="24"/>
      <c r="UWP1" s="24"/>
      <c r="UWQ1" s="24"/>
      <c r="UWR1" s="24"/>
      <c r="UWS1" s="24"/>
      <c r="UWT1" s="24"/>
      <c r="UWU1" s="24"/>
      <c r="UWV1" s="24"/>
      <c r="UWW1" s="24"/>
      <c r="UWX1" s="24"/>
      <c r="UWY1" s="24"/>
      <c r="UWZ1" s="24"/>
      <c r="UXA1" s="24"/>
      <c r="UXB1" s="24"/>
      <c r="UXC1" s="24"/>
      <c r="UXD1" s="24"/>
      <c r="UXE1" s="24"/>
      <c r="UXF1" s="24"/>
      <c r="UXG1" s="24"/>
      <c r="UXH1" s="24"/>
      <c r="UXI1" s="24"/>
      <c r="UXJ1" s="24"/>
      <c r="UXK1" s="24"/>
      <c r="UXL1" s="24"/>
      <c r="UXM1" s="24"/>
      <c r="UXN1" s="24"/>
      <c r="UXO1" s="24"/>
      <c r="UXP1" s="24"/>
      <c r="UXQ1" s="24"/>
      <c r="UXR1" s="24"/>
      <c r="UXS1" s="24"/>
      <c r="UXT1" s="24"/>
      <c r="UXU1" s="24"/>
      <c r="UXV1" s="24"/>
      <c r="UXW1" s="24"/>
      <c r="UXX1" s="24"/>
      <c r="UXY1" s="24"/>
      <c r="UXZ1" s="24"/>
      <c r="UYA1" s="24"/>
      <c r="UYB1" s="24"/>
      <c r="UYC1" s="24"/>
      <c r="UYD1" s="24"/>
      <c r="UYE1" s="24"/>
      <c r="UYF1" s="24"/>
      <c r="UYG1" s="24"/>
      <c r="UYH1" s="24"/>
      <c r="UYI1" s="24"/>
      <c r="UYJ1" s="24"/>
      <c r="UYK1" s="24"/>
      <c r="UYL1" s="24"/>
      <c r="UYM1" s="24"/>
      <c r="UYN1" s="24"/>
      <c r="UYO1" s="24"/>
      <c r="UYP1" s="24"/>
      <c r="UYQ1" s="24"/>
      <c r="UYR1" s="24"/>
      <c r="UYS1" s="24"/>
      <c r="UYT1" s="24"/>
      <c r="UYU1" s="24"/>
      <c r="UYV1" s="24"/>
      <c r="UYW1" s="24"/>
      <c r="UYX1" s="24"/>
      <c r="UYY1" s="24"/>
      <c r="UYZ1" s="24"/>
      <c r="UZA1" s="24"/>
      <c r="UZB1" s="24"/>
      <c r="UZC1" s="24"/>
      <c r="UZD1" s="24"/>
      <c r="UZE1" s="24"/>
      <c r="UZF1" s="24"/>
      <c r="UZG1" s="24"/>
      <c r="UZH1" s="24"/>
      <c r="UZI1" s="24"/>
      <c r="UZJ1" s="24"/>
      <c r="UZK1" s="24"/>
      <c r="UZL1" s="24"/>
      <c r="UZM1" s="24"/>
      <c r="UZN1" s="24"/>
      <c r="UZO1" s="24"/>
      <c r="UZP1" s="24"/>
      <c r="UZQ1" s="24"/>
      <c r="UZR1" s="24"/>
      <c r="UZS1" s="24"/>
      <c r="UZT1" s="24"/>
      <c r="UZU1" s="24"/>
      <c r="UZV1" s="24"/>
      <c r="UZW1" s="24"/>
      <c r="UZX1" s="24"/>
      <c r="UZY1" s="24"/>
      <c r="UZZ1" s="24"/>
      <c r="VAA1" s="24"/>
      <c r="VAB1" s="24"/>
      <c r="VAC1" s="24"/>
      <c r="VAD1" s="24"/>
      <c r="VAE1" s="24"/>
      <c r="VAF1" s="24"/>
      <c r="VAG1" s="24"/>
      <c r="VAH1" s="24"/>
      <c r="VAI1" s="24"/>
      <c r="VAJ1" s="24"/>
      <c r="VAK1" s="24"/>
      <c r="VAL1" s="24"/>
      <c r="VAM1" s="24"/>
      <c r="VAN1" s="24"/>
      <c r="VAO1" s="24"/>
      <c r="VAP1" s="24"/>
      <c r="VAQ1" s="24"/>
      <c r="VAR1" s="24"/>
      <c r="VAS1" s="24"/>
      <c r="VAT1" s="24"/>
      <c r="VAU1" s="24"/>
      <c r="VAV1" s="24"/>
      <c r="VAW1" s="24"/>
      <c r="VAX1" s="24"/>
      <c r="VAY1" s="24"/>
      <c r="VAZ1" s="24"/>
      <c r="VBA1" s="24"/>
      <c r="VBB1" s="24"/>
      <c r="VBC1" s="24"/>
      <c r="VBD1" s="24"/>
      <c r="VBE1" s="24"/>
      <c r="VBF1" s="24"/>
      <c r="VBG1" s="24"/>
      <c r="VBH1" s="24"/>
      <c r="VBI1" s="24"/>
      <c r="VBJ1" s="24"/>
      <c r="VBK1" s="24"/>
      <c r="VBL1" s="24"/>
      <c r="VBM1" s="24"/>
      <c r="VBN1" s="24"/>
      <c r="VBO1" s="24"/>
      <c r="VBP1" s="24"/>
      <c r="VBQ1" s="24"/>
      <c r="VBR1" s="24"/>
      <c r="VBS1" s="24"/>
      <c r="VBT1" s="24"/>
      <c r="VBU1" s="24"/>
      <c r="VBV1" s="24"/>
      <c r="VBW1" s="24"/>
      <c r="VBX1" s="24"/>
      <c r="VBY1" s="24"/>
      <c r="VBZ1" s="24"/>
      <c r="VCA1" s="24"/>
      <c r="VCB1" s="24"/>
      <c r="VCC1" s="24"/>
      <c r="VCD1" s="24"/>
      <c r="VCE1" s="24"/>
      <c r="VCF1" s="24"/>
      <c r="VCG1" s="24"/>
      <c r="VCH1" s="24"/>
      <c r="VCI1" s="24"/>
      <c r="VCJ1" s="24"/>
      <c r="VCK1" s="24"/>
      <c r="VCL1" s="24"/>
      <c r="VCM1" s="24"/>
      <c r="VCN1" s="24"/>
      <c r="VCO1" s="24"/>
      <c r="VCP1" s="24"/>
      <c r="VCQ1" s="24"/>
      <c r="VCR1" s="24"/>
      <c r="VCS1" s="24"/>
      <c r="VCT1" s="24"/>
      <c r="VCU1" s="24"/>
      <c r="VCV1" s="24"/>
      <c r="VCW1" s="24"/>
      <c r="VCX1" s="24"/>
      <c r="VCY1" s="24"/>
      <c r="VCZ1" s="24"/>
      <c r="VDA1" s="24"/>
      <c r="VDB1" s="24"/>
      <c r="VDC1" s="24"/>
      <c r="VDD1" s="24"/>
      <c r="VDE1" s="24"/>
      <c r="VDF1" s="24"/>
      <c r="VDG1" s="24"/>
      <c r="VDH1" s="24"/>
      <c r="VDI1" s="24"/>
      <c r="VDJ1" s="24"/>
      <c r="VDK1" s="24"/>
      <c r="VDL1" s="24"/>
      <c r="VDM1" s="24"/>
      <c r="VDN1" s="24"/>
      <c r="VDO1" s="24"/>
      <c r="VDP1" s="24"/>
      <c r="VDQ1" s="24"/>
      <c r="VDR1" s="24"/>
      <c r="VDS1" s="24"/>
      <c r="VDT1" s="24"/>
      <c r="VDU1" s="24"/>
      <c r="VDV1" s="24"/>
      <c r="VDW1" s="24"/>
      <c r="VDX1" s="24"/>
      <c r="VDY1" s="24"/>
      <c r="VDZ1" s="24"/>
      <c r="VEA1" s="24"/>
      <c r="VEB1" s="24"/>
      <c r="VEC1" s="24"/>
      <c r="VED1" s="24"/>
      <c r="VEE1" s="24"/>
      <c r="VEF1" s="24"/>
      <c r="VEG1" s="24"/>
      <c r="VEH1" s="24"/>
      <c r="VEI1" s="24"/>
      <c r="VEJ1" s="24"/>
      <c r="VEK1" s="24"/>
      <c r="VEL1" s="24"/>
      <c r="VEM1" s="24"/>
      <c r="VEN1" s="24"/>
      <c r="VEO1" s="24"/>
      <c r="VEP1" s="24"/>
      <c r="VEQ1" s="24"/>
      <c r="VER1" s="24"/>
      <c r="VES1" s="24"/>
      <c r="VET1" s="24"/>
      <c r="VEU1" s="24"/>
      <c r="VEV1" s="24"/>
      <c r="VEW1" s="24"/>
      <c r="VEX1" s="24"/>
      <c r="VEY1" s="24"/>
      <c r="VEZ1" s="24"/>
      <c r="VFA1" s="24"/>
      <c r="VFB1" s="24"/>
      <c r="VFC1" s="24"/>
      <c r="VFD1" s="24"/>
      <c r="VFE1" s="24"/>
      <c r="VFF1" s="24"/>
      <c r="VFG1" s="24"/>
      <c r="VFH1" s="24"/>
      <c r="VFI1" s="24"/>
      <c r="VFJ1" s="24"/>
      <c r="VFK1" s="24"/>
      <c r="VFL1" s="24"/>
      <c r="VFM1" s="24"/>
      <c r="VFN1" s="24"/>
      <c r="VFO1" s="24"/>
      <c r="VFP1" s="24"/>
      <c r="VFQ1" s="24"/>
      <c r="VFR1" s="24"/>
      <c r="VFS1" s="24"/>
      <c r="VFT1" s="24"/>
      <c r="VFU1" s="24"/>
      <c r="VFV1" s="24"/>
      <c r="VFW1" s="24"/>
      <c r="VFX1" s="24"/>
      <c r="VFY1" s="24"/>
      <c r="VFZ1" s="24"/>
      <c r="VGA1" s="24"/>
      <c r="VGB1" s="24"/>
      <c r="VGC1" s="24"/>
      <c r="VGD1" s="24"/>
      <c r="VGE1" s="24"/>
      <c r="VGF1" s="24"/>
      <c r="VGG1" s="24"/>
      <c r="VGH1" s="24"/>
      <c r="VGI1" s="24"/>
      <c r="VGJ1" s="24"/>
      <c r="VGK1" s="24"/>
      <c r="VGL1" s="24"/>
      <c r="VGM1" s="24"/>
      <c r="VGN1" s="24"/>
      <c r="VGO1" s="24"/>
      <c r="VGP1" s="24"/>
      <c r="VGQ1" s="24"/>
      <c r="VGR1" s="24"/>
      <c r="VGS1" s="24"/>
      <c r="VGT1" s="24"/>
      <c r="VGU1" s="24"/>
      <c r="VGV1" s="24"/>
      <c r="VGW1" s="24"/>
      <c r="VGX1" s="24"/>
      <c r="VGY1" s="24"/>
      <c r="VGZ1" s="24"/>
      <c r="VHA1" s="24"/>
      <c r="VHB1" s="24"/>
      <c r="VHC1" s="24"/>
      <c r="VHD1" s="24"/>
      <c r="VHE1" s="24"/>
      <c r="VHF1" s="24"/>
      <c r="VHG1" s="24"/>
      <c r="VHH1" s="24"/>
      <c r="VHI1" s="24"/>
      <c r="VHJ1" s="24"/>
      <c r="VHK1" s="24"/>
      <c r="VHL1" s="24"/>
      <c r="VHM1" s="24"/>
      <c r="VHN1" s="24"/>
      <c r="VHO1" s="24"/>
      <c r="VHP1" s="24"/>
      <c r="VHQ1" s="24"/>
      <c r="VHR1" s="24"/>
      <c r="VHS1" s="24"/>
      <c r="VHT1" s="24"/>
      <c r="VHU1" s="24"/>
      <c r="VHV1" s="24"/>
      <c r="VHW1" s="24"/>
      <c r="VHX1" s="24"/>
      <c r="VHY1" s="24"/>
      <c r="VHZ1" s="24"/>
      <c r="VIA1" s="24"/>
      <c r="VIB1" s="24"/>
      <c r="VIC1" s="24"/>
      <c r="VID1" s="24"/>
      <c r="VIE1" s="24"/>
      <c r="VIF1" s="24"/>
      <c r="VIG1" s="24"/>
      <c r="VIH1" s="24"/>
      <c r="VII1" s="24"/>
      <c r="VIJ1" s="24"/>
      <c r="VIK1" s="24"/>
      <c r="VIL1" s="24"/>
      <c r="VIM1" s="24"/>
      <c r="VIN1" s="24"/>
      <c r="VIO1" s="24"/>
      <c r="VIP1" s="24"/>
      <c r="VIQ1" s="24"/>
      <c r="VIR1" s="24"/>
      <c r="VIS1" s="24"/>
      <c r="VIT1" s="24"/>
      <c r="VIU1" s="24"/>
      <c r="VIV1" s="24"/>
      <c r="VIW1" s="24"/>
      <c r="VIX1" s="24"/>
      <c r="VIY1" s="24"/>
      <c r="VIZ1" s="24"/>
      <c r="VJA1" s="24"/>
      <c r="VJB1" s="24"/>
      <c r="VJC1" s="24"/>
      <c r="VJD1" s="24"/>
      <c r="VJE1" s="24"/>
      <c r="VJF1" s="24"/>
      <c r="VJG1" s="24"/>
      <c r="VJH1" s="24"/>
      <c r="VJI1" s="24"/>
      <c r="VJJ1" s="24"/>
      <c r="VJK1" s="24"/>
      <c r="VJL1" s="24"/>
      <c r="VJM1" s="24"/>
      <c r="VJN1" s="24"/>
      <c r="VJO1" s="24"/>
      <c r="VJP1" s="24"/>
      <c r="VJQ1" s="24"/>
      <c r="VJR1" s="24"/>
      <c r="VJS1" s="24"/>
      <c r="VJT1" s="24"/>
      <c r="VJU1" s="24"/>
      <c r="VJV1" s="24"/>
      <c r="VJW1" s="24"/>
      <c r="VJX1" s="24"/>
      <c r="VJY1" s="24"/>
      <c r="VJZ1" s="24"/>
      <c r="VKA1" s="24"/>
      <c r="VKB1" s="24"/>
      <c r="VKC1" s="24"/>
      <c r="VKD1" s="24"/>
      <c r="VKE1" s="24"/>
      <c r="VKF1" s="24"/>
      <c r="VKG1" s="24"/>
      <c r="VKH1" s="24"/>
      <c r="VKI1" s="24"/>
      <c r="VKJ1" s="24"/>
      <c r="VKK1" s="24"/>
      <c r="VKL1" s="24"/>
      <c r="VKM1" s="24"/>
      <c r="VKN1" s="24"/>
      <c r="VKO1" s="24"/>
      <c r="VKP1" s="24"/>
      <c r="VKQ1" s="24"/>
      <c r="VKR1" s="24"/>
      <c r="VKS1" s="24"/>
      <c r="VKT1" s="24"/>
      <c r="VKU1" s="24"/>
      <c r="VKV1" s="24"/>
      <c r="VKW1" s="24"/>
      <c r="VKX1" s="24"/>
      <c r="VKY1" s="24"/>
      <c r="VKZ1" s="24"/>
      <c r="VLA1" s="24"/>
      <c r="VLB1" s="24"/>
      <c r="VLC1" s="24"/>
      <c r="VLD1" s="24"/>
      <c r="VLE1" s="24"/>
      <c r="VLF1" s="24"/>
      <c r="VLG1" s="24"/>
      <c r="VLH1" s="24"/>
      <c r="VLI1" s="24"/>
      <c r="VLJ1" s="24"/>
      <c r="VLK1" s="24"/>
      <c r="VLL1" s="24"/>
      <c r="VLM1" s="24"/>
      <c r="VLN1" s="24"/>
      <c r="VLO1" s="24"/>
      <c r="VLP1" s="24"/>
      <c r="VLQ1" s="24"/>
      <c r="VLR1" s="24"/>
      <c r="VLS1" s="24"/>
      <c r="VLT1" s="24"/>
      <c r="VLU1" s="24"/>
      <c r="VLV1" s="24"/>
      <c r="VLW1" s="24"/>
      <c r="VLX1" s="24"/>
      <c r="VLY1" s="24"/>
      <c r="VLZ1" s="24"/>
      <c r="VMA1" s="24"/>
      <c r="VMB1" s="24"/>
      <c r="VMC1" s="24"/>
      <c r="VMD1" s="24"/>
      <c r="VME1" s="24"/>
      <c r="VMF1" s="24"/>
      <c r="VMG1" s="24"/>
      <c r="VMH1" s="24"/>
      <c r="VMI1" s="24"/>
      <c r="VMJ1" s="24"/>
      <c r="VMK1" s="24"/>
      <c r="VML1" s="24"/>
      <c r="VMM1" s="24"/>
      <c r="VMN1" s="24"/>
      <c r="VMO1" s="24"/>
      <c r="VMP1" s="24"/>
      <c r="VMQ1" s="24"/>
      <c r="VMR1" s="24"/>
      <c r="VMS1" s="24"/>
      <c r="VMT1" s="24"/>
      <c r="VMU1" s="24"/>
      <c r="VMV1" s="24"/>
      <c r="VMW1" s="24"/>
      <c r="VMX1" s="24"/>
      <c r="VMY1" s="24"/>
      <c r="VMZ1" s="24"/>
      <c r="VNA1" s="24"/>
      <c r="VNB1" s="24"/>
      <c r="VNC1" s="24"/>
      <c r="VND1" s="24"/>
      <c r="VNE1" s="24"/>
      <c r="VNF1" s="24"/>
      <c r="VNG1" s="24"/>
      <c r="VNH1" s="24"/>
      <c r="VNI1" s="24"/>
      <c r="VNJ1" s="24"/>
      <c r="VNK1" s="24"/>
      <c r="VNL1" s="24"/>
      <c r="VNM1" s="24"/>
      <c r="VNN1" s="24"/>
      <c r="VNO1" s="24"/>
      <c r="VNP1" s="24"/>
      <c r="VNQ1" s="24"/>
      <c r="VNR1" s="24"/>
      <c r="VNS1" s="24"/>
      <c r="VNT1" s="24"/>
      <c r="VNU1" s="24"/>
      <c r="VNV1" s="24"/>
      <c r="VNW1" s="24"/>
      <c r="VNX1" s="24"/>
      <c r="VNY1" s="24"/>
      <c r="VNZ1" s="24"/>
      <c r="VOA1" s="24"/>
      <c r="VOB1" s="24"/>
      <c r="VOC1" s="24"/>
      <c r="VOD1" s="24"/>
      <c r="VOE1" s="24"/>
      <c r="VOF1" s="24"/>
      <c r="VOG1" s="24"/>
      <c r="VOH1" s="24"/>
      <c r="VOI1" s="24"/>
      <c r="VOJ1" s="24"/>
      <c r="VOK1" s="24"/>
      <c r="VOL1" s="24"/>
      <c r="VOM1" s="24"/>
      <c r="VON1" s="24"/>
      <c r="VOO1" s="24"/>
      <c r="VOP1" s="24"/>
      <c r="VOQ1" s="24"/>
      <c r="VOR1" s="24"/>
      <c r="VOS1" s="24"/>
      <c r="VOT1" s="24"/>
      <c r="VOU1" s="24"/>
      <c r="VOV1" s="24"/>
      <c r="VOW1" s="24"/>
      <c r="VOX1" s="24"/>
      <c r="VOY1" s="24"/>
      <c r="VOZ1" s="24"/>
      <c r="VPA1" s="24"/>
      <c r="VPB1" s="24"/>
      <c r="VPC1" s="24"/>
      <c r="VPD1" s="24"/>
      <c r="VPE1" s="24"/>
      <c r="VPF1" s="24"/>
      <c r="VPG1" s="24"/>
      <c r="VPH1" s="24"/>
      <c r="VPI1" s="24"/>
      <c r="VPJ1" s="24"/>
      <c r="VPK1" s="24"/>
      <c r="VPL1" s="24"/>
      <c r="VPM1" s="24"/>
      <c r="VPN1" s="24"/>
      <c r="VPO1" s="24"/>
      <c r="VPP1" s="24"/>
      <c r="VPQ1" s="24"/>
      <c r="VPR1" s="24"/>
      <c r="VPS1" s="24"/>
      <c r="VPT1" s="24"/>
      <c r="VPU1" s="24"/>
      <c r="VPV1" s="24"/>
      <c r="VPW1" s="24"/>
      <c r="VPX1" s="24"/>
      <c r="VPY1" s="24"/>
      <c r="VPZ1" s="24"/>
      <c r="VQA1" s="24"/>
      <c r="VQB1" s="24"/>
      <c r="VQC1" s="24"/>
      <c r="VQD1" s="24"/>
      <c r="VQE1" s="24"/>
      <c r="VQF1" s="24"/>
      <c r="VQG1" s="24"/>
      <c r="VQH1" s="24"/>
      <c r="VQI1" s="24"/>
      <c r="VQJ1" s="24"/>
      <c r="VQK1" s="24"/>
      <c r="VQL1" s="24"/>
      <c r="VQM1" s="24"/>
      <c r="VQN1" s="24"/>
      <c r="VQO1" s="24"/>
      <c r="VQP1" s="24"/>
      <c r="VQQ1" s="24"/>
      <c r="VQR1" s="24"/>
      <c r="VQS1" s="24"/>
      <c r="VQT1" s="24"/>
      <c r="VQU1" s="24"/>
      <c r="VQV1" s="24"/>
      <c r="VQW1" s="24"/>
      <c r="VQX1" s="24"/>
      <c r="VQY1" s="24"/>
      <c r="VQZ1" s="24"/>
      <c r="VRA1" s="24"/>
      <c r="VRB1" s="24"/>
      <c r="VRC1" s="24"/>
      <c r="VRD1" s="24"/>
      <c r="VRE1" s="24"/>
      <c r="VRF1" s="24"/>
      <c r="VRG1" s="24"/>
      <c r="VRH1" s="24"/>
      <c r="VRI1" s="24"/>
      <c r="VRJ1" s="24"/>
      <c r="VRK1" s="24"/>
      <c r="VRL1" s="24"/>
      <c r="VRM1" s="24"/>
      <c r="VRN1" s="24"/>
      <c r="VRO1" s="24"/>
      <c r="VRP1" s="24"/>
      <c r="VRQ1" s="24"/>
      <c r="VRR1" s="24"/>
      <c r="VRS1" s="24"/>
      <c r="VRT1" s="24"/>
      <c r="VRU1" s="24"/>
      <c r="VRV1" s="24"/>
      <c r="VRW1" s="24"/>
      <c r="VRX1" s="24"/>
      <c r="VRY1" s="24"/>
      <c r="VRZ1" s="24"/>
      <c r="VSA1" s="24"/>
      <c r="VSB1" s="24"/>
      <c r="VSC1" s="24"/>
      <c r="VSD1" s="24"/>
      <c r="VSE1" s="24"/>
      <c r="VSF1" s="24"/>
      <c r="VSG1" s="24"/>
      <c r="VSH1" s="24"/>
      <c r="VSI1" s="24"/>
      <c r="VSJ1" s="24"/>
      <c r="VSK1" s="24"/>
      <c r="VSL1" s="24"/>
      <c r="VSM1" s="24"/>
      <c r="VSN1" s="24"/>
      <c r="VSO1" s="24"/>
      <c r="VSP1" s="24"/>
      <c r="VSQ1" s="24"/>
      <c r="VSR1" s="24"/>
      <c r="VSS1" s="24"/>
      <c r="VST1" s="24"/>
      <c r="VSU1" s="24"/>
      <c r="VSV1" s="24"/>
      <c r="VSW1" s="24"/>
      <c r="VSX1" s="24"/>
      <c r="VSY1" s="24"/>
      <c r="VSZ1" s="24"/>
      <c r="VTA1" s="24"/>
      <c r="VTB1" s="24"/>
      <c r="VTC1" s="24"/>
      <c r="VTD1" s="24"/>
      <c r="VTE1" s="24"/>
      <c r="VTF1" s="24"/>
      <c r="VTG1" s="24"/>
      <c r="VTH1" s="24"/>
      <c r="VTI1" s="24"/>
      <c r="VTJ1" s="24"/>
      <c r="VTK1" s="24"/>
      <c r="VTL1" s="24"/>
      <c r="VTM1" s="24"/>
      <c r="VTN1" s="24"/>
      <c r="VTO1" s="24"/>
      <c r="VTP1" s="24"/>
      <c r="VTQ1" s="24"/>
      <c r="VTR1" s="24"/>
      <c r="VTS1" s="24"/>
      <c r="VTT1" s="24"/>
      <c r="VTU1" s="24"/>
      <c r="VTV1" s="24"/>
      <c r="VTW1" s="24"/>
      <c r="VTX1" s="24"/>
      <c r="VTY1" s="24"/>
      <c r="VTZ1" s="24"/>
      <c r="VUA1" s="24"/>
      <c r="VUB1" s="24"/>
      <c r="VUC1" s="24"/>
      <c r="VUD1" s="24"/>
      <c r="VUE1" s="24"/>
      <c r="VUF1" s="24"/>
      <c r="VUG1" s="24"/>
      <c r="VUH1" s="24"/>
      <c r="VUI1" s="24"/>
      <c r="VUJ1" s="24"/>
      <c r="VUK1" s="24"/>
      <c r="VUL1" s="24"/>
      <c r="VUM1" s="24"/>
      <c r="VUN1" s="24"/>
      <c r="VUO1" s="24"/>
      <c r="VUP1" s="24"/>
      <c r="VUQ1" s="24"/>
      <c r="VUR1" s="24"/>
      <c r="VUS1" s="24"/>
      <c r="VUT1" s="24"/>
      <c r="VUU1" s="24"/>
      <c r="VUV1" s="24"/>
      <c r="VUW1" s="24"/>
      <c r="VUX1" s="24"/>
      <c r="VUY1" s="24"/>
      <c r="VUZ1" s="24"/>
      <c r="VVA1" s="24"/>
      <c r="VVB1" s="24"/>
      <c r="VVC1" s="24"/>
      <c r="VVD1" s="24"/>
      <c r="VVE1" s="24"/>
      <c r="VVF1" s="24"/>
      <c r="VVG1" s="24"/>
      <c r="VVH1" s="24"/>
      <c r="VVI1" s="24"/>
      <c r="VVJ1" s="24"/>
      <c r="VVK1" s="24"/>
      <c r="VVL1" s="24"/>
      <c r="VVM1" s="24"/>
      <c r="VVN1" s="24"/>
      <c r="VVO1" s="24"/>
      <c r="VVP1" s="24"/>
      <c r="VVQ1" s="24"/>
      <c r="VVR1" s="24"/>
      <c r="VVS1" s="24"/>
      <c r="VVT1" s="24"/>
      <c r="VVU1" s="24"/>
      <c r="VVV1" s="24"/>
      <c r="VVW1" s="24"/>
      <c r="VVX1" s="24"/>
      <c r="VVY1" s="24"/>
      <c r="VVZ1" s="24"/>
      <c r="VWA1" s="24"/>
      <c r="VWB1" s="24"/>
      <c r="VWC1" s="24"/>
      <c r="VWD1" s="24"/>
      <c r="VWE1" s="24"/>
      <c r="VWF1" s="24"/>
      <c r="VWG1" s="24"/>
      <c r="VWH1" s="24"/>
      <c r="VWI1" s="24"/>
      <c r="VWJ1" s="24"/>
      <c r="VWK1" s="24"/>
      <c r="VWL1" s="24"/>
      <c r="VWM1" s="24"/>
      <c r="VWN1" s="24"/>
      <c r="VWO1" s="24"/>
      <c r="VWP1" s="24"/>
      <c r="VWQ1" s="24"/>
      <c r="VWR1" s="24"/>
      <c r="VWS1" s="24"/>
      <c r="VWT1" s="24"/>
      <c r="VWU1" s="24"/>
      <c r="VWV1" s="24"/>
      <c r="VWW1" s="24"/>
      <c r="VWX1" s="24"/>
      <c r="VWY1" s="24"/>
      <c r="VWZ1" s="24"/>
      <c r="VXA1" s="24"/>
      <c r="VXB1" s="24"/>
      <c r="VXC1" s="24"/>
      <c r="VXD1" s="24"/>
      <c r="VXE1" s="24"/>
      <c r="VXF1" s="24"/>
      <c r="VXG1" s="24"/>
      <c r="VXH1" s="24"/>
      <c r="VXI1" s="24"/>
      <c r="VXJ1" s="24"/>
      <c r="VXK1" s="24"/>
      <c r="VXL1" s="24"/>
      <c r="VXM1" s="24"/>
      <c r="VXN1" s="24"/>
      <c r="VXO1" s="24"/>
      <c r="VXP1" s="24"/>
      <c r="VXQ1" s="24"/>
      <c r="VXR1" s="24"/>
      <c r="VXS1" s="24"/>
      <c r="VXT1" s="24"/>
      <c r="VXU1" s="24"/>
      <c r="VXV1" s="24"/>
      <c r="VXW1" s="24"/>
      <c r="VXX1" s="24"/>
      <c r="VXY1" s="24"/>
      <c r="VXZ1" s="24"/>
      <c r="VYA1" s="24"/>
      <c r="VYB1" s="24"/>
      <c r="VYC1" s="24"/>
      <c r="VYD1" s="24"/>
      <c r="VYE1" s="24"/>
      <c r="VYF1" s="24"/>
      <c r="VYG1" s="24"/>
      <c r="VYH1" s="24"/>
      <c r="VYI1" s="24"/>
      <c r="VYJ1" s="24"/>
      <c r="VYK1" s="24"/>
      <c r="VYL1" s="24"/>
      <c r="VYM1" s="24"/>
      <c r="VYN1" s="24"/>
      <c r="VYO1" s="24"/>
      <c r="VYP1" s="24"/>
      <c r="VYQ1" s="24"/>
      <c r="VYR1" s="24"/>
      <c r="VYS1" s="24"/>
      <c r="VYT1" s="24"/>
      <c r="VYU1" s="24"/>
      <c r="VYV1" s="24"/>
      <c r="VYW1" s="24"/>
      <c r="VYX1" s="24"/>
      <c r="VYY1" s="24"/>
      <c r="VYZ1" s="24"/>
      <c r="VZA1" s="24"/>
      <c r="VZB1" s="24"/>
      <c r="VZC1" s="24"/>
      <c r="VZD1" s="24"/>
      <c r="VZE1" s="24"/>
      <c r="VZF1" s="24"/>
      <c r="VZG1" s="24"/>
      <c r="VZH1" s="24"/>
      <c r="VZI1" s="24"/>
      <c r="VZJ1" s="24"/>
      <c r="VZK1" s="24"/>
      <c r="VZL1" s="24"/>
      <c r="VZM1" s="24"/>
      <c r="VZN1" s="24"/>
      <c r="VZO1" s="24"/>
      <c r="VZP1" s="24"/>
      <c r="VZQ1" s="24"/>
      <c r="VZR1" s="24"/>
      <c r="VZS1" s="24"/>
      <c r="VZT1" s="24"/>
      <c r="VZU1" s="24"/>
      <c r="VZV1" s="24"/>
      <c r="VZW1" s="24"/>
      <c r="VZX1" s="24"/>
      <c r="VZY1" s="24"/>
      <c r="VZZ1" s="24"/>
      <c r="WAA1" s="24"/>
      <c r="WAB1" s="24"/>
      <c r="WAC1" s="24"/>
      <c r="WAD1" s="24"/>
      <c r="WAE1" s="24"/>
      <c r="WAF1" s="24"/>
      <c r="WAG1" s="24"/>
      <c r="WAH1" s="24"/>
      <c r="WAI1" s="24"/>
      <c r="WAJ1" s="24"/>
      <c r="WAK1" s="24"/>
      <c r="WAL1" s="24"/>
      <c r="WAM1" s="24"/>
      <c r="WAN1" s="24"/>
      <c r="WAO1" s="24"/>
      <c r="WAP1" s="24"/>
      <c r="WAQ1" s="24"/>
      <c r="WAR1" s="24"/>
      <c r="WAS1" s="24"/>
      <c r="WAT1" s="24"/>
      <c r="WAU1" s="24"/>
      <c r="WAV1" s="24"/>
      <c r="WAW1" s="24"/>
      <c r="WAX1" s="24"/>
      <c r="WAY1" s="24"/>
      <c r="WAZ1" s="24"/>
      <c r="WBA1" s="24"/>
      <c r="WBB1" s="24"/>
      <c r="WBC1" s="24"/>
      <c r="WBD1" s="24"/>
      <c r="WBE1" s="24"/>
      <c r="WBF1" s="24"/>
      <c r="WBG1" s="24"/>
      <c r="WBH1" s="24"/>
      <c r="WBI1" s="24"/>
      <c r="WBJ1" s="24"/>
      <c r="WBK1" s="24"/>
      <c r="WBL1" s="24"/>
      <c r="WBM1" s="24"/>
      <c r="WBN1" s="24"/>
      <c r="WBO1" s="24"/>
      <c r="WBP1" s="24"/>
      <c r="WBQ1" s="24"/>
      <c r="WBR1" s="24"/>
      <c r="WBS1" s="24"/>
      <c r="WBT1" s="24"/>
      <c r="WBU1" s="24"/>
      <c r="WBV1" s="24"/>
      <c r="WBW1" s="24"/>
      <c r="WBX1" s="24"/>
      <c r="WBY1" s="24"/>
      <c r="WBZ1" s="24"/>
      <c r="WCA1" s="24"/>
      <c r="WCB1" s="24"/>
      <c r="WCC1" s="24"/>
      <c r="WCD1" s="24"/>
      <c r="WCE1" s="24"/>
      <c r="WCF1" s="24"/>
      <c r="WCG1" s="24"/>
      <c r="WCH1" s="24"/>
      <c r="WCI1" s="24"/>
      <c r="WCJ1" s="24"/>
      <c r="WCK1" s="24"/>
      <c r="WCL1" s="24"/>
      <c r="WCM1" s="24"/>
      <c r="WCN1" s="24"/>
      <c r="WCO1" s="24"/>
      <c r="WCP1" s="24"/>
      <c r="WCQ1" s="24"/>
      <c r="WCR1" s="24"/>
      <c r="WCS1" s="24"/>
      <c r="WCT1" s="24"/>
      <c r="WCU1" s="24"/>
      <c r="WCV1" s="24"/>
      <c r="WCW1" s="24"/>
      <c r="WCX1" s="24"/>
      <c r="WCY1" s="24"/>
      <c r="WCZ1" s="24"/>
      <c r="WDA1" s="24"/>
      <c r="WDB1" s="24"/>
      <c r="WDC1" s="24"/>
      <c r="WDD1" s="24"/>
      <c r="WDE1" s="24"/>
      <c r="WDF1" s="24"/>
      <c r="WDG1" s="24"/>
      <c r="WDH1" s="24"/>
      <c r="WDI1" s="24"/>
      <c r="WDJ1" s="24"/>
      <c r="WDK1" s="24"/>
      <c r="WDL1" s="24"/>
      <c r="WDM1" s="24"/>
      <c r="WDN1" s="24"/>
      <c r="WDO1" s="24"/>
      <c r="WDP1" s="24"/>
      <c r="WDQ1" s="24"/>
      <c r="WDR1" s="24"/>
      <c r="WDS1" s="24"/>
      <c r="WDT1" s="24"/>
      <c r="WDU1" s="24"/>
      <c r="WDV1" s="24"/>
      <c r="WDW1" s="24"/>
      <c r="WDX1" s="24"/>
      <c r="WDY1" s="24"/>
      <c r="WDZ1" s="24"/>
      <c r="WEA1" s="24"/>
      <c r="WEB1" s="24"/>
      <c r="WEC1" s="24"/>
      <c r="WED1" s="24"/>
      <c r="WEE1" s="24"/>
      <c r="WEF1" s="24"/>
      <c r="WEG1" s="24"/>
      <c r="WEH1" s="24"/>
      <c r="WEI1" s="24"/>
      <c r="WEJ1" s="24"/>
      <c r="WEK1" s="24"/>
      <c r="WEL1" s="24"/>
      <c r="WEM1" s="24"/>
      <c r="WEN1" s="24"/>
      <c r="WEO1" s="24"/>
      <c r="WEP1" s="24"/>
      <c r="WEQ1" s="24"/>
      <c r="WER1" s="24"/>
      <c r="WES1" s="24"/>
      <c r="WET1" s="24"/>
      <c r="WEU1" s="24"/>
      <c r="WEV1" s="24"/>
      <c r="WEW1" s="24"/>
      <c r="WEX1" s="24"/>
      <c r="WEY1" s="24"/>
      <c r="WEZ1" s="24"/>
      <c r="WFA1" s="24"/>
      <c r="WFB1" s="24"/>
      <c r="WFC1" s="24"/>
      <c r="WFD1" s="24"/>
      <c r="WFE1" s="24"/>
      <c r="WFF1" s="24"/>
      <c r="WFG1" s="24"/>
      <c r="WFH1" s="24"/>
      <c r="WFI1" s="24"/>
      <c r="WFJ1" s="24"/>
      <c r="WFK1" s="24"/>
      <c r="WFL1" s="24"/>
      <c r="WFM1" s="24"/>
      <c r="WFN1" s="24"/>
      <c r="WFO1" s="24"/>
      <c r="WFP1" s="24"/>
      <c r="WFQ1" s="24"/>
      <c r="WFR1" s="24"/>
      <c r="WFS1" s="24"/>
      <c r="WFT1" s="24"/>
      <c r="WFU1" s="24"/>
      <c r="WFV1" s="24"/>
      <c r="WFW1" s="24"/>
      <c r="WFX1" s="24"/>
      <c r="WFY1" s="24"/>
      <c r="WFZ1" s="24"/>
      <c r="WGA1" s="24"/>
      <c r="WGB1" s="24"/>
      <c r="WGC1" s="24"/>
      <c r="WGD1" s="24"/>
      <c r="WGE1" s="24"/>
      <c r="WGF1" s="24"/>
      <c r="WGG1" s="24"/>
      <c r="WGH1" s="24"/>
      <c r="WGI1" s="24"/>
      <c r="WGJ1" s="24"/>
      <c r="WGK1" s="24"/>
      <c r="WGL1" s="24"/>
      <c r="WGM1" s="24"/>
      <c r="WGN1" s="24"/>
      <c r="WGO1" s="24"/>
      <c r="WGP1" s="24"/>
      <c r="WGQ1" s="24"/>
      <c r="WGR1" s="24"/>
      <c r="WGS1" s="24"/>
      <c r="WGT1" s="24"/>
      <c r="WGU1" s="24"/>
      <c r="WGV1" s="24"/>
      <c r="WGW1" s="24"/>
      <c r="WGX1" s="24"/>
      <c r="WGY1" s="24"/>
      <c r="WGZ1" s="24"/>
      <c r="WHA1" s="24"/>
      <c r="WHB1" s="24"/>
      <c r="WHC1" s="24"/>
      <c r="WHD1" s="24"/>
      <c r="WHE1" s="24"/>
      <c r="WHF1" s="24"/>
      <c r="WHG1" s="24"/>
      <c r="WHH1" s="24"/>
      <c r="WHI1" s="24"/>
      <c r="WHJ1" s="24"/>
      <c r="WHK1" s="24"/>
      <c r="WHL1" s="24"/>
      <c r="WHM1" s="24"/>
      <c r="WHN1" s="24"/>
      <c r="WHO1" s="24"/>
      <c r="WHP1" s="24"/>
      <c r="WHQ1" s="24"/>
      <c r="WHR1" s="24"/>
      <c r="WHS1" s="24"/>
      <c r="WHT1" s="24"/>
      <c r="WHU1" s="24"/>
      <c r="WHV1" s="24"/>
      <c r="WHW1" s="24"/>
      <c r="WHX1" s="24"/>
      <c r="WHY1" s="24"/>
      <c r="WHZ1" s="24"/>
      <c r="WIA1" s="24"/>
      <c r="WIB1" s="24"/>
      <c r="WIC1" s="24"/>
      <c r="WID1" s="24"/>
      <c r="WIE1" s="24"/>
      <c r="WIF1" s="24"/>
      <c r="WIG1" s="24"/>
      <c r="WIH1" s="24"/>
      <c r="WII1" s="24"/>
      <c r="WIJ1" s="24"/>
      <c r="WIK1" s="24"/>
      <c r="WIL1" s="24"/>
      <c r="WIM1" s="24"/>
      <c r="WIN1" s="24"/>
      <c r="WIO1" s="24"/>
      <c r="WIP1" s="24"/>
      <c r="WIQ1" s="24"/>
      <c r="WIR1" s="24"/>
      <c r="WIS1" s="24"/>
      <c r="WIT1" s="24"/>
      <c r="WIU1" s="24"/>
      <c r="WIV1" s="24"/>
      <c r="WIW1" s="24"/>
      <c r="WIX1" s="24"/>
      <c r="WIY1" s="24"/>
      <c r="WIZ1" s="24"/>
      <c r="WJA1" s="24"/>
      <c r="WJB1" s="24"/>
      <c r="WJC1" s="24"/>
      <c r="WJD1" s="24"/>
      <c r="WJE1" s="24"/>
      <c r="WJF1" s="24"/>
      <c r="WJG1" s="24"/>
      <c r="WJH1" s="24"/>
      <c r="WJI1" s="24"/>
      <c r="WJJ1" s="24"/>
      <c r="WJK1" s="24"/>
      <c r="WJL1" s="24"/>
      <c r="WJM1" s="24"/>
      <c r="WJN1" s="24"/>
      <c r="WJO1" s="24"/>
      <c r="WJP1" s="24"/>
      <c r="WJQ1" s="24"/>
      <c r="WJR1" s="24"/>
      <c r="WJS1" s="24"/>
      <c r="WJT1" s="24"/>
      <c r="WJU1" s="24"/>
      <c r="WJV1" s="24"/>
      <c r="WJW1" s="24"/>
      <c r="WJX1" s="24"/>
      <c r="WJY1" s="24"/>
      <c r="WJZ1" s="24"/>
      <c r="WKA1" s="24"/>
      <c r="WKB1" s="24"/>
      <c r="WKC1" s="24"/>
      <c r="WKD1" s="24"/>
      <c r="WKE1" s="24"/>
      <c r="WKF1" s="24"/>
      <c r="WKG1" s="24"/>
      <c r="WKH1" s="24"/>
      <c r="WKI1" s="24"/>
      <c r="WKJ1" s="24"/>
      <c r="WKK1" s="24"/>
      <c r="WKL1" s="24"/>
      <c r="WKM1" s="24"/>
      <c r="WKN1" s="24"/>
      <c r="WKO1" s="24"/>
      <c r="WKP1" s="24"/>
      <c r="WKQ1" s="24"/>
      <c r="WKR1" s="24"/>
      <c r="WKS1" s="24"/>
      <c r="WKT1" s="24"/>
      <c r="WKU1" s="24"/>
      <c r="WKV1" s="24"/>
      <c r="WKW1" s="24"/>
      <c r="WKX1" s="24"/>
      <c r="WKY1" s="24"/>
      <c r="WKZ1" s="24"/>
      <c r="WLA1" s="24"/>
      <c r="WLB1" s="24"/>
      <c r="WLC1" s="24"/>
      <c r="WLD1" s="24"/>
      <c r="WLE1" s="24"/>
      <c r="WLF1" s="24"/>
      <c r="WLG1" s="24"/>
      <c r="WLH1" s="24"/>
      <c r="WLI1" s="24"/>
      <c r="WLJ1" s="24"/>
      <c r="WLK1" s="24"/>
      <c r="WLL1" s="24"/>
      <c r="WLM1" s="24"/>
      <c r="WLN1" s="24"/>
      <c r="WLO1" s="24"/>
      <c r="WLP1" s="24"/>
      <c r="WLQ1" s="24"/>
      <c r="WLR1" s="24"/>
      <c r="WLS1" s="24"/>
      <c r="WLT1" s="24"/>
      <c r="WLU1" s="24"/>
      <c r="WLV1" s="24"/>
      <c r="WLW1" s="24"/>
      <c r="WLX1" s="24"/>
      <c r="WLY1" s="24"/>
      <c r="WLZ1" s="24"/>
      <c r="WMA1" s="24"/>
      <c r="WMB1" s="24"/>
      <c r="WMC1" s="24"/>
      <c r="WMD1" s="24"/>
      <c r="WME1" s="24"/>
      <c r="WMF1" s="24"/>
      <c r="WMG1" s="24"/>
      <c r="WMH1" s="24"/>
      <c r="WMI1" s="24"/>
      <c r="WMJ1" s="24"/>
      <c r="WMK1" s="24"/>
      <c r="WML1" s="24"/>
      <c r="WMM1" s="24"/>
      <c r="WMN1" s="24"/>
      <c r="WMO1" s="24"/>
      <c r="WMP1" s="24"/>
      <c r="WMQ1" s="24"/>
      <c r="WMR1" s="24"/>
      <c r="WMS1" s="24"/>
      <c r="WMT1" s="24"/>
      <c r="WMU1" s="24"/>
      <c r="WMV1" s="24"/>
      <c r="WMW1" s="24"/>
      <c r="WMX1" s="24"/>
      <c r="WMY1" s="24"/>
      <c r="WMZ1" s="24"/>
      <c r="WNA1" s="24"/>
      <c r="WNB1" s="24"/>
      <c r="WNC1" s="24"/>
      <c r="WND1" s="24"/>
      <c r="WNE1" s="24"/>
      <c r="WNF1" s="24"/>
      <c r="WNG1" s="24"/>
      <c r="WNH1" s="24"/>
      <c r="WNI1" s="24"/>
      <c r="WNJ1" s="24"/>
      <c r="WNK1" s="24"/>
      <c r="WNL1" s="24"/>
      <c r="WNM1" s="24"/>
      <c r="WNN1" s="24"/>
      <c r="WNO1" s="24"/>
      <c r="WNP1" s="24"/>
      <c r="WNQ1" s="24"/>
      <c r="WNR1" s="24"/>
      <c r="WNS1" s="24"/>
      <c r="WNT1" s="24"/>
      <c r="WNU1" s="24"/>
      <c r="WNV1" s="24"/>
      <c r="WNW1" s="24"/>
      <c r="WNX1" s="24"/>
      <c r="WNY1" s="24"/>
      <c r="WNZ1" s="24"/>
      <c r="WOA1" s="24"/>
      <c r="WOB1" s="24"/>
      <c r="WOC1" s="24"/>
      <c r="WOD1" s="24"/>
      <c r="WOE1" s="24"/>
      <c r="WOF1" s="24"/>
      <c r="WOG1" s="24"/>
      <c r="WOH1" s="24"/>
      <c r="WOI1" s="24"/>
      <c r="WOJ1" s="24"/>
      <c r="WOK1" s="24"/>
      <c r="WOL1" s="24"/>
      <c r="WOM1" s="24"/>
      <c r="WON1" s="24"/>
      <c r="WOO1" s="24"/>
      <c r="WOP1" s="24"/>
      <c r="WOQ1" s="24"/>
      <c r="WOR1" s="24"/>
      <c r="WOS1" s="24"/>
      <c r="WOT1" s="24"/>
      <c r="WOU1" s="24"/>
      <c r="WOV1" s="24"/>
      <c r="WOW1" s="24"/>
      <c r="WOX1" s="24"/>
      <c r="WOY1" s="24"/>
      <c r="WOZ1" s="24"/>
      <c r="WPA1" s="24"/>
      <c r="WPB1" s="24"/>
      <c r="WPC1" s="24"/>
      <c r="WPD1" s="24"/>
      <c r="WPE1" s="24"/>
      <c r="WPF1" s="24"/>
      <c r="WPG1" s="24"/>
      <c r="WPH1" s="24"/>
      <c r="WPI1" s="24"/>
      <c r="WPJ1" s="24"/>
      <c r="WPK1" s="24"/>
      <c r="WPL1" s="24"/>
      <c r="WPM1" s="24"/>
      <c r="WPN1" s="24"/>
      <c r="WPO1" s="24"/>
      <c r="WPP1" s="24"/>
      <c r="WPQ1" s="24"/>
      <c r="WPR1" s="24"/>
      <c r="WPS1" s="24"/>
      <c r="WPT1" s="24"/>
      <c r="WPU1" s="24"/>
      <c r="WPV1" s="24"/>
      <c r="WPW1" s="24"/>
      <c r="WPX1" s="24"/>
      <c r="WPY1" s="24"/>
      <c r="WPZ1" s="24"/>
      <c r="WQA1" s="24"/>
      <c r="WQB1" s="24"/>
      <c r="WQC1" s="24"/>
      <c r="WQD1" s="24"/>
      <c r="WQE1" s="24"/>
      <c r="WQF1" s="24"/>
      <c r="WQG1" s="24"/>
      <c r="WQH1" s="24"/>
      <c r="WQI1" s="24"/>
      <c r="WQJ1" s="24"/>
      <c r="WQK1" s="24"/>
      <c r="WQL1" s="24"/>
      <c r="WQM1" s="24"/>
      <c r="WQN1" s="24"/>
      <c r="WQO1" s="24"/>
      <c r="WQP1" s="24"/>
      <c r="WQQ1" s="24"/>
      <c r="WQR1" s="24"/>
      <c r="WQS1" s="24"/>
      <c r="WQT1" s="24"/>
      <c r="WQU1" s="24"/>
      <c r="WQV1" s="24"/>
      <c r="WQW1" s="24"/>
      <c r="WQX1" s="24"/>
      <c r="WQY1" s="24"/>
      <c r="WQZ1" s="24"/>
      <c r="WRA1" s="24"/>
      <c r="WRB1" s="24"/>
      <c r="WRC1" s="24"/>
      <c r="WRD1" s="24"/>
      <c r="WRE1" s="24"/>
      <c r="WRF1" s="24"/>
      <c r="WRG1" s="24"/>
      <c r="WRH1" s="24"/>
      <c r="WRI1" s="24"/>
      <c r="WRJ1" s="24"/>
      <c r="WRK1" s="24"/>
      <c r="WRL1" s="24"/>
      <c r="WRM1" s="24"/>
      <c r="WRN1" s="24"/>
      <c r="WRO1" s="24"/>
      <c r="WRP1" s="24"/>
      <c r="WRQ1" s="24"/>
      <c r="WRR1" s="24"/>
      <c r="WRS1" s="24"/>
      <c r="WRT1" s="24"/>
      <c r="WRU1" s="24"/>
      <c r="WRV1" s="24"/>
      <c r="WRW1" s="24"/>
      <c r="WRX1" s="24"/>
      <c r="WRY1" s="24"/>
      <c r="WRZ1" s="24"/>
      <c r="WSA1" s="24"/>
      <c r="WSB1" s="24"/>
      <c r="WSC1" s="24"/>
      <c r="WSD1" s="24"/>
      <c r="WSE1" s="24"/>
      <c r="WSF1" s="24"/>
      <c r="WSG1" s="24"/>
      <c r="WSH1" s="24"/>
      <c r="WSI1" s="24"/>
      <c r="WSJ1" s="24"/>
      <c r="WSK1" s="24"/>
      <c r="WSL1" s="24"/>
      <c r="WSM1" s="24"/>
      <c r="WSN1" s="24"/>
      <c r="WSO1" s="24"/>
      <c r="WSP1" s="24"/>
      <c r="WSQ1" s="24"/>
      <c r="WSR1" s="24"/>
      <c r="WSS1" s="24"/>
      <c r="WST1" s="24"/>
      <c r="WSU1" s="24"/>
      <c r="WSV1" s="24"/>
      <c r="WSW1" s="24"/>
      <c r="WSX1" s="24"/>
      <c r="WSY1" s="24"/>
      <c r="WSZ1" s="24"/>
      <c r="WTA1" s="24"/>
      <c r="WTB1" s="24"/>
      <c r="WTC1" s="24"/>
      <c r="WTD1" s="24"/>
      <c r="WTE1" s="24"/>
      <c r="WTF1" s="24"/>
      <c r="WTG1" s="24"/>
      <c r="WTH1" s="24"/>
      <c r="WTI1" s="24"/>
      <c r="WTJ1" s="24"/>
      <c r="WTK1" s="24"/>
      <c r="WTL1" s="24"/>
      <c r="WTM1" s="24"/>
      <c r="WTN1" s="24"/>
      <c r="WTO1" s="24"/>
      <c r="WTP1" s="24"/>
      <c r="WTQ1" s="24"/>
      <c r="WTR1" s="24"/>
      <c r="WTS1" s="24"/>
      <c r="WTT1" s="24"/>
      <c r="WTU1" s="24"/>
      <c r="WTV1" s="24"/>
      <c r="WTW1" s="24"/>
      <c r="WTX1" s="24"/>
      <c r="WTY1" s="24"/>
      <c r="WTZ1" s="24"/>
      <c r="WUA1" s="24"/>
      <c r="WUB1" s="24"/>
      <c r="WUC1" s="24"/>
      <c r="WUD1" s="24"/>
      <c r="WUE1" s="24"/>
      <c r="WUF1" s="24"/>
      <c r="WUG1" s="24"/>
      <c r="WUH1" s="24"/>
      <c r="WUI1" s="24"/>
      <c r="WUJ1" s="24"/>
      <c r="WUK1" s="24"/>
      <c r="WUL1" s="24"/>
      <c r="WUM1" s="24"/>
      <c r="WUN1" s="24"/>
      <c r="WUO1" s="24"/>
      <c r="WUP1" s="24"/>
      <c r="WUQ1" s="24"/>
      <c r="WUR1" s="24"/>
      <c r="WUS1" s="24"/>
      <c r="WUT1" s="24"/>
      <c r="WUU1" s="24"/>
      <c r="WUV1" s="24"/>
      <c r="WUW1" s="24"/>
      <c r="WUX1" s="24"/>
      <c r="WUY1" s="24"/>
      <c r="WUZ1" s="24"/>
      <c r="WVA1" s="24"/>
      <c r="WVB1" s="24"/>
      <c r="WVC1" s="24"/>
      <c r="WVD1" s="24"/>
      <c r="WVE1" s="24"/>
      <c r="WVF1" s="24"/>
      <c r="WVG1" s="24"/>
      <c r="WVH1" s="24"/>
      <c r="WVI1" s="24"/>
      <c r="WVJ1" s="24"/>
      <c r="WVK1" s="24"/>
      <c r="WVL1" s="24"/>
      <c r="WVM1" s="24"/>
      <c r="WVN1" s="24"/>
      <c r="WVO1" s="24"/>
      <c r="WVP1" s="24"/>
      <c r="WVQ1" s="24"/>
      <c r="WVR1" s="24"/>
      <c r="WVS1" s="24"/>
      <c r="WVT1" s="24"/>
      <c r="WVU1" s="24"/>
      <c r="WVV1" s="24"/>
      <c r="WVW1" s="24"/>
      <c r="WVX1" s="24"/>
      <c r="WVY1" s="24"/>
      <c r="WVZ1" s="24"/>
      <c r="WWA1" s="24"/>
      <c r="WWB1" s="24"/>
      <c r="WWC1" s="24"/>
      <c r="WWD1" s="24"/>
      <c r="WWE1" s="24"/>
      <c r="WWF1" s="24"/>
      <c r="WWG1" s="24"/>
      <c r="WWH1" s="24"/>
      <c r="WWI1" s="24"/>
      <c r="WWJ1" s="24"/>
      <c r="WWK1" s="24"/>
      <c r="WWL1" s="24"/>
      <c r="WWM1" s="24"/>
      <c r="WWN1" s="24"/>
      <c r="WWO1" s="24"/>
      <c r="WWP1" s="24"/>
      <c r="WWQ1" s="24"/>
      <c r="WWR1" s="24"/>
      <c r="WWS1" s="24"/>
      <c r="WWT1" s="24"/>
      <c r="WWU1" s="24"/>
      <c r="WWV1" s="24"/>
      <c r="WWW1" s="24"/>
      <c r="WWX1" s="24"/>
      <c r="WWY1" s="24"/>
      <c r="WWZ1" s="24"/>
      <c r="WXA1" s="24"/>
      <c r="WXB1" s="24"/>
      <c r="WXC1" s="24"/>
      <c r="WXD1" s="24"/>
      <c r="WXE1" s="24"/>
      <c r="WXF1" s="24"/>
      <c r="WXG1" s="24"/>
      <c r="WXH1" s="24"/>
      <c r="WXI1" s="24"/>
      <c r="WXJ1" s="24"/>
      <c r="WXK1" s="24"/>
      <c r="WXL1" s="24"/>
      <c r="WXM1" s="24"/>
      <c r="WXN1" s="24"/>
      <c r="WXO1" s="24"/>
      <c r="WXP1" s="24"/>
      <c r="WXQ1" s="24"/>
      <c r="WXR1" s="24"/>
      <c r="WXS1" s="24"/>
      <c r="WXT1" s="24"/>
      <c r="WXU1" s="24"/>
      <c r="WXV1" s="24"/>
      <c r="WXW1" s="24"/>
      <c r="WXX1" s="24"/>
      <c r="WXY1" s="24"/>
      <c r="WXZ1" s="24"/>
      <c r="WYA1" s="24"/>
      <c r="WYB1" s="24"/>
      <c r="WYC1" s="24"/>
      <c r="WYD1" s="24"/>
      <c r="WYE1" s="24"/>
      <c r="WYF1" s="24"/>
      <c r="WYG1" s="24"/>
      <c r="WYH1" s="24"/>
      <c r="WYI1" s="24"/>
      <c r="WYJ1" s="24"/>
      <c r="WYK1" s="24"/>
      <c r="WYL1" s="24"/>
      <c r="WYM1" s="24"/>
      <c r="WYN1" s="24"/>
      <c r="WYO1" s="24"/>
      <c r="WYP1" s="24"/>
      <c r="WYQ1" s="24"/>
      <c r="WYR1" s="24"/>
      <c r="WYS1" s="24"/>
      <c r="WYT1" s="24"/>
      <c r="WYU1" s="24"/>
      <c r="WYV1" s="24"/>
      <c r="WYW1" s="24"/>
      <c r="WYX1" s="24"/>
      <c r="WYY1" s="24"/>
      <c r="WYZ1" s="24"/>
      <c r="WZA1" s="24"/>
      <c r="WZB1" s="24"/>
      <c r="WZC1" s="24"/>
      <c r="WZD1" s="24"/>
      <c r="WZE1" s="24"/>
      <c r="WZF1" s="24"/>
      <c r="WZG1" s="24"/>
      <c r="WZH1" s="24"/>
      <c r="WZI1" s="24"/>
      <c r="WZJ1" s="24"/>
      <c r="WZK1" s="24"/>
      <c r="WZL1" s="24"/>
      <c r="WZM1" s="24"/>
      <c r="WZN1" s="24"/>
      <c r="WZO1" s="24"/>
      <c r="WZP1" s="24"/>
      <c r="WZQ1" s="24"/>
      <c r="WZR1" s="24"/>
      <c r="WZS1" s="24"/>
      <c r="WZT1" s="24"/>
      <c r="WZU1" s="24"/>
      <c r="WZV1" s="24"/>
      <c r="WZW1" s="24"/>
      <c r="WZX1" s="24"/>
      <c r="WZY1" s="24"/>
      <c r="WZZ1" s="24"/>
      <c r="XAA1" s="24"/>
      <c r="XAB1" s="24"/>
      <c r="XAC1" s="24"/>
      <c r="XAD1" s="24"/>
      <c r="XAE1" s="24"/>
      <c r="XAF1" s="24"/>
      <c r="XAG1" s="24"/>
      <c r="XAH1" s="24"/>
      <c r="XAI1" s="24"/>
      <c r="XAJ1" s="24"/>
      <c r="XAK1" s="24"/>
      <c r="XAL1" s="24"/>
      <c r="XAM1" s="24"/>
      <c r="XAN1" s="24"/>
      <c r="XAO1" s="24"/>
      <c r="XAP1" s="24"/>
      <c r="XAQ1" s="24"/>
      <c r="XAR1" s="24"/>
      <c r="XAS1" s="24"/>
      <c r="XAT1" s="24"/>
      <c r="XAU1" s="24"/>
      <c r="XAV1" s="24"/>
      <c r="XAW1" s="24"/>
      <c r="XAX1" s="24"/>
      <c r="XAY1" s="24"/>
      <c r="XAZ1" s="24"/>
      <c r="XBA1" s="24"/>
      <c r="XBB1" s="24"/>
      <c r="XBC1" s="24"/>
      <c r="XBD1" s="24"/>
      <c r="XBE1" s="24"/>
      <c r="XBF1" s="24"/>
      <c r="XBG1" s="24"/>
      <c r="XBH1" s="24"/>
      <c r="XBI1" s="24"/>
      <c r="XBJ1" s="24"/>
      <c r="XBK1" s="24"/>
      <c r="XBL1" s="24"/>
      <c r="XBM1" s="24"/>
      <c r="XBN1" s="24"/>
      <c r="XBO1" s="24"/>
      <c r="XBP1" s="24"/>
      <c r="XBQ1" s="24"/>
      <c r="XBR1" s="24"/>
      <c r="XBS1" s="24"/>
      <c r="XBT1" s="24"/>
      <c r="XBU1" s="24"/>
      <c r="XBV1" s="24"/>
      <c r="XBW1" s="24"/>
      <c r="XBX1" s="24"/>
      <c r="XBY1" s="24"/>
      <c r="XBZ1" s="24"/>
      <c r="XCA1" s="24"/>
      <c r="XCB1" s="24"/>
      <c r="XCC1" s="24"/>
      <c r="XCD1" s="24"/>
      <c r="XCE1" s="24"/>
      <c r="XCF1" s="24"/>
      <c r="XCG1" s="24"/>
      <c r="XCH1" s="24"/>
      <c r="XCI1" s="24"/>
      <c r="XCJ1" s="24"/>
      <c r="XCK1" s="24"/>
      <c r="XCL1" s="24"/>
      <c r="XCM1" s="24"/>
      <c r="XCN1" s="24"/>
      <c r="XCO1" s="24"/>
      <c r="XCP1" s="24"/>
      <c r="XCQ1" s="24"/>
      <c r="XCR1" s="24"/>
      <c r="XCS1" s="24"/>
      <c r="XCT1" s="24"/>
      <c r="XCU1" s="24"/>
      <c r="XCV1" s="24"/>
      <c r="XCW1" s="24"/>
      <c r="XCX1" s="24"/>
      <c r="XCY1" s="24"/>
      <c r="XCZ1" s="24"/>
      <c r="XDA1" s="24"/>
      <c r="XDB1" s="24"/>
      <c r="XDC1" s="24"/>
      <c r="XDD1" s="24"/>
      <c r="XDE1" s="24"/>
      <c r="XDF1" s="24"/>
      <c r="XDG1" s="24"/>
      <c r="XDH1" s="24"/>
      <c r="XDI1" s="24"/>
      <c r="XDJ1" s="24"/>
      <c r="XDK1" s="24"/>
      <c r="XDL1" s="24"/>
      <c r="XDM1" s="24"/>
      <c r="XDN1" s="24"/>
      <c r="XDO1" s="24"/>
      <c r="XDP1" s="24"/>
      <c r="XDQ1" s="24"/>
      <c r="XDR1" s="24"/>
      <c r="XDS1" s="24"/>
      <c r="XDT1" s="24"/>
      <c r="XDU1" s="24"/>
      <c r="XDV1" s="24"/>
      <c r="XDW1" s="24"/>
      <c r="XDX1" s="24"/>
      <c r="XDY1" s="24"/>
      <c r="XDZ1" s="24"/>
      <c r="XEA1" s="24"/>
      <c r="XEB1" s="24"/>
      <c r="XEC1" s="24"/>
      <c r="XED1" s="24"/>
      <c r="XEE1" s="24"/>
      <c r="XEF1" s="24"/>
      <c r="XEG1" s="24"/>
      <c r="XEH1" s="24"/>
      <c r="XEI1" s="24"/>
      <c r="XEJ1" s="24"/>
      <c r="XEK1" s="24"/>
      <c r="XEL1" s="24"/>
      <c r="XEM1" s="24"/>
      <c r="XEN1" s="24"/>
      <c r="XEO1" s="24"/>
      <c r="XEP1" s="24"/>
      <c r="XEQ1" s="24"/>
      <c r="XER1" s="24"/>
      <c r="XES1" s="24"/>
      <c r="XET1" s="24"/>
      <c r="XEU1" s="24"/>
      <c r="XEV1" s="24"/>
      <c r="XEW1" s="24"/>
      <c r="XEX1" s="24"/>
      <c r="XEY1" s="24"/>
      <c r="XEZ1" s="24"/>
      <c r="XFA1" s="24"/>
      <c r="XFB1" s="24"/>
      <c r="XFC1" s="24"/>
      <c r="XFD1" s="24"/>
    </row>
    <row r="2" spans="1:16384" ht="18" customHeight="1">
      <c r="A2" s="24"/>
      <c r="B2" s="35"/>
      <c r="C2" s="36" t="s">
        <v>18</v>
      </c>
      <c r="D2" s="705" t="s">
        <v>405</v>
      </c>
      <c r="E2" s="706" t="s">
        <v>184</v>
      </c>
      <c r="F2" s="707"/>
      <c r="G2" s="708" t="str">
        <f>+D2</f>
        <v>YTD 2016</v>
      </c>
      <c r="H2" s="709"/>
      <c r="I2" s="705" t="s">
        <v>406</v>
      </c>
      <c r="J2" s="706" t="str">
        <f>+E2</f>
        <v>Incidentals</v>
      </c>
      <c r="K2" s="707"/>
      <c r="L2" s="708" t="str">
        <f>+I2</f>
        <v>YTD 2015</v>
      </c>
      <c r="M2" s="710"/>
      <c r="N2" s="44" t="s">
        <v>132</v>
      </c>
      <c r="O2" s="44" t="s">
        <v>132</v>
      </c>
      <c r="P2" s="710"/>
      <c r="Q2" s="24"/>
    </row>
    <row r="3" spans="1:16384" ht="18" customHeight="1">
      <c r="A3" s="24"/>
      <c r="B3" s="35"/>
      <c r="C3" s="40" t="s">
        <v>181</v>
      </c>
      <c r="D3" s="711" t="s">
        <v>95</v>
      </c>
      <c r="E3" s="706"/>
      <c r="F3" s="712"/>
      <c r="G3" s="706" t="s">
        <v>180</v>
      </c>
      <c r="H3" s="709"/>
      <c r="I3" s="711" t="s">
        <v>95</v>
      </c>
      <c r="J3" s="706"/>
      <c r="K3" s="712"/>
      <c r="L3" s="706" t="s">
        <v>180</v>
      </c>
      <c r="M3" s="710"/>
      <c r="N3" s="44" t="s">
        <v>95</v>
      </c>
      <c r="O3" s="44" t="s">
        <v>180</v>
      </c>
      <c r="P3" s="710"/>
      <c r="Q3" s="24"/>
    </row>
    <row r="4" spans="1:16384" ht="18" customHeight="1">
      <c r="A4" s="24"/>
      <c r="B4" s="45"/>
      <c r="C4" s="45"/>
      <c r="D4" s="713"/>
      <c r="E4" s="714"/>
      <c r="F4" s="714"/>
      <c r="G4" s="714"/>
      <c r="H4" s="246"/>
      <c r="I4" s="713"/>
      <c r="J4" s="715"/>
      <c r="K4" s="715"/>
      <c r="L4" s="715"/>
      <c r="M4" s="716"/>
      <c r="N4" s="717"/>
      <c r="O4" s="718"/>
      <c r="P4" s="716"/>
      <c r="Q4" s="24"/>
    </row>
    <row r="5" spans="1:16384" ht="18" customHeight="1">
      <c r="A5" s="24"/>
      <c r="B5" s="45"/>
      <c r="C5" s="644" t="s">
        <v>249</v>
      </c>
      <c r="D5" s="719">
        <f>'Growth analysis Q1'!D5+'Growth analysis Q2'!D5+'Growth analysis Q3'!D5</f>
        <v>2340</v>
      </c>
      <c r="E5" s="75">
        <f>'Growth analysis Q1'!E5+'Growth analysis Q2'!E5+'Growth analysis Q3'!E5</f>
        <v>0</v>
      </c>
      <c r="F5" s="75"/>
      <c r="G5" s="720">
        <f>D5-E5</f>
        <v>2340</v>
      </c>
      <c r="H5" s="721"/>
      <c r="I5" s="719">
        <f>'Growth analysis Q1'!I5+'Growth analysis Q2'!I5+'Growth analysis Q3'!I5</f>
        <v>2314</v>
      </c>
      <c r="J5" s="75">
        <f>'Growth analysis Q1'!J5+'Growth analysis Q2'!J5+'Growth analysis Q3'!J5</f>
        <v>0</v>
      </c>
      <c r="K5" s="75"/>
      <c r="L5" s="720">
        <f t="shared" ref="L5:L14" si="0">+I5-J5</f>
        <v>2314</v>
      </c>
      <c r="M5" s="721"/>
      <c r="N5" s="91">
        <f>+IFERROR(IF(D5*I5&lt;0,"n.m.",IF(D5/I5-1&gt;100%,"&gt;100%",D5/I5-1)),"n.m.")</f>
        <v>1.1235955056179803E-2</v>
      </c>
      <c r="O5" s="722">
        <f>+IFERROR(IF(G5*L5&lt;0,"n.m.",IF(G5/L5-1&gt;100%,"&gt;100%",G5/L5-1)),"n.m.")</f>
        <v>1.1235955056179803E-2</v>
      </c>
      <c r="P5" s="723"/>
      <c r="Q5" s="24"/>
    </row>
    <row r="6" spans="1:16384" ht="18" customHeight="1">
      <c r="A6" s="24"/>
      <c r="B6" s="45"/>
      <c r="C6" s="644" t="s">
        <v>16</v>
      </c>
      <c r="D6" s="719">
        <f>'Growth analysis Q1'!D6+'Growth analysis Q2'!D6+'Growth analysis Q3'!D6</f>
        <v>1731</v>
      </c>
      <c r="E6" s="75">
        <f>'Growth analysis Q1'!E6+'Growth analysis Q2'!E6+'Growth analysis Q3'!E6</f>
        <v>0</v>
      </c>
      <c r="F6" s="75"/>
      <c r="G6" s="720">
        <f t="shared" ref="G6:G18" si="1">D6-E6</f>
        <v>1731</v>
      </c>
      <c r="H6" s="721"/>
      <c r="I6" s="719">
        <f>'Growth analysis Q1'!I6+'Growth analysis Q2'!I6+'Growth analysis Q3'!I6</f>
        <v>1852</v>
      </c>
      <c r="J6" s="75">
        <f>'Growth analysis Q1'!J6+'Growth analysis Q2'!J6+'Growth analysis Q3'!J6</f>
        <v>-10</v>
      </c>
      <c r="K6" s="75"/>
      <c r="L6" s="720">
        <f>+I6-J6</f>
        <v>1862</v>
      </c>
      <c r="M6" s="721"/>
      <c r="N6" s="91">
        <f t="shared" ref="N6:N18" si="2">+IFERROR(IF(D6*I6&lt;0,"n.m.",IF(D6/I6-1&gt;100%,"&gt;100%",D6/I6-1)),"n.m.")</f>
        <v>-6.5334773218142517E-2</v>
      </c>
      <c r="O6" s="722">
        <f t="shared" ref="O6:O18" si="3">+IFERROR(IF(G6*L6&lt;0,"n.m.",IF(G6/L6-1&gt;100%,"&gt;100%",G6/L6-1)),"n.m.")</f>
        <v>-7.0354457572502693E-2</v>
      </c>
      <c r="P6" s="723"/>
      <c r="Q6" s="24"/>
    </row>
    <row r="7" spans="1:16384" s="149" customFormat="1" ht="18" customHeight="1">
      <c r="A7" s="24"/>
      <c r="B7" s="138"/>
      <c r="C7" s="644" t="s">
        <v>238</v>
      </c>
      <c r="D7" s="719">
        <f>'Growth analysis Q1'!D7+'Growth analysis Q2'!D7+'Growth analysis Q3'!D7</f>
        <v>558</v>
      </c>
      <c r="E7" s="75">
        <f>'Growth analysis Q1'!E7+'Growth analysis Q2'!E7+'Growth analysis Q3'!E7</f>
        <v>7</v>
      </c>
      <c r="F7" s="75"/>
      <c r="G7" s="720">
        <f t="shared" si="1"/>
        <v>551</v>
      </c>
      <c r="H7" s="721"/>
      <c r="I7" s="719">
        <f>'Growth analysis Q1'!I7+'Growth analysis Q2'!I7+'Growth analysis Q3'!I7</f>
        <v>550</v>
      </c>
      <c r="J7" s="75">
        <f>'Growth analysis Q1'!J7+'Growth analysis Q2'!J7+'Growth analysis Q3'!J7</f>
        <v>0</v>
      </c>
      <c r="K7" s="75"/>
      <c r="L7" s="720">
        <f t="shared" si="0"/>
        <v>550</v>
      </c>
      <c r="M7" s="721"/>
      <c r="N7" s="91">
        <f t="shared" si="2"/>
        <v>1.4545454545454639E-2</v>
      </c>
      <c r="O7" s="722">
        <f t="shared" si="3"/>
        <v>1.8181818181817189E-3</v>
      </c>
      <c r="P7" s="723"/>
      <c r="Q7" s="24"/>
    </row>
    <row r="8" spans="1:16384" ht="18" customHeight="1">
      <c r="A8" s="24"/>
      <c r="B8" s="45"/>
      <c r="C8" s="644" t="s">
        <v>247</v>
      </c>
      <c r="D8" s="719">
        <f>'Growth analysis Q1'!D8+'Growth analysis Q2'!D8+'Growth analysis Q3'!D8</f>
        <v>14</v>
      </c>
      <c r="E8" s="75">
        <f>'Growth analysis Q1'!E8+'Growth analysis Q2'!E8+'Growth analysis Q3'!E8</f>
        <v>0</v>
      </c>
      <c r="F8" s="75"/>
      <c r="G8" s="720">
        <f t="shared" si="1"/>
        <v>14</v>
      </c>
      <c r="H8" s="721"/>
      <c r="I8" s="719">
        <f>'Growth analysis Q1'!I8+'Growth analysis Q2'!I8+'Growth analysis Q3'!I8</f>
        <v>11</v>
      </c>
      <c r="J8" s="75">
        <f>'Growth analysis Q1'!J8+'Growth analysis Q2'!J8+'Growth analysis Q3'!J8</f>
        <v>0</v>
      </c>
      <c r="K8" s="75"/>
      <c r="L8" s="720">
        <f t="shared" si="0"/>
        <v>11</v>
      </c>
      <c r="M8" s="721"/>
      <c r="N8" s="91">
        <f t="shared" si="2"/>
        <v>0.27272727272727271</v>
      </c>
      <c r="O8" s="722">
        <f t="shared" si="3"/>
        <v>0.27272727272727271</v>
      </c>
      <c r="P8" s="723"/>
      <c r="Q8" s="24"/>
    </row>
    <row r="9" spans="1:16384" ht="18" customHeight="1">
      <c r="A9" s="24"/>
      <c r="B9" s="45"/>
      <c r="C9" s="275" t="s">
        <v>126</v>
      </c>
      <c r="D9" s="719">
        <f>'Growth analysis Q1'!D9+'Growth analysis Q2'!D9+'Growth analysis Q3'!D9</f>
        <v>-129</v>
      </c>
      <c r="E9" s="75">
        <f>'Growth analysis Q1'!E9+'Growth analysis Q2'!E9+'Growth analysis Q3'!E9</f>
        <v>0</v>
      </c>
      <c r="F9" s="75"/>
      <c r="G9" s="720">
        <f t="shared" si="1"/>
        <v>-129</v>
      </c>
      <c r="H9" s="721"/>
      <c r="I9" s="719">
        <f>'Growth analysis Q1'!I9+'Growth analysis Q2'!I9+'Growth analysis Q3'!I9</f>
        <v>-114</v>
      </c>
      <c r="J9" s="75">
        <f>'Growth analysis Q1'!J9+'Growth analysis Q2'!J9+'Growth analysis Q3'!J9</f>
        <v>0</v>
      </c>
      <c r="K9" s="75"/>
      <c r="L9" s="720">
        <f t="shared" si="0"/>
        <v>-114</v>
      </c>
      <c r="M9" s="721"/>
      <c r="N9" s="91">
        <f t="shared" si="2"/>
        <v>0.13157894736842102</v>
      </c>
      <c r="O9" s="722">
        <f t="shared" si="3"/>
        <v>0.13157894736842102</v>
      </c>
      <c r="P9" s="723"/>
      <c r="Q9" s="24"/>
    </row>
    <row r="10" spans="1:16384" s="60" customFormat="1" ht="18" customHeight="1">
      <c r="A10" s="49"/>
      <c r="B10" s="272"/>
      <c r="C10" s="724" t="s">
        <v>65</v>
      </c>
      <c r="D10" s="725">
        <f>'Growth analysis Q1'!D10+'Growth analysis Q2'!D10+'Growth analysis Q3'!D10</f>
        <v>4514</v>
      </c>
      <c r="E10" s="101">
        <f>'Growth analysis Q1'!E10+'Growth analysis Q2'!E10+'Growth analysis Q3'!E10</f>
        <v>7</v>
      </c>
      <c r="F10" s="101"/>
      <c r="G10" s="726">
        <f t="shared" si="1"/>
        <v>4507</v>
      </c>
      <c r="H10" s="727"/>
      <c r="I10" s="725">
        <f>'Growth analysis Q1'!I10+'Growth analysis Q2'!I10+'Growth analysis Q3'!I10</f>
        <v>4613</v>
      </c>
      <c r="J10" s="101">
        <f>'Growth analysis Q1'!J10+'Growth analysis Q2'!J10+'Growth analysis Q3'!J10</f>
        <v>-10</v>
      </c>
      <c r="K10" s="101"/>
      <c r="L10" s="726">
        <f t="shared" si="0"/>
        <v>4623</v>
      </c>
      <c r="M10" s="727"/>
      <c r="N10" s="79">
        <f t="shared" si="2"/>
        <v>-2.1461088228918235E-2</v>
      </c>
      <c r="O10" s="728">
        <f t="shared" si="3"/>
        <v>-2.5091931646117227E-2</v>
      </c>
      <c r="P10" s="729"/>
      <c r="Q10" s="49"/>
    </row>
    <row r="11" spans="1:16384" s="60" customFormat="1" ht="18" customHeight="1">
      <c r="A11" s="24"/>
      <c r="B11" s="272"/>
      <c r="C11" s="724"/>
      <c r="D11" s="725"/>
      <c r="E11" s="75"/>
      <c r="F11" s="101"/>
      <c r="G11" s="726"/>
      <c r="H11" s="727"/>
      <c r="I11" s="719"/>
      <c r="J11" s="101"/>
      <c r="K11" s="101"/>
      <c r="L11" s="726"/>
      <c r="M11" s="727"/>
      <c r="N11" s="79"/>
      <c r="O11" s="728"/>
      <c r="P11" s="729"/>
      <c r="Q11" s="24"/>
    </row>
    <row r="12" spans="1:16384" s="60" customFormat="1" ht="18" customHeight="1">
      <c r="A12" s="49"/>
      <c r="B12" s="41"/>
      <c r="C12" s="730" t="s">
        <v>71</v>
      </c>
      <c r="D12" s="725">
        <f>'Growth analysis Q1'!D12+'Growth analysis Q2'!D12+'Growth analysis Q3'!D12</f>
        <v>657</v>
      </c>
      <c r="E12" s="101">
        <f>'Growth analysis Q1'!E12+'Growth analysis Q2'!E12+'Growth analysis Q3'!E12</f>
        <v>0</v>
      </c>
      <c r="F12" s="101"/>
      <c r="G12" s="726">
        <f t="shared" si="1"/>
        <v>657</v>
      </c>
      <c r="H12" s="731"/>
      <c r="I12" s="725">
        <f>'Growth analysis Q1'!I12+'Growth analysis Q2'!I12+'Growth analysis Q3'!I12</f>
        <v>702</v>
      </c>
      <c r="J12" s="101">
        <f>'Growth analysis Q1'!J12+'Growth analysis Q2'!J12+'Growth analysis Q3'!J12</f>
        <v>0</v>
      </c>
      <c r="K12" s="101"/>
      <c r="L12" s="726">
        <f t="shared" si="0"/>
        <v>702</v>
      </c>
      <c r="M12" s="731"/>
      <c r="N12" s="79">
        <f t="shared" si="2"/>
        <v>-6.4102564102564097E-2</v>
      </c>
      <c r="O12" s="728">
        <f t="shared" si="3"/>
        <v>-6.4102564102564097E-2</v>
      </c>
      <c r="P12" s="732"/>
      <c r="Q12" s="49"/>
      <c r="T12" s="179"/>
    </row>
    <row r="13" spans="1:16384" s="60" customFormat="1" ht="18" customHeight="1">
      <c r="A13" s="24"/>
      <c r="B13" s="41"/>
      <c r="C13" s="730"/>
      <c r="D13" s="725"/>
      <c r="E13" s="101"/>
      <c r="F13" s="101"/>
      <c r="G13" s="726"/>
      <c r="H13" s="731"/>
      <c r="I13" s="725"/>
      <c r="J13" s="101"/>
      <c r="K13" s="101"/>
      <c r="L13" s="726"/>
      <c r="M13" s="731"/>
      <c r="N13" s="79"/>
      <c r="O13" s="728"/>
      <c r="P13" s="732"/>
      <c r="Q13" s="24"/>
      <c r="T13" s="179"/>
    </row>
    <row r="14" spans="1:16384" s="60" customFormat="1" ht="18" customHeight="1">
      <c r="A14" s="49"/>
      <c r="B14" s="272"/>
      <c r="C14" s="41" t="s">
        <v>17</v>
      </c>
      <c r="D14" s="725">
        <f>'Growth analysis Q1'!D14+'Growth analysis Q2'!D14+'Growth analysis Q3'!D14</f>
        <v>1</v>
      </c>
      <c r="E14" s="101">
        <f>'Growth analysis Q1'!E14+'Growth analysis Q2'!E14+'Growth analysis Q3'!E14</f>
        <v>0</v>
      </c>
      <c r="F14" s="101"/>
      <c r="G14" s="726">
        <f t="shared" si="1"/>
        <v>1</v>
      </c>
      <c r="H14" s="731"/>
      <c r="I14" s="725">
        <f>'Growth analysis Q1'!I14+'Growth analysis Q2'!I14+'Growth analysis Q3'!I14</f>
        <v>32</v>
      </c>
      <c r="J14" s="101">
        <f>'Growth analysis Q1'!J14+'Growth analysis Q2'!J14+'Growth analysis Q3'!J14</f>
        <v>0</v>
      </c>
      <c r="K14" s="101"/>
      <c r="L14" s="726">
        <f t="shared" si="0"/>
        <v>32</v>
      </c>
      <c r="M14" s="731"/>
      <c r="N14" s="79">
        <f t="shared" si="2"/>
        <v>-0.96875</v>
      </c>
      <c r="O14" s="728">
        <f t="shared" si="3"/>
        <v>-0.96875</v>
      </c>
      <c r="P14" s="732"/>
      <c r="Q14" s="49"/>
    </row>
    <row r="15" spans="1:16384" s="60" customFormat="1" ht="18" customHeight="1">
      <c r="A15" s="49"/>
      <c r="B15" s="272"/>
      <c r="C15" s="41"/>
      <c r="D15" s="725"/>
      <c r="E15" s="101"/>
      <c r="F15" s="101"/>
      <c r="G15" s="726"/>
      <c r="H15" s="731"/>
      <c r="I15" s="725"/>
      <c r="J15" s="101"/>
      <c r="K15" s="101"/>
      <c r="L15" s="726"/>
      <c r="M15" s="731"/>
      <c r="N15" s="79"/>
      <c r="O15" s="728"/>
      <c r="P15" s="732"/>
      <c r="Q15" s="49"/>
    </row>
    <row r="16" spans="1:16384" s="60" customFormat="1" ht="18" customHeight="1">
      <c r="A16" s="49"/>
      <c r="B16" s="272"/>
      <c r="C16" s="41" t="s">
        <v>307</v>
      </c>
      <c r="D16" s="725">
        <f>'Growth analysis Q1'!D16+'Growth analysis Q2'!D16+'Growth analysis Q3'!D16</f>
        <v>-89</v>
      </c>
      <c r="E16" s="101">
        <f>'Growth analysis Q1'!E16+'Growth analysis Q2'!E16+'Growth analysis Q3'!E16</f>
        <v>0</v>
      </c>
      <c r="F16" s="101"/>
      <c r="G16" s="726">
        <f t="shared" si="1"/>
        <v>-89</v>
      </c>
      <c r="H16" s="731"/>
      <c r="I16" s="725">
        <f>'Growth analysis Q1'!I16+'Growth analysis Q2'!I16+'Growth analysis Q3'!I16</f>
        <v>-84</v>
      </c>
      <c r="J16" s="101">
        <f>'Growth analysis Q1'!J16+'Growth analysis Q2'!J16+'Growth analysis Q3'!J16</f>
        <v>0</v>
      </c>
      <c r="K16" s="101"/>
      <c r="L16" s="726">
        <f>I16-J16</f>
        <v>-84</v>
      </c>
      <c r="M16" s="731"/>
      <c r="N16" s="79">
        <f t="shared" si="2"/>
        <v>5.9523809523809534E-2</v>
      </c>
      <c r="O16" s="728">
        <f t="shared" si="3"/>
        <v>5.9523809523809534E-2</v>
      </c>
      <c r="P16" s="732"/>
      <c r="Q16" s="49"/>
    </row>
    <row r="17" spans="1:16384" ht="18" customHeight="1">
      <c r="A17" s="24"/>
      <c r="B17" s="417"/>
      <c r="C17" s="733"/>
      <c r="D17" s="734"/>
      <c r="E17" s="75"/>
      <c r="F17" s="75"/>
      <c r="G17" s="735"/>
      <c r="H17" s="721"/>
      <c r="I17" s="725"/>
      <c r="J17" s="75"/>
      <c r="K17" s="75"/>
      <c r="L17" s="735"/>
      <c r="M17" s="721"/>
      <c r="N17" s="91"/>
      <c r="O17" s="728"/>
      <c r="P17" s="723"/>
      <c r="Q17" s="24"/>
    </row>
    <row r="18" spans="1:16384" s="60" customFormat="1" ht="18" customHeight="1">
      <c r="A18" s="49"/>
      <c r="B18" s="41"/>
      <c r="C18" s="134" t="s">
        <v>324</v>
      </c>
      <c r="D18" s="725">
        <f>'Growth analysis Q1'!D18+'Growth analysis Q2'!D18+'Growth analysis Q3'!D18</f>
        <v>5083</v>
      </c>
      <c r="E18" s="101">
        <f>'Growth analysis Q1'!E18+'Growth analysis Q2'!E18+'Growth analysis Q3'!E18</f>
        <v>7</v>
      </c>
      <c r="F18" s="101"/>
      <c r="G18" s="726">
        <f t="shared" si="1"/>
        <v>5076</v>
      </c>
      <c r="H18" s="731">
        <f>H10+H12+H14</f>
        <v>0</v>
      </c>
      <c r="I18" s="725">
        <f>'Growth analysis Q1'!I18+'Growth analysis Q2'!I18+'Growth analysis Q3'!I18</f>
        <v>5263</v>
      </c>
      <c r="J18" s="101">
        <f>'Growth analysis Q1'!J18+'Growth analysis Q2'!J18+'Growth analysis Q3'!J18</f>
        <v>-10</v>
      </c>
      <c r="K18" s="101"/>
      <c r="L18" s="726">
        <f>L10+L12+L14+L16</f>
        <v>5273</v>
      </c>
      <c r="M18" s="731"/>
      <c r="N18" s="79">
        <f t="shared" si="2"/>
        <v>-3.4201026030780901E-2</v>
      </c>
      <c r="O18" s="728">
        <f t="shared" si="3"/>
        <v>-3.7360136544661526E-2</v>
      </c>
      <c r="P18" s="732"/>
      <c r="Q18" s="49"/>
    </row>
    <row r="19" spans="1:16384" ht="18" customHeight="1">
      <c r="A19" s="24"/>
      <c r="B19" s="45"/>
      <c r="C19" s="733"/>
      <c r="D19" s="736"/>
      <c r="E19" s="737"/>
      <c r="F19" s="737"/>
      <c r="G19" s="736"/>
      <c r="H19" s="738"/>
      <c r="I19" s="736"/>
      <c r="J19" s="739"/>
      <c r="K19" s="736"/>
      <c r="L19" s="736"/>
      <c r="M19" s="625"/>
      <c r="N19" s="740"/>
      <c r="O19" s="740"/>
      <c r="P19" s="625"/>
      <c r="Q19" s="24"/>
    </row>
    <row r="20" spans="1:16384" ht="9"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c r="BQR20" s="24"/>
      <c r="BQS20" s="24"/>
      <c r="BQT20" s="24"/>
      <c r="BQU20" s="24"/>
      <c r="BQV20" s="24"/>
      <c r="BQW20" s="24"/>
      <c r="BQX20" s="24"/>
      <c r="BQY20" s="24"/>
      <c r="BQZ20" s="24"/>
      <c r="BRA20" s="24"/>
      <c r="BRB20" s="24"/>
      <c r="BRC20" s="24"/>
      <c r="BRD20" s="24"/>
      <c r="BRE20" s="24"/>
      <c r="BRF20" s="24"/>
      <c r="BRG20" s="24"/>
      <c r="BRH20" s="24"/>
      <c r="BRI20" s="24"/>
      <c r="BRJ20" s="24"/>
      <c r="BRK20" s="24"/>
      <c r="BRL20" s="24"/>
      <c r="BRM20" s="24"/>
      <c r="BRN20" s="24"/>
      <c r="BRO20" s="24"/>
      <c r="BRP20" s="24"/>
      <c r="BRQ20" s="24"/>
      <c r="BRR20" s="24"/>
      <c r="BRS20" s="24"/>
      <c r="BRT20" s="24"/>
      <c r="BRU20" s="24"/>
      <c r="BRV20" s="24"/>
      <c r="BRW20" s="24"/>
      <c r="BRX20" s="24"/>
      <c r="BRY20" s="24"/>
      <c r="BRZ20" s="24"/>
      <c r="BSA20" s="24"/>
      <c r="BSB20" s="24"/>
      <c r="BSC20" s="24"/>
      <c r="BSD20" s="24"/>
      <c r="BSE20" s="24"/>
      <c r="BSF20" s="24"/>
      <c r="BSG20" s="24"/>
      <c r="BSH20" s="24"/>
      <c r="BSI20" s="24"/>
      <c r="BSJ20" s="24"/>
      <c r="BSK20" s="24"/>
      <c r="BSL20" s="24"/>
      <c r="BSM20" s="24"/>
      <c r="BSN20" s="24"/>
      <c r="BSO20" s="24"/>
      <c r="BSP20" s="24"/>
      <c r="BSQ20" s="24"/>
      <c r="BSR20" s="24"/>
      <c r="BSS20" s="24"/>
      <c r="BST20" s="24"/>
      <c r="BSU20" s="24"/>
      <c r="BSV20" s="24"/>
      <c r="BSW20" s="24"/>
      <c r="BSX20" s="24"/>
      <c r="BSY20" s="24"/>
      <c r="BSZ20" s="24"/>
      <c r="BTA20" s="24"/>
      <c r="BTB20" s="24"/>
      <c r="BTC20" s="24"/>
      <c r="BTD20" s="24"/>
      <c r="BTE20" s="24"/>
      <c r="BTF20" s="24"/>
      <c r="BTG20" s="24"/>
      <c r="BTH20" s="24"/>
      <c r="BTI20" s="24"/>
      <c r="BTJ20" s="24"/>
      <c r="BTK20" s="24"/>
      <c r="BTL20" s="24"/>
      <c r="BTM20" s="24"/>
      <c r="BTN20" s="24"/>
      <c r="BTO20" s="24"/>
      <c r="BTP20" s="24"/>
      <c r="BTQ20" s="24"/>
      <c r="BTR20" s="24"/>
      <c r="BTS20" s="24"/>
      <c r="BTT20" s="24"/>
      <c r="BTU20" s="24"/>
      <c r="BTV20" s="24"/>
      <c r="BTW20" s="24"/>
      <c r="BTX20" s="24"/>
      <c r="BTY20" s="24"/>
      <c r="BTZ20" s="24"/>
      <c r="BUA20" s="24"/>
      <c r="BUB20" s="24"/>
      <c r="BUC20" s="24"/>
      <c r="BUD20" s="24"/>
      <c r="BUE20" s="24"/>
      <c r="BUF20" s="24"/>
      <c r="BUG20" s="24"/>
      <c r="BUH20" s="24"/>
      <c r="BUI20" s="24"/>
      <c r="BUJ20" s="24"/>
      <c r="BUK20" s="24"/>
      <c r="BUL20" s="24"/>
      <c r="BUM20" s="24"/>
      <c r="BUN20" s="24"/>
      <c r="BUO20" s="24"/>
      <c r="BUP20" s="24"/>
      <c r="BUQ20" s="24"/>
      <c r="BUR20" s="24"/>
      <c r="BUS20" s="24"/>
      <c r="BUT20" s="24"/>
      <c r="BUU20" s="24"/>
      <c r="BUV20" s="24"/>
      <c r="BUW20" s="24"/>
      <c r="BUX20" s="24"/>
      <c r="BUY20" s="24"/>
      <c r="BUZ20" s="24"/>
      <c r="BVA20" s="24"/>
      <c r="BVB20" s="24"/>
      <c r="BVC20" s="24"/>
      <c r="BVD20" s="24"/>
      <c r="BVE20" s="24"/>
      <c r="BVF20" s="24"/>
      <c r="BVG20" s="24"/>
      <c r="BVH20" s="24"/>
      <c r="BVI20" s="24"/>
      <c r="BVJ20" s="24"/>
      <c r="BVK20" s="24"/>
      <c r="BVL20" s="24"/>
      <c r="BVM20" s="24"/>
      <c r="BVN20" s="24"/>
      <c r="BVO20" s="24"/>
      <c r="BVP20" s="24"/>
      <c r="BVQ20" s="24"/>
      <c r="BVR20" s="24"/>
      <c r="BVS20" s="24"/>
      <c r="BVT20" s="24"/>
      <c r="BVU20" s="24"/>
      <c r="BVV20" s="24"/>
      <c r="BVW20" s="24"/>
      <c r="BVX20" s="24"/>
      <c r="BVY20" s="24"/>
      <c r="BVZ20" s="24"/>
      <c r="BWA20" s="24"/>
      <c r="BWB20" s="24"/>
      <c r="BWC20" s="24"/>
      <c r="BWD20" s="24"/>
      <c r="BWE20" s="24"/>
      <c r="BWF20" s="24"/>
      <c r="BWG20" s="24"/>
      <c r="BWH20" s="24"/>
      <c r="BWI20" s="24"/>
      <c r="BWJ20" s="24"/>
      <c r="BWK20" s="24"/>
      <c r="BWL20" s="24"/>
      <c r="BWM20" s="24"/>
      <c r="BWN20" s="24"/>
      <c r="BWO20" s="24"/>
      <c r="BWP20" s="24"/>
      <c r="BWQ20" s="24"/>
      <c r="BWR20" s="24"/>
      <c r="BWS20" s="24"/>
      <c r="BWT20" s="24"/>
      <c r="BWU20" s="24"/>
      <c r="BWV20" s="24"/>
      <c r="BWW20" s="24"/>
      <c r="BWX20" s="24"/>
      <c r="BWY20" s="24"/>
      <c r="BWZ20" s="24"/>
      <c r="BXA20" s="24"/>
      <c r="BXB20" s="24"/>
      <c r="BXC20" s="24"/>
      <c r="BXD20" s="24"/>
      <c r="BXE20" s="24"/>
      <c r="BXF20" s="24"/>
      <c r="BXG20" s="24"/>
      <c r="BXH20" s="24"/>
      <c r="BXI20" s="24"/>
      <c r="BXJ20" s="24"/>
      <c r="BXK20" s="24"/>
      <c r="BXL20" s="24"/>
      <c r="BXM20" s="24"/>
      <c r="BXN20" s="24"/>
      <c r="BXO20" s="24"/>
      <c r="BXP20" s="24"/>
      <c r="BXQ20" s="24"/>
      <c r="BXR20" s="24"/>
      <c r="BXS20" s="24"/>
      <c r="BXT20" s="24"/>
      <c r="BXU20" s="24"/>
      <c r="BXV20" s="24"/>
      <c r="BXW20" s="24"/>
      <c r="BXX20" s="24"/>
      <c r="BXY20" s="24"/>
      <c r="BXZ20" s="24"/>
      <c r="BYA20" s="24"/>
      <c r="BYB20" s="24"/>
      <c r="BYC20" s="24"/>
      <c r="BYD20" s="24"/>
      <c r="BYE20" s="24"/>
      <c r="BYF20" s="24"/>
      <c r="BYG20" s="24"/>
      <c r="BYH20" s="24"/>
      <c r="BYI20" s="24"/>
      <c r="BYJ20" s="24"/>
      <c r="BYK20" s="24"/>
      <c r="BYL20" s="24"/>
      <c r="BYM20" s="24"/>
      <c r="BYN20" s="24"/>
      <c r="BYO20" s="24"/>
      <c r="BYP20" s="24"/>
      <c r="BYQ20" s="24"/>
      <c r="BYR20" s="24"/>
      <c r="BYS20" s="24"/>
      <c r="BYT20" s="24"/>
      <c r="BYU20" s="24"/>
      <c r="BYV20" s="24"/>
      <c r="BYW20" s="24"/>
      <c r="BYX20" s="24"/>
      <c r="BYY20" s="24"/>
      <c r="BYZ20" s="24"/>
      <c r="BZA20" s="24"/>
      <c r="BZB20" s="24"/>
      <c r="BZC20" s="24"/>
      <c r="BZD20" s="24"/>
      <c r="BZE20" s="24"/>
      <c r="BZF20" s="24"/>
      <c r="BZG20" s="24"/>
      <c r="BZH20" s="24"/>
      <c r="BZI20" s="24"/>
      <c r="BZJ20" s="24"/>
      <c r="BZK20" s="24"/>
      <c r="BZL20" s="24"/>
      <c r="BZM20" s="24"/>
      <c r="BZN20" s="24"/>
      <c r="BZO20" s="24"/>
      <c r="BZP20" s="24"/>
      <c r="BZQ20" s="24"/>
      <c r="BZR20" s="24"/>
      <c r="BZS20" s="24"/>
      <c r="BZT20" s="24"/>
      <c r="BZU20" s="24"/>
      <c r="BZV20" s="24"/>
      <c r="BZW20" s="24"/>
      <c r="BZX20" s="24"/>
      <c r="BZY20" s="24"/>
      <c r="BZZ20" s="24"/>
      <c r="CAA20" s="24"/>
      <c r="CAB20" s="24"/>
      <c r="CAC20" s="24"/>
      <c r="CAD20" s="24"/>
      <c r="CAE20" s="24"/>
      <c r="CAF20" s="24"/>
      <c r="CAG20" s="24"/>
      <c r="CAH20" s="24"/>
      <c r="CAI20" s="24"/>
      <c r="CAJ20" s="24"/>
      <c r="CAK20" s="24"/>
      <c r="CAL20" s="24"/>
      <c r="CAM20" s="24"/>
      <c r="CAN20" s="24"/>
      <c r="CAO20" s="24"/>
      <c r="CAP20" s="24"/>
      <c r="CAQ20" s="24"/>
      <c r="CAR20" s="24"/>
      <c r="CAS20" s="24"/>
      <c r="CAT20" s="24"/>
      <c r="CAU20" s="24"/>
      <c r="CAV20" s="24"/>
      <c r="CAW20" s="24"/>
      <c r="CAX20" s="24"/>
      <c r="CAY20" s="24"/>
      <c r="CAZ20" s="24"/>
      <c r="CBA20" s="24"/>
      <c r="CBB20" s="24"/>
      <c r="CBC20" s="24"/>
      <c r="CBD20" s="24"/>
      <c r="CBE20" s="24"/>
      <c r="CBF20" s="24"/>
      <c r="CBG20" s="24"/>
      <c r="CBH20" s="24"/>
      <c r="CBI20" s="24"/>
      <c r="CBJ20" s="24"/>
      <c r="CBK20" s="24"/>
      <c r="CBL20" s="24"/>
      <c r="CBM20" s="24"/>
      <c r="CBN20" s="24"/>
      <c r="CBO20" s="24"/>
      <c r="CBP20" s="24"/>
      <c r="CBQ20" s="24"/>
      <c r="CBR20" s="24"/>
      <c r="CBS20" s="24"/>
      <c r="CBT20" s="24"/>
      <c r="CBU20" s="24"/>
      <c r="CBV20" s="24"/>
      <c r="CBW20" s="24"/>
      <c r="CBX20" s="24"/>
      <c r="CBY20" s="24"/>
      <c r="CBZ20" s="24"/>
      <c r="CCA20" s="24"/>
      <c r="CCB20" s="24"/>
      <c r="CCC20" s="24"/>
      <c r="CCD20" s="24"/>
      <c r="CCE20" s="24"/>
      <c r="CCF20" s="24"/>
      <c r="CCG20" s="24"/>
      <c r="CCH20" s="24"/>
      <c r="CCI20" s="24"/>
      <c r="CCJ20" s="24"/>
      <c r="CCK20" s="24"/>
      <c r="CCL20" s="24"/>
      <c r="CCM20" s="24"/>
      <c r="CCN20" s="24"/>
      <c r="CCO20" s="24"/>
      <c r="CCP20" s="24"/>
      <c r="CCQ20" s="24"/>
      <c r="CCR20" s="24"/>
      <c r="CCS20" s="24"/>
      <c r="CCT20" s="24"/>
      <c r="CCU20" s="24"/>
      <c r="CCV20" s="24"/>
      <c r="CCW20" s="24"/>
      <c r="CCX20" s="24"/>
      <c r="CCY20" s="24"/>
      <c r="CCZ20" s="24"/>
      <c r="CDA20" s="24"/>
      <c r="CDB20" s="24"/>
      <c r="CDC20" s="24"/>
      <c r="CDD20" s="24"/>
      <c r="CDE20" s="24"/>
      <c r="CDF20" s="24"/>
      <c r="CDG20" s="24"/>
      <c r="CDH20" s="24"/>
      <c r="CDI20" s="24"/>
      <c r="CDJ20" s="24"/>
      <c r="CDK20" s="24"/>
      <c r="CDL20" s="24"/>
      <c r="CDM20" s="24"/>
      <c r="CDN20" s="24"/>
      <c r="CDO20" s="24"/>
      <c r="CDP20" s="24"/>
      <c r="CDQ20" s="24"/>
      <c r="CDR20" s="24"/>
      <c r="CDS20" s="24"/>
      <c r="CDT20" s="24"/>
      <c r="CDU20" s="24"/>
      <c r="CDV20" s="24"/>
      <c r="CDW20" s="24"/>
      <c r="CDX20" s="24"/>
      <c r="CDY20" s="24"/>
      <c r="CDZ20" s="24"/>
      <c r="CEA20" s="24"/>
      <c r="CEB20" s="24"/>
      <c r="CEC20" s="24"/>
      <c r="CED20" s="24"/>
      <c r="CEE20" s="24"/>
      <c r="CEF20" s="24"/>
      <c r="CEG20" s="24"/>
      <c r="CEH20" s="24"/>
      <c r="CEI20" s="24"/>
      <c r="CEJ20" s="24"/>
      <c r="CEK20" s="24"/>
      <c r="CEL20" s="24"/>
      <c r="CEM20" s="24"/>
      <c r="CEN20" s="24"/>
      <c r="CEO20" s="24"/>
      <c r="CEP20" s="24"/>
      <c r="CEQ20" s="24"/>
      <c r="CER20" s="24"/>
      <c r="CES20" s="24"/>
      <c r="CET20" s="24"/>
      <c r="CEU20" s="24"/>
      <c r="CEV20" s="24"/>
      <c r="CEW20" s="24"/>
      <c r="CEX20" s="24"/>
      <c r="CEY20" s="24"/>
      <c r="CEZ20" s="24"/>
      <c r="CFA20" s="24"/>
      <c r="CFB20" s="24"/>
      <c r="CFC20" s="24"/>
      <c r="CFD20" s="24"/>
      <c r="CFE20" s="24"/>
      <c r="CFF20" s="24"/>
      <c r="CFG20" s="24"/>
      <c r="CFH20" s="24"/>
      <c r="CFI20" s="24"/>
      <c r="CFJ20" s="24"/>
      <c r="CFK20" s="24"/>
      <c r="CFL20" s="24"/>
      <c r="CFM20" s="24"/>
      <c r="CFN20" s="24"/>
      <c r="CFO20" s="24"/>
      <c r="CFP20" s="24"/>
      <c r="CFQ20" s="24"/>
      <c r="CFR20" s="24"/>
      <c r="CFS20" s="24"/>
      <c r="CFT20" s="24"/>
      <c r="CFU20" s="24"/>
      <c r="CFV20" s="24"/>
      <c r="CFW20" s="24"/>
      <c r="CFX20" s="24"/>
      <c r="CFY20" s="24"/>
      <c r="CFZ20" s="24"/>
      <c r="CGA20" s="24"/>
      <c r="CGB20" s="24"/>
      <c r="CGC20" s="24"/>
      <c r="CGD20" s="24"/>
      <c r="CGE20" s="24"/>
      <c r="CGF20" s="24"/>
      <c r="CGG20" s="24"/>
      <c r="CGH20" s="24"/>
      <c r="CGI20" s="24"/>
      <c r="CGJ20" s="24"/>
      <c r="CGK20" s="24"/>
      <c r="CGL20" s="24"/>
      <c r="CGM20" s="24"/>
      <c r="CGN20" s="24"/>
      <c r="CGO20" s="24"/>
      <c r="CGP20" s="24"/>
      <c r="CGQ20" s="24"/>
      <c r="CGR20" s="24"/>
      <c r="CGS20" s="24"/>
      <c r="CGT20" s="24"/>
      <c r="CGU20" s="24"/>
      <c r="CGV20" s="24"/>
      <c r="CGW20" s="24"/>
      <c r="CGX20" s="24"/>
      <c r="CGY20" s="24"/>
      <c r="CGZ20" s="24"/>
      <c r="CHA20" s="24"/>
      <c r="CHB20" s="24"/>
      <c r="CHC20" s="24"/>
      <c r="CHD20" s="24"/>
      <c r="CHE20" s="24"/>
      <c r="CHF20" s="24"/>
      <c r="CHG20" s="24"/>
      <c r="CHH20" s="24"/>
      <c r="CHI20" s="24"/>
      <c r="CHJ20" s="24"/>
      <c r="CHK20" s="24"/>
      <c r="CHL20" s="24"/>
      <c r="CHM20" s="24"/>
      <c r="CHN20" s="24"/>
      <c r="CHO20" s="24"/>
      <c r="CHP20" s="24"/>
      <c r="CHQ20" s="24"/>
      <c r="CHR20" s="24"/>
      <c r="CHS20" s="24"/>
      <c r="CHT20" s="24"/>
      <c r="CHU20" s="24"/>
      <c r="CHV20" s="24"/>
      <c r="CHW20" s="24"/>
      <c r="CHX20" s="24"/>
      <c r="CHY20" s="24"/>
      <c r="CHZ20" s="24"/>
      <c r="CIA20" s="24"/>
      <c r="CIB20" s="24"/>
      <c r="CIC20" s="24"/>
      <c r="CID20" s="24"/>
      <c r="CIE20" s="24"/>
      <c r="CIF20" s="24"/>
      <c r="CIG20" s="24"/>
      <c r="CIH20" s="24"/>
      <c r="CII20" s="24"/>
      <c r="CIJ20" s="24"/>
      <c r="CIK20" s="24"/>
      <c r="CIL20" s="24"/>
      <c r="CIM20" s="24"/>
      <c r="CIN20" s="24"/>
      <c r="CIO20" s="24"/>
      <c r="CIP20" s="24"/>
      <c r="CIQ20" s="24"/>
      <c r="CIR20" s="24"/>
      <c r="CIS20" s="24"/>
      <c r="CIT20" s="24"/>
      <c r="CIU20" s="24"/>
      <c r="CIV20" s="24"/>
      <c r="CIW20" s="24"/>
      <c r="CIX20" s="24"/>
      <c r="CIY20" s="24"/>
      <c r="CIZ20" s="24"/>
      <c r="CJA20" s="24"/>
      <c r="CJB20" s="24"/>
      <c r="CJC20" s="24"/>
      <c r="CJD20" s="24"/>
      <c r="CJE20" s="24"/>
      <c r="CJF20" s="24"/>
      <c r="CJG20" s="24"/>
      <c r="CJH20" s="24"/>
      <c r="CJI20" s="24"/>
      <c r="CJJ20" s="24"/>
      <c r="CJK20" s="24"/>
      <c r="CJL20" s="24"/>
      <c r="CJM20" s="24"/>
      <c r="CJN20" s="24"/>
      <c r="CJO20" s="24"/>
      <c r="CJP20" s="24"/>
      <c r="CJQ20" s="24"/>
      <c r="CJR20" s="24"/>
      <c r="CJS20" s="24"/>
      <c r="CJT20" s="24"/>
      <c r="CJU20" s="24"/>
      <c r="CJV20" s="24"/>
      <c r="CJW20" s="24"/>
      <c r="CJX20" s="24"/>
      <c r="CJY20" s="24"/>
      <c r="CJZ20" s="24"/>
      <c r="CKA20" s="24"/>
      <c r="CKB20" s="24"/>
      <c r="CKC20" s="24"/>
      <c r="CKD20" s="24"/>
      <c r="CKE20" s="24"/>
      <c r="CKF20" s="24"/>
      <c r="CKG20" s="24"/>
      <c r="CKH20" s="24"/>
      <c r="CKI20" s="24"/>
      <c r="CKJ20" s="24"/>
      <c r="CKK20" s="24"/>
      <c r="CKL20" s="24"/>
      <c r="CKM20" s="24"/>
      <c r="CKN20" s="24"/>
      <c r="CKO20" s="24"/>
      <c r="CKP20" s="24"/>
      <c r="CKQ20" s="24"/>
      <c r="CKR20" s="24"/>
      <c r="CKS20" s="24"/>
      <c r="CKT20" s="24"/>
      <c r="CKU20" s="24"/>
      <c r="CKV20" s="24"/>
      <c r="CKW20" s="24"/>
      <c r="CKX20" s="24"/>
      <c r="CKY20" s="24"/>
      <c r="CKZ20" s="24"/>
      <c r="CLA20" s="24"/>
      <c r="CLB20" s="24"/>
      <c r="CLC20" s="24"/>
      <c r="CLD20" s="24"/>
      <c r="CLE20" s="24"/>
      <c r="CLF20" s="24"/>
      <c r="CLG20" s="24"/>
      <c r="CLH20" s="24"/>
      <c r="CLI20" s="24"/>
      <c r="CLJ20" s="24"/>
      <c r="CLK20" s="24"/>
      <c r="CLL20" s="24"/>
      <c r="CLM20" s="24"/>
      <c r="CLN20" s="24"/>
      <c r="CLO20" s="24"/>
      <c r="CLP20" s="24"/>
      <c r="CLQ20" s="24"/>
      <c r="CLR20" s="24"/>
      <c r="CLS20" s="24"/>
      <c r="CLT20" s="24"/>
      <c r="CLU20" s="24"/>
      <c r="CLV20" s="24"/>
      <c r="CLW20" s="24"/>
      <c r="CLX20" s="24"/>
      <c r="CLY20" s="24"/>
      <c r="CLZ20" s="24"/>
      <c r="CMA20" s="24"/>
      <c r="CMB20" s="24"/>
      <c r="CMC20" s="24"/>
      <c r="CMD20" s="24"/>
      <c r="CME20" s="24"/>
      <c r="CMF20" s="24"/>
      <c r="CMG20" s="24"/>
      <c r="CMH20" s="24"/>
      <c r="CMI20" s="24"/>
      <c r="CMJ20" s="24"/>
      <c r="CMK20" s="24"/>
      <c r="CML20" s="24"/>
      <c r="CMM20" s="24"/>
      <c r="CMN20" s="24"/>
      <c r="CMO20" s="24"/>
      <c r="CMP20" s="24"/>
      <c r="CMQ20" s="24"/>
      <c r="CMR20" s="24"/>
      <c r="CMS20" s="24"/>
      <c r="CMT20" s="24"/>
      <c r="CMU20" s="24"/>
      <c r="CMV20" s="24"/>
      <c r="CMW20" s="24"/>
      <c r="CMX20" s="24"/>
      <c r="CMY20" s="24"/>
      <c r="CMZ20" s="24"/>
      <c r="CNA20" s="24"/>
      <c r="CNB20" s="24"/>
      <c r="CNC20" s="24"/>
      <c r="CND20" s="24"/>
      <c r="CNE20" s="24"/>
      <c r="CNF20" s="24"/>
      <c r="CNG20" s="24"/>
      <c r="CNH20" s="24"/>
      <c r="CNI20" s="24"/>
      <c r="CNJ20" s="24"/>
      <c r="CNK20" s="24"/>
      <c r="CNL20" s="24"/>
      <c r="CNM20" s="24"/>
      <c r="CNN20" s="24"/>
      <c r="CNO20" s="24"/>
      <c r="CNP20" s="24"/>
      <c r="CNQ20" s="24"/>
      <c r="CNR20" s="24"/>
      <c r="CNS20" s="24"/>
      <c r="CNT20" s="24"/>
      <c r="CNU20" s="24"/>
      <c r="CNV20" s="24"/>
      <c r="CNW20" s="24"/>
      <c r="CNX20" s="24"/>
      <c r="CNY20" s="24"/>
      <c r="CNZ20" s="24"/>
      <c r="COA20" s="24"/>
      <c r="COB20" s="24"/>
      <c r="COC20" s="24"/>
      <c r="COD20" s="24"/>
      <c r="COE20" s="24"/>
      <c r="COF20" s="24"/>
      <c r="COG20" s="24"/>
      <c r="COH20" s="24"/>
      <c r="COI20" s="24"/>
      <c r="COJ20" s="24"/>
      <c r="COK20" s="24"/>
      <c r="COL20" s="24"/>
      <c r="COM20" s="24"/>
      <c r="CON20" s="24"/>
      <c r="COO20" s="24"/>
      <c r="COP20" s="24"/>
      <c r="COQ20" s="24"/>
      <c r="COR20" s="24"/>
      <c r="COS20" s="24"/>
      <c r="COT20" s="24"/>
      <c r="COU20" s="24"/>
      <c r="COV20" s="24"/>
      <c r="COW20" s="24"/>
      <c r="COX20" s="24"/>
      <c r="COY20" s="24"/>
      <c r="COZ20" s="24"/>
      <c r="CPA20" s="24"/>
      <c r="CPB20" s="24"/>
      <c r="CPC20" s="24"/>
      <c r="CPD20" s="24"/>
      <c r="CPE20" s="24"/>
      <c r="CPF20" s="24"/>
      <c r="CPG20" s="24"/>
      <c r="CPH20" s="24"/>
      <c r="CPI20" s="24"/>
      <c r="CPJ20" s="24"/>
      <c r="CPK20" s="24"/>
      <c r="CPL20" s="24"/>
      <c r="CPM20" s="24"/>
      <c r="CPN20" s="24"/>
      <c r="CPO20" s="24"/>
      <c r="CPP20" s="24"/>
      <c r="CPQ20" s="24"/>
      <c r="CPR20" s="24"/>
      <c r="CPS20" s="24"/>
      <c r="CPT20" s="24"/>
      <c r="CPU20" s="24"/>
      <c r="CPV20" s="24"/>
      <c r="CPW20" s="24"/>
      <c r="CPX20" s="24"/>
      <c r="CPY20" s="24"/>
      <c r="CPZ20" s="24"/>
      <c r="CQA20" s="24"/>
      <c r="CQB20" s="24"/>
      <c r="CQC20" s="24"/>
      <c r="CQD20" s="24"/>
      <c r="CQE20" s="24"/>
      <c r="CQF20" s="24"/>
      <c r="CQG20" s="24"/>
      <c r="CQH20" s="24"/>
      <c r="CQI20" s="24"/>
      <c r="CQJ20" s="24"/>
      <c r="CQK20" s="24"/>
      <c r="CQL20" s="24"/>
      <c r="CQM20" s="24"/>
      <c r="CQN20" s="24"/>
      <c r="CQO20" s="24"/>
      <c r="CQP20" s="24"/>
      <c r="CQQ20" s="24"/>
      <c r="CQR20" s="24"/>
      <c r="CQS20" s="24"/>
      <c r="CQT20" s="24"/>
      <c r="CQU20" s="24"/>
      <c r="CQV20" s="24"/>
      <c r="CQW20" s="24"/>
      <c r="CQX20" s="24"/>
      <c r="CQY20" s="24"/>
      <c r="CQZ20" s="24"/>
      <c r="CRA20" s="24"/>
      <c r="CRB20" s="24"/>
      <c r="CRC20" s="24"/>
      <c r="CRD20" s="24"/>
      <c r="CRE20" s="24"/>
      <c r="CRF20" s="24"/>
      <c r="CRG20" s="24"/>
      <c r="CRH20" s="24"/>
      <c r="CRI20" s="24"/>
      <c r="CRJ20" s="24"/>
      <c r="CRK20" s="24"/>
      <c r="CRL20" s="24"/>
      <c r="CRM20" s="24"/>
      <c r="CRN20" s="24"/>
      <c r="CRO20" s="24"/>
      <c r="CRP20" s="24"/>
      <c r="CRQ20" s="24"/>
      <c r="CRR20" s="24"/>
      <c r="CRS20" s="24"/>
      <c r="CRT20" s="24"/>
      <c r="CRU20" s="24"/>
      <c r="CRV20" s="24"/>
      <c r="CRW20" s="24"/>
      <c r="CRX20" s="24"/>
      <c r="CRY20" s="24"/>
      <c r="CRZ20" s="24"/>
      <c r="CSA20" s="24"/>
      <c r="CSB20" s="24"/>
      <c r="CSC20" s="24"/>
      <c r="CSD20" s="24"/>
      <c r="CSE20" s="24"/>
      <c r="CSF20" s="24"/>
      <c r="CSG20" s="24"/>
      <c r="CSH20" s="24"/>
      <c r="CSI20" s="24"/>
      <c r="CSJ20" s="24"/>
      <c r="CSK20" s="24"/>
      <c r="CSL20" s="24"/>
      <c r="CSM20" s="24"/>
      <c r="CSN20" s="24"/>
      <c r="CSO20" s="24"/>
      <c r="CSP20" s="24"/>
      <c r="CSQ20" s="24"/>
      <c r="CSR20" s="24"/>
      <c r="CSS20" s="24"/>
      <c r="CST20" s="24"/>
      <c r="CSU20" s="24"/>
      <c r="CSV20" s="24"/>
      <c r="CSW20" s="24"/>
      <c r="CSX20" s="24"/>
      <c r="CSY20" s="24"/>
      <c r="CSZ20" s="24"/>
      <c r="CTA20" s="24"/>
      <c r="CTB20" s="24"/>
      <c r="CTC20" s="24"/>
      <c r="CTD20" s="24"/>
      <c r="CTE20" s="24"/>
      <c r="CTF20" s="24"/>
      <c r="CTG20" s="24"/>
      <c r="CTH20" s="24"/>
      <c r="CTI20" s="24"/>
      <c r="CTJ20" s="24"/>
      <c r="CTK20" s="24"/>
      <c r="CTL20" s="24"/>
      <c r="CTM20" s="24"/>
      <c r="CTN20" s="24"/>
      <c r="CTO20" s="24"/>
      <c r="CTP20" s="24"/>
      <c r="CTQ20" s="24"/>
      <c r="CTR20" s="24"/>
      <c r="CTS20" s="24"/>
      <c r="CTT20" s="24"/>
      <c r="CTU20" s="24"/>
      <c r="CTV20" s="24"/>
      <c r="CTW20" s="24"/>
      <c r="CTX20" s="24"/>
      <c r="CTY20" s="24"/>
      <c r="CTZ20" s="24"/>
      <c r="CUA20" s="24"/>
      <c r="CUB20" s="24"/>
      <c r="CUC20" s="24"/>
      <c r="CUD20" s="24"/>
      <c r="CUE20" s="24"/>
      <c r="CUF20" s="24"/>
      <c r="CUG20" s="24"/>
      <c r="CUH20" s="24"/>
      <c r="CUI20" s="24"/>
      <c r="CUJ20" s="24"/>
      <c r="CUK20" s="24"/>
      <c r="CUL20" s="24"/>
      <c r="CUM20" s="24"/>
      <c r="CUN20" s="24"/>
      <c r="CUO20" s="24"/>
      <c r="CUP20" s="24"/>
      <c r="CUQ20" s="24"/>
      <c r="CUR20" s="24"/>
      <c r="CUS20" s="24"/>
      <c r="CUT20" s="24"/>
      <c r="CUU20" s="24"/>
      <c r="CUV20" s="24"/>
      <c r="CUW20" s="24"/>
      <c r="CUX20" s="24"/>
      <c r="CUY20" s="24"/>
      <c r="CUZ20" s="24"/>
      <c r="CVA20" s="24"/>
      <c r="CVB20" s="24"/>
      <c r="CVC20" s="24"/>
      <c r="CVD20" s="24"/>
      <c r="CVE20" s="24"/>
      <c r="CVF20" s="24"/>
      <c r="CVG20" s="24"/>
      <c r="CVH20" s="24"/>
      <c r="CVI20" s="24"/>
      <c r="CVJ20" s="24"/>
      <c r="CVK20" s="24"/>
      <c r="CVL20" s="24"/>
      <c r="CVM20" s="24"/>
      <c r="CVN20" s="24"/>
      <c r="CVO20" s="24"/>
      <c r="CVP20" s="24"/>
      <c r="CVQ20" s="24"/>
      <c r="CVR20" s="24"/>
      <c r="CVS20" s="24"/>
      <c r="CVT20" s="24"/>
      <c r="CVU20" s="24"/>
      <c r="CVV20" s="24"/>
      <c r="CVW20" s="24"/>
      <c r="CVX20" s="24"/>
      <c r="CVY20" s="24"/>
      <c r="CVZ20" s="24"/>
      <c r="CWA20" s="24"/>
      <c r="CWB20" s="24"/>
      <c r="CWC20" s="24"/>
      <c r="CWD20" s="24"/>
      <c r="CWE20" s="24"/>
      <c r="CWF20" s="24"/>
      <c r="CWG20" s="24"/>
      <c r="CWH20" s="24"/>
      <c r="CWI20" s="24"/>
      <c r="CWJ20" s="24"/>
      <c r="CWK20" s="24"/>
      <c r="CWL20" s="24"/>
      <c r="CWM20" s="24"/>
      <c r="CWN20" s="24"/>
      <c r="CWO20" s="24"/>
      <c r="CWP20" s="24"/>
      <c r="CWQ20" s="24"/>
      <c r="CWR20" s="24"/>
      <c r="CWS20" s="24"/>
      <c r="CWT20" s="24"/>
      <c r="CWU20" s="24"/>
      <c r="CWV20" s="24"/>
      <c r="CWW20" s="24"/>
      <c r="CWX20" s="24"/>
      <c r="CWY20" s="24"/>
      <c r="CWZ20" s="24"/>
      <c r="CXA20" s="24"/>
      <c r="CXB20" s="24"/>
      <c r="CXC20" s="24"/>
      <c r="CXD20" s="24"/>
      <c r="CXE20" s="24"/>
      <c r="CXF20" s="24"/>
      <c r="CXG20" s="24"/>
      <c r="CXH20" s="24"/>
      <c r="CXI20" s="24"/>
      <c r="CXJ20" s="24"/>
      <c r="CXK20" s="24"/>
      <c r="CXL20" s="24"/>
      <c r="CXM20" s="24"/>
      <c r="CXN20" s="24"/>
      <c r="CXO20" s="24"/>
      <c r="CXP20" s="24"/>
      <c r="CXQ20" s="24"/>
      <c r="CXR20" s="24"/>
      <c r="CXS20" s="24"/>
      <c r="CXT20" s="24"/>
      <c r="CXU20" s="24"/>
      <c r="CXV20" s="24"/>
      <c r="CXW20" s="24"/>
      <c r="CXX20" s="24"/>
      <c r="CXY20" s="24"/>
      <c r="CXZ20" s="24"/>
      <c r="CYA20" s="24"/>
      <c r="CYB20" s="24"/>
      <c r="CYC20" s="24"/>
      <c r="CYD20" s="24"/>
      <c r="CYE20" s="24"/>
      <c r="CYF20" s="24"/>
      <c r="CYG20" s="24"/>
      <c r="CYH20" s="24"/>
      <c r="CYI20" s="24"/>
      <c r="CYJ20" s="24"/>
      <c r="CYK20" s="24"/>
      <c r="CYL20" s="24"/>
      <c r="CYM20" s="24"/>
      <c r="CYN20" s="24"/>
      <c r="CYO20" s="24"/>
      <c r="CYP20" s="24"/>
      <c r="CYQ20" s="24"/>
      <c r="CYR20" s="24"/>
      <c r="CYS20" s="24"/>
      <c r="CYT20" s="24"/>
      <c r="CYU20" s="24"/>
      <c r="CYV20" s="24"/>
      <c r="CYW20" s="24"/>
      <c r="CYX20" s="24"/>
      <c r="CYY20" s="24"/>
      <c r="CYZ20" s="24"/>
      <c r="CZA20" s="24"/>
      <c r="CZB20" s="24"/>
      <c r="CZC20" s="24"/>
      <c r="CZD20" s="24"/>
      <c r="CZE20" s="24"/>
      <c r="CZF20" s="24"/>
      <c r="CZG20" s="24"/>
      <c r="CZH20" s="24"/>
      <c r="CZI20" s="24"/>
      <c r="CZJ20" s="24"/>
      <c r="CZK20" s="24"/>
      <c r="CZL20" s="24"/>
      <c r="CZM20" s="24"/>
      <c r="CZN20" s="24"/>
      <c r="CZO20" s="24"/>
      <c r="CZP20" s="24"/>
      <c r="CZQ20" s="24"/>
      <c r="CZR20" s="24"/>
      <c r="CZS20" s="24"/>
      <c r="CZT20" s="24"/>
      <c r="CZU20" s="24"/>
      <c r="CZV20" s="24"/>
      <c r="CZW20" s="24"/>
      <c r="CZX20" s="24"/>
      <c r="CZY20" s="24"/>
      <c r="CZZ20" s="24"/>
      <c r="DAA20" s="24"/>
      <c r="DAB20" s="24"/>
      <c r="DAC20" s="24"/>
      <c r="DAD20" s="24"/>
      <c r="DAE20" s="24"/>
      <c r="DAF20" s="24"/>
      <c r="DAG20" s="24"/>
      <c r="DAH20" s="24"/>
      <c r="DAI20" s="24"/>
      <c r="DAJ20" s="24"/>
      <c r="DAK20" s="24"/>
      <c r="DAL20" s="24"/>
      <c r="DAM20" s="24"/>
      <c r="DAN20" s="24"/>
      <c r="DAO20" s="24"/>
      <c r="DAP20" s="24"/>
      <c r="DAQ20" s="24"/>
      <c r="DAR20" s="24"/>
      <c r="DAS20" s="24"/>
      <c r="DAT20" s="24"/>
      <c r="DAU20" s="24"/>
      <c r="DAV20" s="24"/>
      <c r="DAW20" s="24"/>
      <c r="DAX20" s="24"/>
      <c r="DAY20" s="24"/>
      <c r="DAZ20" s="24"/>
      <c r="DBA20" s="24"/>
      <c r="DBB20" s="24"/>
      <c r="DBC20" s="24"/>
      <c r="DBD20" s="24"/>
      <c r="DBE20" s="24"/>
      <c r="DBF20" s="24"/>
      <c r="DBG20" s="24"/>
      <c r="DBH20" s="24"/>
      <c r="DBI20" s="24"/>
      <c r="DBJ20" s="24"/>
      <c r="DBK20" s="24"/>
      <c r="DBL20" s="24"/>
      <c r="DBM20" s="24"/>
      <c r="DBN20" s="24"/>
      <c r="DBO20" s="24"/>
      <c r="DBP20" s="24"/>
      <c r="DBQ20" s="24"/>
      <c r="DBR20" s="24"/>
      <c r="DBS20" s="24"/>
      <c r="DBT20" s="24"/>
      <c r="DBU20" s="24"/>
      <c r="DBV20" s="24"/>
      <c r="DBW20" s="24"/>
      <c r="DBX20" s="24"/>
      <c r="DBY20" s="24"/>
      <c r="DBZ20" s="24"/>
      <c r="DCA20" s="24"/>
      <c r="DCB20" s="24"/>
      <c r="DCC20" s="24"/>
      <c r="DCD20" s="24"/>
      <c r="DCE20" s="24"/>
      <c r="DCF20" s="24"/>
      <c r="DCG20" s="24"/>
      <c r="DCH20" s="24"/>
      <c r="DCI20" s="24"/>
      <c r="DCJ20" s="24"/>
      <c r="DCK20" s="24"/>
      <c r="DCL20" s="24"/>
      <c r="DCM20" s="24"/>
      <c r="DCN20" s="24"/>
      <c r="DCO20" s="24"/>
      <c r="DCP20" s="24"/>
      <c r="DCQ20" s="24"/>
      <c r="DCR20" s="24"/>
      <c r="DCS20" s="24"/>
      <c r="DCT20" s="24"/>
      <c r="DCU20" s="24"/>
      <c r="DCV20" s="24"/>
      <c r="DCW20" s="24"/>
      <c r="DCX20" s="24"/>
      <c r="DCY20" s="24"/>
      <c r="DCZ20" s="24"/>
      <c r="DDA20" s="24"/>
      <c r="DDB20" s="24"/>
      <c r="DDC20" s="24"/>
      <c r="DDD20" s="24"/>
      <c r="DDE20" s="24"/>
      <c r="DDF20" s="24"/>
      <c r="DDG20" s="24"/>
      <c r="DDH20" s="24"/>
      <c r="DDI20" s="24"/>
      <c r="DDJ20" s="24"/>
      <c r="DDK20" s="24"/>
      <c r="DDL20" s="24"/>
      <c r="DDM20" s="24"/>
      <c r="DDN20" s="24"/>
      <c r="DDO20" s="24"/>
      <c r="DDP20" s="24"/>
      <c r="DDQ20" s="24"/>
      <c r="DDR20" s="24"/>
      <c r="DDS20" s="24"/>
      <c r="DDT20" s="24"/>
      <c r="DDU20" s="24"/>
      <c r="DDV20" s="24"/>
      <c r="DDW20" s="24"/>
      <c r="DDX20" s="24"/>
      <c r="DDY20" s="24"/>
      <c r="DDZ20" s="24"/>
      <c r="DEA20" s="24"/>
      <c r="DEB20" s="24"/>
      <c r="DEC20" s="24"/>
      <c r="DED20" s="24"/>
      <c r="DEE20" s="24"/>
      <c r="DEF20" s="24"/>
      <c r="DEG20" s="24"/>
      <c r="DEH20" s="24"/>
      <c r="DEI20" s="24"/>
      <c r="DEJ20" s="24"/>
      <c r="DEK20" s="24"/>
      <c r="DEL20" s="24"/>
      <c r="DEM20" s="24"/>
      <c r="DEN20" s="24"/>
      <c r="DEO20" s="24"/>
      <c r="DEP20" s="24"/>
      <c r="DEQ20" s="24"/>
      <c r="DER20" s="24"/>
      <c r="DES20" s="24"/>
      <c r="DET20" s="24"/>
      <c r="DEU20" s="24"/>
      <c r="DEV20" s="24"/>
      <c r="DEW20" s="24"/>
      <c r="DEX20" s="24"/>
      <c r="DEY20" s="24"/>
      <c r="DEZ20" s="24"/>
      <c r="DFA20" s="24"/>
      <c r="DFB20" s="24"/>
      <c r="DFC20" s="24"/>
      <c r="DFD20" s="24"/>
      <c r="DFE20" s="24"/>
      <c r="DFF20" s="24"/>
      <c r="DFG20" s="24"/>
      <c r="DFH20" s="24"/>
      <c r="DFI20" s="24"/>
      <c r="DFJ20" s="24"/>
      <c r="DFK20" s="24"/>
      <c r="DFL20" s="24"/>
      <c r="DFM20" s="24"/>
      <c r="DFN20" s="24"/>
      <c r="DFO20" s="24"/>
      <c r="DFP20" s="24"/>
      <c r="DFQ20" s="24"/>
      <c r="DFR20" s="24"/>
      <c r="DFS20" s="24"/>
      <c r="DFT20" s="24"/>
      <c r="DFU20" s="24"/>
      <c r="DFV20" s="24"/>
      <c r="DFW20" s="24"/>
      <c r="DFX20" s="24"/>
      <c r="DFY20" s="24"/>
      <c r="DFZ20" s="24"/>
      <c r="DGA20" s="24"/>
      <c r="DGB20" s="24"/>
      <c r="DGC20" s="24"/>
      <c r="DGD20" s="24"/>
      <c r="DGE20" s="24"/>
      <c r="DGF20" s="24"/>
      <c r="DGG20" s="24"/>
      <c r="DGH20" s="24"/>
      <c r="DGI20" s="24"/>
      <c r="DGJ20" s="24"/>
      <c r="DGK20" s="24"/>
      <c r="DGL20" s="24"/>
      <c r="DGM20" s="24"/>
      <c r="DGN20" s="24"/>
      <c r="DGO20" s="24"/>
      <c r="DGP20" s="24"/>
      <c r="DGQ20" s="24"/>
      <c r="DGR20" s="24"/>
      <c r="DGS20" s="24"/>
      <c r="DGT20" s="24"/>
      <c r="DGU20" s="24"/>
      <c r="DGV20" s="24"/>
      <c r="DGW20" s="24"/>
      <c r="DGX20" s="24"/>
      <c r="DGY20" s="24"/>
      <c r="DGZ20" s="24"/>
      <c r="DHA20" s="24"/>
      <c r="DHB20" s="24"/>
      <c r="DHC20" s="24"/>
      <c r="DHD20" s="24"/>
      <c r="DHE20" s="24"/>
      <c r="DHF20" s="24"/>
      <c r="DHG20" s="24"/>
      <c r="DHH20" s="24"/>
      <c r="DHI20" s="24"/>
      <c r="DHJ20" s="24"/>
      <c r="DHK20" s="24"/>
      <c r="DHL20" s="24"/>
      <c r="DHM20" s="24"/>
      <c r="DHN20" s="24"/>
      <c r="DHO20" s="24"/>
      <c r="DHP20" s="24"/>
      <c r="DHQ20" s="24"/>
      <c r="DHR20" s="24"/>
      <c r="DHS20" s="24"/>
      <c r="DHT20" s="24"/>
      <c r="DHU20" s="24"/>
      <c r="DHV20" s="24"/>
      <c r="DHW20" s="24"/>
      <c r="DHX20" s="24"/>
      <c r="DHY20" s="24"/>
      <c r="DHZ20" s="24"/>
      <c r="DIA20" s="24"/>
      <c r="DIB20" s="24"/>
      <c r="DIC20" s="24"/>
      <c r="DID20" s="24"/>
      <c r="DIE20" s="24"/>
      <c r="DIF20" s="24"/>
      <c r="DIG20" s="24"/>
      <c r="DIH20" s="24"/>
      <c r="DII20" s="24"/>
      <c r="DIJ20" s="24"/>
      <c r="DIK20" s="24"/>
      <c r="DIL20" s="24"/>
      <c r="DIM20" s="24"/>
      <c r="DIN20" s="24"/>
      <c r="DIO20" s="24"/>
      <c r="DIP20" s="24"/>
      <c r="DIQ20" s="24"/>
      <c r="DIR20" s="24"/>
      <c r="DIS20" s="24"/>
      <c r="DIT20" s="24"/>
      <c r="DIU20" s="24"/>
      <c r="DIV20" s="24"/>
      <c r="DIW20" s="24"/>
      <c r="DIX20" s="24"/>
      <c r="DIY20" s="24"/>
      <c r="DIZ20" s="24"/>
      <c r="DJA20" s="24"/>
      <c r="DJB20" s="24"/>
      <c r="DJC20" s="24"/>
      <c r="DJD20" s="24"/>
      <c r="DJE20" s="24"/>
      <c r="DJF20" s="24"/>
      <c r="DJG20" s="24"/>
      <c r="DJH20" s="24"/>
      <c r="DJI20" s="24"/>
      <c r="DJJ20" s="24"/>
      <c r="DJK20" s="24"/>
      <c r="DJL20" s="24"/>
      <c r="DJM20" s="24"/>
      <c r="DJN20" s="24"/>
      <c r="DJO20" s="24"/>
      <c r="DJP20" s="24"/>
      <c r="DJQ20" s="24"/>
      <c r="DJR20" s="24"/>
      <c r="DJS20" s="24"/>
      <c r="DJT20" s="24"/>
      <c r="DJU20" s="24"/>
      <c r="DJV20" s="24"/>
      <c r="DJW20" s="24"/>
      <c r="DJX20" s="24"/>
      <c r="DJY20" s="24"/>
      <c r="DJZ20" s="24"/>
      <c r="DKA20" s="24"/>
      <c r="DKB20" s="24"/>
      <c r="DKC20" s="24"/>
      <c r="DKD20" s="24"/>
      <c r="DKE20" s="24"/>
      <c r="DKF20" s="24"/>
      <c r="DKG20" s="24"/>
      <c r="DKH20" s="24"/>
      <c r="DKI20" s="24"/>
      <c r="DKJ20" s="24"/>
      <c r="DKK20" s="24"/>
      <c r="DKL20" s="24"/>
      <c r="DKM20" s="24"/>
      <c r="DKN20" s="24"/>
      <c r="DKO20" s="24"/>
      <c r="DKP20" s="24"/>
      <c r="DKQ20" s="24"/>
      <c r="DKR20" s="24"/>
      <c r="DKS20" s="24"/>
      <c r="DKT20" s="24"/>
      <c r="DKU20" s="24"/>
      <c r="DKV20" s="24"/>
      <c r="DKW20" s="24"/>
      <c r="DKX20" s="24"/>
      <c r="DKY20" s="24"/>
      <c r="DKZ20" s="24"/>
      <c r="DLA20" s="24"/>
      <c r="DLB20" s="24"/>
      <c r="DLC20" s="24"/>
      <c r="DLD20" s="24"/>
      <c r="DLE20" s="24"/>
      <c r="DLF20" s="24"/>
      <c r="DLG20" s="24"/>
      <c r="DLH20" s="24"/>
      <c r="DLI20" s="24"/>
      <c r="DLJ20" s="24"/>
      <c r="DLK20" s="24"/>
      <c r="DLL20" s="24"/>
      <c r="DLM20" s="24"/>
      <c r="DLN20" s="24"/>
      <c r="DLO20" s="24"/>
      <c r="DLP20" s="24"/>
      <c r="DLQ20" s="24"/>
      <c r="DLR20" s="24"/>
      <c r="DLS20" s="24"/>
      <c r="DLT20" s="24"/>
      <c r="DLU20" s="24"/>
      <c r="DLV20" s="24"/>
      <c r="DLW20" s="24"/>
      <c r="DLX20" s="24"/>
      <c r="DLY20" s="24"/>
      <c r="DLZ20" s="24"/>
      <c r="DMA20" s="24"/>
      <c r="DMB20" s="24"/>
      <c r="DMC20" s="24"/>
      <c r="DMD20" s="24"/>
      <c r="DME20" s="24"/>
      <c r="DMF20" s="24"/>
      <c r="DMG20" s="24"/>
      <c r="DMH20" s="24"/>
      <c r="DMI20" s="24"/>
      <c r="DMJ20" s="24"/>
      <c r="DMK20" s="24"/>
      <c r="DML20" s="24"/>
      <c r="DMM20" s="24"/>
      <c r="DMN20" s="24"/>
      <c r="DMO20" s="24"/>
      <c r="DMP20" s="24"/>
      <c r="DMQ20" s="24"/>
      <c r="DMR20" s="24"/>
      <c r="DMS20" s="24"/>
      <c r="DMT20" s="24"/>
      <c r="DMU20" s="24"/>
      <c r="DMV20" s="24"/>
      <c r="DMW20" s="24"/>
      <c r="DMX20" s="24"/>
      <c r="DMY20" s="24"/>
      <c r="DMZ20" s="24"/>
      <c r="DNA20" s="24"/>
      <c r="DNB20" s="24"/>
      <c r="DNC20" s="24"/>
      <c r="DND20" s="24"/>
      <c r="DNE20" s="24"/>
      <c r="DNF20" s="24"/>
      <c r="DNG20" s="24"/>
      <c r="DNH20" s="24"/>
      <c r="DNI20" s="24"/>
      <c r="DNJ20" s="24"/>
      <c r="DNK20" s="24"/>
      <c r="DNL20" s="24"/>
      <c r="DNM20" s="24"/>
      <c r="DNN20" s="24"/>
      <c r="DNO20" s="24"/>
      <c r="DNP20" s="24"/>
      <c r="DNQ20" s="24"/>
      <c r="DNR20" s="24"/>
      <c r="DNS20" s="24"/>
      <c r="DNT20" s="24"/>
      <c r="DNU20" s="24"/>
      <c r="DNV20" s="24"/>
      <c r="DNW20" s="24"/>
      <c r="DNX20" s="24"/>
      <c r="DNY20" s="24"/>
      <c r="DNZ20" s="24"/>
      <c r="DOA20" s="24"/>
      <c r="DOB20" s="24"/>
      <c r="DOC20" s="24"/>
      <c r="DOD20" s="24"/>
      <c r="DOE20" s="24"/>
      <c r="DOF20" s="24"/>
      <c r="DOG20" s="24"/>
      <c r="DOH20" s="24"/>
      <c r="DOI20" s="24"/>
      <c r="DOJ20" s="24"/>
      <c r="DOK20" s="24"/>
      <c r="DOL20" s="24"/>
      <c r="DOM20" s="24"/>
      <c r="DON20" s="24"/>
      <c r="DOO20" s="24"/>
      <c r="DOP20" s="24"/>
      <c r="DOQ20" s="24"/>
      <c r="DOR20" s="24"/>
      <c r="DOS20" s="24"/>
      <c r="DOT20" s="24"/>
      <c r="DOU20" s="24"/>
      <c r="DOV20" s="24"/>
      <c r="DOW20" s="24"/>
      <c r="DOX20" s="24"/>
      <c r="DOY20" s="24"/>
      <c r="DOZ20" s="24"/>
      <c r="DPA20" s="24"/>
      <c r="DPB20" s="24"/>
      <c r="DPC20" s="24"/>
      <c r="DPD20" s="24"/>
      <c r="DPE20" s="24"/>
      <c r="DPF20" s="24"/>
      <c r="DPG20" s="24"/>
      <c r="DPH20" s="24"/>
      <c r="DPI20" s="24"/>
      <c r="DPJ20" s="24"/>
      <c r="DPK20" s="24"/>
      <c r="DPL20" s="24"/>
      <c r="DPM20" s="24"/>
      <c r="DPN20" s="24"/>
      <c r="DPO20" s="24"/>
      <c r="DPP20" s="24"/>
      <c r="DPQ20" s="24"/>
      <c r="DPR20" s="24"/>
      <c r="DPS20" s="24"/>
      <c r="DPT20" s="24"/>
      <c r="DPU20" s="24"/>
      <c r="DPV20" s="24"/>
      <c r="DPW20" s="24"/>
      <c r="DPX20" s="24"/>
      <c r="DPY20" s="24"/>
      <c r="DPZ20" s="24"/>
      <c r="DQA20" s="24"/>
      <c r="DQB20" s="24"/>
      <c r="DQC20" s="24"/>
      <c r="DQD20" s="24"/>
      <c r="DQE20" s="24"/>
      <c r="DQF20" s="24"/>
      <c r="DQG20" s="24"/>
      <c r="DQH20" s="24"/>
      <c r="DQI20" s="24"/>
      <c r="DQJ20" s="24"/>
      <c r="DQK20" s="24"/>
      <c r="DQL20" s="24"/>
      <c r="DQM20" s="24"/>
      <c r="DQN20" s="24"/>
      <c r="DQO20" s="24"/>
      <c r="DQP20" s="24"/>
      <c r="DQQ20" s="24"/>
      <c r="DQR20" s="24"/>
      <c r="DQS20" s="24"/>
      <c r="DQT20" s="24"/>
      <c r="DQU20" s="24"/>
      <c r="DQV20" s="24"/>
      <c r="DQW20" s="24"/>
      <c r="DQX20" s="24"/>
      <c r="DQY20" s="24"/>
      <c r="DQZ20" s="24"/>
      <c r="DRA20" s="24"/>
      <c r="DRB20" s="24"/>
      <c r="DRC20" s="24"/>
      <c r="DRD20" s="24"/>
      <c r="DRE20" s="24"/>
      <c r="DRF20" s="24"/>
      <c r="DRG20" s="24"/>
      <c r="DRH20" s="24"/>
      <c r="DRI20" s="24"/>
      <c r="DRJ20" s="24"/>
      <c r="DRK20" s="24"/>
      <c r="DRL20" s="24"/>
      <c r="DRM20" s="24"/>
      <c r="DRN20" s="24"/>
      <c r="DRO20" s="24"/>
      <c r="DRP20" s="24"/>
      <c r="DRQ20" s="24"/>
      <c r="DRR20" s="24"/>
      <c r="DRS20" s="24"/>
      <c r="DRT20" s="24"/>
      <c r="DRU20" s="24"/>
      <c r="DRV20" s="24"/>
      <c r="DRW20" s="24"/>
      <c r="DRX20" s="24"/>
      <c r="DRY20" s="24"/>
      <c r="DRZ20" s="24"/>
      <c r="DSA20" s="24"/>
      <c r="DSB20" s="24"/>
      <c r="DSC20" s="24"/>
      <c r="DSD20" s="24"/>
      <c r="DSE20" s="24"/>
      <c r="DSF20" s="24"/>
      <c r="DSG20" s="24"/>
      <c r="DSH20" s="24"/>
      <c r="DSI20" s="24"/>
      <c r="DSJ20" s="24"/>
      <c r="DSK20" s="24"/>
      <c r="DSL20" s="24"/>
      <c r="DSM20" s="24"/>
      <c r="DSN20" s="24"/>
      <c r="DSO20" s="24"/>
      <c r="DSP20" s="24"/>
      <c r="DSQ20" s="24"/>
      <c r="DSR20" s="24"/>
      <c r="DSS20" s="24"/>
      <c r="DST20" s="24"/>
      <c r="DSU20" s="24"/>
      <c r="DSV20" s="24"/>
      <c r="DSW20" s="24"/>
      <c r="DSX20" s="24"/>
      <c r="DSY20" s="24"/>
      <c r="DSZ20" s="24"/>
      <c r="DTA20" s="24"/>
      <c r="DTB20" s="24"/>
      <c r="DTC20" s="24"/>
      <c r="DTD20" s="24"/>
      <c r="DTE20" s="24"/>
      <c r="DTF20" s="24"/>
      <c r="DTG20" s="24"/>
      <c r="DTH20" s="24"/>
      <c r="DTI20" s="24"/>
      <c r="DTJ20" s="24"/>
      <c r="DTK20" s="24"/>
      <c r="DTL20" s="24"/>
      <c r="DTM20" s="24"/>
      <c r="DTN20" s="24"/>
      <c r="DTO20" s="24"/>
      <c r="DTP20" s="24"/>
      <c r="DTQ20" s="24"/>
      <c r="DTR20" s="24"/>
      <c r="DTS20" s="24"/>
      <c r="DTT20" s="24"/>
      <c r="DTU20" s="24"/>
      <c r="DTV20" s="24"/>
      <c r="DTW20" s="24"/>
      <c r="DTX20" s="24"/>
      <c r="DTY20" s="24"/>
      <c r="DTZ20" s="24"/>
      <c r="DUA20" s="24"/>
      <c r="DUB20" s="24"/>
      <c r="DUC20" s="24"/>
      <c r="DUD20" s="24"/>
      <c r="DUE20" s="24"/>
      <c r="DUF20" s="24"/>
      <c r="DUG20" s="24"/>
      <c r="DUH20" s="24"/>
      <c r="DUI20" s="24"/>
      <c r="DUJ20" s="24"/>
      <c r="DUK20" s="24"/>
      <c r="DUL20" s="24"/>
      <c r="DUM20" s="24"/>
      <c r="DUN20" s="24"/>
      <c r="DUO20" s="24"/>
      <c r="DUP20" s="24"/>
      <c r="DUQ20" s="24"/>
      <c r="DUR20" s="24"/>
      <c r="DUS20" s="24"/>
      <c r="DUT20" s="24"/>
      <c r="DUU20" s="24"/>
      <c r="DUV20" s="24"/>
      <c r="DUW20" s="24"/>
      <c r="DUX20" s="24"/>
      <c r="DUY20" s="24"/>
      <c r="DUZ20" s="24"/>
      <c r="DVA20" s="24"/>
      <c r="DVB20" s="24"/>
      <c r="DVC20" s="24"/>
      <c r="DVD20" s="24"/>
      <c r="DVE20" s="24"/>
      <c r="DVF20" s="24"/>
      <c r="DVG20" s="24"/>
      <c r="DVH20" s="24"/>
      <c r="DVI20" s="24"/>
      <c r="DVJ20" s="24"/>
      <c r="DVK20" s="24"/>
      <c r="DVL20" s="24"/>
      <c r="DVM20" s="24"/>
      <c r="DVN20" s="24"/>
      <c r="DVO20" s="24"/>
      <c r="DVP20" s="24"/>
      <c r="DVQ20" s="24"/>
      <c r="DVR20" s="24"/>
      <c r="DVS20" s="24"/>
      <c r="DVT20" s="24"/>
      <c r="DVU20" s="24"/>
      <c r="DVV20" s="24"/>
      <c r="DVW20" s="24"/>
      <c r="DVX20" s="24"/>
      <c r="DVY20" s="24"/>
      <c r="DVZ20" s="24"/>
      <c r="DWA20" s="24"/>
      <c r="DWB20" s="24"/>
      <c r="DWC20" s="24"/>
      <c r="DWD20" s="24"/>
      <c r="DWE20" s="24"/>
      <c r="DWF20" s="24"/>
      <c r="DWG20" s="24"/>
      <c r="DWH20" s="24"/>
      <c r="DWI20" s="24"/>
      <c r="DWJ20" s="24"/>
      <c r="DWK20" s="24"/>
      <c r="DWL20" s="24"/>
      <c r="DWM20" s="24"/>
      <c r="DWN20" s="24"/>
      <c r="DWO20" s="24"/>
      <c r="DWP20" s="24"/>
      <c r="DWQ20" s="24"/>
      <c r="DWR20" s="24"/>
      <c r="DWS20" s="24"/>
      <c r="DWT20" s="24"/>
      <c r="DWU20" s="24"/>
      <c r="DWV20" s="24"/>
      <c r="DWW20" s="24"/>
      <c r="DWX20" s="24"/>
      <c r="DWY20" s="24"/>
      <c r="DWZ20" s="24"/>
      <c r="DXA20" s="24"/>
      <c r="DXB20" s="24"/>
      <c r="DXC20" s="24"/>
      <c r="DXD20" s="24"/>
      <c r="DXE20" s="24"/>
      <c r="DXF20" s="24"/>
      <c r="DXG20" s="24"/>
      <c r="DXH20" s="24"/>
      <c r="DXI20" s="24"/>
      <c r="DXJ20" s="24"/>
      <c r="DXK20" s="24"/>
      <c r="DXL20" s="24"/>
      <c r="DXM20" s="24"/>
      <c r="DXN20" s="24"/>
      <c r="DXO20" s="24"/>
      <c r="DXP20" s="24"/>
      <c r="DXQ20" s="24"/>
      <c r="DXR20" s="24"/>
      <c r="DXS20" s="24"/>
      <c r="DXT20" s="24"/>
      <c r="DXU20" s="24"/>
      <c r="DXV20" s="24"/>
      <c r="DXW20" s="24"/>
      <c r="DXX20" s="24"/>
      <c r="DXY20" s="24"/>
      <c r="DXZ20" s="24"/>
      <c r="DYA20" s="24"/>
      <c r="DYB20" s="24"/>
      <c r="DYC20" s="24"/>
      <c r="DYD20" s="24"/>
      <c r="DYE20" s="24"/>
      <c r="DYF20" s="24"/>
      <c r="DYG20" s="24"/>
      <c r="DYH20" s="24"/>
      <c r="DYI20" s="24"/>
      <c r="DYJ20" s="24"/>
      <c r="DYK20" s="24"/>
      <c r="DYL20" s="24"/>
      <c r="DYM20" s="24"/>
      <c r="DYN20" s="24"/>
      <c r="DYO20" s="24"/>
      <c r="DYP20" s="24"/>
      <c r="DYQ20" s="24"/>
      <c r="DYR20" s="24"/>
      <c r="DYS20" s="24"/>
      <c r="DYT20" s="24"/>
      <c r="DYU20" s="24"/>
      <c r="DYV20" s="24"/>
      <c r="DYW20" s="24"/>
      <c r="DYX20" s="24"/>
      <c r="DYY20" s="24"/>
      <c r="DYZ20" s="24"/>
      <c r="DZA20" s="24"/>
      <c r="DZB20" s="24"/>
      <c r="DZC20" s="24"/>
      <c r="DZD20" s="24"/>
      <c r="DZE20" s="24"/>
      <c r="DZF20" s="24"/>
      <c r="DZG20" s="24"/>
      <c r="DZH20" s="24"/>
      <c r="DZI20" s="24"/>
      <c r="DZJ20" s="24"/>
      <c r="DZK20" s="24"/>
      <c r="DZL20" s="24"/>
      <c r="DZM20" s="24"/>
      <c r="DZN20" s="24"/>
      <c r="DZO20" s="24"/>
      <c r="DZP20" s="24"/>
      <c r="DZQ20" s="24"/>
      <c r="DZR20" s="24"/>
      <c r="DZS20" s="24"/>
      <c r="DZT20" s="24"/>
      <c r="DZU20" s="24"/>
      <c r="DZV20" s="24"/>
      <c r="DZW20" s="24"/>
      <c r="DZX20" s="24"/>
      <c r="DZY20" s="24"/>
      <c r="DZZ20" s="24"/>
      <c r="EAA20" s="24"/>
      <c r="EAB20" s="24"/>
      <c r="EAC20" s="24"/>
      <c r="EAD20" s="24"/>
      <c r="EAE20" s="24"/>
      <c r="EAF20" s="24"/>
      <c r="EAG20" s="24"/>
      <c r="EAH20" s="24"/>
      <c r="EAI20" s="24"/>
      <c r="EAJ20" s="24"/>
      <c r="EAK20" s="24"/>
      <c r="EAL20" s="24"/>
      <c r="EAM20" s="24"/>
      <c r="EAN20" s="24"/>
      <c r="EAO20" s="24"/>
      <c r="EAP20" s="24"/>
      <c r="EAQ20" s="24"/>
      <c r="EAR20" s="24"/>
      <c r="EAS20" s="24"/>
      <c r="EAT20" s="24"/>
      <c r="EAU20" s="24"/>
      <c r="EAV20" s="24"/>
      <c r="EAW20" s="24"/>
      <c r="EAX20" s="24"/>
      <c r="EAY20" s="24"/>
      <c r="EAZ20" s="24"/>
      <c r="EBA20" s="24"/>
      <c r="EBB20" s="24"/>
      <c r="EBC20" s="24"/>
      <c r="EBD20" s="24"/>
      <c r="EBE20" s="24"/>
      <c r="EBF20" s="24"/>
      <c r="EBG20" s="24"/>
      <c r="EBH20" s="24"/>
      <c r="EBI20" s="24"/>
      <c r="EBJ20" s="24"/>
      <c r="EBK20" s="24"/>
      <c r="EBL20" s="24"/>
      <c r="EBM20" s="24"/>
      <c r="EBN20" s="24"/>
      <c r="EBO20" s="24"/>
      <c r="EBP20" s="24"/>
      <c r="EBQ20" s="24"/>
      <c r="EBR20" s="24"/>
      <c r="EBS20" s="24"/>
      <c r="EBT20" s="24"/>
      <c r="EBU20" s="24"/>
      <c r="EBV20" s="24"/>
      <c r="EBW20" s="24"/>
      <c r="EBX20" s="24"/>
      <c r="EBY20" s="24"/>
      <c r="EBZ20" s="24"/>
      <c r="ECA20" s="24"/>
      <c r="ECB20" s="24"/>
      <c r="ECC20" s="24"/>
      <c r="ECD20" s="24"/>
      <c r="ECE20" s="24"/>
      <c r="ECF20" s="24"/>
      <c r="ECG20" s="24"/>
      <c r="ECH20" s="24"/>
      <c r="ECI20" s="24"/>
      <c r="ECJ20" s="24"/>
      <c r="ECK20" s="24"/>
      <c r="ECL20" s="24"/>
      <c r="ECM20" s="24"/>
      <c r="ECN20" s="24"/>
      <c r="ECO20" s="24"/>
      <c r="ECP20" s="24"/>
      <c r="ECQ20" s="24"/>
      <c r="ECR20" s="24"/>
      <c r="ECS20" s="24"/>
      <c r="ECT20" s="24"/>
      <c r="ECU20" s="24"/>
      <c r="ECV20" s="24"/>
      <c r="ECW20" s="24"/>
      <c r="ECX20" s="24"/>
      <c r="ECY20" s="24"/>
      <c r="ECZ20" s="24"/>
      <c r="EDA20" s="24"/>
      <c r="EDB20" s="24"/>
      <c r="EDC20" s="24"/>
      <c r="EDD20" s="24"/>
      <c r="EDE20" s="24"/>
      <c r="EDF20" s="24"/>
      <c r="EDG20" s="24"/>
      <c r="EDH20" s="24"/>
      <c r="EDI20" s="24"/>
      <c r="EDJ20" s="24"/>
      <c r="EDK20" s="24"/>
      <c r="EDL20" s="24"/>
      <c r="EDM20" s="24"/>
      <c r="EDN20" s="24"/>
      <c r="EDO20" s="24"/>
      <c r="EDP20" s="24"/>
      <c r="EDQ20" s="24"/>
      <c r="EDR20" s="24"/>
      <c r="EDS20" s="24"/>
      <c r="EDT20" s="24"/>
      <c r="EDU20" s="24"/>
      <c r="EDV20" s="24"/>
      <c r="EDW20" s="24"/>
      <c r="EDX20" s="24"/>
      <c r="EDY20" s="24"/>
      <c r="EDZ20" s="24"/>
      <c r="EEA20" s="24"/>
      <c r="EEB20" s="24"/>
      <c r="EEC20" s="24"/>
      <c r="EED20" s="24"/>
      <c r="EEE20" s="24"/>
      <c r="EEF20" s="24"/>
      <c r="EEG20" s="24"/>
      <c r="EEH20" s="24"/>
      <c r="EEI20" s="24"/>
      <c r="EEJ20" s="24"/>
      <c r="EEK20" s="24"/>
      <c r="EEL20" s="24"/>
      <c r="EEM20" s="24"/>
      <c r="EEN20" s="24"/>
      <c r="EEO20" s="24"/>
      <c r="EEP20" s="24"/>
      <c r="EEQ20" s="24"/>
      <c r="EER20" s="24"/>
      <c r="EES20" s="24"/>
      <c r="EET20" s="24"/>
      <c r="EEU20" s="24"/>
      <c r="EEV20" s="24"/>
      <c r="EEW20" s="24"/>
      <c r="EEX20" s="24"/>
      <c r="EEY20" s="24"/>
      <c r="EEZ20" s="24"/>
      <c r="EFA20" s="24"/>
      <c r="EFB20" s="24"/>
      <c r="EFC20" s="24"/>
      <c r="EFD20" s="24"/>
      <c r="EFE20" s="24"/>
      <c r="EFF20" s="24"/>
      <c r="EFG20" s="24"/>
      <c r="EFH20" s="24"/>
      <c r="EFI20" s="24"/>
      <c r="EFJ20" s="24"/>
      <c r="EFK20" s="24"/>
      <c r="EFL20" s="24"/>
      <c r="EFM20" s="24"/>
      <c r="EFN20" s="24"/>
      <c r="EFO20" s="24"/>
      <c r="EFP20" s="24"/>
      <c r="EFQ20" s="24"/>
      <c r="EFR20" s="24"/>
      <c r="EFS20" s="24"/>
      <c r="EFT20" s="24"/>
      <c r="EFU20" s="24"/>
      <c r="EFV20" s="24"/>
      <c r="EFW20" s="24"/>
      <c r="EFX20" s="24"/>
      <c r="EFY20" s="24"/>
      <c r="EFZ20" s="24"/>
      <c r="EGA20" s="24"/>
      <c r="EGB20" s="24"/>
      <c r="EGC20" s="24"/>
      <c r="EGD20" s="24"/>
      <c r="EGE20" s="24"/>
      <c r="EGF20" s="24"/>
      <c r="EGG20" s="24"/>
      <c r="EGH20" s="24"/>
      <c r="EGI20" s="24"/>
      <c r="EGJ20" s="24"/>
      <c r="EGK20" s="24"/>
      <c r="EGL20" s="24"/>
      <c r="EGM20" s="24"/>
      <c r="EGN20" s="24"/>
      <c r="EGO20" s="24"/>
      <c r="EGP20" s="24"/>
      <c r="EGQ20" s="24"/>
      <c r="EGR20" s="24"/>
      <c r="EGS20" s="24"/>
      <c r="EGT20" s="24"/>
      <c r="EGU20" s="24"/>
      <c r="EGV20" s="24"/>
      <c r="EGW20" s="24"/>
      <c r="EGX20" s="24"/>
      <c r="EGY20" s="24"/>
      <c r="EGZ20" s="24"/>
      <c r="EHA20" s="24"/>
      <c r="EHB20" s="24"/>
      <c r="EHC20" s="24"/>
      <c r="EHD20" s="24"/>
      <c r="EHE20" s="24"/>
      <c r="EHF20" s="24"/>
      <c r="EHG20" s="24"/>
      <c r="EHH20" s="24"/>
      <c r="EHI20" s="24"/>
      <c r="EHJ20" s="24"/>
      <c r="EHK20" s="24"/>
      <c r="EHL20" s="24"/>
      <c r="EHM20" s="24"/>
      <c r="EHN20" s="24"/>
      <c r="EHO20" s="24"/>
      <c r="EHP20" s="24"/>
      <c r="EHQ20" s="24"/>
      <c r="EHR20" s="24"/>
      <c r="EHS20" s="24"/>
      <c r="EHT20" s="24"/>
      <c r="EHU20" s="24"/>
      <c r="EHV20" s="24"/>
      <c r="EHW20" s="24"/>
      <c r="EHX20" s="24"/>
      <c r="EHY20" s="24"/>
      <c r="EHZ20" s="24"/>
      <c r="EIA20" s="24"/>
      <c r="EIB20" s="24"/>
      <c r="EIC20" s="24"/>
      <c r="EID20" s="24"/>
      <c r="EIE20" s="24"/>
      <c r="EIF20" s="24"/>
      <c r="EIG20" s="24"/>
      <c r="EIH20" s="24"/>
      <c r="EII20" s="24"/>
      <c r="EIJ20" s="24"/>
      <c r="EIK20" s="24"/>
      <c r="EIL20" s="24"/>
      <c r="EIM20" s="24"/>
      <c r="EIN20" s="24"/>
      <c r="EIO20" s="24"/>
      <c r="EIP20" s="24"/>
      <c r="EIQ20" s="24"/>
      <c r="EIR20" s="24"/>
      <c r="EIS20" s="24"/>
      <c r="EIT20" s="24"/>
      <c r="EIU20" s="24"/>
      <c r="EIV20" s="24"/>
      <c r="EIW20" s="24"/>
      <c r="EIX20" s="24"/>
      <c r="EIY20" s="24"/>
      <c r="EIZ20" s="24"/>
      <c r="EJA20" s="24"/>
      <c r="EJB20" s="24"/>
      <c r="EJC20" s="24"/>
      <c r="EJD20" s="24"/>
      <c r="EJE20" s="24"/>
      <c r="EJF20" s="24"/>
      <c r="EJG20" s="24"/>
      <c r="EJH20" s="24"/>
      <c r="EJI20" s="24"/>
      <c r="EJJ20" s="24"/>
      <c r="EJK20" s="24"/>
      <c r="EJL20" s="24"/>
      <c r="EJM20" s="24"/>
      <c r="EJN20" s="24"/>
      <c r="EJO20" s="24"/>
      <c r="EJP20" s="24"/>
      <c r="EJQ20" s="24"/>
      <c r="EJR20" s="24"/>
      <c r="EJS20" s="24"/>
      <c r="EJT20" s="24"/>
      <c r="EJU20" s="24"/>
      <c r="EJV20" s="24"/>
      <c r="EJW20" s="24"/>
      <c r="EJX20" s="24"/>
      <c r="EJY20" s="24"/>
      <c r="EJZ20" s="24"/>
      <c r="EKA20" s="24"/>
      <c r="EKB20" s="24"/>
      <c r="EKC20" s="24"/>
      <c r="EKD20" s="24"/>
      <c r="EKE20" s="24"/>
      <c r="EKF20" s="24"/>
      <c r="EKG20" s="24"/>
      <c r="EKH20" s="24"/>
      <c r="EKI20" s="24"/>
      <c r="EKJ20" s="24"/>
      <c r="EKK20" s="24"/>
      <c r="EKL20" s="24"/>
      <c r="EKM20" s="24"/>
      <c r="EKN20" s="24"/>
      <c r="EKO20" s="24"/>
      <c r="EKP20" s="24"/>
      <c r="EKQ20" s="24"/>
      <c r="EKR20" s="24"/>
      <c r="EKS20" s="24"/>
      <c r="EKT20" s="24"/>
      <c r="EKU20" s="24"/>
      <c r="EKV20" s="24"/>
      <c r="EKW20" s="24"/>
      <c r="EKX20" s="24"/>
      <c r="EKY20" s="24"/>
      <c r="EKZ20" s="24"/>
      <c r="ELA20" s="24"/>
      <c r="ELB20" s="24"/>
      <c r="ELC20" s="24"/>
      <c r="ELD20" s="24"/>
      <c r="ELE20" s="24"/>
      <c r="ELF20" s="24"/>
      <c r="ELG20" s="24"/>
      <c r="ELH20" s="24"/>
      <c r="ELI20" s="24"/>
      <c r="ELJ20" s="24"/>
      <c r="ELK20" s="24"/>
      <c r="ELL20" s="24"/>
      <c r="ELM20" s="24"/>
      <c r="ELN20" s="24"/>
      <c r="ELO20" s="24"/>
      <c r="ELP20" s="24"/>
      <c r="ELQ20" s="24"/>
      <c r="ELR20" s="24"/>
      <c r="ELS20" s="24"/>
      <c r="ELT20" s="24"/>
      <c r="ELU20" s="24"/>
      <c r="ELV20" s="24"/>
      <c r="ELW20" s="24"/>
      <c r="ELX20" s="24"/>
      <c r="ELY20" s="24"/>
      <c r="ELZ20" s="24"/>
      <c r="EMA20" s="24"/>
      <c r="EMB20" s="24"/>
      <c r="EMC20" s="24"/>
      <c r="EMD20" s="24"/>
      <c r="EME20" s="24"/>
      <c r="EMF20" s="24"/>
      <c r="EMG20" s="24"/>
      <c r="EMH20" s="24"/>
      <c r="EMI20" s="24"/>
      <c r="EMJ20" s="24"/>
      <c r="EMK20" s="24"/>
      <c r="EML20" s="24"/>
      <c r="EMM20" s="24"/>
      <c r="EMN20" s="24"/>
      <c r="EMO20" s="24"/>
      <c r="EMP20" s="24"/>
      <c r="EMQ20" s="24"/>
      <c r="EMR20" s="24"/>
      <c r="EMS20" s="24"/>
      <c r="EMT20" s="24"/>
      <c r="EMU20" s="24"/>
      <c r="EMV20" s="24"/>
      <c r="EMW20" s="24"/>
      <c r="EMX20" s="24"/>
      <c r="EMY20" s="24"/>
      <c r="EMZ20" s="24"/>
      <c r="ENA20" s="24"/>
      <c r="ENB20" s="24"/>
      <c r="ENC20" s="24"/>
      <c r="END20" s="24"/>
      <c r="ENE20" s="24"/>
      <c r="ENF20" s="24"/>
      <c r="ENG20" s="24"/>
      <c r="ENH20" s="24"/>
      <c r="ENI20" s="24"/>
      <c r="ENJ20" s="24"/>
      <c r="ENK20" s="24"/>
      <c r="ENL20" s="24"/>
      <c r="ENM20" s="24"/>
      <c r="ENN20" s="24"/>
      <c r="ENO20" s="24"/>
      <c r="ENP20" s="24"/>
      <c r="ENQ20" s="24"/>
      <c r="ENR20" s="24"/>
      <c r="ENS20" s="24"/>
      <c r="ENT20" s="24"/>
      <c r="ENU20" s="24"/>
      <c r="ENV20" s="24"/>
      <c r="ENW20" s="24"/>
      <c r="ENX20" s="24"/>
      <c r="ENY20" s="24"/>
      <c r="ENZ20" s="24"/>
      <c r="EOA20" s="24"/>
      <c r="EOB20" s="24"/>
      <c r="EOC20" s="24"/>
      <c r="EOD20" s="24"/>
      <c r="EOE20" s="24"/>
      <c r="EOF20" s="24"/>
      <c r="EOG20" s="24"/>
      <c r="EOH20" s="24"/>
      <c r="EOI20" s="24"/>
      <c r="EOJ20" s="24"/>
      <c r="EOK20" s="24"/>
      <c r="EOL20" s="24"/>
      <c r="EOM20" s="24"/>
      <c r="EON20" s="24"/>
      <c r="EOO20" s="24"/>
      <c r="EOP20" s="24"/>
      <c r="EOQ20" s="24"/>
      <c r="EOR20" s="24"/>
      <c r="EOS20" s="24"/>
      <c r="EOT20" s="24"/>
      <c r="EOU20" s="24"/>
      <c r="EOV20" s="24"/>
      <c r="EOW20" s="24"/>
      <c r="EOX20" s="24"/>
      <c r="EOY20" s="24"/>
      <c r="EOZ20" s="24"/>
      <c r="EPA20" s="24"/>
      <c r="EPB20" s="24"/>
      <c r="EPC20" s="24"/>
      <c r="EPD20" s="24"/>
      <c r="EPE20" s="24"/>
      <c r="EPF20" s="24"/>
      <c r="EPG20" s="24"/>
      <c r="EPH20" s="24"/>
      <c r="EPI20" s="24"/>
      <c r="EPJ20" s="24"/>
      <c r="EPK20" s="24"/>
      <c r="EPL20" s="24"/>
      <c r="EPM20" s="24"/>
      <c r="EPN20" s="24"/>
      <c r="EPO20" s="24"/>
      <c r="EPP20" s="24"/>
      <c r="EPQ20" s="24"/>
      <c r="EPR20" s="24"/>
      <c r="EPS20" s="24"/>
      <c r="EPT20" s="24"/>
      <c r="EPU20" s="24"/>
      <c r="EPV20" s="24"/>
      <c r="EPW20" s="24"/>
      <c r="EPX20" s="24"/>
      <c r="EPY20" s="24"/>
      <c r="EPZ20" s="24"/>
      <c r="EQA20" s="24"/>
      <c r="EQB20" s="24"/>
      <c r="EQC20" s="24"/>
      <c r="EQD20" s="24"/>
      <c r="EQE20" s="24"/>
      <c r="EQF20" s="24"/>
      <c r="EQG20" s="24"/>
      <c r="EQH20" s="24"/>
      <c r="EQI20" s="24"/>
      <c r="EQJ20" s="24"/>
      <c r="EQK20" s="24"/>
      <c r="EQL20" s="24"/>
      <c r="EQM20" s="24"/>
      <c r="EQN20" s="24"/>
      <c r="EQO20" s="24"/>
      <c r="EQP20" s="24"/>
      <c r="EQQ20" s="24"/>
      <c r="EQR20" s="24"/>
      <c r="EQS20" s="24"/>
      <c r="EQT20" s="24"/>
      <c r="EQU20" s="24"/>
      <c r="EQV20" s="24"/>
      <c r="EQW20" s="24"/>
      <c r="EQX20" s="24"/>
      <c r="EQY20" s="24"/>
      <c r="EQZ20" s="24"/>
      <c r="ERA20" s="24"/>
      <c r="ERB20" s="24"/>
      <c r="ERC20" s="24"/>
      <c r="ERD20" s="24"/>
      <c r="ERE20" s="24"/>
      <c r="ERF20" s="24"/>
      <c r="ERG20" s="24"/>
      <c r="ERH20" s="24"/>
      <c r="ERI20" s="24"/>
      <c r="ERJ20" s="24"/>
      <c r="ERK20" s="24"/>
      <c r="ERL20" s="24"/>
      <c r="ERM20" s="24"/>
      <c r="ERN20" s="24"/>
      <c r="ERO20" s="24"/>
      <c r="ERP20" s="24"/>
      <c r="ERQ20" s="24"/>
      <c r="ERR20" s="24"/>
      <c r="ERS20" s="24"/>
      <c r="ERT20" s="24"/>
      <c r="ERU20" s="24"/>
      <c r="ERV20" s="24"/>
      <c r="ERW20" s="24"/>
      <c r="ERX20" s="24"/>
      <c r="ERY20" s="24"/>
      <c r="ERZ20" s="24"/>
      <c r="ESA20" s="24"/>
      <c r="ESB20" s="24"/>
      <c r="ESC20" s="24"/>
      <c r="ESD20" s="24"/>
      <c r="ESE20" s="24"/>
      <c r="ESF20" s="24"/>
      <c r="ESG20" s="24"/>
      <c r="ESH20" s="24"/>
      <c r="ESI20" s="24"/>
      <c r="ESJ20" s="24"/>
      <c r="ESK20" s="24"/>
      <c r="ESL20" s="24"/>
      <c r="ESM20" s="24"/>
      <c r="ESN20" s="24"/>
      <c r="ESO20" s="24"/>
      <c r="ESP20" s="24"/>
      <c r="ESQ20" s="24"/>
      <c r="ESR20" s="24"/>
      <c r="ESS20" s="24"/>
      <c r="EST20" s="24"/>
      <c r="ESU20" s="24"/>
      <c r="ESV20" s="24"/>
      <c r="ESW20" s="24"/>
      <c r="ESX20" s="24"/>
      <c r="ESY20" s="24"/>
      <c r="ESZ20" s="24"/>
      <c r="ETA20" s="24"/>
      <c r="ETB20" s="24"/>
      <c r="ETC20" s="24"/>
      <c r="ETD20" s="24"/>
      <c r="ETE20" s="24"/>
      <c r="ETF20" s="24"/>
      <c r="ETG20" s="24"/>
      <c r="ETH20" s="24"/>
      <c r="ETI20" s="24"/>
      <c r="ETJ20" s="24"/>
      <c r="ETK20" s="24"/>
      <c r="ETL20" s="24"/>
      <c r="ETM20" s="24"/>
      <c r="ETN20" s="24"/>
      <c r="ETO20" s="24"/>
      <c r="ETP20" s="24"/>
      <c r="ETQ20" s="24"/>
      <c r="ETR20" s="24"/>
      <c r="ETS20" s="24"/>
      <c r="ETT20" s="24"/>
      <c r="ETU20" s="24"/>
      <c r="ETV20" s="24"/>
      <c r="ETW20" s="24"/>
      <c r="ETX20" s="24"/>
      <c r="ETY20" s="24"/>
      <c r="ETZ20" s="24"/>
      <c r="EUA20" s="24"/>
      <c r="EUB20" s="24"/>
      <c r="EUC20" s="24"/>
      <c r="EUD20" s="24"/>
      <c r="EUE20" s="24"/>
      <c r="EUF20" s="24"/>
      <c r="EUG20" s="24"/>
      <c r="EUH20" s="24"/>
      <c r="EUI20" s="24"/>
      <c r="EUJ20" s="24"/>
      <c r="EUK20" s="24"/>
      <c r="EUL20" s="24"/>
      <c r="EUM20" s="24"/>
      <c r="EUN20" s="24"/>
      <c r="EUO20" s="24"/>
      <c r="EUP20" s="24"/>
      <c r="EUQ20" s="24"/>
      <c r="EUR20" s="24"/>
      <c r="EUS20" s="24"/>
      <c r="EUT20" s="24"/>
      <c r="EUU20" s="24"/>
      <c r="EUV20" s="24"/>
      <c r="EUW20" s="24"/>
      <c r="EUX20" s="24"/>
      <c r="EUY20" s="24"/>
      <c r="EUZ20" s="24"/>
      <c r="EVA20" s="24"/>
      <c r="EVB20" s="24"/>
      <c r="EVC20" s="24"/>
      <c r="EVD20" s="24"/>
      <c r="EVE20" s="24"/>
      <c r="EVF20" s="24"/>
      <c r="EVG20" s="24"/>
      <c r="EVH20" s="24"/>
      <c r="EVI20" s="24"/>
      <c r="EVJ20" s="24"/>
      <c r="EVK20" s="24"/>
      <c r="EVL20" s="24"/>
      <c r="EVM20" s="24"/>
      <c r="EVN20" s="24"/>
      <c r="EVO20" s="24"/>
      <c r="EVP20" s="24"/>
      <c r="EVQ20" s="24"/>
      <c r="EVR20" s="24"/>
      <c r="EVS20" s="24"/>
      <c r="EVT20" s="24"/>
      <c r="EVU20" s="24"/>
      <c r="EVV20" s="24"/>
      <c r="EVW20" s="24"/>
      <c r="EVX20" s="24"/>
      <c r="EVY20" s="24"/>
      <c r="EVZ20" s="24"/>
      <c r="EWA20" s="24"/>
      <c r="EWB20" s="24"/>
      <c r="EWC20" s="24"/>
      <c r="EWD20" s="24"/>
      <c r="EWE20" s="24"/>
      <c r="EWF20" s="24"/>
      <c r="EWG20" s="24"/>
      <c r="EWH20" s="24"/>
      <c r="EWI20" s="24"/>
      <c r="EWJ20" s="24"/>
      <c r="EWK20" s="24"/>
      <c r="EWL20" s="24"/>
      <c r="EWM20" s="24"/>
      <c r="EWN20" s="24"/>
      <c r="EWO20" s="24"/>
      <c r="EWP20" s="24"/>
      <c r="EWQ20" s="24"/>
      <c r="EWR20" s="24"/>
      <c r="EWS20" s="24"/>
      <c r="EWT20" s="24"/>
      <c r="EWU20" s="24"/>
      <c r="EWV20" s="24"/>
      <c r="EWW20" s="24"/>
      <c r="EWX20" s="24"/>
      <c r="EWY20" s="24"/>
      <c r="EWZ20" s="24"/>
      <c r="EXA20" s="24"/>
      <c r="EXB20" s="24"/>
      <c r="EXC20" s="24"/>
      <c r="EXD20" s="24"/>
      <c r="EXE20" s="24"/>
      <c r="EXF20" s="24"/>
      <c r="EXG20" s="24"/>
      <c r="EXH20" s="24"/>
      <c r="EXI20" s="24"/>
      <c r="EXJ20" s="24"/>
      <c r="EXK20" s="24"/>
      <c r="EXL20" s="24"/>
      <c r="EXM20" s="24"/>
      <c r="EXN20" s="24"/>
      <c r="EXO20" s="24"/>
      <c r="EXP20" s="24"/>
      <c r="EXQ20" s="24"/>
      <c r="EXR20" s="24"/>
      <c r="EXS20" s="24"/>
      <c r="EXT20" s="24"/>
      <c r="EXU20" s="24"/>
      <c r="EXV20" s="24"/>
      <c r="EXW20" s="24"/>
      <c r="EXX20" s="24"/>
      <c r="EXY20" s="24"/>
      <c r="EXZ20" s="24"/>
      <c r="EYA20" s="24"/>
      <c r="EYB20" s="24"/>
      <c r="EYC20" s="24"/>
      <c r="EYD20" s="24"/>
      <c r="EYE20" s="24"/>
      <c r="EYF20" s="24"/>
      <c r="EYG20" s="24"/>
      <c r="EYH20" s="24"/>
      <c r="EYI20" s="24"/>
      <c r="EYJ20" s="24"/>
      <c r="EYK20" s="24"/>
      <c r="EYL20" s="24"/>
      <c r="EYM20" s="24"/>
      <c r="EYN20" s="24"/>
      <c r="EYO20" s="24"/>
      <c r="EYP20" s="24"/>
      <c r="EYQ20" s="24"/>
      <c r="EYR20" s="24"/>
      <c r="EYS20" s="24"/>
      <c r="EYT20" s="24"/>
      <c r="EYU20" s="24"/>
      <c r="EYV20" s="24"/>
      <c r="EYW20" s="24"/>
      <c r="EYX20" s="24"/>
      <c r="EYY20" s="24"/>
      <c r="EYZ20" s="24"/>
      <c r="EZA20" s="24"/>
      <c r="EZB20" s="24"/>
      <c r="EZC20" s="24"/>
      <c r="EZD20" s="24"/>
      <c r="EZE20" s="24"/>
      <c r="EZF20" s="24"/>
      <c r="EZG20" s="24"/>
      <c r="EZH20" s="24"/>
      <c r="EZI20" s="24"/>
      <c r="EZJ20" s="24"/>
      <c r="EZK20" s="24"/>
      <c r="EZL20" s="24"/>
      <c r="EZM20" s="24"/>
      <c r="EZN20" s="24"/>
      <c r="EZO20" s="24"/>
      <c r="EZP20" s="24"/>
      <c r="EZQ20" s="24"/>
      <c r="EZR20" s="24"/>
      <c r="EZS20" s="24"/>
      <c r="EZT20" s="24"/>
      <c r="EZU20" s="24"/>
      <c r="EZV20" s="24"/>
      <c r="EZW20" s="24"/>
      <c r="EZX20" s="24"/>
      <c r="EZY20" s="24"/>
      <c r="EZZ20" s="24"/>
      <c r="FAA20" s="24"/>
      <c r="FAB20" s="24"/>
      <c r="FAC20" s="24"/>
      <c r="FAD20" s="24"/>
      <c r="FAE20" s="24"/>
      <c r="FAF20" s="24"/>
      <c r="FAG20" s="24"/>
      <c r="FAH20" s="24"/>
      <c r="FAI20" s="24"/>
      <c r="FAJ20" s="24"/>
      <c r="FAK20" s="24"/>
      <c r="FAL20" s="24"/>
      <c r="FAM20" s="24"/>
      <c r="FAN20" s="24"/>
      <c r="FAO20" s="24"/>
      <c r="FAP20" s="24"/>
      <c r="FAQ20" s="24"/>
      <c r="FAR20" s="24"/>
      <c r="FAS20" s="24"/>
      <c r="FAT20" s="24"/>
      <c r="FAU20" s="24"/>
      <c r="FAV20" s="24"/>
      <c r="FAW20" s="24"/>
      <c r="FAX20" s="24"/>
      <c r="FAY20" s="24"/>
      <c r="FAZ20" s="24"/>
      <c r="FBA20" s="24"/>
      <c r="FBB20" s="24"/>
      <c r="FBC20" s="24"/>
      <c r="FBD20" s="24"/>
      <c r="FBE20" s="24"/>
      <c r="FBF20" s="24"/>
      <c r="FBG20" s="24"/>
      <c r="FBH20" s="24"/>
      <c r="FBI20" s="24"/>
      <c r="FBJ20" s="24"/>
      <c r="FBK20" s="24"/>
      <c r="FBL20" s="24"/>
      <c r="FBM20" s="24"/>
      <c r="FBN20" s="24"/>
      <c r="FBO20" s="24"/>
      <c r="FBP20" s="24"/>
      <c r="FBQ20" s="24"/>
      <c r="FBR20" s="24"/>
      <c r="FBS20" s="24"/>
      <c r="FBT20" s="24"/>
      <c r="FBU20" s="24"/>
      <c r="FBV20" s="24"/>
      <c r="FBW20" s="24"/>
      <c r="FBX20" s="24"/>
      <c r="FBY20" s="24"/>
      <c r="FBZ20" s="24"/>
      <c r="FCA20" s="24"/>
      <c r="FCB20" s="24"/>
      <c r="FCC20" s="24"/>
      <c r="FCD20" s="24"/>
      <c r="FCE20" s="24"/>
      <c r="FCF20" s="24"/>
      <c r="FCG20" s="24"/>
      <c r="FCH20" s="24"/>
      <c r="FCI20" s="24"/>
      <c r="FCJ20" s="24"/>
      <c r="FCK20" s="24"/>
      <c r="FCL20" s="24"/>
      <c r="FCM20" s="24"/>
      <c r="FCN20" s="24"/>
      <c r="FCO20" s="24"/>
      <c r="FCP20" s="24"/>
      <c r="FCQ20" s="24"/>
      <c r="FCR20" s="24"/>
      <c r="FCS20" s="24"/>
      <c r="FCT20" s="24"/>
      <c r="FCU20" s="24"/>
      <c r="FCV20" s="24"/>
      <c r="FCW20" s="24"/>
      <c r="FCX20" s="24"/>
      <c r="FCY20" s="24"/>
      <c r="FCZ20" s="24"/>
      <c r="FDA20" s="24"/>
      <c r="FDB20" s="24"/>
      <c r="FDC20" s="24"/>
      <c r="FDD20" s="24"/>
      <c r="FDE20" s="24"/>
      <c r="FDF20" s="24"/>
      <c r="FDG20" s="24"/>
      <c r="FDH20" s="24"/>
      <c r="FDI20" s="24"/>
      <c r="FDJ20" s="24"/>
      <c r="FDK20" s="24"/>
      <c r="FDL20" s="24"/>
      <c r="FDM20" s="24"/>
      <c r="FDN20" s="24"/>
      <c r="FDO20" s="24"/>
      <c r="FDP20" s="24"/>
      <c r="FDQ20" s="24"/>
      <c r="FDR20" s="24"/>
      <c r="FDS20" s="24"/>
      <c r="FDT20" s="24"/>
      <c r="FDU20" s="24"/>
      <c r="FDV20" s="24"/>
      <c r="FDW20" s="24"/>
      <c r="FDX20" s="24"/>
      <c r="FDY20" s="24"/>
      <c r="FDZ20" s="24"/>
      <c r="FEA20" s="24"/>
      <c r="FEB20" s="24"/>
      <c r="FEC20" s="24"/>
      <c r="FED20" s="24"/>
      <c r="FEE20" s="24"/>
      <c r="FEF20" s="24"/>
      <c r="FEG20" s="24"/>
      <c r="FEH20" s="24"/>
      <c r="FEI20" s="24"/>
      <c r="FEJ20" s="24"/>
      <c r="FEK20" s="24"/>
      <c r="FEL20" s="24"/>
      <c r="FEM20" s="24"/>
      <c r="FEN20" s="24"/>
      <c r="FEO20" s="24"/>
      <c r="FEP20" s="24"/>
      <c r="FEQ20" s="24"/>
      <c r="FER20" s="24"/>
      <c r="FES20" s="24"/>
      <c r="FET20" s="24"/>
      <c r="FEU20" s="24"/>
      <c r="FEV20" s="24"/>
      <c r="FEW20" s="24"/>
      <c r="FEX20" s="24"/>
      <c r="FEY20" s="24"/>
      <c r="FEZ20" s="24"/>
      <c r="FFA20" s="24"/>
      <c r="FFB20" s="24"/>
      <c r="FFC20" s="24"/>
      <c r="FFD20" s="24"/>
      <c r="FFE20" s="24"/>
      <c r="FFF20" s="24"/>
      <c r="FFG20" s="24"/>
      <c r="FFH20" s="24"/>
      <c r="FFI20" s="24"/>
      <c r="FFJ20" s="24"/>
      <c r="FFK20" s="24"/>
      <c r="FFL20" s="24"/>
      <c r="FFM20" s="24"/>
      <c r="FFN20" s="24"/>
      <c r="FFO20" s="24"/>
      <c r="FFP20" s="24"/>
      <c r="FFQ20" s="24"/>
      <c r="FFR20" s="24"/>
      <c r="FFS20" s="24"/>
      <c r="FFT20" s="24"/>
      <c r="FFU20" s="24"/>
      <c r="FFV20" s="24"/>
      <c r="FFW20" s="24"/>
      <c r="FFX20" s="24"/>
      <c r="FFY20" s="24"/>
      <c r="FFZ20" s="24"/>
      <c r="FGA20" s="24"/>
      <c r="FGB20" s="24"/>
      <c r="FGC20" s="24"/>
      <c r="FGD20" s="24"/>
      <c r="FGE20" s="24"/>
      <c r="FGF20" s="24"/>
      <c r="FGG20" s="24"/>
      <c r="FGH20" s="24"/>
      <c r="FGI20" s="24"/>
      <c r="FGJ20" s="24"/>
      <c r="FGK20" s="24"/>
      <c r="FGL20" s="24"/>
      <c r="FGM20" s="24"/>
      <c r="FGN20" s="24"/>
      <c r="FGO20" s="24"/>
      <c r="FGP20" s="24"/>
      <c r="FGQ20" s="24"/>
      <c r="FGR20" s="24"/>
      <c r="FGS20" s="24"/>
      <c r="FGT20" s="24"/>
      <c r="FGU20" s="24"/>
      <c r="FGV20" s="24"/>
      <c r="FGW20" s="24"/>
      <c r="FGX20" s="24"/>
      <c r="FGY20" s="24"/>
      <c r="FGZ20" s="24"/>
      <c r="FHA20" s="24"/>
      <c r="FHB20" s="24"/>
      <c r="FHC20" s="24"/>
      <c r="FHD20" s="24"/>
      <c r="FHE20" s="24"/>
      <c r="FHF20" s="24"/>
      <c r="FHG20" s="24"/>
      <c r="FHH20" s="24"/>
      <c r="FHI20" s="24"/>
      <c r="FHJ20" s="24"/>
      <c r="FHK20" s="24"/>
      <c r="FHL20" s="24"/>
      <c r="FHM20" s="24"/>
      <c r="FHN20" s="24"/>
      <c r="FHO20" s="24"/>
      <c r="FHP20" s="24"/>
      <c r="FHQ20" s="24"/>
      <c r="FHR20" s="24"/>
      <c r="FHS20" s="24"/>
      <c r="FHT20" s="24"/>
      <c r="FHU20" s="24"/>
      <c r="FHV20" s="24"/>
      <c r="FHW20" s="24"/>
      <c r="FHX20" s="24"/>
      <c r="FHY20" s="24"/>
      <c r="FHZ20" s="24"/>
      <c r="FIA20" s="24"/>
      <c r="FIB20" s="24"/>
      <c r="FIC20" s="24"/>
      <c r="FID20" s="24"/>
      <c r="FIE20" s="24"/>
      <c r="FIF20" s="24"/>
      <c r="FIG20" s="24"/>
      <c r="FIH20" s="24"/>
      <c r="FII20" s="24"/>
      <c r="FIJ20" s="24"/>
      <c r="FIK20" s="24"/>
      <c r="FIL20" s="24"/>
      <c r="FIM20" s="24"/>
      <c r="FIN20" s="24"/>
      <c r="FIO20" s="24"/>
      <c r="FIP20" s="24"/>
      <c r="FIQ20" s="24"/>
      <c r="FIR20" s="24"/>
      <c r="FIS20" s="24"/>
      <c r="FIT20" s="24"/>
      <c r="FIU20" s="24"/>
      <c r="FIV20" s="24"/>
      <c r="FIW20" s="24"/>
      <c r="FIX20" s="24"/>
      <c r="FIY20" s="24"/>
      <c r="FIZ20" s="24"/>
      <c r="FJA20" s="24"/>
      <c r="FJB20" s="24"/>
      <c r="FJC20" s="24"/>
      <c r="FJD20" s="24"/>
      <c r="FJE20" s="24"/>
      <c r="FJF20" s="24"/>
      <c r="FJG20" s="24"/>
      <c r="FJH20" s="24"/>
      <c r="FJI20" s="24"/>
      <c r="FJJ20" s="24"/>
      <c r="FJK20" s="24"/>
      <c r="FJL20" s="24"/>
      <c r="FJM20" s="24"/>
      <c r="FJN20" s="24"/>
      <c r="FJO20" s="24"/>
      <c r="FJP20" s="24"/>
      <c r="FJQ20" s="24"/>
      <c r="FJR20" s="24"/>
      <c r="FJS20" s="24"/>
      <c r="FJT20" s="24"/>
      <c r="FJU20" s="24"/>
      <c r="FJV20" s="24"/>
      <c r="FJW20" s="24"/>
      <c r="FJX20" s="24"/>
      <c r="FJY20" s="24"/>
      <c r="FJZ20" s="24"/>
      <c r="FKA20" s="24"/>
      <c r="FKB20" s="24"/>
      <c r="FKC20" s="24"/>
      <c r="FKD20" s="24"/>
      <c r="FKE20" s="24"/>
      <c r="FKF20" s="24"/>
      <c r="FKG20" s="24"/>
      <c r="FKH20" s="24"/>
      <c r="FKI20" s="24"/>
      <c r="FKJ20" s="24"/>
      <c r="FKK20" s="24"/>
      <c r="FKL20" s="24"/>
      <c r="FKM20" s="24"/>
      <c r="FKN20" s="24"/>
      <c r="FKO20" s="24"/>
      <c r="FKP20" s="24"/>
      <c r="FKQ20" s="24"/>
      <c r="FKR20" s="24"/>
      <c r="FKS20" s="24"/>
      <c r="FKT20" s="24"/>
      <c r="FKU20" s="24"/>
      <c r="FKV20" s="24"/>
      <c r="FKW20" s="24"/>
      <c r="FKX20" s="24"/>
      <c r="FKY20" s="24"/>
      <c r="FKZ20" s="24"/>
      <c r="FLA20" s="24"/>
      <c r="FLB20" s="24"/>
      <c r="FLC20" s="24"/>
      <c r="FLD20" s="24"/>
      <c r="FLE20" s="24"/>
      <c r="FLF20" s="24"/>
      <c r="FLG20" s="24"/>
      <c r="FLH20" s="24"/>
      <c r="FLI20" s="24"/>
      <c r="FLJ20" s="24"/>
      <c r="FLK20" s="24"/>
      <c r="FLL20" s="24"/>
      <c r="FLM20" s="24"/>
      <c r="FLN20" s="24"/>
      <c r="FLO20" s="24"/>
      <c r="FLP20" s="24"/>
      <c r="FLQ20" s="24"/>
      <c r="FLR20" s="24"/>
      <c r="FLS20" s="24"/>
      <c r="FLT20" s="24"/>
      <c r="FLU20" s="24"/>
      <c r="FLV20" s="24"/>
      <c r="FLW20" s="24"/>
      <c r="FLX20" s="24"/>
      <c r="FLY20" s="24"/>
      <c r="FLZ20" s="24"/>
      <c r="FMA20" s="24"/>
      <c r="FMB20" s="24"/>
      <c r="FMC20" s="24"/>
      <c r="FMD20" s="24"/>
      <c r="FME20" s="24"/>
      <c r="FMF20" s="24"/>
      <c r="FMG20" s="24"/>
      <c r="FMH20" s="24"/>
      <c r="FMI20" s="24"/>
      <c r="FMJ20" s="24"/>
      <c r="FMK20" s="24"/>
      <c r="FML20" s="24"/>
      <c r="FMM20" s="24"/>
      <c r="FMN20" s="24"/>
      <c r="FMO20" s="24"/>
      <c r="FMP20" s="24"/>
      <c r="FMQ20" s="24"/>
      <c r="FMR20" s="24"/>
      <c r="FMS20" s="24"/>
      <c r="FMT20" s="24"/>
      <c r="FMU20" s="24"/>
      <c r="FMV20" s="24"/>
      <c r="FMW20" s="24"/>
      <c r="FMX20" s="24"/>
      <c r="FMY20" s="24"/>
      <c r="FMZ20" s="24"/>
      <c r="FNA20" s="24"/>
      <c r="FNB20" s="24"/>
      <c r="FNC20" s="24"/>
      <c r="FND20" s="24"/>
      <c r="FNE20" s="24"/>
      <c r="FNF20" s="24"/>
      <c r="FNG20" s="24"/>
      <c r="FNH20" s="24"/>
      <c r="FNI20" s="24"/>
      <c r="FNJ20" s="24"/>
      <c r="FNK20" s="24"/>
      <c r="FNL20" s="24"/>
      <c r="FNM20" s="24"/>
      <c r="FNN20" s="24"/>
      <c r="FNO20" s="24"/>
      <c r="FNP20" s="24"/>
      <c r="FNQ20" s="24"/>
      <c r="FNR20" s="24"/>
      <c r="FNS20" s="24"/>
      <c r="FNT20" s="24"/>
      <c r="FNU20" s="24"/>
      <c r="FNV20" s="24"/>
      <c r="FNW20" s="24"/>
      <c r="FNX20" s="24"/>
      <c r="FNY20" s="24"/>
      <c r="FNZ20" s="24"/>
      <c r="FOA20" s="24"/>
      <c r="FOB20" s="24"/>
      <c r="FOC20" s="24"/>
      <c r="FOD20" s="24"/>
      <c r="FOE20" s="24"/>
      <c r="FOF20" s="24"/>
      <c r="FOG20" s="24"/>
      <c r="FOH20" s="24"/>
      <c r="FOI20" s="24"/>
      <c r="FOJ20" s="24"/>
      <c r="FOK20" s="24"/>
      <c r="FOL20" s="24"/>
      <c r="FOM20" s="24"/>
      <c r="FON20" s="24"/>
      <c r="FOO20" s="24"/>
      <c r="FOP20" s="24"/>
      <c r="FOQ20" s="24"/>
      <c r="FOR20" s="24"/>
      <c r="FOS20" s="24"/>
      <c r="FOT20" s="24"/>
      <c r="FOU20" s="24"/>
      <c r="FOV20" s="24"/>
      <c r="FOW20" s="24"/>
      <c r="FOX20" s="24"/>
      <c r="FOY20" s="24"/>
      <c r="FOZ20" s="24"/>
      <c r="FPA20" s="24"/>
      <c r="FPB20" s="24"/>
      <c r="FPC20" s="24"/>
      <c r="FPD20" s="24"/>
      <c r="FPE20" s="24"/>
      <c r="FPF20" s="24"/>
      <c r="FPG20" s="24"/>
      <c r="FPH20" s="24"/>
      <c r="FPI20" s="24"/>
      <c r="FPJ20" s="24"/>
      <c r="FPK20" s="24"/>
      <c r="FPL20" s="24"/>
      <c r="FPM20" s="24"/>
      <c r="FPN20" s="24"/>
      <c r="FPO20" s="24"/>
      <c r="FPP20" s="24"/>
      <c r="FPQ20" s="24"/>
      <c r="FPR20" s="24"/>
      <c r="FPS20" s="24"/>
      <c r="FPT20" s="24"/>
      <c r="FPU20" s="24"/>
      <c r="FPV20" s="24"/>
      <c r="FPW20" s="24"/>
      <c r="FPX20" s="24"/>
      <c r="FPY20" s="24"/>
      <c r="FPZ20" s="24"/>
      <c r="FQA20" s="24"/>
      <c r="FQB20" s="24"/>
      <c r="FQC20" s="24"/>
      <c r="FQD20" s="24"/>
      <c r="FQE20" s="24"/>
      <c r="FQF20" s="24"/>
      <c r="FQG20" s="24"/>
      <c r="FQH20" s="24"/>
      <c r="FQI20" s="24"/>
      <c r="FQJ20" s="24"/>
      <c r="FQK20" s="24"/>
      <c r="FQL20" s="24"/>
      <c r="FQM20" s="24"/>
      <c r="FQN20" s="24"/>
      <c r="FQO20" s="24"/>
      <c r="FQP20" s="24"/>
      <c r="FQQ20" s="24"/>
      <c r="FQR20" s="24"/>
      <c r="FQS20" s="24"/>
      <c r="FQT20" s="24"/>
      <c r="FQU20" s="24"/>
      <c r="FQV20" s="24"/>
      <c r="FQW20" s="24"/>
      <c r="FQX20" s="24"/>
      <c r="FQY20" s="24"/>
      <c r="FQZ20" s="24"/>
      <c r="FRA20" s="24"/>
      <c r="FRB20" s="24"/>
      <c r="FRC20" s="24"/>
      <c r="FRD20" s="24"/>
      <c r="FRE20" s="24"/>
      <c r="FRF20" s="24"/>
      <c r="FRG20" s="24"/>
      <c r="FRH20" s="24"/>
      <c r="FRI20" s="24"/>
      <c r="FRJ20" s="24"/>
      <c r="FRK20" s="24"/>
      <c r="FRL20" s="24"/>
      <c r="FRM20" s="24"/>
      <c r="FRN20" s="24"/>
      <c r="FRO20" s="24"/>
      <c r="FRP20" s="24"/>
      <c r="FRQ20" s="24"/>
      <c r="FRR20" s="24"/>
      <c r="FRS20" s="24"/>
      <c r="FRT20" s="24"/>
      <c r="FRU20" s="24"/>
      <c r="FRV20" s="24"/>
      <c r="FRW20" s="24"/>
      <c r="FRX20" s="24"/>
      <c r="FRY20" s="24"/>
      <c r="FRZ20" s="24"/>
      <c r="FSA20" s="24"/>
      <c r="FSB20" s="24"/>
      <c r="FSC20" s="24"/>
      <c r="FSD20" s="24"/>
      <c r="FSE20" s="24"/>
      <c r="FSF20" s="24"/>
      <c r="FSG20" s="24"/>
      <c r="FSH20" s="24"/>
      <c r="FSI20" s="24"/>
      <c r="FSJ20" s="24"/>
      <c r="FSK20" s="24"/>
      <c r="FSL20" s="24"/>
      <c r="FSM20" s="24"/>
      <c r="FSN20" s="24"/>
      <c r="FSO20" s="24"/>
      <c r="FSP20" s="24"/>
      <c r="FSQ20" s="24"/>
      <c r="FSR20" s="24"/>
      <c r="FSS20" s="24"/>
      <c r="FST20" s="24"/>
      <c r="FSU20" s="24"/>
      <c r="FSV20" s="24"/>
      <c r="FSW20" s="24"/>
      <c r="FSX20" s="24"/>
      <c r="FSY20" s="24"/>
      <c r="FSZ20" s="24"/>
      <c r="FTA20" s="24"/>
      <c r="FTB20" s="24"/>
      <c r="FTC20" s="24"/>
      <c r="FTD20" s="24"/>
      <c r="FTE20" s="24"/>
      <c r="FTF20" s="24"/>
      <c r="FTG20" s="24"/>
      <c r="FTH20" s="24"/>
      <c r="FTI20" s="24"/>
      <c r="FTJ20" s="24"/>
      <c r="FTK20" s="24"/>
      <c r="FTL20" s="24"/>
      <c r="FTM20" s="24"/>
      <c r="FTN20" s="24"/>
      <c r="FTO20" s="24"/>
      <c r="FTP20" s="24"/>
      <c r="FTQ20" s="24"/>
      <c r="FTR20" s="24"/>
      <c r="FTS20" s="24"/>
      <c r="FTT20" s="24"/>
      <c r="FTU20" s="24"/>
      <c r="FTV20" s="24"/>
      <c r="FTW20" s="24"/>
      <c r="FTX20" s="24"/>
      <c r="FTY20" s="24"/>
      <c r="FTZ20" s="24"/>
      <c r="FUA20" s="24"/>
      <c r="FUB20" s="24"/>
      <c r="FUC20" s="24"/>
      <c r="FUD20" s="24"/>
      <c r="FUE20" s="24"/>
      <c r="FUF20" s="24"/>
      <c r="FUG20" s="24"/>
      <c r="FUH20" s="24"/>
      <c r="FUI20" s="24"/>
      <c r="FUJ20" s="24"/>
      <c r="FUK20" s="24"/>
      <c r="FUL20" s="24"/>
      <c r="FUM20" s="24"/>
      <c r="FUN20" s="24"/>
      <c r="FUO20" s="24"/>
      <c r="FUP20" s="24"/>
      <c r="FUQ20" s="24"/>
      <c r="FUR20" s="24"/>
      <c r="FUS20" s="24"/>
      <c r="FUT20" s="24"/>
      <c r="FUU20" s="24"/>
      <c r="FUV20" s="24"/>
      <c r="FUW20" s="24"/>
      <c r="FUX20" s="24"/>
      <c r="FUY20" s="24"/>
      <c r="FUZ20" s="24"/>
      <c r="FVA20" s="24"/>
      <c r="FVB20" s="24"/>
      <c r="FVC20" s="24"/>
      <c r="FVD20" s="24"/>
      <c r="FVE20" s="24"/>
      <c r="FVF20" s="24"/>
      <c r="FVG20" s="24"/>
      <c r="FVH20" s="24"/>
      <c r="FVI20" s="24"/>
      <c r="FVJ20" s="24"/>
      <c r="FVK20" s="24"/>
      <c r="FVL20" s="24"/>
      <c r="FVM20" s="24"/>
      <c r="FVN20" s="24"/>
      <c r="FVO20" s="24"/>
      <c r="FVP20" s="24"/>
      <c r="FVQ20" s="24"/>
      <c r="FVR20" s="24"/>
      <c r="FVS20" s="24"/>
      <c r="FVT20" s="24"/>
      <c r="FVU20" s="24"/>
      <c r="FVV20" s="24"/>
      <c r="FVW20" s="24"/>
      <c r="FVX20" s="24"/>
      <c r="FVY20" s="24"/>
      <c r="FVZ20" s="24"/>
      <c r="FWA20" s="24"/>
      <c r="FWB20" s="24"/>
      <c r="FWC20" s="24"/>
      <c r="FWD20" s="24"/>
      <c r="FWE20" s="24"/>
      <c r="FWF20" s="24"/>
      <c r="FWG20" s="24"/>
      <c r="FWH20" s="24"/>
      <c r="FWI20" s="24"/>
      <c r="FWJ20" s="24"/>
      <c r="FWK20" s="24"/>
      <c r="FWL20" s="24"/>
      <c r="FWM20" s="24"/>
      <c r="FWN20" s="24"/>
      <c r="FWO20" s="24"/>
      <c r="FWP20" s="24"/>
      <c r="FWQ20" s="24"/>
      <c r="FWR20" s="24"/>
      <c r="FWS20" s="24"/>
      <c r="FWT20" s="24"/>
      <c r="FWU20" s="24"/>
      <c r="FWV20" s="24"/>
      <c r="FWW20" s="24"/>
      <c r="FWX20" s="24"/>
      <c r="FWY20" s="24"/>
      <c r="FWZ20" s="24"/>
      <c r="FXA20" s="24"/>
      <c r="FXB20" s="24"/>
      <c r="FXC20" s="24"/>
      <c r="FXD20" s="24"/>
      <c r="FXE20" s="24"/>
      <c r="FXF20" s="24"/>
      <c r="FXG20" s="24"/>
      <c r="FXH20" s="24"/>
      <c r="FXI20" s="24"/>
      <c r="FXJ20" s="24"/>
      <c r="FXK20" s="24"/>
      <c r="FXL20" s="24"/>
      <c r="FXM20" s="24"/>
      <c r="FXN20" s="24"/>
      <c r="FXO20" s="24"/>
      <c r="FXP20" s="24"/>
      <c r="FXQ20" s="24"/>
      <c r="FXR20" s="24"/>
      <c r="FXS20" s="24"/>
      <c r="FXT20" s="24"/>
      <c r="FXU20" s="24"/>
      <c r="FXV20" s="24"/>
      <c r="FXW20" s="24"/>
      <c r="FXX20" s="24"/>
      <c r="FXY20" s="24"/>
      <c r="FXZ20" s="24"/>
      <c r="FYA20" s="24"/>
      <c r="FYB20" s="24"/>
      <c r="FYC20" s="24"/>
      <c r="FYD20" s="24"/>
      <c r="FYE20" s="24"/>
      <c r="FYF20" s="24"/>
      <c r="FYG20" s="24"/>
      <c r="FYH20" s="24"/>
      <c r="FYI20" s="24"/>
      <c r="FYJ20" s="24"/>
      <c r="FYK20" s="24"/>
      <c r="FYL20" s="24"/>
      <c r="FYM20" s="24"/>
      <c r="FYN20" s="24"/>
      <c r="FYO20" s="24"/>
      <c r="FYP20" s="24"/>
      <c r="FYQ20" s="24"/>
      <c r="FYR20" s="24"/>
      <c r="FYS20" s="24"/>
      <c r="FYT20" s="24"/>
      <c r="FYU20" s="24"/>
      <c r="FYV20" s="24"/>
      <c r="FYW20" s="24"/>
      <c r="FYX20" s="24"/>
      <c r="FYY20" s="24"/>
      <c r="FYZ20" s="24"/>
      <c r="FZA20" s="24"/>
      <c r="FZB20" s="24"/>
      <c r="FZC20" s="24"/>
      <c r="FZD20" s="24"/>
      <c r="FZE20" s="24"/>
      <c r="FZF20" s="24"/>
      <c r="FZG20" s="24"/>
      <c r="FZH20" s="24"/>
      <c r="FZI20" s="24"/>
      <c r="FZJ20" s="24"/>
      <c r="FZK20" s="24"/>
      <c r="FZL20" s="24"/>
      <c r="FZM20" s="24"/>
      <c r="FZN20" s="24"/>
      <c r="FZO20" s="24"/>
      <c r="FZP20" s="24"/>
      <c r="FZQ20" s="24"/>
      <c r="FZR20" s="24"/>
      <c r="FZS20" s="24"/>
      <c r="FZT20" s="24"/>
      <c r="FZU20" s="24"/>
      <c r="FZV20" s="24"/>
      <c r="FZW20" s="24"/>
      <c r="FZX20" s="24"/>
      <c r="FZY20" s="24"/>
      <c r="FZZ20" s="24"/>
      <c r="GAA20" s="24"/>
      <c r="GAB20" s="24"/>
      <c r="GAC20" s="24"/>
      <c r="GAD20" s="24"/>
      <c r="GAE20" s="24"/>
      <c r="GAF20" s="24"/>
      <c r="GAG20" s="24"/>
      <c r="GAH20" s="24"/>
      <c r="GAI20" s="24"/>
      <c r="GAJ20" s="24"/>
      <c r="GAK20" s="24"/>
      <c r="GAL20" s="24"/>
      <c r="GAM20" s="24"/>
      <c r="GAN20" s="24"/>
      <c r="GAO20" s="24"/>
      <c r="GAP20" s="24"/>
      <c r="GAQ20" s="24"/>
      <c r="GAR20" s="24"/>
      <c r="GAS20" s="24"/>
      <c r="GAT20" s="24"/>
      <c r="GAU20" s="24"/>
      <c r="GAV20" s="24"/>
      <c r="GAW20" s="24"/>
      <c r="GAX20" s="24"/>
      <c r="GAY20" s="24"/>
      <c r="GAZ20" s="24"/>
      <c r="GBA20" s="24"/>
      <c r="GBB20" s="24"/>
      <c r="GBC20" s="24"/>
      <c r="GBD20" s="24"/>
      <c r="GBE20" s="24"/>
      <c r="GBF20" s="24"/>
      <c r="GBG20" s="24"/>
      <c r="GBH20" s="24"/>
      <c r="GBI20" s="24"/>
      <c r="GBJ20" s="24"/>
      <c r="GBK20" s="24"/>
      <c r="GBL20" s="24"/>
      <c r="GBM20" s="24"/>
      <c r="GBN20" s="24"/>
      <c r="GBO20" s="24"/>
      <c r="GBP20" s="24"/>
      <c r="GBQ20" s="24"/>
      <c r="GBR20" s="24"/>
      <c r="GBS20" s="24"/>
      <c r="GBT20" s="24"/>
      <c r="GBU20" s="24"/>
      <c r="GBV20" s="24"/>
      <c r="GBW20" s="24"/>
      <c r="GBX20" s="24"/>
      <c r="GBY20" s="24"/>
      <c r="GBZ20" s="24"/>
      <c r="GCA20" s="24"/>
      <c r="GCB20" s="24"/>
      <c r="GCC20" s="24"/>
      <c r="GCD20" s="24"/>
      <c r="GCE20" s="24"/>
      <c r="GCF20" s="24"/>
      <c r="GCG20" s="24"/>
      <c r="GCH20" s="24"/>
      <c r="GCI20" s="24"/>
      <c r="GCJ20" s="24"/>
      <c r="GCK20" s="24"/>
      <c r="GCL20" s="24"/>
      <c r="GCM20" s="24"/>
      <c r="GCN20" s="24"/>
      <c r="GCO20" s="24"/>
      <c r="GCP20" s="24"/>
      <c r="GCQ20" s="24"/>
      <c r="GCR20" s="24"/>
      <c r="GCS20" s="24"/>
      <c r="GCT20" s="24"/>
      <c r="GCU20" s="24"/>
      <c r="GCV20" s="24"/>
      <c r="GCW20" s="24"/>
      <c r="GCX20" s="24"/>
      <c r="GCY20" s="24"/>
      <c r="GCZ20" s="24"/>
      <c r="GDA20" s="24"/>
      <c r="GDB20" s="24"/>
      <c r="GDC20" s="24"/>
      <c r="GDD20" s="24"/>
      <c r="GDE20" s="24"/>
      <c r="GDF20" s="24"/>
      <c r="GDG20" s="24"/>
      <c r="GDH20" s="24"/>
      <c r="GDI20" s="24"/>
      <c r="GDJ20" s="24"/>
      <c r="GDK20" s="24"/>
      <c r="GDL20" s="24"/>
      <c r="GDM20" s="24"/>
      <c r="GDN20" s="24"/>
      <c r="GDO20" s="24"/>
      <c r="GDP20" s="24"/>
      <c r="GDQ20" s="24"/>
      <c r="GDR20" s="24"/>
      <c r="GDS20" s="24"/>
      <c r="GDT20" s="24"/>
      <c r="GDU20" s="24"/>
      <c r="GDV20" s="24"/>
      <c r="GDW20" s="24"/>
      <c r="GDX20" s="24"/>
      <c r="GDY20" s="24"/>
      <c r="GDZ20" s="24"/>
      <c r="GEA20" s="24"/>
      <c r="GEB20" s="24"/>
      <c r="GEC20" s="24"/>
      <c r="GED20" s="24"/>
      <c r="GEE20" s="24"/>
      <c r="GEF20" s="24"/>
      <c r="GEG20" s="24"/>
      <c r="GEH20" s="24"/>
      <c r="GEI20" s="24"/>
      <c r="GEJ20" s="24"/>
      <c r="GEK20" s="24"/>
      <c r="GEL20" s="24"/>
      <c r="GEM20" s="24"/>
      <c r="GEN20" s="24"/>
      <c r="GEO20" s="24"/>
      <c r="GEP20" s="24"/>
      <c r="GEQ20" s="24"/>
      <c r="GER20" s="24"/>
      <c r="GES20" s="24"/>
      <c r="GET20" s="24"/>
      <c r="GEU20" s="24"/>
      <c r="GEV20" s="24"/>
      <c r="GEW20" s="24"/>
      <c r="GEX20" s="24"/>
      <c r="GEY20" s="24"/>
      <c r="GEZ20" s="24"/>
      <c r="GFA20" s="24"/>
      <c r="GFB20" s="24"/>
      <c r="GFC20" s="24"/>
      <c r="GFD20" s="24"/>
      <c r="GFE20" s="24"/>
      <c r="GFF20" s="24"/>
      <c r="GFG20" s="24"/>
      <c r="GFH20" s="24"/>
      <c r="GFI20" s="24"/>
      <c r="GFJ20" s="24"/>
      <c r="GFK20" s="24"/>
      <c r="GFL20" s="24"/>
      <c r="GFM20" s="24"/>
      <c r="GFN20" s="24"/>
      <c r="GFO20" s="24"/>
      <c r="GFP20" s="24"/>
      <c r="GFQ20" s="24"/>
      <c r="GFR20" s="24"/>
      <c r="GFS20" s="24"/>
      <c r="GFT20" s="24"/>
      <c r="GFU20" s="24"/>
      <c r="GFV20" s="24"/>
      <c r="GFW20" s="24"/>
      <c r="GFX20" s="24"/>
      <c r="GFY20" s="24"/>
      <c r="GFZ20" s="24"/>
      <c r="GGA20" s="24"/>
      <c r="GGB20" s="24"/>
      <c r="GGC20" s="24"/>
      <c r="GGD20" s="24"/>
      <c r="GGE20" s="24"/>
      <c r="GGF20" s="24"/>
      <c r="GGG20" s="24"/>
      <c r="GGH20" s="24"/>
      <c r="GGI20" s="24"/>
      <c r="GGJ20" s="24"/>
      <c r="GGK20" s="24"/>
      <c r="GGL20" s="24"/>
      <c r="GGM20" s="24"/>
      <c r="GGN20" s="24"/>
      <c r="GGO20" s="24"/>
      <c r="GGP20" s="24"/>
      <c r="GGQ20" s="24"/>
      <c r="GGR20" s="24"/>
      <c r="GGS20" s="24"/>
      <c r="GGT20" s="24"/>
      <c r="GGU20" s="24"/>
      <c r="GGV20" s="24"/>
      <c r="GGW20" s="24"/>
      <c r="GGX20" s="24"/>
      <c r="GGY20" s="24"/>
      <c r="GGZ20" s="24"/>
      <c r="GHA20" s="24"/>
      <c r="GHB20" s="24"/>
      <c r="GHC20" s="24"/>
      <c r="GHD20" s="24"/>
      <c r="GHE20" s="24"/>
      <c r="GHF20" s="24"/>
      <c r="GHG20" s="24"/>
      <c r="GHH20" s="24"/>
      <c r="GHI20" s="24"/>
      <c r="GHJ20" s="24"/>
      <c r="GHK20" s="24"/>
      <c r="GHL20" s="24"/>
      <c r="GHM20" s="24"/>
      <c r="GHN20" s="24"/>
      <c r="GHO20" s="24"/>
      <c r="GHP20" s="24"/>
      <c r="GHQ20" s="24"/>
      <c r="GHR20" s="24"/>
      <c r="GHS20" s="24"/>
      <c r="GHT20" s="24"/>
      <c r="GHU20" s="24"/>
      <c r="GHV20" s="24"/>
      <c r="GHW20" s="24"/>
      <c r="GHX20" s="24"/>
      <c r="GHY20" s="24"/>
      <c r="GHZ20" s="24"/>
      <c r="GIA20" s="24"/>
      <c r="GIB20" s="24"/>
      <c r="GIC20" s="24"/>
      <c r="GID20" s="24"/>
      <c r="GIE20" s="24"/>
      <c r="GIF20" s="24"/>
      <c r="GIG20" s="24"/>
      <c r="GIH20" s="24"/>
      <c r="GII20" s="24"/>
      <c r="GIJ20" s="24"/>
      <c r="GIK20" s="24"/>
      <c r="GIL20" s="24"/>
      <c r="GIM20" s="24"/>
      <c r="GIN20" s="24"/>
      <c r="GIO20" s="24"/>
      <c r="GIP20" s="24"/>
      <c r="GIQ20" s="24"/>
      <c r="GIR20" s="24"/>
      <c r="GIS20" s="24"/>
      <c r="GIT20" s="24"/>
      <c r="GIU20" s="24"/>
      <c r="GIV20" s="24"/>
      <c r="GIW20" s="24"/>
      <c r="GIX20" s="24"/>
      <c r="GIY20" s="24"/>
      <c r="GIZ20" s="24"/>
      <c r="GJA20" s="24"/>
      <c r="GJB20" s="24"/>
      <c r="GJC20" s="24"/>
      <c r="GJD20" s="24"/>
      <c r="GJE20" s="24"/>
      <c r="GJF20" s="24"/>
      <c r="GJG20" s="24"/>
      <c r="GJH20" s="24"/>
      <c r="GJI20" s="24"/>
      <c r="GJJ20" s="24"/>
      <c r="GJK20" s="24"/>
      <c r="GJL20" s="24"/>
      <c r="GJM20" s="24"/>
      <c r="GJN20" s="24"/>
      <c r="GJO20" s="24"/>
      <c r="GJP20" s="24"/>
      <c r="GJQ20" s="24"/>
      <c r="GJR20" s="24"/>
      <c r="GJS20" s="24"/>
      <c r="GJT20" s="24"/>
      <c r="GJU20" s="24"/>
      <c r="GJV20" s="24"/>
      <c r="GJW20" s="24"/>
      <c r="GJX20" s="24"/>
      <c r="GJY20" s="24"/>
      <c r="GJZ20" s="24"/>
      <c r="GKA20" s="24"/>
      <c r="GKB20" s="24"/>
      <c r="GKC20" s="24"/>
      <c r="GKD20" s="24"/>
      <c r="GKE20" s="24"/>
      <c r="GKF20" s="24"/>
      <c r="GKG20" s="24"/>
      <c r="GKH20" s="24"/>
      <c r="GKI20" s="24"/>
      <c r="GKJ20" s="24"/>
      <c r="GKK20" s="24"/>
      <c r="GKL20" s="24"/>
      <c r="GKM20" s="24"/>
      <c r="GKN20" s="24"/>
      <c r="GKO20" s="24"/>
      <c r="GKP20" s="24"/>
      <c r="GKQ20" s="24"/>
      <c r="GKR20" s="24"/>
      <c r="GKS20" s="24"/>
      <c r="GKT20" s="24"/>
      <c r="GKU20" s="24"/>
      <c r="GKV20" s="24"/>
      <c r="GKW20" s="24"/>
      <c r="GKX20" s="24"/>
      <c r="GKY20" s="24"/>
      <c r="GKZ20" s="24"/>
      <c r="GLA20" s="24"/>
      <c r="GLB20" s="24"/>
      <c r="GLC20" s="24"/>
      <c r="GLD20" s="24"/>
      <c r="GLE20" s="24"/>
      <c r="GLF20" s="24"/>
      <c r="GLG20" s="24"/>
      <c r="GLH20" s="24"/>
      <c r="GLI20" s="24"/>
      <c r="GLJ20" s="24"/>
      <c r="GLK20" s="24"/>
      <c r="GLL20" s="24"/>
      <c r="GLM20" s="24"/>
      <c r="GLN20" s="24"/>
      <c r="GLO20" s="24"/>
      <c r="GLP20" s="24"/>
      <c r="GLQ20" s="24"/>
      <c r="GLR20" s="24"/>
      <c r="GLS20" s="24"/>
      <c r="GLT20" s="24"/>
      <c r="GLU20" s="24"/>
      <c r="GLV20" s="24"/>
      <c r="GLW20" s="24"/>
      <c r="GLX20" s="24"/>
      <c r="GLY20" s="24"/>
      <c r="GLZ20" s="24"/>
      <c r="GMA20" s="24"/>
      <c r="GMB20" s="24"/>
      <c r="GMC20" s="24"/>
      <c r="GMD20" s="24"/>
      <c r="GME20" s="24"/>
      <c r="GMF20" s="24"/>
      <c r="GMG20" s="24"/>
      <c r="GMH20" s="24"/>
      <c r="GMI20" s="24"/>
      <c r="GMJ20" s="24"/>
      <c r="GMK20" s="24"/>
      <c r="GML20" s="24"/>
      <c r="GMM20" s="24"/>
      <c r="GMN20" s="24"/>
      <c r="GMO20" s="24"/>
      <c r="GMP20" s="24"/>
      <c r="GMQ20" s="24"/>
      <c r="GMR20" s="24"/>
      <c r="GMS20" s="24"/>
      <c r="GMT20" s="24"/>
      <c r="GMU20" s="24"/>
      <c r="GMV20" s="24"/>
      <c r="GMW20" s="24"/>
      <c r="GMX20" s="24"/>
      <c r="GMY20" s="24"/>
      <c r="GMZ20" s="24"/>
      <c r="GNA20" s="24"/>
      <c r="GNB20" s="24"/>
      <c r="GNC20" s="24"/>
      <c r="GND20" s="24"/>
      <c r="GNE20" s="24"/>
      <c r="GNF20" s="24"/>
      <c r="GNG20" s="24"/>
      <c r="GNH20" s="24"/>
      <c r="GNI20" s="24"/>
      <c r="GNJ20" s="24"/>
      <c r="GNK20" s="24"/>
      <c r="GNL20" s="24"/>
      <c r="GNM20" s="24"/>
      <c r="GNN20" s="24"/>
      <c r="GNO20" s="24"/>
      <c r="GNP20" s="24"/>
      <c r="GNQ20" s="24"/>
      <c r="GNR20" s="24"/>
      <c r="GNS20" s="24"/>
      <c r="GNT20" s="24"/>
      <c r="GNU20" s="24"/>
      <c r="GNV20" s="24"/>
      <c r="GNW20" s="24"/>
      <c r="GNX20" s="24"/>
      <c r="GNY20" s="24"/>
      <c r="GNZ20" s="24"/>
      <c r="GOA20" s="24"/>
      <c r="GOB20" s="24"/>
      <c r="GOC20" s="24"/>
      <c r="GOD20" s="24"/>
      <c r="GOE20" s="24"/>
      <c r="GOF20" s="24"/>
      <c r="GOG20" s="24"/>
      <c r="GOH20" s="24"/>
      <c r="GOI20" s="24"/>
      <c r="GOJ20" s="24"/>
      <c r="GOK20" s="24"/>
      <c r="GOL20" s="24"/>
      <c r="GOM20" s="24"/>
      <c r="GON20" s="24"/>
      <c r="GOO20" s="24"/>
      <c r="GOP20" s="24"/>
      <c r="GOQ20" s="24"/>
      <c r="GOR20" s="24"/>
      <c r="GOS20" s="24"/>
      <c r="GOT20" s="24"/>
      <c r="GOU20" s="24"/>
      <c r="GOV20" s="24"/>
      <c r="GOW20" s="24"/>
      <c r="GOX20" s="24"/>
      <c r="GOY20" s="24"/>
      <c r="GOZ20" s="24"/>
      <c r="GPA20" s="24"/>
      <c r="GPB20" s="24"/>
      <c r="GPC20" s="24"/>
      <c r="GPD20" s="24"/>
      <c r="GPE20" s="24"/>
      <c r="GPF20" s="24"/>
      <c r="GPG20" s="24"/>
      <c r="GPH20" s="24"/>
      <c r="GPI20" s="24"/>
      <c r="GPJ20" s="24"/>
      <c r="GPK20" s="24"/>
      <c r="GPL20" s="24"/>
      <c r="GPM20" s="24"/>
      <c r="GPN20" s="24"/>
      <c r="GPO20" s="24"/>
      <c r="GPP20" s="24"/>
      <c r="GPQ20" s="24"/>
      <c r="GPR20" s="24"/>
      <c r="GPS20" s="24"/>
      <c r="GPT20" s="24"/>
      <c r="GPU20" s="24"/>
      <c r="GPV20" s="24"/>
      <c r="GPW20" s="24"/>
      <c r="GPX20" s="24"/>
      <c r="GPY20" s="24"/>
      <c r="GPZ20" s="24"/>
      <c r="GQA20" s="24"/>
      <c r="GQB20" s="24"/>
      <c r="GQC20" s="24"/>
      <c r="GQD20" s="24"/>
      <c r="GQE20" s="24"/>
      <c r="GQF20" s="24"/>
      <c r="GQG20" s="24"/>
      <c r="GQH20" s="24"/>
      <c r="GQI20" s="24"/>
      <c r="GQJ20" s="24"/>
      <c r="GQK20" s="24"/>
      <c r="GQL20" s="24"/>
      <c r="GQM20" s="24"/>
      <c r="GQN20" s="24"/>
      <c r="GQO20" s="24"/>
      <c r="GQP20" s="24"/>
      <c r="GQQ20" s="24"/>
      <c r="GQR20" s="24"/>
      <c r="GQS20" s="24"/>
      <c r="GQT20" s="24"/>
      <c r="GQU20" s="24"/>
      <c r="GQV20" s="24"/>
      <c r="GQW20" s="24"/>
      <c r="GQX20" s="24"/>
      <c r="GQY20" s="24"/>
      <c r="GQZ20" s="24"/>
      <c r="GRA20" s="24"/>
      <c r="GRB20" s="24"/>
      <c r="GRC20" s="24"/>
      <c r="GRD20" s="24"/>
      <c r="GRE20" s="24"/>
      <c r="GRF20" s="24"/>
      <c r="GRG20" s="24"/>
      <c r="GRH20" s="24"/>
      <c r="GRI20" s="24"/>
      <c r="GRJ20" s="24"/>
      <c r="GRK20" s="24"/>
      <c r="GRL20" s="24"/>
      <c r="GRM20" s="24"/>
      <c r="GRN20" s="24"/>
      <c r="GRO20" s="24"/>
      <c r="GRP20" s="24"/>
      <c r="GRQ20" s="24"/>
      <c r="GRR20" s="24"/>
      <c r="GRS20" s="24"/>
      <c r="GRT20" s="24"/>
      <c r="GRU20" s="24"/>
      <c r="GRV20" s="24"/>
      <c r="GRW20" s="24"/>
      <c r="GRX20" s="24"/>
      <c r="GRY20" s="24"/>
      <c r="GRZ20" s="24"/>
      <c r="GSA20" s="24"/>
      <c r="GSB20" s="24"/>
      <c r="GSC20" s="24"/>
      <c r="GSD20" s="24"/>
      <c r="GSE20" s="24"/>
      <c r="GSF20" s="24"/>
      <c r="GSG20" s="24"/>
      <c r="GSH20" s="24"/>
      <c r="GSI20" s="24"/>
      <c r="GSJ20" s="24"/>
      <c r="GSK20" s="24"/>
      <c r="GSL20" s="24"/>
      <c r="GSM20" s="24"/>
      <c r="GSN20" s="24"/>
      <c r="GSO20" s="24"/>
      <c r="GSP20" s="24"/>
      <c r="GSQ20" s="24"/>
      <c r="GSR20" s="24"/>
      <c r="GSS20" s="24"/>
      <c r="GST20" s="24"/>
      <c r="GSU20" s="24"/>
      <c r="GSV20" s="24"/>
      <c r="GSW20" s="24"/>
      <c r="GSX20" s="24"/>
      <c r="GSY20" s="24"/>
      <c r="GSZ20" s="24"/>
      <c r="GTA20" s="24"/>
      <c r="GTB20" s="24"/>
      <c r="GTC20" s="24"/>
      <c r="GTD20" s="24"/>
      <c r="GTE20" s="24"/>
      <c r="GTF20" s="24"/>
      <c r="GTG20" s="24"/>
      <c r="GTH20" s="24"/>
      <c r="GTI20" s="24"/>
      <c r="GTJ20" s="24"/>
      <c r="GTK20" s="24"/>
      <c r="GTL20" s="24"/>
      <c r="GTM20" s="24"/>
      <c r="GTN20" s="24"/>
      <c r="GTO20" s="24"/>
      <c r="GTP20" s="24"/>
      <c r="GTQ20" s="24"/>
      <c r="GTR20" s="24"/>
      <c r="GTS20" s="24"/>
      <c r="GTT20" s="24"/>
      <c r="GTU20" s="24"/>
      <c r="GTV20" s="24"/>
      <c r="GTW20" s="24"/>
      <c r="GTX20" s="24"/>
      <c r="GTY20" s="24"/>
      <c r="GTZ20" s="24"/>
      <c r="GUA20" s="24"/>
      <c r="GUB20" s="24"/>
      <c r="GUC20" s="24"/>
      <c r="GUD20" s="24"/>
      <c r="GUE20" s="24"/>
      <c r="GUF20" s="24"/>
      <c r="GUG20" s="24"/>
      <c r="GUH20" s="24"/>
      <c r="GUI20" s="24"/>
      <c r="GUJ20" s="24"/>
      <c r="GUK20" s="24"/>
      <c r="GUL20" s="24"/>
      <c r="GUM20" s="24"/>
      <c r="GUN20" s="24"/>
      <c r="GUO20" s="24"/>
      <c r="GUP20" s="24"/>
      <c r="GUQ20" s="24"/>
      <c r="GUR20" s="24"/>
      <c r="GUS20" s="24"/>
      <c r="GUT20" s="24"/>
      <c r="GUU20" s="24"/>
      <c r="GUV20" s="24"/>
      <c r="GUW20" s="24"/>
      <c r="GUX20" s="24"/>
      <c r="GUY20" s="24"/>
      <c r="GUZ20" s="24"/>
      <c r="GVA20" s="24"/>
      <c r="GVB20" s="24"/>
      <c r="GVC20" s="24"/>
      <c r="GVD20" s="24"/>
      <c r="GVE20" s="24"/>
      <c r="GVF20" s="24"/>
      <c r="GVG20" s="24"/>
      <c r="GVH20" s="24"/>
      <c r="GVI20" s="24"/>
      <c r="GVJ20" s="24"/>
      <c r="GVK20" s="24"/>
      <c r="GVL20" s="24"/>
      <c r="GVM20" s="24"/>
      <c r="GVN20" s="24"/>
      <c r="GVO20" s="24"/>
      <c r="GVP20" s="24"/>
      <c r="GVQ20" s="24"/>
      <c r="GVR20" s="24"/>
      <c r="GVS20" s="24"/>
      <c r="GVT20" s="24"/>
      <c r="GVU20" s="24"/>
      <c r="GVV20" s="24"/>
      <c r="GVW20" s="24"/>
      <c r="GVX20" s="24"/>
      <c r="GVY20" s="24"/>
      <c r="GVZ20" s="24"/>
      <c r="GWA20" s="24"/>
      <c r="GWB20" s="24"/>
      <c r="GWC20" s="24"/>
      <c r="GWD20" s="24"/>
      <c r="GWE20" s="24"/>
      <c r="GWF20" s="24"/>
      <c r="GWG20" s="24"/>
      <c r="GWH20" s="24"/>
      <c r="GWI20" s="24"/>
      <c r="GWJ20" s="24"/>
      <c r="GWK20" s="24"/>
      <c r="GWL20" s="24"/>
      <c r="GWM20" s="24"/>
      <c r="GWN20" s="24"/>
      <c r="GWO20" s="24"/>
      <c r="GWP20" s="24"/>
      <c r="GWQ20" s="24"/>
      <c r="GWR20" s="24"/>
      <c r="GWS20" s="24"/>
      <c r="GWT20" s="24"/>
      <c r="GWU20" s="24"/>
      <c r="GWV20" s="24"/>
      <c r="GWW20" s="24"/>
      <c r="GWX20" s="24"/>
      <c r="GWY20" s="24"/>
      <c r="GWZ20" s="24"/>
      <c r="GXA20" s="24"/>
      <c r="GXB20" s="24"/>
      <c r="GXC20" s="24"/>
      <c r="GXD20" s="24"/>
      <c r="GXE20" s="24"/>
      <c r="GXF20" s="24"/>
      <c r="GXG20" s="24"/>
      <c r="GXH20" s="24"/>
      <c r="GXI20" s="24"/>
      <c r="GXJ20" s="24"/>
      <c r="GXK20" s="24"/>
      <c r="GXL20" s="24"/>
      <c r="GXM20" s="24"/>
      <c r="GXN20" s="24"/>
      <c r="GXO20" s="24"/>
      <c r="GXP20" s="24"/>
      <c r="GXQ20" s="24"/>
      <c r="GXR20" s="24"/>
      <c r="GXS20" s="24"/>
      <c r="GXT20" s="24"/>
      <c r="GXU20" s="24"/>
      <c r="GXV20" s="24"/>
      <c r="GXW20" s="24"/>
      <c r="GXX20" s="24"/>
      <c r="GXY20" s="24"/>
      <c r="GXZ20" s="24"/>
      <c r="GYA20" s="24"/>
      <c r="GYB20" s="24"/>
      <c r="GYC20" s="24"/>
      <c r="GYD20" s="24"/>
      <c r="GYE20" s="24"/>
      <c r="GYF20" s="24"/>
      <c r="GYG20" s="24"/>
      <c r="GYH20" s="24"/>
      <c r="GYI20" s="24"/>
      <c r="GYJ20" s="24"/>
      <c r="GYK20" s="24"/>
      <c r="GYL20" s="24"/>
      <c r="GYM20" s="24"/>
      <c r="GYN20" s="24"/>
      <c r="GYO20" s="24"/>
      <c r="GYP20" s="24"/>
      <c r="GYQ20" s="24"/>
      <c r="GYR20" s="24"/>
      <c r="GYS20" s="24"/>
      <c r="GYT20" s="24"/>
      <c r="GYU20" s="24"/>
      <c r="GYV20" s="24"/>
      <c r="GYW20" s="24"/>
      <c r="GYX20" s="24"/>
      <c r="GYY20" s="24"/>
      <c r="GYZ20" s="24"/>
      <c r="GZA20" s="24"/>
      <c r="GZB20" s="24"/>
      <c r="GZC20" s="24"/>
      <c r="GZD20" s="24"/>
      <c r="GZE20" s="24"/>
      <c r="GZF20" s="24"/>
      <c r="GZG20" s="24"/>
      <c r="GZH20" s="24"/>
      <c r="GZI20" s="24"/>
      <c r="GZJ20" s="24"/>
      <c r="GZK20" s="24"/>
      <c r="GZL20" s="24"/>
      <c r="GZM20" s="24"/>
      <c r="GZN20" s="24"/>
      <c r="GZO20" s="24"/>
      <c r="GZP20" s="24"/>
      <c r="GZQ20" s="24"/>
      <c r="GZR20" s="24"/>
      <c r="GZS20" s="24"/>
      <c r="GZT20" s="24"/>
      <c r="GZU20" s="24"/>
      <c r="GZV20" s="24"/>
      <c r="GZW20" s="24"/>
      <c r="GZX20" s="24"/>
      <c r="GZY20" s="24"/>
      <c r="GZZ20" s="24"/>
      <c r="HAA20" s="24"/>
      <c r="HAB20" s="24"/>
      <c r="HAC20" s="24"/>
      <c r="HAD20" s="24"/>
      <c r="HAE20" s="24"/>
      <c r="HAF20" s="24"/>
      <c r="HAG20" s="24"/>
      <c r="HAH20" s="24"/>
      <c r="HAI20" s="24"/>
      <c r="HAJ20" s="24"/>
      <c r="HAK20" s="24"/>
      <c r="HAL20" s="24"/>
      <c r="HAM20" s="24"/>
      <c r="HAN20" s="24"/>
      <c r="HAO20" s="24"/>
      <c r="HAP20" s="24"/>
      <c r="HAQ20" s="24"/>
      <c r="HAR20" s="24"/>
      <c r="HAS20" s="24"/>
      <c r="HAT20" s="24"/>
      <c r="HAU20" s="24"/>
      <c r="HAV20" s="24"/>
      <c r="HAW20" s="24"/>
      <c r="HAX20" s="24"/>
      <c r="HAY20" s="24"/>
      <c r="HAZ20" s="24"/>
      <c r="HBA20" s="24"/>
      <c r="HBB20" s="24"/>
      <c r="HBC20" s="24"/>
      <c r="HBD20" s="24"/>
      <c r="HBE20" s="24"/>
      <c r="HBF20" s="24"/>
      <c r="HBG20" s="24"/>
      <c r="HBH20" s="24"/>
      <c r="HBI20" s="24"/>
      <c r="HBJ20" s="24"/>
      <c r="HBK20" s="24"/>
      <c r="HBL20" s="24"/>
      <c r="HBM20" s="24"/>
      <c r="HBN20" s="24"/>
      <c r="HBO20" s="24"/>
      <c r="HBP20" s="24"/>
      <c r="HBQ20" s="24"/>
      <c r="HBR20" s="24"/>
      <c r="HBS20" s="24"/>
      <c r="HBT20" s="24"/>
      <c r="HBU20" s="24"/>
      <c r="HBV20" s="24"/>
      <c r="HBW20" s="24"/>
      <c r="HBX20" s="24"/>
      <c r="HBY20" s="24"/>
      <c r="HBZ20" s="24"/>
      <c r="HCA20" s="24"/>
      <c r="HCB20" s="24"/>
      <c r="HCC20" s="24"/>
      <c r="HCD20" s="24"/>
      <c r="HCE20" s="24"/>
      <c r="HCF20" s="24"/>
      <c r="HCG20" s="24"/>
      <c r="HCH20" s="24"/>
      <c r="HCI20" s="24"/>
      <c r="HCJ20" s="24"/>
      <c r="HCK20" s="24"/>
      <c r="HCL20" s="24"/>
      <c r="HCM20" s="24"/>
      <c r="HCN20" s="24"/>
      <c r="HCO20" s="24"/>
      <c r="HCP20" s="24"/>
      <c r="HCQ20" s="24"/>
      <c r="HCR20" s="24"/>
      <c r="HCS20" s="24"/>
      <c r="HCT20" s="24"/>
      <c r="HCU20" s="24"/>
      <c r="HCV20" s="24"/>
      <c r="HCW20" s="24"/>
      <c r="HCX20" s="24"/>
      <c r="HCY20" s="24"/>
      <c r="HCZ20" s="24"/>
      <c r="HDA20" s="24"/>
      <c r="HDB20" s="24"/>
      <c r="HDC20" s="24"/>
      <c r="HDD20" s="24"/>
      <c r="HDE20" s="24"/>
      <c r="HDF20" s="24"/>
      <c r="HDG20" s="24"/>
      <c r="HDH20" s="24"/>
      <c r="HDI20" s="24"/>
      <c r="HDJ20" s="24"/>
      <c r="HDK20" s="24"/>
      <c r="HDL20" s="24"/>
      <c r="HDM20" s="24"/>
      <c r="HDN20" s="24"/>
      <c r="HDO20" s="24"/>
      <c r="HDP20" s="24"/>
      <c r="HDQ20" s="24"/>
      <c r="HDR20" s="24"/>
      <c r="HDS20" s="24"/>
      <c r="HDT20" s="24"/>
      <c r="HDU20" s="24"/>
      <c r="HDV20" s="24"/>
      <c r="HDW20" s="24"/>
      <c r="HDX20" s="24"/>
      <c r="HDY20" s="24"/>
      <c r="HDZ20" s="24"/>
      <c r="HEA20" s="24"/>
      <c r="HEB20" s="24"/>
      <c r="HEC20" s="24"/>
      <c r="HED20" s="24"/>
      <c r="HEE20" s="24"/>
      <c r="HEF20" s="24"/>
      <c r="HEG20" s="24"/>
      <c r="HEH20" s="24"/>
      <c r="HEI20" s="24"/>
      <c r="HEJ20" s="24"/>
      <c r="HEK20" s="24"/>
      <c r="HEL20" s="24"/>
      <c r="HEM20" s="24"/>
      <c r="HEN20" s="24"/>
      <c r="HEO20" s="24"/>
      <c r="HEP20" s="24"/>
      <c r="HEQ20" s="24"/>
      <c r="HER20" s="24"/>
      <c r="HES20" s="24"/>
      <c r="HET20" s="24"/>
      <c r="HEU20" s="24"/>
      <c r="HEV20" s="24"/>
      <c r="HEW20" s="24"/>
      <c r="HEX20" s="24"/>
      <c r="HEY20" s="24"/>
      <c r="HEZ20" s="24"/>
      <c r="HFA20" s="24"/>
      <c r="HFB20" s="24"/>
      <c r="HFC20" s="24"/>
      <c r="HFD20" s="24"/>
      <c r="HFE20" s="24"/>
      <c r="HFF20" s="24"/>
      <c r="HFG20" s="24"/>
      <c r="HFH20" s="24"/>
      <c r="HFI20" s="24"/>
      <c r="HFJ20" s="24"/>
      <c r="HFK20" s="24"/>
      <c r="HFL20" s="24"/>
      <c r="HFM20" s="24"/>
      <c r="HFN20" s="24"/>
      <c r="HFO20" s="24"/>
      <c r="HFP20" s="24"/>
      <c r="HFQ20" s="24"/>
      <c r="HFR20" s="24"/>
      <c r="HFS20" s="24"/>
      <c r="HFT20" s="24"/>
      <c r="HFU20" s="24"/>
      <c r="HFV20" s="24"/>
      <c r="HFW20" s="24"/>
      <c r="HFX20" s="24"/>
      <c r="HFY20" s="24"/>
      <c r="HFZ20" s="24"/>
      <c r="HGA20" s="24"/>
      <c r="HGB20" s="24"/>
      <c r="HGC20" s="24"/>
      <c r="HGD20" s="24"/>
      <c r="HGE20" s="24"/>
      <c r="HGF20" s="24"/>
      <c r="HGG20" s="24"/>
      <c r="HGH20" s="24"/>
      <c r="HGI20" s="24"/>
      <c r="HGJ20" s="24"/>
      <c r="HGK20" s="24"/>
      <c r="HGL20" s="24"/>
      <c r="HGM20" s="24"/>
      <c r="HGN20" s="24"/>
      <c r="HGO20" s="24"/>
      <c r="HGP20" s="24"/>
      <c r="HGQ20" s="24"/>
      <c r="HGR20" s="24"/>
      <c r="HGS20" s="24"/>
      <c r="HGT20" s="24"/>
      <c r="HGU20" s="24"/>
      <c r="HGV20" s="24"/>
      <c r="HGW20" s="24"/>
      <c r="HGX20" s="24"/>
      <c r="HGY20" s="24"/>
      <c r="HGZ20" s="24"/>
      <c r="HHA20" s="24"/>
      <c r="HHB20" s="24"/>
      <c r="HHC20" s="24"/>
      <c r="HHD20" s="24"/>
      <c r="HHE20" s="24"/>
      <c r="HHF20" s="24"/>
      <c r="HHG20" s="24"/>
      <c r="HHH20" s="24"/>
      <c r="HHI20" s="24"/>
      <c r="HHJ20" s="24"/>
      <c r="HHK20" s="24"/>
      <c r="HHL20" s="24"/>
      <c r="HHM20" s="24"/>
      <c r="HHN20" s="24"/>
      <c r="HHO20" s="24"/>
      <c r="HHP20" s="24"/>
      <c r="HHQ20" s="24"/>
      <c r="HHR20" s="24"/>
      <c r="HHS20" s="24"/>
      <c r="HHT20" s="24"/>
      <c r="HHU20" s="24"/>
      <c r="HHV20" s="24"/>
      <c r="HHW20" s="24"/>
      <c r="HHX20" s="24"/>
      <c r="HHY20" s="24"/>
      <c r="HHZ20" s="24"/>
      <c r="HIA20" s="24"/>
      <c r="HIB20" s="24"/>
      <c r="HIC20" s="24"/>
      <c r="HID20" s="24"/>
      <c r="HIE20" s="24"/>
      <c r="HIF20" s="24"/>
      <c r="HIG20" s="24"/>
      <c r="HIH20" s="24"/>
      <c r="HII20" s="24"/>
      <c r="HIJ20" s="24"/>
      <c r="HIK20" s="24"/>
      <c r="HIL20" s="24"/>
      <c r="HIM20" s="24"/>
      <c r="HIN20" s="24"/>
      <c r="HIO20" s="24"/>
      <c r="HIP20" s="24"/>
      <c r="HIQ20" s="24"/>
      <c r="HIR20" s="24"/>
      <c r="HIS20" s="24"/>
      <c r="HIT20" s="24"/>
      <c r="HIU20" s="24"/>
      <c r="HIV20" s="24"/>
      <c r="HIW20" s="24"/>
      <c r="HIX20" s="24"/>
      <c r="HIY20" s="24"/>
      <c r="HIZ20" s="24"/>
      <c r="HJA20" s="24"/>
      <c r="HJB20" s="24"/>
      <c r="HJC20" s="24"/>
      <c r="HJD20" s="24"/>
      <c r="HJE20" s="24"/>
      <c r="HJF20" s="24"/>
      <c r="HJG20" s="24"/>
      <c r="HJH20" s="24"/>
      <c r="HJI20" s="24"/>
      <c r="HJJ20" s="24"/>
      <c r="HJK20" s="24"/>
      <c r="HJL20" s="24"/>
      <c r="HJM20" s="24"/>
      <c r="HJN20" s="24"/>
      <c r="HJO20" s="24"/>
      <c r="HJP20" s="24"/>
      <c r="HJQ20" s="24"/>
      <c r="HJR20" s="24"/>
      <c r="HJS20" s="24"/>
      <c r="HJT20" s="24"/>
      <c r="HJU20" s="24"/>
      <c r="HJV20" s="24"/>
      <c r="HJW20" s="24"/>
      <c r="HJX20" s="24"/>
      <c r="HJY20" s="24"/>
      <c r="HJZ20" s="24"/>
      <c r="HKA20" s="24"/>
      <c r="HKB20" s="24"/>
      <c r="HKC20" s="24"/>
      <c r="HKD20" s="24"/>
      <c r="HKE20" s="24"/>
      <c r="HKF20" s="24"/>
      <c r="HKG20" s="24"/>
      <c r="HKH20" s="24"/>
      <c r="HKI20" s="24"/>
      <c r="HKJ20" s="24"/>
      <c r="HKK20" s="24"/>
      <c r="HKL20" s="24"/>
      <c r="HKM20" s="24"/>
      <c r="HKN20" s="24"/>
      <c r="HKO20" s="24"/>
      <c r="HKP20" s="24"/>
      <c r="HKQ20" s="24"/>
      <c r="HKR20" s="24"/>
      <c r="HKS20" s="24"/>
      <c r="HKT20" s="24"/>
      <c r="HKU20" s="24"/>
      <c r="HKV20" s="24"/>
      <c r="HKW20" s="24"/>
      <c r="HKX20" s="24"/>
      <c r="HKY20" s="24"/>
      <c r="HKZ20" s="24"/>
      <c r="HLA20" s="24"/>
      <c r="HLB20" s="24"/>
      <c r="HLC20" s="24"/>
      <c r="HLD20" s="24"/>
      <c r="HLE20" s="24"/>
      <c r="HLF20" s="24"/>
      <c r="HLG20" s="24"/>
      <c r="HLH20" s="24"/>
      <c r="HLI20" s="24"/>
      <c r="HLJ20" s="24"/>
      <c r="HLK20" s="24"/>
      <c r="HLL20" s="24"/>
      <c r="HLM20" s="24"/>
      <c r="HLN20" s="24"/>
      <c r="HLO20" s="24"/>
      <c r="HLP20" s="24"/>
      <c r="HLQ20" s="24"/>
      <c r="HLR20" s="24"/>
      <c r="HLS20" s="24"/>
      <c r="HLT20" s="24"/>
      <c r="HLU20" s="24"/>
      <c r="HLV20" s="24"/>
      <c r="HLW20" s="24"/>
      <c r="HLX20" s="24"/>
      <c r="HLY20" s="24"/>
      <c r="HLZ20" s="24"/>
      <c r="HMA20" s="24"/>
      <c r="HMB20" s="24"/>
      <c r="HMC20" s="24"/>
      <c r="HMD20" s="24"/>
      <c r="HME20" s="24"/>
      <c r="HMF20" s="24"/>
      <c r="HMG20" s="24"/>
      <c r="HMH20" s="24"/>
      <c r="HMI20" s="24"/>
      <c r="HMJ20" s="24"/>
      <c r="HMK20" s="24"/>
      <c r="HML20" s="24"/>
      <c r="HMM20" s="24"/>
      <c r="HMN20" s="24"/>
      <c r="HMO20" s="24"/>
      <c r="HMP20" s="24"/>
      <c r="HMQ20" s="24"/>
      <c r="HMR20" s="24"/>
      <c r="HMS20" s="24"/>
      <c r="HMT20" s="24"/>
      <c r="HMU20" s="24"/>
      <c r="HMV20" s="24"/>
      <c r="HMW20" s="24"/>
      <c r="HMX20" s="24"/>
      <c r="HMY20" s="24"/>
      <c r="HMZ20" s="24"/>
      <c r="HNA20" s="24"/>
      <c r="HNB20" s="24"/>
      <c r="HNC20" s="24"/>
      <c r="HND20" s="24"/>
      <c r="HNE20" s="24"/>
      <c r="HNF20" s="24"/>
      <c r="HNG20" s="24"/>
      <c r="HNH20" s="24"/>
      <c r="HNI20" s="24"/>
      <c r="HNJ20" s="24"/>
      <c r="HNK20" s="24"/>
      <c r="HNL20" s="24"/>
      <c r="HNM20" s="24"/>
      <c r="HNN20" s="24"/>
      <c r="HNO20" s="24"/>
      <c r="HNP20" s="24"/>
      <c r="HNQ20" s="24"/>
      <c r="HNR20" s="24"/>
      <c r="HNS20" s="24"/>
      <c r="HNT20" s="24"/>
      <c r="HNU20" s="24"/>
      <c r="HNV20" s="24"/>
      <c r="HNW20" s="24"/>
      <c r="HNX20" s="24"/>
      <c r="HNY20" s="24"/>
      <c r="HNZ20" s="24"/>
      <c r="HOA20" s="24"/>
      <c r="HOB20" s="24"/>
      <c r="HOC20" s="24"/>
      <c r="HOD20" s="24"/>
      <c r="HOE20" s="24"/>
      <c r="HOF20" s="24"/>
      <c r="HOG20" s="24"/>
      <c r="HOH20" s="24"/>
      <c r="HOI20" s="24"/>
      <c r="HOJ20" s="24"/>
      <c r="HOK20" s="24"/>
      <c r="HOL20" s="24"/>
      <c r="HOM20" s="24"/>
      <c r="HON20" s="24"/>
      <c r="HOO20" s="24"/>
      <c r="HOP20" s="24"/>
      <c r="HOQ20" s="24"/>
      <c r="HOR20" s="24"/>
      <c r="HOS20" s="24"/>
      <c r="HOT20" s="24"/>
      <c r="HOU20" s="24"/>
      <c r="HOV20" s="24"/>
      <c r="HOW20" s="24"/>
      <c r="HOX20" s="24"/>
      <c r="HOY20" s="24"/>
      <c r="HOZ20" s="24"/>
      <c r="HPA20" s="24"/>
      <c r="HPB20" s="24"/>
      <c r="HPC20" s="24"/>
      <c r="HPD20" s="24"/>
      <c r="HPE20" s="24"/>
      <c r="HPF20" s="24"/>
      <c r="HPG20" s="24"/>
      <c r="HPH20" s="24"/>
      <c r="HPI20" s="24"/>
      <c r="HPJ20" s="24"/>
      <c r="HPK20" s="24"/>
      <c r="HPL20" s="24"/>
      <c r="HPM20" s="24"/>
      <c r="HPN20" s="24"/>
      <c r="HPO20" s="24"/>
      <c r="HPP20" s="24"/>
      <c r="HPQ20" s="24"/>
      <c r="HPR20" s="24"/>
      <c r="HPS20" s="24"/>
      <c r="HPT20" s="24"/>
      <c r="HPU20" s="24"/>
      <c r="HPV20" s="24"/>
      <c r="HPW20" s="24"/>
      <c r="HPX20" s="24"/>
      <c r="HPY20" s="24"/>
      <c r="HPZ20" s="24"/>
      <c r="HQA20" s="24"/>
      <c r="HQB20" s="24"/>
      <c r="HQC20" s="24"/>
      <c r="HQD20" s="24"/>
      <c r="HQE20" s="24"/>
      <c r="HQF20" s="24"/>
      <c r="HQG20" s="24"/>
      <c r="HQH20" s="24"/>
      <c r="HQI20" s="24"/>
      <c r="HQJ20" s="24"/>
      <c r="HQK20" s="24"/>
      <c r="HQL20" s="24"/>
      <c r="HQM20" s="24"/>
      <c r="HQN20" s="24"/>
      <c r="HQO20" s="24"/>
      <c r="HQP20" s="24"/>
      <c r="HQQ20" s="24"/>
      <c r="HQR20" s="24"/>
      <c r="HQS20" s="24"/>
      <c r="HQT20" s="24"/>
      <c r="HQU20" s="24"/>
      <c r="HQV20" s="24"/>
      <c r="HQW20" s="24"/>
      <c r="HQX20" s="24"/>
      <c r="HQY20" s="24"/>
      <c r="HQZ20" s="24"/>
      <c r="HRA20" s="24"/>
      <c r="HRB20" s="24"/>
      <c r="HRC20" s="24"/>
      <c r="HRD20" s="24"/>
      <c r="HRE20" s="24"/>
      <c r="HRF20" s="24"/>
      <c r="HRG20" s="24"/>
      <c r="HRH20" s="24"/>
      <c r="HRI20" s="24"/>
      <c r="HRJ20" s="24"/>
      <c r="HRK20" s="24"/>
      <c r="HRL20" s="24"/>
      <c r="HRM20" s="24"/>
      <c r="HRN20" s="24"/>
      <c r="HRO20" s="24"/>
      <c r="HRP20" s="24"/>
      <c r="HRQ20" s="24"/>
      <c r="HRR20" s="24"/>
      <c r="HRS20" s="24"/>
      <c r="HRT20" s="24"/>
      <c r="HRU20" s="24"/>
      <c r="HRV20" s="24"/>
      <c r="HRW20" s="24"/>
      <c r="HRX20" s="24"/>
      <c r="HRY20" s="24"/>
      <c r="HRZ20" s="24"/>
      <c r="HSA20" s="24"/>
      <c r="HSB20" s="24"/>
      <c r="HSC20" s="24"/>
      <c r="HSD20" s="24"/>
      <c r="HSE20" s="24"/>
      <c r="HSF20" s="24"/>
      <c r="HSG20" s="24"/>
      <c r="HSH20" s="24"/>
      <c r="HSI20" s="24"/>
      <c r="HSJ20" s="24"/>
      <c r="HSK20" s="24"/>
      <c r="HSL20" s="24"/>
      <c r="HSM20" s="24"/>
      <c r="HSN20" s="24"/>
      <c r="HSO20" s="24"/>
      <c r="HSP20" s="24"/>
      <c r="HSQ20" s="24"/>
      <c r="HSR20" s="24"/>
      <c r="HSS20" s="24"/>
      <c r="HST20" s="24"/>
      <c r="HSU20" s="24"/>
      <c r="HSV20" s="24"/>
      <c r="HSW20" s="24"/>
      <c r="HSX20" s="24"/>
      <c r="HSY20" s="24"/>
      <c r="HSZ20" s="24"/>
      <c r="HTA20" s="24"/>
      <c r="HTB20" s="24"/>
      <c r="HTC20" s="24"/>
      <c r="HTD20" s="24"/>
      <c r="HTE20" s="24"/>
      <c r="HTF20" s="24"/>
      <c r="HTG20" s="24"/>
      <c r="HTH20" s="24"/>
      <c r="HTI20" s="24"/>
      <c r="HTJ20" s="24"/>
      <c r="HTK20" s="24"/>
      <c r="HTL20" s="24"/>
      <c r="HTM20" s="24"/>
      <c r="HTN20" s="24"/>
      <c r="HTO20" s="24"/>
      <c r="HTP20" s="24"/>
      <c r="HTQ20" s="24"/>
      <c r="HTR20" s="24"/>
      <c r="HTS20" s="24"/>
      <c r="HTT20" s="24"/>
      <c r="HTU20" s="24"/>
      <c r="HTV20" s="24"/>
      <c r="HTW20" s="24"/>
      <c r="HTX20" s="24"/>
      <c r="HTY20" s="24"/>
      <c r="HTZ20" s="24"/>
      <c r="HUA20" s="24"/>
      <c r="HUB20" s="24"/>
      <c r="HUC20" s="24"/>
      <c r="HUD20" s="24"/>
      <c r="HUE20" s="24"/>
      <c r="HUF20" s="24"/>
      <c r="HUG20" s="24"/>
      <c r="HUH20" s="24"/>
      <c r="HUI20" s="24"/>
      <c r="HUJ20" s="24"/>
      <c r="HUK20" s="24"/>
      <c r="HUL20" s="24"/>
      <c r="HUM20" s="24"/>
      <c r="HUN20" s="24"/>
      <c r="HUO20" s="24"/>
      <c r="HUP20" s="24"/>
      <c r="HUQ20" s="24"/>
      <c r="HUR20" s="24"/>
      <c r="HUS20" s="24"/>
      <c r="HUT20" s="24"/>
      <c r="HUU20" s="24"/>
      <c r="HUV20" s="24"/>
      <c r="HUW20" s="24"/>
      <c r="HUX20" s="24"/>
      <c r="HUY20" s="24"/>
      <c r="HUZ20" s="24"/>
      <c r="HVA20" s="24"/>
      <c r="HVB20" s="24"/>
      <c r="HVC20" s="24"/>
      <c r="HVD20" s="24"/>
      <c r="HVE20" s="24"/>
      <c r="HVF20" s="24"/>
      <c r="HVG20" s="24"/>
      <c r="HVH20" s="24"/>
      <c r="HVI20" s="24"/>
      <c r="HVJ20" s="24"/>
      <c r="HVK20" s="24"/>
      <c r="HVL20" s="24"/>
      <c r="HVM20" s="24"/>
      <c r="HVN20" s="24"/>
      <c r="HVO20" s="24"/>
      <c r="HVP20" s="24"/>
      <c r="HVQ20" s="24"/>
      <c r="HVR20" s="24"/>
      <c r="HVS20" s="24"/>
      <c r="HVT20" s="24"/>
      <c r="HVU20" s="24"/>
      <c r="HVV20" s="24"/>
      <c r="HVW20" s="24"/>
      <c r="HVX20" s="24"/>
      <c r="HVY20" s="24"/>
      <c r="HVZ20" s="24"/>
      <c r="HWA20" s="24"/>
      <c r="HWB20" s="24"/>
      <c r="HWC20" s="24"/>
      <c r="HWD20" s="24"/>
      <c r="HWE20" s="24"/>
      <c r="HWF20" s="24"/>
      <c r="HWG20" s="24"/>
      <c r="HWH20" s="24"/>
      <c r="HWI20" s="24"/>
      <c r="HWJ20" s="24"/>
      <c r="HWK20" s="24"/>
      <c r="HWL20" s="24"/>
      <c r="HWM20" s="24"/>
      <c r="HWN20" s="24"/>
      <c r="HWO20" s="24"/>
      <c r="HWP20" s="24"/>
      <c r="HWQ20" s="24"/>
      <c r="HWR20" s="24"/>
      <c r="HWS20" s="24"/>
      <c r="HWT20" s="24"/>
      <c r="HWU20" s="24"/>
      <c r="HWV20" s="24"/>
      <c r="HWW20" s="24"/>
      <c r="HWX20" s="24"/>
      <c r="HWY20" s="24"/>
      <c r="HWZ20" s="24"/>
      <c r="HXA20" s="24"/>
      <c r="HXB20" s="24"/>
      <c r="HXC20" s="24"/>
      <c r="HXD20" s="24"/>
      <c r="HXE20" s="24"/>
      <c r="HXF20" s="24"/>
      <c r="HXG20" s="24"/>
      <c r="HXH20" s="24"/>
      <c r="HXI20" s="24"/>
      <c r="HXJ20" s="24"/>
      <c r="HXK20" s="24"/>
      <c r="HXL20" s="24"/>
      <c r="HXM20" s="24"/>
      <c r="HXN20" s="24"/>
      <c r="HXO20" s="24"/>
      <c r="HXP20" s="24"/>
      <c r="HXQ20" s="24"/>
      <c r="HXR20" s="24"/>
      <c r="HXS20" s="24"/>
      <c r="HXT20" s="24"/>
      <c r="HXU20" s="24"/>
      <c r="HXV20" s="24"/>
      <c r="HXW20" s="24"/>
      <c r="HXX20" s="24"/>
      <c r="HXY20" s="24"/>
      <c r="HXZ20" s="24"/>
      <c r="HYA20" s="24"/>
      <c r="HYB20" s="24"/>
      <c r="HYC20" s="24"/>
      <c r="HYD20" s="24"/>
      <c r="HYE20" s="24"/>
      <c r="HYF20" s="24"/>
      <c r="HYG20" s="24"/>
      <c r="HYH20" s="24"/>
      <c r="HYI20" s="24"/>
      <c r="HYJ20" s="24"/>
      <c r="HYK20" s="24"/>
      <c r="HYL20" s="24"/>
      <c r="HYM20" s="24"/>
      <c r="HYN20" s="24"/>
      <c r="HYO20" s="24"/>
      <c r="HYP20" s="24"/>
      <c r="HYQ20" s="24"/>
      <c r="HYR20" s="24"/>
      <c r="HYS20" s="24"/>
      <c r="HYT20" s="24"/>
      <c r="HYU20" s="24"/>
      <c r="HYV20" s="24"/>
      <c r="HYW20" s="24"/>
      <c r="HYX20" s="24"/>
      <c r="HYY20" s="24"/>
      <c r="HYZ20" s="24"/>
      <c r="HZA20" s="24"/>
      <c r="HZB20" s="24"/>
      <c r="HZC20" s="24"/>
      <c r="HZD20" s="24"/>
      <c r="HZE20" s="24"/>
      <c r="HZF20" s="24"/>
      <c r="HZG20" s="24"/>
      <c r="HZH20" s="24"/>
      <c r="HZI20" s="24"/>
      <c r="HZJ20" s="24"/>
      <c r="HZK20" s="24"/>
      <c r="HZL20" s="24"/>
      <c r="HZM20" s="24"/>
      <c r="HZN20" s="24"/>
      <c r="HZO20" s="24"/>
      <c r="HZP20" s="24"/>
      <c r="HZQ20" s="24"/>
      <c r="HZR20" s="24"/>
      <c r="HZS20" s="24"/>
      <c r="HZT20" s="24"/>
      <c r="HZU20" s="24"/>
      <c r="HZV20" s="24"/>
      <c r="HZW20" s="24"/>
      <c r="HZX20" s="24"/>
      <c r="HZY20" s="24"/>
      <c r="HZZ20" s="24"/>
      <c r="IAA20" s="24"/>
      <c r="IAB20" s="24"/>
      <c r="IAC20" s="24"/>
      <c r="IAD20" s="24"/>
      <c r="IAE20" s="24"/>
      <c r="IAF20" s="24"/>
      <c r="IAG20" s="24"/>
      <c r="IAH20" s="24"/>
      <c r="IAI20" s="24"/>
      <c r="IAJ20" s="24"/>
      <c r="IAK20" s="24"/>
      <c r="IAL20" s="24"/>
      <c r="IAM20" s="24"/>
      <c r="IAN20" s="24"/>
      <c r="IAO20" s="24"/>
      <c r="IAP20" s="24"/>
      <c r="IAQ20" s="24"/>
      <c r="IAR20" s="24"/>
      <c r="IAS20" s="24"/>
      <c r="IAT20" s="24"/>
      <c r="IAU20" s="24"/>
      <c r="IAV20" s="24"/>
      <c r="IAW20" s="24"/>
      <c r="IAX20" s="24"/>
      <c r="IAY20" s="24"/>
      <c r="IAZ20" s="24"/>
      <c r="IBA20" s="24"/>
      <c r="IBB20" s="24"/>
      <c r="IBC20" s="24"/>
      <c r="IBD20" s="24"/>
      <c r="IBE20" s="24"/>
      <c r="IBF20" s="24"/>
      <c r="IBG20" s="24"/>
      <c r="IBH20" s="24"/>
      <c r="IBI20" s="24"/>
      <c r="IBJ20" s="24"/>
      <c r="IBK20" s="24"/>
      <c r="IBL20" s="24"/>
      <c r="IBM20" s="24"/>
      <c r="IBN20" s="24"/>
      <c r="IBO20" s="24"/>
      <c r="IBP20" s="24"/>
      <c r="IBQ20" s="24"/>
      <c r="IBR20" s="24"/>
      <c r="IBS20" s="24"/>
      <c r="IBT20" s="24"/>
      <c r="IBU20" s="24"/>
      <c r="IBV20" s="24"/>
      <c r="IBW20" s="24"/>
      <c r="IBX20" s="24"/>
      <c r="IBY20" s="24"/>
      <c r="IBZ20" s="24"/>
      <c r="ICA20" s="24"/>
      <c r="ICB20" s="24"/>
      <c r="ICC20" s="24"/>
      <c r="ICD20" s="24"/>
      <c r="ICE20" s="24"/>
      <c r="ICF20" s="24"/>
      <c r="ICG20" s="24"/>
      <c r="ICH20" s="24"/>
      <c r="ICI20" s="24"/>
      <c r="ICJ20" s="24"/>
      <c r="ICK20" s="24"/>
      <c r="ICL20" s="24"/>
      <c r="ICM20" s="24"/>
      <c r="ICN20" s="24"/>
      <c r="ICO20" s="24"/>
      <c r="ICP20" s="24"/>
      <c r="ICQ20" s="24"/>
      <c r="ICR20" s="24"/>
      <c r="ICS20" s="24"/>
      <c r="ICT20" s="24"/>
      <c r="ICU20" s="24"/>
      <c r="ICV20" s="24"/>
      <c r="ICW20" s="24"/>
      <c r="ICX20" s="24"/>
      <c r="ICY20" s="24"/>
      <c r="ICZ20" s="24"/>
      <c r="IDA20" s="24"/>
      <c r="IDB20" s="24"/>
      <c r="IDC20" s="24"/>
      <c r="IDD20" s="24"/>
      <c r="IDE20" s="24"/>
      <c r="IDF20" s="24"/>
      <c r="IDG20" s="24"/>
      <c r="IDH20" s="24"/>
      <c r="IDI20" s="24"/>
      <c r="IDJ20" s="24"/>
      <c r="IDK20" s="24"/>
      <c r="IDL20" s="24"/>
      <c r="IDM20" s="24"/>
      <c r="IDN20" s="24"/>
      <c r="IDO20" s="24"/>
      <c r="IDP20" s="24"/>
      <c r="IDQ20" s="24"/>
      <c r="IDR20" s="24"/>
      <c r="IDS20" s="24"/>
      <c r="IDT20" s="24"/>
      <c r="IDU20" s="24"/>
      <c r="IDV20" s="24"/>
      <c r="IDW20" s="24"/>
      <c r="IDX20" s="24"/>
      <c r="IDY20" s="24"/>
      <c r="IDZ20" s="24"/>
      <c r="IEA20" s="24"/>
      <c r="IEB20" s="24"/>
      <c r="IEC20" s="24"/>
      <c r="IED20" s="24"/>
      <c r="IEE20" s="24"/>
      <c r="IEF20" s="24"/>
      <c r="IEG20" s="24"/>
      <c r="IEH20" s="24"/>
      <c r="IEI20" s="24"/>
      <c r="IEJ20" s="24"/>
      <c r="IEK20" s="24"/>
      <c r="IEL20" s="24"/>
      <c r="IEM20" s="24"/>
      <c r="IEN20" s="24"/>
      <c r="IEO20" s="24"/>
      <c r="IEP20" s="24"/>
      <c r="IEQ20" s="24"/>
      <c r="IER20" s="24"/>
      <c r="IES20" s="24"/>
      <c r="IET20" s="24"/>
      <c r="IEU20" s="24"/>
      <c r="IEV20" s="24"/>
      <c r="IEW20" s="24"/>
      <c r="IEX20" s="24"/>
      <c r="IEY20" s="24"/>
      <c r="IEZ20" s="24"/>
      <c r="IFA20" s="24"/>
      <c r="IFB20" s="24"/>
      <c r="IFC20" s="24"/>
      <c r="IFD20" s="24"/>
      <c r="IFE20" s="24"/>
      <c r="IFF20" s="24"/>
      <c r="IFG20" s="24"/>
      <c r="IFH20" s="24"/>
      <c r="IFI20" s="24"/>
      <c r="IFJ20" s="24"/>
      <c r="IFK20" s="24"/>
      <c r="IFL20" s="24"/>
      <c r="IFM20" s="24"/>
      <c r="IFN20" s="24"/>
      <c r="IFO20" s="24"/>
      <c r="IFP20" s="24"/>
      <c r="IFQ20" s="24"/>
      <c r="IFR20" s="24"/>
      <c r="IFS20" s="24"/>
      <c r="IFT20" s="24"/>
      <c r="IFU20" s="24"/>
      <c r="IFV20" s="24"/>
      <c r="IFW20" s="24"/>
      <c r="IFX20" s="24"/>
      <c r="IFY20" s="24"/>
      <c r="IFZ20" s="24"/>
      <c r="IGA20" s="24"/>
      <c r="IGB20" s="24"/>
      <c r="IGC20" s="24"/>
      <c r="IGD20" s="24"/>
      <c r="IGE20" s="24"/>
      <c r="IGF20" s="24"/>
      <c r="IGG20" s="24"/>
      <c r="IGH20" s="24"/>
      <c r="IGI20" s="24"/>
      <c r="IGJ20" s="24"/>
      <c r="IGK20" s="24"/>
      <c r="IGL20" s="24"/>
      <c r="IGM20" s="24"/>
      <c r="IGN20" s="24"/>
      <c r="IGO20" s="24"/>
      <c r="IGP20" s="24"/>
      <c r="IGQ20" s="24"/>
      <c r="IGR20" s="24"/>
      <c r="IGS20" s="24"/>
      <c r="IGT20" s="24"/>
      <c r="IGU20" s="24"/>
      <c r="IGV20" s="24"/>
      <c r="IGW20" s="24"/>
      <c r="IGX20" s="24"/>
      <c r="IGY20" s="24"/>
      <c r="IGZ20" s="24"/>
      <c r="IHA20" s="24"/>
      <c r="IHB20" s="24"/>
      <c r="IHC20" s="24"/>
      <c r="IHD20" s="24"/>
      <c r="IHE20" s="24"/>
      <c r="IHF20" s="24"/>
      <c r="IHG20" s="24"/>
      <c r="IHH20" s="24"/>
      <c r="IHI20" s="24"/>
      <c r="IHJ20" s="24"/>
      <c r="IHK20" s="24"/>
      <c r="IHL20" s="24"/>
      <c r="IHM20" s="24"/>
      <c r="IHN20" s="24"/>
      <c r="IHO20" s="24"/>
      <c r="IHP20" s="24"/>
      <c r="IHQ20" s="24"/>
      <c r="IHR20" s="24"/>
      <c r="IHS20" s="24"/>
      <c r="IHT20" s="24"/>
      <c r="IHU20" s="24"/>
      <c r="IHV20" s="24"/>
      <c r="IHW20" s="24"/>
      <c r="IHX20" s="24"/>
      <c r="IHY20" s="24"/>
      <c r="IHZ20" s="24"/>
      <c r="IIA20" s="24"/>
      <c r="IIB20" s="24"/>
      <c r="IIC20" s="24"/>
      <c r="IID20" s="24"/>
      <c r="IIE20" s="24"/>
      <c r="IIF20" s="24"/>
      <c r="IIG20" s="24"/>
      <c r="IIH20" s="24"/>
      <c r="III20" s="24"/>
      <c r="IIJ20" s="24"/>
      <c r="IIK20" s="24"/>
      <c r="IIL20" s="24"/>
      <c r="IIM20" s="24"/>
      <c r="IIN20" s="24"/>
      <c r="IIO20" s="24"/>
      <c r="IIP20" s="24"/>
      <c r="IIQ20" s="24"/>
      <c r="IIR20" s="24"/>
      <c r="IIS20" s="24"/>
      <c r="IIT20" s="24"/>
      <c r="IIU20" s="24"/>
      <c r="IIV20" s="24"/>
      <c r="IIW20" s="24"/>
      <c r="IIX20" s="24"/>
      <c r="IIY20" s="24"/>
      <c r="IIZ20" s="24"/>
      <c r="IJA20" s="24"/>
      <c r="IJB20" s="24"/>
      <c r="IJC20" s="24"/>
      <c r="IJD20" s="24"/>
      <c r="IJE20" s="24"/>
      <c r="IJF20" s="24"/>
      <c r="IJG20" s="24"/>
      <c r="IJH20" s="24"/>
      <c r="IJI20" s="24"/>
      <c r="IJJ20" s="24"/>
      <c r="IJK20" s="24"/>
      <c r="IJL20" s="24"/>
      <c r="IJM20" s="24"/>
      <c r="IJN20" s="24"/>
      <c r="IJO20" s="24"/>
      <c r="IJP20" s="24"/>
      <c r="IJQ20" s="24"/>
      <c r="IJR20" s="24"/>
      <c r="IJS20" s="24"/>
      <c r="IJT20" s="24"/>
      <c r="IJU20" s="24"/>
      <c r="IJV20" s="24"/>
      <c r="IJW20" s="24"/>
      <c r="IJX20" s="24"/>
      <c r="IJY20" s="24"/>
      <c r="IJZ20" s="24"/>
      <c r="IKA20" s="24"/>
      <c r="IKB20" s="24"/>
      <c r="IKC20" s="24"/>
      <c r="IKD20" s="24"/>
      <c r="IKE20" s="24"/>
      <c r="IKF20" s="24"/>
      <c r="IKG20" s="24"/>
      <c r="IKH20" s="24"/>
      <c r="IKI20" s="24"/>
      <c r="IKJ20" s="24"/>
      <c r="IKK20" s="24"/>
      <c r="IKL20" s="24"/>
      <c r="IKM20" s="24"/>
      <c r="IKN20" s="24"/>
      <c r="IKO20" s="24"/>
      <c r="IKP20" s="24"/>
      <c r="IKQ20" s="24"/>
      <c r="IKR20" s="24"/>
      <c r="IKS20" s="24"/>
      <c r="IKT20" s="24"/>
      <c r="IKU20" s="24"/>
      <c r="IKV20" s="24"/>
      <c r="IKW20" s="24"/>
      <c r="IKX20" s="24"/>
      <c r="IKY20" s="24"/>
      <c r="IKZ20" s="24"/>
      <c r="ILA20" s="24"/>
      <c r="ILB20" s="24"/>
      <c r="ILC20" s="24"/>
      <c r="ILD20" s="24"/>
      <c r="ILE20" s="24"/>
      <c r="ILF20" s="24"/>
      <c r="ILG20" s="24"/>
      <c r="ILH20" s="24"/>
      <c r="ILI20" s="24"/>
      <c r="ILJ20" s="24"/>
      <c r="ILK20" s="24"/>
      <c r="ILL20" s="24"/>
      <c r="ILM20" s="24"/>
      <c r="ILN20" s="24"/>
      <c r="ILO20" s="24"/>
      <c r="ILP20" s="24"/>
      <c r="ILQ20" s="24"/>
      <c r="ILR20" s="24"/>
      <c r="ILS20" s="24"/>
      <c r="ILT20" s="24"/>
      <c r="ILU20" s="24"/>
      <c r="ILV20" s="24"/>
      <c r="ILW20" s="24"/>
      <c r="ILX20" s="24"/>
      <c r="ILY20" s="24"/>
      <c r="ILZ20" s="24"/>
      <c r="IMA20" s="24"/>
      <c r="IMB20" s="24"/>
      <c r="IMC20" s="24"/>
      <c r="IMD20" s="24"/>
      <c r="IME20" s="24"/>
      <c r="IMF20" s="24"/>
      <c r="IMG20" s="24"/>
      <c r="IMH20" s="24"/>
      <c r="IMI20" s="24"/>
      <c r="IMJ20" s="24"/>
      <c r="IMK20" s="24"/>
      <c r="IML20" s="24"/>
      <c r="IMM20" s="24"/>
      <c r="IMN20" s="24"/>
      <c r="IMO20" s="24"/>
      <c r="IMP20" s="24"/>
      <c r="IMQ20" s="24"/>
      <c r="IMR20" s="24"/>
      <c r="IMS20" s="24"/>
      <c r="IMT20" s="24"/>
      <c r="IMU20" s="24"/>
      <c r="IMV20" s="24"/>
      <c r="IMW20" s="24"/>
      <c r="IMX20" s="24"/>
      <c r="IMY20" s="24"/>
      <c r="IMZ20" s="24"/>
      <c r="INA20" s="24"/>
      <c r="INB20" s="24"/>
      <c r="INC20" s="24"/>
      <c r="IND20" s="24"/>
      <c r="INE20" s="24"/>
      <c r="INF20" s="24"/>
      <c r="ING20" s="24"/>
      <c r="INH20" s="24"/>
      <c r="INI20" s="24"/>
      <c r="INJ20" s="24"/>
      <c r="INK20" s="24"/>
      <c r="INL20" s="24"/>
      <c r="INM20" s="24"/>
      <c r="INN20" s="24"/>
      <c r="INO20" s="24"/>
      <c r="INP20" s="24"/>
      <c r="INQ20" s="24"/>
      <c r="INR20" s="24"/>
      <c r="INS20" s="24"/>
      <c r="INT20" s="24"/>
      <c r="INU20" s="24"/>
      <c r="INV20" s="24"/>
      <c r="INW20" s="24"/>
      <c r="INX20" s="24"/>
      <c r="INY20" s="24"/>
      <c r="INZ20" s="24"/>
      <c r="IOA20" s="24"/>
      <c r="IOB20" s="24"/>
      <c r="IOC20" s="24"/>
      <c r="IOD20" s="24"/>
      <c r="IOE20" s="24"/>
      <c r="IOF20" s="24"/>
      <c r="IOG20" s="24"/>
      <c r="IOH20" s="24"/>
      <c r="IOI20" s="24"/>
      <c r="IOJ20" s="24"/>
      <c r="IOK20" s="24"/>
      <c r="IOL20" s="24"/>
      <c r="IOM20" s="24"/>
      <c r="ION20" s="24"/>
      <c r="IOO20" s="24"/>
      <c r="IOP20" s="24"/>
      <c r="IOQ20" s="24"/>
      <c r="IOR20" s="24"/>
      <c r="IOS20" s="24"/>
      <c r="IOT20" s="24"/>
      <c r="IOU20" s="24"/>
      <c r="IOV20" s="24"/>
      <c r="IOW20" s="24"/>
      <c r="IOX20" s="24"/>
      <c r="IOY20" s="24"/>
      <c r="IOZ20" s="24"/>
      <c r="IPA20" s="24"/>
      <c r="IPB20" s="24"/>
      <c r="IPC20" s="24"/>
      <c r="IPD20" s="24"/>
      <c r="IPE20" s="24"/>
      <c r="IPF20" s="24"/>
      <c r="IPG20" s="24"/>
      <c r="IPH20" s="24"/>
      <c r="IPI20" s="24"/>
      <c r="IPJ20" s="24"/>
      <c r="IPK20" s="24"/>
      <c r="IPL20" s="24"/>
      <c r="IPM20" s="24"/>
      <c r="IPN20" s="24"/>
      <c r="IPO20" s="24"/>
      <c r="IPP20" s="24"/>
      <c r="IPQ20" s="24"/>
      <c r="IPR20" s="24"/>
      <c r="IPS20" s="24"/>
      <c r="IPT20" s="24"/>
      <c r="IPU20" s="24"/>
      <c r="IPV20" s="24"/>
      <c r="IPW20" s="24"/>
      <c r="IPX20" s="24"/>
      <c r="IPY20" s="24"/>
      <c r="IPZ20" s="24"/>
      <c r="IQA20" s="24"/>
      <c r="IQB20" s="24"/>
      <c r="IQC20" s="24"/>
      <c r="IQD20" s="24"/>
      <c r="IQE20" s="24"/>
      <c r="IQF20" s="24"/>
      <c r="IQG20" s="24"/>
      <c r="IQH20" s="24"/>
      <c r="IQI20" s="24"/>
      <c r="IQJ20" s="24"/>
      <c r="IQK20" s="24"/>
      <c r="IQL20" s="24"/>
      <c r="IQM20" s="24"/>
      <c r="IQN20" s="24"/>
      <c r="IQO20" s="24"/>
      <c r="IQP20" s="24"/>
      <c r="IQQ20" s="24"/>
      <c r="IQR20" s="24"/>
      <c r="IQS20" s="24"/>
      <c r="IQT20" s="24"/>
      <c r="IQU20" s="24"/>
      <c r="IQV20" s="24"/>
      <c r="IQW20" s="24"/>
      <c r="IQX20" s="24"/>
      <c r="IQY20" s="24"/>
      <c r="IQZ20" s="24"/>
      <c r="IRA20" s="24"/>
      <c r="IRB20" s="24"/>
      <c r="IRC20" s="24"/>
      <c r="IRD20" s="24"/>
      <c r="IRE20" s="24"/>
      <c r="IRF20" s="24"/>
      <c r="IRG20" s="24"/>
      <c r="IRH20" s="24"/>
      <c r="IRI20" s="24"/>
      <c r="IRJ20" s="24"/>
      <c r="IRK20" s="24"/>
      <c r="IRL20" s="24"/>
      <c r="IRM20" s="24"/>
      <c r="IRN20" s="24"/>
      <c r="IRO20" s="24"/>
      <c r="IRP20" s="24"/>
      <c r="IRQ20" s="24"/>
      <c r="IRR20" s="24"/>
      <c r="IRS20" s="24"/>
      <c r="IRT20" s="24"/>
      <c r="IRU20" s="24"/>
      <c r="IRV20" s="24"/>
      <c r="IRW20" s="24"/>
      <c r="IRX20" s="24"/>
      <c r="IRY20" s="24"/>
      <c r="IRZ20" s="24"/>
      <c r="ISA20" s="24"/>
      <c r="ISB20" s="24"/>
      <c r="ISC20" s="24"/>
      <c r="ISD20" s="24"/>
      <c r="ISE20" s="24"/>
      <c r="ISF20" s="24"/>
      <c r="ISG20" s="24"/>
      <c r="ISH20" s="24"/>
      <c r="ISI20" s="24"/>
      <c r="ISJ20" s="24"/>
      <c r="ISK20" s="24"/>
      <c r="ISL20" s="24"/>
      <c r="ISM20" s="24"/>
      <c r="ISN20" s="24"/>
      <c r="ISO20" s="24"/>
      <c r="ISP20" s="24"/>
      <c r="ISQ20" s="24"/>
      <c r="ISR20" s="24"/>
      <c r="ISS20" s="24"/>
      <c r="IST20" s="24"/>
      <c r="ISU20" s="24"/>
      <c r="ISV20" s="24"/>
      <c r="ISW20" s="24"/>
      <c r="ISX20" s="24"/>
      <c r="ISY20" s="24"/>
      <c r="ISZ20" s="24"/>
      <c r="ITA20" s="24"/>
      <c r="ITB20" s="24"/>
      <c r="ITC20" s="24"/>
      <c r="ITD20" s="24"/>
      <c r="ITE20" s="24"/>
      <c r="ITF20" s="24"/>
      <c r="ITG20" s="24"/>
      <c r="ITH20" s="24"/>
      <c r="ITI20" s="24"/>
      <c r="ITJ20" s="24"/>
      <c r="ITK20" s="24"/>
      <c r="ITL20" s="24"/>
      <c r="ITM20" s="24"/>
      <c r="ITN20" s="24"/>
      <c r="ITO20" s="24"/>
      <c r="ITP20" s="24"/>
      <c r="ITQ20" s="24"/>
      <c r="ITR20" s="24"/>
      <c r="ITS20" s="24"/>
      <c r="ITT20" s="24"/>
      <c r="ITU20" s="24"/>
      <c r="ITV20" s="24"/>
      <c r="ITW20" s="24"/>
      <c r="ITX20" s="24"/>
      <c r="ITY20" s="24"/>
      <c r="ITZ20" s="24"/>
      <c r="IUA20" s="24"/>
      <c r="IUB20" s="24"/>
      <c r="IUC20" s="24"/>
      <c r="IUD20" s="24"/>
      <c r="IUE20" s="24"/>
      <c r="IUF20" s="24"/>
      <c r="IUG20" s="24"/>
      <c r="IUH20" s="24"/>
      <c r="IUI20" s="24"/>
      <c r="IUJ20" s="24"/>
      <c r="IUK20" s="24"/>
      <c r="IUL20" s="24"/>
      <c r="IUM20" s="24"/>
      <c r="IUN20" s="24"/>
      <c r="IUO20" s="24"/>
      <c r="IUP20" s="24"/>
      <c r="IUQ20" s="24"/>
      <c r="IUR20" s="24"/>
      <c r="IUS20" s="24"/>
      <c r="IUT20" s="24"/>
      <c r="IUU20" s="24"/>
      <c r="IUV20" s="24"/>
      <c r="IUW20" s="24"/>
      <c r="IUX20" s="24"/>
      <c r="IUY20" s="24"/>
      <c r="IUZ20" s="24"/>
      <c r="IVA20" s="24"/>
      <c r="IVB20" s="24"/>
      <c r="IVC20" s="24"/>
      <c r="IVD20" s="24"/>
      <c r="IVE20" s="24"/>
      <c r="IVF20" s="24"/>
      <c r="IVG20" s="24"/>
      <c r="IVH20" s="24"/>
      <c r="IVI20" s="24"/>
      <c r="IVJ20" s="24"/>
      <c r="IVK20" s="24"/>
      <c r="IVL20" s="24"/>
      <c r="IVM20" s="24"/>
      <c r="IVN20" s="24"/>
      <c r="IVO20" s="24"/>
      <c r="IVP20" s="24"/>
      <c r="IVQ20" s="24"/>
      <c r="IVR20" s="24"/>
      <c r="IVS20" s="24"/>
      <c r="IVT20" s="24"/>
      <c r="IVU20" s="24"/>
      <c r="IVV20" s="24"/>
      <c r="IVW20" s="24"/>
      <c r="IVX20" s="24"/>
      <c r="IVY20" s="24"/>
      <c r="IVZ20" s="24"/>
      <c r="IWA20" s="24"/>
      <c r="IWB20" s="24"/>
      <c r="IWC20" s="24"/>
      <c r="IWD20" s="24"/>
      <c r="IWE20" s="24"/>
      <c r="IWF20" s="24"/>
      <c r="IWG20" s="24"/>
      <c r="IWH20" s="24"/>
      <c r="IWI20" s="24"/>
      <c r="IWJ20" s="24"/>
      <c r="IWK20" s="24"/>
      <c r="IWL20" s="24"/>
      <c r="IWM20" s="24"/>
      <c r="IWN20" s="24"/>
      <c r="IWO20" s="24"/>
      <c r="IWP20" s="24"/>
      <c r="IWQ20" s="24"/>
      <c r="IWR20" s="24"/>
      <c r="IWS20" s="24"/>
      <c r="IWT20" s="24"/>
      <c r="IWU20" s="24"/>
      <c r="IWV20" s="24"/>
      <c r="IWW20" s="24"/>
      <c r="IWX20" s="24"/>
      <c r="IWY20" s="24"/>
      <c r="IWZ20" s="24"/>
      <c r="IXA20" s="24"/>
      <c r="IXB20" s="24"/>
      <c r="IXC20" s="24"/>
      <c r="IXD20" s="24"/>
      <c r="IXE20" s="24"/>
      <c r="IXF20" s="24"/>
      <c r="IXG20" s="24"/>
      <c r="IXH20" s="24"/>
      <c r="IXI20" s="24"/>
      <c r="IXJ20" s="24"/>
      <c r="IXK20" s="24"/>
      <c r="IXL20" s="24"/>
      <c r="IXM20" s="24"/>
      <c r="IXN20" s="24"/>
      <c r="IXO20" s="24"/>
      <c r="IXP20" s="24"/>
      <c r="IXQ20" s="24"/>
      <c r="IXR20" s="24"/>
      <c r="IXS20" s="24"/>
      <c r="IXT20" s="24"/>
      <c r="IXU20" s="24"/>
      <c r="IXV20" s="24"/>
      <c r="IXW20" s="24"/>
      <c r="IXX20" s="24"/>
      <c r="IXY20" s="24"/>
      <c r="IXZ20" s="24"/>
      <c r="IYA20" s="24"/>
      <c r="IYB20" s="24"/>
      <c r="IYC20" s="24"/>
      <c r="IYD20" s="24"/>
      <c r="IYE20" s="24"/>
      <c r="IYF20" s="24"/>
      <c r="IYG20" s="24"/>
      <c r="IYH20" s="24"/>
      <c r="IYI20" s="24"/>
      <c r="IYJ20" s="24"/>
      <c r="IYK20" s="24"/>
      <c r="IYL20" s="24"/>
      <c r="IYM20" s="24"/>
      <c r="IYN20" s="24"/>
      <c r="IYO20" s="24"/>
      <c r="IYP20" s="24"/>
      <c r="IYQ20" s="24"/>
      <c r="IYR20" s="24"/>
      <c r="IYS20" s="24"/>
      <c r="IYT20" s="24"/>
      <c r="IYU20" s="24"/>
      <c r="IYV20" s="24"/>
      <c r="IYW20" s="24"/>
      <c r="IYX20" s="24"/>
      <c r="IYY20" s="24"/>
      <c r="IYZ20" s="24"/>
      <c r="IZA20" s="24"/>
      <c r="IZB20" s="24"/>
      <c r="IZC20" s="24"/>
      <c r="IZD20" s="24"/>
      <c r="IZE20" s="24"/>
      <c r="IZF20" s="24"/>
      <c r="IZG20" s="24"/>
      <c r="IZH20" s="24"/>
      <c r="IZI20" s="24"/>
      <c r="IZJ20" s="24"/>
      <c r="IZK20" s="24"/>
      <c r="IZL20" s="24"/>
      <c r="IZM20" s="24"/>
      <c r="IZN20" s="24"/>
      <c r="IZO20" s="24"/>
      <c r="IZP20" s="24"/>
      <c r="IZQ20" s="24"/>
      <c r="IZR20" s="24"/>
      <c r="IZS20" s="24"/>
      <c r="IZT20" s="24"/>
      <c r="IZU20" s="24"/>
      <c r="IZV20" s="24"/>
      <c r="IZW20" s="24"/>
      <c r="IZX20" s="24"/>
      <c r="IZY20" s="24"/>
      <c r="IZZ20" s="24"/>
      <c r="JAA20" s="24"/>
      <c r="JAB20" s="24"/>
      <c r="JAC20" s="24"/>
      <c r="JAD20" s="24"/>
      <c r="JAE20" s="24"/>
      <c r="JAF20" s="24"/>
      <c r="JAG20" s="24"/>
      <c r="JAH20" s="24"/>
      <c r="JAI20" s="24"/>
      <c r="JAJ20" s="24"/>
      <c r="JAK20" s="24"/>
      <c r="JAL20" s="24"/>
      <c r="JAM20" s="24"/>
      <c r="JAN20" s="24"/>
      <c r="JAO20" s="24"/>
      <c r="JAP20" s="24"/>
      <c r="JAQ20" s="24"/>
      <c r="JAR20" s="24"/>
      <c r="JAS20" s="24"/>
      <c r="JAT20" s="24"/>
      <c r="JAU20" s="24"/>
      <c r="JAV20" s="24"/>
      <c r="JAW20" s="24"/>
      <c r="JAX20" s="24"/>
      <c r="JAY20" s="24"/>
      <c r="JAZ20" s="24"/>
      <c r="JBA20" s="24"/>
      <c r="JBB20" s="24"/>
      <c r="JBC20" s="24"/>
      <c r="JBD20" s="24"/>
      <c r="JBE20" s="24"/>
      <c r="JBF20" s="24"/>
      <c r="JBG20" s="24"/>
      <c r="JBH20" s="24"/>
      <c r="JBI20" s="24"/>
      <c r="JBJ20" s="24"/>
      <c r="JBK20" s="24"/>
      <c r="JBL20" s="24"/>
      <c r="JBM20" s="24"/>
      <c r="JBN20" s="24"/>
      <c r="JBO20" s="24"/>
      <c r="JBP20" s="24"/>
      <c r="JBQ20" s="24"/>
      <c r="JBR20" s="24"/>
      <c r="JBS20" s="24"/>
      <c r="JBT20" s="24"/>
      <c r="JBU20" s="24"/>
      <c r="JBV20" s="24"/>
      <c r="JBW20" s="24"/>
      <c r="JBX20" s="24"/>
      <c r="JBY20" s="24"/>
      <c r="JBZ20" s="24"/>
      <c r="JCA20" s="24"/>
      <c r="JCB20" s="24"/>
      <c r="JCC20" s="24"/>
      <c r="JCD20" s="24"/>
      <c r="JCE20" s="24"/>
      <c r="JCF20" s="24"/>
      <c r="JCG20" s="24"/>
      <c r="JCH20" s="24"/>
      <c r="JCI20" s="24"/>
      <c r="JCJ20" s="24"/>
      <c r="JCK20" s="24"/>
      <c r="JCL20" s="24"/>
      <c r="JCM20" s="24"/>
      <c r="JCN20" s="24"/>
      <c r="JCO20" s="24"/>
      <c r="JCP20" s="24"/>
      <c r="JCQ20" s="24"/>
      <c r="JCR20" s="24"/>
      <c r="JCS20" s="24"/>
      <c r="JCT20" s="24"/>
      <c r="JCU20" s="24"/>
      <c r="JCV20" s="24"/>
      <c r="JCW20" s="24"/>
      <c r="JCX20" s="24"/>
      <c r="JCY20" s="24"/>
      <c r="JCZ20" s="24"/>
      <c r="JDA20" s="24"/>
      <c r="JDB20" s="24"/>
      <c r="JDC20" s="24"/>
      <c r="JDD20" s="24"/>
      <c r="JDE20" s="24"/>
      <c r="JDF20" s="24"/>
      <c r="JDG20" s="24"/>
      <c r="JDH20" s="24"/>
      <c r="JDI20" s="24"/>
      <c r="JDJ20" s="24"/>
      <c r="JDK20" s="24"/>
      <c r="JDL20" s="24"/>
      <c r="JDM20" s="24"/>
      <c r="JDN20" s="24"/>
      <c r="JDO20" s="24"/>
      <c r="JDP20" s="24"/>
      <c r="JDQ20" s="24"/>
      <c r="JDR20" s="24"/>
      <c r="JDS20" s="24"/>
      <c r="JDT20" s="24"/>
      <c r="JDU20" s="24"/>
      <c r="JDV20" s="24"/>
      <c r="JDW20" s="24"/>
      <c r="JDX20" s="24"/>
      <c r="JDY20" s="24"/>
      <c r="JDZ20" s="24"/>
      <c r="JEA20" s="24"/>
      <c r="JEB20" s="24"/>
      <c r="JEC20" s="24"/>
      <c r="JED20" s="24"/>
      <c r="JEE20" s="24"/>
      <c r="JEF20" s="24"/>
      <c r="JEG20" s="24"/>
      <c r="JEH20" s="24"/>
      <c r="JEI20" s="24"/>
      <c r="JEJ20" s="24"/>
      <c r="JEK20" s="24"/>
      <c r="JEL20" s="24"/>
      <c r="JEM20" s="24"/>
      <c r="JEN20" s="24"/>
      <c r="JEO20" s="24"/>
      <c r="JEP20" s="24"/>
      <c r="JEQ20" s="24"/>
      <c r="JER20" s="24"/>
      <c r="JES20" s="24"/>
      <c r="JET20" s="24"/>
      <c r="JEU20" s="24"/>
      <c r="JEV20" s="24"/>
      <c r="JEW20" s="24"/>
      <c r="JEX20" s="24"/>
      <c r="JEY20" s="24"/>
      <c r="JEZ20" s="24"/>
      <c r="JFA20" s="24"/>
      <c r="JFB20" s="24"/>
      <c r="JFC20" s="24"/>
      <c r="JFD20" s="24"/>
      <c r="JFE20" s="24"/>
      <c r="JFF20" s="24"/>
      <c r="JFG20" s="24"/>
      <c r="JFH20" s="24"/>
      <c r="JFI20" s="24"/>
      <c r="JFJ20" s="24"/>
      <c r="JFK20" s="24"/>
      <c r="JFL20" s="24"/>
      <c r="JFM20" s="24"/>
      <c r="JFN20" s="24"/>
      <c r="JFO20" s="24"/>
      <c r="JFP20" s="24"/>
      <c r="JFQ20" s="24"/>
      <c r="JFR20" s="24"/>
      <c r="JFS20" s="24"/>
      <c r="JFT20" s="24"/>
      <c r="JFU20" s="24"/>
      <c r="JFV20" s="24"/>
      <c r="JFW20" s="24"/>
      <c r="JFX20" s="24"/>
      <c r="JFY20" s="24"/>
      <c r="JFZ20" s="24"/>
      <c r="JGA20" s="24"/>
      <c r="JGB20" s="24"/>
      <c r="JGC20" s="24"/>
      <c r="JGD20" s="24"/>
      <c r="JGE20" s="24"/>
      <c r="JGF20" s="24"/>
      <c r="JGG20" s="24"/>
      <c r="JGH20" s="24"/>
      <c r="JGI20" s="24"/>
      <c r="JGJ20" s="24"/>
      <c r="JGK20" s="24"/>
      <c r="JGL20" s="24"/>
      <c r="JGM20" s="24"/>
      <c r="JGN20" s="24"/>
      <c r="JGO20" s="24"/>
      <c r="JGP20" s="24"/>
      <c r="JGQ20" s="24"/>
      <c r="JGR20" s="24"/>
      <c r="JGS20" s="24"/>
      <c r="JGT20" s="24"/>
      <c r="JGU20" s="24"/>
      <c r="JGV20" s="24"/>
      <c r="JGW20" s="24"/>
      <c r="JGX20" s="24"/>
      <c r="JGY20" s="24"/>
      <c r="JGZ20" s="24"/>
      <c r="JHA20" s="24"/>
      <c r="JHB20" s="24"/>
      <c r="JHC20" s="24"/>
      <c r="JHD20" s="24"/>
      <c r="JHE20" s="24"/>
      <c r="JHF20" s="24"/>
      <c r="JHG20" s="24"/>
      <c r="JHH20" s="24"/>
      <c r="JHI20" s="24"/>
      <c r="JHJ20" s="24"/>
      <c r="JHK20" s="24"/>
      <c r="JHL20" s="24"/>
      <c r="JHM20" s="24"/>
      <c r="JHN20" s="24"/>
      <c r="JHO20" s="24"/>
      <c r="JHP20" s="24"/>
      <c r="JHQ20" s="24"/>
      <c r="JHR20" s="24"/>
      <c r="JHS20" s="24"/>
      <c r="JHT20" s="24"/>
      <c r="JHU20" s="24"/>
      <c r="JHV20" s="24"/>
      <c r="JHW20" s="24"/>
      <c r="JHX20" s="24"/>
      <c r="JHY20" s="24"/>
      <c r="JHZ20" s="24"/>
      <c r="JIA20" s="24"/>
      <c r="JIB20" s="24"/>
      <c r="JIC20" s="24"/>
      <c r="JID20" s="24"/>
      <c r="JIE20" s="24"/>
      <c r="JIF20" s="24"/>
      <c r="JIG20" s="24"/>
      <c r="JIH20" s="24"/>
      <c r="JII20" s="24"/>
      <c r="JIJ20" s="24"/>
      <c r="JIK20" s="24"/>
      <c r="JIL20" s="24"/>
      <c r="JIM20" s="24"/>
      <c r="JIN20" s="24"/>
      <c r="JIO20" s="24"/>
      <c r="JIP20" s="24"/>
      <c r="JIQ20" s="24"/>
      <c r="JIR20" s="24"/>
      <c r="JIS20" s="24"/>
      <c r="JIT20" s="24"/>
      <c r="JIU20" s="24"/>
      <c r="JIV20" s="24"/>
      <c r="JIW20" s="24"/>
      <c r="JIX20" s="24"/>
      <c r="JIY20" s="24"/>
      <c r="JIZ20" s="24"/>
      <c r="JJA20" s="24"/>
      <c r="JJB20" s="24"/>
      <c r="JJC20" s="24"/>
      <c r="JJD20" s="24"/>
      <c r="JJE20" s="24"/>
      <c r="JJF20" s="24"/>
      <c r="JJG20" s="24"/>
      <c r="JJH20" s="24"/>
      <c r="JJI20" s="24"/>
      <c r="JJJ20" s="24"/>
      <c r="JJK20" s="24"/>
      <c r="JJL20" s="24"/>
      <c r="JJM20" s="24"/>
      <c r="JJN20" s="24"/>
      <c r="JJO20" s="24"/>
      <c r="JJP20" s="24"/>
      <c r="JJQ20" s="24"/>
      <c r="JJR20" s="24"/>
      <c r="JJS20" s="24"/>
      <c r="JJT20" s="24"/>
      <c r="JJU20" s="24"/>
      <c r="JJV20" s="24"/>
      <c r="JJW20" s="24"/>
      <c r="JJX20" s="24"/>
      <c r="JJY20" s="24"/>
      <c r="JJZ20" s="24"/>
      <c r="JKA20" s="24"/>
      <c r="JKB20" s="24"/>
      <c r="JKC20" s="24"/>
      <c r="JKD20" s="24"/>
      <c r="JKE20" s="24"/>
      <c r="JKF20" s="24"/>
      <c r="JKG20" s="24"/>
      <c r="JKH20" s="24"/>
      <c r="JKI20" s="24"/>
      <c r="JKJ20" s="24"/>
      <c r="JKK20" s="24"/>
      <c r="JKL20" s="24"/>
      <c r="JKM20" s="24"/>
      <c r="JKN20" s="24"/>
      <c r="JKO20" s="24"/>
      <c r="JKP20" s="24"/>
      <c r="JKQ20" s="24"/>
      <c r="JKR20" s="24"/>
      <c r="JKS20" s="24"/>
      <c r="JKT20" s="24"/>
      <c r="JKU20" s="24"/>
      <c r="JKV20" s="24"/>
      <c r="JKW20" s="24"/>
      <c r="JKX20" s="24"/>
      <c r="JKY20" s="24"/>
      <c r="JKZ20" s="24"/>
      <c r="JLA20" s="24"/>
      <c r="JLB20" s="24"/>
      <c r="JLC20" s="24"/>
      <c r="JLD20" s="24"/>
      <c r="JLE20" s="24"/>
      <c r="JLF20" s="24"/>
      <c r="JLG20" s="24"/>
      <c r="JLH20" s="24"/>
      <c r="JLI20" s="24"/>
      <c r="JLJ20" s="24"/>
      <c r="JLK20" s="24"/>
      <c r="JLL20" s="24"/>
      <c r="JLM20" s="24"/>
      <c r="JLN20" s="24"/>
      <c r="JLO20" s="24"/>
      <c r="JLP20" s="24"/>
      <c r="JLQ20" s="24"/>
      <c r="JLR20" s="24"/>
      <c r="JLS20" s="24"/>
      <c r="JLT20" s="24"/>
      <c r="JLU20" s="24"/>
      <c r="JLV20" s="24"/>
      <c r="JLW20" s="24"/>
      <c r="JLX20" s="24"/>
      <c r="JLY20" s="24"/>
      <c r="JLZ20" s="24"/>
      <c r="JMA20" s="24"/>
      <c r="JMB20" s="24"/>
      <c r="JMC20" s="24"/>
      <c r="JMD20" s="24"/>
      <c r="JME20" s="24"/>
      <c r="JMF20" s="24"/>
      <c r="JMG20" s="24"/>
      <c r="JMH20" s="24"/>
      <c r="JMI20" s="24"/>
      <c r="JMJ20" s="24"/>
      <c r="JMK20" s="24"/>
      <c r="JML20" s="24"/>
      <c r="JMM20" s="24"/>
      <c r="JMN20" s="24"/>
      <c r="JMO20" s="24"/>
      <c r="JMP20" s="24"/>
      <c r="JMQ20" s="24"/>
      <c r="JMR20" s="24"/>
      <c r="JMS20" s="24"/>
      <c r="JMT20" s="24"/>
      <c r="JMU20" s="24"/>
      <c r="JMV20" s="24"/>
      <c r="JMW20" s="24"/>
      <c r="JMX20" s="24"/>
      <c r="JMY20" s="24"/>
      <c r="JMZ20" s="24"/>
      <c r="JNA20" s="24"/>
      <c r="JNB20" s="24"/>
      <c r="JNC20" s="24"/>
      <c r="JND20" s="24"/>
      <c r="JNE20" s="24"/>
      <c r="JNF20" s="24"/>
      <c r="JNG20" s="24"/>
      <c r="JNH20" s="24"/>
      <c r="JNI20" s="24"/>
      <c r="JNJ20" s="24"/>
      <c r="JNK20" s="24"/>
      <c r="JNL20" s="24"/>
      <c r="JNM20" s="24"/>
      <c r="JNN20" s="24"/>
      <c r="JNO20" s="24"/>
      <c r="JNP20" s="24"/>
      <c r="JNQ20" s="24"/>
      <c r="JNR20" s="24"/>
      <c r="JNS20" s="24"/>
      <c r="JNT20" s="24"/>
      <c r="JNU20" s="24"/>
      <c r="JNV20" s="24"/>
      <c r="JNW20" s="24"/>
      <c r="JNX20" s="24"/>
      <c r="JNY20" s="24"/>
      <c r="JNZ20" s="24"/>
      <c r="JOA20" s="24"/>
      <c r="JOB20" s="24"/>
      <c r="JOC20" s="24"/>
      <c r="JOD20" s="24"/>
      <c r="JOE20" s="24"/>
      <c r="JOF20" s="24"/>
      <c r="JOG20" s="24"/>
      <c r="JOH20" s="24"/>
      <c r="JOI20" s="24"/>
      <c r="JOJ20" s="24"/>
      <c r="JOK20" s="24"/>
      <c r="JOL20" s="24"/>
      <c r="JOM20" s="24"/>
      <c r="JON20" s="24"/>
      <c r="JOO20" s="24"/>
      <c r="JOP20" s="24"/>
      <c r="JOQ20" s="24"/>
      <c r="JOR20" s="24"/>
      <c r="JOS20" s="24"/>
      <c r="JOT20" s="24"/>
      <c r="JOU20" s="24"/>
      <c r="JOV20" s="24"/>
      <c r="JOW20" s="24"/>
      <c r="JOX20" s="24"/>
      <c r="JOY20" s="24"/>
      <c r="JOZ20" s="24"/>
      <c r="JPA20" s="24"/>
      <c r="JPB20" s="24"/>
      <c r="JPC20" s="24"/>
      <c r="JPD20" s="24"/>
      <c r="JPE20" s="24"/>
      <c r="JPF20" s="24"/>
      <c r="JPG20" s="24"/>
      <c r="JPH20" s="24"/>
      <c r="JPI20" s="24"/>
      <c r="JPJ20" s="24"/>
      <c r="JPK20" s="24"/>
      <c r="JPL20" s="24"/>
      <c r="JPM20" s="24"/>
      <c r="JPN20" s="24"/>
      <c r="JPO20" s="24"/>
      <c r="JPP20" s="24"/>
      <c r="JPQ20" s="24"/>
      <c r="JPR20" s="24"/>
      <c r="JPS20" s="24"/>
      <c r="JPT20" s="24"/>
      <c r="JPU20" s="24"/>
      <c r="JPV20" s="24"/>
      <c r="JPW20" s="24"/>
      <c r="JPX20" s="24"/>
      <c r="JPY20" s="24"/>
      <c r="JPZ20" s="24"/>
      <c r="JQA20" s="24"/>
      <c r="JQB20" s="24"/>
      <c r="JQC20" s="24"/>
      <c r="JQD20" s="24"/>
      <c r="JQE20" s="24"/>
      <c r="JQF20" s="24"/>
      <c r="JQG20" s="24"/>
      <c r="JQH20" s="24"/>
      <c r="JQI20" s="24"/>
      <c r="JQJ20" s="24"/>
      <c r="JQK20" s="24"/>
      <c r="JQL20" s="24"/>
      <c r="JQM20" s="24"/>
      <c r="JQN20" s="24"/>
      <c r="JQO20" s="24"/>
      <c r="JQP20" s="24"/>
      <c r="JQQ20" s="24"/>
      <c r="JQR20" s="24"/>
      <c r="JQS20" s="24"/>
      <c r="JQT20" s="24"/>
      <c r="JQU20" s="24"/>
      <c r="JQV20" s="24"/>
      <c r="JQW20" s="24"/>
      <c r="JQX20" s="24"/>
      <c r="JQY20" s="24"/>
      <c r="JQZ20" s="24"/>
      <c r="JRA20" s="24"/>
      <c r="JRB20" s="24"/>
      <c r="JRC20" s="24"/>
      <c r="JRD20" s="24"/>
      <c r="JRE20" s="24"/>
      <c r="JRF20" s="24"/>
      <c r="JRG20" s="24"/>
      <c r="JRH20" s="24"/>
      <c r="JRI20" s="24"/>
      <c r="JRJ20" s="24"/>
      <c r="JRK20" s="24"/>
      <c r="JRL20" s="24"/>
      <c r="JRM20" s="24"/>
      <c r="JRN20" s="24"/>
      <c r="JRO20" s="24"/>
      <c r="JRP20" s="24"/>
      <c r="JRQ20" s="24"/>
      <c r="JRR20" s="24"/>
      <c r="JRS20" s="24"/>
      <c r="JRT20" s="24"/>
      <c r="JRU20" s="24"/>
      <c r="JRV20" s="24"/>
      <c r="JRW20" s="24"/>
      <c r="JRX20" s="24"/>
      <c r="JRY20" s="24"/>
      <c r="JRZ20" s="24"/>
      <c r="JSA20" s="24"/>
      <c r="JSB20" s="24"/>
      <c r="JSC20" s="24"/>
      <c r="JSD20" s="24"/>
      <c r="JSE20" s="24"/>
      <c r="JSF20" s="24"/>
      <c r="JSG20" s="24"/>
      <c r="JSH20" s="24"/>
      <c r="JSI20" s="24"/>
      <c r="JSJ20" s="24"/>
      <c r="JSK20" s="24"/>
      <c r="JSL20" s="24"/>
      <c r="JSM20" s="24"/>
      <c r="JSN20" s="24"/>
      <c r="JSO20" s="24"/>
      <c r="JSP20" s="24"/>
      <c r="JSQ20" s="24"/>
      <c r="JSR20" s="24"/>
      <c r="JSS20" s="24"/>
      <c r="JST20" s="24"/>
      <c r="JSU20" s="24"/>
      <c r="JSV20" s="24"/>
      <c r="JSW20" s="24"/>
      <c r="JSX20" s="24"/>
      <c r="JSY20" s="24"/>
      <c r="JSZ20" s="24"/>
      <c r="JTA20" s="24"/>
      <c r="JTB20" s="24"/>
      <c r="JTC20" s="24"/>
      <c r="JTD20" s="24"/>
      <c r="JTE20" s="24"/>
      <c r="JTF20" s="24"/>
      <c r="JTG20" s="24"/>
      <c r="JTH20" s="24"/>
      <c r="JTI20" s="24"/>
      <c r="JTJ20" s="24"/>
      <c r="JTK20" s="24"/>
      <c r="JTL20" s="24"/>
      <c r="JTM20" s="24"/>
      <c r="JTN20" s="24"/>
      <c r="JTO20" s="24"/>
      <c r="JTP20" s="24"/>
      <c r="JTQ20" s="24"/>
      <c r="JTR20" s="24"/>
      <c r="JTS20" s="24"/>
      <c r="JTT20" s="24"/>
      <c r="JTU20" s="24"/>
      <c r="JTV20" s="24"/>
      <c r="JTW20" s="24"/>
      <c r="JTX20" s="24"/>
      <c r="JTY20" s="24"/>
      <c r="JTZ20" s="24"/>
      <c r="JUA20" s="24"/>
      <c r="JUB20" s="24"/>
      <c r="JUC20" s="24"/>
      <c r="JUD20" s="24"/>
      <c r="JUE20" s="24"/>
      <c r="JUF20" s="24"/>
      <c r="JUG20" s="24"/>
      <c r="JUH20" s="24"/>
      <c r="JUI20" s="24"/>
      <c r="JUJ20" s="24"/>
      <c r="JUK20" s="24"/>
      <c r="JUL20" s="24"/>
      <c r="JUM20" s="24"/>
      <c r="JUN20" s="24"/>
      <c r="JUO20" s="24"/>
      <c r="JUP20" s="24"/>
      <c r="JUQ20" s="24"/>
      <c r="JUR20" s="24"/>
      <c r="JUS20" s="24"/>
      <c r="JUT20" s="24"/>
      <c r="JUU20" s="24"/>
      <c r="JUV20" s="24"/>
      <c r="JUW20" s="24"/>
      <c r="JUX20" s="24"/>
      <c r="JUY20" s="24"/>
      <c r="JUZ20" s="24"/>
      <c r="JVA20" s="24"/>
      <c r="JVB20" s="24"/>
      <c r="JVC20" s="24"/>
      <c r="JVD20" s="24"/>
      <c r="JVE20" s="24"/>
      <c r="JVF20" s="24"/>
      <c r="JVG20" s="24"/>
      <c r="JVH20" s="24"/>
      <c r="JVI20" s="24"/>
      <c r="JVJ20" s="24"/>
      <c r="JVK20" s="24"/>
      <c r="JVL20" s="24"/>
      <c r="JVM20" s="24"/>
      <c r="JVN20" s="24"/>
      <c r="JVO20" s="24"/>
      <c r="JVP20" s="24"/>
      <c r="JVQ20" s="24"/>
      <c r="JVR20" s="24"/>
      <c r="JVS20" s="24"/>
      <c r="JVT20" s="24"/>
      <c r="JVU20" s="24"/>
      <c r="JVV20" s="24"/>
      <c r="JVW20" s="24"/>
      <c r="JVX20" s="24"/>
      <c r="JVY20" s="24"/>
      <c r="JVZ20" s="24"/>
      <c r="JWA20" s="24"/>
      <c r="JWB20" s="24"/>
      <c r="JWC20" s="24"/>
      <c r="JWD20" s="24"/>
      <c r="JWE20" s="24"/>
      <c r="JWF20" s="24"/>
      <c r="JWG20" s="24"/>
      <c r="JWH20" s="24"/>
      <c r="JWI20" s="24"/>
      <c r="JWJ20" s="24"/>
      <c r="JWK20" s="24"/>
      <c r="JWL20" s="24"/>
      <c r="JWM20" s="24"/>
      <c r="JWN20" s="24"/>
      <c r="JWO20" s="24"/>
      <c r="JWP20" s="24"/>
      <c r="JWQ20" s="24"/>
      <c r="JWR20" s="24"/>
      <c r="JWS20" s="24"/>
      <c r="JWT20" s="24"/>
      <c r="JWU20" s="24"/>
      <c r="JWV20" s="24"/>
      <c r="JWW20" s="24"/>
      <c r="JWX20" s="24"/>
      <c r="JWY20" s="24"/>
      <c r="JWZ20" s="24"/>
      <c r="JXA20" s="24"/>
      <c r="JXB20" s="24"/>
      <c r="JXC20" s="24"/>
      <c r="JXD20" s="24"/>
      <c r="JXE20" s="24"/>
      <c r="JXF20" s="24"/>
      <c r="JXG20" s="24"/>
      <c r="JXH20" s="24"/>
      <c r="JXI20" s="24"/>
      <c r="JXJ20" s="24"/>
      <c r="JXK20" s="24"/>
      <c r="JXL20" s="24"/>
      <c r="JXM20" s="24"/>
      <c r="JXN20" s="24"/>
      <c r="JXO20" s="24"/>
      <c r="JXP20" s="24"/>
      <c r="JXQ20" s="24"/>
      <c r="JXR20" s="24"/>
      <c r="JXS20" s="24"/>
      <c r="JXT20" s="24"/>
      <c r="JXU20" s="24"/>
      <c r="JXV20" s="24"/>
      <c r="JXW20" s="24"/>
      <c r="JXX20" s="24"/>
      <c r="JXY20" s="24"/>
      <c r="JXZ20" s="24"/>
      <c r="JYA20" s="24"/>
      <c r="JYB20" s="24"/>
      <c r="JYC20" s="24"/>
      <c r="JYD20" s="24"/>
      <c r="JYE20" s="24"/>
      <c r="JYF20" s="24"/>
      <c r="JYG20" s="24"/>
      <c r="JYH20" s="24"/>
      <c r="JYI20" s="24"/>
      <c r="JYJ20" s="24"/>
      <c r="JYK20" s="24"/>
      <c r="JYL20" s="24"/>
      <c r="JYM20" s="24"/>
      <c r="JYN20" s="24"/>
      <c r="JYO20" s="24"/>
      <c r="JYP20" s="24"/>
      <c r="JYQ20" s="24"/>
      <c r="JYR20" s="24"/>
      <c r="JYS20" s="24"/>
      <c r="JYT20" s="24"/>
      <c r="JYU20" s="24"/>
      <c r="JYV20" s="24"/>
      <c r="JYW20" s="24"/>
      <c r="JYX20" s="24"/>
      <c r="JYY20" s="24"/>
      <c r="JYZ20" s="24"/>
      <c r="JZA20" s="24"/>
      <c r="JZB20" s="24"/>
      <c r="JZC20" s="24"/>
      <c r="JZD20" s="24"/>
      <c r="JZE20" s="24"/>
      <c r="JZF20" s="24"/>
      <c r="JZG20" s="24"/>
      <c r="JZH20" s="24"/>
      <c r="JZI20" s="24"/>
      <c r="JZJ20" s="24"/>
      <c r="JZK20" s="24"/>
      <c r="JZL20" s="24"/>
      <c r="JZM20" s="24"/>
      <c r="JZN20" s="24"/>
      <c r="JZO20" s="24"/>
      <c r="JZP20" s="24"/>
      <c r="JZQ20" s="24"/>
      <c r="JZR20" s="24"/>
      <c r="JZS20" s="24"/>
      <c r="JZT20" s="24"/>
      <c r="JZU20" s="24"/>
      <c r="JZV20" s="24"/>
      <c r="JZW20" s="24"/>
      <c r="JZX20" s="24"/>
      <c r="JZY20" s="24"/>
      <c r="JZZ20" s="24"/>
      <c r="KAA20" s="24"/>
      <c r="KAB20" s="24"/>
      <c r="KAC20" s="24"/>
      <c r="KAD20" s="24"/>
      <c r="KAE20" s="24"/>
      <c r="KAF20" s="24"/>
      <c r="KAG20" s="24"/>
      <c r="KAH20" s="24"/>
      <c r="KAI20" s="24"/>
      <c r="KAJ20" s="24"/>
      <c r="KAK20" s="24"/>
      <c r="KAL20" s="24"/>
      <c r="KAM20" s="24"/>
      <c r="KAN20" s="24"/>
      <c r="KAO20" s="24"/>
      <c r="KAP20" s="24"/>
      <c r="KAQ20" s="24"/>
      <c r="KAR20" s="24"/>
      <c r="KAS20" s="24"/>
      <c r="KAT20" s="24"/>
      <c r="KAU20" s="24"/>
      <c r="KAV20" s="24"/>
      <c r="KAW20" s="24"/>
      <c r="KAX20" s="24"/>
      <c r="KAY20" s="24"/>
      <c r="KAZ20" s="24"/>
      <c r="KBA20" s="24"/>
      <c r="KBB20" s="24"/>
      <c r="KBC20" s="24"/>
      <c r="KBD20" s="24"/>
      <c r="KBE20" s="24"/>
      <c r="KBF20" s="24"/>
      <c r="KBG20" s="24"/>
      <c r="KBH20" s="24"/>
      <c r="KBI20" s="24"/>
      <c r="KBJ20" s="24"/>
      <c r="KBK20" s="24"/>
      <c r="KBL20" s="24"/>
      <c r="KBM20" s="24"/>
      <c r="KBN20" s="24"/>
      <c r="KBO20" s="24"/>
      <c r="KBP20" s="24"/>
      <c r="KBQ20" s="24"/>
      <c r="KBR20" s="24"/>
      <c r="KBS20" s="24"/>
      <c r="KBT20" s="24"/>
      <c r="KBU20" s="24"/>
      <c r="KBV20" s="24"/>
      <c r="KBW20" s="24"/>
      <c r="KBX20" s="24"/>
      <c r="KBY20" s="24"/>
      <c r="KBZ20" s="24"/>
      <c r="KCA20" s="24"/>
      <c r="KCB20" s="24"/>
      <c r="KCC20" s="24"/>
      <c r="KCD20" s="24"/>
      <c r="KCE20" s="24"/>
      <c r="KCF20" s="24"/>
      <c r="KCG20" s="24"/>
      <c r="KCH20" s="24"/>
      <c r="KCI20" s="24"/>
      <c r="KCJ20" s="24"/>
      <c r="KCK20" s="24"/>
      <c r="KCL20" s="24"/>
      <c r="KCM20" s="24"/>
      <c r="KCN20" s="24"/>
      <c r="KCO20" s="24"/>
      <c r="KCP20" s="24"/>
      <c r="KCQ20" s="24"/>
      <c r="KCR20" s="24"/>
      <c r="KCS20" s="24"/>
      <c r="KCT20" s="24"/>
      <c r="KCU20" s="24"/>
      <c r="KCV20" s="24"/>
      <c r="KCW20" s="24"/>
      <c r="KCX20" s="24"/>
      <c r="KCY20" s="24"/>
      <c r="KCZ20" s="24"/>
      <c r="KDA20" s="24"/>
      <c r="KDB20" s="24"/>
      <c r="KDC20" s="24"/>
      <c r="KDD20" s="24"/>
      <c r="KDE20" s="24"/>
      <c r="KDF20" s="24"/>
      <c r="KDG20" s="24"/>
      <c r="KDH20" s="24"/>
      <c r="KDI20" s="24"/>
      <c r="KDJ20" s="24"/>
      <c r="KDK20" s="24"/>
      <c r="KDL20" s="24"/>
      <c r="KDM20" s="24"/>
      <c r="KDN20" s="24"/>
      <c r="KDO20" s="24"/>
      <c r="KDP20" s="24"/>
      <c r="KDQ20" s="24"/>
      <c r="KDR20" s="24"/>
      <c r="KDS20" s="24"/>
      <c r="KDT20" s="24"/>
      <c r="KDU20" s="24"/>
      <c r="KDV20" s="24"/>
      <c r="KDW20" s="24"/>
      <c r="KDX20" s="24"/>
      <c r="KDY20" s="24"/>
      <c r="KDZ20" s="24"/>
      <c r="KEA20" s="24"/>
      <c r="KEB20" s="24"/>
      <c r="KEC20" s="24"/>
      <c r="KED20" s="24"/>
      <c r="KEE20" s="24"/>
      <c r="KEF20" s="24"/>
      <c r="KEG20" s="24"/>
      <c r="KEH20" s="24"/>
      <c r="KEI20" s="24"/>
      <c r="KEJ20" s="24"/>
      <c r="KEK20" s="24"/>
      <c r="KEL20" s="24"/>
      <c r="KEM20" s="24"/>
      <c r="KEN20" s="24"/>
      <c r="KEO20" s="24"/>
      <c r="KEP20" s="24"/>
      <c r="KEQ20" s="24"/>
      <c r="KER20" s="24"/>
      <c r="KES20" s="24"/>
      <c r="KET20" s="24"/>
      <c r="KEU20" s="24"/>
      <c r="KEV20" s="24"/>
      <c r="KEW20" s="24"/>
      <c r="KEX20" s="24"/>
      <c r="KEY20" s="24"/>
      <c r="KEZ20" s="24"/>
      <c r="KFA20" s="24"/>
      <c r="KFB20" s="24"/>
      <c r="KFC20" s="24"/>
      <c r="KFD20" s="24"/>
      <c r="KFE20" s="24"/>
      <c r="KFF20" s="24"/>
      <c r="KFG20" s="24"/>
      <c r="KFH20" s="24"/>
      <c r="KFI20" s="24"/>
      <c r="KFJ20" s="24"/>
      <c r="KFK20" s="24"/>
      <c r="KFL20" s="24"/>
      <c r="KFM20" s="24"/>
      <c r="KFN20" s="24"/>
      <c r="KFO20" s="24"/>
      <c r="KFP20" s="24"/>
      <c r="KFQ20" s="24"/>
      <c r="KFR20" s="24"/>
      <c r="KFS20" s="24"/>
      <c r="KFT20" s="24"/>
      <c r="KFU20" s="24"/>
      <c r="KFV20" s="24"/>
      <c r="KFW20" s="24"/>
      <c r="KFX20" s="24"/>
      <c r="KFY20" s="24"/>
      <c r="KFZ20" s="24"/>
      <c r="KGA20" s="24"/>
      <c r="KGB20" s="24"/>
      <c r="KGC20" s="24"/>
      <c r="KGD20" s="24"/>
      <c r="KGE20" s="24"/>
      <c r="KGF20" s="24"/>
      <c r="KGG20" s="24"/>
      <c r="KGH20" s="24"/>
      <c r="KGI20" s="24"/>
      <c r="KGJ20" s="24"/>
      <c r="KGK20" s="24"/>
      <c r="KGL20" s="24"/>
      <c r="KGM20" s="24"/>
      <c r="KGN20" s="24"/>
      <c r="KGO20" s="24"/>
      <c r="KGP20" s="24"/>
      <c r="KGQ20" s="24"/>
      <c r="KGR20" s="24"/>
      <c r="KGS20" s="24"/>
      <c r="KGT20" s="24"/>
      <c r="KGU20" s="24"/>
      <c r="KGV20" s="24"/>
      <c r="KGW20" s="24"/>
      <c r="KGX20" s="24"/>
      <c r="KGY20" s="24"/>
      <c r="KGZ20" s="24"/>
      <c r="KHA20" s="24"/>
      <c r="KHB20" s="24"/>
      <c r="KHC20" s="24"/>
      <c r="KHD20" s="24"/>
      <c r="KHE20" s="24"/>
      <c r="KHF20" s="24"/>
      <c r="KHG20" s="24"/>
      <c r="KHH20" s="24"/>
      <c r="KHI20" s="24"/>
      <c r="KHJ20" s="24"/>
      <c r="KHK20" s="24"/>
      <c r="KHL20" s="24"/>
      <c r="KHM20" s="24"/>
      <c r="KHN20" s="24"/>
      <c r="KHO20" s="24"/>
      <c r="KHP20" s="24"/>
      <c r="KHQ20" s="24"/>
      <c r="KHR20" s="24"/>
      <c r="KHS20" s="24"/>
      <c r="KHT20" s="24"/>
      <c r="KHU20" s="24"/>
      <c r="KHV20" s="24"/>
      <c r="KHW20" s="24"/>
      <c r="KHX20" s="24"/>
      <c r="KHY20" s="24"/>
      <c r="KHZ20" s="24"/>
      <c r="KIA20" s="24"/>
      <c r="KIB20" s="24"/>
      <c r="KIC20" s="24"/>
      <c r="KID20" s="24"/>
      <c r="KIE20" s="24"/>
      <c r="KIF20" s="24"/>
      <c r="KIG20" s="24"/>
      <c r="KIH20" s="24"/>
      <c r="KII20" s="24"/>
      <c r="KIJ20" s="24"/>
      <c r="KIK20" s="24"/>
      <c r="KIL20" s="24"/>
      <c r="KIM20" s="24"/>
      <c r="KIN20" s="24"/>
      <c r="KIO20" s="24"/>
      <c r="KIP20" s="24"/>
      <c r="KIQ20" s="24"/>
      <c r="KIR20" s="24"/>
      <c r="KIS20" s="24"/>
      <c r="KIT20" s="24"/>
      <c r="KIU20" s="24"/>
      <c r="KIV20" s="24"/>
      <c r="KIW20" s="24"/>
      <c r="KIX20" s="24"/>
      <c r="KIY20" s="24"/>
      <c r="KIZ20" s="24"/>
      <c r="KJA20" s="24"/>
      <c r="KJB20" s="24"/>
      <c r="KJC20" s="24"/>
      <c r="KJD20" s="24"/>
      <c r="KJE20" s="24"/>
      <c r="KJF20" s="24"/>
      <c r="KJG20" s="24"/>
      <c r="KJH20" s="24"/>
      <c r="KJI20" s="24"/>
      <c r="KJJ20" s="24"/>
      <c r="KJK20" s="24"/>
      <c r="KJL20" s="24"/>
      <c r="KJM20" s="24"/>
      <c r="KJN20" s="24"/>
      <c r="KJO20" s="24"/>
      <c r="KJP20" s="24"/>
      <c r="KJQ20" s="24"/>
      <c r="KJR20" s="24"/>
      <c r="KJS20" s="24"/>
      <c r="KJT20" s="24"/>
      <c r="KJU20" s="24"/>
      <c r="KJV20" s="24"/>
      <c r="KJW20" s="24"/>
      <c r="KJX20" s="24"/>
      <c r="KJY20" s="24"/>
      <c r="KJZ20" s="24"/>
      <c r="KKA20" s="24"/>
      <c r="KKB20" s="24"/>
      <c r="KKC20" s="24"/>
      <c r="KKD20" s="24"/>
      <c r="KKE20" s="24"/>
      <c r="KKF20" s="24"/>
      <c r="KKG20" s="24"/>
      <c r="KKH20" s="24"/>
      <c r="KKI20" s="24"/>
      <c r="KKJ20" s="24"/>
      <c r="KKK20" s="24"/>
      <c r="KKL20" s="24"/>
      <c r="KKM20" s="24"/>
      <c r="KKN20" s="24"/>
      <c r="KKO20" s="24"/>
      <c r="KKP20" s="24"/>
      <c r="KKQ20" s="24"/>
      <c r="KKR20" s="24"/>
      <c r="KKS20" s="24"/>
      <c r="KKT20" s="24"/>
      <c r="KKU20" s="24"/>
      <c r="KKV20" s="24"/>
      <c r="KKW20" s="24"/>
      <c r="KKX20" s="24"/>
      <c r="KKY20" s="24"/>
      <c r="KKZ20" s="24"/>
      <c r="KLA20" s="24"/>
      <c r="KLB20" s="24"/>
      <c r="KLC20" s="24"/>
      <c r="KLD20" s="24"/>
      <c r="KLE20" s="24"/>
      <c r="KLF20" s="24"/>
      <c r="KLG20" s="24"/>
      <c r="KLH20" s="24"/>
      <c r="KLI20" s="24"/>
      <c r="KLJ20" s="24"/>
      <c r="KLK20" s="24"/>
      <c r="KLL20" s="24"/>
      <c r="KLM20" s="24"/>
      <c r="KLN20" s="24"/>
      <c r="KLO20" s="24"/>
      <c r="KLP20" s="24"/>
      <c r="KLQ20" s="24"/>
      <c r="KLR20" s="24"/>
      <c r="KLS20" s="24"/>
      <c r="KLT20" s="24"/>
      <c r="KLU20" s="24"/>
      <c r="KLV20" s="24"/>
      <c r="KLW20" s="24"/>
      <c r="KLX20" s="24"/>
      <c r="KLY20" s="24"/>
      <c r="KLZ20" s="24"/>
      <c r="KMA20" s="24"/>
      <c r="KMB20" s="24"/>
      <c r="KMC20" s="24"/>
      <c r="KMD20" s="24"/>
      <c r="KME20" s="24"/>
      <c r="KMF20" s="24"/>
      <c r="KMG20" s="24"/>
      <c r="KMH20" s="24"/>
      <c r="KMI20" s="24"/>
      <c r="KMJ20" s="24"/>
      <c r="KMK20" s="24"/>
      <c r="KML20" s="24"/>
      <c r="KMM20" s="24"/>
      <c r="KMN20" s="24"/>
      <c r="KMO20" s="24"/>
      <c r="KMP20" s="24"/>
      <c r="KMQ20" s="24"/>
      <c r="KMR20" s="24"/>
      <c r="KMS20" s="24"/>
      <c r="KMT20" s="24"/>
      <c r="KMU20" s="24"/>
      <c r="KMV20" s="24"/>
      <c r="KMW20" s="24"/>
      <c r="KMX20" s="24"/>
      <c r="KMY20" s="24"/>
      <c r="KMZ20" s="24"/>
      <c r="KNA20" s="24"/>
      <c r="KNB20" s="24"/>
      <c r="KNC20" s="24"/>
      <c r="KND20" s="24"/>
      <c r="KNE20" s="24"/>
      <c r="KNF20" s="24"/>
      <c r="KNG20" s="24"/>
      <c r="KNH20" s="24"/>
      <c r="KNI20" s="24"/>
      <c r="KNJ20" s="24"/>
      <c r="KNK20" s="24"/>
      <c r="KNL20" s="24"/>
      <c r="KNM20" s="24"/>
      <c r="KNN20" s="24"/>
      <c r="KNO20" s="24"/>
      <c r="KNP20" s="24"/>
      <c r="KNQ20" s="24"/>
      <c r="KNR20" s="24"/>
      <c r="KNS20" s="24"/>
      <c r="KNT20" s="24"/>
      <c r="KNU20" s="24"/>
      <c r="KNV20" s="24"/>
      <c r="KNW20" s="24"/>
      <c r="KNX20" s="24"/>
      <c r="KNY20" s="24"/>
      <c r="KNZ20" s="24"/>
      <c r="KOA20" s="24"/>
      <c r="KOB20" s="24"/>
      <c r="KOC20" s="24"/>
      <c r="KOD20" s="24"/>
      <c r="KOE20" s="24"/>
      <c r="KOF20" s="24"/>
      <c r="KOG20" s="24"/>
      <c r="KOH20" s="24"/>
      <c r="KOI20" s="24"/>
      <c r="KOJ20" s="24"/>
      <c r="KOK20" s="24"/>
      <c r="KOL20" s="24"/>
      <c r="KOM20" s="24"/>
      <c r="KON20" s="24"/>
      <c r="KOO20" s="24"/>
      <c r="KOP20" s="24"/>
      <c r="KOQ20" s="24"/>
      <c r="KOR20" s="24"/>
      <c r="KOS20" s="24"/>
      <c r="KOT20" s="24"/>
      <c r="KOU20" s="24"/>
      <c r="KOV20" s="24"/>
      <c r="KOW20" s="24"/>
      <c r="KOX20" s="24"/>
      <c r="KOY20" s="24"/>
      <c r="KOZ20" s="24"/>
      <c r="KPA20" s="24"/>
      <c r="KPB20" s="24"/>
      <c r="KPC20" s="24"/>
      <c r="KPD20" s="24"/>
      <c r="KPE20" s="24"/>
      <c r="KPF20" s="24"/>
      <c r="KPG20" s="24"/>
      <c r="KPH20" s="24"/>
      <c r="KPI20" s="24"/>
      <c r="KPJ20" s="24"/>
      <c r="KPK20" s="24"/>
      <c r="KPL20" s="24"/>
      <c r="KPM20" s="24"/>
      <c r="KPN20" s="24"/>
      <c r="KPO20" s="24"/>
      <c r="KPP20" s="24"/>
      <c r="KPQ20" s="24"/>
      <c r="KPR20" s="24"/>
      <c r="KPS20" s="24"/>
      <c r="KPT20" s="24"/>
      <c r="KPU20" s="24"/>
      <c r="KPV20" s="24"/>
      <c r="KPW20" s="24"/>
      <c r="KPX20" s="24"/>
      <c r="KPY20" s="24"/>
      <c r="KPZ20" s="24"/>
      <c r="KQA20" s="24"/>
      <c r="KQB20" s="24"/>
      <c r="KQC20" s="24"/>
      <c r="KQD20" s="24"/>
      <c r="KQE20" s="24"/>
      <c r="KQF20" s="24"/>
      <c r="KQG20" s="24"/>
      <c r="KQH20" s="24"/>
      <c r="KQI20" s="24"/>
      <c r="KQJ20" s="24"/>
      <c r="KQK20" s="24"/>
      <c r="KQL20" s="24"/>
      <c r="KQM20" s="24"/>
      <c r="KQN20" s="24"/>
      <c r="KQO20" s="24"/>
      <c r="KQP20" s="24"/>
      <c r="KQQ20" s="24"/>
      <c r="KQR20" s="24"/>
      <c r="KQS20" s="24"/>
      <c r="KQT20" s="24"/>
      <c r="KQU20" s="24"/>
      <c r="KQV20" s="24"/>
      <c r="KQW20" s="24"/>
      <c r="KQX20" s="24"/>
      <c r="KQY20" s="24"/>
      <c r="KQZ20" s="24"/>
      <c r="KRA20" s="24"/>
      <c r="KRB20" s="24"/>
      <c r="KRC20" s="24"/>
      <c r="KRD20" s="24"/>
      <c r="KRE20" s="24"/>
      <c r="KRF20" s="24"/>
      <c r="KRG20" s="24"/>
      <c r="KRH20" s="24"/>
      <c r="KRI20" s="24"/>
      <c r="KRJ20" s="24"/>
      <c r="KRK20" s="24"/>
      <c r="KRL20" s="24"/>
      <c r="KRM20" s="24"/>
      <c r="KRN20" s="24"/>
      <c r="KRO20" s="24"/>
      <c r="KRP20" s="24"/>
      <c r="KRQ20" s="24"/>
      <c r="KRR20" s="24"/>
      <c r="KRS20" s="24"/>
      <c r="KRT20" s="24"/>
      <c r="KRU20" s="24"/>
      <c r="KRV20" s="24"/>
      <c r="KRW20" s="24"/>
      <c r="KRX20" s="24"/>
      <c r="KRY20" s="24"/>
      <c r="KRZ20" s="24"/>
      <c r="KSA20" s="24"/>
      <c r="KSB20" s="24"/>
      <c r="KSC20" s="24"/>
      <c r="KSD20" s="24"/>
      <c r="KSE20" s="24"/>
      <c r="KSF20" s="24"/>
      <c r="KSG20" s="24"/>
      <c r="KSH20" s="24"/>
      <c r="KSI20" s="24"/>
      <c r="KSJ20" s="24"/>
      <c r="KSK20" s="24"/>
      <c r="KSL20" s="24"/>
      <c r="KSM20" s="24"/>
      <c r="KSN20" s="24"/>
      <c r="KSO20" s="24"/>
      <c r="KSP20" s="24"/>
      <c r="KSQ20" s="24"/>
      <c r="KSR20" s="24"/>
      <c r="KSS20" s="24"/>
      <c r="KST20" s="24"/>
      <c r="KSU20" s="24"/>
      <c r="KSV20" s="24"/>
      <c r="KSW20" s="24"/>
      <c r="KSX20" s="24"/>
      <c r="KSY20" s="24"/>
      <c r="KSZ20" s="24"/>
      <c r="KTA20" s="24"/>
      <c r="KTB20" s="24"/>
      <c r="KTC20" s="24"/>
      <c r="KTD20" s="24"/>
      <c r="KTE20" s="24"/>
      <c r="KTF20" s="24"/>
      <c r="KTG20" s="24"/>
      <c r="KTH20" s="24"/>
      <c r="KTI20" s="24"/>
      <c r="KTJ20" s="24"/>
      <c r="KTK20" s="24"/>
      <c r="KTL20" s="24"/>
      <c r="KTM20" s="24"/>
      <c r="KTN20" s="24"/>
      <c r="KTO20" s="24"/>
      <c r="KTP20" s="24"/>
      <c r="KTQ20" s="24"/>
      <c r="KTR20" s="24"/>
      <c r="KTS20" s="24"/>
      <c r="KTT20" s="24"/>
      <c r="KTU20" s="24"/>
      <c r="KTV20" s="24"/>
      <c r="KTW20" s="24"/>
      <c r="KTX20" s="24"/>
      <c r="KTY20" s="24"/>
      <c r="KTZ20" s="24"/>
      <c r="KUA20" s="24"/>
      <c r="KUB20" s="24"/>
      <c r="KUC20" s="24"/>
      <c r="KUD20" s="24"/>
      <c r="KUE20" s="24"/>
      <c r="KUF20" s="24"/>
      <c r="KUG20" s="24"/>
      <c r="KUH20" s="24"/>
      <c r="KUI20" s="24"/>
      <c r="KUJ20" s="24"/>
      <c r="KUK20" s="24"/>
      <c r="KUL20" s="24"/>
      <c r="KUM20" s="24"/>
      <c r="KUN20" s="24"/>
      <c r="KUO20" s="24"/>
      <c r="KUP20" s="24"/>
      <c r="KUQ20" s="24"/>
      <c r="KUR20" s="24"/>
      <c r="KUS20" s="24"/>
      <c r="KUT20" s="24"/>
      <c r="KUU20" s="24"/>
      <c r="KUV20" s="24"/>
      <c r="KUW20" s="24"/>
      <c r="KUX20" s="24"/>
      <c r="KUY20" s="24"/>
      <c r="KUZ20" s="24"/>
      <c r="KVA20" s="24"/>
      <c r="KVB20" s="24"/>
      <c r="KVC20" s="24"/>
      <c r="KVD20" s="24"/>
      <c r="KVE20" s="24"/>
      <c r="KVF20" s="24"/>
      <c r="KVG20" s="24"/>
      <c r="KVH20" s="24"/>
      <c r="KVI20" s="24"/>
      <c r="KVJ20" s="24"/>
      <c r="KVK20" s="24"/>
      <c r="KVL20" s="24"/>
      <c r="KVM20" s="24"/>
      <c r="KVN20" s="24"/>
      <c r="KVO20" s="24"/>
      <c r="KVP20" s="24"/>
      <c r="KVQ20" s="24"/>
      <c r="KVR20" s="24"/>
      <c r="KVS20" s="24"/>
      <c r="KVT20" s="24"/>
      <c r="KVU20" s="24"/>
      <c r="KVV20" s="24"/>
      <c r="KVW20" s="24"/>
      <c r="KVX20" s="24"/>
      <c r="KVY20" s="24"/>
      <c r="KVZ20" s="24"/>
      <c r="KWA20" s="24"/>
      <c r="KWB20" s="24"/>
      <c r="KWC20" s="24"/>
      <c r="KWD20" s="24"/>
      <c r="KWE20" s="24"/>
      <c r="KWF20" s="24"/>
      <c r="KWG20" s="24"/>
      <c r="KWH20" s="24"/>
      <c r="KWI20" s="24"/>
      <c r="KWJ20" s="24"/>
      <c r="KWK20" s="24"/>
      <c r="KWL20" s="24"/>
      <c r="KWM20" s="24"/>
      <c r="KWN20" s="24"/>
      <c r="KWO20" s="24"/>
      <c r="KWP20" s="24"/>
      <c r="KWQ20" s="24"/>
      <c r="KWR20" s="24"/>
      <c r="KWS20" s="24"/>
      <c r="KWT20" s="24"/>
      <c r="KWU20" s="24"/>
      <c r="KWV20" s="24"/>
      <c r="KWW20" s="24"/>
      <c r="KWX20" s="24"/>
      <c r="KWY20" s="24"/>
      <c r="KWZ20" s="24"/>
      <c r="KXA20" s="24"/>
      <c r="KXB20" s="24"/>
      <c r="KXC20" s="24"/>
      <c r="KXD20" s="24"/>
      <c r="KXE20" s="24"/>
      <c r="KXF20" s="24"/>
      <c r="KXG20" s="24"/>
      <c r="KXH20" s="24"/>
      <c r="KXI20" s="24"/>
      <c r="KXJ20" s="24"/>
      <c r="KXK20" s="24"/>
      <c r="KXL20" s="24"/>
      <c r="KXM20" s="24"/>
      <c r="KXN20" s="24"/>
      <c r="KXO20" s="24"/>
      <c r="KXP20" s="24"/>
      <c r="KXQ20" s="24"/>
      <c r="KXR20" s="24"/>
      <c r="KXS20" s="24"/>
      <c r="KXT20" s="24"/>
      <c r="KXU20" s="24"/>
      <c r="KXV20" s="24"/>
      <c r="KXW20" s="24"/>
      <c r="KXX20" s="24"/>
      <c r="KXY20" s="24"/>
      <c r="KXZ20" s="24"/>
      <c r="KYA20" s="24"/>
      <c r="KYB20" s="24"/>
      <c r="KYC20" s="24"/>
      <c r="KYD20" s="24"/>
      <c r="KYE20" s="24"/>
      <c r="KYF20" s="24"/>
      <c r="KYG20" s="24"/>
      <c r="KYH20" s="24"/>
      <c r="KYI20" s="24"/>
      <c r="KYJ20" s="24"/>
      <c r="KYK20" s="24"/>
      <c r="KYL20" s="24"/>
      <c r="KYM20" s="24"/>
      <c r="KYN20" s="24"/>
      <c r="KYO20" s="24"/>
      <c r="KYP20" s="24"/>
      <c r="KYQ20" s="24"/>
      <c r="KYR20" s="24"/>
      <c r="KYS20" s="24"/>
      <c r="KYT20" s="24"/>
      <c r="KYU20" s="24"/>
      <c r="KYV20" s="24"/>
      <c r="KYW20" s="24"/>
      <c r="KYX20" s="24"/>
      <c r="KYY20" s="24"/>
      <c r="KYZ20" s="24"/>
      <c r="KZA20" s="24"/>
      <c r="KZB20" s="24"/>
      <c r="KZC20" s="24"/>
      <c r="KZD20" s="24"/>
      <c r="KZE20" s="24"/>
      <c r="KZF20" s="24"/>
      <c r="KZG20" s="24"/>
      <c r="KZH20" s="24"/>
      <c r="KZI20" s="24"/>
      <c r="KZJ20" s="24"/>
      <c r="KZK20" s="24"/>
      <c r="KZL20" s="24"/>
      <c r="KZM20" s="24"/>
      <c r="KZN20" s="24"/>
      <c r="KZO20" s="24"/>
      <c r="KZP20" s="24"/>
      <c r="KZQ20" s="24"/>
      <c r="KZR20" s="24"/>
      <c r="KZS20" s="24"/>
      <c r="KZT20" s="24"/>
      <c r="KZU20" s="24"/>
      <c r="KZV20" s="24"/>
      <c r="KZW20" s="24"/>
      <c r="KZX20" s="24"/>
      <c r="KZY20" s="24"/>
      <c r="KZZ20" s="24"/>
      <c r="LAA20" s="24"/>
      <c r="LAB20" s="24"/>
      <c r="LAC20" s="24"/>
      <c r="LAD20" s="24"/>
      <c r="LAE20" s="24"/>
      <c r="LAF20" s="24"/>
      <c r="LAG20" s="24"/>
      <c r="LAH20" s="24"/>
      <c r="LAI20" s="24"/>
      <c r="LAJ20" s="24"/>
      <c r="LAK20" s="24"/>
      <c r="LAL20" s="24"/>
      <c r="LAM20" s="24"/>
      <c r="LAN20" s="24"/>
      <c r="LAO20" s="24"/>
      <c r="LAP20" s="24"/>
      <c r="LAQ20" s="24"/>
      <c r="LAR20" s="24"/>
      <c r="LAS20" s="24"/>
      <c r="LAT20" s="24"/>
      <c r="LAU20" s="24"/>
      <c r="LAV20" s="24"/>
      <c r="LAW20" s="24"/>
      <c r="LAX20" s="24"/>
      <c r="LAY20" s="24"/>
      <c r="LAZ20" s="24"/>
      <c r="LBA20" s="24"/>
      <c r="LBB20" s="24"/>
      <c r="LBC20" s="24"/>
      <c r="LBD20" s="24"/>
      <c r="LBE20" s="24"/>
      <c r="LBF20" s="24"/>
      <c r="LBG20" s="24"/>
      <c r="LBH20" s="24"/>
      <c r="LBI20" s="24"/>
      <c r="LBJ20" s="24"/>
      <c r="LBK20" s="24"/>
      <c r="LBL20" s="24"/>
      <c r="LBM20" s="24"/>
      <c r="LBN20" s="24"/>
      <c r="LBO20" s="24"/>
      <c r="LBP20" s="24"/>
      <c r="LBQ20" s="24"/>
      <c r="LBR20" s="24"/>
      <c r="LBS20" s="24"/>
      <c r="LBT20" s="24"/>
      <c r="LBU20" s="24"/>
      <c r="LBV20" s="24"/>
      <c r="LBW20" s="24"/>
      <c r="LBX20" s="24"/>
      <c r="LBY20" s="24"/>
      <c r="LBZ20" s="24"/>
      <c r="LCA20" s="24"/>
      <c r="LCB20" s="24"/>
      <c r="LCC20" s="24"/>
      <c r="LCD20" s="24"/>
      <c r="LCE20" s="24"/>
      <c r="LCF20" s="24"/>
      <c r="LCG20" s="24"/>
      <c r="LCH20" s="24"/>
      <c r="LCI20" s="24"/>
      <c r="LCJ20" s="24"/>
      <c r="LCK20" s="24"/>
      <c r="LCL20" s="24"/>
      <c r="LCM20" s="24"/>
      <c r="LCN20" s="24"/>
      <c r="LCO20" s="24"/>
      <c r="LCP20" s="24"/>
      <c r="LCQ20" s="24"/>
      <c r="LCR20" s="24"/>
      <c r="LCS20" s="24"/>
      <c r="LCT20" s="24"/>
      <c r="LCU20" s="24"/>
      <c r="LCV20" s="24"/>
      <c r="LCW20" s="24"/>
      <c r="LCX20" s="24"/>
      <c r="LCY20" s="24"/>
      <c r="LCZ20" s="24"/>
      <c r="LDA20" s="24"/>
      <c r="LDB20" s="24"/>
      <c r="LDC20" s="24"/>
      <c r="LDD20" s="24"/>
      <c r="LDE20" s="24"/>
      <c r="LDF20" s="24"/>
      <c r="LDG20" s="24"/>
      <c r="LDH20" s="24"/>
      <c r="LDI20" s="24"/>
      <c r="LDJ20" s="24"/>
      <c r="LDK20" s="24"/>
      <c r="LDL20" s="24"/>
      <c r="LDM20" s="24"/>
      <c r="LDN20" s="24"/>
      <c r="LDO20" s="24"/>
      <c r="LDP20" s="24"/>
      <c r="LDQ20" s="24"/>
      <c r="LDR20" s="24"/>
      <c r="LDS20" s="24"/>
      <c r="LDT20" s="24"/>
      <c r="LDU20" s="24"/>
      <c r="LDV20" s="24"/>
      <c r="LDW20" s="24"/>
      <c r="LDX20" s="24"/>
      <c r="LDY20" s="24"/>
      <c r="LDZ20" s="24"/>
      <c r="LEA20" s="24"/>
      <c r="LEB20" s="24"/>
      <c r="LEC20" s="24"/>
      <c r="LED20" s="24"/>
      <c r="LEE20" s="24"/>
      <c r="LEF20" s="24"/>
      <c r="LEG20" s="24"/>
      <c r="LEH20" s="24"/>
      <c r="LEI20" s="24"/>
      <c r="LEJ20" s="24"/>
      <c r="LEK20" s="24"/>
      <c r="LEL20" s="24"/>
      <c r="LEM20" s="24"/>
      <c r="LEN20" s="24"/>
      <c r="LEO20" s="24"/>
      <c r="LEP20" s="24"/>
      <c r="LEQ20" s="24"/>
      <c r="LER20" s="24"/>
      <c r="LES20" s="24"/>
      <c r="LET20" s="24"/>
      <c r="LEU20" s="24"/>
      <c r="LEV20" s="24"/>
      <c r="LEW20" s="24"/>
      <c r="LEX20" s="24"/>
      <c r="LEY20" s="24"/>
      <c r="LEZ20" s="24"/>
      <c r="LFA20" s="24"/>
      <c r="LFB20" s="24"/>
      <c r="LFC20" s="24"/>
      <c r="LFD20" s="24"/>
      <c r="LFE20" s="24"/>
      <c r="LFF20" s="24"/>
      <c r="LFG20" s="24"/>
      <c r="LFH20" s="24"/>
      <c r="LFI20" s="24"/>
      <c r="LFJ20" s="24"/>
      <c r="LFK20" s="24"/>
      <c r="LFL20" s="24"/>
      <c r="LFM20" s="24"/>
      <c r="LFN20" s="24"/>
      <c r="LFO20" s="24"/>
      <c r="LFP20" s="24"/>
      <c r="LFQ20" s="24"/>
      <c r="LFR20" s="24"/>
      <c r="LFS20" s="24"/>
      <c r="LFT20" s="24"/>
      <c r="LFU20" s="24"/>
      <c r="LFV20" s="24"/>
      <c r="LFW20" s="24"/>
      <c r="LFX20" s="24"/>
      <c r="LFY20" s="24"/>
      <c r="LFZ20" s="24"/>
      <c r="LGA20" s="24"/>
      <c r="LGB20" s="24"/>
      <c r="LGC20" s="24"/>
      <c r="LGD20" s="24"/>
      <c r="LGE20" s="24"/>
      <c r="LGF20" s="24"/>
      <c r="LGG20" s="24"/>
      <c r="LGH20" s="24"/>
      <c r="LGI20" s="24"/>
      <c r="LGJ20" s="24"/>
      <c r="LGK20" s="24"/>
      <c r="LGL20" s="24"/>
      <c r="LGM20" s="24"/>
      <c r="LGN20" s="24"/>
      <c r="LGO20" s="24"/>
      <c r="LGP20" s="24"/>
      <c r="LGQ20" s="24"/>
      <c r="LGR20" s="24"/>
      <c r="LGS20" s="24"/>
      <c r="LGT20" s="24"/>
      <c r="LGU20" s="24"/>
      <c r="LGV20" s="24"/>
      <c r="LGW20" s="24"/>
      <c r="LGX20" s="24"/>
      <c r="LGY20" s="24"/>
      <c r="LGZ20" s="24"/>
      <c r="LHA20" s="24"/>
      <c r="LHB20" s="24"/>
      <c r="LHC20" s="24"/>
      <c r="LHD20" s="24"/>
      <c r="LHE20" s="24"/>
      <c r="LHF20" s="24"/>
      <c r="LHG20" s="24"/>
      <c r="LHH20" s="24"/>
      <c r="LHI20" s="24"/>
      <c r="LHJ20" s="24"/>
      <c r="LHK20" s="24"/>
      <c r="LHL20" s="24"/>
      <c r="LHM20" s="24"/>
      <c r="LHN20" s="24"/>
      <c r="LHO20" s="24"/>
      <c r="LHP20" s="24"/>
      <c r="LHQ20" s="24"/>
      <c r="LHR20" s="24"/>
      <c r="LHS20" s="24"/>
      <c r="LHT20" s="24"/>
      <c r="LHU20" s="24"/>
      <c r="LHV20" s="24"/>
      <c r="LHW20" s="24"/>
      <c r="LHX20" s="24"/>
      <c r="LHY20" s="24"/>
      <c r="LHZ20" s="24"/>
      <c r="LIA20" s="24"/>
      <c r="LIB20" s="24"/>
      <c r="LIC20" s="24"/>
      <c r="LID20" s="24"/>
      <c r="LIE20" s="24"/>
      <c r="LIF20" s="24"/>
      <c r="LIG20" s="24"/>
      <c r="LIH20" s="24"/>
      <c r="LII20" s="24"/>
      <c r="LIJ20" s="24"/>
      <c r="LIK20" s="24"/>
      <c r="LIL20" s="24"/>
      <c r="LIM20" s="24"/>
      <c r="LIN20" s="24"/>
      <c r="LIO20" s="24"/>
      <c r="LIP20" s="24"/>
      <c r="LIQ20" s="24"/>
      <c r="LIR20" s="24"/>
      <c r="LIS20" s="24"/>
      <c r="LIT20" s="24"/>
      <c r="LIU20" s="24"/>
      <c r="LIV20" s="24"/>
      <c r="LIW20" s="24"/>
      <c r="LIX20" s="24"/>
      <c r="LIY20" s="24"/>
      <c r="LIZ20" s="24"/>
      <c r="LJA20" s="24"/>
      <c r="LJB20" s="24"/>
      <c r="LJC20" s="24"/>
      <c r="LJD20" s="24"/>
      <c r="LJE20" s="24"/>
      <c r="LJF20" s="24"/>
      <c r="LJG20" s="24"/>
      <c r="LJH20" s="24"/>
      <c r="LJI20" s="24"/>
      <c r="LJJ20" s="24"/>
      <c r="LJK20" s="24"/>
      <c r="LJL20" s="24"/>
      <c r="LJM20" s="24"/>
      <c r="LJN20" s="24"/>
      <c r="LJO20" s="24"/>
      <c r="LJP20" s="24"/>
      <c r="LJQ20" s="24"/>
      <c r="LJR20" s="24"/>
      <c r="LJS20" s="24"/>
      <c r="LJT20" s="24"/>
      <c r="LJU20" s="24"/>
      <c r="LJV20" s="24"/>
      <c r="LJW20" s="24"/>
      <c r="LJX20" s="24"/>
      <c r="LJY20" s="24"/>
      <c r="LJZ20" s="24"/>
      <c r="LKA20" s="24"/>
      <c r="LKB20" s="24"/>
      <c r="LKC20" s="24"/>
      <c r="LKD20" s="24"/>
      <c r="LKE20" s="24"/>
      <c r="LKF20" s="24"/>
      <c r="LKG20" s="24"/>
      <c r="LKH20" s="24"/>
      <c r="LKI20" s="24"/>
      <c r="LKJ20" s="24"/>
      <c r="LKK20" s="24"/>
      <c r="LKL20" s="24"/>
      <c r="LKM20" s="24"/>
      <c r="LKN20" s="24"/>
      <c r="LKO20" s="24"/>
      <c r="LKP20" s="24"/>
      <c r="LKQ20" s="24"/>
      <c r="LKR20" s="24"/>
      <c r="LKS20" s="24"/>
      <c r="LKT20" s="24"/>
      <c r="LKU20" s="24"/>
      <c r="LKV20" s="24"/>
      <c r="LKW20" s="24"/>
      <c r="LKX20" s="24"/>
      <c r="LKY20" s="24"/>
      <c r="LKZ20" s="24"/>
      <c r="LLA20" s="24"/>
      <c r="LLB20" s="24"/>
      <c r="LLC20" s="24"/>
      <c r="LLD20" s="24"/>
      <c r="LLE20" s="24"/>
      <c r="LLF20" s="24"/>
      <c r="LLG20" s="24"/>
      <c r="LLH20" s="24"/>
      <c r="LLI20" s="24"/>
      <c r="LLJ20" s="24"/>
      <c r="LLK20" s="24"/>
      <c r="LLL20" s="24"/>
      <c r="LLM20" s="24"/>
      <c r="LLN20" s="24"/>
      <c r="LLO20" s="24"/>
      <c r="LLP20" s="24"/>
      <c r="LLQ20" s="24"/>
      <c r="LLR20" s="24"/>
      <c r="LLS20" s="24"/>
      <c r="LLT20" s="24"/>
      <c r="LLU20" s="24"/>
      <c r="LLV20" s="24"/>
      <c r="LLW20" s="24"/>
      <c r="LLX20" s="24"/>
      <c r="LLY20" s="24"/>
      <c r="LLZ20" s="24"/>
      <c r="LMA20" s="24"/>
      <c r="LMB20" s="24"/>
      <c r="LMC20" s="24"/>
      <c r="LMD20" s="24"/>
      <c r="LME20" s="24"/>
      <c r="LMF20" s="24"/>
      <c r="LMG20" s="24"/>
      <c r="LMH20" s="24"/>
      <c r="LMI20" s="24"/>
      <c r="LMJ20" s="24"/>
      <c r="LMK20" s="24"/>
      <c r="LML20" s="24"/>
      <c r="LMM20" s="24"/>
      <c r="LMN20" s="24"/>
      <c r="LMO20" s="24"/>
      <c r="LMP20" s="24"/>
      <c r="LMQ20" s="24"/>
      <c r="LMR20" s="24"/>
      <c r="LMS20" s="24"/>
      <c r="LMT20" s="24"/>
      <c r="LMU20" s="24"/>
      <c r="LMV20" s="24"/>
      <c r="LMW20" s="24"/>
      <c r="LMX20" s="24"/>
      <c r="LMY20" s="24"/>
      <c r="LMZ20" s="24"/>
      <c r="LNA20" s="24"/>
      <c r="LNB20" s="24"/>
      <c r="LNC20" s="24"/>
      <c r="LND20" s="24"/>
      <c r="LNE20" s="24"/>
      <c r="LNF20" s="24"/>
      <c r="LNG20" s="24"/>
      <c r="LNH20" s="24"/>
      <c r="LNI20" s="24"/>
      <c r="LNJ20" s="24"/>
      <c r="LNK20" s="24"/>
      <c r="LNL20" s="24"/>
      <c r="LNM20" s="24"/>
      <c r="LNN20" s="24"/>
      <c r="LNO20" s="24"/>
      <c r="LNP20" s="24"/>
      <c r="LNQ20" s="24"/>
      <c r="LNR20" s="24"/>
      <c r="LNS20" s="24"/>
      <c r="LNT20" s="24"/>
      <c r="LNU20" s="24"/>
      <c r="LNV20" s="24"/>
      <c r="LNW20" s="24"/>
      <c r="LNX20" s="24"/>
      <c r="LNY20" s="24"/>
      <c r="LNZ20" s="24"/>
      <c r="LOA20" s="24"/>
      <c r="LOB20" s="24"/>
      <c r="LOC20" s="24"/>
      <c r="LOD20" s="24"/>
      <c r="LOE20" s="24"/>
      <c r="LOF20" s="24"/>
      <c r="LOG20" s="24"/>
      <c r="LOH20" s="24"/>
      <c r="LOI20" s="24"/>
      <c r="LOJ20" s="24"/>
      <c r="LOK20" s="24"/>
      <c r="LOL20" s="24"/>
      <c r="LOM20" s="24"/>
      <c r="LON20" s="24"/>
      <c r="LOO20" s="24"/>
      <c r="LOP20" s="24"/>
      <c r="LOQ20" s="24"/>
      <c r="LOR20" s="24"/>
      <c r="LOS20" s="24"/>
      <c r="LOT20" s="24"/>
      <c r="LOU20" s="24"/>
      <c r="LOV20" s="24"/>
      <c r="LOW20" s="24"/>
      <c r="LOX20" s="24"/>
      <c r="LOY20" s="24"/>
      <c r="LOZ20" s="24"/>
      <c r="LPA20" s="24"/>
      <c r="LPB20" s="24"/>
      <c r="LPC20" s="24"/>
      <c r="LPD20" s="24"/>
      <c r="LPE20" s="24"/>
      <c r="LPF20" s="24"/>
      <c r="LPG20" s="24"/>
      <c r="LPH20" s="24"/>
      <c r="LPI20" s="24"/>
      <c r="LPJ20" s="24"/>
      <c r="LPK20" s="24"/>
      <c r="LPL20" s="24"/>
      <c r="LPM20" s="24"/>
      <c r="LPN20" s="24"/>
      <c r="LPO20" s="24"/>
      <c r="LPP20" s="24"/>
      <c r="LPQ20" s="24"/>
      <c r="LPR20" s="24"/>
      <c r="LPS20" s="24"/>
      <c r="LPT20" s="24"/>
      <c r="LPU20" s="24"/>
      <c r="LPV20" s="24"/>
      <c r="LPW20" s="24"/>
      <c r="LPX20" s="24"/>
      <c r="LPY20" s="24"/>
      <c r="LPZ20" s="24"/>
      <c r="LQA20" s="24"/>
      <c r="LQB20" s="24"/>
      <c r="LQC20" s="24"/>
      <c r="LQD20" s="24"/>
      <c r="LQE20" s="24"/>
      <c r="LQF20" s="24"/>
      <c r="LQG20" s="24"/>
      <c r="LQH20" s="24"/>
      <c r="LQI20" s="24"/>
      <c r="LQJ20" s="24"/>
      <c r="LQK20" s="24"/>
      <c r="LQL20" s="24"/>
      <c r="LQM20" s="24"/>
      <c r="LQN20" s="24"/>
      <c r="LQO20" s="24"/>
      <c r="LQP20" s="24"/>
      <c r="LQQ20" s="24"/>
      <c r="LQR20" s="24"/>
      <c r="LQS20" s="24"/>
      <c r="LQT20" s="24"/>
      <c r="LQU20" s="24"/>
      <c r="LQV20" s="24"/>
      <c r="LQW20" s="24"/>
      <c r="LQX20" s="24"/>
      <c r="LQY20" s="24"/>
      <c r="LQZ20" s="24"/>
      <c r="LRA20" s="24"/>
      <c r="LRB20" s="24"/>
      <c r="LRC20" s="24"/>
      <c r="LRD20" s="24"/>
      <c r="LRE20" s="24"/>
      <c r="LRF20" s="24"/>
      <c r="LRG20" s="24"/>
      <c r="LRH20" s="24"/>
      <c r="LRI20" s="24"/>
      <c r="LRJ20" s="24"/>
      <c r="LRK20" s="24"/>
      <c r="LRL20" s="24"/>
      <c r="LRM20" s="24"/>
      <c r="LRN20" s="24"/>
      <c r="LRO20" s="24"/>
      <c r="LRP20" s="24"/>
      <c r="LRQ20" s="24"/>
      <c r="LRR20" s="24"/>
      <c r="LRS20" s="24"/>
      <c r="LRT20" s="24"/>
      <c r="LRU20" s="24"/>
      <c r="LRV20" s="24"/>
      <c r="LRW20" s="24"/>
      <c r="LRX20" s="24"/>
      <c r="LRY20" s="24"/>
      <c r="LRZ20" s="24"/>
      <c r="LSA20" s="24"/>
      <c r="LSB20" s="24"/>
      <c r="LSC20" s="24"/>
      <c r="LSD20" s="24"/>
      <c r="LSE20" s="24"/>
      <c r="LSF20" s="24"/>
      <c r="LSG20" s="24"/>
      <c r="LSH20" s="24"/>
      <c r="LSI20" s="24"/>
      <c r="LSJ20" s="24"/>
      <c r="LSK20" s="24"/>
      <c r="LSL20" s="24"/>
      <c r="LSM20" s="24"/>
      <c r="LSN20" s="24"/>
      <c r="LSO20" s="24"/>
      <c r="LSP20" s="24"/>
      <c r="LSQ20" s="24"/>
      <c r="LSR20" s="24"/>
      <c r="LSS20" s="24"/>
      <c r="LST20" s="24"/>
      <c r="LSU20" s="24"/>
      <c r="LSV20" s="24"/>
      <c r="LSW20" s="24"/>
      <c r="LSX20" s="24"/>
      <c r="LSY20" s="24"/>
      <c r="LSZ20" s="24"/>
      <c r="LTA20" s="24"/>
      <c r="LTB20" s="24"/>
      <c r="LTC20" s="24"/>
      <c r="LTD20" s="24"/>
      <c r="LTE20" s="24"/>
      <c r="LTF20" s="24"/>
      <c r="LTG20" s="24"/>
      <c r="LTH20" s="24"/>
      <c r="LTI20" s="24"/>
      <c r="LTJ20" s="24"/>
      <c r="LTK20" s="24"/>
      <c r="LTL20" s="24"/>
      <c r="LTM20" s="24"/>
      <c r="LTN20" s="24"/>
      <c r="LTO20" s="24"/>
      <c r="LTP20" s="24"/>
      <c r="LTQ20" s="24"/>
      <c r="LTR20" s="24"/>
      <c r="LTS20" s="24"/>
      <c r="LTT20" s="24"/>
      <c r="LTU20" s="24"/>
      <c r="LTV20" s="24"/>
      <c r="LTW20" s="24"/>
      <c r="LTX20" s="24"/>
      <c r="LTY20" s="24"/>
      <c r="LTZ20" s="24"/>
      <c r="LUA20" s="24"/>
      <c r="LUB20" s="24"/>
      <c r="LUC20" s="24"/>
      <c r="LUD20" s="24"/>
      <c r="LUE20" s="24"/>
      <c r="LUF20" s="24"/>
      <c r="LUG20" s="24"/>
      <c r="LUH20" s="24"/>
      <c r="LUI20" s="24"/>
      <c r="LUJ20" s="24"/>
      <c r="LUK20" s="24"/>
      <c r="LUL20" s="24"/>
      <c r="LUM20" s="24"/>
      <c r="LUN20" s="24"/>
      <c r="LUO20" s="24"/>
      <c r="LUP20" s="24"/>
      <c r="LUQ20" s="24"/>
      <c r="LUR20" s="24"/>
      <c r="LUS20" s="24"/>
      <c r="LUT20" s="24"/>
      <c r="LUU20" s="24"/>
      <c r="LUV20" s="24"/>
      <c r="LUW20" s="24"/>
      <c r="LUX20" s="24"/>
      <c r="LUY20" s="24"/>
      <c r="LUZ20" s="24"/>
      <c r="LVA20" s="24"/>
      <c r="LVB20" s="24"/>
      <c r="LVC20" s="24"/>
      <c r="LVD20" s="24"/>
      <c r="LVE20" s="24"/>
      <c r="LVF20" s="24"/>
      <c r="LVG20" s="24"/>
      <c r="LVH20" s="24"/>
      <c r="LVI20" s="24"/>
      <c r="LVJ20" s="24"/>
      <c r="LVK20" s="24"/>
      <c r="LVL20" s="24"/>
      <c r="LVM20" s="24"/>
      <c r="LVN20" s="24"/>
      <c r="LVO20" s="24"/>
      <c r="LVP20" s="24"/>
      <c r="LVQ20" s="24"/>
      <c r="LVR20" s="24"/>
      <c r="LVS20" s="24"/>
      <c r="LVT20" s="24"/>
      <c r="LVU20" s="24"/>
      <c r="LVV20" s="24"/>
      <c r="LVW20" s="24"/>
      <c r="LVX20" s="24"/>
      <c r="LVY20" s="24"/>
      <c r="LVZ20" s="24"/>
      <c r="LWA20" s="24"/>
      <c r="LWB20" s="24"/>
      <c r="LWC20" s="24"/>
      <c r="LWD20" s="24"/>
      <c r="LWE20" s="24"/>
      <c r="LWF20" s="24"/>
      <c r="LWG20" s="24"/>
      <c r="LWH20" s="24"/>
      <c r="LWI20" s="24"/>
      <c r="LWJ20" s="24"/>
      <c r="LWK20" s="24"/>
      <c r="LWL20" s="24"/>
      <c r="LWM20" s="24"/>
      <c r="LWN20" s="24"/>
      <c r="LWO20" s="24"/>
      <c r="LWP20" s="24"/>
      <c r="LWQ20" s="24"/>
      <c r="LWR20" s="24"/>
      <c r="LWS20" s="24"/>
      <c r="LWT20" s="24"/>
      <c r="LWU20" s="24"/>
      <c r="LWV20" s="24"/>
      <c r="LWW20" s="24"/>
      <c r="LWX20" s="24"/>
      <c r="LWY20" s="24"/>
      <c r="LWZ20" s="24"/>
      <c r="LXA20" s="24"/>
      <c r="LXB20" s="24"/>
      <c r="LXC20" s="24"/>
      <c r="LXD20" s="24"/>
      <c r="LXE20" s="24"/>
      <c r="LXF20" s="24"/>
      <c r="LXG20" s="24"/>
      <c r="LXH20" s="24"/>
      <c r="LXI20" s="24"/>
      <c r="LXJ20" s="24"/>
      <c r="LXK20" s="24"/>
      <c r="LXL20" s="24"/>
      <c r="LXM20" s="24"/>
      <c r="LXN20" s="24"/>
      <c r="LXO20" s="24"/>
      <c r="LXP20" s="24"/>
      <c r="LXQ20" s="24"/>
      <c r="LXR20" s="24"/>
      <c r="LXS20" s="24"/>
      <c r="LXT20" s="24"/>
      <c r="LXU20" s="24"/>
      <c r="LXV20" s="24"/>
      <c r="LXW20" s="24"/>
      <c r="LXX20" s="24"/>
      <c r="LXY20" s="24"/>
      <c r="LXZ20" s="24"/>
      <c r="LYA20" s="24"/>
      <c r="LYB20" s="24"/>
      <c r="LYC20" s="24"/>
      <c r="LYD20" s="24"/>
      <c r="LYE20" s="24"/>
      <c r="LYF20" s="24"/>
      <c r="LYG20" s="24"/>
      <c r="LYH20" s="24"/>
      <c r="LYI20" s="24"/>
      <c r="LYJ20" s="24"/>
      <c r="LYK20" s="24"/>
      <c r="LYL20" s="24"/>
      <c r="LYM20" s="24"/>
      <c r="LYN20" s="24"/>
      <c r="LYO20" s="24"/>
      <c r="LYP20" s="24"/>
      <c r="LYQ20" s="24"/>
      <c r="LYR20" s="24"/>
      <c r="LYS20" s="24"/>
      <c r="LYT20" s="24"/>
      <c r="LYU20" s="24"/>
      <c r="LYV20" s="24"/>
      <c r="LYW20" s="24"/>
      <c r="LYX20" s="24"/>
      <c r="LYY20" s="24"/>
      <c r="LYZ20" s="24"/>
      <c r="LZA20" s="24"/>
      <c r="LZB20" s="24"/>
      <c r="LZC20" s="24"/>
      <c r="LZD20" s="24"/>
      <c r="LZE20" s="24"/>
      <c r="LZF20" s="24"/>
      <c r="LZG20" s="24"/>
      <c r="LZH20" s="24"/>
      <c r="LZI20" s="24"/>
      <c r="LZJ20" s="24"/>
      <c r="LZK20" s="24"/>
      <c r="LZL20" s="24"/>
      <c r="LZM20" s="24"/>
      <c r="LZN20" s="24"/>
      <c r="LZO20" s="24"/>
      <c r="LZP20" s="24"/>
      <c r="LZQ20" s="24"/>
      <c r="LZR20" s="24"/>
      <c r="LZS20" s="24"/>
      <c r="LZT20" s="24"/>
      <c r="LZU20" s="24"/>
      <c r="LZV20" s="24"/>
      <c r="LZW20" s="24"/>
      <c r="LZX20" s="24"/>
      <c r="LZY20" s="24"/>
      <c r="LZZ20" s="24"/>
      <c r="MAA20" s="24"/>
      <c r="MAB20" s="24"/>
      <c r="MAC20" s="24"/>
      <c r="MAD20" s="24"/>
      <c r="MAE20" s="24"/>
      <c r="MAF20" s="24"/>
      <c r="MAG20" s="24"/>
      <c r="MAH20" s="24"/>
      <c r="MAI20" s="24"/>
      <c r="MAJ20" s="24"/>
      <c r="MAK20" s="24"/>
      <c r="MAL20" s="24"/>
      <c r="MAM20" s="24"/>
      <c r="MAN20" s="24"/>
      <c r="MAO20" s="24"/>
      <c r="MAP20" s="24"/>
      <c r="MAQ20" s="24"/>
      <c r="MAR20" s="24"/>
      <c r="MAS20" s="24"/>
      <c r="MAT20" s="24"/>
      <c r="MAU20" s="24"/>
      <c r="MAV20" s="24"/>
      <c r="MAW20" s="24"/>
      <c r="MAX20" s="24"/>
      <c r="MAY20" s="24"/>
      <c r="MAZ20" s="24"/>
      <c r="MBA20" s="24"/>
      <c r="MBB20" s="24"/>
      <c r="MBC20" s="24"/>
      <c r="MBD20" s="24"/>
      <c r="MBE20" s="24"/>
      <c r="MBF20" s="24"/>
      <c r="MBG20" s="24"/>
      <c r="MBH20" s="24"/>
      <c r="MBI20" s="24"/>
      <c r="MBJ20" s="24"/>
      <c r="MBK20" s="24"/>
      <c r="MBL20" s="24"/>
      <c r="MBM20" s="24"/>
      <c r="MBN20" s="24"/>
      <c r="MBO20" s="24"/>
      <c r="MBP20" s="24"/>
      <c r="MBQ20" s="24"/>
      <c r="MBR20" s="24"/>
      <c r="MBS20" s="24"/>
      <c r="MBT20" s="24"/>
      <c r="MBU20" s="24"/>
      <c r="MBV20" s="24"/>
      <c r="MBW20" s="24"/>
      <c r="MBX20" s="24"/>
      <c r="MBY20" s="24"/>
      <c r="MBZ20" s="24"/>
      <c r="MCA20" s="24"/>
      <c r="MCB20" s="24"/>
      <c r="MCC20" s="24"/>
      <c r="MCD20" s="24"/>
      <c r="MCE20" s="24"/>
      <c r="MCF20" s="24"/>
      <c r="MCG20" s="24"/>
      <c r="MCH20" s="24"/>
      <c r="MCI20" s="24"/>
      <c r="MCJ20" s="24"/>
      <c r="MCK20" s="24"/>
      <c r="MCL20" s="24"/>
      <c r="MCM20" s="24"/>
      <c r="MCN20" s="24"/>
      <c r="MCO20" s="24"/>
      <c r="MCP20" s="24"/>
      <c r="MCQ20" s="24"/>
      <c r="MCR20" s="24"/>
      <c r="MCS20" s="24"/>
      <c r="MCT20" s="24"/>
      <c r="MCU20" s="24"/>
      <c r="MCV20" s="24"/>
      <c r="MCW20" s="24"/>
      <c r="MCX20" s="24"/>
      <c r="MCY20" s="24"/>
      <c r="MCZ20" s="24"/>
      <c r="MDA20" s="24"/>
      <c r="MDB20" s="24"/>
      <c r="MDC20" s="24"/>
      <c r="MDD20" s="24"/>
      <c r="MDE20" s="24"/>
      <c r="MDF20" s="24"/>
      <c r="MDG20" s="24"/>
      <c r="MDH20" s="24"/>
      <c r="MDI20" s="24"/>
      <c r="MDJ20" s="24"/>
      <c r="MDK20" s="24"/>
      <c r="MDL20" s="24"/>
      <c r="MDM20" s="24"/>
      <c r="MDN20" s="24"/>
      <c r="MDO20" s="24"/>
      <c r="MDP20" s="24"/>
      <c r="MDQ20" s="24"/>
      <c r="MDR20" s="24"/>
      <c r="MDS20" s="24"/>
      <c r="MDT20" s="24"/>
      <c r="MDU20" s="24"/>
      <c r="MDV20" s="24"/>
      <c r="MDW20" s="24"/>
      <c r="MDX20" s="24"/>
      <c r="MDY20" s="24"/>
      <c r="MDZ20" s="24"/>
      <c r="MEA20" s="24"/>
      <c r="MEB20" s="24"/>
      <c r="MEC20" s="24"/>
      <c r="MED20" s="24"/>
      <c r="MEE20" s="24"/>
      <c r="MEF20" s="24"/>
      <c r="MEG20" s="24"/>
      <c r="MEH20" s="24"/>
      <c r="MEI20" s="24"/>
      <c r="MEJ20" s="24"/>
      <c r="MEK20" s="24"/>
      <c r="MEL20" s="24"/>
      <c r="MEM20" s="24"/>
      <c r="MEN20" s="24"/>
      <c r="MEO20" s="24"/>
      <c r="MEP20" s="24"/>
      <c r="MEQ20" s="24"/>
      <c r="MER20" s="24"/>
      <c r="MES20" s="24"/>
      <c r="MET20" s="24"/>
      <c r="MEU20" s="24"/>
      <c r="MEV20" s="24"/>
      <c r="MEW20" s="24"/>
      <c r="MEX20" s="24"/>
      <c r="MEY20" s="24"/>
      <c r="MEZ20" s="24"/>
      <c r="MFA20" s="24"/>
      <c r="MFB20" s="24"/>
      <c r="MFC20" s="24"/>
      <c r="MFD20" s="24"/>
      <c r="MFE20" s="24"/>
      <c r="MFF20" s="24"/>
      <c r="MFG20" s="24"/>
      <c r="MFH20" s="24"/>
      <c r="MFI20" s="24"/>
      <c r="MFJ20" s="24"/>
      <c r="MFK20" s="24"/>
      <c r="MFL20" s="24"/>
      <c r="MFM20" s="24"/>
      <c r="MFN20" s="24"/>
      <c r="MFO20" s="24"/>
      <c r="MFP20" s="24"/>
      <c r="MFQ20" s="24"/>
      <c r="MFR20" s="24"/>
      <c r="MFS20" s="24"/>
      <c r="MFT20" s="24"/>
      <c r="MFU20" s="24"/>
      <c r="MFV20" s="24"/>
      <c r="MFW20" s="24"/>
      <c r="MFX20" s="24"/>
      <c r="MFY20" s="24"/>
      <c r="MFZ20" s="24"/>
      <c r="MGA20" s="24"/>
      <c r="MGB20" s="24"/>
      <c r="MGC20" s="24"/>
      <c r="MGD20" s="24"/>
      <c r="MGE20" s="24"/>
      <c r="MGF20" s="24"/>
      <c r="MGG20" s="24"/>
      <c r="MGH20" s="24"/>
      <c r="MGI20" s="24"/>
      <c r="MGJ20" s="24"/>
      <c r="MGK20" s="24"/>
      <c r="MGL20" s="24"/>
      <c r="MGM20" s="24"/>
      <c r="MGN20" s="24"/>
      <c r="MGO20" s="24"/>
      <c r="MGP20" s="24"/>
      <c r="MGQ20" s="24"/>
      <c r="MGR20" s="24"/>
      <c r="MGS20" s="24"/>
      <c r="MGT20" s="24"/>
      <c r="MGU20" s="24"/>
      <c r="MGV20" s="24"/>
      <c r="MGW20" s="24"/>
      <c r="MGX20" s="24"/>
      <c r="MGY20" s="24"/>
      <c r="MGZ20" s="24"/>
      <c r="MHA20" s="24"/>
      <c r="MHB20" s="24"/>
      <c r="MHC20" s="24"/>
      <c r="MHD20" s="24"/>
      <c r="MHE20" s="24"/>
      <c r="MHF20" s="24"/>
      <c r="MHG20" s="24"/>
      <c r="MHH20" s="24"/>
      <c r="MHI20" s="24"/>
      <c r="MHJ20" s="24"/>
      <c r="MHK20" s="24"/>
      <c r="MHL20" s="24"/>
      <c r="MHM20" s="24"/>
      <c r="MHN20" s="24"/>
      <c r="MHO20" s="24"/>
      <c r="MHP20" s="24"/>
      <c r="MHQ20" s="24"/>
      <c r="MHR20" s="24"/>
      <c r="MHS20" s="24"/>
      <c r="MHT20" s="24"/>
      <c r="MHU20" s="24"/>
      <c r="MHV20" s="24"/>
      <c r="MHW20" s="24"/>
      <c r="MHX20" s="24"/>
      <c r="MHY20" s="24"/>
      <c r="MHZ20" s="24"/>
      <c r="MIA20" s="24"/>
      <c r="MIB20" s="24"/>
      <c r="MIC20" s="24"/>
      <c r="MID20" s="24"/>
      <c r="MIE20" s="24"/>
      <c r="MIF20" s="24"/>
      <c r="MIG20" s="24"/>
      <c r="MIH20" s="24"/>
      <c r="MII20" s="24"/>
      <c r="MIJ20" s="24"/>
      <c r="MIK20" s="24"/>
      <c r="MIL20" s="24"/>
      <c r="MIM20" s="24"/>
      <c r="MIN20" s="24"/>
      <c r="MIO20" s="24"/>
      <c r="MIP20" s="24"/>
      <c r="MIQ20" s="24"/>
      <c r="MIR20" s="24"/>
      <c r="MIS20" s="24"/>
      <c r="MIT20" s="24"/>
      <c r="MIU20" s="24"/>
      <c r="MIV20" s="24"/>
      <c r="MIW20" s="24"/>
      <c r="MIX20" s="24"/>
      <c r="MIY20" s="24"/>
      <c r="MIZ20" s="24"/>
      <c r="MJA20" s="24"/>
      <c r="MJB20" s="24"/>
      <c r="MJC20" s="24"/>
      <c r="MJD20" s="24"/>
      <c r="MJE20" s="24"/>
      <c r="MJF20" s="24"/>
      <c r="MJG20" s="24"/>
      <c r="MJH20" s="24"/>
      <c r="MJI20" s="24"/>
      <c r="MJJ20" s="24"/>
      <c r="MJK20" s="24"/>
      <c r="MJL20" s="24"/>
      <c r="MJM20" s="24"/>
      <c r="MJN20" s="24"/>
      <c r="MJO20" s="24"/>
      <c r="MJP20" s="24"/>
      <c r="MJQ20" s="24"/>
      <c r="MJR20" s="24"/>
      <c r="MJS20" s="24"/>
      <c r="MJT20" s="24"/>
      <c r="MJU20" s="24"/>
      <c r="MJV20" s="24"/>
      <c r="MJW20" s="24"/>
      <c r="MJX20" s="24"/>
      <c r="MJY20" s="24"/>
      <c r="MJZ20" s="24"/>
      <c r="MKA20" s="24"/>
      <c r="MKB20" s="24"/>
      <c r="MKC20" s="24"/>
      <c r="MKD20" s="24"/>
      <c r="MKE20" s="24"/>
      <c r="MKF20" s="24"/>
      <c r="MKG20" s="24"/>
      <c r="MKH20" s="24"/>
      <c r="MKI20" s="24"/>
      <c r="MKJ20" s="24"/>
      <c r="MKK20" s="24"/>
      <c r="MKL20" s="24"/>
      <c r="MKM20" s="24"/>
      <c r="MKN20" s="24"/>
      <c r="MKO20" s="24"/>
      <c r="MKP20" s="24"/>
      <c r="MKQ20" s="24"/>
      <c r="MKR20" s="24"/>
      <c r="MKS20" s="24"/>
      <c r="MKT20" s="24"/>
      <c r="MKU20" s="24"/>
      <c r="MKV20" s="24"/>
      <c r="MKW20" s="24"/>
      <c r="MKX20" s="24"/>
      <c r="MKY20" s="24"/>
      <c r="MKZ20" s="24"/>
      <c r="MLA20" s="24"/>
      <c r="MLB20" s="24"/>
      <c r="MLC20" s="24"/>
      <c r="MLD20" s="24"/>
      <c r="MLE20" s="24"/>
      <c r="MLF20" s="24"/>
      <c r="MLG20" s="24"/>
      <c r="MLH20" s="24"/>
      <c r="MLI20" s="24"/>
      <c r="MLJ20" s="24"/>
      <c r="MLK20" s="24"/>
      <c r="MLL20" s="24"/>
      <c r="MLM20" s="24"/>
      <c r="MLN20" s="24"/>
      <c r="MLO20" s="24"/>
      <c r="MLP20" s="24"/>
      <c r="MLQ20" s="24"/>
      <c r="MLR20" s="24"/>
      <c r="MLS20" s="24"/>
      <c r="MLT20" s="24"/>
      <c r="MLU20" s="24"/>
      <c r="MLV20" s="24"/>
      <c r="MLW20" s="24"/>
      <c r="MLX20" s="24"/>
      <c r="MLY20" s="24"/>
      <c r="MLZ20" s="24"/>
      <c r="MMA20" s="24"/>
      <c r="MMB20" s="24"/>
      <c r="MMC20" s="24"/>
      <c r="MMD20" s="24"/>
      <c r="MME20" s="24"/>
      <c r="MMF20" s="24"/>
      <c r="MMG20" s="24"/>
      <c r="MMH20" s="24"/>
      <c r="MMI20" s="24"/>
      <c r="MMJ20" s="24"/>
      <c r="MMK20" s="24"/>
      <c r="MML20" s="24"/>
      <c r="MMM20" s="24"/>
      <c r="MMN20" s="24"/>
      <c r="MMO20" s="24"/>
      <c r="MMP20" s="24"/>
      <c r="MMQ20" s="24"/>
      <c r="MMR20" s="24"/>
      <c r="MMS20" s="24"/>
      <c r="MMT20" s="24"/>
      <c r="MMU20" s="24"/>
      <c r="MMV20" s="24"/>
      <c r="MMW20" s="24"/>
      <c r="MMX20" s="24"/>
      <c r="MMY20" s="24"/>
      <c r="MMZ20" s="24"/>
      <c r="MNA20" s="24"/>
      <c r="MNB20" s="24"/>
      <c r="MNC20" s="24"/>
      <c r="MND20" s="24"/>
      <c r="MNE20" s="24"/>
      <c r="MNF20" s="24"/>
      <c r="MNG20" s="24"/>
      <c r="MNH20" s="24"/>
      <c r="MNI20" s="24"/>
      <c r="MNJ20" s="24"/>
      <c r="MNK20" s="24"/>
      <c r="MNL20" s="24"/>
      <c r="MNM20" s="24"/>
      <c r="MNN20" s="24"/>
      <c r="MNO20" s="24"/>
      <c r="MNP20" s="24"/>
      <c r="MNQ20" s="24"/>
      <c r="MNR20" s="24"/>
      <c r="MNS20" s="24"/>
      <c r="MNT20" s="24"/>
      <c r="MNU20" s="24"/>
      <c r="MNV20" s="24"/>
      <c r="MNW20" s="24"/>
      <c r="MNX20" s="24"/>
      <c r="MNY20" s="24"/>
      <c r="MNZ20" s="24"/>
      <c r="MOA20" s="24"/>
      <c r="MOB20" s="24"/>
      <c r="MOC20" s="24"/>
      <c r="MOD20" s="24"/>
      <c r="MOE20" s="24"/>
      <c r="MOF20" s="24"/>
      <c r="MOG20" s="24"/>
      <c r="MOH20" s="24"/>
      <c r="MOI20" s="24"/>
      <c r="MOJ20" s="24"/>
      <c r="MOK20" s="24"/>
      <c r="MOL20" s="24"/>
      <c r="MOM20" s="24"/>
      <c r="MON20" s="24"/>
      <c r="MOO20" s="24"/>
      <c r="MOP20" s="24"/>
      <c r="MOQ20" s="24"/>
      <c r="MOR20" s="24"/>
      <c r="MOS20" s="24"/>
      <c r="MOT20" s="24"/>
      <c r="MOU20" s="24"/>
      <c r="MOV20" s="24"/>
      <c r="MOW20" s="24"/>
      <c r="MOX20" s="24"/>
      <c r="MOY20" s="24"/>
      <c r="MOZ20" s="24"/>
      <c r="MPA20" s="24"/>
      <c r="MPB20" s="24"/>
      <c r="MPC20" s="24"/>
      <c r="MPD20" s="24"/>
      <c r="MPE20" s="24"/>
      <c r="MPF20" s="24"/>
      <c r="MPG20" s="24"/>
      <c r="MPH20" s="24"/>
      <c r="MPI20" s="24"/>
      <c r="MPJ20" s="24"/>
      <c r="MPK20" s="24"/>
      <c r="MPL20" s="24"/>
      <c r="MPM20" s="24"/>
      <c r="MPN20" s="24"/>
      <c r="MPO20" s="24"/>
      <c r="MPP20" s="24"/>
      <c r="MPQ20" s="24"/>
      <c r="MPR20" s="24"/>
      <c r="MPS20" s="24"/>
      <c r="MPT20" s="24"/>
      <c r="MPU20" s="24"/>
      <c r="MPV20" s="24"/>
      <c r="MPW20" s="24"/>
      <c r="MPX20" s="24"/>
      <c r="MPY20" s="24"/>
      <c r="MPZ20" s="24"/>
      <c r="MQA20" s="24"/>
      <c r="MQB20" s="24"/>
      <c r="MQC20" s="24"/>
      <c r="MQD20" s="24"/>
      <c r="MQE20" s="24"/>
      <c r="MQF20" s="24"/>
      <c r="MQG20" s="24"/>
      <c r="MQH20" s="24"/>
      <c r="MQI20" s="24"/>
      <c r="MQJ20" s="24"/>
      <c r="MQK20" s="24"/>
      <c r="MQL20" s="24"/>
      <c r="MQM20" s="24"/>
      <c r="MQN20" s="24"/>
      <c r="MQO20" s="24"/>
      <c r="MQP20" s="24"/>
      <c r="MQQ20" s="24"/>
      <c r="MQR20" s="24"/>
      <c r="MQS20" s="24"/>
      <c r="MQT20" s="24"/>
      <c r="MQU20" s="24"/>
      <c r="MQV20" s="24"/>
      <c r="MQW20" s="24"/>
      <c r="MQX20" s="24"/>
      <c r="MQY20" s="24"/>
      <c r="MQZ20" s="24"/>
      <c r="MRA20" s="24"/>
      <c r="MRB20" s="24"/>
      <c r="MRC20" s="24"/>
      <c r="MRD20" s="24"/>
      <c r="MRE20" s="24"/>
      <c r="MRF20" s="24"/>
      <c r="MRG20" s="24"/>
      <c r="MRH20" s="24"/>
      <c r="MRI20" s="24"/>
      <c r="MRJ20" s="24"/>
      <c r="MRK20" s="24"/>
      <c r="MRL20" s="24"/>
      <c r="MRM20" s="24"/>
      <c r="MRN20" s="24"/>
      <c r="MRO20" s="24"/>
      <c r="MRP20" s="24"/>
      <c r="MRQ20" s="24"/>
      <c r="MRR20" s="24"/>
      <c r="MRS20" s="24"/>
      <c r="MRT20" s="24"/>
      <c r="MRU20" s="24"/>
      <c r="MRV20" s="24"/>
      <c r="MRW20" s="24"/>
      <c r="MRX20" s="24"/>
      <c r="MRY20" s="24"/>
      <c r="MRZ20" s="24"/>
      <c r="MSA20" s="24"/>
      <c r="MSB20" s="24"/>
      <c r="MSC20" s="24"/>
      <c r="MSD20" s="24"/>
      <c r="MSE20" s="24"/>
      <c r="MSF20" s="24"/>
      <c r="MSG20" s="24"/>
      <c r="MSH20" s="24"/>
      <c r="MSI20" s="24"/>
      <c r="MSJ20" s="24"/>
      <c r="MSK20" s="24"/>
      <c r="MSL20" s="24"/>
      <c r="MSM20" s="24"/>
      <c r="MSN20" s="24"/>
      <c r="MSO20" s="24"/>
      <c r="MSP20" s="24"/>
      <c r="MSQ20" s="24"/>
      <c r="MSR20" s="24"/>
      <c r="MSS20" s="24"/>
      <c r="MST20" s="24"/>
      <c r="MSU20" s="24"/>
      <c r="MSV20" s="24"/>
      <c r="MSW20" s="24"/>
      <c r="MSX20" s="24"/>
      <c r="MSY20" s="24"/>
      <c r="MSZ20" s="24"/>
      <c r="MTA20" s="24"/>
      <c r="MTB20" s="24"/>
      <c r="MTC20" s="24"/>
      <c r="MTD20" s="24"/>
      <c r="MTE20" s="24"/>
      <c r="MTF20" s="24"/>
      <c r="MTG20" s="24"/>
      <c r="MTH20" s="24"/>
      <c r="MTI20" s="24"/>
      <c r="MTJ20" s="24"/>
      <c r="MTK20" s="24"/>
      <c r="MTL20" s="24"/>
      <c r="MTM20" s="24"/>
      <c r="MTN20" s="24"/>
      <c r="MTO20" s="24"/>
      <c r="MTP20" s="24"/>
      <c r="MTQ20" s="24"/>
      <c r="MTR20" s="24"/>
      <c r="MTS20" s="24"/>
      <c r="MTT20" s="24"/>
      <c r="MTU20" s="24"/>
      <c r="MTV20" s="24"/>
      <c r="MTW20" s="24"/>
      <c r="MTX20" s="24"/>
      <c r="MTY20" s="24"/>
      <c r="MTZ20" s="24"/>
      <c r="MUA20" s="24"/>
      <c r="MUB20" s="24"/>
      <c r="MUC20" s="24"/>
      <c r="MUD20" s="24"/>
      <c r="MUE20" s="24"/>
      <c r="MUF20" s="24"/>
      <c r="MUG20" s="24"/>
      <c r="MUH20" s="24"/>
      <c r="MUI20" s="24"/>
      <c r="MUJ20" s="24"/>
      <c r="MUK20" s="24"/>
      <c r="MUL20" s="24"/>
      <c r="MUM20" s="24"/>
      <c r="MUN20" s="24"/>
      <c r="MUO20" s="24"/>
      <c r="MUP20" s="24"/>
      <c r="MUQ20" s="24"/>
      <c r="MUR20" s="24"/>
      <c r="MUS20" s="24"/>
      <c r="MUT20" s="24"/>
      <c r="MUU20" s="24"/>
      <c r="MUV20" s="24"/>
      <c r="MUW20" s="24"/>
      <c r="MUX20" s="24"/>
      <c r="MUY20" s="24"/>
      <c r="MUZ20" s="24"/>
      <c r="MVA20" s="24"/>
      <c r="MVB20" s="24"/>
      <c r="MVC20" s="24"/>
      <c r="MVD20" s="24"/>
      <c r="MVE20" s="24"/>
      <c r="MVF20" s="24"/>
      <c r="MVG20" s="24"/>
      <c r="MVH20" s="24"/>
      <c r="MVI20" s="24"/>
      <c r="MVJ20" s="24"/>
      <c r="MVK20" s="24"/>
      <c r="MVL20" s="24"/>
      <c r="MVM20" s="24"/>
      <c r="MVN20" s="24"/>
      <c r="MVO20" s="24"/>
      <c r="MVP20" s="24"/>
      <c r="MVQ20" s="24"/>
      <c r="MVR20" s="24"/>
      <c r="MVS20" s="24"/>
      <c r="MVT20" s="24"/>
      <c r="MVU20" s="24"/>
      <c r="MVV20" s="24"/>
      <c r="MVW20" s="24"/>
      <c r="MVX20" s="24"/>
      <c r="MVY20" s="24"/>
      <c r="MVZ20" s="24"/>
      <c r="MWA20" s="24"/>
      <c r="MWB20" s="24"/>
      <c r="MWC20" s="24"/>
      <c r="MWD20" s="24"/>
      <c r="MWE20" s="24"/>
      <c r="MWF20" s="24"/>
      <c r="MWG20" s="24"/>
      <c r="MWH20" s="24"/>
      <c r="MWI20" s="24"/>
      <c r="MWJ20" s="24"/>
      <c r="MWK20" s="24"/>
      <c r="MWL20" s="24"/>
      <c r="MWM20" s="24"/>
      <c r="MWN20" s="24"/>
      <c r="MWO20" s="24"/>
      <c r="MWP20" s="24"/>
      <c r="MWQ20" s="24"/>
      <c r="MWR20" s="24"/>
      <c r="MWS20" s="24"/>
      <c r="MWT20" s="24"/>
      <c r="MWU20" s="24"/>
      <c r="MWV20" s="24"/>
      <c r="MWW20" s="24"/>
      <c r="MWX20" s="24"/>
      <c r="MWY20" s="24"/>
      <c r="MWZ20" s="24"/>
      <c r="MXA20" s="24"/>
      <c r="MXB20" s="24"/>
      <c r="MXC20" s="24"/>
      <c r="MXD20" s="24"/>
      <c r="MXE20" s="24"/>
      <c r="MXF20" s="24"/>
      <c r="MXG20" s="24"/>
      <c r="MXH20" s="24"/>
      <c r="MXI20" s="24"/>
      <c r="MXJ20" s="24"/>
      <c r="MXK20" s="24"/>
      <c r="MXL20" s="24"/>
      <c r="MXM20" s="24"/>
      <c r="MXN20" s="24"/>
      <c r="MXO20" s="24"/>
      <c r="MXP20" s="24"/>
      <c r="MXQ20" s="24"/>
      <c r="MXR20" s="24"/>
      <c r="MXS20" s="24"/>
      <c r="MXT20" s="24"/>
      <c r="MXU20" s="24"/>
      <c r="MXV20" s="24"/>
      <c r="MXW20" s="24"/>
      <c r="MXX20" s="24"/>
      <c r="MXY20" s="24"/>
      <c r="MXZ20" s="24"/>
      <c r="MYA20" s="24"/>
      <c r="MYB20" s="24"/>
      <c r="MYC20" s="24"/>
      <c r="MYD20" s="24"/>
      <c r="MYE20" s="24"/>
      <c r="MYF20" s="24"/>
      <c r="MYG20" s="24"/>
      <c r="MYH20" s="24"/>
      <c r="MYI20" s="24"/>
      <c r="MYJ20" s="24"/>
      <c r="MYK20" s="24"/>
      <c r="MYL20" s="24"/>
      <c r="MYM20" s="24"/>
      <c r="MYN20" s="24"/>
      <c r="MYO20" s="24"/>
      <c r="MYP20" s="24"/>
      <c r="MYQ20" s="24"/>
      <c r="MYR20" s="24"/>
      <c r="MYS20" s="24"/>
      <c r="MYT20" s="24"/>
      <c r="MYU20" s="24"/>
      <c r="MYV20" s="24"/>
      <c r="MYW20" s="24"/>
      <c r="MYX20" s="24"/>
      <c r="MYY20" s="24"/>
      <c r="MYZ20" s="24"/>
      <c r="MZA20" s="24"/>
      <c r="MZB20" s="24"/>
      <c r="MZC20" s="24"/>
      <c r="MZD20" s="24"/>
      <c r="MZE20" s="24"/>
      <c r="MZF20" s="24"/>
      <c r="MZG20" s="24"/>
      <c r="MZH20" s="24"/>
      <c r="MZI20" s="24"/>
      <c r="MZJ20" s="24"/>
      <c r="MZK20" s="24"/>
      <c r="MZL20" s="24"/>
      <c r="MZM20" s="24"/>
      <c r="MZN20" s="24"/>
      <c r="MZO20" s="24"/>
      <c r="MZP20" s="24"/>
      <c r="MZQ20" s="24"/>
      <c r="MZR20" s="24"/>
      <c r="MZS20" s="24"/>
      <c r="MZT20" s="24"/>
      <c r="MZU20" s="24"/>
      <c r="MZV20" s="24"/>
      <c r="MZW20" s="24"/>
      <c r="MZX20" s="24"/>
      <c r="MZY20" s="24"/>
      <c r="MZZ20" s="24"/>
      <c r="NAA20" s="24"/>
      <c r="NAB20" s="24"/>
      <c r="NAC20" s="24"/>
      <c r="NAD20" s="24"/>
      <c r="NAE20" s="24"/>
      <c r="NAF20" s="24"/>
      <c r="NAG20" s="24"/>
      <c r="NAH20" s="24"/>
      <c r="NAI20" s="24"/>
      <c r="NAJ20" s="24"/>
      <c r="NAK20" s="24"/>
      <c r="NAL20" s="24"/>
      <c r="NAM20" s="24"/>
      <c r="NAN20" s="24"/>
      <c r="NAO20" s="24"/>
      <c r="NAP20" s="24"/>
      <c r="NAQ20" s="24"/>
      <c r="NAR20" s="24"/>
      <c r="NAS20" s="24"/>
      <c r="NAT20" s="24"/>
      <c r="NAU20" s="24"/>
      <c r="NAV20" s="24"/>
      <c r="NAW20" s="24"/>
      <c r="NAX20" s="24"/>
      <c r="NAY20" s="24"/>
      <c r="NAZ20" s="24"/>
      <c r="NBA20" s="24"/>
      <c r="NBB20" s="24"/>
      <c r="NBC20" s="24"/>
      <c r="NBD20" s="24"/>
      <c r="NBE20" s="24"/>
      <c r="NBF20" s="24"/>
      <c r="NBG20" s="24"/>
      <c r="NBH20" s="24"/>
      <c r="NBI20" s="24"/>
      <c r="NBJ20" s="24"/>
      <c r="NBK20" s="24"/>
      <c r="NBL20" s="24"/>
      <c r="NBM20" s="24"/>
      <c r="NBN20" s="24"/>
      <c r="NBO20" s="24"/>
      <c r="NBP20" s="24"/>
      <c r="NBQ20" s="24"/>
      <c r="NBR20" s="24"/>
      <c r="NBS20" s="24"/>
      <c r="NBT20" s="24"/>
      <c r="NBU20" s="24"/>
      <c r="NBV20" s="24"/>
      <c r="NBW20" s="24"/>
      <c r="NBX20" s="24"/>
      <c r="NBY20" s="24"/>
      <c r="NBZ20" s="24"/>
      <c r="NCA20" s="24"/>
      <c r="NCB20" s="24"/>
      <c r="NCC20" s="24"/>
      <c r="NCD20" s="24"/>
      <c r="NCE20" s="24"/>
      <c r="NCF20" s="24"/>
      <c r="NCG20" s="24"/>
      <c r="NCH20" s="24"/>
      <c r="NCI20" s="24"/>
      <c r="NCJ20" s="24"/>
      <c r="NCK20" s="24"/>
      <c r="NCL20" s="24"/>
      <c r="NCM20" s="24"/>
      <c r="NCN20" s="24"/>
      <c r="NCO20" s="24"/>
      <c r="NCP20" s="24"/>
      <c r="NCQ20" s="24"/>
      <c r="NCR20" s="24"/>
      <c r="NCS20" s="24"/>
      <c r="NCT20" s="24"/>
      <c r="NCU20" s="24"/>
      <c r="NCV20" s="24"/>
      <c r="NCW20" s="24"/>
      <c r="NCX20" s="24"/>
      <c r="NCY20" s="24"/>
      <c r="NCZ20" s="24"/>
      <c r="NDA20" s="24"/>
      <c r="NDB20" s="24"/>
      <c r="NDC20" s="24"/>
      <c r="NDD20" s="24"/>
      <c r="NDE20" s="24"/>
      <c r="NDF20" s="24"/>
      <c r="NDG20" s="24"/>
      <c r="NDH20" s="24"/>
      <c r="NDI20" s="24"/>
      <c r="NDJ20" s="24"/>
      <c r="NDK20" s="24"/>
      <c r="NDL20" s="24"/>
      <c r="NDM20" s="24"/>
      <c r="NDN20" s="24"/>
      <c r="NDO20" s="24"/>
      <c r="NDP20" s="24"/>
      <c r="NDQ20" s="24"/>
      <c r="NDR20" s="24"/>
      <c r="NDS20" s="24"/>
      <c r="NDT20" s="24"/>
      <c r="NDU20" s="24"/>
      <c r="NDV20" s="24"/>
      <c r="NDW20" s="24"/>
      <c r="NDX20" s="24"/>
      <c r="NDY20" s="24"/>
      <c r="NDZ20" s="24"/>
      <c r="NEA20" s="24"/>
      <c r="NEB20" s="24"/>
      <c r="NEC20" s="24"/>
      <c r="NED20" s="24"/>
      <c r="NEE20" s="24"/>
      <c r="NEF20" s="24"/>
      <c r="NEG20" s="24"/>
      <c r="NEH20" s="24"/>
      <c r="NEI20" s="24"/>
      <c r="NEJ20" s="24"/>
      <c r="NEK20" s="24"/>
      <c r="NEL20" s="24"/>
      <c r="NEM20" s="24"/>
      <c r="NEN20" s="24"/>
      <c r="NEO20" s="24"/>
      <c r="NEP20" s="24"/>
      <c r="NEQ20" s="24"/>
      <c r="NER20" s="24"/>
      <c r="NES20" s="24"/>
      <c r="NET20" s="24"/>
      <c r="NEU20" s="24"/>
      <c r="NEV20" s="24"/>
      <c r="NEW20" s="24"/>
      <c r="NEX20" s="24"/>
      <c r="NEY20" s="24"/>
      <c r="NEZ20" s="24"/>
      <c r="NFA20" s="24"/>
      <c r="NFB20" s="24"/>
      <c r="NFC20" s="24"/>
      <c r="NFD20" s="24"/>
      <c r="NFE20" s="24"/>
      <c r="NFF20" s="24"/>
      <c r="NFG20" s="24"/>
      <c r="NFH20" s="24"/>
      <c r="NFI20" s="24"/>
      <c r="NFJ20" s="24"/>
      <c r="NFK20" s="24"/>
      <c r="NFL20" s="24"/>
      <c r="NFM20" s="24"/>
      <c r="NFN20" s="24"/>
      <c r="NFO20" s="24"/>
      <c r="NFP20" s="24"/>
      <c r="NFQ20" s="24"/>
      <c r="NFR20" s="24"/>
      <c r="NFS20" s="24"/>
      <c r="NFT20" s="24"/>
      <c r="NFU20" s="24"/>
      <c r="NFV20" s="24"/>
      <c r="NFW20" s="24"/>
      <c r="NFX20" s="24"/>
      <c r="NFY20" s="24"/>
      <c r="NFZ20" s="24"/>
      <c r="NGA20" s="24"/>
      <c r="NGB20" s="24"/>
      <c r="NGC20" s="24"/>
      <c r="NGD20" s="24"/>
      <c r="NGE20" s="24"/>
      <c r="NGF20" s="24"/>
      <c r="NGG20" s="24"/>
      <c r="NGH20" s="24"/>
      <c r="NGI20" s="24"/>
      <c r="NGJ20" s="24"/>
      <c r="NGK20" s="24"/>
      <c r="NGL20" s="24"/>
      <c r="NGM20" s="24"/>
      <c r="NGN20" s="24"/>
      <c r="NGO20" s="24"/>
      <c r="NGP20" s="24"/>
      <c r="NGQ20" s="24"/>
      <c r="NGR20" s="24"/>
      <c r="NGS20" s="24"/>
      <c r="NGT20" s="24"/>
      <c r="NGU20" s="24"/>
      <c r="NGV20" s="24"/>
      <c r="NGW20" s="24"/>
      <c r="NGX20" s="24"/>
      <c r="NGY20" s="24"/>
      <c r="NGZ20" s="24"/>
      <c r="NHA20" s="24"/>
      <c r="NHB20" s="24"/>
      <c r="NHC20" s="24"/>
      <c r="NHD20" s="24"/>
      <c r="NHE20" s="24"/>
      <c r="NHF20" s="24"/>
      <c r="NHG20" s="24"/>
      <c r="NHH20" s="24"/>
      <c r="NHI20" s="24"/>
      <c r="NHJ20" s="24"/>
      <c r="NHK20" s="24"/>
      <c r="NHL20" s="24"/>
      <c r="NHM20" s="24"/>
      <c r="NHN20" s="24"/>
      <c r="NHO20" s="24"/>
      <c r="NHP20" s="24"/>
      <c r="NHQ20" s="24"/>
      <c r="NHR20" s="24"/>
      <c r="NHS20" s="24"/>
      <c r="NHT20" s="24"/>
      <c r="NHU20" s="24"/>
      <c r="NHV20" s="24"/>
      <c r="NHW20" s="24"/>
      <c r="NHX20" s="24"/>
      <c r="NHY20" s="24"/>
      <c r="NHZ20" s="24"/>
      <c r="NIA20" s="24"/>
      <c r="NIB20" s="24"/>
      <c r="NIC20" s="24"/>
      <c r="NID20" s="24"/>
      <c r="NIE20" s="24"/>
      <c r="NIF20" s="24"/>
      <c r="NIG20" s="24"/>
      <c r="NIH20" s="24"/>
      <c r="NII20" s="24"/>
      <c r="NIJ20" s="24"/>
      <c r="NIK20" s="24"/>
      <c r="NIL20" s="24"/>
      <c r="NIM20" s="24"/>
      <c r="NIN20" s="24"/>
      <c r="NIO20" s="24"/>
      <c r="NIP20" s="24"/>
      <c r="NIQ20" s="24"/>
      <c r="NIR20" s="24"/>
      <c r="NIS20" s="24"/>
      <c r="NIT20" s="24"/>
      <c r="NIU20" s="24"/>
      <c r="NIV20" s="24"/>
      <c r="NIW20" s="24"/>
      <c r="NIX20" s="24"/>
      <c r="NIY20" s="24"/>
      <c r="NIZ20" s="24"/>
      <c r="NJA20" s="24"/>
      <c r="NJB20" s="24"/>
      <c r="NJC20" s="24"/>
      <c r="NJD20" s="24"/>
      <c r="NJE20" s="24"/>
      <c r="NJF20" s="24"/>
      <c r="NJG20" s="24"/>
      <c r="NJH20" s="24"/>
      <c r="NJI20" s="24"/>
      <c r="NJJ20" s="24"/>
      <c r="NJK20" s="24"/>
      <c r="NJL20" s="24"/>
      <c r="NJM20" s="24"/>
      <c r="NJN20" s="24"/>
      <c r="NJO20" s="24"/>
      <c r="NJP20" s="24"/>
      <c r="NJQ20" s="24"/>
      <c r="NJR20" s="24"/>
      <c r="NJS20" s="24"/>
      <c r="NJT20" s="24"/>
      <c r="NJU20" s="24"/>
      <c r="NJV20" s="24"/>
      <c r="NJW20" s="24"/>
      <c r="NJX20" s="24"/>
      <c r="NJY20" s="24"/>
      <c r="NJZ20" s="24"/>
      <c r="NKA20" s="24"/>
      <c r="NKB20" s="24"/>
      <c r="NKC20" s="24"/>
      <c r="NKD20" s="24"/>
      <c r="NKE20" s="24"/>
      <c r="NKF20" s="24"/>
      <c r="NKG20" s="24"/>
      <c r="NKH20" s="24"/>
      <c r="NKI20" s="24"/>
      <c r="NKJ20" s="24"/>
      <c r="NKK20" s="24"/>
      <c r="NKL20" s="24"/>
      <c r="NKM20" s="24"/>
      <c r="NKN20" s="24"/>
      <c r="NKO20" s="24"/>
      <c r="NKP20" s="24"/>
      <c r="NKQ20" s="24"/>
      <c r="NKR20" s="24"/>
      <c r="NKS20" s="24"/>
      <c r="NKT20" s="24"/>
      <c r="NKU20" s="24"/>
      <c r="NKV20" s="24"/>
      <c r="NKW20" s="24"/>
      <c r="NKX20" s="24"/>
      <c r="NKY20" s="24"/>
      <c r="NKZ20" s="24"/>
      <c r="NLA20" s="24"/>
      <c r="NLB20" s="24"/>
      <c r="NLC20" s="24"/>
      <c r="NLD20" s="24"/>
      <c r="NLE20" s="24"/>
      <c r="NLF20" s="24"/>
      <c r="NLG20" s="24"/>
      <c r="NLH20" s="24"/>
      <c r="NLI20" s="24"/>
      <c r="NLJ20" s="24"/>
      <c r="NLK20" s="24"/>
      <c r="NLL20" s="24"/>
      <c r="NLM20" s="24"/>
      <c r="NLN20" s="24"/>
      <c r="NLO20" s="24"/>
      <c r="NLP20" s="24"/>
      <c r="NLQ20" s="24"/>
      <c r="NLR20" s="24"/>
      <c r="NLS20" s="24"/>
      <c r="NLT20" s="24"/>
      <c r="NLU20" s="24"/>
      <c r="NLV20" s="24"/>
      <c r="NLW20" s="24"/>
      <c r="NLX20" s="24"/>
      <c r="NLY20" s="24"/>
      <c r="NLZ20" s="24"/>
      <c r="NMA20" s="24"/>
      <c r="NMB20" s="24"/>
      <c r="NMC20" s="24"/>
      <c r="NMD20" s="24"/>
      <c r="NME20" s="24"/>
      <c r="NMF20" s="24"/>
      <c r="NMG20" s="24"/>
      <c r="NMH20" s="24"/>
      <c r="NMI20" s="24"/>
      <c r="NMJ20" s="24"/>
      <c r="NMK20" s="24"/>
      <c r="NML20" s="24"/>
      <c r="NMM20" s="24"/>
      <c r="NMN20" s="24"/>
      <c r="NMO20" s="24"/>
      <c r="NMP20" s="24"/>
      <c r="NMQ20" s="24"/>
      <c r="NMR20" s="24"/>
      <c r="NMS20" s="24"/>
      <c r="NMT20" s="24"/>
      <c r="NMU20" s="24"/>
      <c r="NMV20" s="24"/>
      <c r="NMW20" s="24"/>
      <c r="NMX20" s="24"/>
      <c r="NMY20" s="24"/>
      <c r="NMZ20" s="24"/>
      <c r="NNA20" s="24"/>
      <c r="NNB20" s="24"/>
      <c r="NNC20" s="24"/>
      <c r="NND20" s="24"/>
      <c r="NNE20" s="24"/>
      <c r="NNF20" s="24"/>
      <c r="NNG20" s="24"/>
      <c r="NNH20" s="24"/>
      <c r="NNI20" s="24"/>
      <c r="NNJ20" s="24"/>
      <c r="NNK20" s="24"/>
      <c r="NNL20" s="24"/>
      <c r="NNM20" s="24"/>
      <c r="NNN20" s="24"/>
      <c r="NNO20" s="24"/>
      <c r="NNP20" s="24"/>
      <c r="NNQ20" s="24"/>
      <c r="NNR20" s="24"/>
      <c r="NNS20" s="24"/>
      <c r="NNT20" s="24"/>
      <c r="NNU20" s="24"/>
      <c r="NNV20" s="24"/>
      <c r="NNW20" s="24"/>
      <c r="NNX20" s="24"/>
      <c r="NNY20" s="24"/>
      <c r="NNZ20" s="24"/>
      <c r="NOA20" s="24"/>
      <c r="NOB20" s="24"/>
      <c r="NOC20" s="24"/>
      <c r="NOD20" s="24"/>
      <c r="NOE20" s="24"/>
      <c r="NOF20" s="24"/>
      <c r="NOG20" s="24"/>
      <c r="NOH20" s="24"/>
      <c r="NOI20" s="24"/>
      <c r="NOJ20" s="24"/>
      <c r="NOK20" s="24"/>
      <c r="NOL20" s="24"/>
      <c r="NOM20" s="24"/>
      <c r="NON20" s="24"/>
      <c r="NOO20" s="24"/>
      <c r="NOP20" s="24"/>
      <c r="NOQ20" s="24"/>
      <c r="NOR20" s="24"/>
      <c r="NOS20" s="24"/>
      <c r="NOT20" s="24"/>
      <c r="NOU20" s="24"/>
      <c r="NOV20" s="24"/>
      <c r="NOW20" s="24"/>
      <c r="NOX20" s="24"/>
      <c r="NOY20" s="24"/>
      <c r="NOZ20" s="24"/>
      <c r="NPA20" s="24"/>
      <c r="NPB20" s="24"/>
      <c r="NPC20" s="24"/>
      <c r="NPD20" s="24"/>
      <c r="NPE20" s="24"/>
      <c r="NPF20" s="24"/>
      <c r="NPG20" s="24"/>
      <c r="NPH20" s="24"/>
      <c r="NPI20" s="24"/>
      <c r="NPJ20" s="24"/>
      <c r="NPK20" s="24"/>
      <c r="NPL20" s="24"/>
      <c r="NPM20" s="24"/>
      <c r="NPN20" s="24"/>
      <c r="NPO20" s="24"/>
      <c r="NPP20" s="24"/>
      <c r="NPQ20" s="24"/>
      <c r="NPR20" s="24"/>
      <c r="NPS20" s="24"/>
      <c r="NPT20" s="24"/>
      <c r="NPU20" s="24"/>
      <c r="NPV20" s="24"/>
      <c r="NPW20" s="24"/>
      <c r="NPX20" s="24"/>
      <c r="NPY20" s="24"/>
      <c r="NPZ20" s="24"/>
      <c r="NQA20" s="24"/>
      <c r="NQB20" s="24"/>
      <c r="NQC20" s="24"/>
      <c r="NQD20" s="24"/>
      <c r="NQE20" s="24"/>
      <c r="NQF20" s="24"/>
      <c r="NQG20" s="24"/>
      <c r="NQH20" s="24"/>
      <c r="NQI20" s="24"/>
      <c r="NQJ20" s="24"/>
      <c r="NQK20" s="24"/>
      <c r="NQL20" s="24"/>
      <c r="NQM20" s="24"/>
      <c r="NQN20" s="24"/>
      <c r="NQO20" s="24"/>
      <c r="NQP20" s="24"/>
      <c r="NQQ20" s="24"/>
      <c r="NQR20" s="24"/>
      <c r="NQS20" s="24"/>
      <c r="NQT20" s="24"/>
      <c r="NQU20" s="24"/>
      <c r="NQV20" s="24"/>
      <c r="NQW20" s="24"/>
      <c r="NQX20" s="24"/>
      <c r="NQY20" s="24"/>
      <c r="NQZ20" s="24"/>
      <c r="NRA20" s="24"/>
      <c r="NRB20" s="24"/>
      <c r="NRC20" s="24"/>
      <c r="NRD20" s="24"/>
      <c r="NRE20" s="24"/>
      <c r="NRF20" s="24"/>
      <c r="NRG20" s="24"/>
      <c r="NRH20" s="24"/>
      <c r="NRI20" s="24"/>
      <c r="NRJ20" s="24"/>
      <c r="NRK20" s="24"/>
      <c r="NRL20" s="24"/>
      <c r="NRM20" s="24"/>
      <c r="NRN20" s="24"/>
      <c r="NRO20" s="24"/>
      <c r="NRP20" s="24"/>
      <c r="NRQ20" s="24"/>
      <c r="NRR20" s="24"/>
      <c r="NRS20" s="24"/>
      <c r="NRT20" s="24"/>
      <c r="NRU20" s="24"/>
      <c r="NRV20" s="24"/>
      <c r="NRW20" s="24"/>
      <c r="NRX20" s="24"/>
      <c r="NRY20" s="24"/>
      <c r="NRZ20" s="24"/>
      <c r="NSA20" s="24"/>
      <c r="NSB20" s="24"/>
      <c r="NSC20" s="24"/>
      <c r="NSD20" s="24"/>
      <c r="NSE20" s="24"/>
      <c r="NSF20" s="24"/>
      <c r="NSG20" s="24"/>
      <c r="NSH20" s="24"/>
      <c r="NSI20" s="24"/>
      <c r="NSJ20" s="24"/>
      <c r="NSK20" s="24"/>
      <c r="NSL20" s="24"/>
      <c r="NSM20" s="24"/>
      <c r="NSN20" s="24"/>
      <c r="NSO20" s="24"/>
      <c r="NSP20" s="24"/>
      <c r="NSQ20" s="24"/>
      <c r="NSR20" s="24"/>
      <c r="NSS20" s="24"/>
      <c r="NST20" s="24"/>
      <c r="NSU20" s="24"/>
      <c r="NSV20" s="24"/>
      <c r="NSW20" s="24"/>
      <c r="NSX20" s="24"/>
      <c r="NSY20" s="24"/>
      <c r="NSZ20" s="24"/>
      <c r="NTA20" s="24"/>
      <c r="NTB20" s="24"/>
      <c r="NTC20" s="24"/>
      <c r="NTD20" s="24"/>
      <c r="NTE20" s="24"/>
      <c r="NTF20" s="24"/>
      <c r="NTG20" s="24"/>
      <c r="NTH20" s="24"/>
      <c r="NTI20" s="24"/>
      <c r="NTJ20" s="24"/>
      <c r="NTK20" s="24"/>
      <c r="NTL20" s="24"/>
      <c r="NTM20" s="24"/>
      <c r="NTN20" s="24"/>
      <c r="NTO20" s="24"/>
      <c r="NTP20" s="24"/>
      <c r="NTQ20" s="24"/>
      <c r="NTR20" s="24"/>
      <c r="NTS20" s="24"/>
      <c r="NTT20" s="24"/>
      <c r="NTU20" s="24"/>
      <c r="NTV20" s="24"/>
      <c r="NTW20" s="24"/>
      <c r="NTX20" s="24"/>
      <c r="NTY20" s="24"/>
      <c r="NTZ20" s="24"/>
      <c r="NUA20" s="24"/>
      <c r="NUB20" s="24"/>
      <c r="NUC20" s="24"/>
      <c r="NUD20" s="24"/>
      <c r="NUE20" s="24"/>
      <c r="NUF20" s="24"/>
      <c r="NUG20" s="24"/>
      <c r="NUH20" s="24"/>
      <c r="NUI20" s="24"/>
      <c r="NUJ20" s="24"/>
      <c r="NUK20" s="24"/>
      <c r="NUL20" s="24"/>
      <c r="NUM20" s="24"/>
      <c r="NUN20" s="24"/>
      <c r="NUO20" s="24"/>
      <c r="NUP20" s="24"/>
      <c r="NUQ20" s="24"/>
      <c r="NUR20" s="24"/>
      <c r="NUS20" s="24"/>
      <c r="NUT20" s="24"/>
      <c r="NUU20" s="24"/>
      <c r="NUV20" s="24"/>
      <c r="NUW20" s="24"/>
      <c r="NUX20" s="24"/>
      <c r="NUY20" s="24"/>
      <c r="NUZ20" s="24"/>
      <c r="NVA20" s="24"/>
      <c r="NVB20" s="24"/>
      <c r="NVC20" s="24"/>
      <c r="NVD20" s="24"/>
      <c r="NVE20" s="24"/>
      <c r="NVF20" s="24"/>
      <c r="NVG20" s="24"/>
      <c r="NVH20" s="24"/>
      <c r="NVI20" s="24"/>
      <c r="NVJ20" s="24"/>
      <c r="NVK20" s="24"/>
      <c r="NVL20" s="24"/>
      <c r="NVM20" s="24"/>
      <c r="NVN20" s="24"/>
      <c r="NVO20" s="24"/>
      <c r="NVP20" s="24"/>
      <c r="NVQ20" s="24"/>
      <c r="NVR20" s="24"/>
      <c r="NVS20" s="24"/>
      <c r="NVT20" s="24"/>
      <c r="NVU20" s="24"/>
      <c r="NVV20" s="24"/>
      <c r="NVW20" s="24"/>
      <c r="NVX20" s="24"/>
      <c r="NVY20" s="24"/>
      <c r="NVZ20" s="24"/>
      <c r="NWA20" s="24"/>
      <c r="NWB20" s="24"/>
      <c r="NWC20" s="24"/>
      <c r="NWD20" s="24"/>
      <c r="NWE20" s="24"/>
      <c r="NWF20" s="24"/>
      <c r="NWG20" s="24"/>
      <c r="NWH20" s="24"/>
      <c r="NWI20" s="24"/>
      <c r="NWJ20" s="24"/>
      <c r="NWK20" s="24"/>
      <c r="NWL20" s="24"/>
      <c r="NWM20" s="24"/>
      <c r="NWN20" s="24"/>
      <c r="NWO20" s="24"/>
      <c r="NWP20" s="24"/>
      <c r="NWQ20" s="24"/>
      <c r="NWR20" s="24"/>
      <c r="NWS20" s="24"/>
      <c r="NWT20" s="24"/>
      <c r="NWU20" s="24"/>
      <c r="NWV20" s="24"/>
      <c r="NWW20" s="24"/>
      <c r="NWX20" s="24"/>
      <c r="NWY20" s="24"/>
      <c r="NWZ20" s="24"/>
      <c r="NXA20" s="24"/>
      <c r="NXB20" s="24"/>
      <c r="NXC20" s="24"/>
      <c r="NXD20" s="24"/>
      <c r="NXE20" s="24"/>
      <c r="NXF20" s="24"/>
      <c r="NXG20" s="24"/>
      <c r="NXH20" s="24"/>
      <c r="NXI20" s="24"/>
      <c r="NXJ20" s="24"/>
      <c r="NXK20" s="24"/>
      <c r="NXL20" s="24"/>
      <c r="NXM20" s="24"/>
      <c r="NXN20" s="24"/>
      <c r="NXO20" s="24"/>
      <c r="NXP20" s="24"/>
      <c r="NXQ20" s="24"/>
      <c r="NXR20" s="24"/>
      <c r="NXS20" s="24"/>
      <c r="NXT20" s="24"/>
      <c r="NXU20" s="24"/>
      <c r="NXV20" s="24"/>
      <c r="NXW20" s="24"/>
      <c r="NXX20" s="24"/>
      <c r="NXY20" s="24"/>
      <c r="NXZ20" s="24"/>
      <c r="NYA20" s="24"/>
      <c r="NYB20" s="24"/>
      <c r="NYC20" s="24"/>
      <c r="NYD20" s="24"/>
      <c r="NYE20" s="24"/>
      <c r="NYF20" s="24"/>
      <c r="NYG20" s="24"/>
      <c r="NYH20" s="24"/>
      <c r="NYI20" s="24"/>
      <c r="NYJ20" s="24"/>
      <c r="NYK20" s="24"/>
      <c r="NYL20" s="24"/>
      <c r="NYM20" s="24"/>
      <c r="NYN20" s="24"/>
      <c r="NYO20" s="24"/>
      <c r="NYP20" s="24"/>
      <c r="NYQ20" s="24"/>
      <c r="NYR20" s="24"/>
      <c r="NYS20" s="24"/>
      <c r="NYT20" s="24"/>
      <c r="NYU20" s="24"/>
      <c r="NYV20" s="24"/>
      <c r="NYW20" s="24"/>
      <c r="NYX20" s="24"/>
      <c r="NYY20" s="24"/>
      <c r="NYZ20" s="24"/>
      <c r="NZA20" s="24"/>
      <c r="NZB20" s="24"/>
      <c r="NZC20" s="24"/>
      <c r="NZD20" s="24"/>
      <c r="NZE20" s="24"/>
      <c r="NZF20" s="24"/>
      <c r="NZG20" s="24"/>
      <c r="NZH20" s="24"/>
      <c r="NZI20" s="24"/>
      <c r="NZJ20" s="24"/>
      <c r="NZK20" s="24"/>
      <c r="NZL20" s="24"/>
      <c r="NZM20" s="24"/>
      <c r="NZN20" s="24"/>
      <c r="NZO20" s="24"/>
      <c r="NZP20" s="24"/>
      <c r="NZQ20" s="24"/>
      <c r="NZR20" s="24"/>
      <c r="NZS20" s="24"/>
      <c r="NZT20" s="24"/>
      <c r="NZU20" s="24"/>
      <c r="NZV20" s="24"/>
      <c r="NZW20" s="24"/>
      <c r="NZX20" s="24"/>
      <c r="NZY20" s="24"/>
      <c r="NZZ20" s="24"/>
      <c r="OAA20" s="24"/>
      <c r="OAB20" s="24"/>
      <c r="OAC20" s="24"/>
      <c r="OAD20" s="24"/>
      <c r="OAE20" s="24"/>
      <c r="OAF20" s="24"/>
      <c r="OAG20" s="24"/>
      <c r="OAH20" s="24"/>
      <c r="OAI20" s="24"/>
      <c r="OAJ20" s="24"/>
      <c r="OAK20" s="24"/>
      <c r="OAL20" s="24"/>
      <c r="OAM20" s="24"/>
      <c r="OAN20" s="24"/>
      <c r="OAO20" s="24"/>
      <c r="OAP20" s="24"/>
      <c r="OAQ20" s="24"/>
      <c r="OAR20" s="24"/>
      <c r="OAS20" s="24"/>
      <c r="OAT20" s="24"/>
      <c r="OAU20" s="24"/>
      <c r="OAV20" s="24"/>
      <c r="OAW20" s="24"/>
      <c r="OAX20" s="24"/>
      <c r="OAY20" s="24"/>
      <c r="OAZ20" s="24"/>
      <c r="OBA20" s="24"/>
      <c r="OBB20" s="24"/>
      <c r="OBC20" s="24"/>
      <c r="OBD20" s="24"/>
      <c r="OBE20" s="24"/>
      <c r="OBF20" s="24"/>
      <c r="OBG20" s="24"/>
      <c r="OBH20" s="24"/>
      <c r="OBI20" s="24"/>
      <c r="OBJ20" s="24"/>
      <c r="OBK20" s="24"/>
      <c r="OBL20" s="24"/>
      <c r="OBM20" s="24"/>
      <c r="OBN20" s="24"/>
      <c r="OBO20" s="24"/>
      <c r="OBP20" s="24"/>
      <c r="OBQ20" s="24"/>
      <c r="OBR20" s="24"/>
      <c r="OBS20" s="24"/>
      <c r="OBT20" s="24"/>
      <c r="OBU20" s="24"/>
      <c r="OBV20" s="24"/>
      <c r="OBW20" s="24"/>
      <c r="OBX20" s="24"/>
      <c r="OBY20" s="24"/>
      <c r="OBZ20" s="24"/>
      <c r="OCA20" s="24"/>
      <c r="OCB20" s="24"/>
      <c r="OCC20" s="24"/>
      <c r="OCD20" s="24"/>
      <c r="OCE20" s="24"/>
      <c r="OCF20" s="24"/>
      <c r="OCG20" s="24"/>
      <c r="OCH20" s="24"/>
      <c r="OCI20" s="24"/>
      <c r="OCJ20" s="24"/>
      <c r="OCK20" s="24"/>
      <c r="OCL20" s="24"/>
      <c r="OCM20" s="24"/>
      <c r="OCN20" s="24"/>
      <c r="OCO20" s="24"/>
      <c r="OCP20" s="24"/>
      <c r="OCQ20" s="24"/>
      <c r="OCR20" s="24"/>
      <c r="OCS20" s="24"/>
      <c r="OCT20" s="24"/>
      <c r="OCU20" s="24"/>
      <c r="OCV20" s="24"/>
      <c r="OCW20" s="24"/>
      <c r="OCX20" s="24"/>
      <c r="OCY20" s="24"/>
      <c r="OCZ20" s="24"/>
      <c r="ODA20" s="24"/>
      <c r="ODB20" s="24"/>
      <c r="ODC20" s="24"/>
      <c r="ODD20" s="24"/>
      <c r="ODE20" s="24"/>
      <c r="ODF20" s="24"/>
      <c r="ODG20" s="24"/>
      <c r="ODH20" s="24"/>
      <c r="ODI20" s="24"/>
      <c r="ODJ20" s="24"/>
      <c r="ODK20" s="24"/>
      <c r="ODL20" s="24"/>
      <c r="ODM20" s="24"/>
      <c r="ODN20" s="24"/>
      <c r="ODO20" s="24"/>
      <c r="ODP20" s="24"/>
      <c r="ODQ20" s="24"/>
      <c r="ODR20" s="24"/>
      <c r="ODS20" s="24"/>
      <c r="ODT20" s="24"/>
      <c r="ODU20" s="24"/>
      <c r="ODV20" s="24"/>
      <c r="ODW20" s="24"/>
      <c r="ODX20" s="24"/>
      <c r="ODY20" s="24"/>
      <c r="ODZ20" s="24"/>
      <c r="OEA20" s="24"/>
      <c r="OEB20" s="24"/>
      <c r="OEC20" s="24"/>
      <c r="OED20" s="24"/>
      <c r="OEE20" s="24"/>
      <c r="OEF20" s="24"/>
      <c r="OEG20" s="24"/>
      <c r="OEH20" s="24"/>
      <c r="OEI20" s="24"/>
      <c r="OEJ20" s="24"/>
      <c r="OEK20" s="24"/>
      <c r="OEL20" s="24"/>
      <c r="OEM20" s="24"/>
      <c r="OEN20" s="24"/>
      <c r="OEO20" s="24"/>
      <c r="OEP20" s="24"/>
      <c r="OEQ20" s="24"/>
      <c r="OER20" s="24"/>
      <c r="OES20" s="24"/>
      <c r="OET20" s="24"/>
      <c r="OEU20" s="24"/>
      <c r="OEV20" s="24"/>
      <c r="OEW20" s="24"/>
      <c r="OEX20" s="24"/>
      <c r="OEY20" s="24"/>
      <c r="OEZ20" s="24"/>
      <c r="OFA20" s="24"/>
      <c r="OFB20" s="24"/>
      <c r="OFC20" s="24"/>
      <c r="OFD20" s="24"/>
      <c r="OFE20" s="24"/>
      <c r="OFF20" s="24"/>
      <c r="OFG20" s="24"/>
      <c r="OFH20" s="24"/>
      <c r="OFI20" s="24"/>
      <c r="OFJ20" s="24"/>
      <c r="OFK20" s="24"/>
      <c r="OFL20" s="24"/>
      <c r="OFM20" s="24"/>
      <c r="OFN20" s="24"/>
      <c r="OFO20" s="24"/>
      <c r="OFP20" s="24"/>
      <c r="OFQ20" s="24"/>
      <c r="OFR20" s="24"/>
      <c r="OFS20" s="24"/>
      <c r="OFT20" s="24"/>
      <c r="OFU20" s="24"/>
      <c r="OFV20" s="24"/>
      <c r="OFW20" s="24"/>
      <c r="OFX20" s="24"/>
      <c r="OFY20" s="24"/>
      <c r="OFZ20" s="24"/>
      <c r="OGA20" s="24"/>
      <c r="OGB20" s="24"/>
      <c r="OGC20" s="24"/>
      <c r="OGD20" s="24"/>
      <c r="OGE20" s="24"/>
      <c r="OGF20" s="24"/>
      <c r="OGG20" s="24"/>
      <c r="OGH20" s="24"/>
      <c r="OGI20" s="24"/>
      <c r="OGJ20" s="24"/>
      <c r="OGK20" s="24"/>
      <c r="OGL20" s="24"/>
      <c r="OGM20" s="24"/>
      <c r="OGN20" s="24"/>
      <c r="OGO20" s="24"/>
      <c r="OGP20" s="24"/>
      <c r="OGQ20" s="24"/>
      <c r="OGR20" s="24"/>
      <c r="OGS20" s="24"/>
      <c r="OGT20" s="24"/>
      <c r="OGU20" s="24"/>
      <c r="OGV20" s="24"/>
      <c r="OGW20" s="24"/>
      <c r="OGX20" s="24"/>
      <c r="OGY20" s="24"/>
      <c r="OGZ20" s="24"/>
      <c r="OHA20" s="24"/>
      <c r="OHB20" s="24"/>
      <c r="OHC20" s="24"/>
      <c r="OHD20" s="24"/>
      <c r="OHE20" s="24"/>
      <c r="OHF20" s="24"/>
      <c r="OHG20" s="24"/>
      <c r="OHH20" s="24"/>
      <c r="OHI20" s="24"/>
      <c r="OHJ20" s="24"/>
      <c r="OHK20" s="24"/>
      <c r="OHL20" s="24"/>
      <c r="OHM20" s="24"/>
      <c r="OHN20" s="24"/>
      <c r="OHO20" s="24"/>
      <c r="OHP20" s="24"/>
      <c r="OHQ20" s="24"/>
      <c r="OHR20" s="24"/>
      <c r="OHS20" s="24"/>
      <c r="OHT20" s="24"/>
      <c r="OHU20" s="24"/>
      <c r="OHV20" s="24"/>
      <c r="OHW20" s="24"/>
      <c r="OHX20" s="24"/>
      <c r="OHY20" s="24"/>
      <c r="OHZ20" s="24"/>
      <c r="OIA20" s="24"/>
      <c r="OIB20" s="24"/>
      <c r="OIC20" s="24"/>
      <c r="OID20" s="24"/>
      <c r="OIE20" s="24"/>
      <c r="OIF20" s="24"/>
      <c r="OIG20" s="24"/>
      <c r="OIH20" s="24"/>
      <c r="OII20" s="24"/>
      <c r="OIJ20" s="24"/>
      <c r="OIK20" s="24"/>
      <c r="OIL20" s="24"/>
      <c r="OIM20" s="24"/>
      <c r="OIN20" s="24"/>
      <c r="OIO20" s="24"/>
      <c r="OIP20" s="24"/>
      <c r="OIQ20" s="24"/>
      <c r="OIR20" s="24"/>
      <c r="OIS20" s="24"/>
      <c r="OIT20" s="24"/>
      <c r="OIU20" s="24"/>
      <c r="OIV20" s="24"/>
      <c r="OIW20" s="24"/>
      <c r="OIX20" s="24"/>
      <c r="OIY20" s="24"/>
      <c r="OIZ20" s="24"/>
      <c r="OJA20" s="24"/>
      <c r="OJB20" s="24"/>
      <c r="OJC20" s="24"/>
      <c r="OJD20" s="24"/>
      <c r="OJE20" s="24"/>
      <c r="OJF20" s="24"/>
      <c r="OJG20" s="24"/>
      <c r="OJH20" s="24"/>
      <c r="OJI20" s="24"/>
      <c r="OJJ20" s="24"/>
      <c r="OJK20" s="24"/>
      <c r="OJL20" s="24"/>
      <c r="OJM20" s="24"/>
      <c r="OJN20" s="24"/>
      <c r="OJO20" s="24"/>
      <c r="OJP20" s="24"/>
      <c r="OJQ20" s="24"/>
      <c r="OJR20" s="24"/>
      <c r="OJS20" s="24"/>
      <c r="OJT20" s="24"/>
      <c r="OJU20" s="24"/>
      <c r="OJV20" s="24"/>
      <c r="OJW20" s="24"/>
      <c r="OJX20" s="24"/>
      <c r="OJY20" s="24"/>
      <c r="OJZ20" s="24"/>
      <c r="OKA20" s="24"/>
      <c r="OKB20" s="24"/>
      <c r="OKC20" s="24"/>
      <c r="OKD20" s="24"/>
      <c r="OKE20" s="24"/>
      <c r="OKF20" s="24"/>
      <c r="OKG20" s="24"/>
      <c r="OKH20" s="24"/>
      <c r="OKI20" s="24"/>
      <c r="OKJ20" s="24"/>
      <c r="OKK20" s="24"/>
      <c r="OKL20" s="24"/>
      <c r="OKM20" s="24"/>
      <c r="OKN20" s="24"/>
      <c r="OKO20" s="24"/>
      <c r="OKP20" s="24"/>
      <c r="OKQ20" s="24"/>
      <c r="OKR20" s="24"/>
      <c r="OKS20" s="24"/>
      <c r="OKT20" s="24"/>
      <c r="OKU20" s="24"/>
      <c r="OKV20" s="24"/>
      <c r="OKW20" s="24"/>
      <c r="OKX20" s="24"/>
      <c r="OKY20" s="24"/>
      <c r="OKZ20" s="24"/>
      <c r="OLA20" s="24"/>
      <c r="OLB20" s="24"/>
      <c r="OLC20" s="24"/>
      <c r="OLD20" s="24"/>
      <c r="OLE20" s="24"/>
      <c r="OLF20" s="24"/>
      <c r="OLG20" s="24"/>
      <c r="OLH20" s="24"/>
      <c r="OLI20" s="24"/>
      <c r="OLJ20" s="24"/>
      <c r="OLK20" s="24"/>
      <c r="OLL20" s="24"/>
      <c r="OLM20" s="24"/>
      <c r="OLN20" s="24"/>
      <c r="OLO20" s="24"/>
      <c r="OLP20" s="24"/>
      <c r="OLQ20" s="24"/>
      <c r="OLR20" s="24"/>
      <c r="OLS20" s="24"/>
      <c r="OLT20" s="24"/>
      <c r="OLU20" s="24"/>
      <c r="OLV20" s="24"/>
      <c r="OLW20" s="24"/>
      <c r="OLX20" s="24"/>
      <c r="OLY20" s="24"/>
      <c r="OLZ20" s="24"/>
      <c r="OMA20" s="24"/>
      <c r="OMB20" s="24"/>
      <c r="OMC20" s="24"/>
      <c r="OMD20" s="24"/>
      <c r="OME20" s="24"/>
      <c r="OMF20" s="24"/>
      <c r="OMG20" s="24"/>
      <c r="OMH20" s="24"/>
      <c r="OMI20" s="24"/>
      <c r="OMJ20" s="24"/>
      <c r="OMK20" s="24"/>
      <c r="OML20" s="24"/>
      <c r="OMM20" s="24"/>
      <c r="OMN20" s="24"/>
      <c r="OMO20" s="24"/>
      <c r="OMP20" s="24"/>
      <c r="OMQ20" s="24"/>
      <c r="OMR20" s="24"/>
      <c r="OMS20" s="24"/>
      <c r="OMT20" s="24"/>
      <c r="OMU20" s="24"/>
      <c r="OMV20" s="24"/>
      <c r="OMW20" s="24"/>
      <c r="OMX20" s="24"/>
      <c r="OMY20" s="24"/>
      <c r="OMZ20" s="24"/>
      <c r="ONA20" s="24"/>
      <c r="ONB20" s="24"/>
      <c r="ONC20" s="24"/>
      <c r="OND20" s="24"/>
      <c r="ONE20" s="24"/>
      <c r="ONF20" s="24"/>
      <c r="ONG20" s="24"/>
      <c r="ONH20" s="24"/>
      <c r="ONI20" s="24"/>
      <c r="ONJ20" s="24"/>
      <c r="ONK20" s="24"/>
      <c r="ONL20" s="24"/>
      <c r="ONM20" s="24"/>
      <c r="ONN20" s="24"/>
      <c r="ONO20" s="24"/>
      <c r="ONP20" s="24"/>
      <c r="ONQ20" s="24"/>
      <c r="ONR20" s="24"/>
      <c r="ONS20" s="24"/>
      <c r="ONT20" s="24"/>
      <c r="ONU20" s="24"/>
      <c r="ONV20" s="24"/>
      <c r="ONW20" s="24"/>
      <c r="ONX20" s="24"/>
      <c r="ONY20" s="24"/>
      <c r="ONZ20" s="24"/>
      <c r="OOA20" s="24"/>
      <c r="OOB20" s="24"/>
      <c r="OOC20" s="24"/>
      <c r="OOD20" s="24"/>
      <c r="OOE20" s="24"/>
      <c r="OOF20" s="24"/>
      <c r="OOG20" s="24"/>
      <c r="OOH20" s="24"/>
      <c r="OOI20" s="24"/>
      <c r="OOJ20" s="24"/>
      <c r="OOK20" s="24"/>
      <c r="OOL20" s="24"/>
      <c r="OOM20" s="24"/>
      <c r="OON20" s="24"/>
      <c r="OOO20" s="24"/>
      <c r="OOP20" s="24"/>
      <c r="OOQ20" s="24"/>
      <c r="OOR20" s="24"/>
      <c r="OOS20" s="24"/>
      <c r="OOT20" s="24"/>
      <c r="OOU20" s="24"/>
      <c r="OOV20" s="24"/>
      <c r="OOW20" s="24"/>
      <c r="OOX20" s="24"/>
      <c r="OOY20" s="24"/>
      <c r="OOZ20" s="24"/>
      <c r="OPA20" s="24"/>
      <c r="OPB20" s="24"/>
      <c r="OPC20" s="24"/>
      <c r="OPD20" s="24"/>
      <c r="OPE20" s="24"/>
      <c r="OPF20" s="24"/>
      <c r="OPG20" s="24"/>
      <c r="OPH20" s="24"/>
      <c r="OPI20" s="24"/>
      <c r="OPJ20" s="24"/>
      <c r="OPK20" s="24"/>
      <c r="OPL20" s="24"/>
      <c r="OPM20" s="24"/>
      <c r="OPN20" s="24"/>
      <c r="OPO20" s="24"/>
      <c r="OPP20" s="24"/>
      <c r="OPQ20" s="24"/>
      <c r="OPR20" s="24"/>
      <c r="OPS20" s="24"/>
      <c r="OPT20" s="24"/>
      <c r="OPU20" s="24"/>
      <c r="OPV20" s="24"/>
      <c r="OPW20" s="24"/>
      <c r="OPX20" s="24"/>
      <c r="OPY20" s="24"/>
      <c r="OPZ20" s="24"/>
      <c r="OQA20" s="24"/>
      <c r="OQB20" s="24"/>
      <c r="OQC20" s="24"/>
      <c r="OQD20" s="24"/>
      <c r="OQE20" s="24"/>
      <c r="OQF20" s="24"/>
      <c r="OQG20" s="24"/>
      <c r="OQH20" s="24"/>
      <c r="OQI20" s="24"/>
      <c r="OQJ20" s="24"/>
      <c r="OQK20" s="24"/>
      <c r="OQL20" s="24"/>
      <c r="OQM20" s="24"/>
      <c r="OQN20" s="24"/>
      <c r="OQO20" s="24"/>
      <c r="OQP20" s="24"/>
      <c r="OQQ20" s="24"/>
      <c r="OQR20" s="24"/>
      <c r="OQS20" s="24"/>
      <c r="OQT20" s="24"/>
      <c r="OQU20" s="24"/>
      <c r="OQV20" s="24"/>
      <c r="OQW20" s="24"/>
      <c r="OQX20" s="24"/>
      <c r="OQY20" s="24"/>
      <c r="OQZ20" s="24"/>
      <c r="ORA20" s="24"/>
      <c r="ORB20" s="24"/>
      <c r="ORC20" s="24"/>
      <c r="ORD20" s="24"/>
      <c r="ORE20" s="24"/>
      <c r="ORF20" s="24"/>
      <c r="ORG20" s="24"/>
      <c r="ORH20" s="24"/>
      <c r="ORI20" s="24"/>
      <c r="ORJ20" s="24"/>
      <c r="ORK20" s="24"/>
      <c r="ORL20" s="24"/>
      <c r="ORM20" s="24"/>
      <c r="ORN20" s="24"/>
      <c r="ORO20" s="24"/>
      <c r="ORP20" s="24"/>
      <c r="ORQ20" s="24"/>
      <c r="ORR20" s="24"/>
      <c r="ORS20" s="24"/>
      <c r="ORT20" s="24"/>
      <c r="ORU20" s="24"/>
      <c r="ORV20" s="24"/>
      <c r="ORW20" s="24"/>
      <c r="ORX20" s="24"/>
      <c r="ORY20" s="24"/>
      <c r="ORZ20" s="24"/>
      <c r="OSA20" s="24"/>
      <c r="OSB20" s="24"/>
      <c r="OSC20" s="24"/>
      <c r="OSD20" s="24"/>
      <c r="OSE20" s="24"/>
      <c r="OSF20" s="24"/>
      <c r="OSG20" s="24"/>
      <c r="OSH20" s="24"/>
      <c r="OSI20" s="24"/>
      <c r="OSJ20" s="24"/>
      <c r="OSK20" s="24"/>
      <c r="OSL20" s="24"/>
      <c r="OSM20" s="24"/>
      <c r="OSN20" s="24"/>
      <c r="OSO20" s="24"/>
      <c r="OSP20" s="24"/>
      <c r="OSQ20" s="24"/>
      <c r="OSR20" s="24"/>
      <c r="OSS20" s="24"/>
      <c r="OST20" s="24"/>
      <c r="OSU20" s="24"/>
      <c r="OSV20" s="24"/>
      <c r="OSW20" s="24"/>
      <c r="OSX20" s="24"/>
      <c r="OSY20" s="24"/>
      <c r="OSZ20" s="24"/>
      <c r="OTA20" s="24"/>
      <c r="OTB20" s="24"/>
      <c r="OTC20" s="24"/>
      <c r="OTD20" s="24"/>
      <c r="OTE20" s="24"/>
      <c r="OTF20" s="24"/>
      <c r="OTG20" s="24"/>
      <c r="OTH20" s="24"/>
      <c r="OTI20" s="24"/>
      <c r="OTJ20" s="24"/>
      <c r="OTK20" s="24"/>
      <c r="OTL20" s="24"/>
      <c r="OTM20" s="24"/>
      <c r="OTN20" s="24"/>
      <c r="OTO20" s="24"/>
      <c r="OTP20" s="24"/>
      <c r="OTQ20" s="24"/>
      <c r="OTR20" s="24"/>
      <c r="OTS20" s="24"/>
      <c r="OTT20" s="24"/>
      <c r="OTU20" s="24"/>
      <c r="OTV20" s="24"/>
      <c r="OTW20" s="24"/>
      <c r="OTX20" s="24"/>
      <c r="OTY20" s="24"/>
      <c r="OTZ20" s="24"/>
      <c r="OUA20" s="24"/>
      <c r="OUB20" s="24"/>
      <c r="OUC20" s="24"/>
      <c r="OUD20" s="24"/>
      <c r="OUE20" s="24"/>
      <c r="OUF20" s="24"/>
      <c r="OUG20" s="24"/>
      <c r="OUH20" s="24"/>
      <c r="OUI20" s="24"/>
      <c r="OUJ20" s="24"/>
      <c r="OUK20" s="24"/>
      <c r="OUL20" s="24"/>
      <c r="OUM20" s="24"/>
      <c r="OUN20" s="24"/>
      <c r="OUO20" s="24"/>
      <c r="OUP20" s="24"/>
      <c r="OUQ20" s="24"/>
      <c r="OUR20" s="24"/>
      <c r="OUS20" s="24"/>
      <c r="OUT20" s="24"/>
      <c r="OUU20" s="24"/>
      <c r="OUV20" s="24"/>
      <c r="OUW20" s="24"/>
      <c r="OUX20" s="24"/>
      <c r="OUY20" s="24"/>
      <c r="OUZ20" s="24"/>
      <c r="OVA20" s="24"/>
      <c r="OVB20" s="24"/>
      <c r="OVC20" s="24"/>
      <c r="OVD20" s="24"/>
      <c r="OVE20" s="24"/>
      <c r="OVF20" s="24"/>
      <c r="OVG20" s="24"/>
      <c r="OVH20" s="24"/>
      <c r="OVI20" s="24"/>
      <c r="OVJ20" s="24"/>
      <c r="OVK20" s="24"/>
      <c r="OVL20" s="24"/>
      <c r="OVM20" s="24"/>
      <c r="OVN20" s="24"/>
      <c r="OVO20" s="24"/>
      <c r="OVP20" s="24"/>
      <c r="OVQ20" s="24"/>
      <c r="OVR20" s="24"/>
      <c r="OVS20" s="24"/>
      <c r="OVT20" s="24"/>
      <c r="OVU20" s="24"/>
      <c r="OVV20" s="24"/>
      <c r="OVW20" s="24"/>
      <c r="OVX20" s="24"/>
      <c r="OVY20" s="24"/>
      <c r="OVZ20" s="24"/>
      <c r="OWA20" s="24"/>
      <c r="OWB20" s="24"/>
      <c r="OWC20" s="24"/>
      <c r="OWD20" s="24"/>
      <c r="OWE20" s="24"/>
      <c r="OWF20" s="24"/>
      <c r="OWG20" s="24"/>
      <c r="OWH20" s="24"/>
      <c r="OWI20" s="24"/>
      <c r="OWJ20" s="24"/>
      <c r="OWK20" s="24"/>
      <c r="OWL20" s="24"/>
      <c r="OWM20" s="24"/>
      <c r="OWN20" s="24"/>
      <c r="OWO20" s="24"/>
      <c r="OWP20" s="24"/>
      <c r="OWQ20" s="24"/>
      <c r="OWR20" s="24"/>
      <c r="OWS20" s="24"/>
      <c r="OWT20" s="24"/>
      <c r="OWU20" s="24"/>
      <c r="OWV20" s="24"/>
      <c r="OWW20" s="24"/>
      <c r="OWX20" s="24"/>
      <c r="OWY20" s="24"/>
      <c r="OWZ20" s="24"/>
      <c r="OXA20" s="24"/>
      <c r="OXB20" s="24"/>
      <c r="OXC20" s="24"/>
      <c r="OXD20" s="24"/>
      <c r="OXE20" s="24"/>
      <c r="OXF20" s="24"/>
      <c r="OXG20" s="24"/>
      <c r="OXH20" s="24"/>
      <c r="OXI20" s="24"/>
      <c r="OXJ20" s="24"/>
      <c r="OXK20" s="24"/>
      <c r="OXL20" s="24"/>
      <c r="OXM20" s="24"/>
      <c r="OXN20" s="24"/>
      <c r="OXO20" s="24"/>
      <c r="OXP20" s="24"/>
      <c r="OXQ20" s="24"/>
      <c r="OXR20" s="24"/>
      <c r="OXS20" s="24"/>
      <c r="OXT20" s="24"/>
      <c r="OXU20" s="24"/>
      <c r="OXV20" s="24"/>
      <c r="OXW20" s="24"/>
      <c r="OXX20" s="24"/>
      <c r="OXY20" s="24"/>
      <c r="OXZ20" s="24"/>
      <c r="OYA20" s="24"/>
      <c r="OYB20" s="24"/>
      <c r="OYC20" s="24"/>
      <c r="OYD20" s="24"/>
      <c r="OYE20" s="24"/>
      <c r="OYF20" s="24"/>
      <c r="OYG20" s="24"/>
      <c r="OYH20" s="24"/>
      <c r="OYI20" s="24"/>
      <c r="OYJ20" s="24"/>
      <c r="OYK20" s="24"/>
      <c r="OYL20" s="24"/>
      <c r="OYM20" s="24"/>
      <c r="OYN20" s="24"/>
      <c r="OYO20" s="24"/>
      <c r="OYP20" s="24"/>
      <c r="OYQ20" s="24"/>
      <c r="OYR20" s="24"/>
      <c r="OYS20" s="24"/>
      <c r="OYT20" s="24"/>
      <c r="OYU20" s="24"/>
      <c r="OYV20" s="24"/>
      <c r="OYW20" s="24"/>
      <c r="OYX20" s="24"/>
      <c r="OYY20" s="24"/>
      <c r="OYZ20" s="24"/>
      <c r="OZA20" s="24"/>
      <c r="OZB20" s="24"/>
      <c r="OZC20" s="24"/>
      <c r="OZD20" s="24"/>
      <c r="OZE20" s="24"/>
      <c r="OZF20" s="24"/>
      <c r="OZG20" s="24"/>
      <c r="OZH20" s="24"/>
      <c r="OZI20" s="24"/>
      <c r="OZJ20" s="24"/>
      <c r="OZK20" s="24"/>
      <c r="OZL20" s="24"/>
      <c r="OZM20" s="24"/>
      <c r="OZN20" s="24"/>
      <c r="OZO20" s="24"/>
      <c r="OZP20" s="24"/>
      <c r="OZQ20" s="24"/>
      <c r="OZR20" s="24"/>
      <c r="OZS20" s="24"/>
      <c r="OZT20" s="24"/>
      <c r="OZU20" s="24"/>
      <c r="OZV20" s="24"/>
      <c r="OZW20" s="24"/>
      <c r="OZX20" s="24"/>
      <c r="OZY20" s="24"/>
      <c r="OZZ20" s="24"/>
      <c r="PAA20" s="24"/>
      <c r="PAB20" s="24"/>
      <c r="PAC20" s="24"/>
      <c r="PAD20" s="24"/>
      <c r="PAE20" s="24"/>
      <c r="PAF20" s="24"/>
      <c r="PAG20" s="24"/>
      <c r="PAH20" s="24"/>
      <c r="PAI20" s="24"/>
      <c r="PAJ20" s="24"/>
      <c r="PAK20" s="24"/>
      <c r="PAL20" s="24"/>
      <c r="PAM20" s="24"/>
      <c r="PAN20" s="24"/>
      <c r="PAO20" s="24"/>
      <c r="PAP20" s="24"/>
      <c r="PAQ20" s="24"/>
      <c r="PAR20" s="24"/>
      <c r="PAS20" s="24"/>
      <c r="PAT20" s="24"/>
      <c r="PAU20" s="24"/>
      <c r="PAV20" s="24"/>
      <c r="PAW20" s="24"/>
      <c r="PAX20" s="24"/>
      <c r="PAY20" s="24"/>
      <c r="PAZ20" s="24"/>
      <c r="PBA20" s="24"/>
      <c r="PBB20" s="24"/>
      <c r="PBC20" s="24"/>
      <c r="PBD20" s="24"/>
      <c r="PBE20" s="24"/>
      <c r="PBF20" s="24"/>
      <c r="PBG20" s="24"/>
      <c r="PBH20" s="24"/>
      <c r="PBI20" s="24"/>
      <c r="PBJ20" s="24"/>
      <c r="PBK20" s="24"/>
      <c r="PBL20" s="24"/>
      <c r="PBM20" s="24"/>
      <c r="PBN20" s="24"/>
      <c r="PBO20" s="24"/>
      <c r="PBP20" s="24"/>
      <c r="PBQ20" s="24"/>
      <c r="PBR20" s="24"/>
      <c r="PBS20" s="24"/>
      <c r="PBT20" s="24"/>
      <c r="PBU20" s="24"/>
      <c r="PBV20" s="24"/>
      <c r="PBW20" s="24"/>
      <c r="PBX20" s="24"/>
      <c r="PBY20" s="24"/>
      <c r="PBZ20" s="24"/>
      <c r="PCA20" s="24"/>
      <c r="PCB20" s="24"/>
      <c r="PCC20" s="24"/>
      <c r="PCD20" s="24"/>
      <c r="PCE20" s="24"/>
      <c r="PCF20" s="24"/>
      <c r="PCG20" s="24"/>
      <c r="PCH20" s="24"/>
      <c r="PCI20" s="24"/>
      <c r="PCJ20" s="24"/>
      <c r="PCK20" s="24"/>
      <c r="PCL20" s="24"/>
      <c r="PCM20" s="24"/>
      <c r="PCN20" s="24"/>
      <c r="PCO20" s="24"/>
      <c r="PCP20" s="24"/>
      <c r="PCQ20" s="24"/>
      <c r="PCR20" s="24"/>
      <c r="PCS20" s="24"/>
      <c r="PCT20" s="24"/>
      <c r="PCU20" s="24"/>
      <c r="PCV20" s="24"/>
      <c r="PCW20" s="24"/>
      <c r="PCX20" s="24"/>
      <c r="PCY20" s="24"/>
      <c r="PCZ20" s="24"/>
      <c r="PDA20" s="24"/>
      <c r="PDB20" s="24"/>
      <c r="PDC20" s="24"/>
      <c r="PDD20" s="24"/>
      <c r="PDE20" s="24"/>
      <c r="PDF20" s="24"/>
      <c r="PDG20" s="24"/>
      <c r="PDH20" s="24"/>
      <c r="PDI20" s="24"/>
      <c r="PDJ20" s="24"/>
      <c r="PDK20" s="24"/>
      <c r="PDL20" s="24"/>
      <c r="PDM20" s="24"/>
      <c r="PDN20" s="24"/>
      <c r="PDO20" s="24"/>
      <c r="PDP20" s="24"/>
      <c r="PDQ20" s="24"/>
      <c r="PDR20" s="24"/>
      <c r="PDS20" s="24"/>
      <c r="PDT20" s="24"/>
      <c r="PDU20" s="24"/>
      <c r="PDV20" s="24"/>
      <c r="PDW20" s="24"/>
      <c r="PDX20" s="24"/>
      <c r="PDY20" s="24"/>
      <c r="PDZ20" s="24"/>
      <c r="PEA20" s="24"/>
      <c r="PEB20" s="24"/>
      <c r="PEC20" s="24"/>
      <c r="PED20" s="24"/>
      <c r="PEE20" s="24"/>
      <c r="PEF20" s="24"/>
      <c r="PEG20" s="24"/>
      <c r="PEH20" s="24"/>
      <c r="PEI20" s="24"/>
      <c r="PEJ20" s="24"/>
      <c r="PEK20" s="24"/>
      <c r="PEL20" s="24"/>
      <c r="PEM20" s="24"/>
      <c r="PEN20" s="24"/>
      <c r="PEO20" s="24"/>
      <c r="PEP20" s="24"/>
      <c r="PEQ20" s="24"/>
      <c r="PER20" s="24"/>
      <c r="PES20" s="24"/>
      <c r="PET20" s="24"/>
      <c r="PEU20" s="24"/>
      <c r="PEV20" s="24"/>
      <c r="PEW20" s="24"/>
      <c r="PEX20" s="24"/>
      <c r="PEY20" s="24"/>
      <c r="PEZ20" s="24"/>
      <c r="PFA20" s="24"/>
      <c r="PFB20" s="24"/>
      <c r="PFC20" s="24"/>
      <c r="PFD20" s="24"/>
      <c r="PFE20" s="24"/>
      <c r="PFF20" s="24"/>
      <c r="PFG20" s="24"/>
      <c r="PFH20" s="24"/>
      <c r="PFI20" s="24"/>
      <c r="PFJ20" s="24"/>
      <c r="PFK20" s="24"/>
      <c r="PFL20" s="24"/>
      <c r="PFM20" s="24"/>
      <c r="PFN20" s="24"/>
      <c r="PFO20" s="24"/>
      <c r="PFP20" s="24"/>
      <c r="PFQ20" s="24"/>
      <c r="PFR20" s="24"/>
      <c r="PFS20" s="24"/>
      <c r="PFT20" s="24"/>
      <c r="PFU20" s="24"/>
      <c r="PFV20" s="24"/>
      <c r="PFW20" s="24"/>
      <c r="PFX20" s="24"/>
      <c r="PFY20" s="24"/>
      <c r="PFZ20" s="24"/>
      <c r="PGA20" s="24"/>
      <c r="PGB20" s="24"/>
      <c r="PGC20" s="24"/>
      <c r="PGD20" s="24"/>
      <c r="PGE20" s="24"/>
      <c r="PGF20" s="24"/>
      <c r="PGG20" s="24"/>
      <c r="PGH20" s="24"/>
      <c r="PGI20" s="24"/>
      <c r="PGJ20" s="24"/>
      <c r="PGK20" s="24"/>
      <c r="PGL20" s="24"/>
      <c r="PGM20" s="24"/>
      <c r="PGN20" s="24"/>
      <c r="PGO20" s="24"/>
      <c r="PGP20" s="24"/>
      <c r="PGQ20" s="24"/>
      <c r="PGR20" s="24"/>
      <c r="PGS20" s="24"/>
      <c r="PGT20" s="24"/>
      <c r="PGU20" s="24"/>
      <c r="PGV20" s="24"/>
      <c r="PGW20" s="24"/>
      <c r="PGX20" s="24"/>
      <c r="PGY20" s="24"/>
      <c r="PGZ20" s="24"/>
      <c r="PHA20" s="24"/>
      <c r="PHB20" s="24"/>
      <c r="PHC20" s="24"/>
      <c r="PHD20" s="24"/>
      <c r="PHE20" s="24"/>
      <c r="PHF20" s="24"/>
      <c r="PHG20" s="24"/>
      <c r="PHH20" s="24"/>
      <c r="PHI20" s="24"/>
      <c r="PHJ20" s="24"/>
      <c r="PHK20" s="24"/>
      <c r="PHL20" s="24"/>
      <c r="PHM20" s="24"/>
      <c r="PHN20" s="24"/>
      <c r="PHO20" s="24"/>
      <c r="PHP20" s="24"/>
      <c r="PHQ20" s="24"/>
      <c r="PHR20" s="24"/>
      <c r="PHS20" s="24"/>
      <c r="PHT20" s="24"/>
      <c r="PHU20" s="24"/>
      <c r="PHV20" s="24"/>
      <c r="PHW20" s="24"/>
      <c r="PHX20" s="24"/>
      <c r="PHY20" s="24"/>
      <c r="PHZ20" s="24"/>
      <c r="PIA20" s="24"/>
      <c r="PIB20" s="24"/>
      <c r="PIC20" s="24"/>
      <c r="PID20" s="24"/>
      <c r="PIE20" s="24"/>
      <c r="PIF20" s="24"/>
      <c r="PIG20" s="24"/>
      <c r="PIH20" s="24"/>
      <c r="PII20" s="24"/>
      <c r="PIJ20" s="24"/>
      <c r="PIK20" s="24"/>
      <c r="PIL20" s="24"/>
      <c r="PIM20" s="24"/>
      <c r="PIN20" s="24"/>
      <c r="PIO20" s="24"/>
      <c r="PIP20" s="24"/>
      <c r="PIQ20" s="24"/>
      <c r="PIR20" s="24"/>
      <c r="PIS20" s="24"/>
      <c r="PIT20" s="24"/>
      <c r="PIU20" s="24"/>
      <c r="PIV20" s="24"/>
      <c r="PIW20" s="24"/>
      <c r="PIX20" s="24"/>
      <c r="PIY20" s="24"/>
      <c r="PIZ20" s="24"/>
      <c r="PJA20" s="24"/>
      <c r="PJB20" s="24"/>
      <c r="PJC20" s="24"/>
      <c r="PJD20" s="24"/>
      <c r="PJE20" s="24"/>
      <c r="PJF20" s="24"/>
      <c r="PJG20" s="24"/>
      <c r="PJH20" s="24"/>
      <c r="PJI20" s="24"/>
      <c r="PJJ20" s="24"/>
      <c r="PJK20" s="24"/>
      <c r="PJL20" s="24"/>
      <c r="PJM20" s="24"/>
      <c r="PJN20" s="24"/>
      <c r="PJO20" s="24"/>
      <c r="PJP20" s="24"/>
      <c r="PJQ20" s="24"/>
      <c r="PJR20" s="24"/>
      <c r="PJS20" s="24"/>
      <c r="PJT20" s="24"/>
      <c r="PJU20" s="24"/>
      <c r="PJV20" s="24"/>
      <c r="PJW20" s="24"/>
      <c r="PJX20" s="24"/>
      <c r="PJY20" s="24"/>
      <c r="PJZ20" s="24"/>
      <c r="PKA20" s="24"/>
      <c r="PKB20" s="24"/>
      <c r="PKC20" s="24"/>
      <c r="PKD20" s="24"/>
      <c r="PKE20" s="24"/>
      <c r="PKF20" s="24"/>
      <c r="PKG20" s="24"/>
      <c r="PKH20" s="24"/>
      <c r="PKI20" s="24"/>
      <c r="PKJ20" s="24"/>
      <c r="PKK20" s="24"/>
      <c r="PKL20" s="24"/>
      <c r="PKM20" s="24"/>
      <c r="PKN20" s="24"/>
      <c r="PKO20" s="24"/>
      <c r="PKP20" s="24"/>
      <c r="PKQ20" s="24"/>
      <c r="PKR20" s="24"/>
      <c r="PKS20" s="24"/>
      <c r="PKT20" s="24"/>
      <c r="PKU20" s="24"/>
      <c r="PKV20" s="24"/>
      <c r="PKW20" s="24"/>
      <c r="PKX20" s="24"/>
      <c r="PKY20" s="24"/>
      <c r="PKZ20" s="24"/>
      <c r="PLA20" s="24"/>
      <c r="PLB20" s="24"/>
      <c r="PLC20" s="24"/>
      <c r="PLD20" s="24"/>
      <c r="PLE20" s="24"/>
      <c r="PLF20" s="24"/>
      <c r="PLG20" s="24"/>
      <c r="PLH20" s="24"/>
      <c r="PLI20" s="24"/>
      <c r="PLJ20" s="24"/>
      <c r="PLK20" s="24"/>
      <c r="PLL20" s="24"/>
      <c r="PLM20" s="24"/>
      <c r="PLN20" s="24"/>
      <c r="PLO20" s="24"/>
      <c r="PLP20" s="24"/>
      <c r="PLQ20" s="24"/>
      <c r="PLR20" s="24"/>
      <c r="PLS20" s="24"/>
      <c r="PLT20" s="24"/>
      <c r="PLU20" s="24"/>
      <c r="PLV20" s="24"/>
      <c r="PLW20" s="24"/>
      <c r="PLX20" s="24"/>
      <c r="PLY20" s="24"/>
      <c r="PLZ20" s="24"/>
      <c r="PMA20" s="24"/>
      <c r="PMB20" s="24"/>
      <c r="PMC20" s="24"/>
      <c r="PMD20" s="24"/>
      <c r="PME20" s="24"/>
      <c r="PMF20" s="24"/>
      <c r="PMG20" s="24"/>
      <c r="PMH20" s="24"/>
      <c r="PMI20" s="24"/>
      <c r="PMJ20" s="24"/>
      <c r="PMK20" s="24"/>
      <c r="PML20" s="24"/>
      <c r="PMM20" s="24"/>
      <c r="PMN20" s="24"/>
      <c r="PMO20" s="24"/>
      <c r="PMP20" s="24"/>
      <c r="PMQ20" s="24"/>
      <c r="PMR20" s="24"/>
      <c r="PMS20" s="24"/>
      <c r="PMT20" s="24"/>
      <c r="PMU20" s="24"/>
      <c r="PMV20" s="24"/>
      <c r="PMW20" s="24"/>
      <c r="PMX20" s="24"/>
      <c r="PMY20" s="24"/>
      <c r="PMZ20" s="24"/>
      <c r="PNA20" s="24"/>
      <c r="PNB20" s="24"/>
      <c r="PNC20" s="24"/>
      <c r="PND20" s="24"/>
      <c r="PNE20" s="24"/>
      <c r="PNF20" s="24"/>
      <c r="PNG20" s="24"/>
      <c r="PNH20" s="24"/>
      <c r="PNI20" s="24"/>
      <c r="PNJ20" s="24"/>
      <c r="PNK20" s="24"/>
      <c r="PNL20" s="24"/>
      <c r="PNM20" s="24"/>
      <c r="PNN20" s="24"/>
      <c r="PNO20" s="24"/>
      <c r="PNP20" s="24"/>
      <c r="PNQ20" s="24"/>
      <c r="PNR20" s="24"/>
      <c r="PNS20" s="24"/>
      <c r="PNT20" s="24"/>
      <c r="PNU20" s="24"/>
      <c r="PNV20" s="24"/>
      <c r="PNW20" s="24"/>
      <c r="PNX20" s="24"/>
      <c r="PNY20" s="24"/>
      <c r="PNZ20" s="24"/>
      <c r="POA20" s="24"/>
      <c r="POB20" s="24"/>
      <c r="POC20" s="24"/>
      <c r="POD20" s="24"/>
      <c r="POE20" s="24"/>
      <c r="POF20" s="24"/>
      <c r="POG20" s="24"/>
      <c r="POH20" s="24"/>
      <c r="POI20" s="24"/>
      <c r="POJ20" s="24"/>
      <c r="POK20" s="24"/>
      <c r="POL20" s="24"/>
      <c r="POM20" s="24"/>
      <c r="PON20" s="24"/>
      <c r="POO20" s="24"/>
      <c r="POP20" s="24"/>
      <c r="POQ20" s="24"/>
      <c r="POR20" s="24"/>
      <c r="POS20" s="24"/>
      <c r="POT20" s="24"/>
      <c r="POU20" s="24"/>
      <c r="POV20" s="24"/>
      <c r="POW20" s="24"/>
      <c r="POX20" s="24"/>
      <c r="POY20" s="24"/>
      <c r="POZ20" s="24"/>
      <c r="PPA20" s="24"/>
      <c r="PPB20" s="24"/>
      <c r="PPC20" s="24"/>
      <c r="PPD20" s="24"/>
      <c r="PPE20" s="24"/>
      <c r="PPF20" s="24"/>
      <c r="PPG20" s="24"/>
      <c r="PPH20" s="24"/>
      <c r="PPI20" s="24"/>
      <c r="PPJ20" s="24"/>
      <c r="PPK20" s="24"/>
      <c r="PPL20" s="24"/>
      <c r="PPM20" s="24"/>
      <c r="PPN20" s="24"/>
      <c r="PPO20" s="24"/>
      <c r="PPP20" s="24"/>
      <c r="PPQ20" s="24"/>
      <c r="PPR20" s="24"/>
      <c r="PPS20" s="24"/>
      <c r="PPT20" s="24"/>
      <c r="PPU20" s="24"/>
      <c r="PPV20" s="24"/>
      <c r="PPW20" s="24"/>
      <c r="PPX20" s="24"/>
      <c r="PPY20" s="24"/>
      <c r="PPZ20" s="24"/>
      <c r="PQA20" s="24"/>
      <c r="PQB20" s="24"/>
      <c r="PQC20" s="24"/>
      <c r="PQD20" s="24"/>
      <c r="PQE20" s="24"/>
      <c r="PQF20" s="24"/>
      <c r="PQG20" s="24"/>
      <c r="PQH20" s="24"/>
      <c r="PQI20" s="24"/>
      <c r="PQJ20" s="24"/>
      <c r="PQK20" s="24"/>
      <c r="PQL20" s="24"/>
      <c r="PQM20" s="24"/>
      <c r="PQN20" s="24"/>
      <c r="PQO20" s="24"/>
      <c r="PQP20" s="24"/>
      <c r="PQQ20" s="24"/>
      <c r="PQR20" s="24"/>
      <c r="PQS20" s="24"/>
      <c r="PQT20" s="24"/>
      <c r="PQU20" s="24"/>
      <c r="PQV20" s="24"/>
      <c r="PQW20" s="24"/>
      <c r="PQX20" s="24"/>
      <c r="PQY20" s="24"/>
      <c r="PQZ20" s="24"/>
      <c r="PRA20" s="24"/>
      <c r="PRB20" s="24"/>
      <c r="PRC20" s="24"/>
      <c r="PRD20" s="24"/>
      <c r="PRE20" s="24"/>
      <c r="PRF20" s="24"/>
      <c r="PRG20" s="24"/>
      <c r="PRH20" s="24"/>
      <c r="PRI20" s="24"/>
      <c r="PRJ20" s="24"/>
      <c r="PRK20" s="24"/>
      <c r="PRL20" s="24"/>
      <c r="PRM20" s="24"/>
      <c r="PRN20" s="24"/>
      <c r="PRO20" s="24"/>
      <c r="PRP20" s="24"/>
      <c r="PRQ20" s="24"/>
      <c r="PRR20" s="24"/>
      <c r="PRS20" s="24"/>
      <c r="PRT20" s="24"/>
      <c r="PRU20" s="24"/>
      <c r="PRV20" s="24"/>
      <c r="PRW20" s="24"/>
      <c r="PRX20" s="24"/>
      <c r="PRY20" s="24"/>
      <c r="PRZ20" s="24"/>
      <c r="PSA20" s="24"/>
      <c r="PSB20" s="24"/>
      <c r="PSC20" s="24"/>
      <c r="PSD20" s="24"/>
      <c r="PSE20" s="24"/>
      <c r="PSF20" s="24"/>
      <c r="PSG20" s="24"/>
      <c r="PSH20" s="24"/>
      <c r="PSI20" s="24"/>
      <c r="PSJ20" s="24"/>
      <c r="PSK20" s="24"/>
      <c r="PSL20" s="24"/>
      <c r="PSM20" s="24"/>
      <c r="PSN20" s="24"/>
      <c r="PSO20" s="24"/>
      <c r="PSP20" s="24"/>
      <c r="PSQ20" s="24"/>
      <c r="PSR20" s="24"/>
      <c r="PSS20" s="24"/>
      <c r="PST20" s="24"/>
      <c r="PSU20" s="24"/>
      <c r="PSV20" s="24"/>
      <c r="PSW20" s="24"/>
      <c r="PSX20" s="24"/>
      <c r="PSY20" s="24"/>
      <c r="PSZ20" s="24"/>
      <c r="PTA20" s="24"/>
      <c r="PTB20" s="24"/>
      <c r="PTC20" s="24"/>
      <c r="PTD20" s="24"/>
      <c r="PTE20" s="24"/>
      <c r="PTF20" s="24"/>
      <c r="PTG20" s="24"/>
      <c r="PTH20" s="24"/>
      <c r="PTI20" s="24"/>
      <c r="PTJ20" s="24"/>
      <c r="PTK20" s="24"/>
      <c r="PTL20" s="24"/>
      <c r="PTM20" s="24"/>
      <c r="PTN20" s="24"/>
      <c r="PTO20" s="24"/>
      <c r="PTP20" s="24"/>
      <c r="PTQ20" s="24"/>
      <c r="PTR20" s="24"/>
      <c r="PTS20" s="24"/>
      <c r="PTT20" s="24"/>
      <c r="PTU20" s="24"/>
      <c r="PTV20" s="24"/>
      <c r="PTW20" s="24"/>
      <c r="PTX20" s="24"/>
      <c r="PTY20" s="24"/>
      <c r="PTZ20" s="24"/>
      <c r="PUA20" s="24"/>
      <c r="PUB20" s="24"/>
      <c r="PUC20" s="24"/>
      <c r="PUD20" s="24"/>
      <c r="PUE20" s="24"/>
      <c r="PUF20" s="24"/>
      <c r="PUG20" s="24"/>
      <c r="PUH20" s="24"/>
      <c r="PUI20" s="24"/>
      <c r="PUJ20" s="24"/>
      <c r="PUK20" s="24"/>
      <c r="PUL20" s="24"/>
      <c r="PUM20" s="24"/>
      <c r="PUN20" s="24"/>
      <c r="PUO20" s="24"/>
      <c r="PUP20" s="24"/>
      <c r="PUQ20" s="24"/>
      <c r="PUR20" s="24"/>
      <c r="PUS20" s="24"/>
      <c r="PUT20" s="24"/>
      <c r="PUU20" s="24"/>
      <c r="PUV20" s="24"/>
      <c r="PUW20" s="24"/>
      <c r="PUX20" s="24"/>
      <c r="PUY20" s="24"/>
      <c r="PUZ20" s="24"/>
      <c r="PVA20" s="24"/>
      <c r="PVB20" s="24"/>
      <c r="PVC20" s="24"/>
      <c r="PVD20" s="24"/>
      <c r="PVE20" s="24"/>
      <c r="PVF20" s="24"/>
      <c r="PVG20" s="24"/>
      <c r="PVH20" s="24"/>
      <c r="PVI20" s="24"/>
      <c r="PVJ20" s="24"/>
      <c r="PVK20" s="24"/>
      <c r="PVL20" s="24"/>
      <c r="PVM20" s="24"/>
      <c r="PVN20" s="24"/>
      <c r="PVO20" s="24"/>
      <c r="PVP20" s="24"/>
      <c r="PVQ20" s="24"/>
      <c r="PVR20" s="24"/>
      <c r="PVS20" s="24"/>
      <c r="PVT20" s="24"/>
      <c r="PVU20" s="24"/>
      <c r="PVV20" s="24"/>
      <c r="PVW20" s="24"/>
      <c r="PVX20" s="24"/>
      <c r="PVY20" s="24"/>
      <c r="PVZ20" s="24"/>
      <c r="PWA20" s="24"/>
      <c r="PWB20" s="24"/>
      <c r="PWC20" s="24"/>
      <c r="PWD20" s="24"/>
      <c r="PWE20" s="24"/>
      <c r="PWF20" s="24"/>
      <c r="PWG20" s="24"/>
      <c r="PWH20" s="24"/>
      <c r="PWI20" s="24"/>
      <c r="PWJ20" s="24"/>
      <c r="PWK20" s="24"/>
      <c r="PWL20" s="24"/>
      <c r="PWM20" s="24"/>
      <c r="PWN20" s="24"/>
      <c r="PWO20" s="24"/>
      <c r="PWP20" s="24"/>
      <c r="PWQ20" s="24"/>
      <c r="PWR20" s="24"/>
      <c r="PWS20" s="24"/>
      <c r="PWT20" s="24"/>
      <c r="PWU20" s="24"/>
      <c r="PWV20" s="24"/>
      <c r="PWW20" s="24"/>
      <c r="PWX20" s="24"/>
      <c r="PWY20" s="24"/>
      <c r="PWZ20" s="24"/>
      <c r="PXA20" s="24"/>
      <c r="PXB20" s="24"/>
      <c r="PXC20" s="24"/>
      <c r="PXD20" s="24"/>
      <c r="PXE20" s="24"/>
      <c r="PXF20" s="24"/>
      <c r="PXG20" s="24"/>
      <c r="PXH20" s="24"/>
      <c r="PXI20" s="24"/>
      <c r="PXJ20" s="24"/>
      <c r="PXK20" s="24"/>
      <c r="PXL20" s="24"/>
      <c r="PXM20" s="24"/>
      <c r="PXN20" s="24"/>
      <c r="PXO20" s="24"/>
      <c r="PXP20" s="24"/>
      <c r="PXQ20" s="24"/>
      <c r="PXR20" s="24"/>
      <c r="PXS20" s="24"/>
      <c r="PXT20" s="24"/>
      <c r="PXU20" s="24"/>
      <c r="PXV20" s="24"/>
      <c r="PXW20" s="24"/>
      <c r="PXX20" s="24"/>
      <c r="PXY20" s="24"/>
      <c r="PXZ20" s="24"/>
      <c r="PYA20" s="24"/>
      <c r="PYB20" s="24"/>
      <c r="PYC20" s="24"/>
      <c r="PYD20" s="24"/>
      <c r="PYE20" s="24"/>
      <c r="PYF20" s="24"/>
      <c r="PYG20" s="24"/>
      <c r="PYH20" s="24"/>
      <c r="PYI20" s="24"/>
      <c r="PYJ20" s="24"/>
      <c r="PYK20" s="24"/>
      <c r="PYL20" s="24"/>
      <c r="PYM20" s="24"/>
      <c r="PYN20" s="24"/>
      <c r="PYO20" s="24"/>
      <c r="PYP20" s="24"/>
      <c r="PYQ20" s="24"/>
      <c r="PYR20" s="24"/>
      <c r="PYS20" s="24"/>
      <c r="PYT20" s="24"/>
      <c r="PYU20" s="24"/>
      <c r="PYV20" s="24"/>
      <c r="PYW20" s="24"/>
      <c r="PYX20" s="24"/>
      <c r="PYY20" s="24"/>
      <c r="PYZ20" s="24"/>
      <c r="PZA20" s="24"/>
      <c r="PZB20" s="24"/>
      <c r="PZC20" s="24"/>
      <c r="PZD20" s="24"/>
      <c r="PZE20" s="24"/>
      <c r="PZF20" s="24"/>
      <c r="PZG20" s="24"/>
      <c r="PZH20" s="24"/>
      <c r="PZI20" s="24"/>
      <c r="PZJ20" s="24"/>
      <c r="PZK20" s="24"/>
      <c r="PZL20" s="24"/>
      <c r="PZM20" s="24"/>
      <c r="PZN20" s="24"/>
      <c r="PZO20" s="24"/>
      <c r="PZP20" s="24"/>
      <c r="PZQ20" s="24"/>
      <c r="PZR20" s="24"/>
      <c r="PZS20" s="24"/>
      <c r="PZT20" s="24"/>
      <c r="PZU20" s="24"/>
      <c r="PZV20" s="24"/>
      <c r="PZW20" s="24"/>
      <c r="PZX20" s="24"/>
      <c r="PZY20" s="24"/>
      <c r="PZZ20" s="24"/>
      <c r="QAA20" s="24"/>
      <c r="QAB20" s="24"/>
      <c r="QAC20" s="24"/>
      <c r="QAD20" s="24"/>
      <c r="QAE20" s="24"/>
      <c r="QAF20" s="24"/>
      <c r="QAG20" s="24"/>
      <c r="QAH20" s="24"/>
      <c r="QAI20" s="24"/>
      <c r="QAJ20" s="24"/>
      <c r="QAK20" s="24"/>
      <c r="QAL20" s="24"/>
      <c r="QAM20" s="24"/>
      <c r="QAN20" s="24"/>
      <c r="QAO20" s="24"/>
      <c r="QAP20" s="24"/>
      <c r="QAQ20" s="24"/>
      <c r="QAR20" s="24"/>
      <c r="QAS20" s="24"/>
      <c r="QAT20" s="24"/>
      <c r="QAU20" s="24"/>
      <c r="QAV20" s="24"/>
      <c r="QAW20" s="24"/>
      <c r="QAX20" s="24"/>
      <c r="QAY20" s="24"/>
      <c r="QAZ20" s="24"/>
      <c r="QBA20" s="24"/>
      <c r="QBB20" s="24"/>
      <c r="QBC20" s="24"/>
      <c r="QBD20" s="24"/>
      <c r="QBE20" s="24"/>
      <c r="QBF20" s="24"/>
      <c r="QBG20" s="24"/>
      <c r="QBH20" s="24"/>
      <c r="QBI20" s="24"/>
      <c r="QBJ20" s="24"/>
      <c r="QBK20" s="24"/>
      <c r="QBL20" s="24"/>
      <c r="QBM20" s="24"/>
      <c r="QBN20" s="24"/>
      <c r="QBO20" s="24"/>
      <c r="QBP20" s="24"/>
      <c r="QBQ20" s="24"/>
      <c r="QBR20" s="24"/>
      <c r="QBS20" s="24"/>
      <c r="QBT20" s="24"/>
      <c r="QBU20" s="24"/>
      <c r="QBV20" s="24"/>
      <c r="QBW20" s="24"/>
      <c r="QBX20" s="24"/>
      <c r="QBY20" s="24"/>
      <c r="QBZ20" s="24"/>
      <c r="QCA20" s="24"/>
      <c r="QCB20" s="24"/>
      <c r="QCC20" s="24"/>
      <c r="QCD20" s="24"/>
      <c r="QCE20" s="24"/>
      <c r="QCF20" s="24"/>
      <c r="QCG20" s="24"/>
      <c r="QCH20" s="24"/>
      <c r="QCI20" s="24"/>
      <c r="QCJ20" s="24"/>
      <c r="QCK20" s="24"/>
      <c r="QCL20" s="24"/>
      <c r="QCM20" s="24"/>
      <c r="QCN20" s="24"/>
      <c r="QCO20" s="24"/>
      <c r="QCP20" s="24"/>
      <c r="QCQ20" s="24"/>
      <c r="QCR20" s="24"/>
      <c r="QCS20" s="24"/>
      <c r="QCT20" s="24"/>
      <c r="QCU20" s="24"/>
      <c r="QCV20" s="24"/>
      <c r="QCW20" s="24"/>
      <c r="QCX20" s="24"/>
      <c r="QCY20" s="24"/>
      <c r="QCZ20" s="24"/>
      <c r="QDA20" s="24"/>
      <c r="QDB20" s="24"/>
      <c r="QDC20" s="24"/>
      <c r="QDD20" s="24"/>
      <c r="QDE20" s="24"/>
      <c r="QDF20" s="24"/>
      <c r="QDG20" s="24"/>
      <c r="QDH20" s="24"/>
      <c r="QDI20" s="24"/>
      <c r="QDJ20" s="24"/>
      <c r="QDK20" s="24"/>
      <c r="QDL20" s="24"/>
      <c r="QDM20" s="24"/>
      <c r="QDN20" s="24"/>
      <c r="QDO20" s="24"/>
      <c r="QDP20" s="24"/>
      <c r="QDQ20" s="24"/>
      <c r="QDR20" s="24"/>
      <c r="QDS20" s="24"/>
      <c r="QDT20" s="24"/>
      <c r="QDU20" s="24"/>
      <c r="QDV20" s="24"/>
      <c r="QDW20" s="24"/>
      <c r="QDX20" s="24"/>
      <c r="QDY20" s="24"/>
      <c r="QDZ20" s="24"/>
      <c r="QEA20" s="24"/>
      <c r="QEB20" s="24"/>
      <c r="QEC20" s="24"/>
      <c r="QED20" s="24"/>
      <c r="QEE20" s="24"/>
      <c r="QEF20" s="24"/>
      <c r="QEG20" s="24"/>
      <c r="QEH20" s="24"/>
      <c r="QEI20" s="24"/>
      <c r="QEJ20" s="24"/>
      <c r="QEK20" s="24"/>
      <c r="QEL20" s="24"/>
      <c r="QEM20" s="24"/>
      <c r="QEN20" s="24"/>
      <c r="QEO20" s="24"/>
      <c r="QEP20" s="24"/>
      <c r="QEQ20" s="24"/>
      <c r="QER20" s="24"/>
      <c r="QES20" s="24"/>
      <c r="QET20" s="24"/>
      <c r="QEU20" s="24"/>
      <c r="QEV20" s="24"/>
      <c r="QEW20" s="24"/>
      <c r="QEX20" s="24"/>
      <c r="QEY20" s="24"/>
      <c r="QEZ20" s="24"/>
      <c r="QFA20" s="24"/>
      <c r="QFB20" s="24"/>
      <c r="QFC20" s="24"/>
      <c r="QFD20" s="24"/>
      <c r="QFE20" s="24"/>
      <c r="QFF20" s="24"/>
      <c r="QFG20" s="24"/>
      <c r="QFH20" s="24"/>
      <c r="QFI20" s="24"/>
      <c r="QFJ20" s="24"/>
      <c r="QFK20" s="24"/>
      <c r="QFL20" s="24"/>
      <c r="QFM20" s="24"/>
      <c r="QFN20" s="24"/>
      <c r="QFO20" s="24"/>
      <c r="QFP20" s="24"/>
      <c r="QFQ20" s="24"/>
      <c r="QFR20" s="24"/>
      <c r="QFS20" s="24"/>
      <c r="QFT20" s="24"/>
      <c r="QFU20" s="24"/>
      <c r="QFV20" s="24"/>
      <c r="QFW20" s="24"/>
      <c r="QFX20" s="24"/>
      <c r="QFY20" s="24"/>
      <c r="QFZ20" s="24"/>
      <c r="QGA20" s="24"/>
      <c r="QGB20" s="24"/>
      <c r="QGC20" s="24"/>
      <c r="QGD20" s="24"/>
      <c r="QGE20" s="24"/>
      <c r="QGF20" s="24"/>
      <c r="QGG20" s="24"/>
      <c r="QGH20" s="24"/>
      <c r="QGI20" s="24"/>
      <c r="QGJ20" s="24"/>
      <c r="QGK20" s="24"/>
      <c r="QGL20" s="24"/>
      <c r="QGM20" s="24"/>
      <c r="QGN20" s="24"/>
      <c r="QGO20" s="24"/>
      <c r="QGP20" s="24"/>
      <c r="QGQ20" s="24"/>
      <c r="QGR20" s="24"/>
      <c r="QGS20" s="24"/>
      <c r="QGT20" s="24"/>
      <c r="QGU20" s="24"/>
      <c r="QGV20" s="24"/>
      <c r="QGW20" s="24"/>
      <c r="QGX20" s="24"/>
      <c r="QGY20" s="24"/>
      <c r="QGZ20" s="24"/>
      <c r="QHA20" s="24"/>
      <c r="QHB20" s="24"/>
      <c r="QHC20" s="24"/>
      <c r="QHD20" s="24"/>
      <c r="QHE20" s="24"/>
      <c r="QHF20" s="24"/>
      <c r="QHG20" s="24"/>
      <c r="QHH20" s="24"/>
      <c r="QHI20" s="24"/>
      <c r="QHJ20" s="24"/>
      <c r="QHK20" s="24"/>
      <c r="QHL20" s="24"/>
      <c r="QHM20" s="24"/>
      <c r="QHN20" s="24"/>
      <c r="QHO20" s="24"/>
      <c r="QHP20" s="24"/>
      <c r="QHQ20" s="24"/>
      <c r="QHR20" s="24"/>
      <c r="QHS20" s="24"/>
      <c r="QHT20" s="24"/>
      <c r="QHU20" s="24"/>
      <c r="QHV20" s="24"/>
      <c r="QHW20" s="24"/>
      <c r="QHX20" s="24"/>
      <c r="QHY20" s="24"/>
      <c r="QHZ20" s="24"/>
      <c r="QIA20" s="24"/>
      <c r="QIB20" s="24"/>
      <c r="QIC20" s="24"/>
      <c r="QID20" s="24"/>
      <c r="QIE20" s="24"/>
      <c r="QIF20" s="24"/>
      <c r="QIG20" s="24"/>
      <c r="QIH20" s="24"/>
      <c r="QII20" s="24"/>
      <c r="QIJ20" s="24"/>
      <c r="QIK20" s="24"/>
      <c r="QIL20" s="24"/>
      <c r="QIM20" s="24"/>
      <c r="QIN20" s="24"/>
      <c r="QIO20" s="24"/>
      <c r="QIP20" s="24"/>
      <c r="QIQ20" s="24"/>
      <c r="QIR20" s="24"/>
      <c r="QIS20" s="24"/>
      <c r="QIT20" s="24"/>
      <c r="QIU20" s="24"/>
      <c r="QIV20" s="24"/>
      <c r="QIW20" s="24"/>
      <c r="QIX20" s="24"/>
      <c r="QIY20" s="24"/>
      <c r="QIZ20" s="24"/>
      <c r="QJA20" s="24"/>
      <c r="QJB20" s="24"/>
      <c r="QJC20" s="24"/>
      <c r="QJD20" s="24"/>
      <c r="QJE20" s="24"/>
      <c r="QJF20" s="24"/>
      <c r="QJG20" s="24"/>
      <c r="QJH20" s="24"/>
      <c r="QJI20" s="24"/>
      <c r="QJJ20" s="24"/>
      <c r="QJK20" s="24"/>
      <c r="QJL20" s="24"/>
      <c r="QJM20" s="24"/>
      <c r="QJN20" s="24"/>
      <c r="QJO20" s="24"/>
      <c r="QJP20" s="24"/>
      <c r="QJQ20" s="24"/>
      <c r="QJR20" s="24"/>
      <c r="QJS20" s="24"/>
      <c r="QJT20" s="24"/>
      <c r="QJU20" s="24"/>
      <c r="QJV20" s="24"/>
      <c r="QJW20" s="24"/>
      <c r="QJX20" s="24"/>
      <c r="QJY20" s="24"/>
      <c r="QJZ20" s="24"/>
      <c r="QKA20" s="24"/>
      <c r="QKB20" s="24"/>
      <c r="QKC20" s="24"/>
      <c r="QKD20" s="24"/>
      <c r="QKE20" s="24"/>
      <c r="QKF20" s="24"/>
      <c r="QKG20" s="24"/>
      <c r="QKH20" s="24"/>
      <c r="QKI20" s="24"/>
      <c r="QKJ20" s="24"/>
      <c r="QKK20" s="24"/>
      <c r="QKL20" s="24"/>
      <c r="QKM20" s="24"/>
      <c r="QKN20" s="24"/>
      <c r="QKO20" s="24"/>
      <c r="QKP20" s="24"/>
      <c r="QKQ20" s="24"/>
      <c r="QKR20" s="24"/>
      <c r="QKS20" s="24"/>
      <c r="QKT20" s="24"/>
      <c r="QKU20" s="24"/>
      <c r="QKV20" s="24"/>
      <c r="QKW20" s="24"/>
      <c r="QKX20" s="24"/>
      <c r="QKY20" s="24"/>
      <c r="QKZ20" s="24"/>
      <c r="QLA20" s="24"/>
      <c r="QLB20" s="24"/>
      <c r="QLC20" s="24"/>
      <c r="QLD20" s="24"/>
      <c r="QLE20" s="24"/>
      <c r="QLF20" s="24"/>
      <c r="QLG20" s="24"/>
      <c r="QLH20" s="24"/>
      <c r="QLI20" s="24"/>
      <c r="QLJ20" s="24"/>
      <c r="QLK20" s="24"/>
      <c r="QLL20" s="24"/>
      <c r="QLM20" s="24"/>
      <c r="QLN20" s="24"/>
      <c r="QLO20" s="24"/>
      <c r="QLP20" s="24"/>
      <c r="QLQ20" s="24"/>
      <c r="QLR20" s="24"/>
      <c r="QLS20" s="24"/>
      <c r="QLT20" s="24"/>
      <c r="QLU20" s="24"/>
      <c r="QLV20" s="24"/>
      <c r="QLW20" s="24"/>
      <c r="QLX20" s="24"/>
      <c r="QLY20" s="24"/>
      <c r="QLZ20" s="24"/>
      <c r="QMA20" s="24"/>
      <c r="QMB20" s="24"/>
      <c r="QMC20" s="24"/>
      <c r="QMD20" s="24"/>
      <c r="QME20" s="24"/>
      <c r="QMF20" s="24"/>
      <c r="QMG20" s="24"/>
      <c r="QMH20" s="24"/>
      <c r="QMI20" s="24"/>
      <c r="QMJ20" s="24"/>
      <c r="QMK20" s="24"/>
      <c r="QML20" s="24"/>
      <c r="QMM20" s="24"/>
      <c r="QMN20" s="24"/>
      <c r="QMO20" s="24"/>
      <c r="QMP20" s="24"/>
      <c r="QMQ20" s="24"/>
      <c r="QMR20" s="24"/>
      <c r="QMS20" s="24"/>
      <c r="QMT20" s="24"/>
      <c r="QMU20" s="24"/>
      <c r="QMV20" s="24"/>
      <c r="QMW20" s="24"/>
      <c r="QMX20" s="24"/>
      <c r="QMY20" s="24"/>
      <c r="QMZ20" s="24"/>
      <c r="QNA20" s="24"/>
      <c r="QNB20" s="24"/>
      <c r="QNC20" s="24"/>
      <c r="QND20" s="24"/>
      <c r="QNE20" s="24"/>
      <c r="QNF20" s="24"/>
      <c r="QNG20" s="24"/>
      <c r="QNH20" s="24"/>
      <c r="QNI20" s="24"/>
      <c r="QNJ20" s="24"/>
      <c r="QNK20" s="24"/>
      <c r="QNL20" s="24"/>
      <c r="QNM20" s="24"/>
      <c r="QNN20" s="24"/>
      <c r="QNO20" s="24"/>
      <c r="QNP20" s="24"/>
      <c r="QNQ20" s="24"/>
      <c r="QNR20" s="24"/>
      <c r="QNS20" s="24"/>
      <c r="QNT20" s="24"/>
      <c r="QNU20" s="24"/>
      <c r="QNV20" s="24"/>
      <c r="QNW20" s="24"/>
      <c r="QNX20" s="24"/>
      <c r="QNY20" s="24"/>
      <c r="QNZ20" s="24"/>
      <c r="QOA20" s="24"/>
      <c r="QOB20" s="24"/>
      <c r="QOC20" s="24"/>
      <c r="QOD20" s="24"/>
      <c r="QOE20" s="24"/>
      <c r="QOF20" s="24"/>
      <c r="QOG20" s="24"/>
      <c r="QOH20" s="24"/>
      <c r="QOI20" s="24"/>
      <c r="QOJ20" s="24"/>
      <c r="QOK20" s="24"/>
      <c r="QOL20" s="24"/>
      <c r="QOM20" s="24"/>
      <c r="QON20" s="24"/>
      <c r="QOO20" s="24"/>
      <c r="QOP20" s="24"/>
      <c r="QOQ20" s="24"/>
      <c r="QOR20" s="24"/>
      <c r="QOS20" s="24"/>
      <c r="QOT20" s="24"/>
      <c r="QOU20" s="24"/>
      <c r="QOV20" s="24"/>
      <c r="QOW20" s="24"/>
      <c r="QOX20" s="24"/>
      <c r="QOY20" s="24"/>
      <c r="QOZ20" s="24"/>
      <c r="QPA20" s="24"/>
      <c r="QPB20" s="24"/>
      <c r="QPC20" s="24"/>
      <c r="QPD20" s="24"/>
      <c r="QPE20" s="24"/>
      <c r="QPF20" s="24"/>
      <c r="QPG20" s="24"/>
      <c r="QPH20" s="24"/>
      <c r="QPI20" s="24"/>
      <c r="QPJ20" s="24"/>
      <c r="QPK20" s="24"/>
      <c r="QPL20" s="24"/>
      <c r="QPM20" s="24"/>
      <c r="QPN20" s="24"/>
      <c r="QPO20" s="24"/>
      <c r="QPP20" s="24"/>
      <c r="QPQ20" s="24"/>
      <c r="QPR20" s="24"/>
      <c r="QPS20" s="24"/>
      <c r="QPT20" s="24"/>
      <c r="QPU20" s="24"/>
      <c r="QPV20" s="24"/>
      <c r="QPW20" s="24"/>
      <c r="QPX20" s="24"/>
      <c r="QPY20" s="24"/>
      <c r="QPZ20" s="24"/>
      <c r="QQA20" s="24"/>
      <c r="QQB20" s="24"/>
      <c r="QQC20" s="24"/>
      <c r="QQD20" s="24"/>
      <c r="QQE20" s="24"/>
      <c r="QQF20" s="24"/>
      <c r="QQG20" s="24"/>
      <c r="QQH20" s="24"/>
      <c r="QQI20" s="24"/>
      <c r="QQJ20" s="24"/>
      <c r="QQK20" s="24"/>
      <c r="QQL20" s="24"/>
      <c r="QQM20" s="24"/>
      <c r="QQN20" s="24"/>
      <c r="QQO20" s="24"/>
      <c r="QQP20" s="24"/>
      <c r="QQQ20" s="24"/>
      <c r="QQR20" s="24"/>
      <c r="QQS20" s="24"/>
      <c r="QQT20" s="24"/>
      <c r="QQU20" s="24"/>
      <c r="QQV20" s="24"/>
      <c r="QQW20" s="24"/>
      <c r="QQX20" s="24"/>
      <c r="QQY20" s="24"/>
      <c r="QQZ20" s="24"/>
      <c r="QRA20" s="24"/>
      <c r="QRB20" s="24"/>
      <c r="QRC20" s="24"/>
      <c r="QRD20" s="24"/>
      <c r="QRE20" s="24"/>
      <c r="QRF20" s="24"/>
      <c r="QRG20" s="24"/>
      <c r="QRH20" s="24"/>
      <c r="QRI20" s="24"/>
      <c r="QRJ20" s="24"/>
      <c r="QRK20" s="24"/>
      <c r="QRL20" s="24"/>
      <c r="QRM20" s="24"/>
      <c r="QRN20" s="24"/>
      <c r="QRO20" s="24"/>
      <c r="QRP20" s="24"/>
      <c r="QRQ20" s="24"/>
      <c r="QRR20" s="24"/>
      <c r="QRS20" s="24"/>
      <c r="QRT20" s="24"/>
      <c r="QRU20" s="24"/>
      <c r="QRV20" s="24"/>
      <c r="QRW20" s="24"/>
      <c r="QRX20" s="24"/>
      <c r="QRY20" s="24"/>
      <c r="QRZ20" s="24"/>
      <c r="QSA20" s="24"/>
      <c r="QSB20" s="24"/>
      <c r="QSC20" s="24"/>
      <c r="QSD20" s="24"/>
      <c r="QSE20" s="24"/>
      <c r="QSF20" s="24"/>
      <c r="QSG20" s="24"/>
      <c r="QSH20" s="24"/>
      <c r="QSI20" s="24"/>
      <c r="QSJ20" s="24"/>
      <c r="QSK20" s="24"/>
      <c r="QSL20" s="24"/>
      <c r="QSM20" s="24"/>
      <c r="QSN20" s="24"/>
      <c r="QSO20" s="24"/>
      <c r="QSP20" s="24"/>
      <c r="QSQ20" s="24"/>
      <c r="QSR20" s="24"/>
      <c r="QSS20" s="24"/>
      <c r="QST20" s="24"/>
      <c r="QSU20" s="24"/>
      <c r="QSV20" s="24"/>
      <c r="QSW20" s="24"/>
      <c r="QSX20" s="24"/>
      <c r="QSY20" s="24"/>
      <c r="QSZ20" s="24"/>
      <c r="QTA20" s="24"/>
      <c r="QTB20" s="24"/>
      <c r="QTC20" s="24"/>
      <c r="QTD20" s="24"/>
      <c r="QTE20" s="24"/>
      <c r="QTF20" s="24"/>
      <c r="QTG20" s="24"/>
      <c r="QTH20" s="24"/>
      <c r="QTI20" s="24"/>
      <c r="QTJ20" s="24"/>
      <c r="QTK20" s="24"/>
      <c r="QTL20" s="24"/>
      <c r="QTM20" s="24"/>
      <c r="QTN20" s="24"/>
      <c r="QTO20" s="24"/>
      <c r="QTP20" s="24"/>
      <c r="QTQ20" s="24"/>
      <c r="QTR20" s="24"/>
      <c r="QTS20" s="24"/>
      <c r="QTT20" s="24"/>
      <c r="QTU20" s="24"/>
      <c r="QTV20" s="24"/>
      <c r="QTW20" s="24"/>
      <c r="QTX20" s="24"/>
      <c r="QTY20" s="24"/>
      <c r="QTZ20" s="24"/>
      <c r="QUA20" s="24"/>
      <c r="QUB20" s="24"/>
      <c r="QUC20" s="24"/>
      <c r="QUD20" s="24"/>
      <c r="QUE20" s="24"/>
      <c r="QUF20" s="24"/>
      <c r="QUG20" s="24"/>
      <c r="QUH20" s="24"/>
      <c r="QUI20" s="24"/>
      <c r="QUJ20" s="24"/>
      <c r="QUK20" s="24"/>
      <c r="QUL20" s="24"/>
      <c r="QUM20" s="24"/>
      <c r="QUN20" s="24"/>
      <c r="QUO20" s="24"/>
      <c r="QUP20" s="24"/>
      <c r="QUQ20" s="24"/>
      <c r="QUR20" s="24"/>
      <c r="QUS20" s="24"/>
      <c r="QUT20" s="24"/>
      <c r="QUU20" s="24"/>
      <c r="QUV20" s="24"/>
      <c r="QUW20" s="24"/>
      <c r="QUX20" s="24"/>
      <c r="QUY20" s="24"/>
      <c r="QUZ20" s="24"/>
      <c r="QVA20" s="24"/>
      <c r="QVB20" s="24"/>
      <c r="QVC20" s="24"/>
      <c r="QVD20" s="24"/>
      <c r="QVE20" s="24"/>
      <c r="QVF20" s="24"/>
      <c r="QVG20" s="24"/>
      <c r="QVH20" s="24"/>
      <c r="QVI20" s="24"/>
      <c r="QVJ20" s="24"/>
      <c r="QVK20" s="24"/>
      <c r="QVL20" s="24"/>
      <c r="QVM20" s="24"/>
      <c r="QVN20" s="24"/>
      <c r="QVO20" s="24"/>
      <c r="QVP20" s="24"/>
      <c r="QVQ20" s="24"/>
      <c r="QVR20" s="24"/>
      <c r="QVS20" s="24"/>
      <c r="QVT20" s="24"/>
      <c r="QVU20" s="24"/>
      <c r="QVV20" s="24"/>
      <c r="QVW20" s="24"/>
      <c r="QVX20" s="24"/>
      <c r="QVY20" s="24"/>
      <c r="QVZ20" s="24"/>
      <c r="QWA20" s="24"/>
      <c r="QWB20" s="24"/>
      <c r="QWC20" s="24"/>
      <c r="QWD20" s="24"/>
      <c r="QWE20" s="24"/>
      <c r="QWF20" s="24"/>
      <c r="QWG20" s="24"/>
      <c r="QWH20" s="24"/>
      <c r="QWI20" s="24"/>
      <c r="QWJ20" s="24"/>
      <c r="QWK20" s="24"/>
      <c r="QWL20" s="24"/>
      <c r="QWM20" s="24"/>
      <c r="QWN20" s="24"/>
      <c r="QWO20" s="24"/>
      <c r="QWP20" s="24"/>
      <c r="QWQ20" s="24"/>
      <c r="QWR20" s="24"/>
      <c r="QWS20" s="24"/>
      <c r="QWT20" s="24"/>
      <c r="QWU20" s="24"/>
      <c r="QWV20" s="24"/>
      <c r="QWW20" s="24"/>
      <c r="QWX20" s="24"/>
      <c r="QWY20" s="24"/>
      <c r="QWZ20" s="24"/>
      <c r="QXA20" s="24"/>
      <c r="QXB20" s="24"/>
      <c r="QXC20" s="24"/>
      <c r="QXD20" s="24"/>
      <c r="QXE20" s="24"/>
      <c r="QXF20" s="24"/>
      <c r="QXG20" s="24"/>
      <c r="QXH20" s="24"/>
      <c r="QXI20" s="24"/>
      <c r="QXJ20" s="24"/>
      <c r="QXK20" s="24"/>
      <c r="QXL20" s="24"/>
      <c r="QXM20" s="24"/>
      <c r="QXN20" s="24"/>
      <c r="QXO20" s="24"/>
      <c r="QXP20" s="24"/>
      <c r="QXQ20" s="24"/>
      <c r="QXR20" s="24"/>
      <c r="QXS20" s="24"/>
      <c r="QXT20" s="24"/>
      <c r="QXU20" s="24"/>
      <c r="QXV20" s="24"/>
      <c r="QXW20" s="24"/>
      <c r="QXX20" s="24"/>
      <c r="QXY20" s="24"/>
      <c r="QXZ20" s="24"/>
      <c r="QYA20" s="24"/>
      <c r="QYB20" s="24"/>
      <c r="QYC20" s="24"/>
      <c r="QYD20" s="24"/>
      <c r="QYE20" s="24"/>
      <c r="QYF20" s="24"/>
      <c r="QYG20" s="24"/>
      <c r="QYH20" s="24"/>
      <c r="QYI20" s="24"/>
      <c r="QYJ20" s="24"/>
      <c r="QYK20" s="24"/>
      <c r="QYL20" s="24"/>
      <c r="QYM20" s="24"/>
      <c r="QYN20" s="24"/>
      <c r="QYO20" s="24"/>
      <c r="QYP20" s="24"/>
      <c r="QYQ20" s="24"/>
      <c r="QYR20" s="24"/>
      <c r="QYS20" s="24"/>
      <c r="QYT20" s="24"/>
      <c r="QYU20" s="24"/>
      <c r="QYV20" s="24"/>
      <c r="QYW20" s="24"/>
      <c r="QYX20" s="24"/>
      <c r="QYY20" s="24"/>
      <c r="QYZ20" s="24"/>
      <c r="QZA20" s="24"/>
      <c r="QZB20" s="24"/>
      <c r="QZC20" s="24"/>
      <c r="QZD20" s="24"/>
      <c r="QZE20" s="24"/>
      <c r="QZF20" s="24"/>
      <c r="QZG20" s="24"/>
      <c r="QZH20" s="24"/>
      <c r="QZI20" s="24"/>
      <c r="QZJ20" s="24"/>
      <c r="QZK20" s="24"/>
      <c r="QZL20" s="24"/>
      <c r="QZM20" s="24"/>
      <c r="QZN20" s="24"/>
      <c r="QZO20" s="24"/>
      <c r="QZP20" s="24"/>
      <c r="QZQ20" s="24"/>
      <c r="QZR20" s="24"/>
      <c r="QZS20" s="24"/>
      <c r="QZT20" s="24"/>
      <c r="QZU20" s="24"/>
      <c r="QZV20" s="24"/>
      <c r="QZW20" s="24"/>
      <c r="QZX20" s="24"/>
      <c r="QZY20" s="24"/>
      <c r="QZZ20" s="24"/>
      <c r="RAA20" s="24"/>
      <c r="RAB20" s="24"/>
      <c r="RAC20" s="24"/>
      <c r="RAD20" s="24"/>
      <c r="RAE20" s="24"/>
      <c r="RAF20" s="24"/>
      <c r="RAG20" s="24"/>
      <c r="RAH20" s="24"/>
      <c r="RAI20" s="24"/>
      <c r="RAJ20" s="24"/>
      <c r="RAK20" s="24"/>
      <c r="RAL20" s="24"/>
      <c r="RAM20" s="24"/>
      <c r="RAN20" s="24"/>
      <c r="RAO20" s="24"/>
      <c r="RAP20" s="24"/>
      <c r="RAQ20" s="24"/>
      <c r="RAR20" s="24"/>
      <c r="RAS20" s="24"/>
      <c r="RAT20" s="24"/>
      <c r="RAU20" s="24"/>
      <c r="RAV20" s="24"/>
      <c r="RAW20" s="24"/>
      <c r="RAX20" s="24"/>
      <c r="RAY20" s="24"/>
      <c r="RAZ20" s="24"/>
      <c r="RBA20" s="24"/>
      <c r="RBB20" s="24"/>
      <c r="RBC20" s="24"/>
      <c r="RBD20" s="24"/>
      <c r="RBE20" s="24"/>
      <c r="RBF20" s="24"/>
      <c r="RBG20" s="24"/>
      <c r="RBH20" s="24"/>
      <c r="RBI20" s="24"/>
      <c r="RBJ20" s="24"/>
      <c r="RBK20" s="24"/>
      <c r="RBL20" s="24"/>
      <c r="RBM20" s="24"/>
      <c r="RBN20" s="24"/>
      <c r="RBO20" s="24"/>
      <c r="RBP20" s="24"/>
      <c r="RBQ20" s="24"/>
      <c r="RBR20" s="24"/>
      <c r="RBS20" s="24"/>
      <c r="RBT20" s="24"/>
      <c r="RBU20" s="24"/>
      <c r="RBV20" s="24"/>
      <c r="RBW20" s="24"/>
      <c r="RBX20" s="24"/>
      <c r="RBY20" s="24"/>
      <c r="RBZ20" s="24"/>
      <c r="RCA20" s="24"/>
      <c r="RCB20" s="24"/>
      <c r="RCC20" s="24"/>
      <c r="RCD20" s="24"/>
      <c r="RCE20" s="24"/>
      <c r="RCF20" s="24"/>
      <c r="RCG20" s="24"/>
      <c r="RCH20" s="24"/>
      <c r="RCI20" s="24"/>
      <c r="RCJ20" s="24"/>
      <c r="RCK20" s="24"/>
      <c r="RCL20" s="24"/>
      <c r="RCM20" s="24"/>
      <c r="RCN20" s="24"/>
      <c r="RCO20" s="24"/>
      <c r="RCP20" s="24"/>
      <c r="RCQ20" s="24"/>
      <c r="RCR20" s="24"/>
      <c r="RCS20" s="24"/>
      <c r="RCT20" s="24"/>
      <c r="RCU20" s="24"/>
      <c r="RCV20" s="24"/>
      <c r="RCW20" s="24"/>
      <c r="RCX20" s="24"/>
      <c r="RCY20" s="24"/>
      <c r="RCZ20" s="24"/>
      <c r="RDA20" s="24"/>
      <c r="RDB20" s="24"/>
      <c r="RDC20" s="24"/>
      <c r="RDD20" s="24"/>
      <c r="RDE20" s="24"/>
      <c r="RDF20" s="24"/>
      <c r="RDG20" s="24"/>
      <c r="RDH20" s="24"/>
      <c r="RDI20" s="24"/>
      <c r="RDJ20" s="24"/>
      <c r="RDK20" s="24"/>
      <c r="RDL20" s="24"/>
      <c r="RDM20" s="24"/>
      <c r="RDN20" s="24"/>
      <c r="RDO20" s="24"/>
      <c r="RDP20" s="24"/>
      <c r="RDQ20" s="24"/>
      <c r="RDR20" s="24"/>
      <c r="RDS20" s="24"/>
      <c r="RDT20" s="24"/>
      <c r="RDU20" s="24"/>
      <c r="RDV20" s="24"/>
      <c r="RDW20" s="24"/>
      <c r="RDX20" s="24"/>
      <c r="RDY20" s="24"/>
      <c r="RDZ20" s="24"/>
      <c r="REA20" s="24"/>
      <c r="REB20" s="24"/>
      <c r="REC20" s="24"/>
      <c r="RED20" s="24"/>
      <c r="REE20" s="24"/>
      <c r="REF20" s="24"/>
      <c r="REG20" s="24"/>
      <c r="REH20" s="24"/>
      <c r="REI20" s="24"/>
      <c r="REJ20" s="24"/>
      <c r="REK20" s="24"/>
      <c r="REL20" s="24"/>
      <c r="REM20" s="24"/>
      <c r="REN20" s="24"/>
      <c r="REO20" s="24"/>
      <c r="REP20" s="24"/>
      <c r="REQ20" s="24"/>
      <c r="RER20" s="24"/>
      <c r="RES20" s="24"/>
      <c r="RET20" s="24"/>
      <c r="REU20" s="24"/>
      <c r="REV20" s="24"/>
      <c r="REW20" s="24"/>
      <c r="REX20" s="24"/>
      <c r="REY20" s="24"/>
      <c r="REZ20" s="24"/>
      <c r="RFA20" s="24"/>
      <c r="RFB20" s="24"/>
      <c r="RFC20" s="24"/>
      <c r="RFD20" s="24"/>
      <c r="RFE20" s="24"/>
      <c r="RFF20" s="24"/>
      <c r="RFG20" s="24"/>
      <c r="RFH20" s="24"/>
      <c r="RFI20" s="24"/>
      <c r="RFJ20" s="24"/>
      <c r="RFK20" s="24"/>
      <c r="RFL20" s="24"/>
      <c r="RFM20" s="24"/>
      <c r="RFN20" s="24"/>
      <c r="RFO20" s="24"/>
      <c r="RFP20" s="24"/>
      <c r="RFQ20" s="24"/>
      <c r="RFR20" s="24"/>
      <c r="RFS20" s="24"/>
      <c r="RFT20" s="24"/>
      <c r="RFU20" s="24"/>
      <c r="RFV20" s="24"/>
      <c r="RFW20" s="24"/>
      <c r="RFX20" s="24"/>
      <c r="RFY20" s="24"/>
      <c r="RFZ20" s="24"/>
      <c r="RGA20" s="24"/>
      <c r="RGB20" s="24"/>
      <c r="RGC20" s="24"/>
      <c r="RGD20" s="24"/>
      <c r="RGE20" s="24"/>
      <c r="RGF20" s="24"/>
      <c r="RGG20" s="24"/>
      <c r="RGH20" s="24"/>
      <c r="RGI20" s="24"/>
      <c r="RGJ20" s="24"/>
      <c r="RGK20" s="24"/>
      <c r="RGL20" s="24"/>
      <c r="RGM20" s="24"/>
      <c r="RGN20" s="24"/>
      <c r="RGO20" s="24"/>
      <c r="RGP20" s="24"/>
      <c r="RGQ20" s="24"/>
      <c r="RGR20" s="24"/>
      <c r="RGS20" s="24"/>
      <c r="RGT20" s="24"/>
      <c r="RGU20" s="24"/>
      <c r="RGV20" s="24"/>
      <c r="RGW20" s="24"/>
      <c r="RGX20" s="24"/>
      <c r="RGY20" s="24"/>
      <c r="RGZ20" s="24"/>
      <c r="RHA20" s="24"/>
      <c r="RHB20" s="24"/>
      <c r="RHC20" s="24"/>
      <c r="RHD20" s="24"/>
      <c r="RHE20" s="24"/>
      <c r="RHF20" s="24"/>
      <c r="RHG20" s="24"/>
      <c r="RHH20" s="24"/>
      <c r="RHI20" s="24"/>
      <c r="RHJ20" s="24"/>
      <c r="RHK20" s="24"/>
      <c r="RHL20" s="24"/>
      <c r="RHM20" s="24"/>
      <c r="RHN20" s="24"/>
      <c r="RHO20" s="24"/>
      <c r="RHP20" s="24"/>
      <c r="RHQ20" s="24"/>
      <c r="RHR20" s="24"/>
      <c r="RHS20" s="24"/>
      <c r="RHT20" s="24"/>
      <c r="RHU20" s="24"/>
      <c r="RHV20" s="24"/>
      <c r="RHW20" s="24"/>
      <c r="RHX20" s="24"/>
      <c r="RHY20" s="24"/>
      <c r="RHZ20" s="24"/>
      <c r="RIA20" s="24"/>
      <c r="RIB20" s="24"/>
      <c r="RIC20" s="24"/>
      <c r="RID20" s="24"/>
      <c r="RIE20" s="24"/>
      <c r="RIF20" s="24"/>
      <c r="RIG20" s="24"/>
      <c r="RIH20" s="24"/>
      <c r="RII20" s="24"/>
      <c r="RIJ20" s="24"/>
      <c r="RIK20" s="24"/>
      <c r="RIL20" s="24"/>
      <c r="RIM20" s="24"/>
      <c r="RIN20" s="24"/>
      <c r="RIO20" s="24"/>
      <c r="RIP20" s="24"/>
      <c r="RIQ20" s="24"/>
      <c r="RIR20" s="24"/>
      <c r="RIS20" s="24"/>
      <c r="RIT20" s="24"/>
      <c r="RIU20" s="24"/>
      <c r="RIV20" s="24"/>
      <c r="RIW20" s="24"/>
      <c r="RIX20" s="24"/>
      <c r="RIY20" s="24"/>
      <c r="RIZ20" s="24"/>
      <c r="RJA20" s="24"/>
      <c r="RJB20" s="24"/>
      <c r="RJC20" s="24"/>
      <c r="RJD20" s="24"/>
      <c r="RJE20" s="24"/>
      <c r="RJF20" s="24"/>
      <c r="RJG20" s="24"/>
      <c r="RJH20" s="24"/>
      <c r="RJI20" s="24"/>
      <c r="RJJ20" s="24"/>
      <c r="RJK20" s="24"/>
      <c r="RJL20" s="24"/>
      <c r="RJM20" s="24"/>
      <c r="RJN20" s="24"/>
      <c r="RJO20" s="24"/>
      <c r="RJP20" s="24"/>
      <c r="RJQ20" s="24"/>
      <c r="RJR20" s="24"/>
      <c r="RJS20" s="24"/>
      <c r="RJT20" s="24"/>
      <c r="RJU20" s="24"/>
      <c r="RJV20" s="24"/>
      <c r="RJW20" s="24"/>
      <c r="RJX20" s="24"/>
      <c r="RJY20" s="24"/>
      <c r="RJZ20" s="24"/>
      <c r="RKA20" s="24"/>
      <c r="RKB20" s="24"/>
      <c r="RKC20" s="24"/>
      <c r="RKD20" s="24"/>
      <c r="RKE20" s="24"/>
      <c r="RKF20" s="24"/>
      <c r="RKG20" s="24"/>
      <c r="RKH20" s="24"/>
      <c r="RKI20" s="24"/>
      <c r="RKJ20" s="24"/>
      <c r="RKK20" s="24"/>
      <c r="RKL20" s="24"/>
      <c r="RKM20" s="24"/>
      <c r="RKN20" s="24"/>
      <c r="RKO20" s="24"/>
      <c r="RKP20" s="24"/>
      <c r="RKQ20" s="24"/>
      <c r="RKR20" s="24"/>
      <c r="RKS20" s="24"/>
      <c r="RKT20" s="24"/>
      <c r="RKU20" s="24"/>
      <c r="RKV20" s="24"/>
      <c r="RKW20" s="24"/>
      <c r="RKX20" s="24"/>
      <c r="RKY20" s="24"/>
      <c r="RKZ20" s="24"/>
      <c r="RLA20" s="24"/>
      <c r="RLB20" s="24"/>
      <c r="RLC20" s="24"/>
      <c r="RLD20" s="24"/>
      <c r="RLE20" s="24"/>
      <c r="RLF20" s="24"/>
      <c r="RLG20" s="24"/>
      <c r="RLH20" s="24"/>
      <c r="RLI20" s="24"/>
      <c r="RLJ20" s="24"/>
      <c r="RLK20" s="24"/>
      <c r="RLL20" s="24"/>
      <c r="RLM20" s="24"/>
      <c r="RLN20" s="24"/>
      <c r="RLO20" s="24"/>
      <c r="RLP20" s="24"/>
      <c r="RLQ20" s="24"/>
      <c r="RLR20" s="24"/>
      <c r="RLS20" s="24"/>
      <c r="RLT20" s="24"/>
      <c r="RLU20" s="24"/>
      <c r="RLV20" s="24"/>
      <c r="RLW20" s="24"/>
      <c r="RLX20" s="24"/>
      <c r="RLY20" s="24"/>
      <c r="RLZ20" s="24"/>
      <c r="RMA20" s="24"/>
      <c r="RMB20" s="24"/>
      <c r="RMC20" s="24"/>
      <c r="RMD20" s="24"/>
      <c r="RME20" s="24"/>
      <c r="RMF20" s="24"/>
      <c r="RMG20" s="24"/>
      <c r="RMH20" s="24"/>
      <c r="RMI20" s="24"/>
      <c r="RMJ20" s="24"/>
      <c r="RMK20" s="24"/>
      <c r="RML20" s="24"/>
      <c r="RMM20" s="24"/>
      <c r="RMN20" s="24"/>
      <c r="RMO20" s="24"/>
      <c r="RMP20" s="24"/>
      <c r="RMQ20" s="24"/>
      <c r="RMR20" s="24"/>
      <c r="RMS20" s="24"/>
      <c r="RMT20" s="24"/>
      <c r="RMU20" s="24"/>
      <c r="RMV20" s="24"/>
      <c r="RMW20" s="24"/>
      <c r="RMX20" s="24"/>
      <c r="RMY20" s="24"/>
      <c r="RMZ20" s="24"/>
      <c r="RNA20" s="24"/>
      <c r="RNB20" s="24"/>
      <c r="RNC20" s="24"/>
      <c r="RND20" s="24"/>
      <c r="RNE20" s="24"/>
      <c r="RNF20" s="24"/>
      <c r="RNG20" s="24"/>
      <c r="RNH20" s="24"/>
      <c r="RNI20" s="24"/>
      <c r="RNJ20" s="24"/>
      <c r="RNK20" s="24"/>
      <c r="RNL20" s="24"/>
      <c r="RNM20" s="24"/>
      <c r="RNN20" s="24"/>
      <c r="RNO20" s="24"/>
      <c r="RNP20" s="24"/>
      <c r="RNQ20" s="24"/>
      <c r="RNR20" s="24"/>
      <c r="RNS20" s="24"/>
      <c r="RNT20" s="24"/>
      <c r="RNU20" s="24"/>
      <c r="RNV20" s="24"/>
      <c r="RNW20" s="24"/>
      <c r="RNX20" s="24"/>
      <c r="RNY20" s="24"/>
      <c r="RNZ20" s="24"/>
      <c r="ROA20" s="24"/>
      <c r="ROB20" s="24"/>
      <c r="ROC20" s="24"/>
      <c r="ROD20" s="24"/>
      <c r="ROE20" s="24"/>
      <c r="ROF20" s="24"/>
      <c r="ROG20" s="24"/>
      <c r="ROH20" s="24"/>
      <c r="ROI20" s="24"/>
      <c r="ROJ20" s="24"/>
      <c r="ROK20" s="24"/>
      <c r="ROL20" s="24"/>
      <c r="ROM20" s="24"/>
      <c r="RON20" s="24"/>
      <c r="ROO20" s="24"/>
      <c r="ROP20" s="24"/>
      <c r="ROQ20" s="24"/>
      <c r="ROR20" s="24"/>
      <c r="ROS20" s="24"/>
      <c r="ROT20" s="24"/>
      <c r="ROU20" s="24"/>
      <c r="ROV20" s="24"/>
      <c r="ROW20" s="24"/>
      <c r="ROX20" s="24"/>
      <c r="ROY20" s="24"/>
      <c r="ROZ20" s="24"/>
      <c r="RPA20" s="24"/>
      <c r="RPB20" s="24"/>
      <c r="RPC20" s="24"/>
      <c r="RPD20" s="24"/>
      <c r="RPE20" s="24"/>
      <c r="RPF20" s="24"/>
      <c r="RPG20" s="24"/>
      <c r="RPH20" s="24"/>
      <c r="RPI20" s="24"/>
      <c r="RPJ20" s="24"/>
      <c r="RPK20" s="24"/>
      <c r="RPL20" s="24"/>
      <c r="RPM20" s="24"/>
      <c r="RPN20" s="24"/>
      <c r="RPO20" s="24"/>
      <c r="RPP20" s="24"/>
      <c r="RPQ20" s="24"/>
      <c r="RPR20" s="24"/>
      <c r="RPS20" s="24"/>
      <c r="RPT20" s="24"/>
      <c r="RPU20" s="24"/>
      <c r="RPV20" s="24"/>
      <c r="RPW20" s="24"/>
      <c r="RPX20" s="24"/>
      <c r="RPY20" s="24"/>
      <c r="RPZ20" s="24"/>
      <c r="RQA20" s="24"/>
      <c r="RQB20" s="24"/>
      <c r="RQC20" s="24"/>
      <c r="RQD20" s="24"/>
      <c r="RQE20" s="24"/>
      <c r="RQF20" s="24"/>
      <c r="RQG20" s="24"/>
      <c r="RQH20" s="24"/>
      <c r="RQI20" s="24"/>
      <c r="RQJ20" s="24"/>
      <c r="RQK20" s="24"/>
      <c r="RQL20" s="24"/>
      <c r="RQM20" s="24"/>
      <c r="RQN20" s="24"/>
      <c r="RQO20" s="24"/>
      <c r="RQP20" s="24"/>
      <c r="RQQ20" s="24"/>
      <c r="RQR20" s="24"/>
      <c r="RQS20" s="24"/>
      <c r="RQT20" s="24"/>
      <c r="RQU20" s="24"/>
      <c r="RQV20" s="24"/>
      <c r="RQW20" s="24"/>
      <c r="RQX20" s="24"/>
      <c r="RQY20" s="24"/>
      <c r="RQZ20" s="24"/>
      <c r="RRA20" s="24"/>
      <c r="RRB20" s="24"/>
      <c r="RRC20" s="24"/>
      <c r="RRD20" s="24"/>
      <c r="RRE20" s="24"/>
      <c r="RRF20" s="24"/>
      <c r="RRG20" s="24"/>
      <c r="RRH20" s="24"/>
      <c r="RRI20" s="24"/>
      <c r="RRJ20" s="24"/>
      <c r="RRK20" s="24"/>
      <c r="RRL20" s="24"/>
      <c r="RRM20" s="24"/>
      <c r="RRN20" s="24"/>
      <c r="RRO20" s="24"/>
      <c r="RRP20" s="24"/>
      <c r="RRQ20" s="24"/>
      <c r="RRR20" s="24"/>
      <c r="RRS20" s="24"/>
      <c r="RRT20" s="24"/>
      <c r="RRU20" s="24"/>
      <c r="RRV20" s="24"/>
      <c r="RRW20" s="24"/>
      <c r="RRX20" s="24"/>
      <c r="RRY20" s="24"/>
      <c r="RRZ20" s="24"/>
      <c r="RSA20" s="24"/>
      <c r="RSB20" s="24"/>
      <c r="RSC20" s="24"/>
      <c r="RSD20" s="24"/>
      <c r="RSE20" s="24"/>
      <c r="RSF20" s="24"/>
      <c r="RSG20" s="24"/>
      <c r="RSH20" s="24"/>
      <c r="RSI20" s="24"/>
      <c r="RSJ20" s="24"/>
      <c r="RSK20" s="24"/>
      <c r="RSL20" s="24"/>
      <c r="RSM20" s="24"/>
      <c r="RSN20" s="24"/>
      <c r="RSO20" s="24"/>
      <c r="RSP20" s="24"/>
      <c r="RSQ20" s="24"/>
      <c r="RSR20" s="24"/>
      <c r="RSS20" s="24"/>
      <c r="RST20" s="24"/>
      <c r="RSU20" s="24"/>
      <c r="RSV20" s="24"/>
      <c r="RSW20" s="24"/>
      <c r="RSX20" s="24"/>
      <c r="RSY20" s="24"/>
      <c r="RSZ20" s="24"/>
      <c r="RTA20" s="24"/>
      <c r="RTB20" s="24"/>
      <c r="RTC20" s="24"/>
      <c r="RTD20" s="24"/>
      <c r="RTE20" s="24"/>
      <c r="RTF20" s="24"/>
      <c r="RTG20" s="24"/>
      <c r="RTH20" s="24"/>
      <c r="RTI20" s="24"/>
      <c r="RTJ20" s="24"/>
      <c r="RTK20" s="24"/>
      <c r="RTL20" s="24"/>
      <c r="RTM20" s="24"/>
      <c r="RTN20" s="24"/>
      <c r="RTO20" s="24"/>
      <c r="RTP20" s="24"/>
      <c r="RTQ20" s="24"/>
      <c r="RTR20" s="24"/>
      <c r="RTS20" s="24"/>
      <c r="RTT20" s="24"/>
      <c r="RTU20" s="24"/>
      <c r="RTV20" s="24"/>
      <c r="RTW20" s="24"/>
      <c r="RTX20" s="24"/>
      <c r="RTY20" s="24"/>
      <c r="RTZ20" s="24"/>
      <c r="RUA20" s="24"/>
      <c r="RUB20" s="24"/>
      <c r="RUC20" s="24"/>
      <c r="RUD20" s="24"/>
      <c r="RUE20" s="24"/>
      <c r="RUF20" s="24"/>
      <c r="RUG20" s="24"/>
      <c r="RUH20" s="24"/>
      <c r="RUI20" s="24"/>
      <c r="RUJ20" s="24"/>
      <c r="RUK20" s="24"/>
      <c r="RUL20" s="24"/>
      <c r="RUM20" s="24"/>
      <c r="RUN20" s="24"/>
      <c r="RUO20" s="24"/>
      <c r="RUP20" s="24"/>
      <c r="RUQ20" s="24"/>
      <c r="RUR20" s="24"/>
      <c r="RUS20" s="24"/>
      <c r="RUT20" s="24"/>
      <c r="RUU20" s="24"/>
      <c r="RUV20" s="24"/>
      <c r="RUW20" s="24"/>
      <c r="RUX20" s="24"/>
      <c r="RUY20" s="24"/>
      <c r="RUZ20" s="24"/>
      <c r="RVA20" s="24"/>
      <c r="RVB20" s="24"/>
      <c r="RVC20" s="24"/>
      <c r="RVD20" s="24"/>
      <c r="RVE20" s="24"/>
      <c r="RVF20" s="24"/>
      <c r="RVG20" s="24"/>
      <c r="RVH20" s="24"/>
      <c r="RVI20" s="24"/>
      <c r="RVJ20" s="24"/>
      <c r="RVK20" s="24"/>
      <c r="RVL20" s="24"/>
      <c r="RVM20" s="24"/>
      <c r="RVN20" s="24"/>
      <c r="RVO20" s="24"/>
      <c r="RVP20" s="24"/>
      <c r="RVQ20" s="24"/>
      <c r="RVR20" s="24"/>
      <c r="RVS20" s="24"/>
      <c r="RVT20" s="24"/>
      <c r="RVU20" s="24"/>
      <c r="RVV20" s="24"/>
      <c r="RVW20" s="24"/>
      <c r="RVX20" s="24"/>
      <c r="RVY20" s="24"/>
      <c r="RVZ20" s="24"/>
      <c r="RWA20" s="24"/>
      <c r="RWB20" s="24"/>
      <c r="RWC20" s="24"/>
      <c r="RWD20" s="24"/>
      <c r="RWE20" s="24"/>
      <c r="RWF20" s="24"/>
      <c r="RWG20" s="24"/>
      <c r="RWH20" s="24"/>
      <c r="RWI20" s="24"/>
      <c r="RWJ20" s="24"/>
      <c r="RWK20" s="24"/>
      <c r="RWL20" s="24"/>
      <c r="RWM20" s="24"/>
      <c r="RWN20" s="24"/>
      <c r="RWO20" s="24"/>
      <c r="RWP20" s="24"/>
      <c r="RWQ20" s="24"/>
      <c r="RWR20" s="24"/>
      <c r="RWS20" s="24"/>
      <c r="RWT20" s="24"/>
      <c r="RWU20" s="24"/>
      <c r="RWV20" s="24"/>
      <c r="RWW20" s="24"/>
      <c r="RWX20" s="24"/>
      <c r="RWY20" s="24"/>
      <c r="RWZ20" s="24"/>
      <c r="RXA20" s="24"/>
      <c r="RXB20" s="24"/>
      <c r="RXC20" s="24"/>
      <c r="RXD20" s="24"/>
      <c r="RXE20" s="24"/>
      <c r="RXF20" s="24"/>
      <c r="RXG20" s="24"/>
      <c r="RXH20" s="24"/>
      <c r="RXI20" s="24"/>
      <c r="RXJ20" s="24"/>
      <c r="RXK20" s="24"/>
      <c r="RXL20" s="24"/>
      <c r="RXM20" s="24"/>
      <c r="RXN20" s="24"/>
      <c r="RXO20" s="24"/>
      <c r="RXP20" s="24"/>
      <c r="RXQ20" s="24"/>
      <c r="RXR20" s="24"/>
      <c r="RXS20" s="24"/>
      <c r="RXT20" s="24"/>
      <c r="RXU20" s="24"/>
      <c r="RXV20" s="24"/>
      <c r="RXW20" s="24"/>
      <c r="RXX20" s="24"/>
      <c r="RXY20" s="24"/>
      <c r="RXZ20" s="24"/>
      <c r="RYA20" s="24"/>
      <c r="RYB20" s="24"/>
      <c r="RYC20" s="24"/>
      <c r="RYD20" s="24"/>
      <c r="RYE20" s="24"/>
      <c r="RYF20" s="24"/>
      <c r="RYG20" s="24"/>
      <c r="RYH20" s="24"/>
      <c r="RYI20" s="24"/>
      <c r="RYJ20" s="24"/>
      <c r="RYK20" s="24"/>
      <c r="RYL20" s="24"/>
      <c r="RYM20" s="24"/>
      <c r="RYN20" s="24"/>
      <c r="RYO20" s="24"/>
      <c r="RYP20" s="24"/>
      <c r="RYQ20" s="24"/>
      <c r="RYR20" s="24"/>
      <c r="RYS20" s="24"/>
      <c r="RYT20" s="24"/>
      <c r="RYU20" s="24"/>
      <c r="RYV20" s="24"/>
      <c r="RYW20" s="24"/>
      <c r="RYX20" s="24"/>
      <c r="RYY20" s="24"/>
      <c r="RYZ20" s="24"/>
      <c r="RZA20" s="24"/>
      <c r="RZB20" s="24"/>
      <c r="RZC20" s="24"/>
      <c r="RZD20" s="24"/>
      <c r="RZE20" s="24"/>
      <c r="RZF20" s="24"/>
      <c r="RZG20" s="24"/>
      <c r="RZH20" s="24"/>
      <c r="RZI20" s="24"/>
      <c r="RZJ20" s="24"/>
      <c r="RZK20" s="24"/>
      <c r="RZL20" s="24"/>
      <c r="RZM20" s="24"/>
      <c r="RZN20" s="24"/>
      <c r="RZO20" s="24"/>
      <c r="RZP20" s="24"/>
      <c r="RZQ20" s="24"/>
      <c r="RZR20" s="24"/>
      <c r="RZS20" s="24"/>
      <c r="RZT20" s="24"/>
      <c r="RZU20" s="24"/>
      <c r="RZV20" s="24"/>
      <c r="RZW20" s="24"/>
      <c r="RZX20" s="24"/>
      <c r="RZY20" s="24"/>
      <c r="RZZ20" s="24"/>
      <c r="SAA20" s="24"/>
      <c r="SAB20" s="24"/>
      <c r="SAC20" s="24"/>
      <c r="SAD20" s="24"/>
      <c r="SAE20" s="24"/>
      <c r="SAF20" s="24"/>
      <c r="SAG20" s="24"/>
      <c r="SAH20" s="24"/>
      <c r="SAI20" s="24"/>
      <c r="SAJ20" s="24"/>
      <c r="SAK20" s="24"/>
      <c r="SAL20" s="24"/>
      <c r="SAM20" s="24"/>
      <c r="SAN20" s="24"/>
      <c r="SAO20" s="24"/>
      <c r="SAP20" s="24"/>
      <c r="SAQ20" s="24"/>
      <c r="SAR20" s="24"/>
      <c r="SAS20" s="24"/>
      <c r="SAT20" s="24"/>
      <c r="SAU20" s="24"/>
      <c r="SAV20" s="24"/>
      <c r="SAW20" s="24"/>
      <c r="SAX20" s="24"/>
      <c r="SAY20" s="24"/>
      <c r="SAZ20" s="24"/>
      <c r="SBA20" s="24"/>
      <c r="SBB20" s="24"/>
      <c r="SBC20" s="24"/>
      <c r="SBD20" s="24"/>
      <c r="SBE20" s="24"/>
      <c r="SBF20" s="24"/>
      <c r="SBG20" s="24"/>
      <c r="SBH20" s="24"/>
      <c r="SBI20" s="24"/>
      <c r="SBJ20" s="24"/>
      <c r="SBK20" s="24"/>
      <c r="SBL20" s="24"/>
      <c r="SBM20" s="24"/>
      <c r="SBN20" s="24"/>
      <c r="SBO20" s="24"/>
      <c r="SBP20" s="24"/>
      <c r="SBQ20" s="24"/>
      <c r="SBR20" s="24"/>
      <c r="SBS20" s="24"/>
      <c r="SBT20" s="24"/>
      <c r="SBU20" s="24"/>
      <c r="SBV20" s="24"/>
      <c r="SBW20" s="24"/>
      <c r="SBX20" s="24"/>
      <c r="SBY20" s="24"/>
      <c r="SBZ20" s="24"/>
      <c r="SCA20" s="24"/>
      <c r="SCB20" s="24"/>
      <c r="SCC20" s="24"/>
      <c r="SCD20" s="24"/>
      <c r="SCE20" s="24"/>
      <c r="SCF20" s="24"/>
      <c r="SCG20" s="24"/>
      <c r="SCH20" s="24"/>
      <c r="SCI20" s="24"/>
      <c r="SCJ20" s="24"/>
      <c r="SCK20" s="24"/>
      <c r="SCL20" s="24"/>
      <c r="SCM20" s="24"/>
      <c r="SCN20" s="24"/>
      <c r="SCO20" s="24"/>
      <c r="SCP20" s="24"/>
      <c r="SCQ20" s="24"/>
      <c r="SCR20" s="24"/>
      <c r="SCS20" s="24"/>
      <c r="SCT20" s="24"/>
      <c r="SCU20" s="24"/>
      <c r="SCV20" s="24"/>
      <c r="SCW20" s="24"/>
      <c r="SCX20" s="24"/>
      <c r="SCY20" s="24"/>
      <c r="SCZ20" s="24"/>
      <c r="SDA20" s="24"/>
      <c r="SDB20" s="24"/>
      <c r="SDC20" s="24"/>
      <c r="SDD20" s="24"/>
      <c r="SDE20" s="24"/>
      <c r="SDF20" s="24"/>
      <c r="SDG20" s="24"/>
      <c r="SDH20" s="24"/>
      <c r="SDI20" s="24"/>
      <c r="SDJ20" s="24"/>
      <c r="SDK20" s="24"/>
      <c r="SDL20" s="24"/>
      <c r="SDM20" s="24"/>
      <c r="SDN20" s="24"/>
      <c r="SDO20" s="24"/>
      <c r="SDP20" s="24"/>
      <c r="SDQ20" s="24"/>
      <c r="SDR20" s="24"/>
      <c r="SDS20" s="24"/>
      <c r="SDT20" s="24"/>
      <c r="SDU20" s="24"/>
      <c r="SDV20" s="24"/>
      <c r="SDW20" s="24"/>
      <c r="SDX20" s="24"/>
      <c r="SDY20" s="24"/>
      <c r="SDZ20" s="24"/>
      <c r="SEA20" s="24"/>
      <c r="SEB20" s="24"/>
      <c r="SEC20" s="24"/>
      <c r="SED20" s="24"/>
      <c r="SEE20" s="24"/>
      <c r="SEF20" s="24"/>
      <c r="SEG20" s="24"/>
      <c r="SEH20" s="24"/>
      <c r="SEI20" s="24"/>
      <c r="SEJ20" s="24"/>
      <c r="SEK20" s="24"/>
      <c r="SEL20" s="24"/>
      <c r="SEM20" s="24"/>
      <c r="SEN20" s="24"/>
      <c r="SEO20" s="24"/>
      <c r="SEP20" s="24"/>
      <c r="SEQ20" s="24"/>
      <c r="SER20" s="24"/>
      <c r="SES20" s="24"/>
      <c r="SET20" s="24"/>
      <c r="SEU20" s="24"/>
      <c r="SEV20" s="24"/>
      <c r="SEW20" s="24"/>
      <c r="SEX20" s="24"/>
      <c r="SEY20" s="24"/>
      <c r="SEZ20" s="24"/>
      <c r="SFA20" s="24"/>
      <c r="SFB20" s="24"/>
      <c r="SFC20" s="24"/>
      <c r="SFD20" s="24"/>
      <c r="SFE20" s="24"/>
      <c r="SFF20" s="24"/>
      <c r="SFG20" s="24"/>
      <c r="SFH20" s="24"/>
      <c r="SFI20" s="24"/>
      <c r="SFJ20" s="24"/>
      <c r="SFK20" s="24"/>
      <c r="SFL20" s="24"/>
      <c r="SFM20" s="24"/>
      <c r="SFN20" s="24"/>
      <c r="SFO20" s="24"/>
      <c r="SFP20" s="24"/>
      <c r="SFQ20" s="24"/>
      <c r="SFR20" s="24"/>
      <c r="SFS20" s="24"/>
      <c r="SFT20" s="24"/>
      <c r="SFU20" s="24"/>
      <c r="SFV20" s="24"/>
      <c r="SFW20" s="24"/>
      <c r="SFX20" s="24"/>
      <c r="SFY20" s="24"/>
      <c r="SFZ20" s="24"/>
      <c r="SGA20" s="24"/>
      <c r="SGB20" s="24"/>
      <c r="SGC20" s="24"/>
      <c r="SGD20" s="24"/>
      <c r="SGE20" s="24"/>
      <c r="SGF20" s="24"/>
      <c r="SGG20" s="24"/>
      <c r="SGH20" s="24"/>
      <c r="SGI20" s="24"/>
      <c r="SGJ20" s="24"/>
      <c r="SGK20" s="24"/>
      <c r="SGL20" s="24"/>
      <c r="SGM20" s="24"/>
      <c r="SGN20" s="24"/>
      <c r="SGO20" s="24"/>
      <c r="SGP20" s="24"/>
      <c r="SGQ20" s="24"/>
      <c r="SGR20" s="24"/>
      <c r="SGS20" s="24"/>
      <c r="SGT20" s="24"/>
      <c r="SGU20" s="24"/>
      <c r="SGV20" s="24"/>
      <c r="SGW20" s="24"/>
      <c r="SGX20" s="24"/>
      <c r="SGY20" s="24"/>
      <c r="SGZ20" s="24"/>
      <c r="SHA20" s="24"/>
      <c r="SHB20" s="24"/>
      <c r="SHC20" s="24"/>
      <c r="SHD20" s="24"/>
      <c r="SHE20" s="24"/>
      <c r="SHF20" s="24"/>
      <c r="SHG20" s="24"/>
      <c r="SHH20" s="24"/>
      <c r="SHI20" s="24"/>
      <c r="SHJ20" s="24"/>
      <c r="SHK20" s="24"/>
      <c r="SHL20" s="24"/>
      <c r="SHM20" s="24"/>
      <c r="SHN20" s="24"/>
      <c r="SHO20" s="24"/>
      <c r="SHP20" s="24"/>
      <c r="SHQ20" s="24"/>
      <c r="SHR20" s="24"/>
      <c r="SHS20" s="24"/>
      <c r="SHT20" s="24"/>
      <c r="SHU20" s="24"/>
      <c r="SHV20" s="24"/>
      <c r="SHW20" s="24"/>
      <c r="SHX20" s="24"/>
      <c r="SHY20" s="24"/>
      <c r="SHZ20" s="24"/>
      <c r="SIA20" s="24"/>
      <c r="SIB20" s="24"/>
      <c r="SIC20" s="24"/>
      <c r="SID20" s="24"/>
      <c r="SIE20" s="24"/>
      <c r="SIF20" s="24"/>
      <c r="SIG20" s="24"/>
      <c r="SIH20" s="24"/>
      <c r="SII20" s="24"/>
      <c r="SIJ20" s="24"/>
      <c r="SIK20" s="24"/>
      <c r="SIL20" s="24"/>
      <c r="SIM20" s="24"/>
      <c r="SIN20" s="24"/>
      <c r="SIO20" s="24"/>
      <c r="SIP20" s="24"/>
      <c r="SIQ20" s="24"/>
      <c r="SIR20" s="24"/>
      <c r="SIS20" s="24"/>
      <c r="SIT20" s="24"/>
      <c r="SIU20" s="24"/>
      <c r="SIV20" s="24"/>
      <c r="SIW20" s="24"/>
      <c r="SIX20" s="24"/>
      <c r="SIY20" s="24"/>
      <c r="SIZ20" s="24"/>
      <c r="SJA20" s="24"/>
      <c r="SJB20" s="24"/>
      <c r="SJC20" s="24"/>
      <c r="SJD20" s="24"/>
      <c r="SJE20" s="24"/>
      <c r="SJF20" s="24"/>
      <c r="SJG20" s="24"/>
      <c r="SJH20" s="24"/>
      <c r="SJI20" s="24"/>
      <c r="SJJ20" s="24"/>
      <c r="SJK20" s="24"/>
      <c r="SJL20" s="24"/>
      <c r="SJM20" s="24"/>
      <c r="SJN20" s="24"/>
      <c r="SJO20" s="24"/>
      <c r="SJP20" s="24"/>
      <c r="SJQ20" s="24"/>
      <c r="SJR20" s="24"/>
      <c r="SJS20" s="24"/>
      <c r="SJT20" s="24"/>
      <c r="SJU20" s="24"/>
      <c r="SJV20" s="24"/>
      <c r="SJW20" s="24"/>
      <c r="SJX20" s="24"/>
      <c r="SJY20" s="24"/>
      <c r="SJZ20" s="24"/>
      <c r="SKA20" s="24"/>
      <c r="SKB20" s="24"/>
      <c r="SKC20" s="24"/>
      <c r="SKD20" s="24"/>
      <c r="SKE20" s="24"/>
      <c r="SKF20" s="24"/>
      <c r="SKG20" s="24"/>
      <c r="SKH20" s="24"/>
      <c r="SKI20" s="24"/>
      <c r="SKJ20" s="24"/>
      <c r="SKK20" s="24"/>
      <c r="SKL20" s="24"/>
      <c r="SKM20" s="24"/>
      <c r="SKN20" s="24"/>
      <c r="SKO20" s="24"/>
      <c r="SKP20" s="24"/>
      <c r="SKQ20" s="24"/>
      <c r="SKR20" s="24"/>
      <c r="SKS20" s="24"/>
      <c r="SKT20" s="24"/>
      <c r="SKU20" s="24"/>
      <c r="SKV20" s="24"/>
      <c r="SKW20" s="24"/>
      <c r="SKX20" s="24"/>
      <c r="SKY20" s="24"/>
      <c r="SKZ20" s="24"/>
      <c r="SLA20" s="24"/>
      <c r="SLB20" s="24"/>
      <c r="SLC20" s="24"/>
      <c r="SLD20" s="24"/>
      <c r="SLE20" s="24"/>
      <c r="SLF20" s="24"/>
      <c r="SLG20" s="24"/>
      <c r="SLH20" s="24"/>
      <c r="SLI20" s="24"/>
      <c r="SLJ20" s="24"/>
      <c r="SLK20" s="24"/>
      <c r="SLL20" s="24"/>
      <c r="SLM20" s="24"/>
      <c r="SLN20" s="24"/>
      <c r="SLO20" s="24"/>
      <c r="SLP20" s="24"/>
      <c r="SLQ20" s="24"/>
      <c r="SLR20" s="24"/>
      <c r="SLS20" s="24"/>
      <c r="SLT20" s="24"/>
      <c r="SLU20" s="24"/>
      <c r="SLV20" s="24"/>
      <c r="SLW20" s="24"/>
      <c r="SLX20" s="24"/>
      <c r="SLY20" s="24"/>
      <c r="SLZ20" s="24"/>
      <c r="SMA20" s="24"/>
      <c r="SMB20" s="24"/>
      <c r="SMC20" s="24"/>
      <c r="SMD20" s="24"/>
      <c r="SME20" s="24"/>
      <c r="SMF20" s="24"/>
      <c r="SMG20" s="24"/>
      <c r="SMH20" s="24"/>
      <c r="SMI20" s="24"/>
      <c r="SMJ20" s="24"/>
      <c r="SMK20" s="24"/>
      <c r="SML20" s="24"/>
      <c r="SMM20" s="24"/>
      <c r="SMN20" s="24"/>
      <c r="SMO20" s="24"/>
      <c r="SMP20" s="24"/>
      <c r="SMQ20" s="24"/>
      <c r="SMR20" s="24"/>
      <c r="SMS20" s="24"/>
      <c r="SMT20" s="24"/>
      <c r="SMU20" s="24"/>
      <c r="SMV20" s="24"/>
      <c r="SMW20" s="24"/>
      <c r="SMX20" s="24"/>
      <c r="SMY20" s="24"/>
      <c r="SMZ20" s="24"/>
      <c r="SNA20" s="24"/>
      <c r="SNB20" s="24"/>
      <c r="SNC20" s="24"/>
      <c r="SND20" s="24"/>
      <c r="SNE20" s="24"/>
      <c r="SNF20" s="24"/>
      <c r="SNG20" s="24"/>
      <c r="SNH20" s="24"/>
      <c r="SNI20" s="24"/>
      <c r="SNJ20" s="24"/>
      <c r="SNK20" s="24"/>
      <c r="SNL20" s="24"/>
      <c r="SNM20" s="24"/>
      <c r="SNN20" s="24"/>
      <c r="SNO20" s="24"/>
      <c r="SNP20" s="24"/>
      <c r="SNQ20" s="24"/>
      <c r="SNR20" s="24"/>
      <c r="SNS20" s="24"/>
      <c r="SNT20" s="24"/>
      <c r="SNU20" s="24"/>
      <c r="SNV20" s="24"/>
      <c r="SNW20" s="24"/>
      <c r="SNX20" s="24"/>
      <c r="SNY20" s="24"/>
      <c r="SNZ20" s="24"/>
      <c r="SOA20" s="24"/>
      <c r="SOB20" s="24"/>
      <c r="SOC20" s="24"/>
      <c r="SOD20" s="24"/>
      <c r="SOE20" s="24"/>
      <c r="SOF20" s="24"/>
      <c r="SOG20" s="24"/>
      <c r="SOH20" s="24"/>
      <c r="SOI20" s="24"/>
      <c r="SOJ20" s="24"/>
      <c r="SOK20" s="24"/>
      <c r="SOL20" s="24"/>
      <c r="SOM20" s="24"/>
      <c r="SON20" s="24"/>
      <c r="SOO20" s="24"/>
      <c r="SOP20" s="24"/>
      <c r="SOQ20" s="24"/>
      <c r="SOR20" s="24"/>
      <c r="SOS20" s="24"/>
      <c r="SOT20" s="24"/>
      <c r="SOU20" s="24"/>
      <c r="SOV20" s="24"/>
      <c r="SOW20" s="24"/>
      <c r="SOX20" s="24"/>
      <c r="SOY20" s="24"/>
      <c r="SOZ20" s="24"/>
      <c r="SPA20" s="24"/>
      <c r="SPB20" s="24"/>
      <c r="SPC20" s="24"/>
      <c r="SPD20" s="24"/>
      <c r="SPE20" s="24"/>
      <c r="SPF20" s="24"/>
      <c r="SPG20" s="24"/>
      <c r="SPH20" s="24"/>
      <c r="SPI20" s="24"/>
      <c r="SPJ20" s="24"/>
      <c r="SPK20" s="24"/>
      <c r="SPL20" s="24"/>
      <c r="SPM20" s="24"/>
      <c r="SPN20" s="24"/>
      <c r="SPO20" s="24"/>
      <c r="SPP20" s="24"/>
      <c r="SPQ20" s="24"/>
      <c r="SPR20" s="24"/>
      <c r="SPS20" s="24"/>
      <c r="SPT20" s="24"/>
      <c r="SPU20" s="24"/>
      <c r="SPV20" s="24"/>
      <c r="SPW20" s="24"/>
      <c r="SPX20" s="24"/>
      <c r="SPY20" s="24"/>
      <c r="SPZ20" s="24"/>
      <c r="SQA20" s="24"/>
      <c r="SQB20" s="24"/>
      <c r="SQC20" s="24"/>
      <c r="SQD20" s="24"/>
      <c r="SQE20" s="24"/>
      <c r="SQF20" s="24"/>
      <c r="SQG20" s="24"/>
      <c r="SQH20" s="24"/>
      <c r="SQI20" s="24"/>
      <c r="SQJ20" s="24"/>
      <c r="SQK20" s="24"/>
      <c r="SQL20" s="24"/>
      <c r="SQM20" s="24"/>
      <c r="SQN20" s="24"/>
      <c r="SQO20" s="24"/>
      <c r="SQP20" s="24"/>
      <c r="SQQ20" s="24"/>
      <c r="SQR20" s="24"/>
      <c r="SQS20" s="24"/>
      <c r="SQT20" s="24"/>
      <c r="SQU20" s="24"/>
      <c r="SQV20" s="24"/>
      <c r="SQW20" s="24"/>
      <c r="SQX20" s="24"/>
      <c r="SQY20" s="24"/>
      <c r="SQZ20" s="24"/>
      <c r="SRA20" s="24"/>
      <c r="SRB20" s="24"/>
      <c r="SRC20" s="24"/>
      <c r="SRD20" s="24"/>
      <c r="SRE20" s="24"/>
      <c r="SRF20" s="24"/>
      <c r="SRG20" s="24"/>
      <c r="SRH20" s="24"/>
      <c r="SRI20" s="24"/>
      <c r="SRJ20" s="24"/>
      <c r="SRK20" s="24"/>
      <c r="SRL20" s="24"/>
      <c r="SRM20" s="24"/>
      <c r="SRN20" s="24"/>
      <c r="SRO20" s="24"/>
      <c r="SRP20" s="24"/>
      <c r="SRQ20" s="24"/>
      <c r="SRR20" s="24"/>
      <c r="SRS20" s="24"/>
      <c r="SRT20" s="24"/>
      <c r="SRU20" s="24"/>
      <c r="SRV20" s="24"/>
      <c r="SRW20" s="24"/>
      <c r="SRX20" s="24"/>
      <c r="SRY20" s="24"/>
      <c r="SRZ20" s="24"/>
      <c r="SSA20" s="24"/>
      <c r="SSB20" s="24"/>
      <c r="SSC20" s="24"/>
      <c r="SSD20" s="24"/>
      <c r="SSE20" s="24"/>
      <c r="SSF20" s="24"/>
      <c r="SSG20" s="24"/>
      <c r="SSH20" s="24"/>
      <c r="SSI20" s="24"/>
      <c r="SSJ20" s="24"/>
      <c r="SSK20" s="24"/>
      <c r="SSL20" s="24"/>
      <c r="SSM20" s="24"/>
      <c r="SSN20" s="24"/>
      <c r="SSO20" s="24"/>
      <c r="SSP20" s="24"/>
      <c r="SSQ20" s="24"/>
      <c r="SSR20" s="24"/>
      <c r="SSS20" s="24"/>
      <c r="SST20" s="24"/>
      <c r="SSU20" s="24"/>
      <c r="SSV20" s="24"/>
      <c r="SSW20" s="24"/>
      <c r="SSX20" s="24"/>
      <c r="SSY20" s="24"/>
      <c r="SSZ20" s="24"/>
      <c r="STA20" s="24"/>
      <c r="STB20" s="24"/>
      <c r="STC20" s="24"/>
      <c r="STD20" s="24"/>
      <c r="STE20" s="24"/>
      <c r="STF20" s="24"/>
      <c r="STG20" s="24"/>
      <c r="STH20" s="24"/>
      <c r="STI20" s="24"/>
      <c r="STJ20" s="24"/>
      <c r="STK20" s="24"/>
      <c r="STL20" s="24"/>
      <c r="STM20" s="24"/>
      <c r="STN20" s="24"/>
      <c r="STO20" s="24"/>
      <c r="STP20" s="24"/>
      <c r="STQ20" s="24"/>
      <c r="STR20" s="24"/>
      <c r="STS20" s="24"/>
      <c r="STT20" s="24"/>
      <c r="STU20" s="24"/>
      <c r="STV20" s="24"/>
      <c r="STW20" s="24"/>
      <c r="STX20" s="24"/>
      <c r="STY20" s="24"/>
      <c r="STZ20" s="24"/>
      <c r="SUA20" s="24"/>
      <c r="SUB20" s="24"/>
      <c r="SUC20" s="24"/>
      <c r="SUD20" s="24"/>
      <c r="SUE20" s="24"/>
      <c r="SUF20" s="24"/>
      <c r="SUG20" s="24"/>
      <c r="SUH20" s="24"/>
      <c r="SUI20" s="24"/>
      <c r="SUJ20" s="24"/>
      <c r="SUK20" s="24"/>
      <c r="SUL20" s="24"/>
      <c r="SUM20" s="24"/>
      <c r="SUN20" s="24"/>
      <c r="SUO20" s="24"/>
      <c r="SUP20" s="24"/>
      <c r="SUQ20" s="24"/>
      <c r="SUR20" s="24"/>
      <c r="SUS20" s="24"/>
      <c r="SUT20" s="24"/>
      <c r="SUU20" s="24"/>
      <c r="SUV20" s="24"/>
      <c r="SUW20" s="24"/>
      <c r="SUX20" s="24"/>
      <c r="SUY20" s="24"/>
      <c r="SUZ20" s="24"/>
      <c r="SVA20" s="24"/>
      <c r="SVB20" s="24"/>
      <c r="SVC20" s="24"/>
      <c r="SVD20" s="24"/>
      <c r="SVE20" s="24"/>
      <c r="SVF20" s="24"/>
      <c r="SVG20" s="24"/>
      <c r="SVH20" s="24"/>
      <c r="SVI20" s="24"/>
      <c r="SVJ20" s="24"/>
      <c r="SVK20" s="24"/>
      <c r="SVL20" s="24"/>
      <c r="SVM20" s="24"/>
      <c r="SVN20" s="24"/>
      <c r="SVO20" s="24"/>
      <c r="SVP20" s="24"/>
      <c r="SVQ20" s="24"/>
      <c r="SVR20" s="24"/>
      <c r="SVS20" s="24"/>
      <c r="SVT20" s="24"/>
      <c r="SVU20" s="24"/>
      <c r="SVV20" s="24"/>
      <c r="SVW20" s="24"/>
      <c r="SVX20" s="24"/>
      <c r="SVY20" s="24"/>
      <c r="SVZ20" s="24"/>
      <c r="SWA20" s="24"/>
      <c r="SWB20" s="24"/>
      <c r="SWC20" s="24"/>
      <c r="SWD20" s="24"/>
      <c r="SWE20" s="24"/>
      <c r="SWF20" s="24"/>
      <c r="SWG20" s="24"/>
      <c r="SWH20" s="24"/>
      <c r="SWI20" s="24"/>
      <c r="SWJ20" s="24"/>
      <c r="SWK20" s="24"/>
      <c r="SWL20" s="24"/>
      <c r="SWM20" s="24"/>
      <c r="SWN20" s="24"/>
      <c r="SWO20" s="24"/>
      <c r="SWP20" s="24"/>
      <c r="SWQ20" s="24"/>
      <c r="SWR20" s="24"/>
      <c r="SWS20" s="24"/>
      <c r="SWT20" s="24"/>
      <c r="SWU20" s="24"/>
      <c r="SWV20" s="24"/>
      <c r="SWW20" s="24"/>
      <c r="SWX20" s="24"/>
      <c r="SWY20" s="24"/>
      <c r="SWZ20" s="24"/>
      <c r="SXA20" s="24"/>
      <c r="SXB20" s="24"/>
      <c r="SXC20" s="24"/>
      <c r="SXD20" s="24"/>
      <c r="SXE20" s="24"/>
      <c r="SXF20" s="24"/>
      <c r="SXG20" s="24"/>
      <c r="SXH20" s="24"/>
      <c r="SXI20" s="24"/>
      <c r="SXJ20" s="24"/>
      <c r="SXK20" s="24"/>
      <c r="SXL20" s="24"/>
      <c r="SXM20" s="24"/>
      <c r="SXN20" s="24"/>
      <c r="SXO20" s="24"/>
      <c r="SXP20" s="24"/>
      <c r="SXQ20" s="24"/>
      <c r="SXR20" s="24"/>
      <c r="SXS20" s="24"/>
      <c r="SXT20" s="24"/>
      <c r="SXU20" s="24"/>
      <c r="SXV20" s="24"/>
      <c r="SXW20" s="24"/>
      <c r="SXX20" s="24"/>
      <c r="SXY20" s="24"/>
      <c r="SXZ20" s="24"/>
      <c r="SYA20" s="24"/>
      <c r="SYB20" s="24"/>
      <c r="SYC20" s="24"/>
      <c r="SYD20" s="24"/>
      <c r="SYE20" s="24"/>
      <c r="SYF20" s="24"/>
      <c r="SYG20" s="24"/>
      <c r="SYH20" s="24"/>
      <c r="SYI20" s="24"/>
      <c r="SYJ20" s="24"/>
      <c r="SYK20" s="24"/>
      <c r="SYL20" s="24"/>
      <c r="SYM20" s="24"/>
      <c r="SYN20" s="24"/>
      <c r="SYO20" s="24"/>
      <c r="SYP20" s="24"/>
      <c r="SYQ20" s="24"/>
      <c r="SYR20" s="24"/>
      <c r="SYS20" s="24"/>
      <c r="SYT20" s="24"/>
      <c r="SYU20" s="24"/>
      <c r="SYV20" s="24"/>
      <c r="SYW20" s="24"/>
      <c r="SYX20" s="24"/>
      <c r="SYY20" s="24"/>
      <c r="SYZ20" s="24"/>
      <c r="SZA20" s="24"/>
      <c r="SZB20" s="24"/>
      <c r="SZC20" s="24"/>
      <c r="SZD20" s="24"/>
      <c r="SZE20" s="24"/>
      <c r="SZF20" s="24"/>
      <c r="SZG20" s="24"/>
      <c r="SZH20" s="24"/>
      <c r="SZI20" s="24"/>
      <c r="SZJ20" s="24"/>
      <c r="SZK20" s="24"/>
      <c r="SZL20" s="24"/>
      <c r="SZM20" s="24"/>
      <c r="SZN20" s="24"/>
      <c r="SZO20" s="24"/>
      <c r="SZP20" s="24"/>
      <c r="SZQ20" s="24"/>
      <c r="SZR20" s="24"/>
      <c r="SZS20" s="24"/>
      <c r="SZT20" s="24"/>
      <c r="SZU20" s="24"/>
      <c r="SZV20" s="24"/>
      <c r="SZW20" s="24"/>
      <c r="SZX20" s="24"/>
      <c r="SZY20" s="24"/>
      <c r="SZZ20" s="24"/>
      <c r="TAA20" s="24"/>
      <c r="TAB20" s="24"/>
      <c r="TAC20" s="24"/>
      <c r="TAD20" s="24"/>
      <c r="TAE20" s="24"/>
      <c r="TAF20" s="24"/>
      <c r="TAG20" s="24"/>
      <c r="TAH20" s="24"/>
      <c r="TAI20" s="24"/>
      <c r="TAJ20" s="24"/>
      <c r="TAK20" s="24"/>
      <c r="TAL20" s="24"/>
      <c r="TAM20" s="24"/>
      <c r="TAN20" s="24"/>
      <c r="TAO20" s="24"/>
      <c r="TAP20" s="24"/>
      <c r="TAQ20" s="24"/>
      <c r="TAR20" s="24"/>
      <c r="TAS20" s="24"/>
      <c r="TAT20" s="24"/>
      <c r="TAU20" s="24"/>
      <c r="TAV20" s="24"/>
      <c r="TAW20" s="24"/>
      <c r="TAX20" s="24"/>
      <c r="TAY20" s="24"/>
      <c r="TAZ20" s="24"/>
      <c r="TBA20" s="24"/>
      <c r="TBB20" s="24"/>
      <c r="TBC20" s="24"/>
      <c r="TBD20" s="24"/>
      <c r="TBE20" s="24"/>
      <c r="TBF20" s="24"/>
      <c r="TBG20" s="24"/>
      <c r="TBH20" s="24"/>
      <c r="TBI20" s="24"/>
      <c r="TBJ20" s="24"/>
      <c r="TBK20" s="24"/>
      <c r="TBL20" s="24"/>
      <c r="TBM20" s="24"/>
      <c r="TBN20" s="24"/>
      <c r="TBO20" s="24"/>
      <c r="TBP20" s="24"/>
      <c r="TBQ20" s="24"/>
      <c r="TBR20" s="24"/>
      <c r="TBS20" s="24"/>
      <c r="TBT20" s="24"/>
      <c r="TBU20" s="24"/>
      <c r="TBV20" s="24"/>
      <c r="TBW20" s="24"/>
      <c r="TBX20" s="24"/>
      <c r="TBY20" s="24"/>
      <c r="TBZ20" s="24"/>
      <c r="TCA20" s="24"/>
      <c r="TCB20" s="24"/>
      <c r="TCC20" s="24"/>
      <c r="TCD20" s="24"/>
      <c r="TCE20" s="24"/>
      <c r="TCF20" s="24"/>
      <c r="TCG20" s="24"/>
      <c r="TCH20" s="24"/>
      <c r="TCI20" s="24"/>
      <c r="TCJ20" s="24"/>
      <c r="TCK20" s="24"/>
      <c r="TCL20" s="24"/>
      <c r="TCM20" s="24"/>
      <c r="TCN20" s="24"/>
      <c r="TCO20" s="24"/>
      <c r="TCP20" s="24"/>
      <c r="TCQ20" s="24"/>
      <c r="TCR20" s="24"/>
      <c r="TCS20" s="24"/>
      <c r="TCT20" s="24"/>
      <c r="TCU20" s="24"/>
      <c r="TCV20" s="24"/>
      <c r="TCW20" s="24"/>
      <c r="TCX20" s="24"/>
      <c r="TCY20" s="24"/>
      <c r="TCZ20" s="24"/>
      <c r="TDA20" s="24"/>
      <c r="TDB20" s="24"/>
      <c r="TDC20" s="24"/>
      <c r="TDD20" s="24"/>
      <c r="TDE20" s="24"/>
      <c r="TDF20" s="24"/>
      <c r="TDG20" s="24"/>
      <c r="TDH20" s="24"/>
      <c r="TDI20" s="24"/>
      <c r="TDJ20" s="24"/>
      <c r="TDK20" s="24"/>
      <c r="TDL20" s="24"/>
      <c r="TDM20" s="24"/>
      <c r="TDN20" s="24"/>
      <c r="TDO20" s="24"/>
      <c r="TDP20" s="24"/>
      <c r="TDQ20" s="24"/>
      <c r="TDR20" s="24"/>
      <c r="TDS20" s="24"/>
      <c r="TDT20" s="24"/>
      <c r="TDU20" s="24"/>
      <c r="TDV20" s="24"/>
      <c r="TDW20" s="24"/>
      <c r="TDX20" s="24"/>
      <c r="TDY20" s="24"/>
      <c r="TDZ20" s="24"/>
      <c r="TEA20" s="24"/>
      <c r="TEB20" s="24"/>
      <c r="TEC20" s="24"/>
      <c r="TED20" s="24"/>
      <c r="TEE20" s="24"/>
      <c r="TEF20" s="24"/>
      <c r="TEG20" s="24"/>
      <c r="TEH20" s="24"/>
      <c r="TEI20" s="24"/>
      <c r="TEJ20" s="24"/>
      <c r="TEK20" s="24"/>
      <c r="TEL20" s="24"/>
      <c r="TEM20" s="24"/>
      <c r="TEN20" s="24"/>
      <c r="TEO20" s="24"/>
      <c r="TEP20" s="24"/>
      <c r="TEQ20" s="24"/>
      <c r="TER20" s="24"/>
      <c r="TES20" s="24"/>
      <c r="TET20" s="24"/>
      <c r="TEU20" s="24"/>
      <c r="TEV20" s="24"/>
      <c r="TEW20" s="24"/>
      <c r="TEX20" s="24"/>
      <c r="TEY20" s="24"/>
      <c r="TEZ20" s="24"/>
      <c r="TFA20" s="24"/>
      <c r="TFB20" s="24"/>
      <c r="TFC20" s="24"/>
      <c r="TFD20" s="24"/>
      <c r="TFE20" s="24"/>
      <c r="TFF20" s="24"/>
      <c r="TFG20" s="24"/>
      <c r="TFH20" s="24"/>
      <c r="TFI20" s="24"/>
      <c r="TFJ20" s="24"/>
      <c r="TFK20" s="24"/>
      <c r="TFL20" s="24"/>
      <c r="TFM20" s="24"/>
      <c r="TFN20" s="24"/>
      <c r="TFO20" s="24"/>
      <c r="TFP20" s="24"/>
      <c r="TFQ20" s="24"/>
      <c r="TFR20" s="24"/>
      <c r="TFS20" s="24"/>
      <c r="TFT20" s="24"/>
      <c r="TFU20" s="24"/>
      <c r="TFV20" s="24"/>
      <c r="TFW20" s="24"/>
      <c r="TFX20" s="24"/>
      <c r="TFY20" s="24"/>
      <c r="TFZ20" s="24"/>
      <c r="TGA20" s="24"/>
      <c r="TGB20" s="24"/>
      <c r="TGC20" s="24"/>
      <c r="TGD20" s="24"/>
      <c r="TGE20" s="24"/>
      <c r="TGF20" s="24"/>
      <c r="TGG20" s="24"/>
      <c r="TGH20" s="24"/>
      <c r="TGI20" s="24"/>
      <c r="TGJ20" s="24"/>
      <c r="TGK20" s="24"/>
      <c r="TGL20" s="24"/>
      <c r="TGM20" s="24"/>
      <c r="TGN20" s="24"/>
      <c r="TGO20" s="24"/>
      <c r="TGP20" s="24"/>
      <c r="TGQ20" s="24"/>
      <c r="TGR20" s="24"/>
      <c r="TGS20" s="24"/>
      <c r="TGT20" s="24"/>
      <c r="TGU20" s="24"/>
      <c r="TGV20" s="24"/>
      <c r="TGW20" s="24"/>
      <c r="TGX20" s="24"/>
      <c r="TGY20" s="24"/>
      <c r="TGZ20" s="24"/>
      <c r="THA20" s="24"/>
      <c r="THB20" s="24"/>
      <c r="THC20" s="24"/>
      <c r="THD20" s="24"/>
      <c r="THE20" s="24"/>
      <c r="THF20" s="24"/>
      <c r="THG20" s="24"/>
      <c r="THH20" s="24"/>
      <c r="THI20" s="24"/>
      <c r="THJ20" s="24"/>
      <c r="THK20" s="24"/>
      <c r="THL20" s="24"/>
      <c r="THM20" s="24"/>
      <c r="THN20" s="24"/>
      <c r="THO20" s="24"/>
      <c r="THP20" s="24"/>
      <c r="THQ20" s="24"/>
      <c r="THR20" s="24"/>
      <c r="THS20" s="24"/>
      <c r="THT20" s="24"/>
      <c r="THU20" s="24"/>
      <c r="THV20" s="24"/>
      <c r="THW20" s="24"/>
      <c r="THX20" s="24"/>
      <c r="THY20" s="24"/>
      <c r="THZ20" s="24"/>
      <c r="TIA20" s="24"/>
      <c r="TIB20" s="24"/>
      <c r="TIC20" s="24"/>
      <c r="TID20" s="24"/>
      <c r="TIE20" s="24"/>
      <c r="TIF20" s="24"/>
      <c r="TIG20" s="24"/>
      <c r="TIH20" s="24"/>
      <c r="TII20" s="24"/>
      <c r="TIJ20" s="24"/>
      <c r="TIK20" s="24"/>
      <c r="TIL20" s="24"/>
      <c r="TIM20" s="24"/>
      <c r="TIN20" s="24"/>
      <c r="TIO20" s="24"/>
      <c r="TIP20" s="24"/>
      <c r="TIQ20" s="24"/>
      <c r="TIR20" s="24"/>
      <c r="TIS20" s="24"/>
      <c r="TIT20" s="24"/>
      <c r="TIU20" s="24"/>
      <c r="TIV20" s="24"/>
      <c r="TIW20" s="24"/>
      <c r="TIX20" s="24"/>
      <c r="TIY20" s="24"/>
      <c r="TIZ20" s="24"/>
      <c r="TJA20" s="24"/>
      <c r="TJB20" s="24"/>
      <c r="TJC20" s="24"/>
      <c r="TJD20" s="24"/>
      <c r="TJE20" s="24"/>
      <c r="TJF20" s="24"/>
      <c r="TJG20" s="24"/>
      <c r="TJH20" s="24"/>
      <c r="TJI20" s="24"/>
      <c r="TJJ20" s="24"/>
      <c r="TJK20" s="24"/>
      <c r="TJL20" s="24"/>
      <c r="TJM20" s="24"/>
      <c r="TJN20" s="24"/>
      <c r="TJO20" s="24"/>
      <c r="TJP20" s="24"/>
      <c r="TJQ20" s="24"/>
      <c r="TJR20" s="24"/>
      <c r="TJS20" s="24"/>
      <c r="TJT20" s="24"/>
      <c r="TJU20" s="24"/>
      <c r="TJV20" s="24"/>
      <c r="TJW20" s="24"/>
      <c r="TJX20" s="24"/>
      <c r="TJY20" s="24"/>
      <c r="TJZ20" s="24"/>
      <c r="TKA20" s="24"/>
      <c r="TKB20" s="24"/>
      <c r="TKC20" s="24"/>
      <c r="TKD20" s="24"/>
      <c r="TKE20" s="24"/>
      <c r="TKF20" s="24"/>
      <c r="TKG20" s="24"/>
      <c r="TKH20" s="24"/>
      <c r="TKI20" s="24"/>
      <c r="TKJ20" s="24"/>
      <c r="TKK20" s="24"/>
      <c r="TKL20" s="24"/>
      <c r="TKM20" s="24"/>
      <c r="TKN20" s="24"/>
      <c r="TKO20" s="24"/>
      <c r="TKP20" s="24"/>
      <c r="TKQ20" s="24"/>
      <c r="TKR20" s="24"/>
      <c r="TKS20" s="24"/>
      <c r="TKT20" s="24"/>
      <c r="TKU20" s="24"/>
      <c r="TKV20" s="24"/>
      <c r="TKW20" s="24"/>
      <c r="TKX20" s="24"/>
      <c r="TKY20" s="24"/>
      <c r="TKZ20" s="24"/>
      <c r="TLA20" s="24"/>
      <c r="TLB20" s="24"/>
      <c r="TLC20" s="24"/>
      <c r="TLD20" s="24"/>
      <c r="TLE20" s="24"/>
      <c r="TLF20" s="24"/>
      <c r="TLG20" s="24"/>
      <c r="TLH20" s="24"/>
      <c r="TLI20" s="24"/>
      <c r="TLJ20" s="24"/>
      <c r="TLK20" s="24"/>
      <c r="TLL20" s="24"/>
      <c r="TLM20" s="24"/>
      <c r="TLN20" s="24"/>
      <c r="TLO20" s="24"/>
      <c r="TLP20" s="24"/>
      <c r="TLQ20" s="24"/>
      <c r="TLR20" s="24"/>
      <c r="TLS20" s="24"/>
      <c r="TLT20" s="24"/>
      <c r="TLU20" s="24"/>
      <c r="TLV20" s="24"/>
      <c r="TLW20" s="24"/>
      <c r="TLX20" s="24"/>
      <c r="TLY20" s="24"/>
      <c r="TLZ20" s="24"/>
      <c r="TMA20" s="24"/>
      <c r="TMB20" s="24"/>
      <c r="TMC20" s="24"/>
      <c r="TMD20" s="24"/>
      <c r="TME20" s="24"/>
      <c r="TMF20" s="24"/>
      <c r="TMG20" s="24"/>
      <c r="TMH20" s="24"/>
      <c r="TMI20" s="24"/>
      <c r="TMJ20" s="24"/>
      <c r="TMK20" s="24"/>
      <c r="TML20" s="24"/>
      <c r="TMM20" s="24"/>
      <c r="TMN20" s="24"/>
      <c r="TMO20" s="24"/>
      <c r="TMP20" s="24"/>
      <c r="TMQ20" s="24"/>
      <c r="TMR20" s="24"/>
      <c r="TMS20" s="24"/>
      <c r="TMT20" s="24"/>
      <c r="TMU20" s="24"/>
      <c r="TMV20" s="24"/>
      <c r="TMW20" s="24"/>
      <c r="TMX20" s="24"/>
      <c r="TMY20" s="24"/>
      <c r="TMZ20" s="24"/>
      <c r="TNA20" s="24"/>
      <c r="TNB20" s="24"/>
      <c r="TNC20" s="24"/>
      <c r="TND20" s="24"/>
      <c r="TNE20" s="24"/>
      <c r="TNF20" s="24"/>
      <c r="TNG20" s="24"/>
      <c r="TNH20" s="24"/>
      <c r="TNI20" s="24"/>
      <c r="TNJ20" s="24"/>
      <c r="TNK20" s="24"/>
      <c r="TNL20" s="24"/>
      <c r="TNM20" s="24"/>
      <c r="TNN20" s="24"/>
      <c r="TNO20" s="24"/>
      <c r="TNP20" s="24"/>
      <c r="TNQ20" s="24"/>
      <c r="TNR20" s="24"/>
      <c r="TNS20" s="24"/>
      <c r="TNT20" s="24"/>
      <c r="TNU20" s="24"/>
      <c r="TNV20" s="24"/>
      <c r="TNW20" s="24"/>
      <c r="TNX20" s="24"/>
      <c r="TNY20" s="24"/>
      <c r="TNZ20" s="24"/>
      <c r="TOA20" s="24"/>
      <c r="TOB20" s="24"/>
      <c r="TOC20" s="24"/>
      <c r="TOD20" s="24"/>
      <c r="TOE20" s="24"/>
      <c r="TOF20" s="24"/>
      <c r="TOG20" s="24"/>
      <c r="TOH20" s="24"/>
      <c r="TOI20" s="24"/>
      <c r="TOJ20" s="24"/>
      <c r="TOK20" s="24"/>
      <c r="TOL20" s="24"/>
      <c r="TOM20" s="24"/>
      <c r="TON20" s="24"/>
      <c r="TOO20" s="24"/>
      <c r="TOP20" s="24"/>
      <c r="TOQ20" s="24"/>
      <c r="TOR20" s="24"/>
      <c r="TOS20" s="24"/>
      <c r="TOT20" s="24"/>
      <c r="TOU20" s="24"/>
      <c r="TOV20" s="24"/>
      <c r="TOW20" s="24"/>
      <c r="TOX20" s="24"/>
      <c r="TOY20" s="24"/>
      <c r="TOZ20" s="24"/>
      <c r="TPA20" s="24"/>
      <c r="TPB20" s="24"/>
      <c r="TPC20" s="24"/>
      <c r="TPD20" s="24"/>
      <c r="TPE20" s="24"/>
      <c r="TPF20" s="24"/>
      <c r="TPG20" s="24"/>
      <c r="TPH20" s="24"/>
      <c r="TPI20" s="24"/>
      <c r="TPJ20" s="24"/>
      <c r="TPK20" s="24"/>
      <c r="TPL20" s="24"/>
      <c r="TPM20" s="24"/>
      <c r="TPN20" s="24"/>
      <c r="TPO20" s="24"/>
      <c r="TPP20" s="24"/>
      <c r="TPQ20" s="24"/>
      <c r="TPR20" s="24"/>
      <c r="TPS20" s="24"/>
      <c r="TPT20" s="24"/>
      <c r="TPU20" s="24"/>
      <c r="TPV20" s="24"/>
      <c r="TPW20" s="24"/>
      <c r="TPX20" s="24"/>
      <c r="TPY20" s="24"/>
      <c r="TPZ20" s="24"/>
      <c r="TQA20" s="24"/>
      <c r="TQB20" s="24"/>
      <c r="TQC20" s="24"/>
      <c r="TQD20" s="24"/>
      <c r="TQE20" s="24"/>
      <c r="TQF20" s="24"/>
      <c r="TQG20" s="24"/>
      <c r="TQH20" s="24"/>
      <c r="TQI20" s="24"/>
      <c r="TQJ20" s="24"/>
      <c r="TQK20" s="24"/>
      <c r="TQL20" s="24"/>
      <c r="TQM20" s="24"/>
      <c r="TQN20" s="24"/>
      <c r="TQO20" s="24"/>
      <c r="TQP20" s="24"/>
      <c r="TQQ20" s="24"/>
      <c r="TQR20" s="24"/>
      <c r="TQS20" s="24"/>
      <c r="TQT20" s="24"/>
      <c r="TQU20" s="24"/>
      <c r="TQV20" s="24"/>
      <c r="TQW20" s="24"/>
      <c r="TQX20" s="24"/>
      <c r="TQY20" s="24"/>
      <c r="TQZ20" s="24"/>
      <c r="TRA20" s="24"/>
      <c r="TRB20" s="24"/>
      <c r="TRC20" s="24"/>
      <c r="TRD20" s="24"/>
      <c r="TRE20" s="24"/>
      <c r="TRF20" s="24"/>
      <c r="TRG20" s="24"/>
      <c r="TRH20" s="24"/>
      <c r="TRI20" s="24"/>
      <c r="TRJ20" s="24"/>
      <c r="TRK20" s="24"/>
      <c r="TRL20" s="24"/>
      <c r="TRM20" s="24"/>
      <c r="TRN20" s="24"/>
      <c r="TRO20" s="24"/>
      <c r="TRP20" s="24"/>
      <c r="TRQ20" s="24"/>
      <c r="TRR20" s="24"/>
      <c r="TRS20" s="24"/>
      <c r="TRT20" s="24"/>
      <c r="TRU20" s="24"/>
      <c r="TRV20" s="24"/>
      <c r="TRW20" s="24"/>
      <c r="TRX20" s="24"/>
      <c r="TRY20" s="24"/>
      <c r="TRZ20" s="24"/>
      <c r="TSA20" s="24"/>
      <c r="TSB20" s="24"/>
      <c r="TSC20" s="24"/>
      <c r="TSD20" s="24"/>
      <c r="TSE20" s="24"/>
      <c r="TSF20" s="24"/>
      <c r="TSG20" s="24"/>
      <c r="TSH20" s="24"/>
      <c r="TSI20" s="24"/>
      <c r="TSJ20" s="24"/>
      <c r="TSK20" s="24"/>
      <c r="TSL20" s="24"/>
      <c r="TSM20" s="24"/>
      <c r="TSN20" s="24"/>
      <c r="TSO20" s="24"/>
      <c r="TSP20" s="24"/>
      <c r="TSQ20" s="24"/>
      <c r="TSR20" s="24"/>
      <c r="TSS20" s="24"/>
      <c r="TST20" s="24"/>
      <c r="TSU20" s="24"/>
      <c r="TSV20" s="24"/>
      <c r="TSW20" s="24"/>
      <c r="TSX20" s="24"/>
      <c r="TSY20" s="24"/>
      <c r="TSZ20" s="24"/>
      <c r="TTA20" s="24"/>
      <c r="TTB20" s="24"/>
      <c r="TTC20" s="24"/>
      <c r="TTD20" s="24"/>
      <c r="TTE20" s="24"/>
      <c r="TTF20" s="24"/>
      <c r="TTG20" s="24"/>
      <c r="TTH20" s="24"/>
      <c r="TTI20" s="24"/>
      <c r="TTJ20" s="24"/>
      <c r="TTK20" s="24"/>
      <c r="TTL20" s="24"/>
      <c r="TTM20" s="24"/>
      <c r="TTN20" s="24"/>
      <c r="TTO20" s="24"/>
      <c r="TTP20" s="24"/>
      <c r="TTQ20" s="24"/>
      <c r="TTR20" s="24"/>
      <c r="TTS20" s="24"/>
      <c r="TTT20" s="24"/>
      <c r="TTU20" s="24"/>
      <c r="TTV20" s="24"/>
      <c r="TTW20" s="24"/>
      <c r="TTX20" s="24"/>
      <c r="TTY20" s="24"/>
      <c r="TTZ20" s="24"/>
      <c r="TUA20" s="24"/>
      <c r="TUB20" s="24"/>
      <c r="TUC20" s="24"/>
      <c r="TUD20" s="24"/>
      <c r="TUE20" s="24"/>
      <c r="TUF20" s="24"/>
      <c r="TUG20" s="24"/>
      <c r="TUH20" s="24"/>
      <c r="TUI20" s="24"/>
      <c r="TUJ20" s="24"/>
      <c r="TUK20" s="24"/>
      <c r="TUL20" s="24"/>
      <c r="TUM20" s="24"/>
      <c r="TUN20" s="24"/>
      <c r="TUO20" s="24"/>
      <c r="TUP20" s="24"/>
      <c r="TUQ20" s="24"/>
      <c r="TUR20" s="24"/>
      <c r="TUS20" s="24"/>
      <c r="TUT20" s="24"/>
      <c r="TUU20" s="24"/>
      <c r="TUV20" s="24"/>
      <c r="TUW20" s="24"/>
      <c r="TUX20" s="24"/>
      <c r="TUY20" s="24"/>
      <c r="TUZ20" s="24"/>
      <c r="TVA20" s="24"/>
      <c r="TVB20" s="24"/>
      <c r="TVC20" s="24"/>
      <c r="TVD20" s="24"/>
      <c r="TVE20" s="24"/>
      <c r="TVF20" s="24"/>
      <c r="TVG20" s="24"/>
      <c r="TVH20" s="24"/>
      <c r="TVI20" s="24"/>
      <c r="TVJ20" s="24"/>
      <c r="TVK20" s="24"/>
      <c r="TVL20" s="24"/>
      <c r="TVM20" s="24"/>
      <c r="TVN20" s="24"/>
      <c r="TVO20" s="24"/>
      <c r="TVP20" s="24"/>
      <c r="TVQ20" s="24"/>
      <c r="TVR20" s="24"/>
      <c r="TVS20" s="24"/>
      <c r="TVT20" s="24"/>
      <c r="TVU20" s="24"/>
      <c r="TVV20" s="24"/>
      <c r="TVW20" s="24"/>
      <c r="TVX20" s="24"/>
      <c r="TVY20" s="24"/>
      <c r="TVZ20" s="24"/>
      <c r="TWA20" s="24"/>
      <c r="TWB20" s="24"/>
      <c r="TWC20" s="24"/>
      <c r="TWD20" s="24"/>
      <c r="TWE20" s="24"/>
      <c r="TWF20" s="24"/>
      <c r="TWG20" s="24"/>
      <c r="TWH20" s="24"/>
      <c r="TWI20" s="24"/>
      <c r="TWJ20" s="24"/>
      <c r="TWK20" s="24"/>
      <c r="TWL20" s="24"/>
      <c r="TWM20" s="24"/>
      <c r="TWN20" s="24"/>
      <c r="TWO20" s="24"/>
      <c r="TWP20" s="24"/>
      <c r="TWQ20" s="24"/>
      <c r="TWR20" s="24"/>
      <c r="TWS20" s="24"/>
      <c r="TWT20" s="24"/>
      <c r="TWU20" s="24"/>
      <c r="TWV20" s="24"/>
      <c r="TWW20" s="24"/>
      <c r="TWX20" s="24"/>
      <c r="TWY20" s="24"/>
      <c r="TWZ20" s="24"/>
      <c r="TXA20" s="24"/>
      <c r="TXB20" s="24"/>
      <c r="TXC20" s="24"/>
      <c r="TXD20" s="24"/>
      <c r="TXE20" s="24"/>
      <c r="TXF20" s="24"/>
      <c r="TXG20" s="24"/>
      <c r="TXH20" s="24"/>
      <c r="TXI20" s="24"/>
      <c r="TXJ20" s="24"/>
      <c r="TXK20" s="24"/>
      <c r="TXL20" s="24"/>
      <c r="TXM20" s="24"/>
      <c r="TXN20" s="24"/>
      <c r="TXO20" s="24"/>
      <c r="TXP20" s="24"/>
      <c r="TXQ20" s="24"/>
      <c r="TXR20" s="24"/>
      <c r="TXS20" s="24"/>
      <c r="TXT20" s="24"/>
      <c r="TXU20" s="24"/>
      <c r="TXV20" s="24"/>
      <c r="TXW20" s="24"/>
      <c r="TXX20" s="24"/>
      <c r="TXY20" s="24"/>
      <c r="TXZ20" s="24"/>
      <c r="TYA20" s="24"/>
      <c r="TYB20" s="24"/>
      <c r="TYC20" s="24"/>
      <c r="TYD20" s="24"/>
      <c r="TYE20" s="24"/>
      <c r="TYF20" s="24"/>
      <c r="TYG20" s="24"/>
      <c r="TYH20" s="24"/>
      <c r="TYI20" s="24"/>
      <c r="TYJ20" s="24"/>
      <c r="TYK20" s="24"/>
      <c r="TYL20" s="24"/>
      <c r="TYM20" s="24"/>
      <c r="TYN20" s="24"/>
      <c r="TYO20" s="24"/>
      <c r="TYP20" s="24"/>
      <c r="TYQ20" s="24"/>
      <c r="TYR20" s="24"/>
      <c r="TYS20" s="24"/>
      <c r="TYT20" s="24"/>
      <c r="TYU20" s="24"/>
      <c r="TYV20" s="24"/>
      <c r="TYW20" s="24"/>
      <c r="TYX20" s="24"/>
      <c r="TYY20" s="24"/>
      <c r="TYZ20" s="24"/>
      <c r="TZA20" s="24"/>
      <c r="TZB20" s="24"/>
      <c r="TZC20" s="24"/>
      <c r="TZD20" s="24"/>
      <c r="TZE20" s="24"/>
      <c r="TZF20" s="24"/>
      <c r="TZG20" s="24"/>
      <c r="TZH20" s="24"/>
      <c r="TZI20" s="24"/>
      <c r="TZJ20" s="24"/>
      <c r="TZK20" s="24"/>
      <c r="TZL20" s="24"/>
      <c r="TZM20" s="24"/>
      <c r="TZN20" s="24"/>
      <c r="TZO20" s="24"/>
      <c r="TZP20" s="24"/>
      <c r="TZQ20" s="24"/>
      <c r="TZR20" s="24"/>
      <c r="TZS20" s="24"/>
      <c r="TZT20" s="24"/>
      <c r="TZU20" s="24"/>
      <c r="TZV20" s="24"/>
      <c r="TZW20" s="24"/>
      <c r="TZX20" s="24"/>
      <c r="TZY20" s="24"/>
      <c r="TZZ20" s="24"/>
      <c r="UAA20" s="24"/>
      <c r="UAB20" s="24"/>
      <c r="UAC20" s="24"/>
      <c r="UAD20" s="24"/>
      <c r="UAE20" s="24"/>
      <c r="UAF20" s="24"/>
      <c r="UAG20" s="24"/>
      <c r="UAH20" s="24"/>
      <c r="UAI20" s="24"/>
      <c r="UAJ20" s="24"/>
      <c r="UAK20" s="24"/>
      <c r="UAL20" s="24"/>
      <c r="UAM20" s="24"/>
      <c r="UAN20" s="24"/>
      <c r="UAO20" s="24"/>
      <c r="UAP20" s="24"/>
      <c r="UAQ20" s="24"/>
      <c r="UAR20" s="24"/>
      <c r="UAS20" s="24"/>
      <c r="UAT20" s="24"/>
      <c r="UAU20" s="24"/>
      <c r="UAV20" s="24"/>
      <c r="UAW20" s="24"/>
      <c r="UAX20" s="24"/>
      <c r="UAY20" s="24"/>
      <c r="UAZ20" s="24"/>
      <c r="UBA20" s="24"/>
      <c r="UBB20" s="24"/>
      <c r="UBC20" s="24"/>
      <c r="UBD20" s="24"/>
      <c r="UBE20" s="24"/>
      <c r="UBF20" s="24"/>
      <c r="UBG20" s="24"/>
      <c r="UBH20" s="24"/>
      <c r="UBI20" s="24"/>
      <c r="UBJ20" s="24"/>
      <c r="UBK20" s="24"/>
      <c r="UBL20" s="24"/>
      <c r="UBM20" s="24"/>
      <c r="UBN20" s="24"/>
      <c r="UBO20" s="24"/>
      <c r="UBP20" s="24"/>
      <c r="UBQ20" s="24"/>
      <c r="UBR20" s="24"/>
      <c r="UBS20" s="24"/>
      <c r="UBT20" s="24"/>
      <c r="UBU20" s="24"/>
      <c r="UBV20" s="24"/>
      <c r="UBW20" s="24"/>
      <c r="UBX20" s="24"/>
      <c r="UBY20" s="24"/>
      <c r="UBZ20" s="24"/>
      <c r="UCA20" s="24"/>
      <c r="UCB20" s="24"/>
      <c r="UCC20" s="24"/>
      <c r="UCD20" s="24"/>
      <c r="UCE20" s="24"/>
      <c r="UCF20" s="24"/>
      <c r="UCG20" s="24"/>
      <c r="UCH20" s="24"/>
      <c r="UCI20" s="24"/>
      <c r="UCJ20" s="24"/>
      <c r="UCK20" s="24"/>
      <c r="UCL20" s="24"/>
      <c r="UCM20" s="24"/>
      <c r="UCN20" s="24"/>
      <c r="UCO20" s="24"/>
      <c r="UCP20" s="24"/>
      <c r="UCQ20" s="24"/>
      <c r="UCR20" s="24"/>
      <c r="UCS20" s="24"/>
      <c r="UCT20" s="24"/>
      <c r="UCU20" s="24"/>
      <c r="UCV20" s="24"/>
      <c r="UCW20" s="24"/>
      <c r="UCX20" s="24"/>
      <c r="UCY20" s="24"/>
      <c r="UCZ20" s="24"/>
      <c r="UDA20" s="24"/>
      <c r="UDB20" s="24"/>
      <c r="UDC20" s="24"/>
      <c r="UDD20" s="24"/>
      <c r="UDE20" s="24"/>
      <c r="UDF20" s="24"/>
      <c r="UDG20" s="24"/>
      <c r="UDH20" s="24"/>
      <c r="UDI20" s="24"/>
      <c r="UDJ20" s="24"/>
      <c r="UDK20" s="24"/>
      <c r="UDL20" s="24"/>
      <c r="UDM20" s="24"/>
      <c r="UDN20" s="24"/>
      <c r="UDO20" s="24"/>
      <c r="UDP20" s="24"/>
      <c r="UDQ20" s="24"/>
      <c r="UDR20" s="24"/>
      <c r="UDS20" s="24"/>
      <c r="UDT20" s="24"/>
      <c r="UDU20" s="24"/>
      <c r="UDV20" s="24"/>
      <c r="UDW20" s="24"/>
      <c r="UDX20" s="24"/>
      <c r="UDY20" s="24"/>
      <c r="UDZ20" s="24"/>
      <c r="UEA20" s="24"/>
      <c r="UEB20" s="24"/>
      <c r="UEC20" s="24"/>
      <c r="UED20" s="24"/>
      <c r="UEE20" s="24"/>
      <c r="UEF20" s="24"/>
      <c r="UEG20" s="24"/>
      <c r="UEH20" s="24"/>
      <c r="UEI20" s="24"/>
      <c r="UEJ20" s="24"/>
      <c r="UEK20" s="24"/>
      <c r="UEL20" s="24"/>
      <c r="UEM20" s="24"/>
      <c r="UEN20" s="24"/>
      <c r="UEO20" s="24"/>
      <c r="UEP20" s="24"/>
      <c r="UEQ20" s="24"/>
      <c r="UER20" s="24"/>
      <c r="UES20" s="24"/>
      <c r="UET20" s="24"/>
      <c r="UEU20" s="24"/>
      <c r="UEV20" s="24"/>
      <c r="UEW20" s="24"/>
      <c r="UEX20" s="24"/>
      <c r="UEY20" s="24"/>
      <c r="UEZ20" s="24"/>
      <c r="UFA20" s="24"/>
      <c r="UFB20" s="24"/>
      <c r="UFC20" s="24"/>
      <c r="UFD20" s="24"/>
      <c r="UFE20" s="24"/>
      <c r="UFF20" s="24"/>
      <c r="UFG20" s="24"/>
      <c r="UFH20" s="24"/>
      <c r="UFI20" s="24"/>
      <c r="UFJ20" s="24"/>
      <c r="UFK20" s="24"/>
      <c r="UFL20" s="24"/>
      <c r="UFM20" s="24"/>
      <c r="UFN20" s="24"/>
      <c r="UFO20" s="24"/>
      <c r="UFP20" s="24"/>
      <c r="UFQ20" s="24"/>
      <c r="UFR20" s="24"/>
      <c r="UFS20" s="24"/>
      <c r="UFT20" s="24"/>
      <c r="UFU20" s="24"/>
      <c r="UFV20" s="24"/>
      <c r="UFW20" s="24"/>
      <c r="UFX20" s="24"/>
      <c r="UFY20" s="24"/>
      <c r="UFZ20" s="24"/>
      <c r="UGA20" s="24"/>
      <c r="UGB20" s="24"/>
      <c r="UGC20" s="24"/>
      <c r="UGD20" s="24"/>
      <c r="UGE20" s="24"/>
      <c r="UGF20" s="24"/>
      <c r="UGG20" s="24"/>
      <c r="UGH20" s="24"/>
      <c r="UGI20" s="24"/>
      <c r="UGJ20" s="24"/>
      <c r="UGK20" s="24"/>
      <c r="UGL20" s="24"/>
      <c r="UGM20" s="24"/>
      <c r="UGN20" s="24"/>
      <c r="UGO20" s="24"/>
      <c r="UGP20" s="24"/>
      <c r="UGQ20" s="24"/>
      <c r="UGR20" s="24"/>
      <c r="UGS20" s="24"/>
      <c r="UGT20" s="24"/>
      <c r="UGU20" s="24"/>
      <c r="UGV20" s="24"/>
      <c r="UGW20" s="24"/>
      <c r="UGX20" s="24"/>
      <c r="UGY20" s="24"/>
      <c r="UGZ20" s="24"/>
      <c r="UHA20" s="24"/>
      <c r="UHB20" s="24"/>
      <c r="UHC20" s="24"/>
      <c r="UHD20" s="24"/>
      <c r="UHE20" s="24"/>
      <c r="UHF20" s="24"/>
      <c r="UHG20" s="24"/>
      <c r="UHH20" s="24"/>
      <c r="UHI20" s="24"/>
      <c r="UHJ20" s="24"/>
      <c r="UHK20" s="24"/>
      <c r="UHL20" s="24"/>
      <c r="UHM20" s="24"/>
      <c r="UHN20" s="24"/>
      <c r="UHO20" s="24"/>
      <c r="UHP20" s="24"/>
      <c r="UHQ20" s="24"/>
      <c r="UHR20" s="24"/>
      <c r="UHS20" s="24"/>
      <c r="UHT20" s="24"/>
      <c r="UHU20" s="24"/>
      <c r="UHV20" s="24"/>
      <c r="UHW20" s="24"/>
      <c r="UHX20" s="24"/>
      <c r="UHY20" s="24"/>
      <c r="UHZ20" s="24"/>
      <c r="UIA20" s="24"/>
      <c r="UIB20" s="24"/>
      <c r="UIC20" s="24"/>
      <c r="UID20" s="24"/>
      <c r="UIE20" s="24"/>
      <c r="UIF20" s="24"/>
      <c r="UIG20" s="24"/>
      <c r="UIH20" s="24"/>
      <c r="UII20" s="24"/>
      <c r="UIJ20" s="24"/>
      <c r="UIK20" s="24"/>
      <c r="UIL20" s="24"/>
      <c r="UIM20" s="24"/>
      <c r="UIN20" s="24"/>
      <c r="UIO20" s="24"/>
      <c r="UIP20" s="24"/>
      <c r="UIQ20" s="24"/>
      <c r="UIR20" s="24"/>
      <c r="UIS20" s="24"/>
      <c r="UIT20" s="24"/>
      <c r="UIU20" s="24"/>
      <c r="UIV20" s="24"/>
      <c r="UIW20" s="24"/>
      <c r="UIX20" s="24"/>
      <c r="UIY20" s="24"/>
      <c r="UIZ20" s="24"/>
      <c r="UJA20" s="24"/>
      <c r="UJB20" s="24"/>
      <c r="UJC20" s="24"/>
      <c r="UJD20" s="24"/>
      <c r="UJE20" s="24"/>
      <c r="UJF20" s="24"/>
      <c r="UJG20" s="24"/>
      <c r="UJH20" s="24"/>
      <c r="UJI20" s="24"/>
      <c r="UJJ20" s="24"/>
      <c r="UJK20" s="24"/>
      <c r="UJL20" s="24"/>
      <c r="UJM20" s="24"/>
      <c r="UJN20" s="24"/>
      <c r="UJO20" s="24"/>
      <c r="UJP20" s="24"/>
      <c r="UJQ20" s="24"/>
      <c r="UJR20" s="24"/>
      <c r="UJS20" s="24"/>
      <c r="UJT20" s="24"/>
      <c r="UJU20" s="24"/>
      <c r="UJV20" s="24"/>
      <c r="UJW20" s="24"/>
      <c r="UJX20" s="24"/>
      <c r="UJY20" s="24"/>
      <c r="UJZ20" s="24"/>
      <c r="UKA20" s="24"/>
      <c r="UKB20" s="24"/>
      <c r="UKC20" s="24"/>
      <c r="UKD20" s="24"/>
      <c r="UKE20" s="24"/>
      <c r="UKF20" s="24"/>
      <c r="UKG20" s="24"/>
      <c r="UKH20" s="24"/>
      <c r="UKI20" s="24"/>
      <c r="UKJ20" s="24"/>
      <c r="UKK20" s="24"/>
      <c r="UKL20" s="24"/>
      <c r="UKM20" s="24"/>
      <c r="UKN20" s="24"/>
      <c r="UKO20" s="24"/>
      <c r="UKP20" s="24"/>
      <c r="UKQ20" s="24"/>
      <c r="UKR20" s="24"/>
      <c r="UKS20" s="24"/>
      <c r="UKT20" s="24"/>
      <c r="UKU20" s="24"/>
      <c r="UKV20" s="24"/>
      <c r="UKW20" s="24"/>
      <c r="UKX20" s="24"/>
      <c r="UKY20" s="24"/>
      <c r="UKZ20" s="24"/>
      <c r="ULA20" s="24"/>
      <c r="ULB20" s="24"/>
      <c r="ULC20" s="24"/>
      <c r="ULD20" s="24"/>
      <c r="ULE20" s="24"/>
      <c r="ULF20" s="24"/>
      <c r="ULG20" s="24"/>
      <c r="ULH20" s="24"/>
      <c r="ULI20" s="24"/>
      <c r="ULJ20" s="24"/>
      <c r="ULK20" s="24"/>
      <c r="ULL20" s="24"/>
      <c r="ULM20" s="24"/>
      <c r="ULN20" s="24"/>
      <c r="ULO20" s="24"/>
      <c r="ULP20" s="24"/>
      <c r="ULQ20" s="24"/>
      <c r="ULR20" s="24"/>
      <c r="ULS20" s="24"/>
      <c r="ULT20" s="24"/>
      <c r="ULU20" s="24"/>
      <c r="ULV20" s="24"/>
      <c r="ULW20" s="24"/>
      <c r="ULX20" s="24"/>
      <c r="ULY20" s="24"/>
      <c r="ULZ20" s="24"/>
      <c r="UMA20" s="24"/>
      <c r="UMB20" s="24"/>
      <c r="UMC20" s="24"/>
      <c r="UMD20" s="24"/>
      <c r="UME20" s="24"/>
      <c r="UMF20" s="24"/>
      <c r="UMG20" s="24"/>
      <c r="UMH20" s="24"/>
      <c r="UMI20" s="24"/>
      <c r="UMJ20" s="24"/>
      <c r="UMK20" s="24"/>
      <c r="UML20" s="24"/>
      <c r="UMM20" s="24"/>
      <c r="UMN20" s="24"/>
      <c r="UMO20" s="24"/>
      <c r="UMP20" s="24"/>
      <c r="UMQ20" s="24"/>
      <c r="UMR20" s="24"/>
      <c r="UMS20" s="24"/>
      <c r="UMT20" s="24"/>
      <c r="UMU20" s="24"/>
      <c r="UMV20" s="24"/>
      <c r="UMW20" s="24"/>
      <c r="UMX20" s="24"/>
      <c r="UMY20" s="24"/>
      <c r="UMZ20" s="24"/>
      <c r="UNA20" s="24"/>
      <c r="UNB20" s="24"/>
      <c r="UNC20" s="24"/>
      <c r="UND20" s="24"/>
      <c r="UNE20" s="24"/>
      <c r="UNF20" s="24"/>
      <c r="UNG20" s="24"/>
      <c r="UNH20" s="24"/>
      <c r="UNI20" s="24"/>
      <c r="UNJ20" s="24"/>
      <c r="UNK20" s="24"/>
      <c r="UNL20" s="24"/>
      <c r="UNM20" s="24"/>
      <c r="UNN20" s="24"/>
      <c r="UNO20" s="24"/>
      <c r="UNP20" s="24"/>
      <c r="UNQ20" s="24"/>
      <c r="UNR20" s="24"/>
      <c r="UNS20" s="24"/>
      <c r="UNT20" s="24"/>
      <c r="UNU20" s="24"/>
      <c r="UNV20" s="24"/>
      <c r="UNW20" s="24"/>
      <c r="UNX20" s="24"/>
      <c r="UNY20" s="24"/>
      <c r="UNZ20" s="24"/>
      <c r="UOA20" s="24"/>
      <c r="UOB20" s="24"/>
      <c r="UOC20" s="24"/>
      <c r="UOD20" s="24"/>
      <c r="UOE20" s="24"/>
      <c r="UOF20" s="24"/>
      <c r="UOG20" s="24"/>
      <c r="UOH20" s="24"/>
      <c r="UOI20" s="24"/>
      <c r="UOJ20" s="24"/>
      <c r="UOK20" s="24"/>
      <c r="UOL20" s="24"/>
      <c r="UOM20" s="24"/>
      <c r="UON20" s="24"/>
      <c r="UOO20" s="24"/>
      <c r="UOP20" s="24"/>
      <c r="UOQ20" s="24"/>
      <c r="UOR20" s="24"/>
      <c r="UOS20" s="24"/>
      <c r="UOT20" s="24"/>
      <c r="UOU20" s="24"/>
      <c r="UOV20" s="24"/>
      <c r="UOW20" s="24"/>
      <c r="UOX20" s="24"/>
      <c r="UOY20" s="24"/>
      <c r="UOZ20" s="24"/>
      <c r="UPA20" s="24"/>
      <c r="UPB20" s="24"/>
      <c r="UPC20" s="24"/>
      <c r="UPD20" s="24"/>
      <c r="UPE20" s="24"/>
      <c r="UPF20" s="24"/>
      <c r="UPG20" s="24"/>
      <c r="UPH20" s="24"/>
      <c r="UPI20" s="24"/>
      <c r="UPJ20" s="24"/>
      <c r="UPK20" s="24"/>
      <c r="UPL20" s="24"/>
      <c r="UPM20" s="24"/>
      <c r="UPN20" s="24"/>
      <c r="UPO20" s="24"/>
      <c r="UPP20" s="24"/>
      <c r="UPQ20" s="24"/>
      <c r="UPR20" s="24"/>
      <c r="UPS20" s="24"/>
      <c r="UPT20" s="24"/>
      <c r="UPU20" s="24"/>
      <c r="UPV20" s="24"/>
      <c r="UPW20" s="24"/>
      <c r="UPX20" s="24"/>
      <c r="UPY20" s="24"/>
      <c r="UPZ20" s="24"/>
      <c r="UQA20" s="24"/>
      <c r="UQB20" s="24"/>
      <c r="UQC20" s="24"/>
      <c r="UQD20" s="24"/>
      <c r="UQE20" s="24"/>
      <c r="UQF20" s="24"/>
      <c r="UQG20" s="24"/>
      <c r="UQH20" s="24"/>
      <c r="UQI20" s="24"/>
      <c r="UQJ20" s="24"/>
      <c r="UQK20" s="24"/>
      <c r="UQL20" s="24"/>
      <c r="UQM20" s="24"/>
      <c r="UQN20" s="24"/>
      <c r="UQO20" s="24"/>
      <c r="UQP20" s="24"/>
      <c r="UQQ20" s="24"/>
      <c r="UQR20" s="24"/>
      <c r="UQS20" s="24"/>
      <c r="UQT20" s="24"/>
      <c r="UQU20" s="24"/>
      <c r="UQV20" s="24"/>
      <c r="UQW20" s="24"/>
      <c r="UQX20" s="24"/>
      <c r="UQY20" s="24"/>
      <c r="UQZ20" s="24"/>
      <c r="URA20" s="24"/>
      <c r="URB20" s="24"/>
      <c r="URC20" s="24"/>
      <c r="URD20" s="24"/>
      <c r="URE20" s="24"/>
      <c r="URF20" s="24"/>
      <c r="URG20" s="24"/>
      <c r="URH20" s="24"/>
      <c r="URI20" s="24"/>
      <c r="URJ20" s="24"/>
      <c r="URK20" s="24"/>
      <c r="URL20" s="24"/>
      <c r="URM20" s="24"/>
      <c r="URN20" s="24"/>
      <c r="URO20" s="24"/>
      <c r="URP20" s="24"/>
      <c r="URQ20" s="24"/>
      <c r="URR20" s="24"/>
      <c r="URS20" s="24"/>
      <c r="URT20" s="24"/>
      <c r="URU20" s="24"/>
      <c r="URV20" s="24"/>
      <c r="URW20" s="24"/>
      <c r="URX20" s="24"/>
      <c r="URY20" s="24"/>
      <c r="URZ20" s="24"/>
      <c r="USA20" s="24"/>
      <c r="USB20" s="24"/>
      <c r="USC20" s="24"/>
      <c r="USD20" s="24"/>
      <c r="USE20" s="24"/>
      <c r="USF20" s="24"/>
      <c r="USG20" s="24"/>
      <c r="USH20" s="24"/>
      <c r="USI20" s="24"/>
      <c r="USJ20" s="24"/>
      <c r="USK20" s="24"/>
      <c r="USL20" s="24"/>
      <c r="USM20" s="24"/>
      <c r="USN20" s="24"/>
      <c r="USO20" s="24"/>
      <c r="USP20" s="24"/>
      <c r="USQ20" s="24"/>
      <c r="USR20" s="24"/>
      <c r="USS20" s="24"/>
      <c r="UST20" s="24"/>
      <c r="USU20" s="24"/>
      <c r="USV20" s="24"/>
      <c r="USW20" s="24"/>
      <c r="USX20" s="24"/>
      <c r="USY20" s="24"/>
      <c r="USZ20" s="24"/>
      <c r="UTA20" s="24"/>
      <c r="UTB20" s="24"/>
      <c r="UTC20" s="24"/>
      <c r="UTD20" s="24"/>
      <c r="UTE20" s="24"/>
      <c r="UTF20" s="24"/>
      <c r="UTG20" s="24"/>
      <c r="UTH20" s="24"/>
      <c r="UTI20" s="24"/>
      <c r="UTJ20" s="24"/>
      <c r="UTK20" s="24"/>
      <c r="UTL20" s="24"/>
      <c r="UTM20" s="24"/>
      <c r="UTN20" s="24"/>
      <c r="UTO20" s="24"/>
      <c r="UTP20" s="24"/>
      <c r="UTQ20" s="24"/>
      <c r="UTR20" s="24"/>
      <c r="UTS20" s="24"/>
      <c r="UTT20" s="24"/>
      <c r="UTU20" s="24"/>
      <c r="UTV20" s="24"/>
      <c r="UTW20" s="24"/>
      <c r="UTX20" s="24"/>
      <c r="UTY20" s="24"/>
      <c r="UTZ20" s="24"/>
      <c r="UUA20" s="24"/>
      <c r="UUB20" s="24"/>
      <c r="UUC20" s="24"/>
      <c r="UUD20" s="24"/>
      <c r="UUE20" s="24"/>
      <c r="UUF20" s="24"/>
      <c r="UUG20" s="24"/>
      <c r="UUH20" s="24"/>
      <c r="UUI20" s="24"/>
      <c r="UUJ20" s="24"/>
      <c r="UUK20" s="24"/>
      <c r="UUL20" s="24"/>
      <c r="UUM20" s="24"/>
      <c r="UUN20" s="24"/>
      <c r="UUO20" s="24"/>
      <c r="UUP20" s="24"/>
      <c r="UUQ20" s="24"/>
      <c r="UUR20" s="24"/>
      <c r="UUS20" s="24"/>
      <c r="UUT20" s="24"/>
      <c r="UUU20" s="24"/>
      <c r="UUV20" s="24"/>
      <c r="UUW20" s="24"/>
      <c r="UUX20" s="24"/>
      <c r="UUY20" s="24"/>
      <c r="UUZ20" s="24"/>
      <c r="UVA20" s="24"/>
      <c r="UVB20" s="24"/>
      <c r="UVC20" s="24"/>
      <c r="UVD20" s="24"/>
      <c r="UVE20" s="24"/>
      <c r="UVF20" s="24"/>
      <c r="UVG20" s="24"/>
      <c r="UVH20" s="24"/>
      <c r="UVI20" s="24"/>
      <c r="UVJ20" s="24"/>
      <c r="UVK20" s="24"/>
      <c r="UVL20" s="24"/>
      <c r="UVM20" s="24"/>
      <c r="UVN20" s="24"/>
      <c r="UVO20" s="24"/>
      <c r="UVP20" s="24"/>
      <c r="UVQ20" s="24"/>
      <c r="UVR20" s="24"/>
      <c r="UVS20" s="24"/>
      <c r="UVT20" s="24"/>
      <c r="UVU20" s="24"/>
      <c r="UVV20" s="24"/>
      <c r="UVW20" s="24"/>
      <c r="UVX20" s="24"/>
      <c r="UVY20" s="24"/>
      <c r="UVZ20" s="24"/>
      <c r="UWA20" s="24"/>
      <c r="UWB20" s="24"/>
      <c r="UWC20" s="24"/>
      <c r="UWD20" s="24"/>
      <c r="UWE20" s="24"/>
      <c r="UWF20" s="24"/>
      <c r="UWG20" s="24"/>
      <c r="UWH20" s="24"/>
      <c r="UWI20" s="24"/>
      <c r="UWJ20" s="24"/>
      <c r="UWK20" s="24"/>
      <c r="UWL20" s="24"/>
      <c r="UWM20" s="24"/>
      <c r="UWN20" s="24"/>
      <c r="UWO20" s="24"/>
      <c r="UWP20" s="24"/>
      <c r="UWQ20" s="24"/>
      <c r="UWR20" s="24"/>
      <c r="UWS20" s="24"/>
      <c r="UWT20" s="24"/>
      <c r="UWU20" s="24"/>
      <c r="UWV20" s="24"/>
      <c r="UWW20" s="24"/>
      <c r="UWX20" s="24"/>
      <c r="UWY20" s="24"/>
      <c r="UWZ20" s="24"/>
      <c r="UXA20" s="24"/>
      <c r="UXB20" s="24"/>
      <c r="UXC20" s="24"/>
      <c r="UXD20" s="24"/>
      <c r="UXE20" s="24"/>
      <c r="UXF20" s="24"/>
      <c r="UXG20" s="24"/>
      <c r="UXH20" s="24"/>
      <c r="UXI20" s="24"/>
      <c r="UXJ20" s="24"/>
      <c r="UXK20" s="24"/>
      <c r="UXL20" s="24"/>
      <c r="UXM20" s="24"/>
      <c r="UXN20" s="24"/>
      <c r="UXO20" s="24"/>
      <c r="UXP20" s="24"/>
      <c r="UXQ20" s="24"/>
      <c r="UXR20" s="24"/>
      <c r="UXS20" s="24"/>
      <c r="UXT20" s="24"/>
      <c r="UXU20" s="24"/>
      <c r="UXV20" s="24"/>
      <c r="UXW20" s="24"/>
      <c r="UXX20" s="24"/>
      <c r="UXY20" s="24"/>
      <c r="UXZ20" s="24"/>
      <c r="UYA20" s="24"/>
      <c r="UYB20" s="24"/>
      <c r="UYC20" s="24"/>
      <c r="UYD20" s="24"/>
      <c r="UYE20" s="24"/>
      <c r="UYF20" s="24"/>
      <c r="UYG20" s="24"/>
      <c r="UYH20" s="24"/>
      <c r="UYI20" s="24"/>
      <c r="UYJ20" s="24"/>
      <c r="UYK20" s="24"/>
      <c r="UYL20" s="24"/>
      <c r="UYM20" s="24"/>
      <c r="UYN20" s="24"/>
      <c r="UYO20" s="24"/>
      <c r="UYP20" s="24"/>
      <c r="UYQ20" s="24"/>
      <c r="UYR20" s="24"/>
      <c r="UYS20" s="24"/>
      <c r="UYT20" s="24"/>
      <c r="UYU20" s="24"/>
      <c r="UYV20" s="24"/>
      <c r="UYW20" s="24"/>
      <c r="UYX20" s="24"/>
      <c r="UYY20" s="24"/>
      <c r="UYZ20" s="24"/>
      <c r="UZA20" s="24"/>
      <c r="UZB20" s="24"/>
      <c r="UZC20" s="24"/>
      <c r="UZD20" s="24"/>
      <c r="UZE20" s="24"/>
      <c r="UZF20" s="24"/>
      <c r="UZG20" s="24"/>
      <c r="UZH20" s="24"/>
      <c r="UZI20" s="24"/>
      <c r="UZJ20" s="24"/>
      <c r="UZK20" s="24"/>
      <c r="UZL20" s="24"/>
      <c r="UZM20" s="24"/>
      <c r="UZN20" s="24"/>
      <c r="UZO20" s="24"/>
      <c r="UZP20" s="24"/>
      <c r="UZQ20" s="24"/>
      <c r="UZR20" s="24"/>
      <c r="UZS20" s="24"/>
      <c r="UZT20" s="24"/>
      <c r="UZU20" s="24"/>
      <c r="UZV20" s="24"/>
      <c r="UZW20" s="24"/>
      <c r="UZX20" s="24"/>
      <c r="UZY20" s="24"/>
      <c r="UZZ20" s="24"/>
      <c r="VAA20" s="24"/>
      <c r="VAB20" s="24"/>
      <c r="VAC20" s="24"/>
      <c r="VAD20" s="24"/>
      <c r="VAE20" s="24"/>
      <c r="VAF20" s="24"/>
      <c r="VAG20" s="24"/>
      <c r="VAH20" s="24"/>
      <c r="VAI20" s="24"/>
      <c r="VAJ20" s="24"/>
      <c r="VAK20" s="24"/>
      <c r="VAL20" s="24"/>
      <c r="VAM20" s="24"/>
      <c r="VAN20" s="24"/>
      <c r="VAO20" s="24"/>
      <c r="VAP20" s="24"/>
      <c r="VAQ20" s="24"/>
      <c r="VAR20" s="24"/>
      <c r="VAS20" s="24"/>
      <c r="VAT20" s="24"/>
      <c r="VAU20" s="24"/>
      <c r="VAV20" s="24"/>
      <c r="VAW20" s="24"/>
      <c r="VAX20" s="24"/>
      <c r="VAY20" s="24"/>
      <c r="VAZ20" s="24"/>
      <c r="VBA20" s="24"/>
      <c r="VBB20" s="24"/>
      <c r="VBC20" s="24"/>
      <c r="VBD20" s="24"/>
      <c r="VBE20" s="24"/>
      <c r="VBF20" s="24"/>
      <c r="VBG20" s="24"/>
      <c r="VBH20" s="24"/>
      <c r="VBI20" s="24"/>
      <c r="VBJ20" s="24"/>
      <c r="VBK20" s="24"/>
      <c r="VBL20" s="24"/>
      <c r="VBM20" s="24"/>
      <c r="VBN20" s="24"/>
      <c r="VBO20" s="24"/>
      <c r="VBP20" s="24"/>
      <c r="VBQ20" s="24"/>
      <c r="VBR20" s="24"/>
      <c r="VBS20" s="24"/>
      <c r="VBT20" s="24"/>
      <c r="VBU20" s="24"/>
      <c r="VBV20" s="24"/>
      <c r="VBW20" s="24"/>
      <c r="VBX20" s="24"/>
      <c r="VBY20" s="24"/>
      <c r="VBZ20" s="24"/>
      <c r="VCA20" s="24"/>
      <c r="VCB20" s="24"/>
      <c r="VCC20" s="24"/>
      <c r="VCD20" s="24"/>
      <c r="VCE20" s="24"/>
      <c r="VCF20" s="24"/>
      <c r="VCG20" s="24"/>
      <c r="VCH20" s="24"/>
      <c r="VCI20" s="24"/>
      <c r="VCJ20" s="24"/>
      <c r="VCK20" s="24"/>
      <c r="VCL20" s="24"/>
      <c r="VCM20" s="24"/>
      <c r="VCN20" s="24"/>
      <c r="VCO20" s="24"/>
      <c r="VCP20" s="24"/>
      <c r="VCQ20" s="24"/>
      <c r="VCR20" s="24"/>
      <c r="VCS20" s="24"/>
      <c r="VCT20" s="24"/>
      <c r="VCU20" s="24"/>
      <c r="VCV20" s="24"/>
      <c r="VCW20" s="24"/>
      <c r="VCX20" s="24"/>
      <c r="VCY20" s="24"/>
      <c r="VCZ20" s="24"/>
      <c r="VDA20" s="24"/>
      <c r="VDB20" s="24"/>
      <c r="VDC20" s="24"/>
      <c r="VDD20" s="24"/>
      <c r="VDE20" s="24"/>
      <c r="VDF20" s="24"/>
      <c r="VDG20" s="24"/>
      <c r="VDH20" s="24"/>
      <c r="VDI20" s="24"/>
      <c r="VDJ20" s="24"/>
      <c r="VDK20" s="24"/>
      <c r="VDL20" s="24"/>
      <c r="VDM20" s="24"/>
      <c r="VDN20" s="24"/>
      <c r="VDO20" s="24"/>
      <c r="VDP20" s="24"/>
      <c r="VDQ20" s="24"/>
      <c r="VDR20" s="24"/>
      <c r="VDS20" s="24"/>
      <c r="VDT20" s="24"/>
      <c r="VDU20" s="24"/>
      <c r="VDV20" s="24"/>
      <c r="VDW20" s="24"/>
      <c r="VDX20" s="24"/>
      <c r="VDY20" s="24"/>
      <c r="VDZ20" s="24"/>
      <c r="VEA20" s="24"/>
      <c r="VEB20" s="24"/>
      <c r="VEC20" s="24"/>
      <c r="VED20" s="24"/>
      <c r="VEE20" s="24"/>
      <c r="VEF20" s="24"/>
      <c r="VEG20" s="24"/>
      <c r="VEH20" s="24"/>
      <c r="VEI20" s="24"/>
      <c r="VEJ20" s="24"/>
      <c r="VEK20" s="24"/>
      <c r="VEL20" s="24"/>
      <c r="VEM20" s="24"/>
      <c r="VEN20" s="24"/>
      <c r="VEO20" s="24"/>
      <c r="VEP20" s="24"/>
      <c r="VEQ20" s="24"/>
      <c r="VER20" s="24"/>
      <c r="VES20" s="24"/>
      <c r="VET20" s="24"/>
      <c r="VEU20" s="24"/>
      <c r="VEV20" s="24"/>
      <c r="VEW20" s="24"/>
      <c r="VEX20" s="24"/>
      <c r="VEY20" s="24"/>
      <c r="VEZ20" s="24"/>
      <c r="VFA20" s="24"/>
      <c r="VFB20" s="24"/>
      <c r="VFC20" s="24"/>
      <c r="VFD20" s="24"/>
      <c r="VFE20" s="24"/>
      <c r="VFF20" s="24"/>
      <c r="VFG20" s="24"/>
      <c r="VFH20" s="24"/>
      <c r="VFI20" s="24"/>
      <c r="VFJ20" s="24"/>
      <c r="VFK20" s="24"/>
      <c r="VFL20" s="24"/>
      <c r="VFM20" s="24"/>
      <c r="VFN20" s="24"/>
      <c r="VFO20" s="24"/>
      <c r="VFP20" s="24"/>
      <c r="VFQ20" s="24"/>
      <c r="VFR20" s="24"/>
      <c r="VFS20" s="24"/>
      <c r="VFT20" s="24"/>
      <c r="VFU20" s="24"/>
      <c r="VFV20" s="24"/>
      <c r="VFW20" s="24"/>
      <c r="VFX20" s="24"/>
      <c r="VFY20" s="24"/>
      <c r="VFZ20" s="24"/>
      <c r="VGA20" s="24"/>
      <c r="VGB20" s="24"/>
      <c r="VGC20" s="24"/>
      <c r="VGD20" s="24"/>
      <c r="VGE20" s="24"/>
      <c r="VGF20" s="24"/>
      <c r="VGG20" s="24"/>
      <c r="VGH20" s="24"/>
      <c r="VGI20" s="24"/>
      <c r="VGJ20" s="24"/>
      <c r="VGK20" s="24"/>
      <c r="VGL20" s="24"/>
      <c r="VGM20" s="24"/>
      <c r="VGN20" s="24"/>
      <c r="VGO20" s="24"/>
      <c r="VGP20" s="24"/>
      <c r="VGQ20" s="24"/>
      <c r="VGR20" s="24"/>
      <c r="VGS20" s="24"/>
      <c r="VGT20" s="24"/>
      <c r="VGU20" s="24"/>
      <c r="VGV20" s="24"/>
      <c r="VGW20" s="24"/>
      <c r="VGX20" s="24"/>
      <c r="VGY20" s="24"/>
      <c r="VGZ20" s="24"/>
      <c r="VHA20" s="24"/>
      <c r="VHB20" s="24"/>
      <c r="VHC20" s="24"/>
      <c r="VHD20" s="24"/>
      <c r="VHE20" s="24"/>
      <c r="VHF20" s="24"/>
      <c r="VHG20" s="24"/>
      <c r="VHH20" s="24"/>
      <c r="VHI20" s="24"/>
      <c r="VHJ20" s="24"/>
      <c r="VHK20" s="24"/>
      <c r="VHL20" s="24"/>
      <c r="VHM20" s="24"/>
      <c r="VHN20" s="24"/>
      <c r="VHO20" s="24"/>
      <c r="VHP20" s="24"/>
      <c r="VHQ20" s="24"/>
      <c r="VHR20" s="24"/>
      <c r="VHS20" s="24"/>
      <c r="VHT20" s="24"/>
      <c r="VHU20" s="24"/>
      <c r="VHV20" s="24"/>
      <c r="VHW20" s="24"/>
      <c r="VHX20" s="24"/>
      <c r="VHY20" s="24"/>
      <c r="VHZ20" s="24"/>
      <c r="VIA20" s="24"/>
      <c r="VIB20" s="24"/>
      <c r="VIC20" s="24"/>
      <c r="VID20" s="24"/>
      <c r="VIE20" s="24"/>
      <c r="VIF20" s="24"/>
      <c r="VIG20" s="24"/>
      <c r="VIH20" s="24"/>
      <c r="VII20" s="24"/>
      <c r="VIJ20" s="24"/>
      <c r="VIK20" s="24"/>
      <c r="VIL20" s="24"/>
      <c r="VIM20" s="24"/>
      <c r="VIN20" s="24"/>
      <c r="VIO20" s="24"/>
      <c r="VIP20" s="24"/>
      <c r="VIQ20" s="24"/>
      <c r="VIR20" s="24"/>
      <c r="VIS20" s="24"/>
      <c r="VIT20" s="24"/>
      <c r="VIU20" s="24"/>
      <c r="VIV20" s="24"/>
      <c r="VIW20" s="24"/>
      <c r="VIX20" s="24"/>
      <c r="VIY20" s="24"/>
      <c r="VIZ20" s="24"/>
      <c r="VJA20" s="24"/>
      <c r="VJB20" s="24"/>
      <c r="VJC20" s="24"/>
      <c r="VJD20" s="24"/>
      <c r="VJE20" s="24"/>
      <c r="VJF20" s="24"/>
      <c r="VJG20" s="24"/>
      <c r="VJH20" s="24"/>
      <c r="VJI20" s="24"/>
      <c r="VJJ20" s="24"/>
      <c r="VJK20" s="24"/>
      <c r="VJL20" s="24"/>
      <c r="VJM20" s="24"/>
      <c r="VJN20" s="24"/>
      <c r="VJO20" s="24"/>
      <c r="VJP20" s="24"/>
      <c r="VJQ20" s="24"/>
      <c r="VJR20" s="24"/>
      <c r="VJS20" s="24"/>
      <c r="VJT20" s="24"/>
      <c r="VJU20" s="24"/>
      <c r="VJV20" s="24"/>
      <c r="VJW20" s="24"/>
      <c r="VJX20" s="24"/>
      <c r="VJY20" s="24"/>
      <c r="VJZ20" s="24"/>
      <c r="VKA20" s="24"/>
      <c r="VKB20" s="24"/>
      <c r="VKC20" s="24"/>
      <c r="VKD20" s="24"/>
      <c r="VKE20" s="24"/>
      <c r="VKF20" s="24"/>
      <c r="VKG20" s="24"/>
      <c r="VKH20" s="24"/>
      <c r="VKI20" s="24"/>
      <c r="VKJ20" s="24"/>
      <c r="VKK20" s="24"/>
      <c r="VKL20" s="24"/>
      <c r="VKM20" s="24"/>
      <c r="VKN20" s="24"/>
      <c r="VKO20" s="24"/>
      <c r="VKP20" s="24"/>
      <c r="VKQ20" s="24"/>
      <c r="VKR20" s="24"/>
      <c r="VKS20" s="24"/>
      <c r="VKT20" s="24"/>
      <c r="VKU20" s="24"/>
      <c r="VKV20" s="24"/>
      <c r="VKW20" s="24"/>
      <c r="VKX20" s="24"/>
      <c r="VKY20" s="24"/>
      <c r="VKZ20" s="24"/>
      <c r="VLA20" s="24"/>
      <c r="VLB20" s="24"/>
      <c r="VLC20" s="24"/>
      <c r="VLD20" s="24"/>
      <c r="VLE20" s="24"/>
      <c r="VLF20" s="24"/>
      <c r="VLG20" s="24"/>
      <c r="VLH20" s="24"/>
      <c r="VLI20" s="24"/>
      <c r="VLJ20" s="24"/>
      <c r="VLK20" s="24"/>
      <c r="VLL20" s="24"/>
      <c r="VLM20" s="24"/>
      <c r="VLN20" s="24"/>
      <c r="VLO20" s="24"/>
      <c r="VLP20" s="24"/>
      <c r="VLQ20" s="24"/>
      <c r="VLR20" s="24"/>
      <c r="VLS20" s="24"/>
      <c r="VLT20" s="24"/>
      <c r="VLU20" s="24"/>
      <c r="VLV20" s="24"/>
      <c r="VLW20" s="24"/>
      <c r="VLX20" s="24"/>
      <c r="VLY20" s="24"/>
      <c r="VLZ20" s="24"/>
      <c r="VMA20" s="24"/>
      <c r="VMB20" s="24"/>
      <c r="VMC20" s="24"/>
      <c r="VMD20" s="24"/>
      <c r="VME20" s="24"/>
      <c r="VMF20" s="24"/>
      <c r="VMG20" s="24"/>
      <c r="VMH20" s="24"/>
      <c r="VMI20" s="24"/>
      <c r="VMJ20" s="24"/>
      <c r="VMK20" s="24"/>
      <c r="VML20" s="24"/>
      <c r="VMM20" s="24"/>
      <c r="VMN20" s="24"/>
      <c r="VMO20" s="24"/>
      <c r="VMP20" s="24"/>
      <c r="VMQ20" s="24"/>
      <c r="VMR20" s="24"/>
      <c r="VMS20" s="24"/>
      <c r="VMT20" s="24"/>
      <c r="VMU20" s="24"/>
      <c r="VMV20" s="24"/>
      <c r="VMW20" s="24"/>
      <c r="VMX20" s="24"/>
      <c r="VMY20" s="24"/>
      <c r="VMZ20" s="24"/>
      <c r="VNA20" s="24"/>
      <c r="VNB20" s="24"/>
      <c r="VNC20" s="24"/>
      <c r="VND20" s="24"/>
      <c r="VNE20" s="24"/>
      <c r="VNF20" s="24"/>
      <c r="VNG20" s="24"/>
      <c r="VNH20" s="24"/>
      <c r="VNI20" s="24"/>
      <c r="VNJ20" s="24"/>
      <c r="VNK20" s="24"/>
      <c r="VNL20" s="24"/>
      <c r="VNM20" s="24"/>
      <c r="VNN20" s="24"/>
      <c r="VNO20" s="24"/>
      <c r="VNP20" s="24"/>
      <c r="VNQ20" s="24"/>
      <c r="VNR20" s="24"/>
      <c r="VNS20" s="24"/>
      <c r="VNT20" s="24"/>
      <c r="VNU20" s="24"/>
      <c r="VNV20" s="24"/>
      <c r="VNW20" s="24"/>
      <c r="VNX20" s="24"/>
      <c r="VNY20" s="24"/>
      <c r="VNZ20" s="24"/>
      <c r="VOA20" s="24"/>
      <c r="VOB20" s="24"/>
      <c r="VOC20" s="24"/>
      <c r="VOD20" s="24"/>
      <c r="VOE20" s="24"/>
      <c r="VOF20" s="24"/>
      <c r="VOG20" s="24"/>
      <c r="VOH20" s="24"/>
      <c r="VOI20" s="24"/>
      <c r="VOJ20" s="24"/>
      <c r="VOK20" s="24"/>
      <c r="VOL20" s="24"/>
      <c r="VOM20" s="24"/>
      <c r="VON20" s="24"/>
      <c r="VOO20" s="24"/>
      <c r="VOP20" s="24"/>
      <c r="VOQ20" s="24"/>
      <c r="VOR20" s="24"/>
      <c r="VOS20" s="24"/>
      <c r="VOT20" s="24"/>
      <c r="VOU20" s="24"/>
      <c r="VOV20" s="24"/>
      <c r="VOW20" s="24"/>
      <c r="VOX20" s="24"/>
      <c r="VOY20" s="24"/>
      <c r="VOZ20" s="24"/>
      <c r="VPA20" s="24"/>
      <c r="VPB20" s="24"/>
      <c r="VPC20" s="24"/>
      <c r="VPD20" s="24"/>
      <c r="VPE20" s="24"/>
      <c r="VPF20" s="24"/>
      <c r="VPG20" s="24"/>
      <c r="VPH20" s="24"/>
      <c r="VPI20" s="24"/>
      <c r="VPJ20" s="24"/>
      <c r="VPK20" s="24"/>
      <c r="VPL20" s="24"/>
      <c r="VPM20" s="24"/>
      <c r="VPN20" s="24"/>
      <c r="VPO20" s="24"/>
      <c r="VPP20" s="24"/>
      <c r="VPQ20" s="24"/>
      <c r="VPR20" s="24"/>
      <c r="VPS20" s="24"/>
      <c r="VPT20" s="24"/>
      <c r="VPU20" s="24"/>
      <c r="VPV20" s="24"/>
      <c r="VPW20" s="24"/>
      <c r="VPX20" s="24"/>
      <c r="VPY20" s="24"/>
      <c r="VPZ20" s="24"/>
      <c r="VQA20" s="24"/>
      <c r="VQB20" s="24"/>
      <c r="VQC20" s="24"/>
      <c r="VQD20" s="24"/>
      <c r="VQE20" s="24"/>
      <c r="VQF20" s="24"/>
      <c r="VQG20" s="24"/>
      <c r="VQH20" s="24"/>
      <c r="VQI20" s="24"/>
      <c r="VQJ20" s="24"/>
      <c r="VQK20" s="24"/>
      <c r="VQL20" s="24"/>
      <c r="VQM20" s="24"/>
      <c r="VQN20" s="24"/>
      <c r="VQO20" s="24"/>
      <c r="VQP20" s="24"/>
      <c r="VQQ20" s="24"/>
      <c r="VQR20" s="24"/>
      <c r="VQS20" s="24"/>
      <c r="VQT20" s="24"/>
      <c r="VQU20" s="24"/>
      <c r="VQV20" s="24"/>
      <c r="VQW20" s="24"/>
      <c r="VQX20" s="24"/>
      <c r="VQY20" s="24"/>
      <c r="VQZ20" s="24"/>
      <c r="VRA20" s="24"/>
      <c r="VRB20" s="24"/>
      <c r="VRC20" s="24"/>
      <c r="VRD20" s="24"/>
      <c r="VRE20" s="24"/>
      <c r="VRF20" s="24"/>
      <c r="VRG20" s="24"/>
      <c r="VRH20" s="24"/>
      <c r="VRI20" s="24"/>
      <c r="VRJ20" s="24"/>
      <c r="VRK20" s="24"/>
      <c r="VRL20" s="24"/>
      <c r="VRM20" s="24"/>
      <c r="VRN20" s="24"/>
      <c r="VRO20" s="24"/>
      <c r="VRP20" s="24"/>
      <c r="VRQ20" s="24"/>
      <c r="VRR20" s="24"/>
      <c r="VRS20" s="24"/>
      <c r="VRT20" s="24"/>
      <c r="VRU20" s="24"/>
      <c r="VRV20" s="24"/>
      <c r="VRW20" s="24"/>
      <c r="VRX20" s="24"/>
      <c r="VRY20" s="24"/>
      <c r="VRZ20" s="24"/>
      <c r="VSA20" s="24"/>
      <c r="VSB20" s="24"/>
      <c r="VSC20" s="24"/>
      <c r="VSD20" s="24"/>
      <c r="VSE20" s="24"/>
      <c r="VSF20" s="24"/>
      <c r="VSG20" s="24"/>
      <c r="VSH20" s="24"/>
      <c r="VSI20" s="24"/>
      <c r="VSJ20" s="24"/>
      <c r="VSK20" s="24"/>
      <c r="VSL20" s="24"/>
      <c r="VSM20" s="24"/>
      <c r="VSN20" s="24"/>
      <c r="VSO20" s="24"/>
      <c r="VSP20" s="24"/>
      <c r="VSQ20" s="24"/>
      <c r="VSR20" s="24"/>
      <c r="VSS20" s="24"/>
      <c r="VST20" s="24"/>
      <c r="VSU20" s="24"/>
      <c r="VSV20" s="24"/>
      <c r="VSW20" s="24"/>
      <c r="VSX20" s="24"/>
      <c r="VSY20" s="24"/>
      <c r="VSZ20" s="24"/>
      <c r="VTA20" s="24"/>
      <c r="VTB20" s="24"/>
      <c r="VTC20" s="24"/>
      <c r="VTD20" s="24"/>
      <c r="VTE20" s="24"/>
      <c r="VTF20" s="24"/>
      <c r="VTG20" s="24"/>
      <c r="VTH20" s="24"/>
      <c r="VTI20" s="24"/>
      <c r="VTJ20" s="24"/>
      <c r="VTK20" s="24"/>
      <c r="VTL20" s="24"/>
      <c r="VTM20" s="24"/>
      <c r="VTN20" s="24"/>
      <c r="VTO20" s="24"/>
      <c r="VTP20" s="24"/>
      <c r="VTQ20" s="24"/>
      <c r="VTR20" s="24"/>
      <c r="VTS20" s="24"/>
      <c r="VTT20" s="24"/>
      <c r="VTU20" s="24"/>
      <c r="VTV20" s="24"/>
      <c r="VTW20" s="24"/>
      <c r="VTX20" s="24"/>
      <c r="VTY20" s="24"/>
      <c r="VTZ20" s="24"/>
      <c r="VUA20" s="24"/>
      <c r="VUB20" s="24"/>
      <c r="VUC20" s="24"/>
      <c r="VUD20" s="24"/>
      <c r="VUE20" s="24"/>
      <c r="VUF20" s="24"/>
      <c r="VUG20" s="24"/>
      <c r="VUH20" s="24"/>
      <c r="VUI20" s="24"/>
      <c r="VUJ20" s="24"/>
      <c r="VUK20" s="24"/>
      <c r="VUL20" s="24"/>
      <c r="VUM20" s="24"/>
      <c r="VUN20" s="24"/>
      <c r="VUO20" s="24"/>
      <c r="VUP20" s="24"/>
      <c r="VUQ20" s="24"/>
      <c r="VUR20" s="24"/>
      <c r="VUS20" s="24"/>
      <c r="VUT20" s="24"/>
      <c r="VUU20" s="24"/>
      <c r="VUV20" s="24"/>
      <c r="VUW20" s="24"/>
      <c r="VUX20" s="24"/>
      <c r="VUY20" s="24"/>
      <c r="VUZ20" s="24"/>
      <c r="VVA20" s="24"/>
      <c r="VVB20" s="24"/>
      <c r="VVC20" s="24"/>
      <c r="VVD20" s="24"/>
      <c r="VVE20" s="24"/>
      <c r="VVF20" s="24"/>
      <c r="VVG20" s="24"/>
      <c r="VVH20" s="24"/>
      <c r="VVI20" s="24"/>
      <c r="VVJ20" s="24"/>
      <c r="VVK20" s="24"/>
      <c r="VVL20" s="24"/>
      <c r="VVM20" s="24"/>
      <c r="VVN20" s="24"/>
      <c r="VVO20" s="24"/>
      <c r="VVP20" s="24"/>
      <c r="VVQ20" s="24"/>
      <c r="VVR20" s="24"/>
      <c r="VVS20" s="24"/>
      <c r="VVT20" s="24"/>
      <c r="VVU20" s="24"/>
      <c r="VVV20" s="24"/>
      <c r="VVW20" s="24"/>
      <c r="VVX20" s="24"/>
      <c r="VVY20" s="24"/>
      <c r="VVZ20" s="24"/>
      <c r="VWA20" s="24"/>
      <c r="VWB20" s="24"/>
      <c r="VWC20" s="24"/>
      <c r="VWD20" s="24"/>
      <c r="VWE20" s="24"/>
      <c r="VWF20" s="24"/>
      <c r="VWG20" s="24"/>
      <c r="VWH20" s="24"/>
      <c r="VWI20" s="24"/>
      <c r="VWJ20" s="24"/>
      <c r="VWK20" s="24"/>
      <c r="VWL20" s="24"/>
      <c r="VWM20" s="24"/>
      <c r="VWN20" s="24"/>
      <c r="VWO20" s="24"/>
      <c r="VWP20" s="24"/>
      <c r="VWQ20" s="24"/>
      <c r="VWR20" s="24"/>
      <c r="VWS20" s="24"/>
      <c r="VWT20" s="24"/>
      <c r="VWU20" s="24"/>
      <c r="VWV20" s="24"/>
      <c r="VWW20" s="24"/>
      <c r="VWX20" s="24"/>
      <c r="VWY20" s="24"/>
      <c r="VWZ20" s="24"/>
      <c r="VXA20" s="24"/>
      <c r="VXB20" s="24"/>
      <c r="VXC20" s="24"/>
      <c r="VXD20" s="24"/>
      <c r="VXE20" s="24"/>
      <c r="VXF20" s="24"/>
      <c r="VXG20" s="24"/>
      <c r="VXH20" s="24"/>
      <c r="VXI20" s="24"/>
      <c r="VXJ20" s="24"/>
      <c r="VXK20" s="24"/>
      <c r="VXL20" s="24"/>
      <c r="VXM20" s="24"/>
      <c r="VXN20" s="24"/>
      <c r="VXO20" s="24"/>
      <c r="VXP20" s="24"/>
      <c r="VXQ20" s="24"/>
      <c r="VXR20" s="24"/>
      <c r="VXS20" s="24"/>
      <c r="VXT20" s="24"/>
      <c r="VXU20" s="24"/>
      <c r="VXV20" s="24"/>
      <c r="VXW20" s="24"/>
      <c r="VXX20" s="24"/>
      <c r="VXY20" s="24"/>
      <c r="VXZ20" s="24"/>
      <c r="VYA20" s="24"/>
      <c r="VYB20" s="24"/>
      <c r="VYC20" s="24"/>
      <c r="VYD20" s="24"/>
      <c r="VYE20" s="24"/>
      <c r="VYF20" s="24"/>
      <c r="VYG20" s="24"/>
      <c r="VYH20" s="24"/>
      <c r="VYI20" s="24"/>
      <c r="VYJ20" s="24"/>
      <c r="VYK20" s="24"/>
      <c r="VYL20" s="24"/>
      <c r="VYM20" s="24"/>
      <c r="VYN20" s="24"/>
      <c r="VYO20" s="24"/>
      <c r="VYP20" s="24"/>
      <c r="VYQ20" s="24"/>
      <c r="VYR20" s="24"/>
      <c r="VYS20" s="24"/>
      <c r="VYT20" s="24"/>
      <c r="VYU20" s="24"/>
      <c r="VYV20" s="24"/>
      <c r="VYW20" s="24"/>
      <c r="VYX20" s="24"/>
      <c r="VYY20" s="24"/>
      <c r="VYZ20" s="24"/>
      <c r="VZA20" s="24"/>
      <c r="VZB20" s="24"/>
      <c r="VZC20" s="24"/>
      <c r="VZD20" s="24"/>
      <c r="VZE20" s="24"/>
      <c r="VZF20" s="24"/>
      <c r="VZG20" s="24"/>
      <c r="VZH20" s="24"/>
      <c r="VZI20" s="24"/>
      <c r="VZJ20" s="24"/>
      <c r="VZK20" s="24"/>
      <c r="VZL20" s="24"/>
      <c r="VZM20" s="24"/>
      <c r="VZN20" s="24"/>
      <c r="VZO20" s="24"/>
      <c r="VZP20" s="24"/>
      <c r="VZQ20" s="24"/>
      <c r="VZR20" s="24"/>
      <c r="VZS20" s="24"/>
      <c r="VZT20" s="24"/>
      <c r="VZU20" s="24"/>
      <c r="VZV20" s="24"/>
      <c r="VZW20" s="24"/>
      <c r="VZX20" s="24"/>
      <c r="VZY20" s="24"/>
      <c r="VZZ20" s="24"/>
      <c r="WAA20" s="24"/>
      <c r="WAB20" s="24"/>
      <c r="WAC20" s="24"/>
      <c r="WAD20" s="24"/>
      <c r="WAE20" s="24"/>
      <c r="WAF20" s="24"/>
      <c r="WAG20" s="24"/>
      <c r="WAH20" s="24"/>
      <c r="WAI20" s="24"/>
      <c r="WAJ20" s="24"/>
      <c r="WAK20" s="24"/>
      <c r="WAL20" s="24"/>
      <c r="WAM20" s="24"/>
      <c r="WAN20" s="24"/>
      <c r="WAO20" s="24"/>
      <c r="WAP20" s="24"/>
      <c r="WAQ20" s="24"/>
      <c r="WAR20" s="24"/>
      <c r="WAS20" s="24"/>
      <c r="WAT20" s="24"/>
      <c r="WAU20" s="24"/>
      <c r="WAV20" s="24"/>
      <c r="WAW20" s="24"/>
      <c r="WAX20" s="24"/>
      <c r="WAY20" s="24"/>
      <c r="WAZ20" s="24"/>
      <c r="WBA20" s="24"/>
      <c r="WBB20" s="24"/>
      <c r="WBC20" s="24"/>
      <c r="WBD20" s="24"/>
      <c r="WBE20" s="24"/>
      <c r="WBF20" s="24"/>
      <c r="WBG20" s="24"/>
      <c r="WBH20" s="24"/>
      <c r="WBI20" s="24"/>
      <c r="WBJ20" s="24"/>
      <c r="WBK20" s="24"/>
      <c r="WBL20" s="24"/>
      <c r="WBM20" s="24"/>
      <c r="WBN20" s="24"/>
      <c r="WBO20" s="24"/>
      <c r="WBP20" s="24"/>
      <c r="WBQ20" s="24"/>
      <c r="WBR20" s="24"/>
      <c r="WBS20" s="24"/>
      <c r="WBT20" s="24"/>
      <c r="WBU20" s="24"/>
      <c r="WBV20" s="24"/>
      <c r="WBW20" s="24"/>
      <c r="WBX20" s="24"/>
      <c r="WBY20" s="24"/>
      <c r="WBZ20" s="24"/>
      <c r="WCA20" s="24"/>
      <c r="WCB20" s="24"/>
      <c r="WCC20" s="24"/>
      <c r="WCD20" s="24"/>
      <c r="WCE20" s="24"/>
      <c r="WCF20" s="24"/>
      <c r="WCG20" s="24"/>
      <c r="WCH20" s="24"/>
      <c r="WCI20" s="24"/>
      <c r="WCJ20" s="24"/>
      <c r="WCK20" s="24"/>
      <c r="WCL20" s="24"/>
      <c r="WCM20" s="24"/>
      <c r="WCN20" s="24"/>
      <c r="WCO20" s="24"/>
      <c r="WCP20" s="24"/>
      <c r="WCQ20" s="24"/>
      <c r="WCR20" s="24"/>
      <c r="WCS20" s="24"/>
      <c r="WCT20" s="24"/>
      <c r="WCU20" s="24"/>
      <c r="WCV20" s="24"/>
      <c r="WCW20" s="24"/>
      <c r="WCX20" s="24"/>
      <c r="WCY20" s="24"/>
      <c r="WCZ20" s="24"/>
      <c r="WDA20" s="24"/>
      <c r="WDB20" s="24"/>
      <c r="WDC20" s="24"/>
      <c r="WDD20" s="24"/>
      <c r="WDE20" s="24"/>
      <c r="WDF20" s="24"/>
      <c r="WDG20" s="24"/>
      <c r="WDH20" s="24"/>
      <c r="WDI20" s="24"/>
      <c r="WDJ20" s="24"/>
      <c r="WDK20" s="24"/>
      <c r="WDL20" s="24"/>
      <c r="WDM20" s="24"/>
      <c r="WDN20" s="24"/>
      <c r="WDO20" s="24"/>
      <c r="WDP20" s="24"/>
      <c r="WDQ20" s="24"/>
      <c r="WDR20" s="24"/>
      <c r="WDS20" s="24"/>
      <c r="WDT20" s="24"/>
      <c r="WDU20" s="24"/>
      <c r="WDV20" s="24"/>
      <c r="WDW20" s="24"/>
      <c r="WDX20" s="24"/>
      <c r="WDY20" s="24"/>
      <c r="WDZ20" s="24"/>
      <c r="WEA20" s="24"/>
      <c r="WEB20" s="24"/>
      <c r="WEC20" s="24"/>
      <c r="WED20" s="24"/>
      <c r="WEE20" s="24"/>
      <c r="WEF20" s="24"/>
      <c r="WEG20" s="24"/>
      <c r="WEH20" s="24"/>
      <c r="WEI20" s="24"/>
      <c r="WEJ20" s="24"/>
      <c r="WEK20" s="24"/>
      <c r="WEL20" s="24"/>
      <c r="WEM20" s="24"/>
      <c r="WEN20" s="24"/>
      <c r="WEO20" s="24"/>
      <c r="WEP20" s="24"/>
      <c r="WEQ20" s="24"/>
      <c r="WER20" s="24"/>
      <c r="WES20" s="24"/>
      <c r="WET20" s="24"/>
      <c r="WEU20" s="24"/>
      <c r="WEV20" s="24"/>
      <c r="WEW20" s="24"/>
      <c r="WEX20" s="24"/>
      <c r="WEY20" s="24"/>
      <c r="WEZ20" s="24"/>
      <c r="WFA20" s="24"/>
      <c r="WFB20" s="24"/>
      <c r="WFC20" s="24"/>
      <c r="WFD20" s="24"/>
      <c r="WFE20" s="24"/>
      <c r="WFF20" s="24"/>
      <c r="WFG20" s="24"/>
      <c r="WFH20" s="24"/>
      <c r="WFI20" s="24"/>
      <c r="WFJ20" s="24"/>
      <c r="WFK20" s="24"/>
      <c r="WFL20" s="24"/>
      <c r="WFM20" s="24"/>
      <c r="WFN20" s="24"/>
      <c r="WFO20" s="24"/>
      <c r="WFP20" s="24"/>
      <c r="WFQ20" s="24"/>
      <c r="WFR20" s="24"/>
      <c r="WFS20" s="24"/>
      <c r="WFT20" s="24"/>
      <c r="WFU20" s="24"/>
      <c r="WFV20" s="24"/>
      <c r="WFW20" s="24"/>
      <c r="WFX20" s="24"/>
      <c r="WFY20" s="24"/>
      <c r="WFZ20" s="24"/>
      <c r="WGA20" s="24"/>
      <c r="WGB20" s="24"/>
      <c r="WGC20" s="24"/>
      <c r="WGD20" s="24"/>
      <c r="WGE20" s="24"/>
      <c r="WGF20" s="24"/>
      <c r="WGG20" s="24"/>
      <c r="WGH20" s="24"/>
      <c r="WGI20" s="24"/>
      <c r="WGJ20" s="24"/>
      <c r="WGK20" s="24"/>
      <c r="WGL20" s="24"/>
      <c r="WGM20" s="24"/>
      <c r="WGN20" s="24"/>
      <c r="WGO20" s="24"/>
      <c r="WGP20" s="24"/>
      <c r="WGQ20" s="24"/>
      <c r="WGR20" s="24"/>
      <c r="WGS20" s="24"/>
      <c r="WGT20" s="24"/>
      <c r="WGU20" s="24"/>
      <c r="WGV20" s="24"/>
      <c r="WGW20" s="24"/>
      <c r="WGX20" s="24"/>
      <c r="WGY20" s="24"/>
      <c r="WGZ20" s="24"/>
      <c r="WHA20" s="24"/>
      <c r="WHB20" s="24"/>
      <c r="WHC20" s="24"/>
      <c r="WHD20" s="24"/>
      <c r="WHE20" s="24"/>
      <c r="WHF20" s="24"/>
      <c r="WHG20" s="24"/>
      <c r="WHH20" s="24"/>
      <c r="WHI20" s="24"/>
      <c r="WHJ20" s="24"/>
      <c r="WHK20" s="24"/>
      <c r="WHL20" s="24"/>
      <c r="WHM20" s="24"/>
      <c r="WHN20" s="24"/>
      <c r="WHO20" s="24"/>
      <c r="WHP20" s="24"/>
      <c r="WHQ20" s="24"/>
      <c r="WHR20" s="24"/>
      <c r="WHS20" s="24"/>
      <c r="WHT20" s="24"/>
      <c r="WHU20" s="24"/>
      <c r="WHV20" s="24"/>
      <c r="WHW20" s="24"/>
      <c r="WHX20" s="24"/>
      <c r="WHY20" s="24"/>
      <c r="WHZ20" s="24"/>
      <c r="WIA20" s="24"/>
      <c r="WIB20" s="24"/>
      <c r="WIC20" s="24"/>
      <c r="WID20" s="24"/>
      <c r="WIE20" s="24"/>
      <c r="WIF20" s="24"/>
      <c r="WIG20" s="24"/>
      <c r="WIH20" s="24"/>
      <c r="WII20" s="24"/>
      <c r="WIJ20" s="24"/>
      <c r="WIK20" s="24"/>
      <c r="WIL20" s="24"/>
      <c r="WIM20" s="24"/>
      <c r="WIN20" s="24"/>
      <c r="WIO20" s="24"/>
      <c r="WIP20" s="24"/>
      <c r="WIQ20" s="24"/>
      <c r="WIR20" s="24"/>
      <c r="WIS20" s="24"/>
      <c r="WIT20" s="24"/>
      <c r="WIU20" s="24"/>
      <c r="WIV20" s="24"/>
      <c r="WIW20" s="24"/>
      <c r="WIX20" s="24"/>
      <c r="WIY20" s="24"/>
      <c r="WIZ20" s="24"/>
      <c r="WJA20" s="24"/>
      <c r="WJB20" s="24"/>
      <c r="WJC20" s="24"/>
      <c r="WJD20" s="24"/>
      <c r="WJE20" s="24"/>
      <c r="WJF20" s="24"/>
      <c r="WJG20" s="24"/>
      <c r="WJH20" s="24"/>
      <c r="WJI20" s="24"/>
      <c r="WJJ20" s="24"/>
      <c r="WJK20" s="24"/>
      <c r="WJL20" s="24"/>
      <c r="WJM20" s="24"/>
      <c r="WJN20" s="24"/>
      <c r="WJO20" s="24"/>
      <c r="WJP20" s="24"/>
      <c r="WJQ20" s="24"/>
      <c r="WJR20" s="24"/>
      <c r="WJS20" s="24"/>
      <c r="WJT20" s="24"/>
      <c r="WJU20" s="24"/>
      <c r="WJV20" s="24"/>
      <c r="WJW20" s="24"/>
      <c r="WJX20" s="24"/>
      <c r="WJY20" s="24"/>
      <c r="WJZ20" s="24"/>
      <c r="WKA20" s="24"/>
      <c r="WKB20" s="24"/>
      <c r="WKC20" s="24"/>
      <c r="WKD20" s="24"/>
      <c r="WKE20" s="24"/>
      <c r="WKF20" s="24"/>
      <c r="WKG20" s="24"/>
      <c r="WKH20" s="24"/>
      <c r="WKI20" s="24"/>
      <c r="WKJ20" s="24"/>
      <c r="WKK20" s="24"/>
      <c r="WKL20" s="24"/>
      <c r="WKM20" s="24"/>
      <c r="WKN20" s="24"/>
      <c r="WKO20" s="24"/>
      <c r="WKP20" s="24"/>
      <c r="WKQ20" s="24"/>
      <c r="WKR20" s="24"/>
      <c r="WKS20" s="24"/>
      <c r="WKT20" s="24"/>
      <c r="WKU20" s="24"/>
      <c r="WKV20" s="24"/>
      <c r="WKW20" s="24"/>
      <c r="WKX20" s="24"/>
      <c r="WKY20" s="24"/>
      <c r="WKZ20" s="24"/>
      <c r="WLA20" s="24"/>
      <c r="WLB20" s="24"/>
      <c r="WLC20" s="24"/>
      <c r="WLD20" s="24"/>
      <c r="WLE20" s="24"/>
      <c r="WLF20" s="24"/>
      <c r="WLG20" s="24"/>
      <c r="WLH20" s="24"/>
      <c r="WLI20" s="24"/>
      <c r="WLJ20" s="24"/>
      <c r="WLK20" s="24"/>
      <c r="WLL20" s="24"/>
      <c r="WLM20" s="24"/>
      <c r="WLN20" s="24"/>
      <c r="WLO20" s="24"/>
      <c r="WLP20" s="24"/>
      <c r="WLQ20" s="24"/>
      <c r="WLR20" s="24"/>
      <c r="WLS20" s="24"/>
      <c r="WLT20" s="24"/>
      <c r="WLU20" s="24"/>
      <c r="WLV20" s="24"/>
      <c r="WLW20" s="24"/>
      <c r="WLX20" s="24"/>
      <c r="WLY20" s="24"/>
      <c r="WLZ20" s="24"/>
      <c r="WMA20" s="24"/>
      <c r="WMB20" s="24"/>
      <c r="WMC20" s="24"/>
      <c r="WMD20" s="24"/>
      <c r="WME20" s="24"/>
      <c r="WMF20" s="24"/>
      <c r="WMG20" s="24"/>
      <c r="WMH20" s="24"/>
      <c r="WMI20" s="24"/>
      <c r="WMJ20" s="24"/>
      <c r="WMK20" s="24"/>
      <c r="WML20" s="24"/>
      <c r="WMM20" s="24"/>
      <c r="WMN20" s="24"/>
      <c r="WMO20" s="24"/>
      <c r="WMP20" s="24"/>
      <c r="WMQ20" s="24"/>
      <c r="WMR20" s="24"/>
      <c r="WMS20" s="24"/>
      <c r="WMT20" s="24"/>
      <c r="WMU20" s="24"/>
      <c r="WMV20" s="24"/>
      <c r="WMW20" s="24"/>
      <c r="WMX20" s="24"/>
      <c r="WMY20" s="24"/>
      <c r="WMZ20" s="24"/>
      <c r="WNA20" s="24"/>
      <c r="WNB20" s="24"/>
      <c r="WNC20" s="24"/>
      <c r="WND20" s="24"/>
      <c r="WNE20" s="24"/>
      <c r="WNF20" s="24"/>
      <c r="WNG20" s="24"/>
      <c r="WNH20" s="24"/>
      <c r="WNI20" s="24"/>
      <c r="WNJ20" s="24"/>
      <c r="WNK20" s="24"/>
      <c r="WNL20" s="24"/>
      <c r="WNM20" s="24"/>
      <c r="WNN20" s="24"/>
      <c r="WNO20" s="24"/>
      <c r="WNP20" s="24"/>
      <c r="WNQ20" s="24"/>
      <c r="WNR20" s="24"/>
      <c r="WNS20" s="24"/>
      <c r="WNT20" s="24"/>
      <c r="WNU20" s="24"/>
      <c r="WNV20" s="24"/>
      <c r="WNW20" s="24"/>
      <c r="WNX20" s="24"/>
      <c r="WNY20" s="24"/>
      <c r="WNZ20" s="24"/>
      <c r="WOA20" s="24"/>
      <c r="WOB20" s="24"/>
      <c r="WOC20" s="24"/>
      <c r="WOD20" s="24"/>
      <c r="WOE20" s="24"/>
      <c r="WOF20" s="24"/>
      <c r="WOG20" s="24"/>
      <c r="WOH20" s="24"/>
      <c r="WOI20" s="24"/>
      <c r="WOJ20" s="24"/>
      <c r="WOK20" s="24"/>
      <c r="WOL20" s="24"/>
      <c r="WOM20" s="24"/>
      <c r="WON20" s="24"/>
      <c r="WOO20" s="24"/>
      <c r="WOP20" s="24"/>
      <c r="WOQ20" s="24"/>
      <c r="WOR20" s="24"/>
      <c r="WOS20" s="24"/>
      <c r="WOT20" s="24"/>
      <c r="WOU20" s="24"/>
      <c r="WOV20" s="24"/>
      <c r="WOW20" s="24"/>
      <c r="WOX20" s="24"/>
      <c r="WOY20" s="24"/>
      <c r="WOZ20" s="24"/>
      <c r="WPA20" s="24"/>
      <c r="WPB20" s="24"/>
      <c r="WPC20" s="24"/>
      <c r="WPD20" s="24"/>
      <c r="WPE20" s="24"/>
      <c r="WPF20" s="24"/>
      <c r="WPG20" s="24"/>
      <c r="WPH20" s="24"/>
      <c r="WPI20" s="24"/>
      <c r="WPJ20" s="24"/>
      <c r="WPK20" s="24"/>
      <c r="WPL20" s="24"/>
      <c r="WPM20" s="24"/>
      <c r="WPN20" s="24"/>
      <c r="WPO20" s="24"/>
      <c r="WPP20" s="24"/>
      <c r="WPQ20" s="24"/>
      <c r="WPR20" s="24"/>
      <c r="WPS20" s="24"/>
      <c r="WPT20" s="24"/>
      <c r="WPU20" s="24"/>
      <c r="WPV20" s="24"/>
      <c r="WPW20" s="24"/>
      <c r="WPX20" s="24"/>
      <c r="WPY20" s="24"/>
      <c r="WPZ20" s="24"/>
      <c r="WQA20" s="24"/>
      <c r="WQB20" s="24"/>
      <c r="WQC20" s="24"/>
      <c r="WQD20" s="24"/>
      <c r="WQE20" s="24"/>
      <c r="WQF20" s="24"/>
      <c r="WQG20" s="24"/>
      <c r="WQH20" s="24"/>
      <c r="WQI20" s="24"/>
      <c r="WQJ20" s="24"/>
      <c r="WQK20" s="24"/>
      <c r="WQL20" s="24"/>
      <c r="WQM20" s="24"/>
      <c r="WQN20" s="24"/>
      <c r="WQO20" s="24"/>
      <c r="WQP20" s="24"/>
      <c r="WQQ20" s="24"/>
      <c r="WQR20" s="24"/>
      <c r="WQS20" s="24"/>
      <c r="WQT20" s="24"/>
      <c r="WQU20" s="24"/>
      <c r="WQV20" s="24"/>
      <c r="WQW20" s="24"/>
      <c r="WQX20" s="24"/>
      <c r="WQY20" s="24"/>
      <c r="WQZ20" s="24"/>
      <c r="WRA20" s="24"/>
      <c r="WRB20" s="24"/>
      <c r="WRC20" s="24"/>
      <c r="WRD20" s="24"/>
      <c r="WRE20" s="24"/>
      <c r="WRF20" s="24"/>
      <c r="WRG20" s="24"/>
      <c r="WRH20" s="24"/>
      <c r="WRI20" s="24"/>
      <c r="WRJ20" s="24"/>
      <c r="WRK20" s="24"/>
      <c r="WRL20" s="24"/>
      <c r="WRM20" s="24"/>
      <c r="WRN20" s="24"/>
      <c r="WRO20" s="24"/>
      <c r="WRP20" s="24"/>
      <c r="WRQ20" s="24"/>
      <c r="WRR20" s="24"/>
      <c r="WRS20" s="24"/>
      <c r="WRT20" s="24"/>
      <c r="WRU20" s="24"/>
      <c r="WRV20" s="24"/>
      <c r="WRW20" s="24"/>
      <c r="WRX20" s="24"/>
      <c r="WRY20" s="24"/>
      <c r="WRZ20" s="24"/>
      <c r="WSA20" s="24"/>
      <c r="WSB20" s="24"/>
      <c r="WSC20" s="24"/>
      <c r="WSD20" s="24"/>
      <c r="WSE20" s="24"/>
      <c r="WSF20" s="24"/>
      <c r="WSG20" s="24"/>
      <c r="WSH20" s="24"/>
      <c r="WSI20" s="24"/>
      <c r="WSJ20" s="24"/>
      <c r="WSK20" s="24"/>
      <c r="WSL20" s="24"/>
      <c r="WSM20" s="24"/>
      <c r="WSN20" s="24"/>
      <c r="WSO20" s="24"/>
      <c r="WSP20" s="24"/>
      <c r="WSQ20" s="24"/>
      <c r="WSR20" s="24"/>
      <c r="WSS20" s="24"/>
      <c r="WST20" s="24"/>
      <c r="WSU20" s="24"/>
      <c r="WSV20" s="24"/>
      <c r="WSW20" s="24"/>
      <c r="WSX20" s="24"/>
      <c r="WSY20" s="24"/>
      <c r="WSZ20" s="24"/>
      <c r="WTA20" s="24"/>
      <c r="WTB20" s="24"/>
      <c r="WTC20" s="24"/>
      <c r="WTD20" s="24"/>
      <c r="WTE20" s="24"/>
      <c r="WTF20" s="24"/>
      <c r="WTG20" s="24"/>
      <c r="WTH20" s="24"/>
      <c r="WTI20" s="24"/>
      <c r="WTJ20" s="24"/>
      <c r="WTK20" s="24"/>
      <c r="WTL20" s="24"/>
      <c r="WTM20" s="24"/>
      <c r="WTN20" s="24"/>
      <c r="WTO20" s="24"/>
      <c r="WTP20" s="24"/>
      <c r="WTQ20" s="24"/>
      <c r="WTR20" s="24"/>
      <c r="WTS20" s="24"/>
      <c r="WTT20" s="24"/>
      <c r="WTU20" s="24"/>
      <c r="WTV20" s="24"/>
      <c r="WTW20" s="24"/>
      <c r="WTX20" s="24"/>
      <c r="WTY20" s="24"/>
      <c r="WTZ20" s="24"/>
      <c r="WUA20" s="24"/>
      <c r="WUB20" s="24"/>
      <c r="WUC20" s="24"/>
      <c r="WUD20" s="24"/>
      <c r="WUE20" s="24"/>
      <c r="WUF20" s="24"/>
      <c r="WUG20" s="24"/>
      <c r="WUH20" s="24"/>
      <c r="WUI20" s="24"/>
      <c r="WUJ20" s="24"/>
      <c r="WUK20" s="24"/>
      <c r="WUL20" s="24"/>
      <c r="WUM20" s="24"/>
      <c r="WUN20" s="24"/>
      <c r="WUO20" s="24"/>
      <c r="WUP20" s="24"/>
      <c r="WUQ20" s="24"/>
      <c r="WUR20" s="24"/>
      <c r="WUS20" s="24"/>
      <c r="WUT20" s="24"/>
      <c r="WUU20" s="24"/>
      <c r="WUV20" s="24"/>
      <c r="WUW20" s="24"/>
      <c r="WUX20" s="24"/>
      <c r="WUY20" s="24"/>
      <c r="WUZ20" s="24"/>
      <c r="WVA20" s="24"/>
      <c r="WVB20" s="24"/>
      <c r="WVC20" s="24"/>
      <c r="WVD20" s="24"/>
      <c r="WVE20" s="24"/>
      <c r="WVF20" s="24"/>
      <c r="WVG20" s="24"/>
      <c r="WVH20" s="24"/>
      <c r="WVI20" s="24"/>
      <c r="WVJ20" s="24"/>
      <c r="WVK20" s="24"/>
      <c r="WVL20" s="24"/>
      <c r="WVM20" s="24"/>
      <c r="WVN20" s="24"/>
      <c r="WVO20" s="24"/>
      <c r="WVP20" s="24"/>
      <c r="WVQ20" s="24"/>
      <c r="WVR20" s="24"/>
      <c r="WVS20" s="24"/>
      <c r="WVT20" s="24"/>
      <c r="WVU20" s="24"/>
      <c r="WVV20" s="24"/>
      <c r="WVW20" s="24"/>
      <c r="WVX20" s="24"/>
      <c r="WVY20" s="24"/>
      <c r="WVZ20" s="24"/>
      <c r="WWA20" s="24"/>
      <c r="WWB20" s="24"/>
      <c r="WWC20" s="24"/>
      <c r="WWD20" s="24"/>
      <c r="WWE20" s="24"/>
      <c r="WWF20" s="24"/>
      <c r="WWG20" s="24"/>
      <c r="WWH20" s="24"/>
      <c r="WWI20" s="24"/>
      <c r="WWJ20" s="24"/>
      <c r="WWK20" s="24"/>
      <c r="WWL20" s="24"/>
      <c r="WWM20" s="24"/>
      <c r="WWN20" s="24"/>
      <c r="WWO20" s="24"/>
      <c r="WWP20" s="24"/>
      <c r="WWQ20" s="24"/>
      <c r="WWR20" s="24"/>
      <c r="WWS20" s="24"/>
      <c r="WWT20" s="24"/>
      <c r="WWU20" s="24"/>
      <c r="WWV20" s="24"/>
      <c r="WWW20" s="24"/>
      <c r="WWX20" s="24"/>
      <c r="WWY20" s="24"/>
      <c r="WWZ20" s="24"/>
      <c r="WXA20" s="24"/>
      <c r="WXB20" s="24"/>
      <c r="WXC20" s="24"/>
      <c r="WXD20" s="24"/>
      <c r="WXE20" s="24"/>
      <c r="WXF20" s="24"/>
      <c r="WXG20" s="24"/>
      <c r="WXH20" s="24"/>
      <c r="WXI20" s="24"/>
      <c r="WXJ20" s="24"/>
      <c r="WXK20" s="24"/>
      <c r="WXL20" s="24"/>
      <c r="WXM20" s="24"/>
      <c r="WXN20" s="24"/>
      <c r="WXO20" s="24"/>
      <c r="WXP20" s="24"/>
      <c r="WXQ20" s="24"/>
      <c r="WXR20" s="24"/>
      <c r="WXS20" s="24"/>
      <c r="WXT20" s="24"/>
      <c r="WXU20" s="24"/>
      <c r="WXV20" s="24"/>
      <c r="WXW20" s="24"/>
      <c r="WXX20" s="24"/>
      <c r="WXY20" s="24"/>
      <c r="WXZ20" s="24"/>
      <c r="WYA20" s="24"/>
      <c r="WYB20" s="24"/>
      <c r="WYC20" s="24"/>
      <c r="WYD20" s="24"/>
      <c r="WYE20" s="24"/>
      <c r="WYF20" s="24"/>
      <c r="WYG20" s="24"/>
      <c r="WYH20" s="24"/>
      <c r="WYI20" s="24"/>
      <c r="WYJ20" s="24"/>
      <c r="WYK20" s="24"/>
      <c r="WYL20" s="24"/>
      <c r="WYM20" s="24"/>
      <c r="WYN20" s="24"/>
      <c r="WYO20" s="24"/>
      <c r="WYP20" s="24"/>
      <c r="WYQ20" s="24"/>
      <c r="WYR20" s="24"/>
      <c r="WYS20" s="24"/>
      <c r="WYT20" s="24"/>
      <c r="WYU20" s="24"/>
      <c r="WYV20" s="24"/>
      <c r="WYW20" s="24"/>
      <c r="WYX20" s="24"/>
      <c r="WYY20" s="24"/>
      <c r="WYZ20" s="24"/>
      <c r="WZA20" s="24"/>
      <c r="WZB20" s="24"/>
      <c r="WZC20" s="24"/>
      <c r="WZD20" s="24"/>
      <c r="WZE20" s="24"/>
      <c r="WZF20" s="24"/>
      <c r="WZG20" s="24"/>
      <c r="WZH20" s="24"/>
      <c r="WZI20" s="24"/>
      <c r="WZJ20" s="24"/>
      <c r="WZK20" s="24"/>
      <c r="WZL20" s="24"/>
      <c r="WZM20" s="24"/>
      <c r="WZN20" s="24"/>
      <c r="WZO20" s="24"/>
      <c r="WZP20" s="24"/>
      <c r="WZQ20" s="24"/>
      <c r="WZR20" s="24"/>
      <c r="WZS20" s="24"/>
      <c r="WZT20" s="24"/>
      <c r="WZU20" s="24"/>
      <c r="WZV20" s="24"/>
      <c r="WZW20" s="24"/>
      <c r="WZX20" s="24"/>
      <c r="WZY20" s="24"/>
      <c r="WZZ20" s="24"/>
      <c r="XAA20" s="24"/>
      <c r="XAB20" s="24"/>
      <c r="XAC20" s="24"/>
      <c r="XAD20" s="24"/>
      <c r="XAE20" s="24"/>
      <c r="XAF20" s="24"/>
      <c r="XAG20" s="24"/>
      <c r="XAH20" s="24"/>
      <c r="XAI20" s="24"/>
      <c r="XAJ20" s="24"/>
      <c r="XAK20" s="24"/>
      <c r="XAL20" s="24"/>
      <c r="XAM20" s="24"/>
      <c r="XAN20" s="24"/>
      <c r="XAO20" s="24"/>
      <c r="XAP20" s="24"/>
      <c r="XAQ20" s="24"/>
      <c r="XAR20" s="24"/>
      <c r="XAS20" s="24"/>
      <c r="XAT20" s="24"/>
      <c r="XAU20" s="24"/>
      <c r="XAV20" s="24"/>
      <c r="XAW20" s="24"/>
      <c r="XAX20" s="24"/>
      <c r="XAY20" s="24"/>
      <c r="XAZ20" s="24"/>
      <c r="XBA20" s="24"/>
      <c r="XBB20" s="24"/>
      <c r="XBC20" s="24"/>
      <c r="XBD20" s="24"/>
      <c r="XBE20" s="24"/>
      <c r="XBF20" s="24"/>
      <c r="XBG20" s="24"/>
      <c r="XBH20" s="24"/>
      <c r="XBI20" s="24"/>
      <c r="XBJ20" s="24"/>
      <c r="XBK20" s="24"/>
      <c r="XBL20" s="24"/>
      <c r="XBM20" s="24"/>
      <c r="XBN20" s="24"/>
      <c r="XBO20" s="24"/>
      <c r="XBP20" s="24"/>
      <c r="XBQ20" s="24"/>
      <c r="XBR20" s="24"/>
      <c r="XBS20" s="24"/>
      <c r="XBT20" s="24"/>
      <c r="XBU20" s="24"/>
      <c r="XBV20" s="24"/>
      <c r="XBW20" s="24"/>
      <c r="XBX20" s="24"/>
      <c r="XBY20" s="24"/>
      <c r="XBZ20" s="24"/>
      <c r="XCA20" s="24"/>
      <c r="XCB20" s="24"/>
      <c r="XCC20" s="24"/>
      <c r="XCD20" s="24"/>
      <c r="XCE20" s="24"/>
      <c r="XCF20" s="24"/>
      <c r="XCG20" s="24"/>
      <c r="XCH20" s="24"/>
      <c r="XCI20" s="24"/>
      <c r="XCJ20" s="24"/>
      <c r="XCK20" s="24"/>
      <c r="XCL20" s="24"/>
      <c r="XCM20" s="24"/>
      <c r="XCN20" s="24"/>
      <c r="XCO20" s="24"/>
      <c r="XCP20" s="24"/>
      <c r="XCQ20" s="24"/>
      <c r="XCR20" s="24"/>
      <c r="XCS20" s="24"/>
      <c r="XCT20" s="24"/>
      <c r="XCU20" s="24"/>
      <c r="XCV20" s="24"/>
      <c r="XCW20" s="24"/>
      <c r="XCX20" s="24"/>
      <c r="XCY20" s="24"/>
      <c r="XCZ20" s="24"/>
      <c r="XDA20" s="24"/>
      <c r="XDB20" s="24"/>
      <c r="XDC20" s="24"/>
      <c r="XDD20" s="24"/>
      <c r="XDE20" s="24"/>
      <c r="XDF20" s="24"/>
      <c r="XDG20" s="24"/>
      <c r="XDH20" s="24"/>
      <c r="XDI20" s="24"/>
      <c r="XDJ20" s="24"/>
      <c r="XDK20" s="24"/>
      <c r="XDL20" s="24"/>
      <c r="XDM20" s="24"/>
      <c r="XDN20" s="24"/>
      <c r="XDO20" s="24"/>
      <c r="XDP20" s="24"/>
      <c r="XDQ20" s="24"/>
      <c r="XDR20" s="24"/>
      <c r="XDS20" s="24"/>
      <c r="XDT20" s="24"/>
      <c r="XDU20" s="24"/>
      <c r="XDV20" s="24"/>
      <c r="XDW20" s="24"/>
      <c r="XDX20" s="24"/>
      <c r="XDY20" s="24"/>
      <c r="XDZ20" s="24"/>
      <c r="XEA20" s="24"/>
      <c r="XEB20" s="24"/>
      <c r="XEC20" s="24"/>
      <c r="XED20" s="24"/>
      <c r="XEE20" s="24"/>
      <c r="XEF20" s="24"/>
      <c r="XEG20" s="24"/>
      <c r="XEH20" s="24"/>
      <c r="XEI20" s="24"/>
      <c r="XEJ20" s="24"/>
      <c r="XEK20" s="24"/>
      <c r="XEL20" s="24"/>
      <c r="XEM20" s="24"/>
      <c r="XEN20" s="24"/>
      <c r="XEO20" s="24"/>
      <c r="XEP20" s="24"/>
      <c r="XEQ20" s="24"/>
      <c r="XER20" s="24"/>
      <c r="XES20" s="24"/>
      <c r="XET20" s="24"/>
      <c r="XEU20" s="24"/>
      <c r="XEV20" s="24"/>
      <c r="XEW20" s="24"/>
      <c r="XEX20" s="24"/>
      <c r="XEY20" s="24"/>
      <c r="XEZ20" s="24"/>
      <c r="XFA20" s="24"/>
      <c r="XFB20" s="24"/>
      <c r="XFC20" s="24"/>
      <c r="XFD20" s="24"/>
    </row>
    <row r="21" spans="1:16384" s="266" customFormat="1">
      <c r="D21" s="741"/>
      <c r="E21" s="742"/>
      <c r="F21" s="741"/>
      <c r="G21" s="741"/>
      <c r="H21" s="741"/>
      <c r="I21" s="741"/>
      <c r="J21" s="742"/>
      <c r="K21" s="741"/>
      <c r="L21" s="741"/>
      <c r="N21" s="743"/>
      <c r="O21" s="743"/>
    </row>
    <row r="22" spans="1:16384" ht="9"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c r="BHB22" s="24"/>
      <c r="BHC22" s="24"/>
      <c r="BHD22" s="24"/>
      <c r="BHE22" s="24"/>
      <c r="BHF22" s="24"/>
      <c r="BHG22" s="24"/>
      <c r="BHH22" s="24"/>
      <c r="BHI22" s="24"/>
      <c r="BHJ22" s="24"/>
      <c r="BHK22" s="24"/>
      <c r="BHL22" s="24"/>
      <c r="BHM22" s="24"/>
      <c r="BHN22" s="24"/>
      <c r="BHO22" s="24"/>
      <c r="BHP22" s="24"/>
      <c r="BHQ22" s="24"/>
      <c r="BHR22" s="24"/>
      <c r="BHS22" s="24"/>
      <c r="BHT22" s="24"/>
      <c r="BHU22" s="24"/>
      <c r="BHV22" s="24"/>
      <c r="BHW22" s="24"/>
      <c r="BHX22" s="24"/>
      <c r="BHY22" s="24"/>
      <c r="BHZ22" s="24"/>
      <c r="BIA22" s="24"/>
      <c r="BIB22" s="24"/>
      <c r="BIC22" s="24"/>
      <c r="BID22" s="24"/>
      <c r="BIE22" s="24"/>
      <c r="BIF22" s="24"/>
      <c r="BIG22" s="24"/>
      <c r="BIH22" s="24"/>
      <c r="BII22" s="24"/>
      <c r="BIJ22" s="24"/>
      <c r="BIK22" s="24"/>
      <c r="BIL22" s="24"/>
      <c r="BIM22" s="24"/>
      <c r="BIN22" s="24"/>
      <c r="BIO22" s="24"/>
      <c r="BIP22" s="24"/>
      <c r="BIQ22" s="24"/>
      <c r="BIR22" s="24"/>
      <c r="BIS22" s="24"/>
      <c r="BIT22" s="24"/>
      <c r="BIU22" s="24"/>
      <c r="BIV22" s="24"/>
      <c r="BIW22" s="24"/>
      <c r="BIX22" s="24"/>
      <c r="BIY22" s="24"/>
      <c r="BIZ22" s="24"/>
      <c r="BJA22" s="24"/>
      <c r="BJB22" s="24"/>
      <c r="BJC22" s="24"/>
      <c r="BJD22" s="24"/>
      <c r="BJE22" s="24"/>
      <c r="BJF22" s="24"/>
      <c r="BJG22" s="24"/>
      <c r="BJH22" s="24"/>
      <c r="BJI22" s="24"/>
      <c r="BJJ22" s="24"/>
      <c r="BJK22" s="24"/>
      <c r="BJL22" s="24"/>
      <c r="BJM22" s="24"/>
      <c r="BJN22" s="24"/>
      <c r="BJO22" s="24"/>
      <c r="BJP22" s="24"/>
      <c r="BJQ22" s="24"/>
      <c r="BJR22" s="24"/>
      <c r="BJS22" s="24"/>
      <c r="BJT22" s="24"/>
      <c r="BJU22" s="24"/>
      <c r="BJV22" s="24"/>
      <c r="BJW22" s="24"/>
      <c r="BJX22" s="24"/>
      <c r="BJY22" s="24"/>
      <c r="BJZ22" s="24"/>
      <c r="BKA22" s="24"/>
      <c r="BKB22" s="24"/>
      <c r="BKC22" s="24"/>
      <c r="BKD22" s="24"/>
      <c r="BKE22" s="24"/>
      <c r="BKF22" s="24"/>
      <c r="BKG22" s="24"/>
      <c r="BKH22" s="24"/>
      <c r="BKI22" s="24"/>
      <c r="BKJ22" s="24"/>
      <c r="BKK22" s="24"/>
      <c r="BKL22" s="24"/>
      <c r="BKM22" s="24"/>
      <c r="BKN22" s="24"/>
      <c r="BKO22" s="24"/>
      <c r="BKP22" s="24"/>
      <c r="BKQ22" s="24"/>
      <c r="BKR22" s="24"/>
      <c r="BKS22" s="24"/>
      <c r="BKT22" s="24"/>
      <c r="BKU22" s="24"/>
      <c r="BKV22" s="24"/>
      <c r="BKW22" s="24"/>
      <c r="BKX22" s="24"/>
      <c r="BKY22" s="24"/>
      <c r="BKZ22" s="24"/>
      <c r="BLA22" s="24"/>
      <c r="BLB22" s="24"/>
      <c r="BLC22" s="24"/>
      <c r="BLD22" s="24"/>
      <c r="BLE22" s="24"/>
      <c r="BLF22" s="24"/>
      <c r="BLG22" s="24"/>
      <c r="BLH22" s="24"/>
      <c r="BLI22" s="24"/>
      <c r="BLJ22" s="24"/>
      <c r="BLK22" s="24"/>
      <c r="BLL22" s="24"/>
      <c r="BLM22" s="24"/>
      <c r="BLN22" s="24"/>
      <c r="BLO22" s="24"/>
      <c r="BLP22" s="24"/>
      <c r="BLQ22" s="24"/>
      <c r="BLR22" s="24"/>
      <c r="BLS22" s="24"/>
      <c r="BLT22" s="24"/>
      <c r="BLU22" s="24"/>
      <c r="BLV22" s="24"/>
      <c r="BLW22" s="24"/>
      <c r="BLX22" s="24"/>
      <c r="BLY22" s="24"/>
      <c r="BLZ22" s="24"/>
      <c r="BMA22" s="24"/>
      <c r="BMB22" s="24"/>
      <c r="BMC22" s="24"/>
      <c r="BMD22" s="24"/>
      <c r="BME22" s="24"/>
      <c r="BMF22" s="24"/>
      <c r="BMG22" s="24"/>
      <c r="BMH22" s="24"/>
      <c r="BMI22" s="24"/>
      <c r="BMJ22" s="24"/>
      <c r="BMK22" s="24"/>
      <c r="BML22" s="24"/>
      <c r="BMM22" s="24"/>
      <c r="BMN22" s="24"/>
      <c r="BMO22" s="24"/>
      <c r="BMP22" s="24"/>
      <c r="BMQ22" s="24"/>
      <c r="BMR22" s="24"/>
      <c r="BMS22" s="24"/>
      <c r="BMT22" s="24"/>
      <c r="BMU22" s="24"/>
      <c r="BMV22" s="24"/>
      <c r="BMW22" s="24"/>
      <c r="BMX22" s="24"/>
      <c r="BMY22" s="24"/>
      <c r="BMZ22" s="24"/>
      <c r="BNA22" s="24"/>
      <c r="BNB22" s="24"/>
      <c r="BNC22" s="24"/>
      <c r="BND22" s="24"/>
      <c r="BNE22" s="24"/>
      <c r="BNF22" s="24"/>
      <c r="BNG22" s="24"/>
      <c r="BNH22" s="24"/>
      <c r="BNI22" s="24"/>
      <c r="BNJ22" s="24"/>
      <c r="BNK22" s="24"/>
      <c r="BNL22" s="24"/>
      <c r="BNM22" s="24"/>
      <c r="BNN22" s="24"/>
      <c r="BNO22" s="24"/>
      <c r="BNP22" s="24"/>
      <c r="BNQ22" s="24"/>
      <c r="BNR22" s="24"/>
      <c r="BNS22" s="24"/>
      <c r="BNT22" s="24"/>
      <c r="BNU22" s="24"/>
      <c r="BNV22" s="24"/>
      <c r="BNW22" s="24"/>
      <c r="BNX22" s="24"/>
      <c r="BNY22" s="24"/>
      <c r="BNZ22" s="24"/>
      <c r="BOA22" s="24"/>
      <c r="BOB22" s="24"/>
      <c r="BOC22" s="24"/>
      <c r="BOD22" s="24"/>
      <c r="BOE22" s="24"/>
      <c r="BOF22" s="24"/>
      <c r="BOG22" s="24"/>
      <c r="BOH22" s="24"/>
      <c r="BOI22" s="24"/>
      <c r="BOJ22" s="24"/>
      <c r="BOK22" s="24"/>
      <c r="BOL22" s="24"/>
      <c r="BOM22" s="24"/>
      <c r="BON22" s="24"/>
      <c r="BOO22" s="24"/>
      <c r="BOP22" s="24"/>
      <c r="BOQ22" s="24"/>
      <c r="BOR22" s="24"/>
      <c r="BOS22" s="24"/>
      <c r="BOT22" s="24"/>
      <c r="BOU22" s="24"/>
      <c r="BOV22" s="24"/>
      <c r="BOW22" s="24"/>
      <c r="BOX22" s="24"/>
      <c r="BOY22" s="24"/>
      <c r="BOZ22" s="24"/>
      <c r="BPA22" s="24"/>
      <c r="BPB22" s="24"/>
      <c r="BPC22" s="24"/>
      <c r="BPD22" s="24"/>
      <c r="BPE22" s="24"/>
      <c r="BPF22" s="24"/>
      <c r="BPG22" s="24"/>
      <c r="BPH22" s="24"/>
      <c r="BPI22" s="24"/>
      <c r="BPJ22" s="24"/>
      <c r="BPK22" s="24"/>
      <c r="BPL22" s="24"/>
      <c r="BPM22" s="24"/>
      <c r="BPN22" s="24"/>
      <c r="BPO22" s="24"/>
      <c r="BPP22" s="24"/>
      <c r="BPQ22" s="24"/>
      <c r="BPR22" s="24"/>
      <c r="BPS22" s="24"/>
      <c r="BPT22" s="24"/>
      <c r="BPU22" s="24"/>
      <c r="BPV22" s="24"/>
      <c r="BPW22" s="24"/>
      <c r="BPX22" s="24"/>
      <c r="BPY22" s="24"/>
      <c r="BPZ22" s="24"/>
      <c r="BQA22" s="24"/>
      <c r="BQB22" s="24"/>
      <c r="BQC22" s="24"/>
      <c r="BQD22" s="24"/>
      <c r="BQE22" s="24"/>
      <c r="BQF22" s="24"/>
      <c r="BQG22" s="24"/>
      <c r="BQH22" s="24"/>
      <c r="BQI22" s="24"/>
      <c r="BQJ22" s="24"/>
      <c r="BQK22" s="24"/>
      <c r="BQL22" s="24"/>
      <c r="BQM22" s="24"/>
      <c r="BQN22" s="24"/>
      <c r="BQO22" s="24"/>
      <c r="BQP22" s="24"/>
      <c r="BQQ22" s="24"/>
      <c r="BQR22" s="24"/>
      <c r="BQS22" s="24"/>
      <c r="BQT22" s="24"/>
      <c r="BQU22" s="24"/>
      <c r="BQV22" s="24"/>
      <c r="BQW22" s="24"/>
      <c r="BQX22" s="24"/>
      <c r="BQY22" s="24"/>
      <c r="BQZ22" s="24"/>
      <c r="BRA22" s="24"/>
      <c r="BRB22" s="24"/>
      <c r="BRC22" s="24"/>
      <c r="BRD22" s="24"/>
      <c r="BRE22" s="24"/>
      <c r="BRF22" s="24"/>
      <c r="BRG22" s="24"/>
      <c r="BRH22" s="24"/>
      <c r="BRI22" s="24"/>
      <c r="BRJ22" s="24"/>
      <c r="BRK22" s="24"/>
      <c r="BRL22" s="24"/>
      <c r="BRM22" s="24"/>
      <c r="BRN22" s="24"/>
      <c r="BRO22" s="24"/>
      <c r="BRP22" s="24"/>
      <c r="BRQ22" s="24"/>
      <c r="BRR22" s="24"/>
      <c r="BRS22" s="24"/>
      <c r="BRT22" s="24"/>
      <c r="BRU22" s="24"/>
      <c r="BRV22" s="24"/>
      <c r="BRW22" s="24"/>
      <c r="BRX22" s="24"/>
      <c r="BRY22" s="24"/>
      <c r="BRZ22" s="24"/>
      <c r="BSA22" s="24"/>
      <c r="BSB22" s="24"/>
      <c r="BSC22" s="24"/>
      <c r="BSD22" s="24"/>
      <c r="BSE22" s="24"/>
      <c r="BSF22" s="24"/>
      <c r="BSG22" s="24"/>
      <c r="BSH22" s="24"/>
      <c r="BSI22" s="24"/>
      <c r="BSJ22" s="24"/>
      <c r="BSK22" s="24"/>
      <c r="BSL22" s="24"/>
      <c r="BSM22" s="24"/>
      <c r="BSN22" s="24"/>
      <c r="BSO22" s="24"/>
      <c r="BSP22" s="24"/>
      <c r="BSQ22" s="24"/>
      <c r="BSR22" s="24"/>
      <c r="BSS22" s="24"/>
      <c r="BST22" s="24"/>
      <c r="BSU22" s="24"/>
      <c r="BSV22" s="24"/>
      <c r="BSW22" s="24"/>
      <c r="BSX22" s="24"/>
      <c r="BSY22" s="24"/>
      <c r="BSZ22" s="24"/>
      <c r="BTA22" s="24"/>
      <c r="BTB22" s="24"/>
      <c r="BTC22" s="24"/>
      <c r="BTD22" s="24"/>
      <c r="BTE22" s="24"/>
      <c r="BTF22" s="24"/>
      <c r="BTG22" s="24"/>
      <c r="BTH22" s="24"/>
      <c r="BTI22" s="24"/>
      <c r="BTJ22" s="24"/>
      <c r="BTK22" s="24"/>
      <c r="BTL22" s="24"/>
      <c r="BTM22" s="24"/>
      <c r="BTN22" s="24"/>
      <c r="BTO22" s="24"/>
      <c r="BTP22" s="24"/>
      <c r="BTQ22" s="24"/>
      <c r="BTR22" s="24"/>
      <c r="BTS22" s="24"/>
      <c r="BTT22" s="24"/>
      <c r="BTU22" s="24"/>
      <c r="BTV22" s="24"/>
      <c r="BTW22" s="24"/>
      <c r="BTX22" s="24"/>
      <c r="BTY22" s="24"/>
      <c r="BTZ22" s="24"/>
      <c r="BUA22" s="24"/>
      <c r="BUB22" s="24"/>
      <c r="BUC22" s="24"/>
      <c r="BUD22" s="24"/>
      <c r="BUE22" s="24"/>
      <c r="BUF22" s="24"/>
      <c r="BUG22" s="24"/>
      <c r="BUH22" s="24"/>
      <c r="BUI22" s="24"/>
      <c r="BUJ22" s="24"/>
      <c r="BUK22" s="24"/>
      <c r="BUL22" s="24"/>
      <c r="BUM22" s="24"/>
      <c r="BUN22" s="24"/>
      <c r="BUO22" s="24"/>
      <c r="BUP22" s="24"/>
      <c r="BUQ22" s="24"/>
      <c r="BUR22" s="24"/>
      <c r="BUS22" s="24"/>
      <c r="BUT22" s="24"/>
      <c r="BUU22" s="24"/>
      <c r="BUV22" s="24"/>
      <c r="BUW22" s="24"/>
      <c r="BUX22" s="24"/>
      <c r="BUY22" s="24"/>
      <c r="BUZ22" s="24"/>
      <c r="BVA22" s="24"/>
      <c r="BVB22" s="24"/>
      <c r="BVC22" s="24"/>
      <c r="BVD22" s="24"/>
      <c r="BVE22" s="24"/>
      <c r="BVF22" s="24"/>
      <c r="BVG22" s="24"/>
      <c r="BVH22" s="24"/>
      <c r="BVI22" s="24"/>
      <c r="BVJ22" s="24"/>
      <c r="BVK22" s="24"/>
      <c r="BVL22" s="24"/>
      <c r="BVM22" s="24"/>
      <c r="BVN22" s="24"/>
      <c r="BVO22" s="24"/>
      <c r="BVP22" s="24"/>
      <c r="BVQ22" s="24"/>
      <c r="BVR22" s="24"/>
      <c r="BVS22" s="24"/>
      <c r="BVT22" s="24"/>
      <c r="BVU22" s="24"/>
      <c r="BVV22" s="24"/>
      <c r="BVW22" s="24"/>
      <c r="BVX22" s="24"/>
      <c r="BVY22" s="24"/>
      <c r="BVZ22" s="24"/>
      <c r="BWA22" s="24"/>
      <c r="BWB22" s="24"/>
      <c r="BWC22" s="24"/>
      <c r="BWD22" s="24"/>
      <c r="BWE22" s="24"/>
      <c r="BWF22" s="24"/>
      <c r="BWG22" s="24"/>
      <c r="BWH22" s="24"/>
      <c r="BWI22" s="24"/>
      <c r="BWJ22" s="24"/>
      <c r="BWK22" s="24"/>
      <c r="BWL22" s="24"/>
      <c r="BWM22" s="24"/>
      <c r="BWN22" s="24"/>
      <c r="BWO22" s="24"/>
      <c r="BWP22" s="24"/>
      <c r="BWQ22" s="24"/>
      <c r="BWR22" s="24"/>
      <c r="BWS22" s="24"/>
      <c r="BWT22" s="24"/>
      <c r="BWU22" s="24"/>
      <c r="BWV22" s="24"/>
      <c r="BWW22" s="24"/>
      <c r="BWX22" s="24"/>
      <c r="BWY22" s="24"/>
      <c r="BWZ22" s="24"/>
      <c r="BXA22" s="24"/>
      <c r="BXB22" s="24"/>
      <c r="BXC22" s="24"/>
      <c r="BXD22" s="24"/>
      <c r="BXE22" s="24"/>
      <c r="BXF22" s="24"/>
      <c r="BXG22" s="24"/>
      <c r="BXH22" s="24"/>
      <c r="BXI22" s="24"/>
      <c r="BXJ22" s="24"/>
      <c r="BXK22" s="24"/>
      <c r="BXL22" s="24"/>
      <c r="BXM22" s="24"/>
      <c r="BXN22" s="24"/>
      <c r="BXO22" s="24"/>
      <c r="BXP22" s="24"/>
      <c r="BXQ22" s="24"/>
      <c r="BXR22" s="24"/>
      <c r="BXS22" s="24"/>
      <c r="BXT22" s="24"/>
      <c r="BXU22" s="24"/>
      <c r="BXV22" s="24"/>
      <c r="BXW22" s="24"/>
      <c r="BXX22" s="24"/>
      <c r="BXY22" s="24"/>
      <c r="BXZ22" s="24"/>
      <c r="BYA22" s="24"/>
      <c r="BYB22" s="24"/>
      <c r="BYC22" s="24"/>
      <c r="BYD22" s="24"/>
      <c r="BYE22" s="24"/>
      <c r="BYF22" s="24"/>
      <c r="BYG22" s="24"/>
      <c r="BYH22" s="24"/>
      <c r="BYI22" s="24"/>
      <c r="BYJ22" s="24"/>
      <c r="BYK22" s="24"/>
      <c r="BYL22" s="24"/>
      <c r="BYM22" s="24"/>
      <c r="BYN22" s="24"/>
      <c r="BYO22" s="24"/>
      <c r="BYP22" s="24"/>
      <c r="BYQ22" s="24"/>
      <c r="BYR22" s="24"/>
      <c r="BYS22" s="24"/>
      <c r="BYT22" s="24"/>
      <c r="BYU22" s="24"/>
      <c r="BYV22" s="24"/>
      <c r="BYW22" s="24"/>
      <c r="BYX22" s="24"/>
      <c r="BYY22" s="24"/>
      <c r="BYZ22" s="24"/>
      <c r="BZA22" s="24"/>
      <c r="BZB22" s="24"/>
      <c r="BZC22" s="24"/>
      <c r="BZD22" s="24"/>
      <c r="BZE22" s="24"/>
      <c r="BZF22" s="24"/>
      <c r="BZG22" s="24"/>
      <c r="BZH22" s="24"/>
      <c r="BZI22" s="24"/>
      <c r="BZJ22" s="24"/>
      <c r="BZK22" s="24"/>
      <c r="BZL22" s="24"/>
      <c r="BZM22" s="24"/>
      <c r="BZN22" s="24"/>
      <c r="BZO22" s="24"/>
      <c r="BZP22" s="24"/>
      <c r="BZQ22" s="24"/>
      <c r="BZR22" s="24"/>
      <c r="BZS22" s="24"/>
      <c r="BZT22" s="24"/>
      <c r="BZU22" s="24"/>
      <c r="BZV22" s="24"/>
      <c r="BZW22" s="24"/>
      <c r="BZX22" s="24"/>
      <c r="BZY22" s="24"/>
      <c r="BZZ22" s="24"/>
      <c r="CAA22" s="24"/>
      <c r="CAB22" s="24"/>
      <c r="CAC22" s="24"/>
      <c r="CAD22" s="24"/>
      <c r="CAE22" s="24"/>
      <c r="CAF22" s="24"/>
      <c r="CAG22" s="24"/>
      <c r="CAH22" s="24"/>
      <c r="CAI22" s="24"/>
      <c r="CAJ22" s="24"/>
      <c r="CAK22" s="24"/>
      <c r="CAL22" s="24"/>
      <c r="CAM22" s="24"/>
      <c r="CAN22" s="24"/>
      <c r="CAO22" s="24"/>
      <c r="CAP22" s="24"/>
      <c r="CAQ22" s="24"/>
      <c r="CAR22" s="24"/>
      <c r="CAS22" s="24"/>
      <c r="CAT22" s="24"/>
      <c r="CAU22" s="24"/>
      <c r="CAV22" s="24"/>
      <c r="CAW22" s="24"/>
      <c r="CAX22" s="24"/>
      <c r="CAY22" s="24"/>
      <c r="CAZ22" s="24"/>
      <c r="CBA22" s="24"/>
      <c r="CBB22" s="24"/>
      <c r="CBC22" s="24"/>
      <c r="CBD22" s="24"/>
      <c r="CBE22" s="24"/>
      <c r="CBF22" s="24"/>
      <c r="CBG22" s="24"/>
      <c r="CBH22" s="24"/>
      <c r="CBI22" s="24"/>
      <c r="CBJ22" s="24"/>
      <c r="CBK22" s="24"/>
      <c r="CBL22" s="24"/>
      <c r="CBM22" s="24"/>
      <c r="CBN22" s="24"/>
      <c r="CBO22" s="24"/>
      <c r="CBP22" s="24"/>
      <c r="CBQ22" s="24"/>
      <c r="CBR22" s="24"/>
      <c r="CBS22" s="24"/>
      <c r="CBT22" s="24"/>
      <c r="CBU22" s="24"/>
      <c r="CBV22" s="24"/>
      <c r="CBW22" s="24"/>
      <c r="CBX22" s="24"/>
      <c r="CBY22" s="24"/>
      <c r="CBZ22" s="24"/>
      <c r="CCA22" s="24"/>
      <c r="CCB22" s="24"/>
      <c r="CCC22" s="24"/>
      <c r="CCD22" s="24"/>
      <c r="CCE22" s="24"/>
      <c r="CCF22" s="24"/>
      <c r="CCG22" s="24"/>
      <c r="CCH22" s="24"/>
      <c r="CCI22" s="24"/>
      <c r="CCJ22" s="24"/>
      <c r="CCK22" s="24"/>
      <c r="CCL22" s="24"/>
      <c r="CCM22" s="24"/>
      <c r="CCN22" s="24"/>
      <c r="CCO22" s="24"/>
      <c r="CCP22" s="24"/>
      <c r="CCQ22" s="24"/>
      <c r="CCR22" s="24"/>
      <c r="CCS22" s="24"/>
      <c r="CCT22" s="24"/>
      <c r="CCU22" s="24"/>
      <c r="CCV22" s="24"/>
      <c r="CCW22" s="24"/>
      <c r="CCX22" s="24"/>
      <c r="CCY22" s="24"/>
      <c r="CCZ22" s="24"/>
      <c r="CDA22" s="24"/>
      <c r="CDB22" s="24"/>
      <c r="CDC22" s="24"/>
      <c r="CDD22" s="24"/>
      <c r="CDE22" s="24"/>
      <c r="CDF22" s="24"/>
      <c r="CDG22" s="24"/>
      <c r="CDH22" s="24"/>
      <c r="CDI22" s="24"/>
      <c r="CDJ22" s="24"/>
      <c r="CDK22" s="24"/>
      <c r="CDL22" s="24"/>
      <c r="CDM22" s="24"/>
      <c r="CDN22" s="24"/>
      <c r="CDO22" s="24"/>
      <c r="CDP22" s="24"/>
      <c r="CDQ22" s="24"/>
      <c r="CDR22" s="24"/>
      <c r="CDS22" s="24"/>
      <c r="CDT22" s="24"/>
      <c r="CDU22" s="24"/>
      <c r="CDV22" s="24"/>
      <c r="CDW22" s="24"/>
      <c r="CDX22" s="24"/>
      <c r="CDY22" s="24"/>
      <c r="CDZ22" s="24"/>
      <c r="CEA22" s="24"/>
      <c r="CEB22" s="24"/>
      <c r="CEC22" s="24"/>
      <c r="CED22" s="24"/>
      <c r="CEE22" s="24"/>
      <c r="CEF22" s="24"/>
      <c r="CEG22" s="24"/>
      <c r="CEH22" s="24"/>
      <c r="CEI22" s="24"/>
      <c r="CEJ22" s="24"/>
      <c r="CEK22" s="24"/>
      <c r="CEL22" s="24"/>
      <c r="CEM22" s="24"/>
      <c r="CEN22" s="24"/>
      <c r="CEO22" s="24"/>
      <c r="CEP22" s="24"/>
      <c r="CEQ22" s="24"/>
      <c r="CER22" s="24"/>
      <c r="CES22" s="24"/>
      <c r="CET22" s="24"/>
      <c r="CEU22" s="24"/>
      <c r="CEV22" s="24"/>
      <c r="CEW22" s="24"/>
      <c r="CEX22" s="24"/>
      <c r="CEY22" s="24"/>
      <c r="CEZ22" s="24"/>
      <c r="CFA22" s="24"/>
      <c r="CFB22" s="24"/>
      <c r="CFC22" s="24"/>
      <c r="CFD22" s="24"/>
      <c r="CFE22" s="24"/>
      <c r="CFF22" s="24"/>
      <c r="CFG22" s="24"/>
      <c r="CFH22" s="24"/>
      <c r="CFI22" s="24"/>
      <c r="CFJ22" s="24"/>
      <c r="CFK22" s="24"/>
      <c r="CFL22" s="24"/>
      <c r="CFM22" s="24"/>
      <c r="CFN22" s="24"/>
      <c r="CFO22" s="24"/>
      <c r="CFP22" s="24"/>
      <c r="CFQ22" s="24"/>
      <c r="CFR22" s="24"/>
      <c r="CFS22" s="24"/>
      <c r="CFT22" s="24"/>
      <c r="CFU22" s="24"/>
      <c r="CFV22" s="24"/>
      <c r="CFW22" s="24"/>
      <c r="CFX22" s="24"/>
      <c r="CFY22" s="24"/>
      <c r="CFZ22" s="24"/>
      <c r="CGA22" s="24"/>
      <c r="CGB22" s="24"/>
      <c r="CGC22" s="24"/>
      <c r="CGD22" s="24"/>
      <c r="CGE22" s="24"/>
      <c r="CGF22" s="24"/>
      <c r="CGG22" s="24"/>
      <c r="CGH22" s="24"/>
      <c r="CGI22" s="24"/>
      <c r="CGJ22" s="24"/>
      <c r="CGK22" s="24"/>
      <c r="CGL22" s="24"/>
      <c r="CGM22" s="24"/>
      <c r="CGN22" s="24"/>
      <c r="CGO22" s="24"/>
      <c r="CGP22" s="24"/>
      <c r="CGQ22" s="24"/>
      <c r="CGR22" s="24"/>
      <c r="CGS22" s="24"/>
      <c r="CGT22" s="24"/>
      <c r="CGU22" s="24"/>
      <c r="CGV22" s="24"/>
      <c r="CGW22" s="24"/>
      <c r="CGX22" s="24"/>
      <c r="CGY22" s="24"/>
      <c r="CGZ22" s="24"/>
      <c r="CHA22" s="24"/>
      <c r="CHB22" s="24"/>
      <c r="CHC22" s="24"/>
      <c r="CHD22" s="24"/>
      <c r="CHE22" s="24"/>
      <c r="CHF22" s="24"/>
      <c r="CHG22" s="24"/>
      <c r="CHH22" s="24"/>
      <c r="CHI22" s="24"/>
      <c r="CHJ22" s="24"/>
      <c r="CHK22" s="24"/>
      <c r="CHL22" s="24"/>
      <c r="CHM22" s="24"/>
      <c r="CHN22" s="24"/>
      <c r="CHO22" s="24"/>
      <c r="CHP22" s="24"/>
      <c r="CHQ22" s="24"/>
      <c r="CHR22" s="24"/>
      <c r="CHS22" s="24"/>
      <c r="CHT22" s="24"/>
      <c r="CHU22" s="24"/>
      <c r="CHV22" s="24"/>
      <c r="CHW22" s="24"/>
      <c r="CHX22" s="24"/>
      <c r="CHY22" s="24"/>
      <c r="CHZ22" s="24"/>
      <c r="CIA22" s="24"/>
      <c r="CIB22" s="24"/>
      <c r="CIC22" s="24"/>
      <c r="CID22" s="24"/>
      <c r="CIE22" s="24"/>
      <c r="CIF22" s="24"/>
      <c r="CIG22" s="24"/>
      <c r="CIH22" s="24"/>
      <c r="CII22" s="24"/>
      <c r="CIJ22" s="24"/>
      <c r="CIK22" s="24"/>
      <c r="CIL22" s="24"/>
      <c r="CIM22" s="24"/>
      <c r="CIN22" s="24"/>
      <c r="CIO22" s="24"/>
      <c r="CIP22" s="24"/>
      <c r="CIQ22" s="24"/>
      <c r="CIR22" s="24"/>
      <c r="CIS22" s="24"/>
      <c r="CIT22" s="24"/>
      <c r="CIU22" s="24"/>
      <c r="CIV22" s="24"/>
      <c r="CIW22" s="24"/>
      <c r="CIX22" s="24"/>
      <c r="CIY22" s="24"/>
      <c r="CIZ22" s="24"/>
      <c r="CJA22" s="24"/>
      <c r="CJB22" s="24"/>
      <c r="CJC22" s="24"/>
      <c r="CJD22" s="24"/>
      <c r="CJE22" s="24"/>
      <c r="CJF22" s="24"/>
      <c r="CJG22" s="24"/>
      <c r="CJH22" s="24"/>
      <c r="CJI22" s="24"/>
      <c r="CJJ22" s="24"/>
      <c r="CJK22" s="24"/>
      <c r="CJL22" s="24"/>
      <c r="CJM22" s="24"/>
      <c r="CJN22" s="24"/>
      <c r="CJO22" s="24"/>
      <c r="CJP22" s="24"/>
      <c r="CJQ22" s="24"/>
      <c r="CJR22" s="24"/>
      <c r="CJS22" s="24"/>
      <c r="CJT22" s="24"/>
      <c r="CJU22" s="24"/>
      <c r="CJV22" s="24"/>
      <c r="CJW22" s="24"/>
      <c r="CJX22" s="24"/>
      <c r="CJY22" s="24"/>
      <c r="CJZ22" s="24"/>
      <c r="CKA22" s="24"/>
      <c r="CKB22" s="24"/>
      <c r="CKC22" s="24"/>
      <c r="CKD22" s="24"/>
      <c r="CKE22" s="24"/>
      <c r="CKF22" s="24"/>
      <c r="CKG22" s="24"/>
      <c r="CKH22" s="24"/>
      <c r="CKI22" s="24"/>
      <c r="CKJ22" s="24"/>
      <c r="CKK22" s="24"/>
      <c r="CKL22" s="24"/>
      <c r="CKM22" s="24"/>
      <c r="CKN22" s="24"/>
      <c r="CKO22" s="24"/>
      <c r="CKP22" s="24"/>
      <c r="CKQ22" s="24"/>
      <c r="CKR22" s="24"/>
      <c r="CKS22" s="24"/>
      <c r="CKT22" s="24"/>
      <c r="CKU22" s="24"/>
      <c r="CKV22" s="24"/>
      <c r="CKW22" s="24"/>
      <c r="CKX22" s="24"/>
      <c r="CKY22" s="24"/>
      <c r="CKZ22" s="24"/>
      <c r="CLA22" s="24"/>
      <c r="CLB22" s="24"/>
      <c r="CLC22" s="24"/>
      <c r="CLD22" s="24"/>
      <c r="CLE22" s="24"/>
      <c r="CLF22" s="24"/>
      <c r="CLG22" s="24"/>
      <c r="CLH22" s="24"/>
      <c r="CLI22" s="24"/>
      <c r="CLJ22" s="24"/>
      <c r="CLK22" s="24"/>
      <c r="CLL22" s="24"/>
      <c r="CLM22" s="24"/>
      <c r="CLN22" s="24"/>
      <c r="CLO22" s="24"/>
      <c r="CLP22" s="24"/>
      <c r="CLQ22" s="24"/>
      <c r="CLR22" s="24"/>
      <c r="CLS22" s="24"/>
      <c r="CLT22" s="24"/>
      <c r="CLU22" s="24"/>
      <c r="CLV22" s="24"/>
      <c r="CLW22" s="24"/>
      <c r="CLX22" s="24"/>
      <c r="CLY22" s="24"/>
      <c r="CLZ22" s="24"/>
      <c r="CMA22" s="24"/>
      <c r="CMB22" s="24"/>
      <c r="CMC22" s="24"/>
      <c r="CMD22" s="24"/>
      <c r="CME22" s="24"/>
      <c r="CMF22" s="24"/>
      <c r="CMG22" s="24"/>
      <c r="CMH22" s="24"/>
      <c r="CMI22" s="24"/>
      <c r="CMJ22" s="24"/>
      <c r="CMK22" s="24"/>
      <c r="CML22" s="24"/>
      <c r="CMM22" s="24"/>
      <c r="CMN22" s="24"/>
      <c r="CMO22" s="24"/>
      <c r="CMP22" s="24"/>
      <c r="CMQ22" s="24"/>
      <c r="CMR22" s="24"/>
      <c r="CMS22" s="24"/>
      <c r="CMT22" s="24"/>
      <c r="CMU22" s="24"/>
      <c r="CMV22" s="24"/>
      <c r="CMW22" s="24"/>
      <c r="CMX22" s="24"/>
      <c r="CMY22" s="24"/>
      <c r="CMZ22" s="24"/>
      <c r="CNA22" s="24"/>
      <c r="CNB22" s="24"/>
      <c r="CNC22" s="24"/>
      <c r="CND22" s="24"/>
      <c r="CNE22" s="24"/>
      <c r="CNF22" s="24"/>
      <c r="CNG22" s="24"/>
      <c r="CNH22" s="24"/>
      <c r="CNI22" s="24"/>
      <c r="CNJ22" s="24"/>
      <c r="CNK22" s="24"/>
      <c r="CNL22" s="24"/>
      <c r="CNM22" s="24"/>
      <c r="CNN22" s="24"/>
      <c r="CNO22" s="24"/>
      <c r="CNP22" s="24"/>
      <c r="CNQ22" s="24"/>
      <c r="CNR22" s="24"/>
      <c r="CNS22" s="24"/>
      <c r="CNT22" s="24"/>
      <c r="CNU22" s="24"/>
      <c r="CNV22" s="24"/>
      <c r="CNW22" s="24"/>
      <c r="CNX22" s="24"/>
      <c r="CNY22" s="24"/>
      <c r="CNZ22" s="24"/>
      <c r="COA22" s="24"/>
      <c r="COB22" s="24"/>
      <c r="COC22" s="24"/>
      <c r="COD22" s="24"/>
      <c r="COE22" s="24"/>
      <c r="COF22" s="24"/>
      <c r="COG22" s="24"/>
      <c r="COH22" s="24"/>
      <c r="COI22" s="24"/>
      <c r="COJ22" s="24"/>
      <c r="COK22" s="24"/>
      <c r="COL22" s="24"/>
      <c r="COM22" s="24"/>
      <c r="CON22" s="24"/>
      <c r="COO22" s="24"/>
      <c r="COP22" s="24"/>
      <c r="COQ22" s="24"/>
      <c r="COR22" s="24"/>
      <c r="COS22" s="24"/>
      <c r="COT22" s="24"/>
      <c r="COU22" s="24"/>
      <c r="COV22" s="24"/>
      <c r="COW22" s="24"/>
      <c r="COX22" s="24"/>
      <c r="COY22" s="24"/>
      <c r="COZ22" s="24"/>
      <c r="CPA22" s="24"/>
      <c r="CPB22" s="24"/>
      <c r="CPC22" s="24"/>
      <c r="CPD22" s="24"/>
      <c r="CPE22" s="24"/>
      <c r="CPF22" s="24"/>
      <c r="CPG22" s="24"/>
      <c r="CPH22" s="24"/>
      <c r="CPI22" s="24"/>
      <c r="CPJ22" s="24"/>
      <c r="CPK22" s="24"/>
      <c r="CPL22" s="24"/>
      <c r="CPM22" s="24"/>
      <c r="CPN22" s="24"/>
      <c r="CPO22" s="24"/>
      <c r="CPP22" s="24"/>
      <c r="CPQ22" s="24"/>
      <c r="CPR22" s="24"/>
      <c r="CPS22" s="24"/>
      <c r="CPT22" s="24"/>
      <c r="CPU22" s="24"/>
      <c r="CPV22" s="24"/>
      <c r="CPW22" s="24"/>
      <c r="CPX22" s="24"/>
      <c r="CPY22" s="24"/>
      <c r="CPZ22" s="24"/>
      <c r="CQA22" s="24"/>
      <c r="CQB22" s="24"/>
      <c r="CQC22" s="24"/>
      <c r="CQD22" s="24"/>
      <c r="CQE22" s="24"/>
      <c r="CQF22" s="24"/>
      <c r="CQG22" s="24"/>
      <c r="CQH22" s="24"/>
      <c r="CQI22" s="24"/>
      <c r="CQJ22" s="24"/>
      <c r="CQK22" s="24"/>
      <c r="CQL22" s="24"/>
      <c r="CQM22" s="24"/>
      <c r="CQN22" s="24"/>
      <c r="CQO22" s="24"/>
      <c r="CQP22" s="24"/>
      <c r="CQQ22" s="24"/>
      <c r="CQR22" s="24"/>
      <c r="CQS22" s="24"/>
      <c r="CQT22" s="24"/>
      <c r="CQU22" s="24"/>
      <c r="CQV22" s="24"/>
      <c r="CQW22" s="24"/>
      <c r="CQX22" s="24"/>
      <c r="CQY22" s="24"/>
      <c r="CQZ22" s="24"/>
      <c r="CRA22" s="24"/>
      <c r="CRB22" s="24"/>
      <c r="CRC22" s="24"/>
      <c r="CRD22" s="24"/>
      <c r="CRE22" s="24"/>
      <c r="CRF22" s="24"/>
      <c r="CRG22" s="24"/>
      <c r="CRH22" s="24"/>
      <c r="CRI22" s="24"/>
      <c r="CRJ22" s="24"/>
      <c r="CRK22" s="24"/>
      <c r="CRL22" s="24"/>
      <c r="CRM22" s="24"/>
      <c r="CRN22" s="24"/>
      <c r="CRO22" s="24"/>
      <c r="CRP22" s="24"/>
      <c r="CRQ22" s="24"/>
      <c r="CRR22" s="24"/>
      <c r="CRS22" s="24"/>
      <c r="CRT22" s="24"/>
      <c r="CRU22" s="24"/>
      <c r="CRV22" s="24"/>
      <c r="CRW22" s="24"/>
      <c r="CRX22" s="24"/>
      <c r="CRY22" s="24"/>
      <c r="CRZ22" s="24"/>
      <c r="CSA22" s="24"/>
      <c r="CSB22" s="24"/>
      <c r="CSC22" s="24"/>
      <c r="CSD22" s="24"/>
      <c r="CSE22" s="24"/>
      <c r="CSF22" s="24"/>
      <c r="CSG22" s="24"/>
      <c r="CSH22" s="24"/>
      <c r="CSI22" s="24"/>
      <c r="CSJ22" s="24"/>
      <c r="CSK22" s="24"/>
      <c r="CSL22" s="24"/>
      <c r="CSM22" s="24"/>
      <c r="CSN22" s="24"/>
      <c r="CSO22" s="24"/>
      <c r="CSP22" s="24"/>
      <c r="CSQ22" s="24"/>
      <c r="CSR22" s="24"/>
      <c r="CSS22" s="24"/>
      <c r="CST22" s="24"/>
      <c r="CSU22" s="24"/>
      <c r="CSV22" s="24"/>
      <c r="CSW22" s="24"/>
      <c r="CSX22" s="24"/>
      <c r="CSY22" s="24"/>
      <c r="CSZ22" s="24"/>
      <c r="CTA22" s="24"/>
      <c r="CTB22" s="24"/>
      <c r="CTC22" s="24"/>
      <c r="CTD22" s="24"/>
      <c r="CTE22" s="24"/>
      <c r="CTF22" s="24"/>
      <c r="CTG22" s="24"/>
      <c r="CTH22" s="24"/>
      <c r="CTI22" s="24"/>
      <c r="CTJ22" s="24"/>
      <c r="CTK22" s="24"/>
      <c r="CTL22" s="24"/>
      <c r="CTM22" s="24"/>
      <c r="CTN22" s="24"/>
      <c r="CTO22" s="24"/>
      <c r="CTP22" s="24"/>
      <c r="CTQ22" s="24"/>
      <c r="CTR22" s="24"/>
      <c r="CTS22" s="24"/>
      <c r="CTT22" s="24"/>
      <c r="CTU22" s="24"/>
      <c r="CTV22" s="24"/>
      <c r="CTW22" s="24"/>
      <c r="CTX22" s="24"/>
      <c r="CTY22" s="24"/>
      <c r="CTZ22" s="24"/>
      <c r="CUA22" s="24"/>
      <c r="CUB22" s="24"/>
      <c r="CUC22" s="24"/>
      <c r="CUD22" s="24"/>
      <c r="CUE22" s="24"/>
      <c r="CUF22" s="24"/>
      <c r="CUG22" s="24"/>
      <c r="CUH22" s="24"/>
      <c r="CUI22" s="24"/>
      <c r="CUJ22" s="24"/>
      <c r="CUK22" s="24"/>
      <c r="CUL22" s="24"/>
      <c r="CUM22" s="24"/>
      <c r="CUN22" s="24"/>
      <c r="CUO22" s="24"/>
      <c r="CUP22" s="24"/>
      <c r="CUQ22" s="24"/>
      <c r="CUR22" s="24"/>
      <c r="CUS22" s="24"/>
      <c r="CUT22" s="24"/>
      <c r="CUU22" s="24"/>
      <c r="CUV22" s="24"/>
      <c r="CUW22" s="24"/>
      <c r="CUX22" s="24"/>
      <c r="CUY22" s="24"/>
      <c r="CUZ22" s="24"/>
      <c r="CVA22" s="24"/>
      <c r="CVB22" s="24"/>
      <c r="CVC22" s="24"/>
      <c r="CVD22" s="24"/>
      <c r="CVE22" s="24"/>
      <c r="CVF22" s="24"/>
      <c r="CVG22" s="24"/>
      <c r="CVH22" s="24"/>
      <c r="CVI22" s="24"/>
      <c r="CVJ22" s="24"/>
      <c r="CVK22" s="24"/>
      <c r="CVL22" s="24"/>
      <c r="CVM22" s="24"/>
      <c r="CVN22" s="24"/>
      <c r="CVO22" s="24"/>
      <c r="CVP22" s="24"/>
      <c r="CVQ22" s="24"/>
      <c r="CVR22" s="24"/>
      <c r="CVS22" s="24"/>
      <c r="CVT22" s="24"/>
      <c r="CVU22" s="24"/>
      <c r="CVV22" s="24"/>
      <c r="CVW22" s="24"/>
      <c r="CVX22" s="24"/>
      <c r="CVY22" s="24"/>
      <c r="CVZ22" s="24"/>
      <c r="CWA22" s="24"/>
      <c r="CWB22" s="24"/>
      <c r="CWC22" s="24"/>
      <c r="CWD22" s="24"/>
      <c r="CWE22" s="24"/>
      <c r="CWF22" s="24"/>
      <c r="CWG22" s="24"/>
      <c r="CWH22" s="24"/>
      <c r="CWI22" s="24"/>
      <c r="CWJ22" s="24"/>
      <c r="CWK22" s="24"/>
      <c r="CWL22" s="24"/>
      <c r="CWM22" s="24"/>
      <c r="CWN22" s="24"/>
      <c r="CWO22" s="24"/>
      <c r="CWP22" s="24"/>
      <c r="CWQ22" s="24"/>
      <c r="CWR22" s="24"/>
      <c r="CWS22" s="24"/>
      <c r="CWT22" s="24"/>
      <c r="CWU22" s="24"/>
      <c r="CWV22" s="24"/>
      <c r="CWW22" s="24"/>
      <c r="CWX22" s="24"/>
      <c r="CWY22" s="24"/>
      <c r="CWZ22" s="24"/>
      <c r="CXA22" s="24"/>
      <c r="CXB22" s="24"/>
      <c r="CXC22" s="24"/>
      <c r="CXD22" s="24"/>
      <c r="CXE22" s="24"/>
      <c r="CXF22" s="24"/>
      <c r="CXG22" s="24"/>
      <c r="CXH22" s="24"/>
      <c r="CXI22" s="24"/>
      <c r="CXJ22" s="24"/>
      <c r="CXK22" s="24"/>
      <c r="CXL22" s="24"/>
      <c r="CXM22" s="24"/>
      <c r="CXN22" s="24"/>
      <c r="CXO22" s="24"/>
      <c r="CXP22" s="24"/>
      <c r="CXQ22" s="24"/>
      <c r="CXR22" s="24"/>
      <c r="CXS22" s="24"/>
      <c r="CXT22" s="24"/>
      <c r="CXU22" s="24"/>
      <c r="CXV22" s="24"/>
      <c r="CXW22" s="24"/>
      <c r="CXX22" s="24"/>
      <c r="CXY22" s="24"/>
      <c r="CXZ22" s="24"/>
      <c r="CYA22" s="24"/>
      <c r="CYB22" s="24"/>
      <c r="CYC22" s="24"/>
      <c r="CYD22" s="24"/>
      <c r="CYE22" s="24"/>
      <c r="CYF22" s="24"/>
      <c r="CYG22" s="24"/>
      <c r="CYH22" s="24"/>
      <c r="CYI22" s="24"/>
      <c r="CYJ22" s="24"/>
      <c r="CYK22" s="24"/>
      <c r="CYL22" s="24"/>
      <c r="CYM22" s="24"/>
      <c r="CYN22" s="24"/>
      <c r="CYO22" s="24"/>
      <c r="CYP22" s="24"/>
      <c r="CYQ22" s="24"/>
      <c r="CYR22" s="24"/>
      <c r="CYS22" s="24"/>
      <c r="CYT22" s="24"/>
      <c r="CYU22" s="24"/>
      <c r="CYV22" s="24"/>
      <c r="CYW22" s="24"/>
      <c r="CYX22" s="24"/>
      <c r="CYY22" s="24"/>
      <c r="CYZ22" s="24"/>
      <c r="CZA22" s="24"/>
      <c r="CZB22" s="24"/>
      <c r="CZC22" s="24"/>
      <c r="CZD22" s="24"/>
      <c r="CZE22" s="24"/>
      <c r="CZF22" s="24"/>
      <c r="CZG22" s="24"/>
      <c r="CZH22" s="24"/>
      <c r="CZI22" s="24"/>
      <c r="CZJ22" s="24"/>
      <c r="CZK22" s="24"/>
      <c r="CZL22" s="24"/>
      <c r="CZM22" s="24"/>
      <c r="CZN22" s="24"/>
      <c r="CZO22" s="24"/>
      <c r="CZP22" s="24"/>
      <c r="CZQ22" s="24"/>
      <c r="CZR22" s="24"/>
      <c r="CZS22" s="24"/>
      <c r="CZT22" s="24"/>
      <c r="CZU22" s="24"/>
      <c r="CZV22" s="24"/>
      <c r="CZW22" s="24"/>
      <c r="CZX22" s="24"/>
      <c r="CZY22" s="24"/>
      <c r="CZZ22" s="24"/>
      <c r="DAA22" s="24"/>
      <c r="DAB22" s="24"/>
      <c r="DAC22" s="24"/>
      <c r="DAD22" s="24"/>
      <c r="DAE22" s="24"/>
      <c r="DAF22" s="24"/>
      <c r="DAG22" s="24"/>
      <c r="DAH22" s="24"/>
      <c r="DAI22" s="24"/>
      <c r="DAJ22" s="24"/>
      <c r="DAK22" s="24"/>
      <c r="DAL22" s="24"/>
      <c r="DAM22" s="24"/>
      <c r="DAN22" s="24"/>
      <c r="DAO22" s="24"/>
      <c r="DAP22" s="24"/>
      <c r="DAQ22" s="24"/>
      <c r="DAR22" s="24"/>
      <c r="DAS22" s="24"/>
      <c r="DAT22" s="24"/>
      <c r="DAU22" s="24"/>
      <c r="DAV22" s="24"/>
      <c r="DAW22" s="24"/>
      <c r="DAX22" s="24"/>
      <c r="DAY22" s="24"/>
      <c r="DAZ22" s="24"/>
      <c r="DBA22" s="24"/>
      <c r="DBB22" s="24"/>
      <c r="DBC22" s="24"/>
      <c r="DBD22" s="24"/>
      <c r="DBE22" s="24"/>
      <c r="DBF22" s="24"/>
      <c r="DBG22" s="24"/>
      <c r="DBH22" s="24"/>
      <c r="DBI22" s="24"/>
      <c r="DBJ22" s="24"/>
      <c r="DBK22" s="24"/>
      <c r="DBL22" s="24"/>
      <c r="DBM22" s="24"/>
      <c r="DBN22" s="24"/>
      <c r="DBO22" s="24"/>
      <c r="DBP22" s="24"/>
      <c r="DBQ22" s="24"/>
      <c r="DBR22" s="24"/>
      <c r="DBS22" s="24"/>
      <c r="DBT22" s="24"/>
      <c r="DBU22" s="24"/>
      <c r="DBV22" s="24"/>
      <c r="DBW22" s="24"/>
      <c r="DBX22" s="24"/>
      <c r="DBY22" s="24"/>
      <c r="DBZ22" s="24"/>
      <c r="DCA22" s="24"/>
      <c r="DCB22" s="24"/>
      <c r="DCC22" s="24"/>
      <c r="DCD22" s="24"/>
      <c r="DCE22" s="24"/>
      <c r="DCF22" s="24"/>
      <c r="DCG22" s="24"/>
      <c r="DCH22" s="24"/>
      <c r="DCI22" s="24"/>
      <c r="DCJ22" s="24"/>
      <c r="DCK22" s="24"/>
      <c r="DCL22" s="24"/>
      <c r="DCM22" s="24"/>
      <c r="DCN22" s="24"/>
      <c r="DCO22" s="24"/>
      <c r="DCP22" s="24"/>
      <c r="DCQ22" s="24"/>
      <c r="DCR22" s="24"/>
      <c r="DCS22" s="24"/>
      <c r="DCT22" s="24"/>
      <c r="DCU22" s="24"/>
      <c r="DCV22" s="24"/>
      <c r="DCW22" s="24"/>
      <c r="DCX22" s="24"/>
      <c r="DCY22" s="24"/>
      <c r="DCZ22" s="24"/>
      <c r="DDA22" s="24"/>
      <c r="DDB22" s="24"/>
      <c r="DDC22" s="24"/>
      <c r="DDD22" s="24"/>
      <c r="DDE22" s="24"/>
      <c r="DDF22" s="24"/>
      <c r="DDG22" s="24"/>
      <c r="DDH22" s="24"/>
      <c r="DDI22" s="24"/>
      <c r="DDJ22" s="24"/>
      <c r="DDK22" s="24"/>
      <c r="DDL22" s="24"/>
      <c r="DDM22" s="24"/>
      <c r="DDN22" s="24"/>
      <c r="DDO22" s="24"/>
      <c r="DDP22" s="24"/>
      <c r="DDQ22" s="24"/>
      <c r="DDR22" s="24"/>
      <c r="DDS22" s="24"/>
      <c r="DDT22" s="24"/>
      <c r="DDU22" s="24"/>
      <c r="DDV22" s="24"/>
      <c r="DDW22" s="24"/>
      <c r="DDX22" s="24"/>
      <c r="DDY22" s="24"/>
      <c r="DDZ22" s="24"/>
      <c r="DEA22" s="24"/>
      <c r="DEB22" s="24"/>
      <c r="DEC22" s="24"/>
      <c r="DED22" s="24"/>
      <c r="DEE22" s="24"/>
      <c r="DEF22" s="24"/>
      <c r="DEG22" s="24"/>
      <c r="DEH22" s="24"/>
      <c r="DEI22" s="24"/>
      <c r="DEJ22" s="24"/>
      <c r="DEK22" s="24"/>
      <c r="DEL22" s="24"/>
      <c r="DEM22" s="24"/>
      <c r="DEN22" s="24"/>
      <c r="DEO22" s="24"/>
      <c r="DEP22" s="24"/>
      <c r="DEQ22" s="24"/>
      <c r="DER22" s="24"/>
      <c r="DES22" s="24"/>
      <c r="DET22" s="24"/>
      <c r="DEU22" s="24"/>
      <c r="DEV22" s="24"/>
      <c r="DEW22" s="24"/>
      <c r="DEX22" s="24"/>
      <c r="DEY22" s="24"/>
      <c r="DEZ22" s="24"/>
      <c r="DFA22" s="24"/>
      <c r="DFB22" s="24"/>
      <c r="DFC22" s="24"/>
      <c r="DFD22" s="24"/>
      <c r="DFE22" s="24"/>
      <c r="DFF22" s="24"/>
      <c r="DFG22" s="24"/>
      <c r="DFH22" s="24"/>
      <c r="DFI22" s="24"/>
      <c r="DFJ22" s="24"/>
      <c r="DFK22" s="24"/>
      <c r="DFL22" s="24"/>
      <c r="DFM22" s="24"/>
      <c r="DFN22" s="24"/>
      <c r="DFO22" s="24"/>
      <c r="DFP22" s="24"/>
      <c r="DFQ22" s="24"/>
      <c r="DFR22" s="24"/>
      <c r="DFS22" s="24"/>
      <c r="DFT22" s="24"/>
      <c r="DFU22" s="24"/>
      <c r="DFV22" s="24"/>
      <c r="DFW22" s="24"/>
      <c r="DFX22" s="24"/>
      <c r="DFY22" s="24"/>
      <c r="DFZ22" s="24"/>
      <c r="DGA22" s="24"/>
      <c r="DGB22" s="24"/>
      <c r="DGC22" s="24"/>
      <c r="DGD22" s="24"/>
      <c r="DGE22" s="24"/>
      <c r="DGF22" s="24"/>
      <c r="DGG22" s="24"/>
      <c r="DGH22" s="24"/>
      <c r="DGI22" s="24"/>
      <c r="DGJ22" s="24"/>
      <c r="DGK22" s="24"/>
      <c r="DGL22" s="24"/>
      <c r="DGM22" s="24"/>
      <c r="DGN22" s="24"/>
      <c r="DGO22" s="24"/>
      <c r="DGP22" s="24"/>
      <c r="DGQ22" s="24"/>
      <c r="DGR22" s="24"/>
      <c r="DGS22" s="24"/>
      <c r="DGT22" s="24"/>
      <c r="DGU22" s="24"/>
      <c r="DGV22" s="24"/>
      <c r="DGW22" s="24"/>
      <c r="DGX22" s="24"/>
      <c r="DGY22" s="24"/>
      <c r="DGZ22" s="24"/>
      <c r="DHA22" s="24"/>
      <c r="DHB22" s="24"/>
      <c r="DHC22" s="24"/>
      <c r="DHD22" s="24"/>
      <c r="DHE22" s="24"/>
      <c r="DHF22" s="24"/>
      <c r="DHG22" s="24"/>
      <c r="DHH22" s="24"/>
      <c r="DHI22" s="24"/>
      <c r="DHJ22" s="24"/>
      <c r="DHK22" s="24"/>
      <c r="DHL22" s="24"/>
      <c r="DHM22" s="24"/>
      <c r="DHN22" s="24"/>
      <c r="DHO22" s="24"/>
      <c r="DHP22" s="24"/>
      <c r="DHQ22" s="24"/>
      <c r="DHR22" s="24"/>
      <c r="DHS22" s="24"/>
      <c r="DHT22" s="24"/>
      <c r="DHU22" s="24"/>
      <c r="DHV22" s="24"/>
      <c r="DHW22" s="24"/>
      <c r="DHX22" s="24"/>
      <c r="DHY22" s="24"/>
      <c r="DHZ22" s="24"/>
      <c r="DIA22" s="24"/>
      <c r="DIB22" s="24"/>
      <c r="DIC22" s="24"/>
      <c r="DID22" s="24"/>
      <c r="DIE22" s="24"/>
      <c r="DIF22" s="24"/>
      <c r="DIG22" s="24"/>
      <c r="DIH22" s="24"/>
      <c r="DII22" s="24"/>
      <c r="DIJ22" s="24"/>
      <c r="DIK22" s="24"/>
      <c r="DIL22" s="24"/>
      <c r="DIM22" s="24"/>
      <c r="DIN22" s="24"/>
      <c r="DIO22" s="24"/>
      <c r="DIP22" s="24"/>
      <c r="DIQ22" s="24"/>
      <c r="DIR22" s="24"/>
      <c r="DIS22" s="24"/>
      <c r="DIT22" s="24"/>
      <c r="DIU22" s="24"/>
      <c r="DIV22" s="24"/>
      <c r="DIW22" s="24"/>
      <c r="DIX22" s="24"/>
      <c r="DIY22" s="24"/>
      <c r="DIZ22" s="24"/>
      <c r="DJA22" s="24"/>
      <c r="DJB22" s="24"/>
      <c r="DJC22" s="24"/>
      <c r="DJD22" s="24"/>
      <c r="DJE22" s="24"/>
      <c r="DJF22" s="24"/>
      <c r="DJG22" s="24"/>
      <c r="DJH22" s="24"/>
      <c r="DJI22" s="24"/>
      <c r="DJJ22" s="24"/>
      <c r="DJK22" s="24"/>
      <c r="DJL22" s="24"/>
      <c r="DJM22" s="24"/>
      <c r="DJN22" s="24"/>
      <c r="DJO22" s="24"/>
      <c r="DJP22" s="24"/>
      <c r="DJQ22" s="24"/>
      <c r="DJR22" s="24"/>
      <c r="DJS22" s="24"/>
      <c r="DJT22" s="24"/>
      <c r="DJU22" s="24"/>
      <c r="DJV22" s="24"/>
      <c r="DJW22" s="24"/>
      <c r="DJX22" s="24"/>
      <c r="DJY22" s="24"/>
      <c r="DJZ22" s="24"/>
      <c r="DKA22" s="24"/>
      <c r="DKB22" s="24"/>
      <c r="DKC22" s="24"/>
      <c r="DKD22" s="24"/>
      <c r="DKE22" s="24"/>
      <c r="DKF22" s="24"/>
      <c r="DKG22" s="24"/>
      <c r="DKH22" s="24"/>
      <c r="DKI22" s="24"/>
      <c r="DKJ22" s="24"/>
      <c r="DKK22" s="24"/>
      <c r="DKL22" s="24"/>
      <c r="DKM22" s="24"/>
      <c r="DKN22" s="24"/>
      <c r="DKO22" s="24"/>
      <c r="DKP22" s="24"/>
      <c r="DKQ22" s="24"/>
      <c r="DKR22" s="24"/>
      <c r="DKS22" s="24"/>
      <c r="DKT22" s="24"/>
      <c r="DKU22" s="24"/>
      <c r="DKV22" s="24"/>
      <c r="DKW22" s="24"/>
      <c r="DKX22" s="24"/>
      <c r="DKY22" s="24"/>
      <c r="DKZ22" s="24"/>
      <c r="DLA22" s="24"/>
      <c r="DLB22" s="24"/>
      <c r="DLC22" s="24"/>
      <c r="DLD22" s="24"/>
      <c r="DLE22" s="24"/>
      <c r="DLF22" s="24"/>
      <c r="DLG22" s="24"/>
      <c r="DLH22" s="24"/>
      <c r="DLI22" s="24"/>
      <c r="DLJ22" s="24"/>
      <c r="DLK22" s="24"/>
      <c r="DLL22" s="24"/>
      <c r="DLM22" s="24"/>
      <c r="DLN22" s="24"/>
      <c r="DLO22" s="24"/>
      <c r="DLP22" s="24"/>
      <c r="DLQ22" s="24"/>
      <c r="DLR22" s="24"/>
      <c r="DLS22" s="24"/>
      <c r="DLT22" s="24"/>
      <c r="DLU22" s="24"/>
      <c r="DLV22" s="24"/>
      <c r="DLW22" s="24"/>
      <c r="DLX22" s="24"/>
      <c r="DLY22" s="24"/>
      <c r="DLZ22" s="24"/>
      <c r="DMA22" s="24"/>
      <c r="DMB22" s="24"/>
      <c r="DMC22" s="24"/>
      <c r="DMD22" s="24"/>
      <c r="DME22" s="24"/>
      <c r="DMF22" s="24"/>
      <c r="DMG22" s="24"/>
      <c r="DMH22" s="24"/>
      <c r="DMI22" s="24"/>
      <c r="DMJ22" s="24"/>
      <c r="DMK22" s="24"/>
      <c r="DML22" s="24"/>
      <c r="DMM22" s="24"/>
      <c r="DMN22" s="24"/>
      <c r="DMO22" s="24"/>
      <c r="DMP22" s="24"/>
      <c r="DMQ22" s="24"/>
      <c r="DMR22" s="24"/>
      <c r="DMS22" s="24"/>
      <c r="DMT22" s="24"/>
      <c r="DMU22" s="24"/>
      <c r="DMV22" s="24"/>
      <c r="DMW22" s="24"/>
      <c r="DMX22" s="24"/>
      <c r="DMY22" s="24"/>
      <c r="DMZ22" s="24"/>
      <c r="DNA22" s="24"/>
      <c r="DNB22" s="24"/>
      <c r="DNC22" s="24"/>
      <c r="DND22" s="24"/>
      <c r="DNE22" s="24"/>
      <c r="DNF22" s="24"/>
      <c r="DNG22" s="24"/>
      <c r="DNH22" s="24"/>
      <c r="DNI22" s="24"/>
      <c r="DNJ22" s="24"/>
      <c r="DNK22" s="24"/>
      <c r="DNL22" s="24"/>
      <c r="DNM22" s="24"/>
      <c r="DNN22" s="24"/>
      <c r="DNO22" s="24"/>
      <c r="DNP22" s="24"/>
      <c r="DNQ22" s="24"/>
      <c r="DNR22" s="24"/>
      <c r="DNS22" s="24"/>
      <c r="DNT22" s="24"/>
      <c r="DNU22" s="24"/>
      <c r="DNV22" s="24"/>
      <c r="DNW22" s="24"/>
      <c r="DNX22" s="24"/>
      <c r="DNY22" s="24"/>
      <c r="DNZ22" s="24"/>
      <c r="DOA22" s="24"/>
      <c r="DOB22" s="24"/>
      <c r="DOC22" s="24"/>
      <c r="DOD22" s="24"/>
      <c r="DOE22" s="24"/>
      <c r="DOF22" s="24"/>
      <c r="DOG22" s="24"/>
      <c r="DOH22" s="24"/>
      <c r="DOI22" s="24"/>
      <c r="DOJ22" s="24"/>
      <c r="DOK22" s="24"/>
      <c r="DOL22" s="24"/>
      <c r="DOM22" s="24"/>
      <c r="DON22" s="24"/>
      <c r="DOO22" s="24"/>
      <c r="DOP22" s="24"/>
      <c r="DOQ22" s="24"/>
      <c r="DOR22" s="24"/>
      <c r="DOS22" s="24"/>
      <c r="DOT22" s="24"/>
      <c r="DOU22" s="24"/>
      <c r="DOV22" s="24"/>
      <c r="DOW22" s="24"/>
      <c r="DOX22" s="24"/>
      <c r="DOY22" s="24"/>
      <c r="DOZ22" s="24"/>
      <c r="DPA22" s="24"/>
      <c r="DPB22" s="24"/>
      <c r="DPC22" s="24"/>
      <c r="DPD22" s="24"/>
      <c r="DPE22" s="24"/>
      <c r="DPF22" s="24"/>
      <c r="DPG22" s="24"/>
      <c r="DPH22" s="24"/>
      <c r="DPI22" s="24"/>
      <c r="DPJ22" s="24"/>
      <c r="DPK22" s="24"/>
      <c r="DPL22" s="24"/>
      <c r="DPM22" s="24"/>
      <c r="DPN22" s="24"/>
      <c r="DPO22" s="24"/>
      <c r="DPP22" s="24"/>
      <c r="DPQ22" s="24"/>
      <c r="DPR22" s="24"/>
      <c r="DPS22" s="24"/>
      <c r="DPT22" s="24"/>
      <c r="DPU22" s="24"/>
      <c r="DPV22" s="24"/>
      <c r="DPW22" s="24"/>
      <c r="DPX22" s="24"/>
      <c r="DPY22" s="24"/>
      <c r="DPZ22" s="24"/>
      <c r="DQA22" s="24"/>
      <c r="DQB22" s="24"/>
      <c r="DQC22" s="24"/>
      <c r="DQD22" s="24"/>
      <c r="DQE22" s="24"/>
      <c r="DQF22" s="24"/>
      <c r="DQG22" s="24"/>
      <c r="DQH22" s="24"/>
      <c r="DQI22" s="24"/>
      <c r="DQJ22" s="24"/>
      <c r="DQK22" s="24"/>
      <c r="DQL22" s="24"/>
      <c r="DQM22" s="24"/>
      <c r="DQN22" s="24"/>
      <c r="DQO22" s="24"/>
      <c r="DQP22" s="24"/>
      <c r="DQQ22" s="24"/>
      <c r="DQR22" s="24"/>
      <c r="DQS22" s="24"/>
      <c r="DQT22" s="24"/>
      <c r="DQU22" s="24"/>
      <c r="DQV22" s="24"/>
      <c r="DQW22" s="24"/>
      <c r="DQX22" s="24"/>
      <c r="DQY22" s="24"/>
      <c r="DQZ22" s="24"/>
      <c r="DRA22" s="24"/>
      <c r="DRB22" s="24"/>
      <c r="DRC22" s="24"/>
      <c r="DRD22" s="24"/>
      <c r="DRE22" s="24"/>
      <c r="DRF22" s="24"/>
      <c r="DRG22" s="24"/>
      <c r="DRH22" s="24"/>
      <c r="DRI22" s="24"/>
      <c r="DRJ22" s="24"/>
      <c r="DRK22" s="24"/>
      <c r="DRL22" s="24"/>
      <c r="DRM22" s="24"/>
      <c r="DRN22" s="24"/>
      <c r="DRO22" s="24"/>
      <c r="DRP22" s="24"/>
      <c r="DRQ22" s="24"/>
      <c r="DRR22" s="24"/>
      <c r="DRS22" s="24"/>
      <c r="DRT22" s="24"/>
      <c r="DRU22" s="24"/>
      <c r="DRV22" s="24"/>
      <c r="DRW22" s="24"/>
      <c r="DRX22" s="24"/>
      <c r="DRY22" s="24"/>
      <c r="DRZ22" s="24"/>
      <c r="DSA22" s="24"/>
      <c r="DSB22" s="24"/>
      <c r="DSC22" s="24"/>
      <c r="DSD22" s="24"/>
      <c r="DSE22" s="24"/>
      <c r="DSF22" s="24"/>
      <c r="DSG22" s="24"/>
      <c r="DSH22" s="24"/>
      <c r="DSI22" s="24"/>
      <c r="DSJ22" s="24"/>
      <c r="DSK22" s="24"/>
      <c r="DSL22" s="24"/>
      <c r="DSM22" s="24"/>
      <c r="DSN22" s="24"/>
      <c r="DSO22" s="24"/>
      <c r="DSP22" s="24"/>
      <c r="DSQ22" s="24"/>
      <c r="DSR22" s="24"/>
      <c r="DSS22" s="24"/>
      <c r="DST22" s="24"/>
      <c r="DSU22" s="24"/>
      <c r="DSV22" s="24"/>
      <c r="DSW22" s="24"/>
      <c r="DSX22" s="24"/>
      <c r="DSY22" s="24"/>
      <c r="DSZ22" s="24"/>
      <c r="DTA22" s="24"/>
      <c r="DTB22" s="24"/>
      <c r="DTC22" s="24"/>
      <c r="DTD22" s="24"/>
      <c r="DTE22" s="24"/>
      <c r="DTF22" s="24"/>
      <c r="DTG22" s="24"/>
      <c r="DTH22" s="24"/>
      <c r="DTI22" s="24"/>
      <c r="DTJ22" s="24"/>
      <c r="DTK22" s="24"/>
      <c r="DTL22" s="24"/>
      <c r="DTM22" s="24"/>
      <c r="DTN22" s="24"/>
      <c r="DTO22" s="24"/>
      <c r="DTP22" s="24"/>
      <c r="DTQ22" s="24"/>
      <c r="DTR22" s="24"/>
      <c r="DTS22" s="24"/>
      <c r="DTT22" s="24"/>
      <c r="DTU22" s="24"/>
      <c r="DTV22" s="24"/>
      <c r="DTW22" s="24"/>
      <c r="DTX22" s="24"/>
      <c r="DTY22" s="24"/>
      <c r="DTZ22" s="24"/>
      <c r="DUA22" s="24"/>
      <c r="DUB22" s="24"/>
      <c r="DUC22" s="24"/>
      <c r="DUD22" s="24"/>
      <c r="DUE22" s="24"/>
      <c r="DUF22" s="24"/>
      <c r="DUG22" s="24"/>
      <c r="DUH22" s="24"/>
      <c r="DUI22" s="24"/>
      <c r="DUJ22" s="24"/>
      <c r="DUK22" s="24"/>
      <c r="DUL22" s="24"/>
      <c r="DUM22" s="24"/>
      <c r="DUN22" s="24"/>
      <c r="DUO22" s="24"/>
      <c r="DUP22" s="24"/>
      <c r="DUQ22" s="24"/>
      <c r="DUR22" s="24"/>
      <c r="DUS22" s="24"/>
      <c r="DUT22" s="24"/>
      <c r="DUU22" s="24"/>
      <c r="DUV22" s="24"/>
      <c r="DUW22" s="24"/>
      <c r="DUX22" s="24"/>
      <c r="DUY22" s="24"/>
      <c r="DUZ22" s="24"/>
      <c r="DVA22" s="24"/>
      <c r="DVB22" s="24"/>
      <c r="DVC22" s="24"/>
      <c r="DVD22" s="24"/>
      <c r="DVE22" s="24"/>
      <c r="DVF22" s="24"/>
      <c r="DVG22" s="24"/>
      <c r="DVH22" s="24"/>
      <c r="DVI22" s="24"/>
      <c r="DVJ22" s="24"/>
      <c r="DVK22" s="24"/>
      <c r="DVL22" s="24"/>
      <c r="DVM22" s="24"/>
      <c r="DVN22" s="24"/>
      <c r="DVO22" s="24"/>
      <c r="DVP22" s="24"/>
      <c r="DVQ22" s="24"/>
      <c r="DVR22" s="24"/>
      <c r="DVS22" s="24"/>
      <c r="DVT22" s="24"/>
      <c r="DVU22" s="24"/>
      <c r="DVV22" s="24"/>
      <c r="DVW22" s="24"/>
      <c r="DVX22" s="24"/>
      <c r="DVY22" s="24"/>
      <c r="DVZ22" s="24"/>
      <c r="DWA22" s="24"/>
      <c r="DWB22" s="24"/>
      <c r="DWC22" s="24"/>
      <c r="DWD22" s="24"/>
      <c r="DWE22" s="24"/>
      <c r="DWF22" s="24"/>
      <c r="DWG22" s="24"/>
      <c r="DWH22" s="24"/>
      <c r="DWI22" s="24"/>
      <c r="DWJ22" s="24"/>
      <c r="DWK22" s="24"/>
      <c r="DWL22" s="24"/>
      <c r="DWM22" s="24"/>
      <c r="DWN22" s="24"/>
      <c r="DWO22" s="24"/>
      <c r="DWP22" s="24"/>
      <c r="DWQ22" s="24"/>
      <c r="DWR22" s="24"/>
      <c r="DWS22" s="24"/>
      <c r="DWT22" s="24"/>
      <c r="DWU22" s="24"/>
      <c r="DWV22" s="24"/>
      <c r="DWW22" s="24"/>
      <c r="DWX22" s="24"/>
      <c r="DWY22" s="24"/>
      <c r="DWZ22" s="24"/>
      <c r="DXA22" s="24"/>
      <c r="DXB22" s="24"/>
      <c r="DXC22" s="24"/>
      <c r="DXD22" s="24"/>
      <c r="DXE22" s="24"/>
      <c r="DXF22" s="24"/>
      <c r="DXG22" s="24"/>
      <c r="DXH22" s="24"/>
      <c r="DXI22" s="24"/>
      <c r="DXJ22" s="24"/>
      <c r="DXK22" s="24"/>
      <c r="DXL22" s="24"/>
      <c r="DXM22" s="24"/>
      <c r="DXN22" s="24"/>
      <c r="DXO22" s="24"/>
      <c r="DXP22" s="24"/>
      <c r="DXQ22" s="24"/>
      <c r="DXR22" s="24"/>
      <c r="DXS22" s="24"/>
      <c r="DXT22" s="24"/>
      <c r="DXU22" s="24"/>
      <c r="DXV22" s="24"/>
      <c r="DXW22" s="24"/>
      <c r="DXX22" s="24"/>
      <c r="DXY22" s="24"/>
      <c r="DXZ22" s="24"/>
      <c r="DYA22" s="24"/>
      <c r="DYB22" s="24"/>
      <c r="DYC22" s="24"/>
      <c r="DYD22" s="24"/>
      <c r="DYE22" s="24"/>
      <c r="DYF22" s="24"/>
      <c r="DYG22" s="24"/>
      <c r="DYH22" s="24"/>
      <c r="DYI22" s="24"/>
      <c r="DYJ22" s="24"/>
      <c r="DYK22" s="24"/>
      <c r="DYL22" s="24"/>
      <c r="DYM22" s="24"/>
      <c r="DYN22" s="24"/>
      <c r="DYO22" s="24"/>
      <c r="DYP22" s="24"/>
      <c r="DYQ22" s="24"/>
      <c r="DYR22" s="24"/>
      <c r="DYS22" s="24"/>
      <c r="DYT22" s="24"/>
      <c r="DYU22" s="24"/>
      <c r="DYV22" s="24"/>
      <c r="DYW22" s="24"/>
      <c r="DYX22" s="24"/>
      <c r="DYY22" s="24"/>
      <c r="DYZ22" s="24"/>
      <c r="DZA22" s="24"/>
      <c r="DZB22" s="24"/>
      <c r="DZC22" s="24"/>
      <c r="DZD22" s="24"/>
      <c r="DZE22" s="24"/>
      <c r="DZF22" s="24"/>
      <c r="DZG22" s="24"/>
      <c r="DZH22" s="24"/>
      <c r="DZI22" s="24"/>
      <c r="DZJ22" s="24"/>
      <c r="DZK22" s="24"/>
      <c r="DZL22" s="24"/>
      <c r="DZM22" s="24"/>
      <c r="DZN22" s="24"/>
      <c r="DZO22" s="24"/>
      <c r="DZP22" s="24"/>
      <c r="DZQ22" s="24"/>
      <c r="DZR22" s="24"/>
      <c r="DZS22" s="24"/>
      <c r="DZT22" s="24"/>
      <c r="DZU22" s="24"/>
      <c r="DZV22" s="24"/>
      <c r="DZW22" s="24"/>
      <c r="DZX22" s="24"/>
      <c r="DZY22" s="24"/>
      <c r="DZZ22" s="24"/>
      <c r="EAA22" s="24"/>
      <c r="EAB22" s="24"/>
      <c r="EAC22" s="24"/>
      <c r="EAD22" s="24"/>
      <c r="EAE22" s="24"/>
      <c r="EAF22" s="24"/>
      <c r="EAG22" s="24"/>
      <c r="EAH22" s="24"/>
      <c r="EAI22" s="24"/>
      <c r="EAJ22" s="24"/>
      <c r="EAK22" s="24"/>
      <c r="EAL22" s="24"/>
      <c r="EAM22" s="24"/>
      <c r="EAN22" s="24"/>
      <c r="EAO22" s="24"/>
      <c r="EAP22" s="24"/>
      <c r="EAQ22" s="24"/>
      <c r="EAR22" s="24"/>
      <c r="EAS22" s="24"/>
      <c r="EAT22" s="24"/>
      <c r="EAU22" s="24"/>
      <c r="EAV22" s="24"/>
      <c r="EAW22" s="24"/>
      <c r="EAX22" s="24"/>
      <c r="EAY22" s="24"/>
      <c r="EAZ22" s="24"/>
      <c r="EBA22" s="24"/>
      <c r="EBB22" s="24"/>
      <c r="EBC22" s="24"/>
      <c r="EBD22" s="24"/>
      <c r="EBE22" s="24"/>
      <c r="EBF22" s="24"/>
      <c r="EBG22" s="24"/>
      <c r="EBH22" s="24"/>
      <c r="EBI22" s="24"/>
      <c r="EBJ22" s="24"/>
      <c r="EBK22" s="24"/>
      <c r="EBL22" s="24"/>
      <c r="EBM22" s="24"/>
      <c r="EBN22" s="24"/>
      <c r="EBO22" s="24"/>
      <c r="EBP22" s="24"/>
      <c r="EBQ22" s="24"/>
      <c r="EBR22" s="24"/>
      <c r="EBS22" s="24"/>
      <c r="EBT22" s="24"/>
      <c r="EBU22" s="24"/>
      <c r="EBV22" s="24"/>
      <c r="EBW22" s="24"/>
      <c r="EBX22" s="24"/>
      <c r="EBY22" s="24"/>
      <c r="EBZ22" s="24"/>
      <c r="ECA22" s="24"/>
      <c r="ECB22" s="24"/>
      <c r="ECC22" s="24"/>
      <c r="ECD22" s="24"/>
      <c r="ECE22" s="24"/>
      <c r="ECF22" s="24"/>
      <c r="ECG22" s="24"/>
      <c r="ECH22" s="24"/>
      <c r="ECI22" s="24"/>
      <c r="ECJ22" s="24"/>
      <c r="ECK22" s="24"/>
      <c r="ECL22" s="24"/>
      <c r="ECM22" s="24"/>
      <c r="ECN22" s="24"/>
      <c r="ECO22" s="24"/>
      <c r="ECP22" s="24"/>
      <c r="ECQ22" s="24"/>
      <c r="ECR22" s="24"/>
      <c r="ECS22" s="24"/>
      <c r="ECT22" s="24"/>
      <c r="ECU22" s="24"/>
      <c r="ECV22" s="24"/>
      <c r="ECW22" s="24"/>
      <c r="ECX22" s="24"/>
      <c r="ECY22" s="24"/>
      <c r="ECZ22" s="24"/>
      <c r="EDA22" s="24"/>
      <c r="EDB22" s="24"/>
      <c r="EDC22" s="24"/>
      <c r="EDD22" s="24"/>
      <c r="EDE22" s="24"/>
      <c r="EDF22" s="24"/>
      <c r="EDG22" s="24"/>
      <c r="EDH22" s="24"/>
      <c r="EDI22" s="24"/>
      <c r="EDJ22" s="24"/>
      <c r="EDK22" s="24"/>
      <c r="EDL22" s="24"/>
      <c r="EDM22" s="24"/>
      <c r="EDN22" s="24"/>
      <c r="EDO22" s="24"/>
      <c r="EDP22" s="24"/>
      <c r="EDQ22" s="24"/>
      <c r="EDR22" s="24"/>
      <c r="EDS22" s="24"/>
      <c r="EDT22" s="24"/>
      <c r="EDU22" s="24"/>
      <c r="EDV22" s="24"/>
      <c r="EDW22" s="24"/>
      <c r="EDX22" s="24"/>
      <c r="EDY22" s="24"/>
      <c r="EDZ22" s="24"/>
      <c r="EEA22" s="24"/>
      <c r="EEB22" s="24"/>
      <c r="EEC22" s="24"/>
      <c r="EED22" s="24"/>
      <c r="EEE22" s="24"/>
      <c r="EEF22" s="24"/>
      <c r="EEG22" s="24"/>
      <c r="EEH22" s="24"/>
      <c r="EEI22" s="24"/>
      <c r="EEJ22" s="24"/>
      <c r="EEK22" s="24"/>
      <c r="EEL22" s="24"/>
      <c r="EEM22" s="24"/>
      <c r="EEN22" s="24"/>
      <c r="EEO22" s="24"/>
      <c r="EEP22" s="24"/>
      <c r="EEQ22" s="24"/>
      <c r="EER22" s="24"/>
      <c r="EES22" s="24"/>
      <c r="EET22" s="24"/>
      <c r="EEU22" s="24"/>
      <c r="EEV22" s="24"/>
      <c r="EEW22" s="24"/>
      <c r="EEX22" s="24"/>
      <c r="EEY22" s="24"/>
      <c r="EEZ22" s="24"/>
      <c r="EFA22" s="24"/>
      <c r="EFB22" s="24"/>
      <c r="EFC22" s="24"/>
      <c r="EFD22" s="24"/>
      <c r="EFE22" s="24"/>
      <c r="EFF22" s="24"/>
      <c r="EFG22" s="24"/>
      <c r="EFH22" s="24"/>
      <c r="EFI22" s="24"/>
      <c r="EFJ22" s="24"/>
      <c r="EFK22" s="24"/>
      <c r="EFL22" s="24"/>
      <c r="EFM22" s="24"/>
      <c r="EFN22" s="24"/>
      <c r="EFO22" s="24"/>
      <c r="EFP22" s="24"/>
      <c r="EFQ22" s="24"/>
      <c r="EFR22" s="24"/>
      <c r="EFS22" s="24"/>
      <c r="EFT22" s="24"/>
      <c r="EFU22" s="24"/>
      <c r="EFV22" s="24"/>
      <c r="EFW22" s="24"/>
      <c r="EFX22" s="24"/>
      <c r="EFY22" s="24"/>
      <c r="EFZ22" s="24"/>
      <c r="EGA22" s="24"/>
      <c r="EGB22" s="24"/>
      <c r="EGC22" s="24"/>
      <c r="EGD22" s="24"/>
      <c r="EGE22" s="24"/>
      <c r="EGF22" s="24"/>
      <c r="EGG22" s="24"/>
      <c r="EGH22" s="24"/>
      <c r="EGI22" s="24"/>
      <c r="EGJ22" s="24"/>
      <c r="EGK22" s="24"/>
      <c r="EGL22" s="24"/>
      <c r="EGM22" s="24"/>
      <c r="EGN22" s="24"/>
      <c r="EGO22" s="24"/>
      <c r="EGP22" s="24"/>
      <c r="EGQ22" s="24"/>
      <c r="EGR22" s="24"/>
      <c r="EGS22" s="24"/>
      <c r="EGT22" s="24"/>
      <c r="EGU22" s="24"/>
      <c r="EGV22" s="24"/>
      <c r="EGW22" s="24"/>
      <c r="EGX22" s="24"/>
      <c r="EGY22" s="24"/>
      <c r="EGZ22" s="24"/>
      <c r="EHA22" s="24"/>
      <c r="EHB22" s="24"/>
      <c r="EHC22" s="24"/>
      <c r="EHD22" s="24"/>
      <c r="EHE22" s="24"/>
      <c r="EHF22" s="24"/>
      <c r="EHG22" s="24"/>
      <c r="EHH22" s="24"/>
      <c r="EHI22" s="24"/>
      <c r="EHJ22" s="24"/>
      <c r="EHK22" s="24"/>
      <c r="EHL22" s="24"/>
      <c r="EHM22" s="24"/>
      <c r="EHN22" s="24"/>
      <c r="EHO22" s="24"/>
      <c r="EHP22" s="24"/>
      <c r="EHQ22" s="24"/>
      <c r="EHR22" s="24"/>
      <c r="EHS22" s="24"/>
      <c r="EHT22" s="24"/>
      <c r="EHU22" s="24"/>
      <c r="EHV22" s="24"/>
      <c r="EHW22" s="24"/>
      <c r="EHX22" s="24"/>
      <c r="EHY22" s="24"/>
      <c r="EHZ22" s="24"/>
      <c r="EIA22" s="24"/>
      <c r="EIB22" s="24"/>
      <c r="EIC22" s="24"/>
      <c r="EID22" s="24"/>
      <c r="EIE22" s="24"/>
      <c r="EIF22" s="24"/>
      <c r="EIG22" s="24"/>
      <c r="EIH22" s="24"/>
      <c r="EII22" s="24"/>
      <c r="EIJ22" s="24"/>
      <c r="EIK22" s="24"/>
      <c r="EIL22" s="24"/>
      <c r="EIM22" s="24"/>
      <c r="EIN22" s="24"/>
      <c r="EIO22" s="24"/>
      <c r="EIP22" s="24"/>
      <c r="EIQ22" s="24"/>
      <c r="EIR22" s="24"/>
      <c r="EIS22" s="24"/>
      <c r="EIT22" s="24"/>
      <c r="EIU22" s="24"/>
      <c r="EIV22" s="24"/>
      <c r="EIW22" s="24"/>
      <c r="EIX22" s="24"/>
      <c r="EIY22" s="24"/>
      <c r="EIZ22" s="24"/>
      <c r="EJA22" s="24"/>
      <c r="EJB22" s="24"/>
      <c r="EJC22" s="24"/>
      <c r="EJD22" s="24"/>
      <c r="EJE22" s="24"/>
      <c r="EJF22" s="24"/>
      <c r="EJG22" s="24"/>
      <c r="EJH22" s="24"/>
      <c r="EJI22" s="24"/>
      <c r="EJJ22" s="24"/>
      <c r="EJK22" s="24"/>
      <c r="EJL22" s="24"/>
      <c r="EJM22" s="24"/>
      <c r="EJN22" s="24"/>
      <c r="EJO22" s="24"/>
      <c r="EJP22" s="24"/>
      <c r="EJQ22" s="24"/>
      <c r="EJR22" s="24"/>
      <c r="EJS22" s="24"/>
      <c r="EJT22" s="24"/>
      <c r="EJU22" s="24"/>
      <c r="EJV22" s="24"/>
      <c r="EJW22" s="24"/>
      <c r="EJX22" s="24"/>
      <c r="EJY22" s="24"/>
      <c r="EJZ22" s="24"/>
      <c r="EKA22" s="24"/>
      <c r="EKB22" s="24"/>
      <c r="EKC22" s="24"/>
      <c r="EKD22" s="24"/>
      <c r="EKE22" s="24"/>
      <c r="EKF22" s="24"/>
      <c r="EKG22" s="24"/>
      <c r="EKH22" s="24"/>
      <c r="EKI22" s="24"/>
      <c r="EKJ22" s="24"/>
      <c r="EKK22" s="24"/>
      <c r="EKL22" s="24"/>
      <c r="EKM22" s="24"/>
      <c r="EKN22" s="24"/>
      <c r="EKO22" s="24"/>
      <c r="EKP22" s="24"/>
      <c r="EKQ22" s="24"/>
      <c r="EKR22" s="24"/>
      <c r="EKS22" s="24"/>
      <c r="EKT22" s="24"/>
      <c r="EKU22" s="24"/>
      <c r="EKV22" s="24"/>
      <c r="EKW22" s="24"/>
      <c r="EKX22" s="24"/>
      <c r="EKY22" s="24"/>
      <c r="EKZ22" s="24"/>
      <c r="ELA22" s="24"/>
      <c r="ELB22" s="24"/>
      <c r="ELC22" s="24"/>
      <c r="ELD22" s="24"/>
      <c r="ELE22" s="24"/>
      <c r="ELF22" s="24"/>
      <c r="ELG22" s="24"/>
      <c r="ELH22" s="24"/>
      <c r="ELI22" s="24"/>
      <c r="ELJ22" s="24"/>
      <c r="ELK22" s="24"/>
      <c r="ELL22" s="24"/>
      <c r="ELM22" s="24"/>
      <c r="ELN22" s="24"/>
      <c r="ELO22" s="24"/>
      <c r="ELP22" s="24"/>
      <c r="ELQ22" s="24"/>
      <c r="ELR22" s="24"/>
      <c r="ELS22" s="24"/>
      <c r="ELT22" s="24"/>
      <c r="ELU22" s="24"/>
      <c r="ELV22" s="24"/>
      <c r="ELW22" s="24"/>
      <c r="ELX22" s="24"/>
      <c r="ELY22" s="24"/>
      <c r="ELZ22" s="24"/>
      <c r="EMA22" s="24"/>
      <c r="EMB22" s="24"/>
      <c r="EMC22" s="24"/>
      <c r="EMD22" s="24"/>
      <c r="EME22" s="24"/>
      <c r="EMF22" s="24"/>
      <c r="EMG22" s="24"/>
      <c r="EMH22" s="24"/>
      <c r="EMI22" s="24"/>
      <c r="EMJ22" s="24"/>
      <c r="EMK22" s="24"/>
      <c r="EML22" s="24"/>
      <c r="EMM22" s="24"/>
      <c r="EMN22" s="24"/>
      <c r="EMO22" s="24"/>
      <c r="EMP22" s="24"/>
      <c r="EMQ22" s="24"/>
      <c r="EMR22" s="24"/>
      <c r="EMS22" s="24"/>
      <c r="EMT22" s="24"/>
      <c r="EMU22" s="24"/>
      <c r="EMV22" s="24"/>
      <c r="EMW22" s="24"/>
      <c r="EMX22" s="24"/>
      <c r="EMY22" s="24"/>
      <c r="EMZ22" s="24"/>
      <c r="ENA22" s="24"/>
      <c r="ENB22" s="24"/>
      <c r="ENC22" s="24"/>
      <c r="END22" s="24"/>
      <c r="ENE22" s="24"/>
      <c r="ENF22" s="24"/>
      <c r="ENG22" s="24"/>
      <c r="ENH22" s="24"/>
      <c r="ENI22" s="24"/>
      <c r="ENJ22" s="24"/>
      <c r="ENK22" s="24"/>
      <c r="ENL22" s="24"/>
      <c r="ENM22" s="24"/>
      <c r="ENN22" s="24"/>
      <c r="ENO22" s="24"/>
      <c r="ENP22" s="24"/>
      <c r="ENQ22" s="24"/>
      <c r="ENR22" s="24"/>
      <c r="ENS22" s="24"/>
      <c r="ENT22" s="24"/>
      <c r="ENU22" s="24"/>
      <c r="ENV22" s="24"/>
      <c r="ENW22" s="24"/>
      <c r="ENX22" s="24"/>
      <c r="ENY22" s="24"/>
      <c r="ENZ22" s="24"/>
      <c r="EOA22" s="24"/>
      <c r="EOB22" s="24"/>
      <c r="EOC22" s="24"/>
      <c r="EOD22" s="24"/>
      <c r="EOE22" s="24"/>
      <c r="EOF22" s="24"/>
      <c r="EOG22" s="24"/>
      <c r="EOH22" s="24"/>
      <c r="EOI22" s="24"/>
      <c r="EOJ22" s="24"/>
      <c r="EOK22" s="24"/>
      <c r="EOL22" s="24"/>
      <c r="EOM22" s="24"/>
      <c r="EON22" s="24"/>
      <c r="EOO22" s="24"/>
      <c r="EOP22" s="24"/>
      <c r="EOQ22" s="24"/>
      <c r="EOR22" s="24"/>
      <c r="EOS22" s="24"/>
      <c r="EOT22" s="24"/>
      <c r="EOU22" s="24"/>
      <c r="EOV22" s="24"/>
      <c r="EOW22" s="24"/>
      <c r="EOX22" s="24"/>
      <c r="EOY22" s="24"/>
      <c r="EOZ22" s="24"/>
      <c r="EPA22" s="24"/>
      <c r="EPB22" s="24"/>
      <c r="EPC22" s="24"/>
      <c r="EPD22" s="24"/>
      <c r="EPE22" s="24"/>
      <c r="EPF22" s="24"/>
      <c r="EPG22" s="24"/>
      <c r="EPH22" s="24"/>
      <c r="EPI22" s="24"/>
      <c r="EPJ22" s="24"/>
      <c r="EPK22" s="24"/>
      <c r="EPL22" s="24"/>
      <c r="EPM22" s="24"/>
      <c r="EPN22" s="24"/>
      <c r="EPO22" s="24"/>
      <c r="EPP22" s="24"/>
      <c r="EPQ22" s="24"/>
      <c r="EPR22" s="24"/>
      <c r="EPS22" s="24"/>
      <c r="EPT22" s="24"/>
      <c r="EPU22" s="24"/>
      <c r="EPV22" s="24"/>
      <c r="EPW22" s="24"/>
      <c r="EPX22" s="24"/>
      <c r="EPY22" s="24"/>
      <c r="EPZ22" s="24"/>
      <c r="EQA22" s="24"/>
      <c r="EQB22" s="24"/>
      <c r="EQC22" s="24"/>
      <c r="EQD22" s="24"/>
      <c r="EQE22" s="24"/>
      <c r="EQF22" s="24"/>
      <c r="EQG22" s="24"/>
      <c r="EQH22" s="24"/>
      <c r="EQI22" s="24"/>
      <c r="EQJ22" s="24"/>
      <c r="EQK22" s="24"/>
      <c r="EQL22" s="24"/>
      <c r="EQM22" s="24"/>
      <c r="EQN22" s="24"/>
      <c r="EQO22" s="24"/>
      <c r="EQP22" s="24"/>
      <c r="EQQ22" s="24"/>
      <c r="EQR22" s="24"/>
      <c r="EQS22" s="24"/>
      <c r="EQT22" s="24"/>
      <c r="EQU22" s="24"/>
      <c r="EQV22" s="24"/>
      <c r="EQW22" s="24"/>
      <c r="EQX22" s="24"/>
      <c r="EQY22" s="24"/>
      <c r="EQZ22" s="24"/>
      <c r="ERA22" s="24"/>
      <c r="ERB22" s="24"/>
      <c r="ERC22" s="24"/>
      <c r="ERD22" s="24"/>
      <c r="ERE22" s="24"/>
      <c r="ERF22" s="24"/>
      <c r="ERG22" s="24"/>
      <c r="ERH22" s="24"/>
      <c r="ERI22" s="24"/>
      <c r="ERJ22" s="24"/>
      <c r="ERK22" s="24"/>
      <c r="ERL22" s="24"/>
      <c r="ERM22" s="24"/>
      <c r="ERN22" s="24"/>
      <c r="ERO22" s="24"/>
      <c r="ERP22" s="24"/>
      <c r="ERQ22" s="24"/>
      <c r="ERR22" s="24"/>
      <c r="ERS22" s="24"/>
      <c r="ERT22" s="24"/>
      <c r="ERU22" s="24"/>
      <c r="ERV22" s="24"/>
      <c r="ERW22" s="24"/>
      <c r="ERX22" s="24"/>
      <c r="ERY22" s="24"/>
      <c r="ERZ22" s="24"/>
      <c r="ESA22" s="24"/>
      <c r="ESB22" s="24"/>
      <c r="ESC22" s="24"/>
      <c r="ESD22" s="24"/>
      <c r="ESE22" s="24"/>
      <c r="ESF22" s="24"/>
      <c r="ESG22" s="24"/>
      <c r="ESH22" s="24"/>
      <c r="ESI22" s="24"/>
      <c r="ESJ22" s="24"/>
      <c r="ESK22" s="24"/>
      <c r="ESL22" s="24"/>
      <c r="ESM22" s="24"/>
      <c r="ESN22" s="24"/>
      <c r="ESO22" s="24"/>
      <c r="ESP22" s="24"/>
      <c r="ESQ22" s="24"/>
      <c r="ESR22" s="24"/>
      <c r="ESS22" s="24"/>
      <c r="EST22" s="24"/>
      <c r="ESU22" s="24"/>
      <c r="ESV22" s="24"/>
      <c r="ESW22" s="24"/>
      <c r="ESX22" s="24"/>
      <c r="ESY22" s="24"/>
      <c r="ESZ22" s="24"/>
      <c r="ETA22" s="24"/>
      <c r="ETB22" s="24"/>
      <c r="ETC22" s="24"/>
      <c r="ETD22" s="24"/>
      <c r="ETE22" s="24"/>
      <c r="ETF22" s="24"/>
      <c r="ETG22" s="24"/>
      <c r="ETH22" s="24"/>
      <c r="ETI22" s="24"/>
      <c r="ETJ22" s="24"/>
      <c r="ETK22" s="24"/>
      <c r="ETL22" s="24"/>
      <c r="ETM22" s="24"/>
      <c r="ETN22" s="24"/>
      <c r="ETO22" s="24"/>
      <c r="ETP22" s="24"/>
      <c r="ETQ22" s="24"/>
      <c r="ETR22" s="24"/>
      <c r="ETS22" s="24"/>
      <c r="ETT22" s="24"/>
      <c r="ETU22" s="24"/>
      <c r="ETV22" s="24"/>
      <c r="ETW22" s="24"/>
      <c r="ETX22" s="24"/>
      <c r="ETY22" s="24"/>
      <c r="ETZ22" s="24"/>
      <c r="EUA22" s="24"/>
      <c r="EUB22" s="24"/>
      <c r="EUC22" s="24"/>
      <c r="EUD22" s="24"/>
      <c r="EUE22" s="24"/>
      <c r="EUF22" s="24"/>
      <c r="EUG22" s="24"/>
      <c r="EUH22" s="24"/>
      <c r="EUI22" s="24"/>
      <c r="EUJ22" s="24"/>
      <c r="EUK22" s="24"/>
      <c r="EUL22" s="24"/>
      <c r="EUM22" s="24"/>
      <c r="EUN22" s="24"/>
      <c r="EUO22" s="24"/>
      <c r="EUP22" s="24"/>
      <c r="EUQ22" s="24"/>
      <c r="EUR22" s="24"/>
      <c r="EUS22" s="24"/>
      <c r="EUT22" s="24"/>
      <c r="EUU22" s="24"/>
      <c r="EUV22" s="24"/>
      <c r="EUW22" s="24"/>
      <c r="EUX22" s="24"/>
      <c r="EUY22" s="24"/>
      <c r="EUZ22" s="24"/>
      <c r="EVA22" s="24"/>
      <c r="EVB22" s="24"/>
      <c r="EVC22" s="24"/>
      <c r="EVD22" s="24"/>
      <c r="EVE22" s="24"/>
      <c r="EVF22" s="24"/>
      <c r="EVG22" s="24"/>
      <c r="EVH22" s="24"/>
      <c r="EVI22" s="24"/>
      <c r="EVJ22" s="24"/>
      <c r="EVK22" s="24"/>
      <c r="EVL22" s="24"/>
      <c r="EVM22" s="24"/>
      <c r="EVN22" s="24"/>
      <c r="EVO22" s="24"/>
      <c r="EVP22" s="24"/>
      <c r="EVQ22" s="24"/>
      <c r="EVR22" s="24"/>
      <c r="EVS22" s="24"/>
      <c r="EVT22" s="24"/>
      <c r="EVU22" s="24"/>
      <c r="EVV22" s="24"/>
      <c r="EVW22" s="24"/>
      <c r="EVX22" s="24"/>
      <c r="EVY22" s="24"/>
      <c r="EVZ22" s="24"/>
      <c r="EWA22" s="24"/>
      <c r="EWB22" s="24"/>
      <c r="EWC22" s="24"/>
      <c r="EWD22" s="24"/>
      <c r="EWE22" s="24"/>
      <c r="EWF22" s="24"/>
      <c r="EWG22" s="24"/>
      <c r="EWH22" s="24"/>
      <c r="EWI22" s="24"/>
      <c r="EWJ22" s="24"/>
      <c r="EWK22" s="24"/>
      <c r="EWL22" s="24"/>
      <c r="EWM22" s="24"/>
      <c r="EWN22" s="24"/>
      <c r="EWO22" s="24"/>
      <c r="EWP22" s="24"/>
      <c r="EWQ22" s="24"/>
      <c r="EWR22" s="24"/>
      <c r="EWS22" s="24"/>
      <c r="EWT22" s="24"/>
      <c r="EWU22" s="24"/>
      <c r="EWV22" s="24"/>
      <c r="EWW22" s="24"/>
      <c r="EWX22" s="24"/>
      <c r="EWY22" s="24"/>
      <c r="EWZ22" s="24"/>
      <c r="EXA22" s="24"/>
      <c r="EXB22" s="24"/>
      <c r="EXC22" s="24"/>
      <c r="EXD22" s="24"/>
      <c r="EXE22" s="24"/>
      <c r="EXF22" s="24"/>
      <c r="EXG22" s="24"/>
      <c r="EXH22" s="24"/>
      <c r="EXI22" s="24"/>
      <c r="EXJ22" s="24"/>
      <c r="EXK22" s="24"/>
      <c r="EXL22" s="24"/>
      <c r="EXM22" s="24"/>
      <c r="EXN22" s="24"/>
      <c r="EXO22" s="24"/>
      <c r="EXP22" s="24"/>
      <c r="EXQ22" s="24"/>
      <c r="EXR22" s="24"/>
      <c r="EXS22" s="24"/>
      <c r="EXT22" s="24"/>
      <c r="EXU22" s="24"/>
      <c r="EXV22" s="24"/>
      <c r="EXW22" s="24"/>
      <c r="EXX22" s="24"/>
      <c r="EXY22" s="24"/>
      <c r="EXZ22" s="24"/>
      <c r="EYA22" s="24"/>
      <c r="EYB22" s="24"/>
      <c r="EYC22" s="24"/>
      <c r="EYD22" s="24"/>
      <c r="EYE22" s="24"/>
      <c r="EYF22" s="24"/>
      <c r="EYG22" s="24"/>
      <c r="EYH22" s="24"/>
      <c r="EYI22" s="24"/>
      <c r="EYJ22" s="24"/>
      <c r="EYK22" s="24"/>
      <c r="EYL22" s="24"/>
      <c r="EYM22" s="24"/>
      <c r="EYN22" s="24"/>
      <c r="EYO22" s="24"/>
      <c r="EYP22" s="24"/>
      <c r="EYQ22" s="24"/>
      <c r="EYR22" s="24"/>
      <c r="EYS22" s="24"/>
      <c r="EYT22" s="24"/>
      <c r="EYU22" s="24"/>
      <c r="EYV22" s="24"/>
      <c r="EYW22" s="24"/>
      <c r="EYX22" s="24"/>
      <c r="EYY22" s="24"/>
      <c r="EYZ22" s="24"/>
      <c r="EZA22" s="24"/>
      <c r="EZB22" s="24"/>
      <c r="EZC22" s="24"/>
      <c r="EZD22" s="24"/>
      <c r="EZE22" s="24"/>
      <c r="EZF22" s="24"/>
      <c r="EZG22" s="24"/>
      <c r="EZH22" s="24"/>
      <c r="EZI22" s="24"/>
      <c r="EZJ22" s="24"/>
      <c r="EZK22" s="24"/>
      <c r="EZL22" s="24"/>
      <c r="EZM22" s="24"/>
      <c r="EZN22" s="24"/>
      <c r="EZO22" s="24"/>
      <c r="EZP22" s="24"/>
      <c r="EZQ22" s="24"/>
      <c r="EZR22" s="24"/>
      <c r="EZS22" s="24"/>
      <c r="EZT22" s="24"/>
      <c r="EZU22" s="24"/>
      <c r="EZV22" s="24"/>
      <c r="EZW22" s="24"/>
      <c r="EZX22" s="24"/>
      <c r="EZY22" s="24"/>
      <c r="EZZ22" s="24"/>
      <c r="FAA22" s="24"/>
      <c r="FAB22" s="24"/>
      <c r="FAC22" s="24"/>
      <c r="FAD22" s="24"/>
      <c r="FAE22" s="24"/>
      <c r="FAF22" s="24"/>
      <c r="FAG22" s="24"/>
      <c r="FAH22" s="24"/>
      <c r="FAI22" s="24"/>
      <c r="FAJ22" s="24"/>
      <c r="FAK22" s="24"/>
      <c r="FAL22" s="24"/>
      <c r="FAM22" s="24"/>
      <c r="FAN22" s="24"/>
      <c r="FAO22" s="24"/>
      <c r="FAP22" s="24"/>
      <c r="FAQ22" s="24"/>
      <c r="FAR22" s="24"/>
      <c r="FAS22" s="24"/>
      <c r="FAT22" s="24"/>
      <c r="FAU22" s="24"/>
      <c r="FAV22" s="24"/>
      <c r="FAW22" s="24"/>
      <c r="FAX22" s="24"/>
      <c r="FAY22" s="24"/>
      <c r="FAZ22" s="24"/>
      <c r="FBA22" s="24"/>
      <c r="FBB22" s="24"/>
      <c r="FBC22" s="24"/>
      <c r="FBD22" s="24"/>
      <c r="FBE22" s="24"/>
      <c r="FBF22" s="24"/>
      <c r="FBG22" s="24"/>
      <c r="FBH22" s="24"/>
      <c r="FBI22" s="24"/>
      <c r="FBJ22" s="24"/>
      <c r="FBK22" s="24"/>
      <c r="FBL22" s="24"/>
      <c r="FBM22" s="24"/>
      <c r="FBN22" s="24"/>
      <c r="FBO22" s="24"/>
      <c r="FBP22" s="24"/>
      <c r="FBQ22" s="24"/>
      <c r="FBR22" s="24"/>
      <c r="FBS22" s="24"/>
      <c r="FBT22" s="24"/>
      <c r="FBU22" s="24"/>
      <c r="FBV22" s="24"/>
      <c r="FBW22" s="24"/>
      <c r="FBX22" s="24"/>
      <c r="FBY22" s="24"/>
      <c r="FBZ22" s="24"/>
      <c r="FCA22" s="24"/>
      <c r="FCB22" s="24"/>
      <c r="FCC22" s="24"/>
      <c r="FCD22" s="24"/>
      <c r="FCE22" s="24"/>
      <c r="FCF22" s="24"/>
      <c r="FCG22" s="24"/>
      <c r="FCH22" s="24"/>
      <c r="FCI22" s="24"/>
      <c r="FCJ22" s="24"/>
      <c r="FCK22" s="24"/>
      <c r="FCL22" s="24"/>
      <c r="FCM22" s="24"/>
      <c r="FCN22" s="24"/>
      <c r="FCO22" s="24"/>
      <c r="FCP22" s="24"/>
      <c r="FCQ22" s="24"/>
      <c r="FCR22" s="24"/>
      <c r="FCS22" s="24"/>
      <c r="FCT22" s="24"/>
      <c r="FCU22" s="24"/>
      <c r="FCV22" s="24"/>
      <c r="FCW22" s="24"/>
      <c r="FCX22" s="24"/>
      <c r="FCY22" s="24"/>
      <c r="FCZ22" s="24"/>
      <c r="FDA22" s="24"/>
      <c r="FDB22" s="24"/>
      <c r="FDC22" s="24"/>
      <c r="FDD22" s="24"/>
      <c r="FDE22" s="24"/>
      <c r="FDF22" s="24"/>
      <c r="FDG22" s="24"/>
      <c r="FDH22" s="24"/>
      <c r="FDI22" s="24"/>
      <c r="FDJ22" s="24"/>
      <c r="FDK22" s="24"/>
      <c r="FDL22" s="24"/>
      <c r="FDM22" s="24"/>
      <c r="FDN22" s="24"/>
      <c r="FDO22" s="24"/>
      <c r="FDP22" s="24"/>
      <c r="FDQ22" s="24"/>
      <c r="FDR22" s="24"/>
      <c r="FDS22" s="24"/>
      <c r="FDT22" s="24"/>
      <c r="FDU22" s="24"/>
      <c r="FDV22" s="24"/>
      <c r="FDW22" s="24"/>
      <c r="FDX22" s="24"/>
      <c r="FDY22" s="24"/>
      <c r="FDZ22" s="24"/>
      <c r="FEA22" s="24"/>
      <c r="FEB22" s="24"/>
      <c r="FEC22" s="24"/>
      <c r="FED22" s="24"/>
      <c r="FEE22" s="24"/>
      <c r="FEF22" s="24"/>
      <c r="FEG22" s="24"/>
      <c r="FEH22" s="24"/>
      <c r="FEI22" s="24"/>
      <c r="FEJ22" s="24"/>
      <c r="FEK22" s="24"/>
      <c r="FEL22" s="24"/>
      <c r="FEM22" s="24"/>
      <c r="FEN22" s="24"/>
      <c r="FEO22" s="24"/>
      <c r="FEP22" s="24"/>
      <c r="FEQ22" s="24"/>
      <c r="FER22" s="24"/>
      <c r="FES22" s="24"/>
      <c r="FET22" s="24"/>
      <c r="FEU22" s="24"/>
      <c r="FEV22" s="24"/>
      <c r="FEW22" s="24"/>
      <c r="FEX22" s="24"/>
      <c r="FEY22" s="24"/>
      <c r="FEZ22" s="24"/>
      <c r="FFA22" s="24"/>
      <c r="FFB22" s="24"/>
      <c r="FFC22" s="24"/>
      <c r="FFD22" s="24"/>
      <c r="FFE22" s="24"/>
      <c r="FFF22" s="24"/>
      <c r="FFG22" s="24"/>
      <c r="FFH22" s="24"/>
      <c r="FFI22" s="24"/>
      <c r="FFJ22" s="24"/>
      <c r="FFK22" s="24"/>
      <c r="FFL22" s="24"/>
      <c r="FFM22" s="24"/>
      <c r="FFN22" s="24"/>
      <c r="FFO22" s="24"/>
      <c r="FFP22" s="24"/>
      <c r="FFQ22" s="24"/>
      <c r="FFR22" s="24"/>
      <c r="FFS22" s="24"/>
      <c r="FFT22" s="24"/>
      <c r="FFU22" s="24"/>
      <c r="FFV22" s="24"/>
      <c r="FFW22" s="24"/>
      <c r="FFX22" s="24"/>
      <c r="FFY22" s="24"/>
      <c r="FFZ22" s="24"/>
      <c r="FGA22" s="24"/>
      <c r="FGB22" s="24"/>
      <c r="FGC22" s="24"/>
      <c r="FGD22" s="24"/>
      <c r="FGE22" s="24"/>
      <c r="FGF22" s="24"/>
      <c r="FGG22" s="24"/>
      <c r="FGH22" s="24"/>
      <c r="FGI22" s="24"/>
      <c r="FGJ22" s="24"/>
      <c r="FGK22" s="24"/>
      <c r="FGL22" s="24"/>
      <c r="FGM22" s="24"/>
      <c r="FGN22" s="24"/>
      <c r="FGO22" s="24"/>
      <c r="FGP22" s="24"/>
      <c r="FGQ22" s="24"/>
      <c r="FGR22" s="24"/>
      <c r="FGS22" s="24"/>
      <c r="FGT22" s="24"/>
      <c r="FGU22" s="24"/>
      <c r="FGV22" s="24"/>
      <c r="FGW22" s="24"/>
      <c r="FGX22" s="24"/>
      <c r="FGY22" s="24"/>
      <c r="FGZ22" s="24"/>
      <c r="FHA22" s="24"/>
      <c r="FHB22" s="24"/>
      <c r="FHC22" s="24"/>
      <c r="FHD22" s="24"/>
      <c r="FHE22" s="24"/>
      <c r="FHF22" s="24"/>
      <c r="FHG22" s="24"/>
      <c r="FHH22" s="24"/>
      <c r="FHI22" s="24"/>
      <c r="FHJ22" s="24"/>
      <c r="FHK22" s="24"/>
      <c r="FHL22" s="24"/>
      <c r="FHM22" s="24"/>
      <c r="FHN22" s="24"/>
      <c r="FHO22" s="24"/>
      <c r="FHP22" s="24"/>
      <c r="FHQ22" s="24"/>
      <c r="FHR22" s="24"/>
      <c r="FHS22" s="24"/>
      <c r="FHT22" s="24"/>
      <c r="FHU22" s="24"/>
      <c r="FHV22" s="24"/>
      <c r="FHW22" s="24"/>
      <c r="FHX22" s="24"/>
      <c r="FHY22" s="24"/>
      <c r="FHZ22" s="24"/>
      <c r="FIA22" s="24"/>
      <c r="FIB22" s="24"/>
      <c r="FIC22" s="24"/>
      <c r="FID22" s="24"/>
      <c r="FIE22" s="24"/>
      <c r="FIF22" s="24"/>
      <c r="FIG22" s="24"/>
      <c r="FIH22" s="24"/>
      <c r="FII22" s="24"/>
      <c r="FIJ22" s="24"/>
      <c r="FIK22" s="24"/>
      <c r="FIL22" s="24"/>
      <c r="FIM22" s="24"/>
      <c r="FIN22" s="24"/>
      <c r="FIO22" s="24"/>
      <c r="FIP22" s="24"/>
      <c r="FIQ22" s="24"/>
      <c r="FIR22" s="24"/>
      <c r="FIS22" s="24"/>
      <c r="FIT22" s="24"/>
      <c r="FIU22" s="24"/>
      <c r="FIV22" s="24"/>
      <c r="FIW22" s="24"/>
      <c r="FIX22" s="24"/>
      <c r="FIY22" s="24"/>
      <c r="FIZ22" s="24"/>
      <c r="FJA22" s="24"/>
      <c r="FJB22" s="24"/>
      <c r="FJC22" s="24"/>
      <c r="FJD22" s="24"/>
      <c r="FJE22" s="24"/>
      <c r="FJF22" s="24"/>
      <c r="FJG22" s="24"/>
      <c r="FJH22" s="24"/>
      <c r="FJI22" s="24"/>
      <c r="FJJ22" s="24"/>
      <c r="FJK22" s="24"/>
      <c r="FJL22" s="24"/>
      <c r="FJM22" s="24"/>
      <c r="FJN22" s="24"/>
      <c r="FJO22" s="24"/>
      <c r="FJP22" s="24"/>
      <c r="FJQ22" s="24"/>
      <c r="FJR22" s="24"/>
      <c r="FJS22" s="24"/>
      <c r="FJT22" s="24"/>
      <c r="FJU22" s="24"/>
      <c r="FJV22" s="24"/>
      <c r="FJW22" s="24"/>
      <c r="FJX22" s="24"/>
      <c r="FJY22" s="24"/>
      <c r="FJZ22" s="24"/>
      <c r="FKA22" s="24"/>
      <c r="FKB22" s="24"/>
      <c r="FKC22" s="24"/>
      <c r="FKD22" s="24"/>
      <c r="FKE22" s="24"/>
      <c r="FKF22" s="24"/>
      <c r="FKG22" s="24"/>
      <c r="FKH22" s="24"/>
      <c r="FKI22" s="24"/>
      <c r="FKJ22" s="24"/>
      <c r="FKK22" s="24"/>
      <c r="FKL22" s="24"/>
      <c r="FKM22" s="24"/>
      <c r="FKN22" s="24"/>
      <c r="FKO22" s="24"/>
      <c r="FKP22" s="24"/>
      <c r="FKQ22" s="24"/>
      <c r="FKR22" s="24"/>
      <c r="FKS22" s="24"/>
      <c r="FKT22" s="24"/>
      <c r="FKU22" s="24"/>
      <c r="FKV22" s="24"/>
      <c r="FKW22" s="24"/>
      <c r="FKX22" s="24"/>
      <c r="FKY22" s="24"/>
      <c r="FKZ22" s="24"/>
      <c r="FLA22" s="24"/>
      <c r="FLB22" s="24"/>
      <c r="FLC22" s="24"/>
      <c r="FLD22" s="24"/>
      <c r="FLE22" s="24"/>
      <c r="FLF22" s="24"/>
      <c r="FLG22" s="24"/>
      <c r="FLH22" s="24"/>
      <c r="FLI22" s="24"/>
      <c r="FLJ22" s="24"/>
      <c r="FLK22" s="24"/>
      <c r="FLL22" s="24"/>
      <c r="FLM22" s="24"/>
      <c r="FLN22" s="24"/>
      <c r="FLO22" s="24"/>
      <c r="FLP22" s="24"/>
      <c r="FLQ22" s="24"/>
      <c r="FLR22" s="24"/>
      <c r="FLS22" s="24"/>
      <c r="FLT22" s="24"/>
      <c r="FLU22" s="24"/>
      <c r="FLV22" s="24"/>
      <c r="FLW22" s="24"/>
      <c r="FLX22" s="24"/>
      <c r="FLY22" s="24"/>
      <c r="FLZ22" s="24"/>
      <c r="FMA22" s="24"/>
      <c r="FMB22" s="24"/>
      <c r="FMC22" s="24"/>
      <c r="FMD22" s="24"/>
      <c r="FME22" s="24"/>
      <c r="FMF22" s="24"/>
      <c r="FMG22" s="24"/>
      <c r="FMH22" s="24"/>
      <c r="FMI22" s="24"/>
      <c r="FMJ22" s="24"/>
      <c r="FMK22" s="24"/>
      <c r="FML22" s="24"/>
      <c r="FMM22" s="24"/>
      <c r="FMN22" s="24"/>
      <c r="FMO22" s="24"/>
      <c r="FMP22" s="24"/>
      <c r="FMQ22" s="24"/>
      <c r="FMR22" s="24"/>
      <c r="FMS22" s="24"/>
      <c r="FMT22" s="24"/>
      <c r="FMU22" s="24"/>
      <c r="FMV22" s="24"/>
      <c r="FMW22" s="24"/>
      <c r="FMX22" s="24"/>
      <c r="FMY22" s="24"/>
      <c r="FMZ22" s="24"/>
      <c r="FNA22" s="24"/>
      <c r="FNB22" s="24"/>
      <c r="FNC22" s="24"/>
      <c r="FND22" s="24"/>
      <c r="FNE22" s="24"/>
      <c r="FNF22" s="24"/>
      <c r="FNG22" s="24"/>
      <c r="FNH22" s="24"/>
      <c r="FNI22" s="24"/>
      <c r="FNJ22" s="24"/>
      <c r="FNK22" s="24"/>
      <c r="FNL22" s="24"/>
      <c r="FNM22" s="24"/>
      <c r="FNN22" s="24"/>
      <c r="FNO22" s="24"/>
      <c r="FNP22" s="24"/>
      <c r="FNQ22" s="24"/>
      <c r="FNR22" s="24"/>
      <c r="FNS22" s="24"/>
      <c r="FNT22" s="24"/>
      <c r="FNU22" s="24"/>
      <c r="FNV22" s="24"/>
      <c r="FNW22" s="24"/>
      <c r="FNX22" s="24"/>
      <c r="FNY22" s="24"/>
      <c r="FNZ22" s="24"/>
      <c r="FOA22" s="24"/>
      <c r="FOB22" s="24"/>
      <c r="FOC22" s="24"/>
      <c r="FOD22" s="24"/>
      <c r="FOE22" s="24"/>
      <c r="FOF22" s="24"/>
      <c r="FOG22" s="24"/>
      <c r="FOH22" s="24"/>
      <c r="FOI22" s="24"/>
      <c r="FOJ22" s="24"/>
      <c r="FOK22" s="24"/>
      <c r="FOL22" s="24"/>
      <c r="FOM22" s="24"/>
      <c r="FON22" s="24"/>
      <c r="FOO22" s="24"/>
      <c r="FOP22" s="24"/>
      <c r="FOQ22" s="24"/>
      <c r="FOR22" s="24"/>
      <c r="FOS22" s="24"/>
      <c r="FOT22" s="24"/>
      <c r="FOU22" s="24"/>
      <c r="FOV22" s="24"/>
      <c r="FOW22" s="24"/>
      <c r="FOX22" s="24"/>
      <c r="FOY22" s="24"/>
      <c r="FOZ22" s="24"/>
      <c r="FPA22" s="24"/>
      <c r="FPB22" s="24"/>
      <c r="FPC22" s="24"/>
      <c r="FPD22" s="24"/>
      <c r="FPE22" s="24"/>
      <c r="FPF22" s="24"/>
      <c r="FPG22" s="24"/>
      <c r="FPH22" s="24"/>
      <c r="FPI22" s="24"/>
      <c r="FPJ22" s="24"/>
      <c r="FPK22" s="24"/>
      <c r="FPL22" s="24"/>
      <c r="FPM22" s="24"/>
      <c r="FPN22" s="24"/>
      <c r="FPO22" s="24"/>
      <c r="FPP22" s="24"/>
      <c r="FPQ22" s="24"/>
      <c r="FPR22" s="24"/>
      <c r="FPS22" s="24"/>
      <c r="FPT22" s="24"/>
      <c r="FPU22" s="24"/>
      <c r="FPV22" s="24"/>
      <c r="FPW22" s="24"/>
      <c r="FPX22" s="24"/>
      <c r="FPY22" s="24"/>
      <c r="FPZ22" s="24"/>
      <c r="FQA22" s="24"/>
      <c r="FQB22" s="24"/>
      <c r="FQC22" s="24"/>
      <c r="FQD22" s="24"/>
      <c r="FQE22" s="24"/>
      <c r="FQF22" s="24"/>
      <c r="FQG22" s="24"/>
      <c r="FQH22" s="24"/>
      <c r="FQI22" s="24"/>
      <c r="FQJ22" s="24"/>
      <c r="FQK22" s="24"/>
      <c r="FQL22" s="24"/>
      <c r="FQM22" s="24"/>
      <c r="FQN22" s="24"/>
      <c r="FQO22" s="24"/>
      <c r="FQP22" s="24"/>
      <c r="FQQ22" s="24"/>
      <c r="FQR22" s="24"/>
      <c r="FQS22" s="24"/>
      <c r="FQT22" s="24"/>
      <c r="FQU22" s="24"/>
      <c r="FQV22" s="24"/>
      <c r="FQW22" s="24"/>
      <c r="FQX22" s="24"/>
      <c r="FQY22" s="24"/>
      <c r="FQZ22" s="24"/>
      <c r="FRA22" s="24"/>
      <c r="FRB22" s="24"/>
      <c r="FRC22" s="24"/>
      <c r="FRD22" s="24"/>
      <c r="FRE22" s="24"/>
      <c r="FRF22" s="24"/>
      <c r="FRG22" s="24"/>
      <c r="FRH22" s="24"/>
      <c r="FRI22" s="24"/>
      <c r="FRJ22" s="24"/>
      <c r="FRK22" s="24"/>
      <c r="FRL22" s="24"/>
      <c r="FRM22" s="24"/>
      <c r="FRN22" s="24"/>
      <c r="FRO22" s="24"/>
      <c r="FRP22" s="24"/>
      <c r="FRQ22" s="24"/>
      <c r="FRR22" s="24"/>
      <c r="FRS22" s="24"/>
      <c r="FRT22" s="24"/>
      <c r="FRU22" s="24"/>
      <c r="FRV22" s="24"/>
      <c r="FRW22" s="24"/>
      <c r="FRX22" s="24"/>
      <c r="FRY22" s="24"/>
      <c r="FRZ22" s="24"/>
      <c r="FSA22" s="24"/>
      <c r="FSB22" s="24"/>
      <c r="FSC22" s="24"/>
      <c r="FSD22" s="24"/>
      <c r="FSE22" s="24"/>
      <c r="FSF22" s="24"/>
      <c r="FSG22" s="24"/>
      <c r="FSH22" s="24"/>
      <c r="FSI22" s="24"/>
      <c r="FSJ22" s="24"/>
      <c r="FSK22" s="24"/>
      <c r="FSL22" s="24"/>
      <c r="FSM22" s="24"/>
      <c r="FSN22" s="24"/>
      <c r="FSO22" s="24"/>
      <c r="FSP22" s="24"/>
      <c r="FSQ22" s="24"/>
      <c r="FSR22" s="24"/>
      <c r="FSS22" s="24"/>
      <c r="FST22" s="24"/>
      <c r="FSU22" s="24"/>
      <c r="FSV22" s="24"/>
      <c r="FSW22" s="24"/>
      <c r="FSX22" s="24"/>
      <c r="FSY22" s="24"/>
      <c r="FSZ22" s="24"/>
      <c r="FTA22" s="24"/>
      <c r="FTB22" s="24"/>
      <c r="FTC22" s="24"/>
      <c r="FTD22" s="24"/>
      <c r="FTE22" s="24"/>
      <c r="FTF22" s="24"/>
      <c r="FTG22" s="24"/>
      <c r="FTH22" s="24"/>
      <c r="FTI22" s="24"/>
      <c r="FTJ22" s="24"/>
      <c r="FTK22" s="24"/>
      <c r="FTL22" s="24"/>
      <c r="FTM22" s="24"/>
      <c r="FTN22" s="24"/>
      <c r="FTO22" s="24"/>
      <c r="FTP22" s="24"/>
      <c r="FTQ22" s="24"/>
      <c r="FTR22" s="24"/>
      <c r="FTS22" s="24"/>
      <c r="FTT22" s="24"/>
      <c r="FTU22" s="24"/>
      <c r="FTV22" s="24"/>
      <c r="FTW22" s="24"/>
      <c r="FTX22" s="24"/>
      <c r="FTY22" s="24"/>
      <c r="FTZ22" s="24"/>
      <c r="FUA22" s="24"/>
      <c r="FUB22" s="24"/>
      <c r="FUC22" s="24"/>
      <c r="FUD22" s="24"/>
      <c r="FUE22" s="24"/>
      <c r="FUF22" s="24"/>
      <c r="FUG22" s="24"/>
      <c r="FUH22" s="24"/>
      <c r="FUI22" s="24"/>
      <c r="FUJ22" s="24"/>
      <c r="FUK22" s="24"/>
      <c r="FUL22" s="24"/>
      <c r="FUM22" s="24"/>
      <c r="FUN22" s="24"/>
      <c r="FUO22" s="24"/>
      <c r="FUP22" s="24"/>
      <c r="FUQ22" s="24"/>
      <c r="FUR22" s="24"/>
      <c r="FUS22" s="24"/>
      <c r="FUT22" s="24"/>
      <c r="FUU22" s="24"/>
      <c r="FUV22" s="24"/>
      <c r="FUW22" s="24"/>
      <c r="FUX22" s="24"/>
      <c r="FUY22" s="24"/>
      <c r="FUZ22" s="24"/>
      <c r="FVA22" s="24"/>
      <c r="FVB22" s="24"/>
      <c r="FVC22" s="24"/>
      <c r="FVD22" s="24"/>
      <c r="FVE22" s="24"/>
      <c r="FVF22" s="24"/>
      <c r="FVG22" s="24"/>
      <c r="FVH22" s="24"/>
      <c r="FVI22" s="24"/>
      <c r="FVJ22" s="24"/>
      <c r="FVK22" s="24"/>
      <c r="FVL22" s="24"/>
      <c r="FVM22" s="24"/>
      <c r="FVN22" s="24"/>
      <c r="FVO22" s="24"/>
      <c r="FVP22" s="24"/>
      <c r="FVQ22" s="24"/>
      <c r="FVR22" s="24"/>
      <c r="FVS22" s="24"/>
      <c r="FVT22" s="24"/>
      <c r="FVU22" s="24"/>
      <c r="FVV22" s="24"/>
      <c r="FVW22" s="24"/>
      <c r="FVX22" s="24"/>
      <c r="FVY22" s="24"/>
      <c r="FVZ22" s="24"/>
      <c r="FWA22" s="24"/>
      <c r="FWB22" s="24"/>
      <c r="FWC22" s="24"/>
      <c r="FWD22" s="24"/>
      <c r="FWE22" s="24"/>
      <c r="FWF22" s="24"/>
      <c r="FWG22" s="24"/>
      <c r="FWH22" s="24"/>
      <c r="FWI22" s="24"/>
      <c r="FWJ22" s="24"/>
      <c r="FWK22" s="24"/>
      <c r="FWL22" s="24"/>
      <c r="FWM22" s="24"/>
      <c r="FWN22" s="24"/>
      <c r="FWO22" s="24"/>
      <c r="FWP22" s="24"/>
      <c r="FWQ22" s="24"/>
      <c r="FWR22" s="24"/>
      <c r="FWS22" s="24"/>
      <c r="FWT22" s="24"/>
      <c r="FWU22" s="24"/>
      <c r="FWV22" s="24"/>
      <c r="FWW22" s="24"/>
      <c r="FWX22" s="24"/>
      <c r="FWY22" s="24"/>
      <c r="FWZ22" s="24"/>
      <c r="FXA22" s="24"/>
      <c r="FXB22" s="24"/>
      <c r="FXC22" s="24"/>
      <c r="FXD22" s="24"/>
      <c r="FXE22" s="24"/>
      <c r="FXF22" s="24"/>
      <c r="FXG22" s="24"/>
      <c r="FXH22" s="24"/>
      <c r="FXI22" s="24"/>
      <c r="FXJ22" s="24"/>
      <c r="FXK22" s="24"/>
      <c r="FXL22" s="24"/>
      <c r="FXM22" s="24"/>
      <c r="FXN22" s="24"/>
      <c r="FXO22" s="24"/>
      <c r="FXP22" s="24"/>
      <c r="FXQ22" s="24"/>
      <c r="FXR22" s="24"/>
      <c r="FXS22" s="24"/>
      <c r="FXT22" s="24"/>
      <c r="FXU22" s="24"/>
      <c r="FXV22" s="24"/>
      <c r="FXW22" s="24"/>
      <c r="FXX22" s="24"/>
      <c r="FXY22" s="24"/>
      <c r="FXZ22" s="24"/>
      <c r="FYA22" s="24"/>
      <c r="FYB22" s="24"/>
      <c r="FYC22" s="24"/>
      <c r="FYD22" s="24"/>
      <c r="FYE22" s="24"/>
      <c r="FYF22" s="24"/>
      <c r="FYG22" s="24"/>
      <c r="FYH22" s="24"/>
      <c r="FYI22" s="24"/>
      <c r="FYJ22" s="24"/>
      <c r="FYK22" s="24"/>
      <c r="FYL22" s="24"/>
      <c r="FYM22" s="24"/>
      <c r="FYN22" s="24"/>
      <c r="FYO22" s="24"/>
      <c r="FYP22" s="24"/>
      <c r="FYQ22" s="24"/>
      <c r="FYR22" s="24"/>
      <c r="FYS22" s="24"/>
      <c r="FYT22" s="24"/>
      <c r="FYU22" s="24"/>
      <c r="FYV22" s="24"/>
      <c r="FYW22" s="24"/>
      <c r="FYX22" s="24"/>
      <c r="FYY22" s="24"/>
      <c r="FYZ22" s="24"/>
      <c r="FZA22" s="24"/>
      <c r="FZB22" s="24"/>
      <c r="FZC22" s="24"/>
      <c r="FZD22" s="24"/>
      <c r="FZE22" s="24"/>
      <c r="FZF22" s="24"/>
      <c r="FZG22" s="24"/>
      <c r="FZH22" s="24"/>
      <c r="FZI22" s="24"/>
      <c r="FZJ22" s="24"/>
      <c r="FZK22" s="24"/>
      <c r="FZL22" s="24"/>
      <c r="FZM22" s="24"/>
      <c r="FZN22" s="24"/>
      <c r="FZO22" s="24"/>
      <c r="FZP22" s="24"/>
      <c r="FZQ22" s="24"/>
      <c r="FZR22" s="24"/>
      <c r="FZS22" s="24"/>
      <c r="FZT22" s="24"/>
      <c r="FZU22" s="24"/>
      <c r="FZV22" s="24"/>
      <c r="FZW22" s="24"/>
      <c r="FZX22" s="24"/>
      <c r="FZY22" s="24"/>
      <c r="FZZ22" s="24"/>
      <c r="GAA22" s="24"/>
      <c r="GAB22" s="24"/>
      <c r="GAC22" s="24"/>
      <c r="GAD22" s="24"/>
      <c r="GAE22" s="24"/>
      <c r="GAF22" s="24"/>
      <c r="GAG22" s="24"/>
      <c r="GAH22" s="24"/>
      <c r="GAI22" s="24"/>
      <c r="GAJ22" s="24"/>
      <c r="GAK22" s="24"/>
      <c r="GAL22" s="24"/>
      <c r="GAM22" s="24"/>
      <c r="GAN22" s="24"/>
      <c r="GAO22" s="24"/>
      <c r="GAP22" s="24"/>
      <c r="GAQ22" s="24"/>
      <c r="GAR22" s="24"/>
      <c r="GAS22" s="24"/>
      <c r="GAT22" s="24"/>
      <c r="GAU22" s="24"/>
      <c r="GAV22" s="24"/>
      <c r="GAW22" s="24"/>
      <c r="GAX22" s="24"/>
      <c r="GAY22" s="24"/>
      <c r="GAZ22" s="24"/>
      <c r="GBA22" s="24"/>
      <c r="GBB22" s="24"/>
      <c r="GBC22" s="24"/>
      <c r="GBD22" s="24"/>
      <c r="GBE22" s="24"/>
      <c r="GBF22" s="24"/>
      <c r="GBG22" s="24"/>
      <c r="GBH22" s="24"/>
      <c r="GBI22" s="24"/>
      <c r="GBJ22" s="24"/>
      <c r="GBK22" s="24"/>
      <c r="GBL22" s="24"/>
      <c r="GBM22" s="24"/>
      <c r="GBN22" s="24"/>
      <c r="GBO22" s="24"/>
      <c r="GBP22" s="24"/>
      <c r="GBQ22" s="24"/>
      <c r="GBR22" s="24"/>
      <c r="GBS22" s="24"/>
      <c r="GBT22" s="24"/>
      <c r="GBU22" s="24"/>
      <c r="GBV22" s="24"/>
      <c r="GBW22" s="24"/>
      <c r="GBX22" s="24"/>
      <c r="GBY22" s="24"/>
      <c r="GBZ22" s="24"/>
      <c r="GCA22" s="24"/>
      <c r="GCB22" s="24"/>
      <c r="GCC22" s="24"/>
      <c r="GCD22" s="24"/>
      <c r="GCE22" s="24"/>
      <c r="GCF22" s="24"/>
      <c r="GCG22" s="24"/>
      <c r="GCH22" s="24"/>
      <c r="GCI22" s="24"/>
      <c r="GCJ22" s="24"/>
      <c r="GCK22" s="24"/>
      <c r="GCL22" s="24"/>
      <c r="GCM22" s="24"/>
      <c r="GCN22" s="24"/>
      <c r="GCO22" s="24"/>
      <c r="GCP22" s="24"/>
      <c r="GCQ22" s="24"/>
      <c r="GCR22" s="24"/>
      <c r="GCS22" s="24"/>
      <c r="GCT22" s="24"/>
      <c r="GCU22" s="24"/>
      <c r="GCV22" s="24"/>
      <c r="GCW22" s="24"/>
      <c r="GCX22" s="24"/>
      <c r="GCY22" s="24"/>
      <c r="GCZ22" s="24"/>
      <c r="GDA22" s="24"/>
      <c r="GDB22" s="24"/>
      <c r="GDC22" s="24"/>
      <c r="GDD22" s="24"/>
      <c r="GDE22" s="24"/>
      <c r="GDF22" s="24"/>
      <c r="GDG22" s="24"/>
      <c r="GDH22" s="24"/>
      <c r="GDI22" s="24"/>
      <c r="GDJ22" s="24"/>
      <c r="GDK22" s="24"/>
      <c r="GDL22" s="24"/>
      <c r="GDM22" s="24"/>
      <c r="GDN22" s="24"/>
      <c r="GDO22" s="24"/>
      <c r="GDP22" s="24"/>
      <c r="GDQ22" s="24"/>
      <c r="GDR22" s="24"/>
      <c r="GDS22" s="24"/>
      <c r="GDT22" s="24"/>
      <c r="GDU22" s="24"/>
      <c r="GDV22" s="24"/>
      <c r="GDW22" s="24"/>
      <c r="GDX22" s="24"/>
      <c r="GDY22" s="24"/>
      <c r="GDZ22" s="24"/>
      <c r="GEA22" s="24"/>
      <c r="GEB22" s="24"/>
      <c r="GEC22" s="24"/>
      <c r="GED22" s="24"/>
      <c r="GEE22" s="24"/>
      <c r="GEF22" s="24"/>
      <c r="GEG22" s="24"/>
      <c r="GEH22" s="24"/>
      <c r="GEI22" s="24"/>
      <c r="GEJ22" s="24"/>
      <c r="GEK22" s="24"/>
      <c r="GEL22" s="24"/>
      <c r="GEM22" s="24"/>
      <c r="GEN22" s="24"/>
      <c r="GEO22" s="24"/>
      <c r="GEP22" s="24"/>
      <c r="GEQ22" s="24"/>
      <c r="GER22" s="24"/>
      <c r="GES22" s="24"/>
      <c r="GET22" s="24"/>
      <c r="GEU22" s="24"/>
      <c r="GEV22" s="24"/>
      <c r="GEW22" s="24"/>
      <c r="GEX22" s="24"/>
      <c r="GEY22" s="24"/>
      <c r="GEZ22" s="24"/>
      <c r="GFA22" s="24"/>
      <c r="GFB22" s="24"/>
      <c r="GFC22" s="24"/>
      <c r="GFD22" s="24"/>
      <c r="GFE22" s="24"/>
      <c r="GFF22" s="24"/>
      <c r="GFG22" s="24"/>
      <c r="GFH22" s="24"/>
      <c r="GFI22" s="24"/>
      <c r="GFJ22" s="24"/>
      <c r="GFK22" s="24"/>
      <c r="GFL22" s="24"/>
      <c r="GFM22" s="24"/>
      <c r="GFN22" s="24"/>
      <c r="GFO22" s="24"/>
      <c r="GFP22" s="24"/>
      <c r="GFQ22" s="24"/>
      <c r="GFR22" s="24"/>
      <c r="GFS22" s="24"/>
      <c r="GFT22" s="24"/>
      <c r="GFU22" s="24"/>
      <c r="GFV22" s="24"/>
      <c r="GFW22" s="24"/>
      <c r="GFX22" s="24"/>
      <c r="GFY22" s="24"/>
      <c r="GFZ22" s="24"/>
      <c r="GGA22" s="24"/>
      <c r="GGB22" s="24"/>
      <c r="GGC22" s="24"/>
      <c r="GGD22" s="24"/>
      <c r="GGE22" s="24"/>
      <c r="GGF22" s="24"/>
      <c r="GGG22" s="24"/>
      <c r="GGH22" s="24"/>
      <c r="GGI22" s="24"/>
      <c r="GGJ22" s="24"/>
      <c r="GGK22" s="24"/>
      <c r="GGL22" s="24"/>
      <c r="GGM22" s="24"/>
      <c r="GGN22" s="24"/>
      <c r="GGO22" s="24"/>
      <c r="GGP22" s="24"/>
      <c r="GGQ22" s="24"/>
      <c r="GGR22" s="24"/>
      <c r="GGS22" s="24"/>
      <c r="GGT22" s="24"/>
      <c r="GGU22" s="24"/>
      <c r="GGV22" s="24"/>
      <c r="GGW22" s="24"/>
      <c r="GGX22" s="24"/>
      <c r="GGY22" s="24"/>
      <c r="GGZ22" s="24"/>
      <c r="GHA22" s="24"/>
      <c r="GHB22" s="24"/>
      <c r="GHC22" s="24"/>
      <c r="GHD22" s="24"/>
      <c r="GHE22" s="24"/>
      <c r="GHF22" s="24"/>
      <c r="GHG22" s="24"/>
      <c r="GHH22" s="24"/>
      <c r="GHI22" s="24"/>
      <c r="GHJ22" s="24"/>
      <c r="GHK22" s="24"/>
      <c r="GHL22" s="24"/>
      <c r="GHM22" s="24"/>
      <c r="GHN22" s="24"/>
      <c r="GHO22" s="24"/>
      <c r="GHP22" s="24"/>
      <c r="GHQ22" s="24"/>
      <c r="GHR22" s="24"/>
      <c r="GHS22" s="24"/>
      <c r="GHT22" s="24"/>
      <c r="GHU22" s="24"/>
      <c r="GHV22" s="24"/>
      <c r="GHW22" s="24"/>
      <c r="GHX22" s="24"/>
      <c r="GHY22" s="24"/>
      <c r="GHZ22" s="24"/>
      <c r="GIA22" s="24"/>
      <c r="GIB22" s="24"/>
      <c r="GIC22" s="24"/>
      <c r="GID22" s="24"/>
      <c r="GIE22" s="24"/>
      <c r="GIF22" s="24"/>
      <c r="GIG22" s="24"/>
      <c r="GIH22" s="24"/>
      <c r="GII22" s="24"/>
      <c r="GIJ22" s="24"/>
      <c r="GIK22" s="24"/>
      <c r="GIL22" s="24"/>
      <c r="GIM22" s="24"/>
      <c r="GIN22" s="24"/>
      <c r="GIO22" s="24"/>
      <c r="GIP22" s="24"/>
      <c r="GIQ22" s="24"/>
      <c r="GIR22" s="24"/>
      <c r="GIS22" s="24"/>
      <c r="GIT22" s="24"/>
      <c r="GIU22" s="24"/>
      <c r="GIV22" s="24"/>
      <c r="GIW22" s="24"/>
      <c r="GIX22" s="24"/>
      <c r="GIY22" s="24"/>
      <c r="GIZ22" s="24"/>
      <c r="GJA22" s="24"/>
      <c r="GJB22" s="24"/>
      <c r="GJC22" s="24"/>
      <c r="GJD22" s="24"/>
      <c r="GJE22" s="24"/>
      <c r="GJF22" s="24"/>
      <c r="GJG22" s="24"/>
      <c r="GJH22" s="24"/>
      <c r="GJI22" s="24"/>
      <c r="GJJ22" s="24"/>
      <c r="GJK22" s="24"/>
      <c r="GJL22" s="24"/>
      <c r="GJM22" s="24"/>
      <c r="GJN22" s="24"/>
      <c r="GJO22" s="24"/>
      <c r="GJP22" s="24"/>
      <c r="GJQ22" s="24"/>
      <c r="GJR22" s="24"/>
      <c r="GJS22" s="24"/>
      <c r="GJT22" s="24"/>
      <c r="GJU22" s="24"/>
      <c r="GJV22" s="24"/>
      <c r="GJW22" s="24"/>
      <c r="GJX22" s="24"/>
      <c r="GJY22" s="24"/>
      <c r="GJZ22" s="24"/>
      <c r="GKA22" s="24"/>
      <c r="GKB22" s="24"/>
      <c r="GKC22" s="24"/>
      <c r="GKD22" s="24"/>
      <c r="GKE22" s="24"/>
      <c r="GKF22" s="24"/>
      <c r="GKG22" s="24"/>
      <c r="GKH22" s="24"/>
      <c r="GKI22" s="24"/>
      <c r="GKJ22" s="24"/>
      <c r="GKK22" s="24"/>
      <c r="GKL22" s="24"/>
      <c r="GKM22" s="24"/>
      <c r="GKN22" s="24"/>
      <c r="GKO22" s="24"/>
      <c r="GKP22" s="24"/>
      <c r="GKQ22" s="24"/>
      <c r="GKR22" s="24"/>
      <c r="GKS22" s="24"/>
      <c r="GKT22" s="24"/>
      <c r="GKU22" s="24"/>
      <c r="GKV22" s="24"/>
      <c r="GKW22" s="24"/>
      <c r="GKX22" s="24"/>
      <c r="GKY22" s="24"/>
      <c r="GKZ22" s="24"/>
      <c r="GLA22" s="24"/>
      <c r="GLB22" s="24"/>
      <c r="GLC22" s="24"/>
      <c r="GLD22" s="24"/>
      <c r="GLE22" s="24"/>
      <c r="GLF22" s="24"/>
      <c r="GLG22" s="24"/>
      <c r="GLH22" s="24"/>
      <c r="GLI22" s="24"/>
      <c r="GLJ22" s="24"/>
      <c r="GLK22" s="24"/>
      <c r="GLL22" s="24"/>
      <c r="GLM22" s="24"/>
      <c r="GLN22" s="24"/>
      <c r="GLO22" s="24"/>
      <c r="GLP22" s="24"/>
      <c r="GLQ22" s="24"/>
      <c r="GLR22" s="24"/>
      <c r="GLS22" s="24"/>
      <c r="GLT22" s="24"/>
      <c r="GLU22" s="24"/>
      <c r="GLV22" s="24"/>
      <c r="GLW22" s="24"/>
      <c r="GLX22" s="24"/>
      <c r="GLY22" s="24"/>
      <c r="GLZ22" s="24"/>
      <c r="GMA22" s="24"/>
      <c r="GMB22" s="24"/>
      <c r="GMC22" s="24"/>
      <c r="GMD22" s="24"/>
      <c r="GME22" s="24"/>
      <c r="GMF22" s="24"/>
      <c r="GMG22" s="24"/>
      <c r="GMH22" s="24"/>
      <c r="GMI22" s="24"/>
      <c r="GMJ22" s="24"/>
      <c r="GMK22" s="24"/>
      <c r="GML22" s="24"/>
      <c r="GMM22" s="24"/>
      <c r="GMN22" s="24"/>
      <c r="GMO22" s="24"/>
      <c r="GMP22" s="24"/>
      <c r="GMQ22" s="24"/>
      <c r="GMR22" s="24"/>
      <c r="GMS22" s="24"/>
      <c r="GMT22" s="24"/>
      <c r="GMU22" s="24"/>
      <c r="GMV22" s="24"/>
      <c r="GMW22" s="24"/>
      <c r="GMX22" s="24"/>
      <c r="GMY22" s="24"/>
      <c r="GMZ22" s="24"/>
      <c r="GNA22" s="24"/>
      <c r="GNB22" s="24"/>
      <c r="GNC22" s="24"/>
      <c r="GND22" s="24"/>
      <c r="GNE22" s="24"/>
      <c r="GNF22" s="24"/>
      <c r="GNG22" s="24"/>
      <c r="GNH22" s="24"/>
      <c r="GNI22" s="24"/>
      <c r="GNJ22" s="24"/>
      <c r="GNK22" s="24"/>
      <c r="GNL22" s="24"/>
      <c r="GNM22" s="24"/>
      <c r="GNN22" s="24"/>
      <c r="GNO22" s="24"/>
      <c r="GNP22" s="24"/>
      <c r="GNQ22" s="24"/>
      <c r="GNR22" s="24"/>
      <c r="GNS22" s="24"/>
      <c r="GNT22" s="24"/>
      <c r="GNU22" s="24"/>
      <c r="GNV22" s="24"/>
      <c r="GNW22" s="24"/>
      <c r="GNX22" s="24"/>
      <c r="GNY22" s="24"/>
      <c r="GNZ22" s="24"/>
      <c r="GOA22" s="24"/>
      <c r="GOB22" s="24"/>
      <c r="GOC22" s="24"/>
      <c r="GOD22" s="24"/>
      <c r="GOE22" s="24"/>
      <c r="GOF22" s="24"/>
      <c r="GOG22" s="24"/>
      <c r="GOH22" s="24"/>
      <c r="GOI22" s="24"/>
      <c r="GOJ22" s="24"/>
      <c r="GOK22" s="24"/>
      <c r="GOL22" s="24"/>
      <c r="GOM22" s="24"/>
      <c r="GON22" s="24"/>
      <c r="GOO22" s="24"/>
      <c r="GOP22" s="24"/>
      <c r="GOQ22" s="24"/>
      <c r="GOR22" s="24"/>
      <c r="GOS22" s="24"/>
      <c r="GOT22" s="24"/>
      <c r="GOU22" s="24"/>
      <c r="GOV22" s="24"/>
      <c r="GOW22" s="24"/>
      <c r="GOX22" s="24"/>
      <c r="GOY22" s="24"/>
      <c r="GOZ22" s="24"/>
      <c r="GPA22" s="24"/>
      <c r="GPB22" s="24"/>
      <c r="GPC22" s="24"/>
      <c r="GPD22" s="24"/>
      <c r="GPE22" s="24"/>
      <c r="GPF22" s="24"/>
      <c r="GPG22" s="24"/>
      <c r="GPH22" s="24"/>
      <c r="GPI22" s="24"/>
      <c r="GPJ22" s="24"/>
      <c r="GPK22" s="24"/>
      <c r="GPL22" s="24"/>
      <c r="GPM22" s="24"/>
      <c r="GPN22" s="24"/>
      <c r="GPO22" s="24"/>
      <c r="GPP22" s="24"/>
      <c r="GPQ22" s="24"/>
      <c r="GPR22" s="24"/>
      <c r="GPS22" s="24"/>
      <c r="GPT22" s="24"/>
      <c r="GPU22" s="24"/>
      <c r="GPV22" s="24"/>
      <c r="GPW22" s="24"/>
      <c r="GPX22" s="24"/>
      <c r="GPY22" s="24"/>
      <c r="GPZ22" s="24"/>
      <c r="GQA22" s="24"/>
      <c r="GQB22" s="24"/>
      <c r="GQC22" s="24"/>
      <c r="GQD22" s="24"/>
      <c r="GQE22" s="24"/>
      <c r="GQF22" s="24"/>
      <c r="GQG22" s="24"/>
      <c r="GQH22" s="24"/>
      <c r="GQI22" s="24"/>
      <c r="GQJ22" s="24"/>
      <c r="GQK22" s="24"/>
      <c r="GQL22" s="24"/>
      <c r="GQM22" s="24"/>
      <c r="GQN22" s="24"/>
      <c r="GQO22" s="24"/>
      <c r="GQP22" s="24"/>
      <c r="GQQ22" s="24"/>
      <c r="GQR22" s="24"/>
      <c r="GQS22" s="24"/>
      <c r="GQT22" s="24"/>
      <c r="GQU22" s="24"/>
      <c r="GQV22" s="24"/>
      <c r="GQW22" s="24"/>
      <c r="GQX22" s="24"/>
      <c r="GQY22" s="24"/>
      <c r="GQZ22" s="24"/>
      <c r="GRA22" s="24"/>
      <c r="GRB22" s="24"/>
      <c r="GRC22" s="24"/>
      <c r="GRD22" s="24"/>
      <c r="GRE22" s="24"/>
      <c r="GRF22" s="24"/>
      <c r="GRG22" s="24"/>
      <c r="GRH22" s="24"/>
      <c r="GRI22" s="24"/>
      <c r="GRJ22" s="24"/>
      <c r="GRK22" s="24"/>
      <c r="GRL22" s="24"/>
      <c r="GRM22" s="24"/>
      <c r="GRN22" s="24"/>
      <c r="GRO22" s="24"/>
      <c r="GRP22" s="24"/>
      <c r="GRQ22" s="24"/>
      <c r="GRR22" s="24"/>
      <c r="GRS22" s="24"/>
      <c r="GRT22" s="24"/>
      <c r="GRU22" s="24"/>
      <c r="GRV22" s="24"/>
      <c r="GRW22" s="24"/>
      <c r="GRX22" s="24"/>
      <c r="GRY22" s="24"/>
      <c r="GRZ22" s="24"/>
      <c r="GSA22" s="24"/>
      <c r="GSB22" s="24"/>
      <c r="GSC22" s="24"/>
      <c r="GSD22" s="24"/>
      <c r="GSE22" s="24"/>
      <c r="GSF22" s="24"/>
      <c r="GSG22" s="24"/>
      <c r="GSH22" s="24"/>
      <c r="GSI22" s="24"/>
      <c r="GSJ22" s="24"/>
      <c r="GSK22" s="24"/>
      <c r="GSL22" s="24"/>
      <c r="GSM22" s="24"/>
      <c r="GSN22" s="24"/>
      <c r="GSO22" s="24"/>
      <c r="GSP22" s="24"/>
      <c r="GSQ22" s="24"/>
      <c r="GSR22" s="24"/>
      <c r="GSS22" s="24"/>
      <c r="GST22" s="24"/>
      <c r="GSU22" s="24"/>
      <c r="GSV22" s="24"/>
      <c r="GSW22" s="24"/>
      <c r="GSX22" s="24"/>
      <c r="GSY22" s="24"/>
      <c r="GSZ22" s="24"/>
      <c r="GTA22" s="24"/>
      <c r="GTB22" s="24"/>
      <c r="GTC22" s="24"/>
      <c r="GTD22" s="24"/>
      <c r="GTE22" s="24"/>
      <c r="GTF22" s="24"/>
      <c r="GTG22" s="24"/>
      <c r="GTH22" s="24"/>
      <c r="GTI22" s="24"/>
      <c r="GTJ22" s="24"/>
      <c r="GTK22" s="24"/>
      <c r="GTL22" s="24"/>
      <c r="GTM22" s="24"/>
      <c r="GTN22" s="24"/>
      <c r="GTO22" s="24"/>
      <c r="GTP22" s="24"/>
      <c r="GTQ22" s="24"/>
      <c r="GTR22" s="24"/>
      <c r="GTS22" s="24"/>
      <c r="GTT22" s="24"/>
      <c r="GTU22" s="24"/>
      <c r="GTV22" s="24"/>
      <c r="GTW22" s="24"/>
      <c r="GTX22" s="24"/>
      <c r="GTY22" s="24"/>
      <c r="GTZ22" s="24"/>
      <c r="GUA22" s="24"/>
      <c r="GUB22" s="24"/>
      <c r="GUC22" s="24"/>
      <c r="GUD22" s="24"/>
      <c r="GUE22" s="24"/>
      <c r="GUF22" s="24"/>
      <c r="GUG22" s="24"/>
      <c r="GUH22" s="24"/>
      <c r="GUI22" s="24"/>
      <c r="GUJ22" s="24"/>
      <c r="GUK22" s="24"/>
      <c r="GUL22" s="24"/>
      <c r="GUM22" s="24"/>
      <c r="GUN22" s="24"/>
      <c r="GUO22" s="24"/>
      <c r="GUP22" s="24"/>
      <c r="GUQ22" s="24"/>
      <c r="GUR22" s="24"/>
      <c r="GUS22" s="24"/>
      <c r="GUT22" s="24"/>
      <c r="GUU22" s="24"/>
      <c r="GUV22" s="24"/>
      <c r="GUW22" s="24"/>
      <c r="GUX22" s="24"/>
      <c r="GUY22" s="24"/>
      <c r="GUZ22" s="24"/>
      <c r="GVA22" s="24"/>
      <c r="GVB22" s="24"/>
      <c r="GVC22" s="24"/>
      <c r="GVD22" s="24"/>
      <c r="GVE22" s="24"/>
      <c r="GVF22" s="24"/>
      <c r="GVG22" s="24"/>
      <c r="GVH22" s="24"/>
      <c r="GVI22" s="24"/>
      <c r="GVJ22" s="24"/>
      <c r="GVK22" s="24"/>
      <c r="GVL22" s="24"/>
      <c r="GVM22" s="24"/>
      <c r="GVN22" s="24"/>
      <c r="GVO22" s="24"/>
      <c r="GVP22" s="24"/>
      <c r="GVQ22" s="24"/>
      <c r="GVR22" s="24"/>
      <c r="GVS22" s="24"/>
      <c r="GVT22" s="24"/>
      <c r="GVU22" s="24"/>
      <c r="GVV22" s="24"/>
      <c r="GVW22" s="24"/>
      <c r="GVX22" s="24"/>
      <c r="GVY22" s="24"/>
      <c r="GVZ22" s="24"/>
      <c r="GWA22" s="24"/>
      <c r="GWB22" s="24"/>
      <c r="GWC22" s="24"/>
      <c r="GWD22" s="24"/>
      <c r="GWE22" s="24"/>
      <c r="GWF22" s="24"/>
      <c r="GWG22" s="24"/>
      <c r="GWH22" s="24"/>
      <c r="GWI22" s="24"/>
      <c r="GWJ22" s="24"/>
      <c r="GWK22" s="24"/>
      <c r="GWL22" s="24"/>
      <c r="GWM22" s="24"/>
      <c r="GWN22" s="24"/>
      <c r="GWO22" s="24"/>
      <c r="GWP22" s="24"/>
      <c r="GWQ22" s="24"/>
      <c r="GWR22" s="24"/>
      <c r="GWS22" s="24"/>
      <c r="GWT22" s="24"/>
      <c r="GWU22" s="24"/>
      <c r="GWV22" s="24"/>
      <c r="GWW22" s="24"/>
      <c r="GWX22" s="24"/>
      <c r="GWY22" s="24"/>
      <c r="GWZ22" s="24"/>
      <c r="GXA22" s="24"/>
      <c r="GXB22" s="24"/>
      <c r="GXC22" s="24"/>
      <c r="GXD22" s="24"/>
      <c r="GXE22" s="24"/>
      <c r="GXF22" s="24"/>
      <c r="GXG22" s="24"/>
      <c r="GXH22" s="24"/>
      <c r="GXI22" s="24"/>
      <c r="GXJ22" s="24"/>
      <c r="GXK22" s="24"/>
      <c r="GXL22" s="24"/>
      <c r="GXM22" s="24"/>
      <c r="GXN22" s="24"/>
      <c r="GXO22" s="24"/>
      <c r="GXP22" s="24"/>
      <c r="GXQ22" s="24"/>
      <c r="GXR22" s="24"/>
      <c r="GXS22" s="24"/>
      <c r="GXT22" s="24"/>
      <c r="GXU22" s="24"/>
      <c r="GXV22" s="24"/>
      <c r="GXW22" s="24"/>
      <c r="GXX22" s="24"/>
      <c r="GXY22" s="24"/>
      <c r="GXZ22" s="24"/>
      <c r="GYA22" s="24"/>
      <c r="GYB22" s="24"/>
      <c r="GYC22" s="24"/>
      <c r="GYD22" s="24"/>
      <c r="GYE22" s="24"/>
      <c r="GYF22" s="24"/>
      <c r="GYG22" s="24"/>
      <c r="GYH22" s="24"/>
      <c r="GYI22" s="24"/>
      <c r="GYJ22" s="24"/>
      <c r="GYK22" s="24"/>
      <c r="GYL22" s="24"/>
      <c r="GYM22" s="24"/>
      <c r="GYN22" s="24"/>
      <c r="GYO22" s="24"/>
      <c r="GYP22" s="24"/>
      <c r="GYQ22" s="24"/>
      <c r="GYR22" s="24"/>
      <c r="GYS22" s="24"/>
      <c r="GYT22" s="24"/>
      <c r="GYU22" s="24"/>
      <c r="GYV22" s="24"/>
      <c r="GYW22" s="24"/>
      <c r="GYX22" s="24"/>
      <c r="GYY22" s="24"/>
      <c r="GYZ22" s="24"/>
      <c r="GZA22" s="24"/>
      <c r="GZB22" s="24"/>
      <c r="GZC22" s="24"/>
      <c r="GZD22" s="24"/>
      <c r="GZE22" s="24"/>
      <c r="GZF22" s="24"/>
      <c r="GZG22" s="24"/>
      <c r="GZH22" s="24"/>
      <c r="GZI22" s="24"/>
      <c r="GZJ22" s="24"/>
      <c r="GZK22" s="24"/>
      <c r="GZL22" s="24"/>
      <c r="GZM22" s="24"/>
      <c r="GZN22" s="24"/>
      <c r="GZO22" s="24"/>
      <c r="GZP22" s="24"/>
      <c r="GZQ22" s="24"/>
      <c r="GZR22" s="24"/>
      <c r="GZS22" s="24"/>
      <c r="GZT22" s="24"/>
      <c r="GZU22" s="24"/>
      <c r="GZV22" s="24"/>
      <c r="GZW22" s="24"/>
      <c r="GZX22" s="24"/>
      <c r="GZY22" s="24"/>
      <c r="GZZ22" s="24"/>
      <c r="HAA22" s="24"/>
      <c r="HAB22" s="24"/>
      <c r="HAC22" s="24"/>
      <c r="HAD22" s="24"/>
      <c r="HAE22" s="24"/>
      <c r="HAF22" s="24"/>
      <c r="HAG22" s="24"/>
      <c r="HAH22" s="24"/>
      <c r="HAI22" s="24"/>
      <c r="HAJ22" s="24"/>
      <c r="HAK22" s="24"/>
      <c r="HAL22" s="24"/>
      <c r="HAM22" s="24"/>
      <c r="HAN22" s="24"/>
      <c r="HAO22" s="24"/>
      <c r="HAP22" s="24"/>
      <c r="HAQ22" s="24"/>
      <c r="HAR22" s="24"/>
      <c r="HAS22" s="24"/>
      <c r="HAT22" s="24"/>
      <c r="HAU22" s="24"/>
      <c r="HAV22" s="24"/>
      <c r="HAW22" s="24"/>
      <c r="HAX22" s="24"/>
      <c r="HAY22" s="24"/>
      <c r="HAZ22" s="24"/>
      <c r="HBA22" s="24"/>
      <c r="HBB22" s="24"/>
      <c r="HBC22" s="24"/>
      <c r="HBD22" s="24"/>
      <c r="HBE22" s="24"/>
      <c r="HBF22" s="24"/>
      <c r="HBG22" s="24"/>
      <c r="HBH22" s="24"/>
      <c r="HBI22" s="24"/>
      <c r="HBJ22" s="24"/>
      <c r="HBK22" s="24"/>
      <c r="HBL22" s="24"/>
      <c r="HBM22" s="24"/>
      <c r="HBN22" s="24"/>
      <c r="HBO22" s="24"/>
      <c r="HBP22" s="24"/>
      <c r="HBQ22" s="24"/>
      <c r="HBR22" s="24"/>
      <c r="HBS22" s="24"/>
      <c r="HBT22" s="24"/>
      <c r="HBU22" s="24"/>
      <c r="HBV22" s="24"/>
      <c r="HBW22" s="24"/>
      <c r="HBX22" s="24"/>
      <c r="HBY22" s="24"/>
      <c r="HBZ22" s="24"/>
      <c r="HCA22" s="24"/>
      <c r="HCB22" s="24"/>
      <c r="HCC22" s="24"/>
      <c r="HCD22" s="24"/>
      <c r="HCE22" s="24"/>
      <c r="HCF22" s="24"/>
      <c r="HCG22" s="24"/>
      <c r="HCH22" s="24"/>
      <c r="HCI22" s="24"/>
      <c r="HCJ22" s="24"/>
      <c r="HCK22" s="24"/>
      <c r="HCL22" s="24"/>
      <c r="HCM22" s="24"/>
      <c r="HCN22" s="24"/>
      <c r="HCO22" s="24"/>
      <c r="HCP22" s="24"/>
      <c r="HCQ22" s="24"/>
      <c r="HCR22" s="24"/>
      <c r="HCS22" s="24"/>
      <c r="HCT22" s="24"/>
      <c r="HCU22" s="24"/>
      <c r="HCV22" s="24"/>
      <c r="HCW22" s="24"/>
      <c r="HCX22" s="24"/>
      <c r="HCY22" s="24"/>
      <c r="HCZ22" s="24"/>
      <c r="HDA22" s="24"/>
      <c r="HDB22" s="24"/>
      <c r="HDC22" s="24"/>
      <c r="HDD22" s="24"/>
      <c r="HDE22" s="24"/>
      <c r="HDF22" s="24"/>
      <c r="HDG22" s="24"/>
      <c r="HDH22" s="24"/>
      <c r="HDI22" s="24"/>
      <c r="HDJ22" s="24"/>
      <c r="HDK22" s="24"/>
      <c r="HDL22" s="24"/>
      <c r="HDM22" s="24"/>
      <c r="HDN22" s="24"/>
      <c r="HDO22" s="24"/>
      <c r="HDP22" s="24"/>
      <c r="HDQ22" s="24"/>
      <c r="HDR22" s="24"/>
      <c r="HDS22" s="24"/>
      <c r="HDT22" s="24"/>
      <c r="HDU22" s="24"/>
      <c r="HDV22" s="24"/>
      <c r="HDW22" s="24"/>
      <c r="HDX22" s="24"/>
      <c r="HDY22" s="24"/>
      <c r="HDZ22" s="24"/>
      <c r="HEA22" s="24"/>
      <c r="HEB22" s="24"/>
      <c r="HEC22" s="24"/>
      <c r="HED22" s="24"/>
      <c r="HEE22" s="24"/>
      <c r="HEF22" s="24"/>
      <c r="HEG22" s="24"/>
      <c r="HEH22" s="24"/>
      <c r="HEI22" s="24"/>
      <c r="HEJ22" s="24"/>
      <c r="HEK22" s="24"/>
      <c r="HEL22" s="24"/>
      <c r="HEM22" s="24"/>
      <c r="HEN22" s="24"/>
      <c r="HEO22" s="24"/>
      <c r="HEP22" s="24"/>
      <c r="HEQ22" s="24"/>
      <c r="HER22" s="24"/>
      <c r="HES22" s="24"/>
      <c r="HET22" s="24"/>
      <c r="HEU22" s="24"/>
      <c r="HEV22" s="24"/>
      <c r="HEW22" s="24"/>
      <c r="HEX22" s="24"/>
      <c r="HEY22" s="24"/>
      <c r="HEZ22" s="24"/>
      <c r="HFA22" s="24"/>
      <c r="HFB22" s="24"/>
      <c r="HFC22" s="24"/>
      <c r="HFD22" s="24"/>
      <c r="HFE22" s="24"/>
      <c r="HFF22" s="24"/>
      <c r="HFG22" s="24"/>
      <c r="HFH22" s="24"/>
      <c r="HFI22" s="24"/>
      <c r="HFJ22" s="24"/>
      <c r="HFK22" s="24"/>
      <c r="HFL22" s="24"/>
      <c r="HFM22" s="24"/>
      <c r="HFN22" s="24"/>
      <c r="HFO22" s="24"/>
      <c r="HFP22" s="24"/>
      <c r="HFQ22" s="24"/>
      <c r="HFR22" s="24"/>
      <c r="HFS22" s="24"/>
      <c r="HFT22" s="24"/>
      <c r="HFU22" s="24"/>
      <c r="HFV22" s="24"/>
      <c r="HFW22" s="24"/>
      <c r="HFX22" s="24"/>
      <c r="HFY22" s="24"/>
      <c r="HFZ22" s="24"/>
      <c r="HGA22" s="24"/>
      <c r="HGB22" s="24"/>
      <c r="HGC22" s="24"/>
      <c r="HGD22" s="24"/>
      <c r="HGE22" s="24"/>
      <c r="HGF22" s="24"/>
      <c r="HGG22" s="24"/>
      <c r="HGH22" s="24"/>
      <c r="HGI22" s="24"/>
      <c r="HGJ22" s="24"/>
      <c r="HGK22" s="24"/>
      <c r="HGL22" s="24"/>
      <c r="HGM22" s="24"/>
      <c r="HGN22" s="24"/>
      <c r="HGO22" s="24"/>
      <c r="HGP22" s="24"/>
      <c r="HGQ22" s="24"/>
      <c r="HGR22" s="24"/>
      <c r="HGS22" s="24"/>
      <c r="HGT22" s="24"/>
      <c r="HGU22" s="24"/>
      <c r="HGV22" s="24"/>
      <c r="HGW22" s="24"/>
      <c r="HGX22" s="24"/>
      <c r="HGY22" s="24"/>
      <c r="HGZ22" s="24"/>
      <c r="HHA22" s="24"/>
      <c r="HHB22" s="24"/>
      <c r="HHC22" s="24"/>
      <c r="HHD22" s="24"/>
      <c r="HHE22" s="24"/>
      <c r="HHF22" s="24"/>
      <c r="HHG22" s="24"/>
      <c r="HHH22" s="24"/>
      <c r="HHI22" s="24"/>
      <c r="HHJ22" s="24"/>
      <c r="HHK22" s="24"/>
      <c r="HHL22" s="24"/>
      <c r="HHM22" s="24"/>
      <c r="HHN22" s="24"/>
      <c r="HHO22" s="24"/>
      <c r="HHP22" s="24"/>
      <c r="HHQ22" s="24"/>
      <c r="HHR22" s="24"/>
      <c r="HHS22" s="24"/>
      <c r="HHT22" s="24"/>
      <c r="HHU22" s="24"/>
      <c r="HHV22" s="24"/>
      <c r="HHW22" s="24"/>
      <c r="HHX22" s="24"/>
      <c r="HHY22" s="24"/>
      <c r="HHZ22" s="24"/>
      <c r="HIA22" s="24"/>
      <c r="HIB22" s="24"/>
      <c r="HIC22" s="24"/>
      <c r="HID22" s="24"/>
      <c r="HIE22" s="24"/>
      <c r="HIF22" s="24"/>
      <c r="HIG22" s="24"/>
      <c r="HIH22" s="24"/>
      <c r="HII22" s="24"/>
      <c r="HIJ22" s="24"/>
      <c r="HIK22" s="24"/>
      <c r="HIL22" s="24"/>
      <c r="HIM22" s="24"/>
      <c r="HIN22" s="24"/>
      <c r="HIO22" s="24"/>
      <c r="HIP22" s="24"/>
      <c r="HIQ22" s="24"/>
      <c r="HIR22" s="24"/>
      <c r="HIS22" s="24"/>
      <c r="HIT22" s="24"/>
      <c r="HIU22" s="24"/>
      <c r="HIV22" s="24"/>
      <c r="HIW22" s="24"/>
      <c r="HIX22" s="24"/>
      <c r="HIY22" s="24"/>
      <c r="HIZ22" s="24"/>
      <c r="HJA22" s="24"/>
      <c r="HJB22" s="24"/>
      <c r="HJC22" s="24"/>
      <c r="HJD22" s="24"/>
      <c r="HJE22" s="24"/>
      <c r="HJF22" s="24"/>
      <c r="HJG22" s="24"/>
      <c r="HJH22" s="24"/>
      <c r="HJI22" s="24"/>
      <c r="HJJ22" s="24"/>
      <c r="HJK22" s="24"/>
      <c r="HJL22" s="24"/>
      <c r="HJM22" s="24"/>
      <c r="HJN22" s="24"/>
      <c r="HJO22" s="24"/>
      <c r="HJP22" s="24"/>
      <c r="HJQ22" s="24"/>
      <c r="HJR22" s="24"/>
      <c r="HJS22" s="24"/>
      <c r="HJT22" s="24"/>
      <c r="HJU22" s="24"/>
      <c r="HJV22" s="24"/>
      <c r="HJW22" s="24"/>
      <c r="HJX22" s="24"/>
      <c r="HJY22" s="24"/>
      <c r="HJZ22" s="24"/>
      <c r="HKA22" s="24"/>
      <c r="HKB22" s="24"/>
      <c r="HKC22" s="24"/>
      <c r="HKD22" s="24"/>
      <c r="HKE22" s="24"/>
      <c r="HKF22" s="24"/>
      <c r="HKG22" s="24"/>
      <c r="HKH22" s="24"/>
      <c r="HKI22" s="24"/>
      <c r="HKJ22" s="24"/>
      <c r="HKK22" s="24"/>
      <c r="HKL22" s="24"/>
      <c r="HKM22" s="24"/>
      <c r="HKN22" s="24"/>
      <c r="HKO22" s="24"/>
      <c r="HKP22" s="24"/>
      <c r="HKQ22" s="24"/>
      <c r="HKR22" s="24"/>
      <c r="HKS22" s="24"/>
      <c r="HKT22" s="24"/>
      <c r="HKU22" s="24"/>
      <c r="HKV22" s="24"/>
      <c r="HKW22" s="24"/>
      <c r="HKX22" s="24"/>
      <c r="HKY22" s="24"/>
      <c r="HKZ22" s="24"/>
      <c r="HLA22" s="24"/>
      <c r="HLB22" s="24"/>
      <c r="HLC22" s="24"/>
      <c r="HLD22" s="24"/>
      <c r="HLE22" s="24"/>
      <c r="HLF22" s="24"/>
      <c r="HLG22" s="24"/>
      <c r="HLH22" s="24"/>
      <c r="HLI22" s="24"/>
      <c r="HLJ22" s="24"/>
      <c r="HLK22" s="24"/>
      <c r="HLL22" s="24"/>
      <c r="HLM22" s="24"/>
      <c r="HLN22" s="24"/>
      <c r="HLO22" s="24"/>
      <c r="HLP22" s="24"/>
      <c r="HLQ22" s="24"/>
      <c r="HLR22" s="24"/>
      <c r="HLS22" s="24"/>
      <c r="HLT22" s="24"/>
      <c r="HLU22" s="24"/>
      <c r="HLV22" s="24"/>
      <c r="HLW22" s="24"/>
      <c r="HLX22" s="24"/>
      <c r="HLY22" s="24"/>
      <c r="HLZ22" s="24"/>
      <c r="HMA22" s="24"/>
      <c r="HMB22" s="24"/>
      <c r="HMC22" s="24"/>
      <c r="HMD22" s="24"/>
      <c r="HME22" s="24"/>
      <c r="HMF22" s="24"/>
      <c r="HMG22" s="24"/>
      <c r="HMH22" s="24"/>
      <c r="HMI22" s="24"/>
      <c r="HMJ22" s="24"/>
      <c r="HMK22" s="24"/>
      <c r="HML22" s="24"/>
      <c r="HMM22" s="24"/>
      <c r="HMN22" s="24"/>
      <c r="HMO22" s="24"/>
      <c r="HMP22" s="24"/>
      <c r="HMQ22" s="24"/>
      <c r="HMR22" s="24"/>
      <c r="HMS22" s="24"/>
      <c r="HMT22" s="24"/>
      <c r="HMU22" s="24"/>
      <c r="HMV22" s="24"/>
      <c r="HMW22" s="24"/>
      <c r="HMX22" s="24"/>
      <c r="HMY22" s="24"/>
      <c r="HMZ22" s="24"/>
      <c r="HNA22" s="24"/>
      <c r="HNB22" s="24"/>
      <c r="HNC22" s="24"/>
      <c r="HND22" s="24"/>
      <c r="HNE22" s="24"/>
      <c r="HNF22" s="24"/>
      <c r="HNG22" s="24"/>
      <c r="HNH22" s="24"/>
      <c r="HNI22" s="24"/>
      <c r="HNJ22" s="24"/>
      <c r="HNK22" s="24"/>
      <c r="HNL22" s="24"/>
      <c r="HNM22" s="24"/>
      <c r="HNN22" s="24"/>
      <c r="HNO22" s="24"/>
      <c r="HNP22" s="24"/>
      <c r="HNQ22" s="24"/>
      <c r="HNR22" s="24"/>
      <c r="HNS22" s="24"/>
      <c r="HNT22" s="24"/>
      <c r="HNU22" s="24"/>
      <c r="HNV22" s="24"/>
      <c r="HNW22" s="24"/>
      <c r="HNX22" s="24"/>
      <c r="HNY22" s="24"/>
      <c r="HNZ22" s="24"/>
      <c r="HOA22" s="24"/>
      <c r="HOB22" s="24"/>
      <c r="HOC22" s="24"/>
      <c r="HOD22" s="24"/>
      <c r="HOE22" s="24"/>
      <c r="HOF22" s="24"/>
      <c r="HOG22" s="24"/>
      <c r="HOH22" s="24"/>
      <c r="HOI22" s="24"/>
      <c r="HOJ22" s="24"/>
      <c r="HOK22" s="24"/>
      <c r="HOL22" s="24"/>
      <c r="HOM22" s="24"/>
      <c r="HON22" s="24"/>
      <c r="HOO22" s="24"/>
      <c r="HOP22" s="24"/>
      <c r="HOQ22" s="24"/>
      <c r="HOR22" s="24"/>
      <c r="HOS22" s="24"/>
      <c r="HOT22" s="24"/>
      <c r="HOU22" s="24"/>
      <c r="HOV22" s="24"/>
      <c r="HOW22" s="24"/>
      <c r="HOX22" s="24"/>
      <c r="HOY22" s="24"/>
      <c r="HOZ22" s="24"/>
      <c r="HPA22" s="24"/>
      <c r="HPB22" s="24"/>
      <c r="HPC22" s="24"/>
      <c r="HPD22" s="24"/>
      <c r="HPE22" s="24"/>
      <c r="HPF22" s="24"/>
      <c r="HPG22" s="24"/>
      <c r="HPH22" s="24"/>
      <c r="HPI22" s="24"/>
      <c r="HPJ22" s="24"/>
      <c r="HPK22" s="24"/>
      <c r="HPL22" s="24"/>
      <c r="HPM22" s="24"/>
      <c r="HPN22" s="24"/>
      <c r="HPO22" s="24"/>
      <c r="HPP22" s="24"/>
      <c r="HPQ22" s="24"/>
      <c r="HPR22" s="24"/>
      <c r="HPS22" s="24"/>
      <c r="HPT22" s="24"/>
      <c r="HPU22" s="24"/>
      <c r="HPV22" s="24"/>
      <c r="HPW22" s="24"/>
      <c r="HPX22" s="24"/>
      <c r="HPY22" s="24"/>
      <c r="HPZ22" s="24"/>
      <c r="HQA22" s="24"/>
      <c r="HQB22" s="24"/>
      <c r="HQC22" s="24"/>
      <c r="HQD22" s="24"/>
      <c r="HQE22" s="24"/>
      <c r="HQF22" s="24"/>
      <c r="HQG22" s="24"/>
      <c r="HQH22" s="24"/>
      <c r="HQI22" s="24"/>
      <c r="HQJ22" s="24"/>
      <c r="HQK22" s="24"/>
      <c r="HQL22" s="24"/>
      <c r="HQM22" s="24"/>
      <c r="HQN22" s="24"/>
      <c r="HQO22" s="24"/>
      <c r="HQP22" s="24"/>
      <c r="HQQ22" s="24"/>
      <c r="HQR22" s="24"/>
      <c r="HQS22" s="24"/>
      <c r="HQT22" s="24"/>
      <c r="HQU22" s="24"/>
      <c r="HQV22" s="24"/>
      <c r="HQW22" s="24"/>
      <c r="HQX22" s="24"/>
      <c r="HQY22" s="24"/>
      <c r="HQZ22" s="24"/>
      <c r="HRA22" s="24"/>
      <c r="HRB22" s="24"/>
      <c r="HRC22" s="24"/>
      <c r="HRD22" s="24"/>
      <c r="HRE22" s="24"/>
      <c r="HRF22" s="24"/>
      <c r="HRG22" s="24"/>
      <c r="HRH22" s="24"/>
      <c r="HRI22" s="24"/>
      <c r="HRJ22" s="24"/>
      <c r="HRK22" s="24"/>
      <c r="HRL22" s="24"/>
      <c r="HRM22" s="24"/>
      <c r="HRN22" s="24"/>
      <c r="HRO22" s="24"/>
      <c r="HRP22" s="24"/>
      <c r="HRQ22" s="24"/>
      <c r="HRR22" s="24"/>
      <c r="HRS22" s="24"/>
      <c r="HRT22" s="24"/>
      <c r="HRU22" s="24"/>
      <c r="HRV22" s="24"/>
      <c r="HRW22" s="24"/>
      <c r="HRX22" s="24"/>
      <c r="HRY22" s="24"/>
      <c r="HRZ22" s="24"/>
      <c r="HSA22" s="24"/>
      <c r="HSB22" s="24"/>
      <c r="HSC22" s="24"/>
      <c r="HSD22" s="24"/>
      <c r="HSE22" s="24"/>
      <c r="HSF22" s="24"/>
      <c r="HSG22" s="24"/>
      <c r="HSH22" s="24"/>
      <c r="HSI22" s="24"/>
      <c r="HSJ22" s="24"/>
      <c r="HSK22" s="24"/>
      <c r="HSL22" s="24"/>
      <c r="HSM22" s="24"/>
      <c r="HSN22" s="24"/>
      <c r="HSO22" s="24"/>
      <c r="HSP22" s="24"/>
      <c r="HSQ22" s="24"/>
      <c r="HSR22" s="24"/>
      <c r="HSS22" s="24"/>
      <c r="HST22" s="24"/>
      <c r="HSU22" s="24"/>
      <c r="HSV22" s="24"/>
      <c r="HSW22" s="24"/>
      <c r="HSX22" s="24"/>
      <c r="HSY22" s="24"/>
      <c r="HSZ22" s="24"/>
      <c r="HTA22" s="24"/>
      <c r="HTB22" s="24"/>
      <c r="HTC22" s="24"/>
      <c r="HTD22" s="24"/>
      <c r="HTE22" s="24"/>
      <c r="HTF22" s="24"/>
      <c r="HTG22" s="24"/>
      <c r="HTH22" s="24"/>
      <c r="HTI22" s="24"/>
      <c r="HTJ22" s="24"/>
      <c r="HTK22" s="24"/>
      <c r="HTL22" s="24"/>
      <c r="HTM22" s="24"/>
      <c r="HTN22" s="24"/>
      <c r="HTO22" s="24"/>
      <c r="HTP22" s="24"/>
      <c r="HTQ22" s="24"/>
      <c r="HTR22" s="24"/>
      <c r="HTS22" s="24"/>
      <c r="HTT22" s="24"/>
      <c r="HTU22" s="24"/>
      <c r="HTV22" s="24"/>
      <c r="HTW22" s="24"/>
      <c r="HTX22" s="24"/>
      <c r="HTY22" s="24"/>
      <c r="HTZ22" s="24"/>
      <c r="HUA22" s="24"/>
      <c r="HUB22" s="24"/>
      <c r="HUC22" s="24"/>
      <c r="HUD22" s="24"/>
      <c r="HUE22" s="24"/>
      <c r="HUF22" s="24"/>
      <c r="HUG22" s="24"/>
      <c r="HUH22" s="24"/>
      <c r="HUI22" s="24"/>
      <c r="HUJ22" s="24"/>
      <c r="HUK22" s="24"/>
      <c r="HUL22" s="24"/>
      <c r="HUM22" s="24"/>
      <c r="HUN22" s="24"/>
      <c r="HUO22" s="24"/>
      <c r="HUP22" s="24"/>
      <c r="HUQ22" s="24"/>
      <c r="HUR22" s="24"/>
      <c r="HUS22" s="24"/>
      <c r="HUT22" s="24"/>
      <c r="HUU22" s="24"/>
      <c r="HUV22" s="24"/>
      <c r="HUW22" s="24"/>
      <c r="HUX22" s="24"/>
      <c r="HUY22" s="24"/>
      <c r="HUZ22" s="24"/>
      <c r="HVA22" s="24"/>
      <c r="HVB22" s="24"/>
      <c r="HVC22" s="24"/>
      <c r="HVD22" s="24"/>
      <c r="HVE22" s="24"/>
      <c r="HVF22" s="24"/>
      <c r="HVG22" s="24"/>
      <c r="HVH22" s="24"/>
      <c r="HVI22" s="24"/>
      <c r="HVJ22" s="24"/>
      <c r="HVK22" s="24"/>
      <c r="HVL22" s="24"/>
      <c r="HVM22" s="24"/>
      <c r="HVN22" s="24"/>
      <c r="HVO22" s="24"/>
      <c r="HVP22" s="24"/>
      <c r="HVQ22" s="24"/>
      <c r="HVR22" s="24"/>
      <c r="HVS22" s="24"/>
      <c r="HVT22" s="24"/>
      <c r="HVU22" s="24"/>
      <c r="HVV22" s="24"/>
      <c r="HVW22" s="24"/>
      <c r="HVX22" s="24"/>
      <c r="HVY22" s="24"/>
      <c r="HVZ22" s="24"/>
      <c r="HWA22" s="24"/>
      <c r="HWB22" s="24"/>
      <c r="HWC22" s="24"/>
      <c r="HWD22" s="24"/>
      <c r="HWE22" s="24"/>
      <c r="HWF22" s="24"/>
      <c r="HWG22" s="24"/>
      <c r="HWH22" s="24"/>
      <c r="HWI22" s="24"/>
      <c r="HWJ22" s="24"/>
      <c r="HWK22" s="24"/>
      <c r="HWL22" s="24"/>
      <c r="HWM22" s="24"/>
      <c r="HWN22" s="24"/>
      <c r="HWO22" s="24"/>
      <c r="HWP22" s="24"/>
      <c r="HWQ22" s="24"/>
      <c r="HWR22" s="24"/>
      <c r="HWS22" s="24"/>
      <c r="HWT22" s="24"/>
      <c r="HWU22" s="24"/>
      <c r="HWV22" s="24"/>
      <c r="HWW22" s="24"/>
      <c r="HWX22" s="24"/>
      <c r="HWY22" s="24"/>
      <c r="HWZ22" s="24"/>
      <c r="HXA22" s="24"/>
      <c r="HXB22" s="24"/>
      <c r="HXC22" s="24"/>
      <c r="HXD22" s="24"/>
      <c r="HXE22" s="24"/>
      <c r="HXF22" s="24"/>
      <c r="HXG22" s="24"/>
      <c r="HXH22" s="24"/>
      <c r="HXI22" s="24"/>
      <c r="HXJ22" s="24"/>
      <c r="HXK22" s="24"/>
      <c r="HXL22" s="24"/>
      <c r="HXM22" s="24"/>
      <c r="HXN22" s="24"/>
      <c r="HXO22" s="24"/>
      <c r="HXP22" s="24"/>
      <c r="HXQ22" s="24"/>
      <c r="HXR22" s="24"/>
      <c r="HXS22" s="24"/>
      <c r="HXT22" s="24"/>
      <c r="HXU22" s="24"/>
      <c r="HXV22" s="24"/>
      <c r="HXW22" s="24"/>
      <c r="HXX22" s="24"/>
      <c r="HXY22" s="24"/>
      <c r="HXZ22" s="24"/>
      <c r="HYA22" s="24"/>
      <c r="HYB22" s="24"/>
      <c r="HYC22" s="24"/>
      <c r="HYD22" s="24"/>
      <c r="HYE22" s="24"/>
      <c r="HYF22" s="24"/>
      <c r="HYG22" s="24"/>
      <c r="HYH22" s="24"/>
      <c r="HYI22" s="24"/>
      <c r="HYJ22" s="24"/>
      <c r="HYK22" s="24"/>
      <c r="HYL22" s="24"/>
      <c r="HYM22" s="24"/>
      <c r="HYN22" s="24"/>
      <c r="HYO22" s="24"/>
      <c r="HYP22" s="24"/>
      <c r="HYQ22" s="24"/>
      <c r="HYR22" s="24"/>
      <c r="HYS22" s="24"/>
      <c r="HYT22" s="24"/>
      <c r="HYU22" s="24"/>
      <c r="HYV22" s="24"/>
      <c r="HYW22" s="24"/>
      <c r="HYX22" s="24"/>
      <c r="HYY22" s="24"/>
      <c r="HYZ22" s="24"/>
      <c r="HZA22" s="24"/>
      <c r="HZB22" s="24"/>
      <c r="HZC22" s="24"/>
      <c r="HZD22" s="24"/>
      <c r="HZE22" s="24"/>
      <c r="HZF22" s="24"/>
      <c r="HZG22" s="24"/>
      <c r="HZH22" s="24"/>
      <c r="HZI22" s="24"/>
      <c r="HZJ22" s="24"/>
      <c r="HZK22" s="24"/>
      <c r="HZL22" s="24"/>
      <c r="HZM22" s="24"/>
      <c r="HZN22" s="24"/>
      <c r="HZO22" s="24"/>
      <c r="HZP22" s="24"/>
      <c r="HZQ22" s="24"/>
      <c r="HZR22" s="24"/>
      <c r="HZS22" s="24"/>
      <c r="HZT22" s="24"/>
      <c r="HZU22" s="24"/>
      <c r="HZV22" s="24"/>
      <c r="HZW22" s="24"/>
      <c r="HZX22" s="24"/>
      <c r="HZY22" s="24"/>
      <c r="HZZ22" s="24"/>
      <c r="IAA22" s="24"/>
      <c r="IAB22" s="24"/>
      <c r="IAC22" s="24"/>
      <c r="IAD22" s="24"/>
      <c r="IAE22" s="24"/>
      <c r="IAF22" s="24"/>
      <c r="IAG22" s="24"/>
      <c r="IAH22" s="24"/>
      <c r="IAI22" s="24"/>
      <c r="IAJ22" s="24"/>
      <c r="IAK22" s="24"/>
      <c r="IAL22" s="24"/>
      <c r="IAM22" s="24"/>
      <c r="IAN22" s="24"/>
      <c r="IAO22" s="24"/>
      <c r="IAP22" s="24"/>
      <c r="IAQ22" s="24"/>
      <c r="IAR22" s="24"/>
      <c r="IAS22" s="24"/>
      <c r="IAT22" s="24"/>
      <c r="IAU22" s="24"/>
      <c r="IAV22" s="24"/>
      <c r="IAW22" s="24"/>
      <c r="IAX22" s="24"/>
      <c r="IAY22" s="24"/>
      <c r="IAZ22" s="24"/>
      <c r="IBA22" s="24"/>
      <c r="IBB22" s="24"/>
      <c r="IBC22" s="24"/>
      <c r="IBD22" s="24"/>
      <c r="IBE22" s="24"/>
      <c r="IBF22" s="24"/>
      <c r="IBG22" s="24"/>
      <c r="IBH22" s="24"/>
      <c r="IBI22" s="24"/>
      <c r="IBJ22" s="24"/>
      <c r="IBK22" s="24"/>
      <c r="IBL22" s="24"/>
      <c r="IBM22" s="24"/>
      <c r="IBN22" s="24"/>
      <c r="IBO22" s="24"/>
      <c r="IBP22" s="24"/>
      <c r="IBQ22" s="24"/>
      <c r="IBR22" s="24"/>
      <c r="IBS22" s="24"/>
      <c r="IBT22" s="24"/>
      <c r="IBU22" s="24"/>
      <c r="IBV22" s="24"/>
      <c r="IBW22" s="24"/>
      <c r="IBX22" s="24"/>
      <c r="IBY22" s="24"/>
      <c r="IBZ22" s="24"/>
      <c r="ICA22" s="24"/>
      <c r="ICB22" s="24"/>
      <c r="ICC22" s="24"/>
      <c r="ICD22" s="24"/>
      <c r="ICE22" s="24"/>
      <c r="ICF22" s="24"/>
      <c r="ICG22" s="24"/>
      <c r="ICH22" s="24"/>
      <c r="ICI22" s="24"/>
      <c r="ICJ22" s="24"/>
      <c r="ICK22" s="24"/>
      <c r="ICL22" s="24"/>
      <c r="ICM22" s="24"/>
      <c r="ICN22" s="24"/>
      <c r="ICO22" s="24"/>
      <c r="ICP22" s="24"/>
      <c r="ICQ22" s="24"/>
      <c r="ICR22" s="24"/>
      <c r="ICS22" s="24"/>
      <c r="ICT22" s="24"/>
      <c r="ICU22" s="24"/>
      <c r="ICV22" s="24"/>
      <c r="ICW22" s="24"/>
      <c r="ICX22" s="24"/>
      <c r="ICY22" s="24"/>
      <c r="ICZ22" s="24"/>
      <c r="IDA22" s="24"/>
      <c r="IDB22" s="24"/>
      <c r="IDC22" s="24"/>
      <c r="IDD22" s="24"/>
      <c r="IDE22" s="24"/>
      <c r="IDF22" s="24"/>
      <c r="IDG22" s="24"/>
      <c r="IDH22" s="24"/>
      <c r="IDI22" s="24"/>
      <c r="IDJ22" s="24"/>
      <c r="IDK22" s="24"/>
      <c r="IDL22" s="24"/>
      <c r="IDM22" s="24"/>
      <c r="IDN22" s="24"/>
      <c r="IDO22" s="24"/>
      <c r="IDP22" s="24"/>
      <c r="IDQ22" s="24"/>
      <c r="IDR22" s="24"/>
      <c r="IDS22" s="24"/>
      <c r="IDT22" s="24"/>
      <c r="IDU22" s="24"/>
      <c r="IDV22" s="24"/>
      <c r="IDW22" s="24"/>
      <c r="IDX22" s="24"/>
      <c r="IDY22" s="24"/>
      <c r="IDZ22" s="24"/>
      <c r="IEA22" s="24"/>
      <c r="IEB22" s="24"/>
      <c r="IEC22" s="24"/>
      <c r="IED22" s="24"/>
      <c r="IEE22" s="24"/>
      <c r="IEF22" s="24"/>
      <c r="IEG22" s="24"/>
      <c r="IEH22" s="24"/>
      <c r="IEI22" s="24"/>
      <c r="IEJ22" s="24"/>
      <c r="IEK22" s="24"/>
      <c r="IEL22" s="24"/>
      <c r="IEM22" s="24"/>
      <c r="IEN22" s="24"/>
      <c r="IEO22" s="24"/>
      <c r="IEP22" s="24"/>
      <c r="IEQ22" s="24"/>
      <c r="IER22" s="24"/>
      <c r="IES22" s="24"/>
      <c r="IET22" s="24"/>
      <c r="IEU22" s="24"/>
      <c r="IEV22" s="24"/>
      <c r="IEW22" s="24"/>
      <c r="IEX22" s="24"/>
      <c r="IEY22" s="24"/>
      <c r="IEZ22" s="24"/>
      <c r="IFA22" s="24"/>
      <c r="IFB22" s="24"/>
      <c r="IFC22" s="24"/>
      <c r="IFD22" s="24"/>
      <c r="IFE22" s="24"/>
      <c r="IFF22" s="24"/>
      <c r="IFG22" s="24"/>
      <c r="IFH22" s="24"/>
      <c r="IFI22" s="24"/>
      <c r="IFJ22" s="24"/>
      <c r="IFK22" s="24"/>
      <c r="IFL22" s="24"/>
      <c r="IFM22" s="24"/>
      <c r="IFN22" s="24"/>
      <c r="IFO22" s="24"/>
      <c r="IFP22" s="24"/>
      <c r="IFQ22" s="24"/>
      <c r="IFR22" s="24"/>
      <c r="IFS22" s="24"/>
      <c r="IFT22" s="24"/>
      <c r="IFU22" s="24"/>
      <c r="IFV22" s="24"/>
      <c r="IFW22" s="24"/>
      <c r="IFX22" s="24"/>
      <c r="IFY22" s="24"/>
      <c r="IFZ22" s="24"/>
      <c r="IGA22" s="24"/>
      <c r="IGB22" s="24"/>
      <c r="IGC22" s="24"/>
      <c r="IGD22" s="24"/>
      <c r="IGE22" s="24"/>
      <c r="IGF22" s="24"/>
      <c r="IGG22" s="24"/>
      <c r="IGH22" s="24"/>
      <c r="IGI22" s="24"/>
      <c r="IGJ22" s="24"/>
      <c r="IGK22" s="24"/>
      <c r="IGL22" s="24"/>
      <c r="IGM22" s="24"/>
      <c r="IGN22" s="24"/>
      <c r="IGO22" s="24"/>
      <c r="IGP22" s="24"/>
      <c r="IGQ22" s="24"/>
      <c r="IGR22" s="24"/>
      <c r="IGS22" s="24"/>
      <c r="IGT22" s="24"/>
      <c r="IGU22" s="24"/>
      <c r="IGV22" s="24"/>
      <c r="IGW22" s="24"/>
      <c r="IGX22" s="24"/>
      <c r="IGY22" s="24"/>
      <c r="IGZ22" s="24"/>
      <c r="IHA22" s="24"/>
      <c r="IHB22" s="24"/>
      <c r="IHC22" s="24"/>
      <c r="IHD22" s="24"/>
      <c r="IHE22" s="24"/>
      <c r="IHF22" s="24"/>
      <c r="IHG22" s="24"/>
      <c r="IHH22" s="24"/>
      <c r="IHI22" s="24"/>
      <c r="IHJ22" s="24"/>
      <c r="IHK22" s="24"/>
      <c r="IHL22" s="24"/>
      <c r="IHM22" s="24"/>
      <c r="IHN22" s="24"/>
      <c r="IHO22" s="24"/>
      <c r="IHP22" s="24"/>
      <c r="IHQ22" s="24"/>
      <c r="IHR22" s="24"/>
      <c r="IHS22" s="24"/>
      <c r="IHT22" s="24"/>
      <c r="IHU22" s="24"/>
      <c r="IHV22" s="24"/>
      <c r="IHW22" s="24"/>
      <c r="IHX22" s="24"/>
      <c r="IHY22" s="24"/>
      <c r="IHZ22" s="24"/>
      <c r="IIA22" s="24"/>
      <c r="IIB22" s="24"/>
      <c r="IIC22" s="24"/>
      <c r="IID22" s="24"/>
      <c r="IIE22" s="24"/>
      <c r="IIF22" s="24"/>
      <c r="IIG22" s="24"/>
      <c r="IIH22" s="24"/>
      <c r="III22" s="24"/>
      <c r="IIJ22" s="24"/>
      <c r="IIK22" s="24"/>
      <c r="IIL22" s="24"/>
      <c r="IIM22" s="24"/>
      <c r="IIN22" s="24"/>
      <c r="IIO22" s="24"/>
      <c r="IIP22" s="24"/>
      <c r="IIQ22" s="24"/>
      <c r="IIR22" s="24"/>
      <c r="IIS22" s="24"/>
      <c r="IIT22" s="24"/>
      <c r="IIU22" s="24"/>
      <c r="IIV22" s="24"/>
      <c r="IIW22" s="24"/>
      <c r="IIX22" s="24"/>
      <c r="IIY22" s="24"/>
      <c r="IIZ22" s="24"/>
      <c r="IJA22" s="24"/>
      <c r="IJB22" s="24"/>
      <c r="IJC22" s="24"/>
      <c r="IJD22" s="24"/>
      <c r="IJE22" s="24"/>
      <c r="IJF22" s="24"/>
      <c r="IJG22" s="24"/>
      <c r="IJH22" s="24"/>
      <c r="IJI22" s="24"/>
      <c r="IJJ22" s="24"/>
      <c r="IJK22" s="24"/>
      <c r="IJL22" s="24"/>
      <c r="IJM22" s="24"/>
      <c r="IJN22" s="24"/>
      <c r="IJO22" s="24"/>
      <c r="IJP22" s="24"/>
      <c r="IJQ22" s="24"/>
      <c r="IJR22" s="24"/>
      <c r="IJS22" s="24"/>
      <c r="IJT22" s="24"/>
      <c r="IJU22" s="24"/>
      <c r="IJV22" s="24"/>
      <c r="IJW22" s="24"/>
      <c r="IJX22" s="24"/>
      <c r="IJY22" s="24"/>
      <c r="IJZ22" s="24"/>
      <c r="IKA22" s="24"/>
      <c r="IKB22" s="24"/>
      <c r="IKC22" s="24"/>
      <c r="IKD22" s="24"/>
      <c r="IKE22" s="24"/>
      <c r="IKF22" s="24"/>
      <c r="IKG22" s="24"/>
      <c r="IKH22" s="24"/>
      <c r="IKI22" s="24"/>
      <c r="IKJ22" s="24"/>
      <c r="IKK22" s="24"/>
      <c r="IKL22" s="24"/>
      <c r="IKM22" s="24"/>
      <c r="IKN22" s="24"/>
      <c r="IKO22" s="24"/>
      <c r="IKP22" s="24"/>
      <c r="IKQ22" s="24"/>
      <c r="IKR22" s="24"/>
      <c r="IKS22" s="24"/>
      <c r="IKT22" s="24"/>
      <c r="IKU22" s="24"/>
      <c r="IKV22" s="24"/>
      <c r="IKW22" s="24"/>
      <c r="IKX22" s="24"/>
      <c r="IKY22" s="24"/>
      <c r="IKZ22" s="24"/>
      <c r="ILA22" s="24"/>
      <c r="ILB22" s="24"/>
      <c r="ILC22" s="24"/>
      <c r="ILD22" s="24"/>
      <c r="ILE22" s="24"/>
      <c r="ILF22" s="24"/>
      <c r="ILG22" s="24"/>
      <c r="ILH22" s="24"/>
      <c r="ILI22" s="24"/>
      <c r="ILJ22" s="24"/>
      <c r="ILK22" s="24"/>
      <c r="ILL22" s="24"/>
      <c r="ILM22" s="24"/>
      <c r="ILN22" s="24"/>
      <c r="ILO22" s="24"/>
      <c r="ILP22" s="24"/>
      <c r="ILQ22" s="24"/>
      <c r="ILR22" s="24"/>
      <c r="ILS22" s="24"/>
      <c r="ILT22" s="24"/>
      <c r="ILU22" s="24"/>
      <c r="ILV22" s="24"/>
      <c r="ILW22" s="24"/>
      <c r="ILX22" s="24"/>
      <c r="ILY22" s="24"/>
      <c r="ILZ22" s="24"/>
      <c r="IMA22" s="24"/>
      <c r="IMB22" s="24"/>
      <c r="IMC22" s="24"/>
      <c r="IMD22" s="24"/>
      <c r="IME22" s="24"/>
      <c r="IMF22" s="24"/>
      <c r="IMG22" s="24"/>
      <c r="IMH22" s="24"/>
      <c r="IMI22" s="24"/>
      <c r="IMJ22" s="24"/>
      <c r="IMK22" s="24"/>
      <c r="IML22" s="24"/>
      <c r="IMM22" s="24"/>
      <c r="IMN22" s="24"/>
      <c r="IMO22" s="24"/>
      <c r="IMP22" s="24"/>
      <c r="IMQ22" s="24"/>
      <c r="IMR22" s="24"/>
      <c r="IMS22" s="24"/>
      <c r="IMT22" s="24"/>
      <c r="IMU22" s="24"/>
      <c r="IMV22" s="24"/>
      <c r="IMW22" s="24"/>
      <c r="IMX22" s="24"/>
      <c r="IMY22" s="24"/>
      <c r="IMZ22" s="24"/>
      <c r="INA22" s="24"/>
      <c r="INB22" s="24"/>
      <c r="INC22" s="24"/>
      <c r="IND22" s="24"/>
      <c r="INE22" s="24"/>
      <c r="INF22" s="24"/>
      <c r="ING22" s="24"/>
      <c r="INH22" s="24"/>
      <c r="INI22" s="24"/>
      <c r="INJ22" s="24"/>
      <c r="INK22" s="24"/>
      <c r="INL22" s="24"/>
      <c r="INM22" s="24"/>
      <c r="INN22" s="24"/>
      <c r="INO22" s="24"/>
      <c r="INP22" s="24"/>
      <c r="INQ22" s="24"/>
      <c r="INR22" s="24"/>
      <c r="INS22" s="24"/>
      <c r="INT22" s="24"/>
      <c r="INU22" s="24"/>
      <c r="INV22" s="24"/>
      <c r="INW22" s="24"/>
      <c r="INX22" s="24"/>
      <c r="INY22" s="24"/>
      <c r="INZ22" s="24"/>
      <c r="IOA22" s="24"/>
      <c r="IOB22" s="24"/>
      <c r="IOC22" s="24"/>
      <c r="IOD22" s="24"/>
      <c r="IOE22" s="24"/>
      <c r="IOF22" s="24"/>
      <c r="IOG22" s="24"/>
      <c r="IOH22" s="24"/>
      <c r="IOI22" s="24"/>
      <c r="IOJ22" s="24"/>
      <c r="IOK22" s="24"/>
      <c r="IOL22" s="24"/>
      <c r="IOM22" s="24"/>
      <c r="ION22" s="24"/>
      <c r="IOO22" s="24"/>
      <c r="IOP22" s="24"/>
      <c r="IOQ22" s="24"/>
      <c r="IOR22" s="24"/>
      <c r="IOS22" s="24"/>
      <c r="IOT22" s="24"/>
      <c r="IOU22" s="24"/>
      <c r="IOV22" s="24"/>
      <c r="IOW22" s="24"/>
      <c r="IOX22" s="24"/>
      <c r="IOY22" s="24"/>
      <c r="IOZ22" s="24"/>
      <c r="IPA22" s="24"/>
      <c r="IPB22" s="24"/>
      <c r="IPC22" s="24"/>
      <c r="IPD22" s="24"/>
      <c r="IPE22" s="24"/>
      <c r="IPF22" s="24"/>
      <c r="IPG22" s="24"/>
      <c r="IPH22" s="24"/>
      <c r="IPI22" s="24"/>
      <c r="IPJ22" s="24"/>
      <c r="IPK22" s="24"/>
      <c r="IPL22" s="24"/>
      <c r="IPM22" s="24"/>
      <c r="IPN22" s="24"/>
      <c r="IPO22" s="24"/>
      <c r="IPP22" s="24"/>
      <c r="IPQ22" s="24"/>
      <c r="IPR22" s="24"/>
      <c r="IPS22" s="24"/>
      <c r="IPT22" s="24"/>
      <c r="IPU22" s="24"/>
      <c r="IPV22" s="24"/>
      <c r="IPW22" s="24"/>
      <c r="IPX22" s="24"/>
      <c r="IPY22" s="24"/>
      <c r="IPZ22" s="24"/>
      <c r="IQA22" s="24"/>
      <c r="IQB22" s="24"/>
      <c r="IQC22" s="24"/>
      <c r="IQD22" s="24"/>
      <c r="IQE22" s="24"/>
      <c r="IQF22" s="24"/>
      <c r="IQG22" s="24"/>
      <c r="IQH22" s="24"/>
      <c r="IQI22" s="24"/>
      <c r="IQJ22" s="24"/>
      <c r="IQK22" s="24"/>
      <c r="IQL22" s="24"/>
      <c r="IQM22" s="24"/>
      <c r="IQN22" s="24"/>
      <c r="IQO22" s="24"/>
      <c r="IQP22" s="24"/>
      <c r="IQQ22" s="24"/>
      <c r="IQR22" s="24"/>
      <c r="IQS22" s="24"/>
      <c r="IQT22" s="24"/>
      <c r="IQU22" s="24"/>
      <c r="IQV22" s="24"/>
      <c r="IQW22" s="24"/>
      <c r="IQX22" s="24"/>
      <c r="IQY22" s="24"/>
      <c r="IQZ22" s="24"/>
      <c r="IRA22" s="24"/>
      <c r="IRB22" s="24"/>
      <c r="IRC22" s="24"/>
      <c r="IRD22" s="24"/>
      <c r="IRE22" s="24"/>
      <c r="IRF22" s="24"/>
      <c r="IRG22" s="24"/>
      <c r="IRH22" s="24"/>
      <c r="IRI22" s="24"/>
      <c r="IRJ22" s="24"/>
      <c r="IRK22" s="24"/>
      <c r="IRL22" s="24"/>
      <c r="IRM22" s="24"/>
      <c r="IRN22" s="24"/>
      <c r="IRO22" s="24"/>
      <c r="IRP22" s="24"/>
      <c r="IRQ22" s="24"/>
      <c r="IRR22" s="24"/>
      <c r="IRS22" s="24"/>
      <c r="IRT22" s="24"/>
      <c r="IRU22" s="24"/>
      <c r="IRV22" s="24"/>
      <c r="IRW22" s="24"/>
      <c r="IRX22" s="24"/>
      <c r="IRY22" s="24"/>
      <c r="IRZ22" s="24"/>
      <c r="ISA22" s="24"/>
      <c r="ISB22" s="24"/>
      <c r="ISC22" s="24"/>
      <c r="ISD22" s="24"/>
      <c r="ISE22" s="24"/>
      <c r="ISF22" s="24"/>
      <c r="ISG22" s="24"/>
      <c r="ISH22" s="24"/>
      <c r="ISI22" s="24"/>
      <c r="ISJ22" s="24"/>
      <c r="ISK22" s="24"/>
      <c r="ISL22" s="24"/>
      <c r="ISM22" s="24"/>
      <c r="ISN22" s="24"/>
      <c r="ISO22" s="24"/>
      <c r="ISP22" s="24"/>
      <c r="ISQ22" s="24"/>
      <c r="ISR22" s="24"/>
      <c r="ISS22" s="24"/>
      <c r="IST22" s="24"/>
      <c r="ISU22" s="24"/>
      <c r="ISV22" s="24"/>
      <c r="ISW22" s="24"/>
      <c r="ISX22" s="24"/>
      <c r="ISY22" s="24"/>
      <c r="ISZ22" s="24"/>
      <c r="ITA22" s="24"/>
      <c r="ITB22" s="24"/>
      <c r="ITC22" s="24"/>
      <c r="ITD22" s="24"/>
      <c r="ITE22" s="24"/>
      <c r="ITF22" s="24"/>
      <c r="ITG22" s="24"/>
      <c r="ITH22" s="24"/>
      <c r="ITI22" s="24"/>
      <c r="ITJ22" s="24"/>
      <c r="ITK22" s="24"/>
      <c r="ITL22" s="24"/>
      <c r="ITM22" s="24"/>
      <c r="ITN22" s="24"/>
      <c r="ITO22" s="24"/>
      <c r="ITP22" s="24"/>
      <c r="ITQ22" s="24"/>
      <c r="ITR22" s="24"/>
      <c r="ITS22" s="24"/>
      <c r="ITT22" s="24"/>
      <c r="ITU22" s="24"/>
      <c r="ITV22" s="24"/>
      <c r="ITW22" s="24"/>
      <c r="ITX22" s="24"/>
      <c r="ITY22" s="24"/>
      <c r="ITZ22" s="24"/>
      <c r="IUA22" s="24"/>
      <c r="IUB22" s="24"/>
      <c r="IUC22" s="24"/>
      <c r="IUD22" s="24"/>
      <c r="IUE22" s="24"/>
      <c r="IUF22" s="24"/>
      <c r="IUG22" s="24"/>
      <c r="IUH22" s="24"/>
      <c r="IUI22" s="24"/>
      <c r="IUJ22" s="24"/>
      <c r="IUK22" s="24"/>
      <c r="IUL22" s="24"/>
      <c r="IUM22" s="24"/>
      <c r="IUN22" s="24"/>
      <c r="IUO22" s="24"/>
      <c r="IUP22" s="24"/>
      <c r="IUQ22" s="24"/>
      <c r="IUR22" s="24"/>
      <c r="IUS22" s="24"/>
      <c r="IUT22" s="24"/>
      <c r="IUU22" s="24"/>
      <c r="IUV22" s="24"/>
      <c r="IUW22" s="24"/>
      <c r="IUX22" s="24"/>
      <c r="IUY22" s="24"/>
      <c r="IUZ22" s="24"/>
      <c r="IVA22" s="24"/>
      <c r="IVB22" s="24"/>
      <c r="IVC22" s="24"/>
      <c r="IVD22" s="24"/>
      <c r="IVE22" s="24"/>
      <c r="IVF22" s="24"/>
      <c r="IVG22" s="24"/>
      <c r="IVH22" s="24"/>
      <c r="IVI22" s="24"/>
      <c r="IVJ22" s="24"/>
      <c r="IVK22" s="24"/>
      <c r="IVL22" s="24"/>
      <c r="IVM22" s="24"/>
      <c r="IVN22" s="24"/>
      <c r="IVO22" s="24"/>
      <c r="IVP22" s="24"/>
      <c r="IVQ22" s="24"/>
      <c r="IVR22" s="24"/>
      <c r="IVS22" s="24"/>
      <c r="IVT22" s="24"/>
      <c r="IVU22" s="24"/>
      <c r="IVV22" s="24"/>
      <c r="IVW22" s="24"/>
      <c r="IVX22" s="24"/>
      <c r="IVY22" s="24"/>
      <c r="IVZ22" s="24"/>
      <c r="IWA22" s="24"/>
      <c r="IWB22" s="24"/>
      <c r="IWC22" s="24"/>
      <c r="IWD22" s="24"/>
      <c r="IWE22" s="24"/>
      <c r="IWF22" s="24"/>
      <c r="IWG22" s="24"/>
      <c r="IWH22" s="24"/>
      <c r="IWI22" s="24"/>
      <c r="IWJ22" s="24"/>
      <c r="IWK22" s="24"/>
      <c r="IWL22" s="24"/>
      <c r="IWM22" s="24"/>
      <c r="IWN22" s="24"/>
      <c r="IWO22" s="24"/>
      <c r="IWP22" s="24"/>
      <c r="IWQ22" s="24"/>
      <c r="IWR22" s="24"/>
      <c r="IWS22" s="24"/>
      <c r="IWT22" s="24"/>
      <c r="IWU22" s="24"/>
      <c r="IWV22" s="24"/>
      <c r="IWW22" s="24"/>
      <c r="IWX22" s="24"/>
      <c r="IWY22" s="24"/>
      <c r="IWZ22" s="24"/>
      <c r="IXA22" s="24"/>
      <c r="IXB22" s="24"/>
      <c r="IXC22" s="24"/>
      <c r="IXD22" s="24"/>
      <c r="IXE22" s="24"/>
      <c r="IXF22" s="24"/>
      <c r="IXG22" s="24"/>
      <c r="IXH22" s="24"/>
      <c r="IXI22" s="24"/>
      <c r="IXJ22" s="24"/>
      <c r="IXK22" s="24"/>
      <c r="IXL22" s="24"/>
      <c r="IXM22" s="24"/>
      <c r="IXN22" s="24"/>
      <c r="IXO22" s="24"/>
      <c r="IXP22" s="24"/>
      <c r="IXQ22" s="24"/>
      <c r="IXR22" s="24"/>
      <c r="IXS22" s="24"/>
      <c r="IXT22" s="24"/>
      <c r="IXU22" s="24"/>
      <c r="IXV22" s="24"/>
      <c r="IXW22" s="24"/>
      <c r="IXX22" s="24"/>
      <c r="IXY22" s="24"/>
      <c r="IXZ22" s="24"/>
      <c r="IYA22" s="24"/>
      <c r="IYB22" s="24"/>
      <c r="IYC22" s="24"/>
      <c r="IYD22" s="24"/>
      <c r="IYE22" s="24"/>
      <c r="IYF22" s="24"/>
      <c r="IYG22" s="24"/>
      <c r="IYH22" s="24"/>
      <c r="IYI22" s="24"/>
      <c r="IYJ22" s="24"/>
      <c r="IYK22" s="24"/>
      <c r="IYL22" s="24"/>
      <c r="IYM22" s="24"/>
      <c r="IYN22" s="24"/>
      <c r="IYO22" s="24"/>
      <c r="IYP22" s="24"/>
      <c r="IYQ22" s="24"/>
      <c r="IYR22" s="24"/>
      <c r="IYS22" s="24"/>
      <c r="IYT22" s="24"/>
      <c r="IYU22" s="24"/>
      <c r="IYV22" s="24"/>
      <c r="IYW22" s="24"/>
      <c r="IYX22" s="24"/>
      <c r="IYY22" s="24"/>
      <c r="IYZ22" s="24"/>
      <c r="IZA22" s="24"/>
      <c r="IZB22" s="24"/>
      <c r="IZC22" s="24"/>
      <c r="IZD22" s="24"/>
      <c r="IZE22" s="24"/>
      <c r="IZF22" s="24"/>
      <c r="IZG22" s="24"/>
      <c r="IZH22" s="24"/>
      <c r="IZI22" s="24"/>
      <c r="IZJ22" s="24"/>
      <c r="IZK22" s="24"/>
      <c r="IZL22" s="24"/>
      <c r="IZM22" s="24"/>
      <c r="IZN22" s="24"/>
      <c r="IZO22" s="24"/>
      <c r="IZP22" s="24"/>
      <c r="IZQ22" s="24"/>
      <c r="IZR22" s="24"/>
      <c r="IZS22" s="24"/>
      <c r="IZT22" s="24"/>
      <c r="IZU22" s="24"/>
      <c r="IZV22" s="24"/>
      <c r="IZW22" s="24"/>
      <c r="IZX22" s="24"/>
      <c r="IZY22" s="24"/>
      <c r="IZZ22" s="24"/>
      <c r="JAA22" s="24"/>
      <c r="JAB22" s="24"/>
      <c r="JAC22" s="24"/>
      <c r="JAD22" s="24"/>
      <c r="JAE22" s="24"/>
      <c r="JAF22" s="24"/>
      <c r="JAG22" s="24"/>
      <c r="JAH22" s="24"/>
      <c r="JAI22" s="24"/>
      <c r="JAJ22" s="24"/>
      <c r="JAK22" s="24"/>
      <c r="JAL22" s="24"/>
      <c r="JAM22" s="24"/>
      <c r="JAN22" s="24"/>
      <c r="JAO22" s="24"/>
      <c r="JAP22" s="24"/>
      <c r="JAQ22" s="24"/>
      <c r="JAR22" s="24"/>
      <c r="JAS22" s="24"/>
      <c r="JAT22" s="24"/>
      <c r="JAU22" s="24"/>
      <c r="JAV22" s="24"/>
      <c r="JAW22" s="24"/>
      <c r="JAX22" s="24"/>
      <c r="JAY22" s="24"/>
      <c r="JAZ22" s="24"/>
      <c r="JBA22" s="24"/>
      <c r="JBB22" s="24"/>
      <c r="JBC22" s="24"/>
      <c r="JBD22" s="24"/>
      <c r="JBE22" s="24"/>
      <c r="JBF22" s="24"/>
      <c r="JBG22" s="24"/>
      <c r="JBH22" s="24"/>
      <c r="JBI22" s="24"/>
      <c r="JBJ22" s="24"/>
      <c r="JBK22" s="24"/>
      <c r="JBL22" s="24"/>
      <c r="JBM22" s="24"/>
      <c r="JBN22" s="24"/>
      <c r="JBO22" s="24"/>
      <c r="JBP22" s="24"/>
      <c r="JBQ22" s="24"/>
      <c r="JBR22" s="24"/>
      <c r="JBS22" s="24"/>
      <c r="JBT22" s="24"/>
      <c r="JBU22" s="24"/>
      <c r="JBV22" s="24"/>
      <c r="JBW22" s="24"/>
      <c r="JBX22" s="24"/>
      <c r="JBY22" s="24"/>
      <c r="JBZ22" s="24"/>
      <c r="JCA22" s="24"/>
      <c r="JCB22" s="24"/>
      <c r="JCC22" s="24"/>
      <c r="JCD22" s="24"/>
      <c r="JCE22" s="24"/>
      <c r="JCF22" s="24"/>
      <c r="JCG22" s="24"/>
      <c r="JCH22" s="24"/>
      <c r="JCI22" s="24"/>
      <c r="JCJ22" s="24"/>
      <c r="JCK22" s="24"/>
      <c r="JCL22" s="24"/>
      <c r="JCM22" s="24"/>
      <c r="JCN22" s="24"/>
      <c r="JCO22" s="24"/>
      <c r="JCP22" s="24"/>
      <c r="JCQ22" s="24"/>
      <c r="JCR22" s="24"/>
      <c r="JCS22" s="24"/>
      <c r="JCT22" s="24"/>
      <c r="JCU22" s="24"/>
      <c r="JCV22" s="24"/>
      <c r="JCW22" s="24"/>
      <c r="JCX22" s="24"/>
      <c r="JCY22" s="24"/>
      <c r="JCZ22" s="24"/>
      <c r="JDA22" s="24"/>
      <c r="JDB22" s="24"/>
      <c r="JDC22" s="24"/>
      <c r="JDD22" s="24"/>
      <c r="JDE22" s="24"/>
      <c r="JDF22" s="24"/>
      <c r="JDG22" s="24"/>
      <c r="JDH22" s="24"/>
      <c r="JDI22" s="24"/>
      <c r="JDJ22" s="24"/>
      <c r="JDK22" s="24"/>
      <c r="JDL22" s="24"/>
      <c r="JDM22" s="24"/>
      <c r="JDN22" s="24"/>
      <c r="JDO22" s="24"/>
      <c r="JDP22" s="24"/>
      <c r="JDQ22" s="24"/>
      <c r="JDR22" s="24"/>
      <c r="JDS22" s="24"/>
      <c r="JDT22" s="24"/>
      <c r="JDU22" s="24"/>
      <c r="JDV22" s="24"/>
      <c r="JDW22" s="24"/>
      <c r="JDX22" s="24"/>
      <c r="JDY22" s="24"/>
      <c r="JDZ22" s="24"/>
      <c r="JEA22" s="24"/>
      <c r="JEB22" s="24"/>
      <c r="JEC22" s="24"/>
      <c r="JED22" s="24"/>
      <c r="JEE22" s="24"/>
      <c r="JEF22" s="24"/>
      <c r="JEG22" s="24"/>
      <c r="JEH22" s="24"/>
      <c r="JEI22" s="24"/>
      <c r="JEJ22" s="24"/>
      <c r="JEK22" s="24"/>
      <c r="JEL22" s="24"/>
      <c r="JEM22" s="24"/>
      <c r="JEN22" s="24"/>
      <c r="JEO22" s="24"/>
      <c r="JEP22" s="24"/>
      <c r="JEQ22" s="24"/>
      <c r="JER22" s="24"/>
      <c r="JES22" s="24"/>
      <c r="JET22" s="24"/>
      <c r="JEU22" s="24"/>
      <c r="JEV22" s="24"/>
      <c r="JEW22" s="24"/>
      <c r="JEX22" s="24"/>
      <c r="JEY22" s="24"/>
      <c r="JEZ22" s="24"/>
      <c r="JFA22" s="24"/>
      <c r="JFB22" s="24"/>
      <c r="JFC22" s="24"/>
      <c r="JFD22" s="24"/>
      <c r="JFE22" s="24"/>
      <c r="JFF22" s="24"/>
      <c r="JFG22" s="24"/>
      <c r="JFH22" s="24"/>
      <c r="JFI22" s="24"/>
      <c r="JFJ22" s="24"/>
      <c r="JFK22" s="24"/>
      <c r="JFL22" s="24"/>
      <c r="JFM22" s="24"/>
      <c r="JFN22" s="24"/>
      <c r="JFO22" s="24"/>
      <c r="JFP22" s="24"/>
      <c r="JFQ22" s="24"/>
      <c r="JFR22" s="24"/>
      <c r="JFS22" s="24"/>
      <c r="JFT22" s="24"/>
      <c r="JFU22" s="24"/>
      <c r="JFV22" s="24"/>
      <c r="JFW22" s="24"/>
      <c r="JFX22" s="24"/>
      <c r="JFY22" s="24"/>
      <c r="JFZ22" s="24"/>
      <c r="JGA22" s="24"/>
      <c r="JGB22" s="24"/>
      <c r="JGC22" s="24"/>
      <c r="JGD22" s="24"/>
      <c r="JGE22" s="24"/>
      <c r="JGF22" s="24"/>
      <c r="JGG22" s="24"/>
      <c r="JGH22" s="24"/>
      <c r="JGI22" s="24"/>
      <c r="JGJ22" s="24"/>
      <c r="JGK22" s="24"/>
      <c r="JGL22" s="24"/>
      <c r="JGM22" s="24"/>
      <c r="JGN22" s="24"/>
      <c r="JGO22" s="24"/>
      <c r="JGP22" s="24"/>
      <c r="JGQ22" s="24"/>
      <c r="JGR22" s="24"/>
      <c r="JGS22" s="24"/>
      <c r="JGT22" s="24"/>
      <c r="JGU22" s="24"/>
      <c r="JGV22" s="24"/>
      <c r="JGW22" s="24"/>
      <c r="JGX22" s="24"/>
      <c r="JGY22" s="24"/>
      <c r="JGZ22" s="24"/>
      <c r="JHA22" s="24"/>
      <c r="JHB22" s="24"/>
      <c r="JHC22" s="24"/>
      <c r="JHD22" s="24"/>
      <c r="JHE22" s="24"/>
      <c r="JHF22" s="24"/>
      <c r="JHG22" s="24"/>
      <c r="JHH22" s="24"/>
      <c r="JHI22" s="24"/>
      <c r="JHJ22" s="24"/>
      <c r="JHK22" s="24"/>
      <c r="JHL22" s="24"/>
      <c r="JHM22" s="24"/>
      <c r="JHN22" s="24"/>
      <c r="JHO22" s="24"/>
      <c r="JHP22" s="24"/>
      <c r="JHQ22" s="24"/>
      <c r="JHR22" s="24"/>
      <c r="JHS22" s="24"/>
      <c r="JHT22" s="24"/>
      <c r="JHU22" s="24"/>
      <c r="JHV22" s="24"/>
      <c r="JHW22" s="24"/>
      <c r="JHX22" s="24"/>
      <c r="JHY22" s="24"/>
      <c r="JHZ22" s="24"/>
      <c r="JIA22" s="24"/>
      <c r="JIB22" s="24"/>
      <c r="JIC22" s="24"/>
      <c r="JID22" s="24"/>
      <c r="JIE22" s="24"/>
      <c r="JIF22" s="24"/>
      <c r="JIG22" s="24"/>
      <c r="JIH22" s="24"/>
      <c r="JII22" s="24"/>
      <c r="JIJ22" s="24"/>
      <c r="JIK22" s="24"/>
      <c r="JIL22" s="24"/>
      <c r="JIM22" s="24"/>
      <c r="JIN22" s="24"/>
      <c r="JIO22" s="24"/>
      <c r="JIP22" s="24"/>
      <c r="JIQ22" s="24"/>
      <c r="JIR22" s="24"/>
      <c r="JIS22" s="24"/>
      <c r="JIT22" s="24"/>
      <c r="JIU22" s="24"/>
      <c r="JIV22" s="24"/>
      <c r="JIW22" s="24"/>
      <c r="JIX22" s="24"/>
      <c r="JIY22" s="24"/>
      <c r="JIZ22" s="24"/>
      <c r="JJA22" s="24"/>
      <c r="JJB22" s="24"/>
      <c r="JJC22" s="24"/>
      <c r="JJD22" s="24"/>
      <c r="JJE22" s="24"/>
      <c r="JJF22" s="24"/>
      <c r="JJG22" s="24"/>
      <c r="JJH22" s="24"/>
      <c r="JJI22" s="24"/>
      <c r="JJJ22" s="24"/>
      <c r="JJK22" s="24"/>
      <c r="JJL22" s="24"/>
      <c r="JJM22" s="24"/>
      <c r="JJN22" s="24"/>
      <c r="JJO22" s="24"/>
      <c r="JJP22" s="24"/>
      <c r="JJQ22" s="24"/>
      <c r="JJR22" s="24"/>
      <c r="JJS22" s="24"/>
      <c r="JJT22" s="24"/>
      <c r="JJU22" s="24"/>
      <c r="JJV22" s="24"/>
      <c r="JJW22" s="24"/>
      <c r="JJX22" s="24"/>
      <c r="JJY22" s="24"/>
      <c r="JJZ22" s="24"/>
      <c r="JKA22" s="24"/>
      <c r="JKB22" s="24"/>
      <c r="JKC22" s="24"/>
      <c r="JKD22" s="24"/>
      <c r="JKE22" s="24"/>
      <c r="JKF22" s="24"/>
      <c r="JKG22" s="24"/>
      <c r="JKH22" s="24"/>
      <c r="JKI22" s="24"/>
      <c r="JKJ22" s="24"/>
      <c r="JKK22" s="24"/>
      <c r="JKL22" s="24"/>
      <c r="JKM22" s="24"/>
      <c r="JKN22" s="24"/>
      <c r="JKO22" s="24"/>
      <c r="JKP22" s="24"/>
      <c r="JKQ22" s="24"/>
      <c r="JKR22" s="24"/>
      <c r="JKS22" s="24"/>
      <c r="JKT22" s="24"/>
      <c r="JKU22" s="24"/>
      <c r="JKV22" s="24"/>
      <c r="JKW22" s="24"/>
      <c r="JKX22" s="24"/>
      <c r="JKY22" s="24"/>
      <c r="JKZ22" s="24"/>
      <c r="JLA22" s="24"/>
      <c r="JLB22" s="24"/>
      <c r="JLC22" s="24"/>
      <c r="JLD22" s="24"/>
      <c r="JLE22" s="24"/>
      <c r="JLF22" s="24"/>
      <c r="JLG22" s="24"/>
      <c r="JLH22" s="24"/>
      <c r="JLI22" s="24"/>
      <c r="JLJ22" s="24"/>
      <c r="JLK22" s="24"/>
      <c r="JLL22" s="24"/>
      <c r="JLM22" s="24"/>
      <c r="JLN22" s="24"/>
      <c r="JLO22" s="24"/>
      <c r="JLP22" s="24"/>
      <c r="JLQ22" s="24"/>
      <c r="JLR22" s="24"/>
      <c r="JLS22" s="24"/>
      <c r="JLT22" s="24"/>
      <c r="JLU22" s="24"/>
      <c r="JLV22" s="24"/>
      <c r="JLW22" s="24"/>
      <c r="JLX22" s="24"/>
      <c r="JLY22" s="24"/>
      <c r="JLZ22" s="24"/>
      <c r="JMA22" s="24"/>
      <c r="JMB22" s="24"/>
      <c r="JMC22" s="24"/>
      <c r="JMD22" s="24"/>
      <c r="JME22" s="24"/>
      <c r="JMF22" s="24"/>
      <c r="JMG22" s="24"/>
      <c r="JMH22" s="24"/>
      <c r="JMI22" s="24"/>
      <c r="JMJ22" s="24"/>
      <c r="JMK22" s="24"/>
      <c r="JML22" s="24"/>
      <c r="JMM22" s="24"/>
      <c r="JMN22" s="24"/>
      <c r="JMO22" s="24"/>
      <c r="JMP22" s="24"/>
      <c r="JMQ22" s="24"/>
      <c r="JMR22" s="24"/>
      <c r="JMS22" s="24"/>
      <c r="JMT22" s="24"/>
      <c r="JMU22" s="24"/>
      <c r="JMV22" s="24"/>
      <c r="JMW22" s="24"/>
      <c r="JMX22" s="24"/>
      <c r="JMY22" s="24"/>
      <c r="JMZ22" s="24"/>
      <c r="JNA22" s="24"/>
      <c r="JNB22" s="24"/>
      <c r="JNC22" s="24"/>
      <c r="JND22" s="24"/>
      <c r="JNE22" s="24"/>
      <c r="JNF22" s="24"/>
      <c r="JNG22" s="24"/>
      <c r="JNH22" s="24"/>
      <c r="JNI22" s="24"/>
      <c r="JNJ22" s="24"/>
      <c r="JNK22" s="24"/>
      <c r="JNL22" s="24"/>
      <c r="JNM22" s="24"/>
      <c r="JNN22" s="24"/>
      <c r="JNO22" s="24"/>
      <c r="JNP22" s="24"/>
      <c r="JNQ22" s="24"/>
      <c r="JNR22" s="24"/>
      <c r="JNS22" s="24"/>
      <c r="JNT22" s="24"/>
      <c r="JNU22" s="24"/>
      <c r="JNV22" s="24"/>
      <c r="JNW22" s="24"/>
      <c r="JNX22" s="24"/>
      <c r="JNY22" s="24"/>
      <c r="JNZ22" s="24"/>
      <c r="JOA22" s="24"/>
      <c r="JOB22" s="24"/>
      <c r="JOC22" s="24"/>
      <c r="JOD22" s="24"/>
      <c r="JOE22" s="24"/>
      <c r="JOF22" s="24"/>
      <c r="JOG22" s="24"/>
      <c r="JOH22" s="24"/>
      <c r="JOI22" s="24"/>
      <c r="JOJ22" s="24"/>
      <c r="JOK22" s="24"/>
      <c r="JOL22" s="24"/>
      <c r="JOM22" s="24"/>
      <c r="JON22" s="24"/>
      <c r="JOO22" s="24"/>
      <c r="JOP22" s="24"/>
      <c r="JOQ22" s="24"/>
      <c r="JOR22" s="24"/>
      <c r="JOS22" s="24"/>
      <c r="JOT22" s="24"/>
      <c r="JOU22" s="24"/>
      <c r="JOV22" s="24"/>
      <c r="JOW22" s="24"/>
      <c r="JOX22" s="24"/>
      <c r="JOY22" s="24"/>
      <c r="JOZ22" s="24"/>
      <c r="JPA22" s="24"/>
      <c r="JPB22" s="24"/>
      <c r="JPC22" s="24"/>
      <c r="JPD22" s="24"/>
      <c r="JPE22" s="24"/>
      <c r="JPF22" s="24"/>
      <c r="JPG22" s="24"/>
      <c r="JPH22" s="24"/>
      <c r="JPI22" s="24"/>
      <c r="JPJ22" s="24"/>
      <c r="JPK22" s="24"/>
      <c r="JPL22" s="24"/>
      <c r="JPM22" s="24"/>
      <c r="JPN22" s="24"/>
      <c r="JPO22" s="24"/>
      <c r="JPP22" s="24"/>
      <c r="JPQ22" s="24"/>
      <c r="JPR22" s="24"/>
      <c r="JPS22" s="24"/>
      <c r="JPT22" s="24"/>
      <c r="JPU22" s="24"/>
      <c r="JPV22" s="24"/>
      <c r="JPW22" s="24"/>
      <c r="JPX22" s="24"/>
      <c r="JPY22" s="24"/>
      <c r="JPZ22" s="24"/>
      <c r="JQA22" s="24"/>
      <c r="JQB22" s="24"/>
      <c r="JQC22" s="24"/>
      <c r="JQD22" s="24"/>
      <c r="JQE22" s="24"/>
      <c r="JQF22" s="24"/>
      <c r="JQG22" s="24"/>
      <c r="JQH22" s="24"/>
      <c r="JQI22" s="24"/>
      <c r="JQJ22" s="24"/>
      <c r="JQK22" s="24"/>
      <c r="JQL22" s="24"/>
      <c r="JQM22" s="24"/>
      <c r="JQN22" s="24"/>
      <c r="JQO22" s="24"/>
      <c r="JQP22" s="24"/>
      <c r="JQQ22" s="24"/>
      <c r="JQR22" s="24"/>
      <c r="JQS22" s="24"/>
      <c r="JQT22" s="24"/>
      <c r="JQU22" s="24"/>
      <c r="JQV22" s="24"/>
      <c r="JQW22" s="24"/>
      <c r="JQX22" s="24"/>
      <c r="JQY22" s="24"/>
      <c r="JQZ22" s="24"/>
      <c r="JRA22" s="24"/>
      <c r="JRB22" s="24"/>
      <c r="JRC22" s="24"/>
      <c r="JRD22" s="24"/>
      <c r="JRE22" s="24"/>
      <c r="JRF22" s="24"/>
      <c r="JRG22" s="24"/>
      <c r="JRH22" s="24"/>
      <c r="JRI22" s="24"/>
      <c r="JRJ22" s="24"/>
      <c r="JRK22" s="24"/>
      <c r="JRL22" s="24"/>
      <c r="JRM22" s="24"/>
      <c r="JRN22" s="24"/>
      <c r="JRO22" s="24"/>
      <c r="JRP22" s="24"/>
      <c r="JRQ22" s="24"/>
      <c r="JRR22" s="24"/>
      <c r="JRS22" s="24"/>
      <c r="JRT22" s="24"/>
      <c r="JRU22" s="24"/>
      <c r="JRV22" s="24"/>
      <c r="JRW22" s="24"/>
      <c r="JRX22" s="24"/>
      <c r="JRY22" s="24"/>
      <c r="JRZ22" s="24"/>
      <c r="JSA22" s="24"/>
      <c r="JSB22" s="24"/>
      <c r="JSC22" s="24"/>
      <c r="JSD22" s="24"/>
      <c r="JSE22" s="24"/>
      <c r="JSF22" s="24"/>
      <c r="JSG22" s="24"/>
      <c r="JSH22" s="24"/>
      <c r="JSI22" s="24"/>
      <c r="JSJ22" s="24"/>
      <c r="JSK22" s="24"/>
      <c r="JSL22" s="24"/>
      <c r="JSM22" s="24"/>
      <c r="JSN22" s="24"/>
      <c r="JSO22" s="24"/>
      <c r="JSP22" s="24"/>
      <c r="JSQ22" s="24"/>
      <c r="JSR22" s="24"/>
      <c r="JSS22" s="24"/>
      <c r="JST22" s="24"/>
      <c r="JSU22" s="24"/>
      <c r="JSV22" s="24"/>
      <c r="JSW22" s="24"/>
      <c r="JSX22" s="24"/>
      <c r="JSY22" s="24"/>
      <c r="JSZ22" s="24"/>
      <c r="JTA22" s="24"/>
      <c r="JTB22" s="24"/>
      <c r="JTC22" s="24"/>
      <c r="JTD22" s="24"/>
      <c r="JTE22" s="24"/>
      <c r="JTF22" s="24"/>
      <c r="JTG22" s="24"/>
      <c r="JTH22" s="24"/>
      <c r="JTI22" s="24"/>
      <c r="JTJ22" s="24"/>
      <c r="JTK22" s="24"/>
      <c r="JTL22" s="24"/>
      <c r="JTM22" s="24"/>
      <c r="JTN22" s="24"/>
      <c r="JTO22" s="24"/>
      <c r="JTP22" s="24"/>
      <c r="JTQ22" s="24"/>
      <c r="JTR22" s="24"/>
      <c r="JTS22" s="24"/>
      <c r="JTT22" s="24"/>
      <c r="JTU22" s="24"/>
      <c r="JTV22" s="24"/>
      <c r="JTW22" s="24"/>
      <c r="JTX22" s="24"/>
      <c r="JTY22" s="24"/>
      <c r="JTZ22" s="24"/>
      <c r="JUA22" s="24"/>
      <c r="JUB22" s="24"/>
      <c r="JUC22" s="24"/>
      <c r="JUD22" s="24"/>
      <c r="JUE22" s="24"/>
      <c r="JUF22" s="24"/>
      <c r="JUG22" s="24"/>
      <c r="JUH22" s="24"/>
      <c r="JUI22" s="24"/>
      <c r="JUJ22" s="24"/>
      <c r="JUK22" s="24"/>
      <c r="JUL22" s="24"/>
      <c r="JUM22" s="24"/>
      <c r="JUN22" s="24"/>
      <c r="JUO22" s="24"/>
      <c r="JUP22" s="24"/>
      <c r="JUQ22" s="24"/>
      <c r="JUR22" s="24"/>
      <c r="JUS22" s="24"/>
      <c r="JUT22" s="24"/>
      <c r="JUU22" s="24"/>
      <c r="JUV22" s="24"/>
      <c r="JUW22" s="24"/>
      <c r="JUX22" s="24"/>
      <c r="JUY22" s="24"/>
      <c r="JUZ22" s="24"/>
      <c r="JVA22" s="24"/>
      <c r="JVB22" s="24"/>
      <c r="JVC22" s="24"/>
      <c r="JVD22" s="24"/>
      <c r="JVE22" s="24"/>
      <c r="JVF22" s="24"/>
      <c r="JVG22" s="24"/>
      <c r="JVH22" s="24"/>
      <c r="JVI22" s="24"/>
      <c r="JVJ22" s="24"/>
      <c r="JVK22" s="24"/>
      <c r="JVL22" s="24"/>
      <c r="JVM22" s="24"/>
      <c r="JVN22" s="24"/>
      <c r="JVO22" s="24"/>
      <c r="JVP22" s="24"/>
      <c r="JVQ22" s="24"/>
      <c r="JVR22" s="24"/>
      <c r="JVS22" s="24"/>
      <c r="JVT22" s="24"/>
      <c r="JVU22" s="24"/>
      <c r="JVV22" s="24"/>
      <c r="JVW22" s="24"/>
      <c r="JVX22" s="24"/>
      <c r="JVY22" s="24"/>
      <c r="JVZ22" s="24"/>
      <c r="JWA22" s="24"/>
      <c r="JWB22" s="24"/>
      <c r="JWC22" s="24"/>
      <c r="JWD22" s="24"/>
      <c r="JWE22" s="24"/>
      <c r="JWF22" s="24"/>
      <c r="JWG22" s="24"/>
      <c r="JWH22" s="24"/>
      <c r="JWI22" s="24"/>
      <c r="JWJ22" s="24"/>
      <c r="JWK22" s="24"/>
      <c r="JWL22" s="24"/>
      <c r="JWM22" s="24"/>
      <c r="JWN22" s="24"/>
      <c r="JWO22" s="24"/>
      <c r="JWP22" s="24"/>
      <c r="JWQ22" s="24"/>
      <c r="JWR22" s="24"/>
      <c r="JWS22" s="24"/>
      <c r="JWT22" s="24"/>
      <c r="JWU22" s="24"/>
      <c r="JWV22" s="24"/>
      <c r="JWW22" s="24"/>
      <c r="JWX22" s="24"/>
      <c r="JWY22" s="24"/>
      <c r="JWZ22" s="24"/>
      <c r="JXA22" s="24"/>
      <c r="JXB22" s="24"/>
      <c r="JXC22" s="24"/>
      <c r="JXD22" s="24"/>
      <c r="JXE22" s="24"/>
      <c r="JXF22" s="24"/>
      <c r="JXG22" s="24"/>
      <c r="JXH22" s="24"/>
      <c r="JXI22" s="24"/>
      <c r="JXJ22" s="24"/>
      <c r="JXK22" s="24"/>
      <c r="JXL22" s="24"/>
      <c r="JXM22" s="24"/>
      <c r="JXN22" s="24"/>
      <c r="JXO22" s="24"/>
      <c r="JXP22" s="24"/>
      <c r="JXQ22" s="24"/>
      <c r="JXR22" s="24"/>
      <c r="JXS22" s="24"/>
      <c r="JXT22" s="24"/>
      <c r="JXU22" s="24"/>
      <c r="JXV22" s="24"/>
      <c r="JXW22" s="24"/>
      <c r="JXX22" s="24"/>
      <c r="JXY22" s="24"/>
      <c r="JXZ22" s="24"/>
      <c r="JYA22" s="24"/>
      <c r="JYB22" s="24"/>
      <c r="JYC22" s="24"/>
      <c r="JYD22" s="24"/>
      <c r="JYE22" s="24"/>
      <c r="JYF22" s="24"/>
      <c r="JYG22" s="24"/>
      <c r="JYH22" s="24"/>
      <c r="JYI22" s="24"/>
      <c r="JYJ22" s="24"/>
      <c r="JYK22" s="24"/>
      <c r="JYL22" s="24"/>
      <c r="JYM22" s="24"/>
      <c r="JYN22" s="24"/>
      <c r="JYO22" s="24"/>
      <c r="JYP22" s="24"/>
      <c r="JYQ22" s="24"/>
      <c r="JYR22" s="24"/>
      <c r="JYS22" s="24"/>
      <c r="JYT22" s="24"/>
      <c r="JYU22" s="24"/>
      <c r="JYV22" s="24"/>
      <c r="JYW22" s="24"/>
      <c r="JYX22" s="24"/>
      <c r="JYY22" s="24"/>
      <c r="JYZ22" s="24"/>
      <c r="JZA22" s="24"/>
      <c r="JZB22" s="24"/>
      <c r="JZC22" s="24"/>
      <c r="JZD22" s="24"/>
      <c r="JZE22" s="24"/>
      <c r="JZF22" s="24"/>
      <c r="JZG22" s="24"/>
      <c r="JZH22" s="24"/>
      <c r="JZI22" s="24"/>
      <c r="JZJ22" s="24"/>
      <c r="JZK22" s="24"/>
      <c r="JZL22" s="24"/>
      <c r="JZM22" s="24"/>
      <c r="JZN22" s="24"/>
      <c r="JZO22" s="24"/>
      <c r="JZP22" s="24"/>
      <c r="JZQ22" s="24"/>
      <c r="JZR22" s="24"/>
      <c r="JZS22" s="24"/>
      <c r="JZT22" s="24"/>
      <c r="JZU22" s="24"/>
      <c r="JZV22" s="24"/>
      <c r="JZW22" s="24"/>
      <c r="JZX22" s="24"/>
      <c r="JZY22" s="24"/>
      <c r="JZZ22" s="24"/>
      <c r="KAA22" s="24"/>
      <c r="KAB22" s="24"/>
      <c r="KAC22" s="24"/>
      <c r="KAD22" s="24"/>
      <c r="KAE22" s="24"/>
      <c r="KAF22" s="24"/>
      <c r="KAG22" s="24"/>
      <c r="KAH22" s="24"/>
      <c r="KAI22" s="24"/>
      <c r="KAJ22" s="24"/>
      <c r="KAK22" s="24"/>
      <c r="KAL22" s="24"/>
      <c r="KAM22" s="24"/>
      <c r="KAN22" s="24"/>
      <c r="KAO22" s="24"/>
      <c r="KAP22" s="24"/>
      <c r="KAQ22" s="24"/>
      <c r="KAR22" s="24"/>
      <c r="KAS22" s="24"/>
      <c r="KAT22" s="24"/>
      <c r="KAU22" s="24"/>
      <c r="KAV22" s="24"/>
      <c r="KAW22" s="24"/>
      <c r="KAX22" s="24"/>
      <c r="KAY22" s="24"/>
      <c r="KAZ22" s="24"/>
      <c r="KBA22" s="24"/>
      <c r="KBB22" s="24"/>
      <c r="KBC22" s="24"/>
      <c r="KBD22" s="24"/>
      <c r="KBE22" s="24"/>
      <c r="KBF22" s="24"/>
      <c r="KBG22" s="24"/>
      <c r="KBH22" s="24"/>
      <c r="KBI22" s="24"/>
      <c r="KBJ22" s="24"/>
      <c r="KBK22" s="24"/>
      <c r="KBL22" s="24"/>
      <c r="KBM22" s="24"/>
      <c r="KBN22" s="24"/>
      <c r="KBO22" s="24"/>
      <c r="KBP22" s="24"/>
      <c r="KBQ22" s="24"/>
      <c r="KBR22" s="24"/>
      <c r="KBS22" s="24"/>
      <c r="KBT22" s="24"/>
      <c r="KBU22" s="24"/>
      <c r="KBV22" s="24"/>
      <c r="KBW22" s="24"/>
      <c r="KBX22" s="24"/>
      <c r="KBY22" s="24"/>
      <c r="KBZ22" s="24"/>
      <c r="KCA22" s="24"/>
      <c r="KCB22" s="24"/>
      <c r="KCC22" s="24"/>
      <c r="KCD22" s="24"/>
      <c r="KCE22" s="24"/>
      <c r="KCF22" s="24"/>
      <c r="KCG22" s="24"/>
      <c r="KCH22" s="24"/>
      <c r="KCI22" s="24"/>
      <c r="KCJ22" s="24"/>
      <c r="KCK22" s="24"/>
      <c r="KCL22" s="24"/>
      <c r="KCM22" s="24"/>
      <c r="KCN22" s="24"/>
      <c r="KCO22" s="24"/>
      <c r="KCP22" s="24"/>
      <c r="KCQ22" s="24"/>
      <c r="KCR22" s="24"/>
      <c r="KCS22" s="24"/>
      <c r="KCT22" s="24"/>
      <c r="KCU22" s="24"/>
      <c r="KCV22" s="24"/>
      <c r="KCW22" s="24"/>
      <c r="KCX22" s="24"/>
      <c r="KCY22" s="24"/>
      <c r="KCZ22" s="24"/>
      <c r="KDA22" s="24"/>
      <c r="KDB22" s="24"/>
      <c r="KDC22" s="24"/>
      <c r="KDD22" s="24"/>
      <c r="KDE22" s="24"/>
      <c r="KDF22" s="24"/>
      <c r="KDG22" s="24"/>
      <c r="KDH22" s="24"/>
      <c r="KDI22" s="24"/>
      <c r="KDJ22" s="24"/>
      <c r="KDK22" s="24"/>
      <c r="KDL22" s="24"/>
      <c r="KDM22" s="24"/>
      <c r="KDN22" s="24"/>
      <c r="KDO22" s="24"/>
      <c r="KDP22" s="24"/>
      <c r="KDQ22" s="24"/>
      <c r="KDR22" s="24"/>
      <c r="KDS22" s="24"/>
      <c r="KDT22" s="24"/>
      <c r="KDU22" s="24"/>
      <c r="KDV22" s="24"/>
      <c r="KDW22" s="24"/>
      <c r="KDX22" s="24"/>
      <c r="KDY22" s="24"/>
      <c r="KDZ22" s="24"/>
      <c r="KEA22" s="24"/>
      <c r="KEB22" s="24"/>
      <c r="KEC22" s="24"/>
      <c r="KED22" s="24"/>
      <c r="KEE22" s="24"/>
      <c r="KEF22" s="24"/>
      <c r="KEG22" s="24"/>
      <c r="KEH22" s="24"/>
      <c r="KEI22" s="24"/>
      <c r="KEJ22" s="24"/>
      <c r="KEK22" s="24"/>
      <c r="KEL22" s="24"/>
      <c r="KEM22" s="24"/>
      <c r="KEN22" s="24"/>
      <c r="KEO22" s="24"/>
      <c r="KEP22" s="24"/>
      <c r="KEQ22" s="24"/>
      <c r="KER22" s="24"/>
      <c r="KES22" s="24"/>
      <c r="KET22" s="24"/>
      <c r="KEU22" s="24"/>
      <c r="KEV22" s="24"/>
      <c r="KEW22" s="24"/>
      <c r="KEX22" s="24"/>
      <c r="KEY22" s="24"/>
      <c r="KEZ22" s="24"/>
      <c r="KFA22" s="24"/>
      <c r="KFB22" s="24"/>
      <c r="KFC22" s="24"/>
      <c r="KFD22" s="24"/>
      <c r="KFE22" s="24"/>
      <c r="KFF22" s="24"/>
      <c r="KFG22" s="24"/>
      <c r="KFH22" s="24"/>
      <c r="KFI22" s="24"/>
      <c r="KFJ22" s="24"/>
      <c r="KFK22" s="24"/>
      <c r="KFL22" s="24"/>
      <c r="KFM22" s="24"/>
      <c r="KFN22" s="24"/>
      <c r="KFO22" s="24"/>
      <c r="KFP22" s="24"/>
      <c r="KFQ22" s="24"/>
      <c r="KFR22" s="24"/>
      <c r="KFS22" s="24"/>
      <c r="KFT22" s="24"/>
      <c r="KFU22" s="24"/>
      <c r="KFV22" s="24"/>
      <c r="KFW22" s="24"/>
      <c r="KFX22" s="24"/>
      <c r="KFY22" s="24"/>
      <c r="KFZ22" s="24"/>
      <c r="KGA22" s="24"/>
      <c r="KGB22" s="24"/>
      <c r="KGC22" s="24"/>
      <c r="KGD22" s="24"/>
      <c r="KGE22" s="24"/>
      <c r="KGF22" s="24"/>
      <c r="KGG22" s="24"/>
      <c r="KGH22" s="24"/>
      <c r="KGI22" s="24"/>
      <c r="KGJ22" s="24"/>
      <c r="KGK22" s="24"/>
      <c r="KGL22" s="24"/>
      <c r="KGM22" s="24"/>
      <c r="KGN22" s="24"/>
      <c r="KGO22" s="24"/>
      <c r="KGP22" s="24"/>
      <c r="KGQ22" s="24"/>
      <c r="KGR22" s="24"/>
      <c r="KGS22" s="24"/>
      <c r="KGT22" s="24"/>
      <c r="KGU22" s="24"/>
      <c r="KGV22" s="24"/>
      <c r="KGW22" s="24"/>
      <c r="KGX22" s="24"/>
      <c r="KGY22" s="24"/>
      <c r="KGZ22" s="24"/>
      <c r="KHA22" s="24"/>
      <c r="KHB22" s="24"/>
      <c r="KHC22" s="24"/>
      <c r="KHD22" s="24"/>
      <c r="KHE22" s="24"/>
      <c r="KHF22" s="24"/>
      <c r="KHG22" s="24"/>
      <c r="KHH22" s="24"/>
      <c r="KHI22" s="24"/>
      <c r="KHJ22" s="24"/>
      <c r="KHK22" s="24"/>
      <c r="KHL22" s="24"/>
      <c r="KHM22" s="24"/>
      <c r="KHN22" s="24"/>
      <c r="KHO22" s="24"/>
      <c r="KHP22" s="24"/>
      <c r="KHQ22" s="24"/>
      <c r="KHR22" s="24"/>
      <c r="KHS22" s="24"/>
      <c r="KHT22" s="24"/>
      <c r="KHU22" s="24"/>
      <c r="KHV22" s="24"/>
      <c r="KHW22" s="24"/>
      <c r="KHX22" s="24"/>
      <c r="KHY22" s="24"/>
      <c r="KHZ22" s="24"/>
      <c r="KIA22" s="24"/>
      <c r="KIB22" s="24"/>
      <c r="KIC22" s="24"/>
      <c r="KID22" s="24"/>
      <c r="KIE22" s="24"/>
      <c r="KIF22" s="24"/>
      <c r="KIG22" s="24"/>
      <c r="KIH22" s="24"/>
      <c r="KII22" s="24"/>
      <c r="KIJ22" s="24"/>
      <c r="KIK22" s="24"/>
      <c r="KIL22" s="24"/>
      <c r="KIM22" s="24"/>
      <c r="KIN22" s="24"/>
      <c r="KIO22" s="24"/>
      <c r="KIP22" s="24"/>
      <c r="KIQ22" s="24"/>
      <c r="KIR22" s="24"/>
      <c r="KIS22" s="24"/>
      <c r="KIT22" s="24"/>
      <c r="KIU22" s="24"/>
      <c r="KIV22" s="24"/>
      <c r="KIW22" s="24"/>
      <c r="KIX22" s="24"/>
      <c r="KIY22" s="24"/>
      <c r="KIZ22" s="24"/>
      <c r="KJA22" s="24"/>
      <c r="KJB22" s="24"/>
      <c r="KJC22" s="24"/>
      <c r="KJD22" s="24"/>
      <c r="KJE22" s="24"/>
      <c r="KJF22" s="24"/>
      <c r="KJG22" s="24"/>
      <c r="KJH22" s="24"/>
      <c r="KJI22" s="24"/>
      <c r="KJJ22" s="24"/>
      <c r="KJK22" s="24"/>
      <c r="KJL22" s="24"/>
      <c r="KJM22" s="24"/>
      <c r="KJN22" s="24"/>
      <c r="KJO22" s="24"/>
      <c r="KJP22" s="24"/>
      <c r="KJQ22" s="24"/>
      <c r="KJR22" s="24"/>
      <c r="KJS22" s="24"/>
      <c r="KJT22" s="24"/>
      <c r="KJU22" s="24"/>
      <c r="KJV22" s="24"/>
      <c r="KJW22" s="24"/>
      <c r="KJX22" s="24"/>
      <c r="KJY22" s="24"/>
      <c r="KJZ22" s="24"/>
      <c r="KKA22" s="24"/>
      <c r="KKB22" s="24"/>
      <c r="KKC22" s="24"/>
      <c r="KKD22" s="24"/>
      <c r="KKE22" s="24"/>
      <c r="KKF22" s="24"/>
      <c r="KKG22" s="24"/>
      <c r="KKH22" s="24"/>
      <c r="KKI22" s="24"/>
      <c r="KKJ22" s="24"/>
      <c r="KKK22" s="24"/>
      <c r="KKL22" s="24"/>
      <c r="KKM22" s="24"/>
      <c r="KKN22" s="24"/>
      <c r="KKO22" s="24"/>
      <c r="KKP22" s="24"/>
      <c r="KKQ22" s="24"/>
      <c r="KKR22" s="24"/>
      <c r="KKS22" s="24"/>
      <c r="KKT22" s="24"/>
      <c r="KKU22" s="24"/>
      <c r="KKV22" s="24"/>
      <c r="KKW22" s="24"/>
      <c r="KKX22" s="24"/>
      <c r="KKY22" s="24"/>
      <c r="KKZ22" s="24"/>
      <c r="KLA22" s="24"/>
      <c r="KLB22" s="24"/>
      <c r="KLC22" s="24"/>
      <c r="KLD22" s="24"/>
      <c r="KLE22" s="24"/>
      <c r="KLF22" s="24"/>
      <c r="KLG22" s="24"/>
      <c r="KLH22" s="24"/>
      <c r="KLI22" s="24"/>
      <c r="KLJ22" s="24"/>
      <c r="KLK22" s="24"/>
      <c r="KLL22" s="24"/>
      <c r="KLM22" s="24"/>
      <c r="KLN22" s="24"/>
      <c r="KLO22" s="24"/>
      <c r="KLP22" s="24"/>
      <c r="KLQ22" s="24"/>
      <c r="KLR22" s="24"/>
      <c r="KLS22" s="24"/>
      <c r="KLT22" s="24"/>
      <c r="KLU22" s="24"/>
      <c r="KLV22" s="24"/>
      <c r="KLW22" s="24"/>
      <c r="KLX22" s="24"/>
      <c r="KLY22" s="24"/>
      <c r="KLZ22" s="24"/>
      <c r="KMA22" s="24"/>
      <c r="KMB22" s="24"/>
      <c r="KMC22" s="24"/>
      <c r="KMD22" s="24"/>
      <c r="KME22" s="24"/>
      <c r="KMF22" s="24"/>
      <c r="KMG22" s="24"/>
      <c r="KMH22" s="24"/>
      <c r="KMI22" s="24"/>
      <c r="KMJ22" s="24"/>
      <c r="KMK22" s="24"/>
      <c r="KML22" s="24"/>
      <c r="KMM22" s="24"/>
      <c r="KMN22" s="24"/>
      <c r="KMO22" s="24"/>
      <c r="KMP22" s="24"/>
      <c r="KMQ22" s="24"/>
      <c r="KMR22" s="24"/>
      <c r="KMS22" s="24"/>
      <c r="KMT22" s="24"/>
      <c r="KMU22" s="24"/>
      <c r="KMV22" s="24"/>
      <c r="KMW22" s="24"/>
      <c r="KMX22" s="24"/>
      <c r="KMY22" s="24"/>
      <c r="KMZ22" s="24"/>
      <c r="KNA22" s="24"/>
      <c r="KNB22" s="24"/>
      <c r="KNC22" s="24"/>
      <c r="KND22" s="24"/>
      <c r="KNE22" s="24"/>
      <c r="KNF22" s="24"/>
      <c r="KNG22" s="24"/>
      <c r="KNH22" s="24"/>
      <c r="KNI22" s="24"/>
      <c r="KNJ22" s="24"/>
      <c r="KNK22" s="24"/>
      <c r="KNL22" s="24"/>
      <c r="KNM22" s="24"/>
      <c r="KNN22" s="24"/>
      <c r="KNO22" s="24"/>
      <c r="KNP22" s="24"/>
      <c r="KNQ22" s="24"/>
      <c r="KNR22" s="24"/>
      <c r="KNS22" s="24"/>
      <c r="KNT22" s="24"/>
      <c r="KNU22" s="24"/>
      <c r="KNV22" s="24"/>
      <c r="KNW22" s="24"/>
      <c r="KNX22" s="24"/>
      <c r="KNY22" s="24"/>
      <c r="KNZ22" s="24"/>
      <c r="KOA22" s="24"/>
      <c r="KOB22" s="24"/>
      <c r="KOC22" s="24"/>
      <c r="KOD22" s="24"/>
      <c r="KOE22" s="24"/>
      <c r="KOF22" s="24"/>
      <c r="KOG22" s="24"/>
      <c r="KOH22" s="24"/>
      <c r="KOI22" s="24"/>
      <c r="KOJ22" s="24"/>
      <c r="KOK22" s="24"/>
      <c r="KOL22" s="24"/>
      <c r="KOM22" s="24"/>
      <c r="KON22" s="24"/>
      <c r="KOO22" s="24"/>
      <c r="KOP22" s="24"/>
      <c r="KOQ22" s="24"/>
      <c r="KOR22" s="24"/>
      <c r="KOS22" s="24"/>
      <c r="KOT22" s="24"/>
      <c r="KOU22" s="24"/>
      <c r="KOV22" s="24"/>
      <c r="KOW22" s="24"/>
      <c r="KOX22" s="24"/>
      <c r="KOY22" s="24"/>
      <c r="KOZ22" s="24"/>
      <c r="KPA22" s="24"/>
      <c r="KPB22" s="24"/>
      <c r="KPC22" s="24"/>
      <c r="KPD22" s="24"/>
      <c r="KPE22" s="24"/>
      <c r="KPF22" s="24"/>
      <c r="KPG22" s="24"/>
      <c r="KPH22" s="24"/>
      <c r="KPI22" s="24"/>
      <c r="KPJ22" s="24"/>
      <c r="KPK22" s="24"/>
      <c r="KPL22" s="24"/>
      <c r="KPM22" s="24"/>
      <c r="KPN22" s="24"/>
      <c r="KPO22" s="24"/>
      <c r="KPP22" s="24"/>
      <c r="KPQ22" s="24"/>
      <c r="KPR22" s="24"/>
      <c r="KPS22" s="24"/>
      <c r="KPT22" s="24"/>
      <c r="KPU22" s="24"/>
      <c r="KPV22" s="24"/>
      <c r="KPW22" s="24"/>
      <c r="KPX22" s="24"/>
      <c r="KPY22" s="24"/>
      <c r="KPZ22" s="24"/>
      <c r="KQA22" s="24"/>
      <c r="KQB22" s="24"/>
      <c r="KQC22" s="24"/>
      <c r="KQD22" s="24"/>
      <c r="KQE22" s="24"/>
      <c r="KQF22" s="24"/>
      <c r="KQG22" s="24"/>
      <c r="KQH22" s="24"/>
      <c r="KQI22" s="24"/>
      <c r="KQJ22" s="24"/>
      <c r="KQK22" s="24"/>
      <c r="KQL22" s="24"/>
      <c r="KQM22" s="24"/>
      <c r="KQN22" s="24"/>
      <c r="KQO22" s="24"/>
      <c r="KQP22" s="24"/>
      <c r="KQQ22" s="24"/>
      <c r="KQR22" s="24"/>
      <c r="KQS22" s="24"/>
      <c r="KQT22" s="24"/>
      <c r="KQU22" s="24"/>
      <c r="KQV22" s="24"/>
      <c r="KQW22" s="24"/>
      <c r="KQX22" s="24"/>
      <c r="KQY22" s="24"/>
      <c r="KQZ22" s="24"/>
      <c r="KRA22" s="24"/>
      <c r="KRB22" s="24"/>
      <c r="KRC22" s="24"/>
      <c r="KRD22" s="24"/>
      <c r="KRE22" s="24"/>
      <c r="KRF22" s="24"/>
      <c r="KRG22" s="24"/>
      <c r="KRH22" s="24"/>
      <c r="KRI22" s="24"/>
      <c r="KRJ22" s="24"/>
      <c r="KRK22" s="24"/>
      <c r="KRL22" s="24"/>
      <c r="KRM22" s="24"/>
      <c r="KRN22" s="24"/>
      <c r="KRO22" s="24"/>
      <c r="KRP22" s="24"/>
      <c r="KRQ22" s="24"/>
      <c r="KRR22" s="24"/>
      <c r="KRS22" s="24"/>
      <c r="KRT22" s="24"/>
      <c r="KRU22" s="24"/>
      <c r="KRV22" s="24"/>
      <c r="KRW22" s="24"/>
      <c r="KRX22" s="24"/>
      <c r="KRY22" s="24"/>
      <c r="KRZ22" s="24"/>
      <c r="KSA22" s="24"/>
      <c r="KSB22" s="24"/>
      <c r="KSC22" s="24"/>
      <c r="KSD22" s="24"/>
      <c r="KSE22" s="24"/>
      <c r="KSF22" s="24"/>
      <c r="KSG22" s="24"/>
      <c r="KSH22" s="24"/>
      <c r="KSI22" s="24"/>
      <c r="KSJ22" s="24"/>
      <c r="KSK22" s="24"/>
      <c r="KSL22" s="24"/>
      <c r="KSM22" s="24"/>
      <c r="KSN22" s="24"/>
      <c r="KSO22" s="24"/>
      <c r="KSP22" s="24"/>
      <c r="KSQ22" s="24"/>
      <c r="KSR22" s="24"/>
      <c r="KSS22" s="24"/>
      <c r="KST22" s="24"/>
      <c r="KSU22" s="24"/>
      <c r="KSV22" s="24"/>
      <c r="KSW22" s="24"/>
      <c r="KSX22" s="24"/>
      <c r="KSY22" s="24"/>
      <c r="KSZ22" s="24"/>
      <c r="KTA22" s="24"/>
      <c r="KTB22" s="24"/>
      <c r="KTC22" s="24"/>
      <c r="KTD22" s="24"/>
      <c r="KTE22" s="24"/>
      <c r="KTF22" s="24"/>
      <c r="KTG22" s="24"/>
      <c r="KTH22" s="24"/>
      <c r="KTI22" s="24"/>
      <c r="KTJ22" s="24"/>
      <c r="KTK22" s="24"/>
      <c r="KTL22" s="24"/>
      <c r="KTM22" s="24"/>
      <c r="KTN22" s="24"/>
      <c r="KTO22" s="24"/>
      <c r="KTP22" s="24"/>
      <c r="KTQ22" s="24"/>
      <c r="KTR22" s="24"/>
      <c r="KTS22" s="24"/>
      <c r="KTT22" s="24"/>
      <c r="KTU22" s="24"/>
      <c r="KTV22" s="24"/>
      <c r="KTW22" s="24"/>
      <c r="KTX22" s="24"/>
      <c r="KTY22" s="24"/>
      <c r="KTZ22" s="24"/>
      <c r="KUA22" s="24"/>
      <c r="KUB22" s="24"/>
      <c r="KUC22" s="24"/>
      <c r="KUD22" s="24"/>
      <c r="KUE22" s="24"/>
      <c r="KUF22" s="24"/>
      <c r="KUG22" s="24"/>
      <c r="KUH22" s="24"/>
      <c r="KUI22" s="24"/>
      <c r="KUJ22" s="24"/>
      <c r="KUK22" s="24"/>
      <c r="KUL22" s="24"/>
      <c r="KUM22" s="24"/>
      <c r="KUN22" s="24"/>
      <c r="KUO22" s="24"/>
      <c r="KUP22" s="24"/>
      <c r="KUQ22" s="24"/>
      <c r="KUR22" s="24"/>
      <c r="KUS22" s="24"/>
      <c r="KUT22" s="24"/>
      <c r="KUU22" s="24"/>
      <c r="KUV22" s="24"/>
      <c r="KUW22" s="24"/>
      <c r="KUX22" s="24"/>
      <c r="KUY22" s="24"/>
      <c r="KUZ22" s="24"/>
      <c r="KVA22" s="24"/>
      <c r="KVB22" s="24"/>
      <c r="KVC22" s="24"/>
      <c r="KVD22" s="24"/>
      <c r="KVE22" s="24"/>
      <c r="KVF22" s="24"/>
      <c r="KVG22" s="24"/>
      <c r="KVH22" s="24"/>
      <c r="KVI22" s="24"/>
      <c r="KVJ22" s="24"/>
      <c r="KVK22" s="24"/>
      <c r="KVL22" s="24"/>
      <c r="KVM22" s="24"/>
      <c r="KVN22" s="24"/>
      <c r="KVO22" s="24"/>
      <c r="KVP22" s="24"/>
      <c r="KVQ22" s="24"/>
      <c r="KVR22" s="24"/>
      <c r="KVS22" s="24"/>
      <c r="KVT22" s="24"/>
      <c r="KVU22" s="24"/>
      <c r="KVV22" s="24"/>
      <c r="KVW22" s="24"/>
      <c r="KVX22" s="24"/>
      <c r="KVY22" s="24"/>
      <c r="KVZ22" s="24"/>
      <c r="KWA22" s="24"/>
      <c r="KWB22" s="24"/>
      <c r="KWC22" s="24"/>
      <c r="KWD22" s="24"/>
      <c r="KWE22" s="24"/>
      <c r="KWF22" s="24"/>
      <c r="KWG22" s="24"/>
      <c r="KWH22" s="24"/>
      <c r="KWI22" s="24"/>
      <c r="KWJ22" s="24"/>
      <c r="KWK22" s="24"/>
      <c r="KWL22" s="24"/>
      <c r="KWM22" s="24"/>
      <c r="KWN22" s="24"/>
      <c r="KWO22" s="24"/>
      <c r="KWP22" s="24"/>
      <c r="KWQ22" s="24"/>
      <c r="KWR22" s="24"/>
      <c r="KWS22" s="24"/>
      <c r="KWT22" s="24"/>
      <c r="KWU22" s="24"/>
      <c r="KWV22" s="24"/>
      <c r="KWW22" s="24"/>
      <c r="KWX22" s="24"/>
      <c r="KWY22" s="24"/>
      <c r="KWZ22" s="24"/>
      <c r="KXA22" s="24"/>
      <c r="KXB22" s="24"/>
      <c r="KXC22" s="24"/>
      <c r="KXD22" s="24"/>
      <c r="KXE22" s="24"/>
      <c r="KXF22" s="24"/>
      <c r="KXG22" s="24"/>
      <c r="KXH22" s="24"/>
      <c r="KXI22" s="24"/>
      <c r="KXJ22" s="24"/>
      <c r="KXK22" s="24"/>
      <c r="KXL22" s="24"/>
      <c r="KXM22" s="24"/>
      <c r="KXN22" s="24"/>
      <c r="KXO22" s="24"/>
      <c r="KXP22" s="24"/>
      <c r="KXQ22" s="24"/>
      <c r="KXR22" s="24"/>
      <c r="KXS22" s="24"/>
      <c r="KXT22" s="24"/>
      <c r="KXU22" s="24"/>
      <c r="KXV22" s="24"/>
      <c r="KXW22" s="24"/>
      <c r="KXX22" s="24"/>
      <c r="KXY22" s="24"/>
      <c r="KXZ22" s="24"/>
      <c r="KYA22" s="24"/>
      <c r="KYB22" s="24"/>
      <c r="KYC22" s="24"/>
      <c r="KYD22" s="24"/>
      <c r="KYE22" s="24"/>
      <c r="KYF22" s="24"/>
      <c r="KYG22" s="24"/>
      <c r="KYH22" s="24"/>
      <c r="KYI22" s="24"/>
      <c r="KYJ22" s="24"/>
      <c r="KYK22" s="24"/>
      <c r="KYL22" s="24"/>
      <c r="KYM22" s="24"/>
      <c r="KYN22" s="24"/>
      <c r="KYO22" s="24"/>
      <c r="KYP22" s="24"/>
      <c r="KYQ22" s="24"/>
      <c r="KYR22" s="24"/>
      <c r="KYS22" s="24"/>
      <c r="KYT22" s="24"/>
      <c r="KYU22" s="24"/>
      <c r="KYV22" s="24"/>
      <c r="KYW22" s="24"/>
      <c r="KYX22" s="24"/>
      <c r="KYY22" s="24"/>
      <c r="KYZ22" s="24"/>
      <c r="KZA22" s="24"/>
      <c r="KZB22" s="24"/>
      <c r="KZC22" s="24"/>
      <c r="KZD22" s="24"/>
      <c r="KZE22" s="24"/>
      <c r="KZF22" s="24"/>
      <c r="KZG22" s="24"/>
      <c r="KZH22" s="24"/>
      <c r="KZI22" s="24"/>
      <c r="KZJ22" s="24"/>
      <c r="KZK22" s="24"/>
      <c r="KZL22" s="24"/>
      <c r="KZM22" s="24"/>
      <c r="KZN22" s="24"/>
      <c r="KZO22" s="24"/>
      <c r="KZP22" s="24"/>
      <c r="KZQ22" s="24"/>
      <c r="KZR22" s="24"/>
      <c r="KZS22" s="24"/>
      <c r="KZT22" s="24"/>
      <c r="KZU22" s="24"/>
      <c r="KZV22" s="24"/>
      <c r="KZW22" s="24"/>
      <c r="KZX22" s="24"/>
      <c r="KZY22" s="24"/>
      <c r="KZZ22" s="24"/>
      <c r="LAA22" s="24"/>
      <c r="LAB22" s="24"/>
      <c r="LAC22" s="24"/>
      <c r="LAD22" s="24"/>
      <c r="LAE22" s="24"/>
      <c r="LAF22" s="24"/>
      <c r="LAG22" s="24"/>
      <c r="LAH22" s="24"/>
      <c r="LAI22" s="24"/>
      <c r="LAJ22" s="24"/>
      <c r="LAK22" s="24"/>
      <c r="LAL22" s="24"/>
      <c r="LAM22" s="24"/>
      <c r="LAN22" s="24"/>
      <c r="LAO22" s="24"/>
      <c r="LAP22" s="24"/>
      <c r="LAQ22" s="24"/>
      <c r="LAR22" s="24"/>
      <c r="LAS22" s="24"/>
      <c r="LAT22" s="24"/>
      <c r="LAU22" s="24"/>
      <c r="LAV22" s="24"/>
      <c r="LAW22" s="24"/>
      <c r="LAX22" s="24"/>
      <c r="LAY22" s="24"/>
      <c r="LAZ22" s="24"/>
      <c r="LBA22" s="24"/>
      <c r="LBB22" s="24"/>
      <c r="LBC22" s="24"/>
      <c r="LBD22" s="24"/>
      <c r="LBE22" s="24"/>
      <c r="LBF22" s="24"/>
      <c r="LBG22" s="24"/>
      <c r="LBH22" s="24"/>
      <c r="LBI22" s="24"/>
      <c r="LBJ22" s="24"/>
      <c r="LBK22" s="24"/>
      <c r="LBL22" s="24"/>
      <c r="LBM22" s="24"/>
      <c r="LBN22" s="24"/>
      <c r="LBO22" s="24"/>
      <c r="LBP22" s="24"/>
      <c r="LBQ22" s="24"/>
      <c r="LBR22" s="24"/>
      <c r="LBS22" s="24"/>
      <c r="LBT22" s="24"/>
      <c r="LBU22" s="24"/>
      <c r="LBV22" s="24"/>
      <c r="LBW22" s="24"/>
      <c r="LBX22" s="24"/>
      <c r="LBY22" s="24"/>
      <c r="LBZ22" s="24"/>
      <c r="LCA22" s="24"/>
      <c r="LCB22" s="24"/>
      <c r="LCC22" s="24"/>
      <c r="LCD22" s="24"/>
      <c r="LCE22" s="24"/>
      <c r="LCF22" s="24"/>
      <c r="LCG22" s="24"/>
      <c r="LCH22" s="24"/>
      <c r="LCI22" s="24"/>
      <c r="LCJ22" s="24"/>
      <c r="LCK22" s="24"/>
      <c r="LCL22" s="24"/>
      <c r="LCM22" s="24"/>
      <c r="LCN22" s="24"/>
      <c r="LCO22" s="24"/>
      <c r="LCP22" s="24"/>
      <c r="LCQ22" s="24"/>
      <c r="LCR22" s="24"/>
      <c r="LCS22" s="24"/>
      <c r="LCT22" s="24"/>
      <c r="LCU22" s="24"/>
      <c r="LCV22" s="24"/>
      <c r="LCW22" s="24"/>
      <c r="LCX22" s="24"/>
      <c r="LCY22" s="24"/>
      <c r="LCZ22" s="24"/>
      <c r="LDA22" s="24"/>
      <c r="LDB22" s="24"/>
      <c r="LDC22" s="24"/>
      <c r="LDD22" s="24"/>
      <c r="LDE22" s="24"/>
      <c r="LDF22" s="24"/>
      <c r="LDG22" s="24"/>
      <c r="LDH22" s="24"/>
      <c r="LDI22" s="24"/>
      <c r="LDJ22" s="24"/>
      <c r="LDK22" s="24"/>
      <c r="LDL22" s="24"/>
      <c r="LDM22" s="24"/>
      <c r="LDN22" s="24"/>
      <c r="LDO22" s="24"/>
      <c r="LDP22" s="24"/>
      <c r="LDQ22" s="24"/>
      <c r="LDR22" s="24"/>
      <c r="LDS22" s="24"/>
      <c r="LDT22" s="24"/>
      <c r="LDU22" s="24"/>
      <c r="LDV22" s="24"/>
      <c r="LDW22" s="24"/>
      <c r="LDX22" s="24"/>
      <c r="LDY22" s="24"/>
      <c r="LDZ22" s="24"/>
      <c r="LEA22" s="24"/>
      <c r="LEB22" s="24"/>
      <c r="LEC22" s="24"/>
      <c r="LED22" s="24"/>
      <c r="LEE22" s="24"/>
      <c r="LEF22" s="24"/>
      <c r="LEG22" s="24"/>
      <c r="LEH22" s="24"/>
      <c r="LEI22" s="24"/>
      <c r="LEJ22" s="24"/>
      <c r="LEK22" s="24"/>
      <c r="LEL22" s="24"/>
      <c r="LEM22" s="24"/>
      <c r="LEN22" s="24"/>
      <c r="LEO22" s="24"/>
      <c r="LEP22" s="24"/>
      <c r="LEQ22" s="24"/>
      <c r="LER22" s="24"/>
      <c r="LES22" s="24"/>
      <c r="LET22" s="24"/>
      <c r="LEU22" s="24"/>
      <c r="LEV22" s="24"/>
      <c r="LEW22" s="24"/>
      <c r="LEX22" s="24"/>
      <c r="LEY22" s="24"/>
      <c r="LEZ22" s="24"/>
      <c r="LFA22" s="24"/>
      <c r="LFB22" s="24"/>
      <c r="LFC22" s="24"/>
      <c r="LFD22" s="24"/>
      <c r="LFE22" s="24"/>
      <c r="LFF22" s="24"/>
      <c r="LFG22" s="24"/>
      <c r="LFH22" s="24"/>
      <c r="LFI22" s="24"/>
      <c r="LFJ22" s="24"/>
      <c r="LFK22" s="24"/>
      <c r="LFL22" s="24"/>
      <c r="LFM22" s="24"/>
      <c r="LFN22" s="24"/>
      <c r="LFO22" s="24"/>
      <c r="LFP22" s="24"/>
      <c r="LFQ22" s="24"/>
      <c r="LFR22" s="24"/>
      <c r="LFS22" s="24"/>
      <c r="LFT22" s="24"/>
      <c r="LFU22" s="24"/>
      <c r="LFV22" s="24"/>
      <c r="LFW22" s="24"/>
      <c r="LFX22" s="24"/>
      <c r="LFY22" s="24"/>
      <c r="LFZ22" s="24"/>
      <c r="LGA22" s="24"/>
      <c r="LGB22" s="24"/>
      <c r="LGC22" s="24"/>
      <c r="LGD22" s="24"/>
      <c r="LGE22" s="24"/>
      <c r="LGF22" s="24"/>
      <c r="LGG22" s="24"/>
      <c r="LGH22" s="24"/>
      <c r="LGI22" s="24"/>
      <c r="LGJ22" s="24"/>
      <c r="LGK22" s="24"/>
      <c r="LGL22" s="24"/>
      <c r="LGM22" s="24"/>
      <c r="LGN22" s="24"/>
      <c r="LGO22" s="24"/>
      <c r="LGP22" s="24"/>
      <c r="LGQ22" s="24"/>
      <c r="LGR22" s="24"/>
      <c r="LGS22" s="24"/>
      <c r="LGT22" s="24"/>
      <c r="LGU22" s="24"/>
      <c r="LGV22" s="24"/>
      <c r="LGW22" s="24"/>
      <c r="LGX22" s="24"/>
      <c r="LGY22" s="24"/>
      <c r="LGZ22" s="24"/>
      <c r="LHA22" s="24"/>
      <c r="LHB22" s="24"/>
      <c r="LHC22" s="24"/>
      <c r="LHD22" s="24"/>
      <c r="LHE22" s="24"/>
      <c r="LHF22" s="24"/>
      <c r="LHG22" s="24"/>
      <c r="LHH22" s="24"/>
      <c r="LHI22" s="24"/>
      <c r="LHJ22" s="24"/>
      <c r="LHK22" s="24"/>
      <c r="LHL22" s="24"/>
      <c r="LHM22" s="24"/>
      <c r="LHN22" s="24"/>
      <c r="LHO22" s="24"/>
      <c r="LHP22" s="24"/>
      <c r="LHQ22" s="24"/>
      <c r="LHR22" s="24"/>
      <c r="LHS22" s="24"/>
      <c r="LHT22" s="24"/>
      <c r="LHU22" s="24"/>
      <c r="LHV22" s="24"/>
      <c r="LHW22" s="24"/>
      <c r="LHX22" s="24"/>
      <c r="LHY22" s="24"/>
      <c r="LHZ22" s="24"/>
      <c r="LIA22" s="24"/>
      <c r="LIB22" s="24"/>
      <c r="LIC22" s="24"/>
      <c r="LID22" s="24"/>
      <c r="LIE22" s="24"/>
      <c r="LIF22" s="24"/>
      <c r="LIG22" s="24"/>
      <c r="LIH22" s="24"/>
      <c r="LII22" s="24"/>
      <c r="LIJ22" s="24"/>
      <c r="LIK22" s="24"/>
      <c r="LIL22" s="24"/>
      <c r="LIM22" s="24"/>
      <c r="LIN22" s="24"/>
      <c r="LIO22" s="24"/>
      <c r="LIP22" s="24"/>
      <c r="LIQ22" s="24"/>
      <c r="LIR22" s="24"/>
      <c r="LIS22" s="24"/>
      <c r="LIT22" s="24"/>
      <c r="LIU22" s="24"/>
      <c r="LIV22" s="24"/>
      <c r="LIW22" s="24"/>
      <c r="LIX22" s="24"/>
      <c r="LIY22" s="24"/>
      <c r="LIZ22" s="24"/>
      <c r="LJA22" s="24"/>
      <c r="LJB22" s="24"/>
      <c r="LJC22" s="24"/>
      <c r="LJD22" s="24"/>
      <c r="LJE22" s="24"/>
      <c r="LJF22" s="24"/>
      <c r="LJG22" s="24"/>
      <c r="LJH22" s="24"/>
      <c r="LJI22" s="24"/>
      <c r="LJJ22" s="24"/>
      <c r="LJK22" s="24"/>
      <c r="LJL22" s="24"/>
      <c r="LJM22" s="24"/>
      <c r="LJN22" s="24"/>
      <c r="LJO22" s="24"/>
      <c r="LJP22" s="24"/>
      <c r="LJQ22" s="24"/>
      <c r="LJR22" s="24"/>
      <c r="LJS22" s="24"/>
      <c r="LJT22" s="24"/>
      <c r="LJU22" s="24"/>
      <c r="LJV22" s="24"/>
      <c r="LJW22" s="24"/>
      <c r="LJX22" s="24"/>
      <c r="LJY22" s="24"/>
      <c r="LJZ22" s="24"/>
      <c r="LKA22" s="24"/>
      <c r="LKB22" s="24"/>
      <c r="LKC22" s="24"/>
      <c r="LKD22" s="24"/>
      <c r="LKE22" s="24"/>
      <c r="LKF22" s="24"/>
      <c r="LKG22" s="24"/>
      <c r="LKH22" s="24"/>
      <c r="LKI22" s="24"/>
      <c r="LKJ22" s="24"/>
      <c r="LKK22" s="24"/>
      <c r="LKL22" s="24"/>
      <c r="LKM22" s="24"/>
      <c r="LKN22" s="24"/>
      <c r="LKO22" s="24"/>
      <c r="LKP22" s="24"/>
      <c r="LKQ22" s="24"/>
      <c r="LKR22" s="24"/>
      <c r="LKS22" s="24"/>
      <c r="LKT22" s="24"/>
      <c r="LKU22" s="24"/>
      <c r="LKV22" s="24"/>
      <c r="LKW22" s="24"/>
      <c r="LKX22" s="24"/>
      <c r="LKY22" s="24"/>
      <c r="LKZ22" s="24"/>
      <c r="LLA22" s="24"/>
      <c r="LLB22" s="24"/>
      <c r="LLC22" s="24"/>
      <c r="LLD22" s="24"/>
      <c r="LLE22" s="24"/>
      <c r="LLF22" s="24"/>
      <c r="LLG22" s="24"/>
      <c r="LLH22" s="24"/>
      <c r="LLI22" s="24"/>
      <c r="LLJ22" s="24"/>
      <c r="LLK22" s="24"/>
      <c r="LLL22" s="24"/>
      <c r="LLM22" s="24"/>
      <c r="LLN22" s="24"/>
      <c r="LLO22" s="24"/>
      <c r="LLP22" s="24"/>
      <c r="LLQ22" s="24"/>
      <c r="LLR22" s="24"/>
      <c r="LLS22" s="24"/>
      <c r="LLT22" s="24"/>
      <c r="LLU22" s="24"/>
      <c r="LLV22" s="24"/>
      <c r="LLW22" s="24"/>
      <c r="LLX22" s="24"/>
      <c r="LLY22" s="24"/>
      <c r="LLZ22" s="24"/>
      <c r="LMA22" s="24"/>
      <c r="LMB22" s="24"/>
      <c r="LMC22" s="24"/>
      <c r="LMD22" s="24"/>
      <c r="LME22" s="24"/>
      <c r="LMF22" s="24"/>
      <c r="LMG22" s="24"/>
      <c r="LMH22" s="24"/>
      <c r="LMI22" s="24"/>
      <c r="LMJ22" s="24"/>
      <c r="LMK22" s="24"/>
      <c r="LML22" s="24"/>
      <c r="LMM22" s="24"/>
      <c r="LMN22" s="24"/>
      <c r="LMO22" s="24"/>
      <c r="LMP22" s="24"/>
      <c r="LMQ22" s="24"/>
      <c r="LMR22" s="24"/>
      <c r="LMS22" s="24"/>
      <c r="LMT22" s="24"/>
      <c r="LMU22" s="24"/>
      <c r="LMV22" s="24"/>
      <c r="LMW22" s="24"/>
      <c r="LMX22" s="24"/>
      <c r="LMY22" s="24"/>
      <c r="LMZ22" s="24"/>
      <c r="LNA22" s="24"/>
      <c r="LNB22" s="24"/>
      <c r="LNC22" s="24"/>
      <c r="LND22" s="24"/>
      <c r="LNE22" s="24"/>
      <c r="LNF22" s="24"/>
      <c r="LNG22" s="24"/>
      <c r="LNH22" s="24"/>
      <c r="LNI22" s="24"/>
      <c r="LNJ22" s="24"/>
      <c r="LNK22" s="24"/>
      <c r="LNL22" s="24"/>
      <c r="LNM22" s="24"/>
      <c r="LNN22" s="24"/>
      <c r="LNO22" s="24"/>
      <c r="LNP22" s="24"/>
      <c r="LNQ22" s="24"/>
      <c r="LNR22" s="24"/>
      <c r="LNS22" s="24"/>
      <c r="LNT22" s="24"/>
      <c r="LNU22" s="24"/>
      <c r="LNV22" s="24"/>
      <c r="LNW22" s="24"/>
      <c r="LNX22" s="24"/>
      <c r="LNY22" s="24"/>
      <c r="LNZ22" s="24"/>
      <c r="LOA22" s="24"/>
      <c r="LOB22" s="24"/>
      <c r="LOC22" s="24"/>
      <c r="LOD22" s="24"/>
      <c r="LOE22" s="24"/>
      <c r="LOF22" s="24"/>
      <c r="LOG22" s="24"/>
      <c r="LOH22" s="24"/>
      <c r="LOI22" s="24"/>
      <c r="LOJ22" s="24"/>
      <c r="LOK22" s="24"/>
      <c r="LOL22" s="24"/>
      <c r="LOM22" s="24"/>
      <c r="LON22" s="24"/>
      <c r="LOO22" s="24"/>
      <c r="LOP22" s="24"/>
      <c r="LOQ22" s="24"/>
      <c r="LOR22" s="24"/>
      <c r="LOS22" s="24"/>
      <c r="LOT22" s="24"/>
      <c r="LOU22" s="24"/>
      <c r="LOV22" s="24"/>
      <c r="LOW22" s="24"/>
      <c r="LOX22" s="24"/>
      <c r="LOY22" s="24"/>
      <c r="LOZ22" s="24"/>
      <c r="LPA22" s="24"/>
      <c r="LPB22" s="24"/>
      <c r="LPC22" s="24"/>
      <c r="LPD22" s="24"/>
      <c r="LPE22" s="24"/>
      <c r="LPF22" s="24"/>
      <c r="LPG22" s="24"/>
      <c r="LPH22" s="24"/>
      <c r="LPI22" s="24"/>
      <c r="LPJ22" s="24"/>
      <c r="LPK22" s="24"/>
      <c r="LPL22" s="24"/>
      <c r="LPM22" s="24"/>
      <c r="LPN22" s="24"/>
      <c r="LPO22" s="24"/>
      <c r="LPP22" s="24"/>
      <c r="LPQ22" s="24"/>
      <c r="LPR22" s="24"/>
      <c r="LPS22" s="24"/>
      <c r="LPT22" s="24"/>
      <c r="LPU22" s="24"/>
      <c r="LPV22" s="24"/>
      <c r="LPW22" s="24"/>
      <c r="LPX22" s="24"/>
      <c r="LPY22" s="24"/>
      <c r="LPZ22" s="24"/>
      <c r="LQA22" s="24"/>
      <c r="LQB22" s="24"/>
      <c r="LQC22" s="24"/>
      <c r="LQD22" s="24"/>
      <c r="LQE22" s="24"/>
      <c r="LQF22" s="24"/>
      <c r="LQG22" s="24"/>
      <c r="LQH22" s="24"/>
      <c r="LQI22" s="24"/>
      <c r="LQJ22" s="24"/>
      <c r="LQK22" s="24"/>
      <c r="LQL22" s="24"/>
      <c r="LQM22" s="24"/>
      <c r="LQN22" s="24"/>
      <c r="LQO22" s="24"/>
      <c r="LQP22" s="24"/>
      <c r="LQQ22" s="24"/>
      <c r="LQR22" s="24"/>
      <c r="LQS22" s="24"/>
      <c r="LQT22" s="24"/>
      <c r="LQU22" s="24"/>
      <c r="LQV22" s="24"/>
      <c r="LQW22" s="24"/>
      <c r="LQX22" s="24"/>
      <c r="LQY22" s="24"/>
      <c r="LQZ22" s="24"/>
      <c r="LRA22" s="24"/>
      <c r="LRB22" s="24"/>
      <c r="LRC22" s="24"/>
      <c r="LRD22" s="24"/>
      <c r="LRE22" s="24"/>
      <c r="LRF22" s="24"/>
      <c r="LRG22" s="24"/>
      <c r="LRH22" s="24"/>
      <c r="LRI22" s="24"/>
      <c r="LRJ22" s="24"/>
      <c r="LRK22" s="24"/>
      <c r="LRL22" s="24"/>
      <c r="LRM22" s="24"/>
      <c r="LRN22" s="24"/>
      <c r="LRO22" s="24"/>
      <c r="LRP22" s="24"/>
      <c r="LRQ22" s="24"/>
      <c r="LRR22" s="24"/>
      <c r="LRS22" s="24"/>
      <c r="LRT22" s="24"/>
      <c r="LRU22" s="24"/>
      <c r="LRV22" s="24"/>
      <c r="LRW22" s="24"/>
      <c r="LRX22" s="24"/>
      <c r="LRY22" s="24"/>
      <c r="LRZ22" s="24"/>
      <c r="LSA22" s="24"/>
      <c r="LSB22" s="24"/>
      <c r="LSC22" s="24"/>
      <c r="LSD22" s="24"/>
      <c r="LSE22" s="24"/>
      <c r="LSF22" s="24"/>
      <c r="LSG22" s="24"/>
      <c r="LSH22" s="24"/>
      <c r="LSI22" s="24"/>
      <c r="LSJ22" s="24"/>
      <c r="LSK22" s="24"/>
      <c r="LSL22" s="24"/>
      <c r="LSM22" s="24"/>
      <c r="LSN22" s="24"/>
      <c r="LSO22" s="24"/>
      <c r="LSP22" s="24"/>
      <c r="LSQ22" s="24"/>
      <c r="LSR22" s="24"/>
      <c r="LSS22" s="24"/>
      <c r="LST22" s="24"/>
      <c r="LSU22" s="24"/>
      <c r="LSV22" s="24"/>
      <c r="LSW22" s="24"/>
      <c r="LSX22" s="24"/>
      <c r="LSY22" s="24"/>
      <c r="LSZ22" s="24"/>
      <c r="LTA22" s="24"/>
      <c r="LTB22" s="24"/>
      <c r="LTC22" s="24"/>
      <c r="LTD22" s="24"/>
      <c r="LTE22" s="24"/>
      <c r="LTF22" s="24"/>
      <c r="LTG22" s="24"/>
      <c r="LTH22" s="24"/>
      <c r="LTI22" s="24"/>
      <c r="LTJ22" s="24"/>
      <c r="LTK22" s="24"/>
      <c r="LTL22" s="24"/>
      <c r="LTM22" s="24"/>
      <c r="LTN22" s="24"/>
      <c r="LTO22" s="24"/>
      <c r="LTP22" s="24"/>
      <c r="LTQ22" s="24"/>
      <c r="LTR22" s="24"/>
      <c r="LTS22" s="24"/>
      <c r="LTT22" s="24"/>
      <c r="LTU22" s="24"/>
      <c r="LTV22" s="24"/>
      <c r="LTW22" s="24"/>
      <c r="LTX22" s="24"/>
      <c r="LTY22" s="24"/>
      <c r="LTZ22" s="24"/>
      <c r="LUA22" s="24"/>
      <c r="LUB22" s="24"/>
      <c r="LUC22" s="24"/>
      <c r="LUD22" s="24"/>
      <c r="LUE22" s="24"/>
      <c r="LUF22" s="24"/>
      <c r="LUG22" s="24"/>
      <c r="LUH22" s="24"/>
      <c r="LUI22" s="24"/>
      <c r="LUJ22" s="24"/>
      <c r="LUK22" s="24"/>
      <c r="LUL22" s="24"/>
      <c r="LUM22" s="24"/>
      <c r="LUN22" s="24"/>
      <c r="LUO22" s="24"/>
      <c r="LUP22" s="24"/>
      <c r="LUQ22" s="24"/>
      <c r="LUR22" s="24"/>
      <c r="LUS22" s="24"/>
      <c r="LUT22" s="24"/>
      <c r="LUU22" s="24"/>
      <c r="LUV22" s="24"/>
      <c r="LUW22" s="24"/>
      <c r="LUX22" s="24"/>
      <c r="LUY22" s="24"/>
      <c r="LUZ22" s="24"/>
      <c r="LVA22" s="24"/>
      <c r="LVB22" s="24"/>
      <c r="LVC22" s="24"/>
      <c r="LVD22" s="24"/>
      <c r="LVE22" s="24"/>
      <c r="LVF22" s="24"/>
      <c r="LVG22" s="24"/>
      <c r="LVH22" s="24"/>
      <c r="LVI22" s="24"/>
      <c r="LVJ22" s="24"/>
      <c r="LVK22" s="24"/>
      <c r="LVL22" s="24"/>
      <c r="LVM22" s="24"/>
      <c r="LVN22" s="24"/>
      <c r="LVO22" s="24"/>
      <c r="LVP22" s="24"/>
      <c r="LVQ22" s="24"/>
      <c r="LVR22" s="24"/>
      <c r="LVS22" s="24"/>
      <c r="LVT22" s="24"/>
      <c r="LVU22" s="24"/>
      <c r="LVV22" s="24"/>
      <c r="LVW22" s="24"/>
      <c r="LVX22" s="24"/>
      <c r="LVY22" s="24"/>
      <c r="LVZ22" s="24"/>
      <c r="LWA22" s="24"/>
      <c r="LWB22" s="24"/>
      <c r="LWC22" s="24"/>
      <c r="LWD22" s="24"/>
      <c r="LWE22" s="24"/>
      <c r="LWF22" s="24"/>
      <c r="LWG22" s="24"/>
      <c r="LWH22" s="24"/>
      <c r="LWI22" s="24"/>
      <c r="LWJ22" s="24"/>
      <c r="LWK22" s="24"/>
      <c r="LWL22" s="24"/>
      <c r="LWM22" s="24"/>
      <c r="LWN22" s="24"/>
      <c r="LWO22" s="24"/>
      <c r="LWP22" s="24"/>
      <c r="LWQ22" s="24"/>
      <c r="LWR22" s="24"/>
      <c r="LWS22" s="24"/>
      <c r="LWT22" s="24"/>
      <c r="LWU22" s="24"/>
      <c r="LWV22" s="24"/>
      <c r="LWW22" s="24"/>
      <c r="LWX22" s="24"/>
      <c r="LWY22" s="24"/>
      <c r="LWZ22" s="24"/>
      <c r="LXA22" s="24"/>
      <c r="LXB22" s="24"/>
      <c r="LXC22" s="24"/>
      <c r="LXD22" s="24"/>
      <c r="LXE22" s="24"/>
      <c r="LXF22" s="24"/>
      <c r="LXG22" s="24"/>
      <c r="LXH22" s="24"/>
      <c r="LXI22" s="24"/>
      <c r="LXJ22" s="24"/>
      <c r="LXK22" s="24"/>
      <c r="LXL22" s="24"/>
      <c r="LXM22" s="24"/>
      <c r="LXN22" s="24"/>
      <c r="LXO22" s="24"/>
      <c r="LXP22" s="24"/>
      <c r="LXQ22" s="24"/>
      <c r="LXR22" s="24"/>
      <c r="LXS22" s="24"/>
      <c r="LXT22" s="24"/>
      <c r="LXU22" s="24"/>
      <c r="LXV22" s="24"/>
      <c r="LXW22" s="24"/>
      <c r="LXX22" s="24"/>
      <c r="LXY22" s="24"/>
      <c r="LXZ22" s="24"/>
      <c r="LYA22" s="24"/>
      <c r="LYB22" s="24"/>
      <c r="LYC22" s="24"/>
      <c r="LYD22" s="24"/>
      <c r="LYE22" s="24"/>
      <c r="LYF22" s="24"/>
      <c r="LYG22" s="24"/>
      <c r="LYH22" s="24"/>
      <c r="LYI22" s="24"/>
      <c r="LYJ22" s="24"/>
      <c r="LYK22" s="24"/>
      <c r="LYL22" s="24"/>
      <c r="LYM22" s="24"/>
      <c r="LYN22" s="24"/>
      <c r="LYO22" s="24"/>
      <c r="LYP22" s="24"/>
      <c r="LYQ22" s="24"/>
      <c r="LYR22" s="24"/>
      <c r="LYS22" s="24"/>
      <c r="LYT22" s="24"/>
      <c r="LYU22" s="24"/>
      <c r="LYV22" s="24"/>
      <c r="LYW22" s="24"/>
      <c r="LYX22" s="24"/>
      <c r="LYY22" s="24"/>
      <c r="LYZ22" s="24"/>
      <c r="LZA22" s="24"/>
      <c r="LZB22" s="24"/>
      <c r="LZC22" s="24"/>
      <c r="LZD22" s="24"/>
      <c r="LZE22" s="24"/>
      <c r="LZF22" s="24"/>
      <c r="LZG22" s="24"/>
      <c r="LZH22" s="24"/>
      <c r="LZI22" s="24"/>
      <c r="LZJ22" s="24"/>
      <c r="LZK22" s="24"/>
      <c r="LZL22" s="24"/>
      <c r="LZM22" s="24"/>
      <c r="LZN22" s="24"/>
      <c r="LZO22" s="24"/>
      <c r="LZP22" s="24"/>
      <c r="LZQ22" s="24"/>
      <c r="LZR22" s="24"/>
      <c r="LZS22" s="24"/>
      <c r="LZT22" s="24"/>
      <c r="LZU22" s="24"/>
      <c r="LZV22" s="24"/>
      <c r="LZW22" s="24"/>
      <c r="LZX22" s="24"/>
      <c r="LZY22" s="24"/>
      <c r="LZZ22" s="24"/>
      <c r="MAA22" s="24"/>
      <c r="MAB22" s="24"/>
      <c r="MAC22" s="24"/>
      <c r="MAD22" s="24"/>
      <c r="MAE22" s="24"/>
      <c r="MAF22" s="24"/>
      <c r="MAG22" s="24"/>
      <c r="MAH22" s="24"/>
      <c r="MAI22" s="24"/>
      <c r="MAJ22" s="24"/>
      <c r="MAK22" s="24"/>
      <c r="MAL22" s="24"/>
      <c r="MAM22" s="24"/>
      <c r="MAN22" s="24"/>
      <c r="MAO22" s="24"/>
      <c r="MAP22" s="24"/>
      <c r="MAQ22" s="24"/>
      <c r="MAR22" s="24"/>
      <c r="MAS22" s="24"/>
      <c r="MAT22" s="24"/>
      <c r="MAU22" s="24"/>
      <c r="MAV22" s="24"/>
      <c r="MAW22" s="24"/>
      <c r="MAX22" s="24"/>
      <c r="MAY22" s="24"/>
      <c r="MAZ22" s="24"/>
      <c r="MBA22" s="24"/>
      <c r="MBB22" s="24"/>
      <c r="MBC22" s="24"/>
      <c r="MBD22" s="24"/>
      <c r="MBE22" s="24"/>
      <c r="MBF22" s="24"/>
      <c r="MBG22" s="24"/>
      <c r="MBH22" s="24"/>
      <c r="MBI22" s="24"/>
      <c r="MBJ22" s="24"/>
      <c r="MBK22" s="24"/>
      <c r="MBL22" s="24"/>
      <c r="MBM22" s="24"/>
      <c r="MBN22" s="24"/>
      <c r="MBO22" s="24"/>
      <c r="MBP22" s="24"/>
      <c r="MBQ22" s="24"/>
      <c r="MBR22" s="24"/>
      <c r="MBS22" s="24"/>
      <c r="MBT22" s="24"/>
      <c r="MBU22" s="24"/>
      <c r="MBV22" s="24"/>
      <c r="MBW22" s="24"/>
      <c r="MBX22" s="24"/>
      <c r="MBY22" s="24"/>
      <c r="MBZ22" s="24"/>
      <c r="MCA22" s="24"/>
      <c r="MCB22" s="24"/>
      <c r="MCC22" s="24"/>
      <c r="MCD22" s="24"/>
      <c r="MCE22" s="24"/>
      <c r="MCF22" s="24"/>
      <c r="MCG22" s="24"/>
      <c r="MCH22" s="24"/>
      <c r="MCI22" s="24"/>
      <c r="MCJ22" s="24"/>
      <c r="MCK22" s="24"/>
      <c r="MCL22" s="24"/>
      <c r="MCM22" s="24"/>
      <c r="MCN22" s="24"/>
      <c r="MCO22" s="24"/>
      <c r="MCP22" s="24"/>
      <c r="MCQ22" s="24"/>
      <c r="MCR22" s="24"/>
      <c r="MCS22" s="24"/>
      <c r="MCT22" s="24"/>
      <c r="MCU22" s="24"/>
      <c r="MCV22" s="24"/>
      <c r="MCW22" s="24"/>
      <c r="MCX22" s="24"/>
      <c r="MCY22" s="24"/>
      <c r="MCZ22" s="24"/>
      <c r="MDA22" s="24"/>
      <c r="MDB22" s="24"/>
      <c r="MDC22" s="24"/>
      <c r="MDD22" s="24"/>
      <c r="MDE22" s="24"/>
      <c r="MDF22" s="24"/>
      <c r="MDG22" s="24"/>
      <c r="MDH22" s="24"/>
      <c r="MDI22" s="24"/>
      <c r="MDJ22" s="24"/>
      <c r="MDK22" s="24"/>
      <c r="MDL22" s="24"/>
      <c r="MDM22" s="24"/>
      <c r="MDN22" s="24"/>
      <c r="MDO22" s="24"/>
      <c r="MDP22" s="24"/>
      <c r="MDQ22" s="24"/>
      <c r="MDR22" s="24"/>
      <c r="MDS22" s="24"/>
      <c r="MDT22" s="24"/>
      <c r="MDU22" s="24"/>
      <c r="MDV22" s="24"/>
      <c r="MDW22" s="24"/>
      <c r="MDX22" s="24"/>
      <c r="MDY22" s="24"/>
      <c r="MDZ22" s="24"/>
      <c r="MEA22" s="24"/>
      <c r="MEB22" s="24"/>
      <c r="MEC22" s="24"/>
      <c r="MED22" s="24"/>
      <c r="MEE22" s="24"/>
      <c r="MEF22" s="24"/>
      <c r="MEG22" s="24"/>
      <c r="MEH22" s="24"/>
      <c r="MEI22" s="24"/>
      <c r="MEJ22" s="24"/>
      <c r="MEK22" s="24"/>
      <c r="MEL22" s="24"/>
      <c r="MEM22" s="24"/>
      <c r="MEN22" s="24"/>
      <c r="MEO22" s="24"/>
      <c r="MEP22" s="24"/>
      <c r="MEQ22" s="24"/>
      <c r="MER22" s="24"/>
      <c r="MES22" s="24"/>
      <c r="MET22" s="24"/>
      <c r="MEU22" s="24"/>
      <c r="MEV22" s="24"/>
      <c r="MEW22" s="24"/>
      <c r="MEX22" s="24"/>
      <c r="MEY22" s="24"/>
      <c r="MEZ22" s="24"/>
      <c r="MFA22" s="24"/>
      <c r="MFB22" s="24"/>
      <c r="MFC22" s="24"/>
      <c r="MFD22" s="24"/>
      <c r="MFE22" s="24"/>
      <c r="MFF22" s="24"/>
      <c r="MFG22" s="24"/>
      <c r="MFH22" s="24"/>
      <c r="MFI22" s="24"/>
      <c r="MFJ22" s="24"/>
      <c r="MFK22" s="24"/>
      <c r="MFL22" s="24"/>
      <c r="MFM22" s="24"/>
      <c r="MFN22" s="24"/>
      <c r="MFO22" s="24"/>
      <c r="MFP22" s="24"/>
      <c r="MFQ22" s="24"/>
      <c r="MFR22" s="24"/>
      <c r="MFS22" s="24"/>
      <c r="MFT22" s="24"/>
      <c r="MFU22" s="24"/>
      <c r="MFV22" s="24"/>
      <c r="MFW22" s="24"/>
      <c r="MFX22" s="24"/>
      <c r="MFY22" s="24"/>
      <c r="MFZ22" s="24"/>
      <c r="MGA22" s="24"/>
      <c r="MGB22" s="24"/>
      <c r="MGC22" s="24"/>
      <c r="MGD22" s="24"/>
      <c r="MGE22" s="24"/>
      <c r="MGF22" s="24"/>
      <c r="MGG22" s="24"/>
      <c r="MGH22" s="24"/>
      <c r="MGI22" s="24"/>
      <c r="MGJ22" s="24"/>
      <c r="MGK22" s="24"/>
      <c r="MGL22" s="24"/>
      <c r="MGM22" s="24"/>
      <c r="MGN22" s="24"/>
      <c r="MGO22" s="24"/>
      <c r="MGP22" s="24"/>
      <c r="MGQ22" s="24"/>
      <c r="MGR22" s="24"/>
      <c r="MGS22" s="24"/>
      <c r="MGT22" s="24"/>
      <c r="MGU22" s="24"/>
      <c r="MGV22" s="24"/>
      <c r="MGW22" s="24"/>
      <c r="MGX22" s="24"/>
      <c r="MGY22" s="24"/>
      <c r="MGZ22" s="24"/>
      <c r="MHA22" s="24"/>
      <c r="MHB22" s="24"/>
      <c r="MHC22" s="24"/>
      <c r="MHD22" s="24"/>
      <c r="MHE22" s="24"/>
      <c r="MHF22" s="24"/>
      <c r="MHG22" s="24"/>
      <c r="MHH22" s="24"/>
      <c r="MHI22" s="24"/>
      <c r="MHJ22" s="24"/>
      <c r="MHK22" s="24"/>
      <c r="MHL22" s="24"/>
      <c r="MHM22" s="24"/>
      <c r="MHN22" s="24"/>
      <c r="MHO22" s="24"/>
      <c r="MHP22" s="24"/>
      <c r="MHQ22" s="24"/>
      <c r="MHR22" s="24"/>
      <c r="MHS22" s="24"/>
      <c r="MHT22" s="24"/>
      <c r="MHU22" s="24"/>
      <c r="MHV22" s="24"/>
      <c r="MHW22" s="24"/>
      <c r="MHX22" s="24"/>
      <c r="MHY22" s="24"/>
      <c r="MHZ22" s="24"/>
      <c r="MIA22" s="24"/>
      <c r="MIB22" s="24"/>
      <c r="MIC22" s="24"/>
      <c r="MID22" s="24"/>
      <c r="MIE22" s="24"/>
      <c r="MIF22" s="24"/>
      <c r="MIG22" s="24"/>
      <c r="MIH22" s="24"/>
      <c r="MII22" s="24"/>
      <c r="MIJ22" s="24"/>
      <c r="MIK22" s="24"/>
      <c r="MIL22" s="24"/>
      <c r="MIM22" s="24"/>
      <c r="MIN22" s="24"/>
      <c r="MIO22" s="24"/>
      <c r="MIP22" s="24"/>
      <c r="MIQ22" s="24"/>
      <c r="MIR22" s="24"/>
      <c r="MIS22" s="24"/>
      <c r="MIT22" s="24"/>
      <c r="MIU22" s="24"/>
      <c r="MIV22" s="24"/>
      <c r="MIW22" s="24"/>
      <c r="MIX22" s="24"/>
      <c r="MIY22" s="24"/>
      <c r="MIZ22" s="24"/>
      <c r="MJA22" s="24"/>
      <c r="MJB22" s="24"/>
      <c r="MJC22" s="24"/>
      <c r="MJD22" s="24"/>
      <c r="MJE22" s="24"/>
      <c r="MJF22" s="24"/>
      <c r="MJG22" s="24"/>
      <c r="MJH22" s="24"/>
      <c r="MJI22" s="24"/>
      <c r="MJJ22" s="24"/>
      <c r="MJK22" s="24"/>
      <c r="MJL22" s="24"/>
      <c r="MJM22" s="24"/>
      <c r="MJN22" s="24"/>
      <c r="MJO22" s="24"/>
      <c r="MJP22" s="24"/>
      <c r="MJQ22" s="24"/>
      <c r="MJR22" s="24"/>
      <c r="MJS22" s="24"/>
      <c r="MJT22" s="24"/>
      <c r="MJU22" s="24"/>
      <c r="MJV22" s="24"/>
      <c r="MJW22" s="24"/>
      <c r="MJX22" s="24"/>
      <c r="MJY22" s="24"/>
      <c r="MJZ22" s="24"/>
      <c r="MKA22" s="24"/>
      <c r="MKB22" s="24"/>
      <c r="MKC22" s="24"/>
      <c r="MKD22" s="24"/>
      <c r="MKE22" s="24"/>
      <c r="MKF22" s="24"/>
      <c r="MKG22" s="24"/>
      <c r="MKH22" s="24"/>
      <c r="MKI22" s="24"/>
      <c r="MKJ22" s="24"/>
      <c r="MKK22" s="24"/>
      <c r="MKL22" s="24"/>
      <c r="MKM22" s="24"/>
      <c r="MKN22" s="24"/>
      <c r="MKO22" s="24"/>
      <c r="MKP22" s="24"/>
      <c r="MKQ22" s="24"/>
      <c r="MKR22" s="24"/>
      <c r="MKS22" s="24"/>
      <c r="MKT22" s="24"/>
      <c r="MKU22" s="24"/>
      <c r="MKV22" s="24"/>
      <c r="MKW22" s="24"/>
      <c r="MKX22" s="24"/>
      <c r="MKY22" s="24"/>
      <c r="MKZ22" s="24"/>
      <c r="MLA22" s="24"/>
      <c r="MLB22" s="24"/>
      <c r="MLC22" s="24"/>
      <c r="MLD22" s="24"/>
      <c r="MLE22" s="24"/>
      <c r="MLF22" s="24"/>
      <c r="MLG22" s="24"/>
      <c r="MLH22" s="24"/>
      <c r="MLI22" s="24"/>
      <c r="MLJ22" s="24"/>
      <c r="MLK22" s="24"/>
      <c r="MLL22" s="24"/>
      <c r="MLM22" s="24"/>
      <c r="MLN22" s="24"/>
      <c r="MLO22" s="24"/>
      <c r="MLP22" s="24"/>
      <c r="MLQ22" s="24"/>
      <c r="MLR22" s="24"/>
      <c r="MLS22" s="24"/>
      <c r="MLT22" s="24"/>
      <c r="MLU22" s="24"/>
      <c r="MLV22" s="24"/>
      <c r="MLW22" s="24"/>
      <c r="MLX22" s="24"/>
      <c r="MLY22" s="24"/>
      <c r="MLZ22" s="24"/>
      <c r="MMA22" s="24"/>
      <c r="MMB22" s="24"/>
      <c r="MMC22" s="24"/>
      <c r="MMD22" s="24"/>
      <c r="MME22" s="24"/>
      <c r="MMF22" s="24"/>
      <c r="MMG22" s="24"/>
      <c r="MMH22" s="24"/>
      <c r="MMI22" s="24"/>
      <c r="MMJ22" s="24"/>
      <c r="MMK22" s="24"/>
      <c r="MML22" s="24"/>
      <c r="MMM22" s="24"/>
      <c r="MMN22" s="24"/>
      <c r="MMO22" s="24"/>
      <c r="MMP22" s="24"/>
      <c r="MMQ22" s="24"/>
      <c r="MMR22" s="24"/>
      <c r="MMS22" s="24"/>
      <c r="MMT22" s="24"/>
      <c r="MMU22" s="24"/>
      <c r="MMV22" s="24"/>
      <c r="MMW22" s="24"/>
      <c r="MMX22" s="24"/>
      <c r="MMY22" s="24"/>
      <c r="MMZ22" s="24"/>
      <c r="MNA22" s="24"/>
      <c r="MNB22" s="24"/>
      <c r="MNC22" s="24"/>
      <c r="MND22" s="24"/>
      <c r="MNE22" s="24"/>
      <c r="MNF22" s="24"/>
      <c r="MNG22" s="24"/>
      <c r="MNH22" s="24"/>
      <c r="MNI22" s="24"/>
      <c r="MNJ22" s="24"/>
      <c r="MNK22" s="24"/>
      <c r="MNL22" s="24"/>
      <c r="MNM22" s="24"/>
      <c r="MNN22" s="24"/>
      <c r="MNO22" s="24"/>
      <c r="MNP22" s="24"/>
      <c r="MNQ22" s="24"/>
      <c r="MNR22" s="24"/>
      <c r="MNS22" s="24"/>
      <c r="MNT22" s="24"/>
      <c r="MNU22" s="24"/>
      <c r="MNV22" s="24"/>
      <c r="MNW22" s="24"/>
      <c r="MNX22" s="24"/>
      <c r="MNY22" s="24"/>
      <c r="MNZ22" s="24"/>
      <c r="MOA22" s="24"/>
      <c r="MOB22" s="24"/>
      <c r="MOC22" s="24"/>
      <c r="MOD22" s="24"/>
      <c r="MOE22" s="24"/>
      <c r="MOF22" s="24"/>
      <c r="MOG22" s="24"/>
      <c r="MOH22" s="24"/>
      <c r="MOI22" s="24"/>
      <c r="MOJ22" s="24"/>
      <c r="MOK22" s="24"/>
      <c r="MOL22" s="24"/>
      <c r="MOM22" s="24"/>
      <c r="MON22" s="24"/>
      <c r="MOO22" s="24"/>
      <c r="MOP22" s="24"/>
      <c r="MOQ22" s="24"/>
      <c r="MOR22" s="24"/>
      <c r="MOS22" s="24"/>
      <c r="MOT22" s="24"/>
      <c r="MOU22" s="24"/>
      <c r="MOV22" s="24"/>
      <c r="MOW22" s="24"/>
      <c r="MOX22" s="24"/>
      <c r="MOY22" s="24"/>
      <c r="MOZ22" s="24"/>
      <c r="MPA22" s="24"/>
      <c r="MPB22" s="24"/>
      <c r="MPC22" s="24"/>
      <c r="MPD22" s="24"/>
      <c r="MPE22" s="24"/>
      <c r="MPF22" s="24"/>
      <c r="MPG22" s="24"/>
      <c r="MPH22" s="24"/>
      <c r="MPI22" s="24"/>
      <c r="MPJ22" s="24"/>
      <c r="MPK22" s="24"/>
      <c r="MPL22" s="24"/>
      <c r="MPM22" s="24"/>
      <c r="MPN22" s="24"/>
      <c r="MPO22" s="24"/>
      <c r="MPP22" s="24"/>
      <c r="MPQ22" s="24"/>
      <c r="MPR22" s="24"/>
      <c r="MPS22" s="24"/>
      <c r="MPT22" s="24"/>
      <c r="MPU22" s="24"/>
      <c r="MPV22" s="24"/>
      <c r="MPW22" s="24"/>
      <c r="MPX22" s="24"/>
      <c r="MPY22" s="24"/>
      <c r="MPZ22" s="24"/>
      <c r="MQA22" s="24"/>
      <c r="MQB22" s="24"/>
      <c r="MQC22" s="24"/>
      <c r="MQD22" s="24"/>
      <c r="MQE22" s="24"/>
      <c r="MQF22" s="24"/>
      <c r="MQG22" s="24"/>
      <c r="MQH22" s="24"/>
      <c r="MQI22" s="24"/>
      <c r="MQJ22" s="24"/>
      <c r="MQK22" s="24"/>
      <c r="MQL22" s="24"/>
      <c r="MQM22" s="24"/>
      <c r="MQN22" s="24"/>
      <c r="MQO22" s="24"/>
      <c r="MQP22" s="24"/>
      <c r="MQQ22" s="24"/>
      <c r="MQR22" s="24"/>
      <c r="MQS22" s="24"/>
      <c r="MQT22" s="24"/>
      <c r="MQU22" s="24"/>
      <c r="MQV22" s="24"/>
      <c r="MQW22" s="24"/>
      <c r="MQX22" s="24"/>
      <c r="MQY22" s="24"/>
      <c r="MQZ22" s="24"/>
      <c r="MRA22" s="24"/>
      <c r="MRB22" s="24"/>
      <c r="MRC22" s="24"/>
      <c r="MRD22" s="24"/>
      <c r="MRE22" s="24"/>
      <c r="MRF22" s="24"/>
      <c r="MRG22" s="24"/>
      <c r="MRH22" s="24"/>
      <c r="MRI22" s="24"/>
      <c r="MRJ22" s="24"/>
      <c r="MRK22" s="24"/>
      <c r="MRL22" s="24"/>
      <c r="MRM22" s="24"/>
      <c r="MRN22" s="24"/>
      <c r="MRO22" s="24"/>
      <c r="MRP22" s="24"/>
      <c r="MRQ22" s="24"/>
      <c r="MRR22" s="24"/>
      <c r="MRS22" s="24"/>
      <c r="MRT22" s="24"/>
      <c r="MRU22" s="24"/>
      <c r="MRV22" s="24"/>
      <c r="MRW22" s="24"/>
      <c r="MRX22" s="24"/>
      <c r="MRY22" s="24"/>
      <c r="MRZ22" s="24"/>
      <c r="MSA22" s="24"/>
      <c r="MSB22" s="24"/>
      <c r="MSC22" s="24"/>
      <c r="MSD22" s="24"/>
      <c r="MSE22" s="24"/>
      <c r="MSF22" s="24"/>
      <c r="MSG22" s="24"/>
      <c r="MSH22" s="24"/>
      <c r="MSI22" s="24"/>
      <c r="MSJ22" s="24"/>
      <c r="MSK22" s="24"/>
      <c r="MSL22" s="24"/>
      <c r="MSM22" s="24"/>
      <c r="MSN22" s="24"/>
      <c r="MSO22" s="24"/>
      <c r="MSP22" s="24"/>
      <c r="MSQ22" s="24"/>
      <c r="MSR22" s="24"/>
      <c r="MSS22" s="24"/>
      <c r="MST22" s="24"/>
      <c r="MSU22" s="24"/>
      <c r="MSV22" s="24"/>
      <c r="MSW22" s="24"/>
      <c r="MSX22" s="24"/>
      <c r="MSY22" s="24"/>
      <c r="MSZ22" s="24"/>
      <c r="MTA22" s="24"/>
      <c r="MTB22" s="24"/>
      <c r="MTC22" s="24"/>
      <c r="MTD22" s="24"/>
      <c r="MTE22" s="24"/>
      <c r="MTF22" s="24"/>
      <c r="MTG22" s="24"/>
      <c r="MTH22" s="24"/>
      <c r="MTI22" s="24"/>
      <c r="MTJ22" s="24"/>
      <c r="MTK22" s="24"/>
      <c r="MTL22" s="24"/>
      <c r="MTM22" s="24"/>
      <c r="MTN22" s="24"/>
      <c r="MTO22" s="24"/>
      <c r="MTP22" s="24"/>
      <c r="MTQ22" s="24"/>
      <c r="MTR22" s="24"/>
      <c r="MTS22" s="24"/>
      <c r="MTT22" s="24"/>
      <c r="MTU22" s="24"/>
      <c r="MTV22" s="24"/>
      <c r="MTW22" s="24"/>
      <c r="MTX22" s="24"/>
      <c r="MTY22" s="24"/>
      <c r="MTZ22" s="24"/>
      <c r="MUA22" s="24"/>
      <c r="MUB22" s="24"/>
      <c r="MUC22" s="24"/>
      <c r="MUD22" s="24"/>
      <c r="MUE22" s="24"/>
      <c r="MUF22" s="24"/>
      <c r="MUG22" s="24"/>
      <c r="MUH22" s="24"/>
      <c r="MUI22" s="24"/>
      <c r="MUJ22" s="24"/>
      <c r="MUK22" s="24"/>
      <c r="MUL22" s="24"/>
      <c r="MUM22" s="24"/>
      <c r="MUN22" s="24"/>
      <c r="MUO22" s="24"/>
      <c r="MUP22" s="24"/>
      <c r="MUQ22" s="24"/>
      <c r="MUR22" s="24"/>
      <c r="MUS22" s="24"/>
      <c r="MUT22" s="24"/>
      <c r="MUU22" s="24"/>
      <c r="MUV22" s="24"/>
      <c r="MUW22" s="24"/>
      <c r="MUX22" s="24"/>
      <c r="MUY22" s="24"/>
      <c r="MUZ22" s="24"/>
      <c r="MVA22" s="24"/>
      <c r="MVB22" s="24"/>
      <c r="MVC22" s="24"/>
      <c r="MVD22" s="24"/>
      <c r="MVE22" s="24"/>
      <c r="MVF22" s="24"/>
      <c r="MVG22" s="24"/>
      <c r="MVH22" s="24"/>
      <c r="MVI22" s="24"/>
      <c r="MVJ22" s="24"/>
      <c r="MVK22" s="24"/>
      <c r="MVL22" s="24"/>
      <c r="MVM22" s="24"/>
      <c r="MVN22" s="24"/>
      <c r="MVO22" s="24"/>
      <c r="MVP22" s="24"/>
      <c r="MVQ22" s="24"/>
      <c r="MVR22" s="24"/>
      <c r="MVS22" s="24"/>
      <c r="MVT22" s="24"/>
      <c r="MVU22" s="24"/>
      <c r="MVV22" s="24"/>
      <c r="MVW22" s="24"/>
      <c r="MVX22" s="24"/>
      <c r="MVY22" s="24"/>
      <c r="MVZ22" s="24"/>
      <c r="MWA22" s="24"/>
      <c r="MWB22" s="24"/>
      <c r="MWC22" s="24"/>
      <c r="MWD22" s="24"/>
      <c r="MWE22" s="24"/>
      <c r="MWF22" s="24"/>
      <c r="MWG22" s="24"/>
      <c r="MWH22" s="24"/>
      <c r="MWI22" s="24"/>
      <c r="MWJ22" s="24"/>
      <c r="MWK22" s="24"/>
      <c r="MWL22" s="24"/>
      <c r="MWM22" s="24"/>
      <c r="MWN22" s="24"/>
      <c r="MWO22" s="24"/>
      <c r="MWP22" s="24"/>
      <c r="MWQ22" s="24"/>
      <c r="MWR22" s="24"/>
      <c r="MWS22" s="24"/>
      <c r="MWT22" s="24"/>
      <c r="MWU22" s="24"/>
      <c r="MWV22" s="24"/>
      <c r="MWW22" s="24"/>
      <c r="MWX22" s="24"/>
      <c r="MWY22" s="24"/>
      <c r="MWZ22" s="24"/>
      <c r="MXA22" s="24"/>
      <c r="MXB22" s="24"/>
      <c r="MXC22" s="24"/>
      <c r="MXD22" s="24"/>
      <c r="MXE22" s="24"/>
      <c r="MXF22" s="24"/>
      <c r="MXG22" s="24"/>
      <c r="MXH22" s="24"/>
      <c r="MXI22" s="24"/>
      <c r="MXJ22" s="24"/>
      <c r="MXK22" s="24"/>
      <c r="MXL22" s="24"/>
      <c r="MXM22" s="24"/>
      <c r="MXN22" s="24"/>
      <c r="MXO22" s="24"/>
      <c r="MXP22" s="24"/>
      <c r="MXQ22" s="24"/>
      <c r="MXR22" s="24"/>
      <c r="MXS22" s="24"/>
      <c r="MXT22" s="24"/>
      <c r="MXU22" s="24"/>
      <c r="MXV22" s="24"/>
      <c r="MXW22" s="24"/>
      <c r="MXX22" s="24"/>
      <c r="MXY22" s="24"/>
      <c r="MXZ22" s="24"/>
      <c r="MYA22" s="24"/>
      <c r="MYB22" s="24"/>
      <c r="MYC22" s="24"/>
      <c r="MYD22" s="24"/>
      <c r="MYE22" s="24"/>
      <c r="MYF22" s="24"/>
      <c r="MYG22" s="24"/>
      <c r="MYH22" s="24"/>
      <c r="MYI22" s="24"/>
      <c r="MYJ22" s="24"/>
      <c r="MYK22" s="24"/>
      <c r="MYL22" s="24"/>
      <c r="MYM22" s="24"/>
      <c r="MYN22" s="24"/>
      <c r="MYO22" s="24"/>
      <c r="MYP22" s="24"/>
      <c r="MYQ22" s="24"/>
      <c r="MYR22" s="24"/>
      <c r="MYS22" s="24"/>
      <c r="MYT22" s="24"/>
      <c r="MYU22" s="24"/>
      <c r="MYV22" s="24"/>
      <c r="MYW22" s="24"/>
      <c r="MYX22" s="24"/>
      <c r="MYY22" s="24"/>
      <c r="MYZ22" s="24"/>
      <c r="MZA22" s="24"/>
      <c r="MZB22" s="24"/>
      <c r="MZC22" s="24"/>
      <c r="MZD22" s="24"/>
      <c r="MZE22" s="24"/>
      <c r="MZF22" s="24"/>
      <c r="MZG22" s="24"/>
      <c r="MZH22" s="24"/>
      <c r="MZI22" s="24"/>
      <c r="MZJ22" s="24"/>
      <c r="MZK22" s="24"/>
      <c r="MZL22" s="24"/>
      <c r="MZM22" s="24"/>
      <c r="MZN22" s="24"/>
      <c r="MZO22" s="24"/>
      <c r="MZP22" s="24"/>
      <c r="MZQ22" s="24"/>
      <c r="MZR22" s="24"/>
      <c r="MZS22" s="24"/>
      <c r="MZT22" s="24"/>
      <c r="MZU22" s="24"/>
      <c r="MZV22" s="24"/>
      <c r="MZW22" s="24"/>
      <c r="MZX22" s="24"/>
      <c r="MZY22" s="24"/>
      <c r="MZZ22" s="24"/>
      <c r="NAA22" s="24"/>
      <c r="NAB22" s="24"/>
      <c r="NAC22" s="24"/>
      <c r="NAD22" s="24"/>
      <c r="NAE22" s="24"/>
      <c r="NAF22" s="24"/>
      <c r="NAG22" s="24"/>
      <c r="NAH22" s="24"/>
      <c r="NAI22" s="24"/>
      <c r="NAJ22" s="24"/>
      <c r="NAK22" s="24"/>
      <c r="NAL22" s="24"/>
      <c r="NAM22" s="24"/>
      <c r="NAN22" s="24"/>
      <c r="NAO22" s="24"/>
      <c r="NAP22" s="24"/>
      <c r="NAQ22" s="24"/>
      <c r="NAR22" s="24"/>
      <c r="NAS22" s="24"/>
      <c r="NAT22" s="24"/>
      <c r="NAU22" s="24"/>
      <c r="NAV22" s="24"/>
      <c r="NAW22" s="24"/>
      <c r="NAX22" s="24"/>
      <c r="NAY22" s="24"/>
      <c r="NAZ22" s="24"/>
      <c r="NBA22" s="24"/>
      <c r="NBB22" s="24"/>
      <c r="NBC22" s="24"/>
      <c r="NBD22" s="24"/>
      <c r="NBE22" s="24"/>
      <c r="NBF22" s="24"/>
      <c r="NBG22" s="24"/>
      <c r="NBH22" s="24"/>
      <c r="NBI22" s="24"/>
      <c r="NBJ22" s="24"/>
      <c r="NBK22" s="24"/>
      <c r="NBL22" s="24"/>
      <c r="NBM22" s="24"/>
      <c r="NBN22" s="24"/>
      <c r="NBO22" s="24"/>
      <c r="NBP22" s="24"/>
      <c r="NBQ22" s="24"/>
      <c r="NBR22" s="24"/>
      <c r="NBS22" s="24"/>
      <c r="NBT22" s="24"/>
      <c r="NBU22" s="24"/>
      <c r="NBV22" s="24"/>
      <c r="NBW22" s="24"/>
      <c r="NBX22" s="24"/>
      <c r="NBY22" s="24"/>
      <c r="NBZ22" s="24"/>
      <c r="NCA22" s="24"/>
      <c r="NCB22" s="24"/>
      <c r="NCC22" s="24"/>
      <c r="NCD22" s="24"/>
      <c r="NCE22" s="24"/>
      <c r="NCF22" s="24"/>
      <c r="NCG22" s="24"/>
      <c r="NCH22" s="24"/>
      <c r="NCI22" s="24"/>
      <c r="NCJ22" s="24"/>
      <c r="NCK22" s="24"/>
      <c r="NCL22" s="24"/>
      <c r="NCM22" s="24"/>
      <c r="NCN22" s="24"/>
      <c r="NCO22" s="24"/>
      <c r="NCP22" s="24"/>
      <c r="NCQ22" s="24"/>
      <c r="NCR22" s="24"/>
      <c r="NCS22" s="24"/>
      <c r="NCT22" s="24"/>
      <c r="NCU22" s="24"/>
      <c r="NCV22" s="24"/>
      <c r="NCW22" s="24"/>
      <c r="NCX22" s="24"/>
      <c r="NCY22" s="24"/>
      <c r="NCZ22" s="24"/>
      <c r="NDA22" s="24"/>
      <c r="NDB22" s="24"/>
      <c r="NDC22" s="24"/>
      <c r="NDD22" s="24"/>
      <c r="NDE22" s="24"/>
      <c r="NDF22" s="24"/>
      <c r="NDG22" s="24"/>
      <c r="NDH22" s="24"/>
      <c r="NDI22" s="24"/>
      <c r="NDJ22" s="24"/>
      <c r="NDK22" s="24"/>
      <c r="NDL22" s="24"/>
      <c r="NDM22" s="24"/>
      <c r="NDN22" s="24"/>
      <c r="NDO22" s="24"/>
      <c r="NDP22" s="24"/>
      <c r="NDQ22" s="24"/>
      <c r="NDR22" s="24"/>
      <c r="NDS22" s="24"/>
      <c r="NDT22" s="24"/>
      <c r="NDU22" s="24"/>
      <c r="NDV22" s="24"/>
      <c r="NDW22" s="24"/>
      <c r="NDX22" s="24"/>
      <c r="NDY22" s="24"/>
      <c r="NDZ22" s="24"/>
      <c r="NEA22" s="24"/>
      <c r="NEB22" s="24"/>
      <c r="NEC22" s="24"/>
      <c r="NED22" s="24"/>
      <c r="NEE22" s="24"/>
      <c r="NEF22" s="24"/>
      <c r="NEG22" s="24"/>
      <c r="NEH22" s="24"/>
      <c r="NEI22" s="24"/>
      <c r="NEJ22" s="24"/>
      <c r="NEK22" s="24"/>
      <c r="NEL22" s="24"/>
      <c r="NEM22" s="24"/>
      <c r="NEN22" s="24"/>
      <c r="NEO22" s="24"/>
      <c r="NEP22" s="24"/>
      <c r="NEQ22" s="24"/>
      <c r="NER22" s="24"/>
      <c r="NES22" s="24"/>
      <c r="NET22" s="24"/>
      <c r="NEU22" s="24"/>
      <c r="NEV22" s="24"/>
      <c r="NEW22" s="24"/>
      <c r="NEX22" s="24"/>
      <c r="NEY22" s="24"/>
      <c r="NEZ22" s="24"/>
      <c r="NFA22" s="24"/>
      <c r="NFB22" s="24"/>
      <c r="NFC22" s="24"/>
      <c r="NFD22" s="24"/>
      <c r="NFE22" s="24"/>
      <c r="NFF22" s="24"/>
      <c r="NFG22" s="24"/>
      <c r="NFH22" s="24"/>
      <c r="NFI22" s="24"/>
      <c r="NFJ22" s="24"/>
      <c r="NFK22" s="24"/>
      <c r="NFL22" s="24"/>
      <c r="NFM22" s="24"/>
      <c r="NFN22" s="24"/>
      <c r="NFO22" s="24"/>
      <c r="NFP22" s="24"/>
      <c r="NFQ22" s="24"/>
      <c r="NFR22" s="24"/>
      <c r="NFS22" s="24"/>
      <c r="NFT22" s="24"/>
      <c r="NFU22" s="24"/>
      <c r="NFV22" s="24"/>
      <c r="NFW22" s="24"/>
      <c r="NFX22" s="24"/>
      <c r="NFY22" s="24"/>
      <c r="NFZ22" s="24"/>
      <c r="NGA22" s="24"/>
      <c r="NGB22" s="24"/>
      <c r="NGC22" s="24"/>
      <c r="NGD22" s="24"/>
      <c r="NGE22" s="24"/>
      <c r="NGF22" s="24"/>
      <c r="NGG22" s="24"/>
      <c r="NGH22" s="24"/>
      <c r="NGI22" s="24"/>
      <c r="NGJ22" s="24"/>
      <c r="NGK22" s="24"/>
      <c r="NGL22" s="24"/>
      <c r="NGM22" s="24"/>
      <c r="NGN22" s="24"/>
      <c r="NGO22" s="24"/>
      <c r="NGP22" s="24"/>
      <c r="NGQ22" s="24"/>
      <c r="NGR22" s="24"/>
      <c r="NGS22" s="24"/>
      <c r="NGT22" s="24"/>
      <c r="NGU22" s="24"/>
      <c r="NGV22" s="24"/>
      <c r="NGW22" s="24"/>
      <c r="NGX22" s="24"/>
      <c r="NGY22" s="24"/>
      <c r="NGZ22" s="24"/>
      <c r="NHA22" s="24"/>
      <c r="NHB22" s="24"/>
      <c r="NHC22" s="24"/>
      <c r="NHD22" s="24"/>
      <c r="NHE22" s="24"/>
      <c r="NHF22" s="24"/>
      <c r="NHG22" s="24"/>
      <c r="NHH22" s="24"/>
      <c r="NHI22" s="24"/>
      <c r="NHJ22" s="24"/>
      <c r="NHK22" s="24"/>
      <c r="NHL22" s="24"/>
      <c r="NHM22" s="24"/>
      <c r="NHN22" s="24"/>
      <c r="NHO22" s="24"/>
      <c r="NHP22" s="24"/>
      <c r="NHQ22" s="24"/>
      <c r="NHR22" s="24"/>
      <c r="NHS22" s="24"/>
      <c r="NHT22" s="24"/>
      <c r="NHU22" s="24"/>
      <c r="NHV22" s="24"/>
      <c r="NHW22" s="24"/>
      <c r="NHX22" s="24"/>
      <c r="NHY22" s="24"/>
      <c r="NHZ22" s="24"/>
      <c r="NIA22" s="24"/>
      <c r="NIB22" s="24"/>
      <c r="NIC22" s="24"/>
      <c r="NID22" s="24"/>
      <c r="NIE22" s="24"/>
      <c r="NIF22" s="24"/>
      <c r="NIG22" s="24"/>
      <c r="NIH22" s="24"/>
      <c r="NII22" s="24"/>
      <c r="NIJ22" s="24"/>
      <c r="NIK22" s="24"/>
      <c r="NIL22" s="24"/>
      <c r="NIM22" s="24"/>
      <c r="NIN22" s="24"/>
      <c r="NIO22" s="24"/>
      <c r="NIP22" s="24"/>
      <c r="NIQ22" s="24"/>
      <c r="NIR22" s="24"/>
      <c r="NIS22" s="24"/>
      <c r="NIT22" s="24"/>
      <c r="NIU22" s="24"/>
      <c r="NIV22" s="24"/>
      <c r="NIW22" s="24"/>
      <c r="NIX22" s="24"/>
      <c r="NIY22" s="24"/>
      <c r="NIZ22" s="24"/>
      <c r="NJA22" s="24"/>
      <c r="NJB22" s="24"/>
      <c r="NJC22" s="24"/>
      <c r="NJD22" s="24"/>
      <c r="NJE22" s="24"/>
      <c r="NJF22" s="24"/>
      <c r="NJG22" s="24"/>
      <c r="NJH22" s="24"/>
      <c r="NJI22" s="24"/>
      <c r="NJJ22" s="24"/>
      <c r="NJK22" s="24"/>
      <c r="NJL22" s="24"/>
      <c r="NJM22" s="24"/>
      <c r="NJN22" s="24"/>
      <c r="NJO22" s="24"/>
      <c r="NJP22" s="24"/>
      <c r="NJQ22" s="24"/>
      <c r="NJR22" s="24"/>
      <c r="NJS22" s="24"/>
      <c r="NJT22" s="24"/>
      <c r="NJU22" s="24"/>
      <c r="NJV22" s="24"/>
      <c r="NJW22" s="24"/>
      <c r="NJX22" s="24"/>
      <c r="NJY22" s="24"/>
      <c r="NJZ22" s="24"/>
      <c r="NKA22" s="24"/>
      <c r="NKB22" s="24"/>
      <c r="NKC22" s="24"/>
      <c r="NKD22" s="24"/>
      <c r="NKE22" s="24"/>
      <c r="NKF22" s="24"/>
      <c r="NKG22" s="24"/>
      <c r="NKH22" s="24"/>
      <c r="NKI22" s="24"/>
      <c r="NKJ22" s="24"/>
      <c r="NKK22" s="24"/>
      <c r="NKL22" s="24"/>
      <c r="NKM22" s="24"/>
      <c r="NKN22" s="24"/>
      <c r="NKO22" s="24"/>
      <c r="NKP22" s="24"/>
      <c r="NKQ22" s="24"/>
      <c r="NKR22" s="24"/>
      <c r="NKS22" s="24"/>
      <c r="NKT22" s="24"/>
      <c r="NKU22" s="24"/>
      <c r="NKV22" s="24"/>
      <c r="NKW22" s="24"/>
      <c r="NKX22" s="24"/>
      <c r="NKY22" s="24"/>
      <c r="NKZ22" s="24"/>
      <c r="NLA22" s="24"/>
      <c r="NLB22" s="24"/>
      <c r="NLC22" s="24"/>
      <c r="NLD22" s="24"/>
      <c r="NLE22" s="24"/>
      <c r="NLF22" s="24"/>
      <c r="NLG22" s="24"/>
      <c r="NLH22" s="24"/>
      <c r="NLI22" s="24"/>
      <c r="NLJ22" s="24"/>
      <c r="NLK22" s="24"/>
      <c r="NLL22" s="24"/>
      <c r="NLM22" s="24"/>
      <c r="NLN22" s="24"/>
      <c r="NLO22" s="24"/>
      <c r="NLP22" s="24"/>
      <c r="NLQ22" s="24"/>
      <c r="NLR22" s="24"/>
      <c r="NLS22" s="24"/>
      <c r="NLT22" s="24"/>
      <c r="NLU22" s="24"/>
      <c r="NLV22" s="24"/>
      <c r="NLW22" s="24"/>
      <c r="NLX22" s="24"/>
      <c r="NLY22" s="24"/>
      <c r="NLZ22" s="24"/>
      <c r="NMA22" s="24"/>
      <c r="NMB22" s="24"/>
      <c r="NMC22" s="24"/>
      <c r="NMD22" s="24"/>
      <c r="NME22" s="24"/>
      <c r="NMF22" s="24"/>
      <c r="NMG22" s="24"/>
      <c r="NMH22" s="24"/>
      <c r="NMI22" s="24"/>
      <c r="NMJ22" s="24"/>
      <c r="NMK22" s="24"/>
      <c r="NML22" s="24"/>
      <c r="NMM22" s="24"/>
      <c r="NMN22" s="24"/>
      <c r="NMO22" s="24"/>
      <c r="NMP22" s="24"/>
      <c r="NMQ22" s="24"/>
      <c r="NMR22" s="24"/>
      <c r="NMS22" s="24"/>
      <c r="NMT22" s="24"/>
      <c r="NMU22" s="24"/>
      <c r="NMV22" s="24"/>
      <c r="NMW22" s="24"/>
      <c r="NMX22" s="24"/>
      <c r="NMY22" s="24"/>
      <c r="NMZ22" s="24"/>
      <c r="NNA22" s="24"/>
      <c r="NNB22" s="24"/>
      <c r="NNC22" s="24"/>
      <c r="NND22" s="24"/>
      <c r="NNE22" s="24"/>
      <c r="NNF22" s="24"/>
      <c r="NNG22" s="24"/>
      <c r="NNH22" s="24"/>
      <c r="NNI22" s="24"/>
      <c r="NNJ22" s="24"/>
      <c r="NNK22" s="24"/>
      <c r="NNL22" s="24"/>
      <c r="NNM22" s="24"/>
      <c r="NNN22" s="24"/>
      <c r="NNO22" s="24"/>
      <c r="NNP22" s="24"/>
      <c r="NNQ22" s="24"/>
      <c r="NNR22" s="24"/>
      <c r="NNS22" s="24"/>
      <c r="NNT22" s="24"/>
      <c r="NNU22" s="24"/>
      <c r="NNV22" s="24"/>
      <c r="NNW22" s="24"/>
      <c r="NNX22" s="24"/>
      <c r="NNY22" s="24"/>
      <c r="NNZ22" s="24"/>
      <c r="NOA22" s="24"/>
      <c r="NOB22" s="24"/>
      <c r="NOC22" s="24"/>
      <c r="NOD22" s="24"/>
      <c r="NOE22" s="24"/>
      <c r="NOF22" s="24"/>
      <c r="NOG22" s="24"/>
      <c r="NOH22" s="24"/>
      <c r="NOI22" s="24"/>
      <c r="NOJ22" s="24"/>
      <c r="NOK22" s="24"/>
      <c r="NOL22" s="24"/>
      <c r="NOM22" s="24"/>
      <c r="NON22" s="24"/>
      <c r="NOO22" s="24"/>
      <c r="NOP22" s="24"/>
      <c r="NOQ22" s="24"/>
      <c r="NOR22" s="24"/>
      <c r="NOS22" s="24"/>
      <c r="NOT22" s="24"/>
      <c r="NOU22" s="24"/>
      <c r="NOV22" s="24"/>
      <c r="NOW22" s="24"/>
      <c r="NOX22" s="24"/>
      <c r="NOY22" s="24"/>
      <c r="NOZ22" s="24"/>
      <c r="NPA22" s="24"/>
      <c r="NPB22" s="24"/>
      <c r="NPC22" s="24"/>
      <c r="NPD22" s="24"/>
      <c r="NPE22" s="24"/>
      <c r="NPF22" s="24"/>
      <c r="NPG22" s="24"/>
      <c r="NPH22" s="24"/>
      <c r="NPI22" s="24"/>
      <c r="NPJ22" s="24"/>
      <c r="NPK22" s="24"/>
      <c r="NPL22" s="24"/>
      <c r="NPM22" s="24"/>
      <c r="NPN22" s="24"/>
      <c r="NPO22" s="24"/>
      <c r="NPP22" s="24"/>
      <c r="NPQ22" s="24"/>
      <c r="NPR22" s="24"/>
      <c r="NPS22" s="24"/>
      <c r="NPT22" s="24"/>
      <c r="NPU22" s="24"/>
      <c r="NPV22" s="24"/>
      <c r="NPW22" s="24"/>
      <c r="NPX22" s="24"/>
      <c r="NPY22" s="24"/>
      <c r="NPZ22" s="24"/>
      <c r="NQA22" s="24"/>
      <c r="NQB22" s="24"/>
      <c r="NQC22" s="24"/>
      <c r="NQD22" s="24"/>
      <c r="NQE22" s="24"/>
      <c r="NQF22" s="24"/>
      <c r="NQG22" s="24"/>
      <c r="NQH22" s="24"/>
      <c r="NQI22" s="24"/>
      <c r="NQJ22" s="24"/>
      <c r="NQK22" s="24"/>
      <c r="NQL22" s="24"/>
      <c r="NQM22" s="24"/>
      <c r="NQN22" s="24"/>
      <c r="NQO22" s="24"/>
      <c r="NQP22" s="24"/>
      <c r="NQQ22" s="24"/>
      <c r="NQR22" s="24"/>
      <c r="NQS22" s="24"/>
      <c r="NQT22" s="24"/>
      <c r="NQU22" s="24"/>
      <c r="NQV22" s="24"/>
      <c r="NQW22" s="24"/>
      <c r="NQX22" s="24"/>
      <c r="NQY22" s="24"/>
      <c r="NQZ22" s="24"/>
      <c r="NRA22" s="24"/>
      <c r="NRB22" s="24"/>
      <c r="NRC22" s="24"/>
      <c r="NRD22" s="24"/>
      <c r="NRE22" s="24"/>
      <c r="NRF22" s="24"/>
      <c r="NRG22" s="24"/>
      <c r="NRH22" s="24"/>
      <c r="NRI22" s="24"/>
      <c r="NRJ22" s="24"/>
      <c r="NRK22" s="24"/>
      <c r="NRL22" s="24"/>
      <c r="NRM22" s="24"/>
      <c r="NRN22" s="24"/>
      <c r="NRO22" s="24"/>
      <c r="NRP22" s="24"/>
      <c r="NRQ22" s="24"/>
      <c r="NRR22" s="24"/>
      <c r="NRS22" s="24"/>
      <c r="NRT22" s="24"/>
      <c r="NRU22" s="24"/>
      <c r="NRV22" s="24"/>
      <c r="NRW22" s="24"/>
      <c r="NRX22" s="24"/>
      <c r="NRY22" s="24"/>
      <c r="NRZ22" s="24"/>
      <c r="NSA22" s="24"/>
      <c r="NSB22" s="24"/>
      <c r="NSC22" s="24"/>
      <c r="NSD22" s="24"/>
      <c r="NSE22" s="24"/>
      <c r="NSF22" s="24"/>
      <c r="NSG22" s="24"/>
      <c r="NSH22" s="24"/>
      <c r="NSI22" s="24"/>
      <c r="NSJ22" s="24"/>
      <c r="NSK22" s="24"/>
      <c r="NSL22" s="24"/>
      <c r="NSM22" s="24"/>
      <c r="NSN22" s="24"/>
      <c r="NSO22" s="24"/>
      <c r="NSP22" s="24"/>
      <c r="NSQ22" s="24"/>
      <c r="NSR22" s="24"/>
      <c r="NSS22" s="24"/>
      <c r="NST22" s="24"/>
      <c r="NSU22" s="24"/>
      <c r="NSV22" s="24"/>
      <c r="NSW22" s="24"/>
      <c r="NSX22" s="24"/>
      <c r="NSY22" s="24"/>
      <c r="NSZ22" s="24"/>
      <c r="NTA22" s="24"/>
      <c r="NTB22" s="24"/>
      <c r="NTC22" s="24"/>
      <c r="NTD22" s="24"/>
      <c r="NTE22" s="24"/>
      <c r="NTF22" s="24"/>
      <c r="NTG22" s="24"/>
      <c r="NTH22" s="24"/>
      <c r="NTI22" s="24"/>
      <c r="NTJ22" s="24"/>
      <c r="NTK22" s="24"/>
      <c r="NTL22" s="24"/>
      <c r="NTM22" s="24"/>
      <c r="NTN22" s="24"/>
      <c r="NTO22" s="24"/>
      <c r="NTP22" s="24"/>
      <c r="NTQ22" s="24"/>
      <c r="NTR22" s="24"/>
      <c r="NTS22" s="24"/>
      <c r="NTT22" s="24"/>
      <c r="NTU22" s="24"/>
      <c r="NTV22" s="24"/>
      <c r="NTW22" s="24"/>
      <c r="NTX22" s="24"/>
      <c r="NTY22" s="24"/>
      <c r="NTZ22" s="24"/>
      <c r="NUA22" s="24"/>
      <c r="NUB22" s="24"/>
      <c r="NUC22" s="24"/>
      <c r="NUD22" s="24"/>
      <c r="NUE22" s="24"/>
      <c r="NUF22" s="24"/>
      <c r="NUG22" s="24"/>
      <c r="NUH22" s="24"/>
      <c r="NUI22" s="24"/>
      <c r="NUJ22" s="24"/>
      <c r="NUK22" s="24"/>
      <c r="NUL22" s="24"/>
      <c r="NUM22" s="24"/>
      <c r="NUN22" s="24"/>
      <c r="NUO22" s="24"/>
      <c r="NUP22" s="24"/>
      <c r="NUQ22" s="24"/>
      <c r="NUR22" s="24"/>
      <c r="NUS22" s="24"/>
      <c r="NUT22" s="24"/>
      <c r="NUU22" s="24"/>
      <c r="NUV22" s="24"/>
      <c r="NUW22" s="24"/>
      <c r="NUX22" s="24"/>
      <c r="NUY22" s="24"/>
      <c r="NUZ22" s="24"/>
      <c r="NVA22" s="24"/>
      <c r="NVB22" s="24"/>
      <c r="NVC22" s="24"/>
      <c r="NVD22" s="24"/>
      <c r="NVE22" s="24"/>
      <c r="NVF22" s="24"/>
      <c r="NVG22" s="24"/>
      <c r="NVH22" s="24"/>
      <c r="NVI22" s="24"/>
      <c r="NVJ22" s="24"/>
      <c r="NVK22" s="24"/>
      <c r="NVL22" s="24"/>
      <c r="NVM22" s="24"/>
      <c r="NVN22" s="24"/>
      <c r="NVO22" s="24"/>
      <c r="NVP22" s="24"/>
      <c r="NVQ22" s="24"/>
      <c r="NVR22" s="24"/>
      <c r="NVS22" s="24"/>
      <c r="NVT22" s="24"/>
      <c r="NVU22" s="24"/>
      <c r="NVV22" s="24"/>
      <c r="NVW22" s="24"/>
      <c r="NVX22" s="24"/>
      <c r="NVY22" s="24"/>
      <c r="NVZ22" s="24"/>
      <c r="NWA22" s="24"/>
      <c r="NWB22" s="24"/>
      <c r="NWC22" s="24"/>
      <c r="NWD22" s="24"/>
      <c r="NWE22" s="24"/>
      <c r="NWF22" s="24"/>
      <c r="NWG22" s="24"/>
      <c r="NWH22" s="24"/>
      <c r="NWI22" s="24"/>
      <c r="NWJ22" s="24"/>
      <c r="NWK22" s="24"/>
      <c r="NWL22" s="24"/>
      <c r="NWM22" s="24"/>
      <c r="NWN22" s="24"/>
      <c r="NWO22" s="24"/>
      <c r="NWP22" s="24"/>
      <c r="NWQ22" s="24"/>
      <c r="NWR22" s="24"/>
      <c r="NWS22" s="24"/>
      <c r="NWT22" s="24"/>
      <c r="NWU22" s="24"/>
      <c r="NWV22" s="24"/>
      <c r="NWW22" s="24"/>
      <c r="NWX22" s="24"/>
      <c r="NWY22" s="24"/>
      <c r="NWZ22" s="24"/>
      <c r="NXA22" s="24"/>
      <c r="NXB22" s="24"/>
      <c r="NXC22" s="24"/>
      <c r="NXD22" s="24"/>
      <c r="NXE22" s="24"/>
      <c r="NXF22" s="24"/>
      <c r="NXG22" s="24"/>
      <c r="NXH22" s="24"/>
      <c r="NXI22" s="24"/>
      <c r="NXJ22" s="24"/>
      <c r="NXK22" s="24"/>
      <c r="NXL22" s="24"/>
      <c r="NXM22" s="24"/>
      <c r="NXN22" s="24"/>
      <c r="NXO22" s="24"/>
      <c r="NXP22" s="24"/>
      <c r="NXQ22" s="24"/>
      <c r="NXR22" s="24"/>
      <c r="NXS22" s="24"/>
      <c r="NXT22" s="24"/>
      <c r="NXU22" s="24"/>
      <c r="NXV22" s="24"/>
      <c r="NXW22" s="24"/>
      <c r="NXX22" s="24"/>
      <c r="NXY22" s="24"/>
      <c r="NXZ22" s="24"/>
      <c r="NYA22" s="24"/>
      <c r="NYB22" s="24"/>
      <c r="NYC22" s="24"/>
      <c r="NYD22" s="24"/>
      <c r="NYE22" s="24"/>
      <c r="NYF22" s="24"/>
      <c r="NYG22" s="24"/>
      <c r="NYH22" s="24"/>
      <c r="NYI22" s="24"/>
      <c r="NYJ22" s="24"/>
      <c r="NYK22" s="24"/>
      <c r="NYL22" s="24"/>
      <c r="NYM22" s="24"/>
      <c r="NYN22" s="24"/>
      <c r="NYO22" s="24"/>
      <c r="NYP22" s="24"/>
      <c r="NYQ22" s="24"/>
      <c r="NYR22" s="24"/>
      <c r="NYS22" s="24"/>
      <c r="NYT22" s="24"/>
      <c r="NYU22" s="24"/>
      <c r="NYV22" s="24"/>
      <c r="NYW22" s="24"/>
      <c r="NYX22" s="24"/>
      <c r="NYY22" s="24"/>
      <c r="NYZ22" s="24"/>
      <c r="NZA22" s="24"/>
      <c r="NZB22" s="24"/>
      <c r="NZC22" s="24"/>
      <c r="NZD22" s="24"/>
      <c r="NZE22" s="24"/>
      <c r="NZF22" s="24"/>
      <c r="NZG22" s="24"/>
      <c r="NZH22" s="24"/>
      <c r="NZI22" s="24"/>
      <c r="NZJ22" s="24"/>
      <c r="NZK22" s="24"/>
      <c r="NZL22" s="24"/>
      <c r="NZM22" s="24"/>
      <c r="NZN22" s="24"/>
      <c r="NZO22" s="24"/>
      <c r="NZP22" s="24"/>
      <c r="NZQ22" s="24"/>
      <c r="NZR22" s="24"/>
      <c r="NZS22" s="24"/>
      <c r="NZT22" s="24"/>
      <c r="NZU22" s="24"/>
      <c r="NZV22" s="24"/>
      <c r="NZW22" s="24"/>
      <c r="NZX22" s="24"/>
      <c r="NZY22" s="24"/>
      <c r="NZZ22" s="24"/>
      <c r="OAA22" s="24"/>
      <c r="OAB22" s="24"/>
      <c r="OAC22" s="24"/>
      <c r="OAD22" s="24"/>
      <c r="OAE22" s="24"/>
      <c r="OAF22" s="24"/>
      <c r="OAG22" s="24"/>
      <c r="OAH22" s="24"/>
      <c r="OAI22" s="24"/>
      <c r="OAJ22" s="24"/>
      <c r="OAK22" s="24"/>
      <c r="OAL22" s="24"/>
      <c r="OAM22" s="24"/>
      <c r="OAN22" s="24"/>
      <c r="OAO22" s="24"/>
      <c r="OAP22" s="24"/>
      <c r="OAQ22" s="24"/>
      <c r="OAR22" s="24"/>
      <c r="OAS22" s="24"/>
      <c r="OAT22" s="24"/>
      <c r="OAU22" s="24"/>
      <c r="OAV22" s="24"/>
      <c r="OAW22" s="24"/>
      <c r="OAX22" s="24"/>
      <c r="OAY22" s="24"/>
      <c r="OAZ22" s="24"/>
      <c r="OBA22" s="24"/>
      <c r="OBB22" s="24"/>
      <c r="OBC22" s="24"/>
      <c r="OBD22" s="24"/>
      <c r="OBE22" s="24"/>
      <c r="OBF22" s="24"/>
      <c r="OBG22" s="24"/>
      <c r="OBH22" s="24"/>
      <c r="OBI22" s="24"/>
      <c r="OBJ22" s="24"/>
      <c r="OBK22" s="24"/>
      <c r="OBL22" s="24"/>
      <c r="OBM22" s="24"/>
      <c r="OBN22" s="24"/>
      <c r="OBO22" s="24"/>
      <c r="OBP22" s="24"/>
      <c r="OBQ22" s="24"/>
      <c r="OBR22" s="24"/>
      <c r="OBS22" s="24"/>
      <c r="OBT22" s="24"/>
      <c r="OBU22" s="24"/>
      <c r="OBV22" s="24"/>
      <c r="OBW22" s="24"/>
      <c r="OBX22" s="24"/>
      <c r="OBY22" s="24"/>
      <c r="OBZ22" s="24"/>
      <c r="OCA22" s="24"/>
      <c r="OCB22" s="24"/>
      <c r="OCC22" s="24"/>
      <c r="OCD22" s="24"/>
      <c r="OCE22" s="24"/>
      <c r="OCF22" s="24"/>
      <c r="OCG22" s="24"/>
      <c r="OCH22" s="24"/>
      <c r="OCI22" s="24"/>
      <c r="OCJ22" s="24"/>
      <c r="OCK22" s="24"/>
      <c r="OCL22" s="24"/>
      <c r="OCM22" s="24"/>
      <c r="OCN22" s="24"/>
      <c r="OCO22" s="24"/>
      <c r="OCP22" s="24"/>
      <c r="OCQ22" s="24"/>
      <c r="OCR22" s="24"/>
      <c r="OCS22" s="24"/>
      <c r="OCT22" s="24"/>
      <c r="OCU22" s="24"/>
      <c r="OCV22" s="24"/>
      <c r="OCW22" s="24"/>
      <c r="OCX22" s="24"/>
      <c r="OCY22" s="24"/>
      <c r="OCZ22" s="24"/>
      <c r="ODA22" s="24"/>
      <c r="ODB22" s="24"/>
      <c r="ODC22" s="24"/>
      <c r="ODD22" s="24"/>
      <c r="ODE22" s="24"/>
      <c r="ODF22" s="24"/>
      <c r="ODG22" s="24"/>
      <c r="ODH22" s="24"/>
      <c r="ODI22" s="24"/>
      <c r="ODJ22" s="24"/>
      <c r="ODK22" s="24"/>
      <c r="ODL22" s="24"/>
      <c r="ODM22" s="24"/>
      <c r="ODN22" s="24"/>
      <c r="ODO22" s="24"/>
      <c r="ODP22" s="24"/>
      <c r="ODQ22" s="24"/>
      <c r="ODR22" s="24"/>
      <c r="ODS22" s="24"/>
      <c r="ODT22" s="24"/>
      <c r="ODU22" s="24"/>
      <c r="ODV22" s="24"/>
      <c r="ODW22" s="24"/>
      <c r="ODX22" s="24"/>
      <c r="ODY22" s="24"/>
      <c r="ODZ22" s="24"/>
      <c r="OEA22" s="24"/>
      <c r="OEB22" s="24"/>
      <c r="OEC22" s="24"/>
      <c r="OED22" s="24"/>
      <c r="OEE22" s="24"/>
      <c r="OEF22" s="24"/>
      <c r="OEG22" s="24"/>
      <c r="OEH22" s="24"/>
      <c r="OEI22" s="24"/>
      <c r="OEJ22" s="24"/>
      <c r="OEK22" s="24"/>
      <c r="OEL22" s="24"/>
      <c r="OEM22" s="24"/>
      <c r="OEN22" s="24"/>
      <c r="OEO22" s="24"/>
      <c r="OEP22" s="24"/>
      <c r="OEQ22" s="24"/>
      <c r="OER22" s="24"/>
      <c r="OES22" s="24"/>
      <c r="OET22" s="24"/>
      <c r="OEU22" s="24"/>
      <c r="OEV22" s="24"/>
      <c r="OEW22" s="24"/>
      <c r="OEX22" s="24"/>
      <c r="OEY22" s="24"/>
      <c r="OEZ22" s="24"/>
      <c r="OFA22" s="24"/>
      <c r="OFB22" s="24"/>
      <c r="OFC22" s="24"/>
      <c r="OFD22" s="24"/>
      <c r="OFE22" s="24"/>
      <c r="OFF22" s="24"/>
      <c r="OFG22" s="24"/>
      <c r="OFH22" s="24"/>
      <c r="OFI22" s="24"/>
      <c r="OFJ22" s="24"/>
      <c r="OFK22" s="24"/>
      <c r="OFL22" s="24"/>
      <c r="OFM22" s="24"/>
      <c r="OFN22" s="24"/>
      <c r="OFO22" s="24"/>
      <c r="OFP22" s="24"/>
      <c r="OFQ22" s="24"/>
      <c r="OFR22" s="24"/>
      <c r="OFS22" s="24"/>
      <c r="OFT22" s="24"/>
      <c r="OFU22" s="24"/>
      <c r="OFV22" s="24"/>
      <c r="OFW22" s="24"/>
      <c r="OFX22" s="24"/>
      <c r="OFY22" s="24"/>
      <c r="OFZ22" s="24"/>
      <c r="OGA22" s="24"/>
      <c r="OGB22" s="24"/>
      <c r="OGC22" s="24"/>
      <c r="OGD22" s="24"/>
      <c r="OGE22" s="24"/>
      <c r="OGF22" s="24"/>
      <c r="OGG22" s="24"/>
      <c r="OGH22" s="24"/>
      <c r="OGI22" s="24"/>
      <c r="OGJ22" s="24"/>
      <c r="OGK22" s="24"/>
      <c r="OGL22" s="24"/>
      <c r="OGM22" s="24"/>
      <c r="OGN22" s="24"/>
      <c r="OGO22" s="24"/>
      <c r="OGP22" s="24"/>
      <c r="OGQ22" s="24"/>
      <c r="OGR22" s="24"/>
      <c r="OGS22" s="24"/>
      <c r="OGT22" s="24"/>
      <c r="OGU22" s="24"/>
      <c r="OGV22" s="24"/>
      <c r="OGW22" s="24"/>
      <c r="OGX22" s="24"/>
      <c r="OGY22" s="24"/>
      <c r="OGZ22" s="24"/>
      <c r="OHA22" s="24"/>
      <c r="OHB22" s="24"/>
      <c r="OHC22" s="24"/>
      <c r="OHD22" s="24"/>
      <c r="OHE22" s="24"/>
      <c r="OHF22" s="24"/>
      <c r="OHG22" s="24"/>
      <c r="OHH22" s="24"/>
      <c r="OHI22" s="24"/>
      <c r="OHJ22" s="24"/>
      <c r="OHK22" s="24"/>
      <c r="OHL22" s="24"/>
      <c r="OHM22" s="24"/>
      <c r="OHN22" s="24"/>
      <c r="OHO22" s="24"/>
      <c r="OHP22" s="24"/>
      <c r="OHQ22" s="24"/>
      <c r="OHR22" s="24"/>
      <c r="OHS22" s="24"/>
      <c r="OHT22" s="24"/>
      <c r="OHU22" s="24"/>
      <c r="OHV22" s="24"/>
      <c r="OHW22" s="24"/>
      <c r="OHX22" s="24"/>
      <c r="OHY22" s="24"/>
      <c r="OHZ22" s="24"/>
      <c r="OIA22" s="24"/>
      <c r="OIB22" s="24"/>
      <c r="OIC22" s="24"/>
      <c r="OID22" s="24"/>
      <c r="OIE22" s="24"/>
      <c r="OIF22" s="24"/>
      <c r="OIG22" s="24"/>
      <c r="OIH22" s="24"/>
      <c r="OII22" s="24"/>
      <c r="OIJ22" s="24"/>
      <c r="OIK22" s="24"/>
      <c r="OIL22" s="24"/>
      <c r="OIM22" s="24"/>
      <c r="OIN22" s="24"/>
      <c r="OIO22" s="24"/>
      <c r="OIP22" s="24"/>
      <c r="OIQ22" s="24"/>
      <c r="OIR22" s="24"/>
      <c r="OIS22" s="24"/>
      <c r="OIT22" s="24"/>
      <c r="OIU22" s="24"/>
      <c r="OIV22" s="24"/>
      <c r="OIW22" s="24"/>
      <c r="OIX22" s="24"/>
      <c r="OIY22" s="24"/>
      <c r="OIZ22" s="24"/>
      <c r="OJA22" s="24"/>
      <c r="OJB22" s="24"/>
      <c r="OJC22" s="24"/>
      <c r="OJD22" s="24"/>
      <c r="OJE22" s="24"/>
      <c r="OJF22" s="24"/>
      <c r="OJG22" s="24"/>
      <c r="OJH22" s="24"/>
      <c r="OJI22" s="24"/>
      <c r="OJJ22" s="24"/>
      <c r="OJK22" s="24"/>
      <c r="OJL22" s="24"/>
      <c r="OJM22" s="24"/>
      <c r="OJN22" s="24"/>
      <c r="OJO22" s="24"/>
      <c r="OJP22" s="24"/>
      <c r="OJQ22" s="24"/>
      <c r="OJR22" s="24"/>
      <c r="OJS22" s="24"/>
      <c r="OJT22" s="24"/>
      <c r="OJU22" s="24"/>
      <c r="OJV22" s="24"/>
      <c r="OJW22" s="24"/>
      <c r="OJX22" s="24"/>
      <c r="OJY22" s="24"/>
      <c r="OJZ22" s="24"/>
      <c r="OKA22" s="24"/>
      <c r="OKB22" s="24"/>
      <c r="OKC22" s="24"/>
      <c r="OKD22" s="24"/>
      <c r="OKE22" s="24"/>
      <c r="OKF22" s="24"/>
      <c r="OKG22" s="24"/>
      <c r="OKH22" s="24"/>
      <c r="OKI22" s="24"/>
      <c r="OKJ22" s="24"/>
      <c r="OKK22" s="24"/>
      <c r="OKL22" s="24"/>
      <c r="OKM22" s="24"/>
      <c r="OKN22" s="24"/>
      <c r="OKO22" s="24"/>
      <c r="OKP22" s="24"/>
      <c r="OKQ22" s="24"/>
      <c r="OKR22" s="24"/>
      <c r="OKS22" s="24"/>
      <c r="OKT22" s="24"/>
      <c r="OKU22" s="24"/>
      <c r="OKV22" s="24"/>
      <c r="OKW22" s="24"/>
      <c r="OKX22" s="24"/>
      <c r="OKY22" s="24"/>
      <c r="OKZ22" s="24"/>
      <c r="OLA22" s="24"/>
      <c r="OLB22" s="24"/>
      <c r="OLC22" s="24"/>
      <c r="OLD22" s="24"/>
      <c r="OLE22" s="24"/>
      <c r="OLF22" s="24"/>
      <c r="OLG22" s="24"/>
      <c r="OLH22" s="24"/>
      <c r="OLI22" s="24"/>
      <c r="OLJ22" s="24"/>
      <c r="OLK22" s="24"/>
      <c r="OLL22" s="24"/>
      <c r="OLM22" s="24"/>
      <c r="OLN22" s="24"/>
      <c r="OLO22" s="24"/>
      <c r="OLP22" s="24"/>
      <c r="OLQ22" s="24"/>
      <c r="OLR22" s="24"/>
      <c r="OLS22" s="24"/>
      <c r="OLT22" s="24"/>
      <c r="OLU22" s="24"/>
      <c r="OLV22" s="24"/>
      <c r="OLW22" s="24"/>
      <c r="OLX22" s="24"/>
      <c r="OLY22" s="24"/>
      <c r="OLZ22" s="24"/>
      <c r="OMA22" s="24"/>
      <c r="OMB22" s="24"/>
      <c r="OMC22" s="24"/>
      <c r="OMD22" s="24"/>
      <c r="OME22" s="24"/>
      <c r="OMF22" s="24"/>
      <c r="OMG22" s="24"/>
      <c r="OMH22" s="24"/>
      <c r="OMI22" s="24"/>
      <c r="OMJ22" s="24"/>
      <c r="OMK22" s="24"/>
      <c r="OML22" s="24"/>
      <c r="OMM22" s="24"/>
      <c r="OMN22" s="24"/>
      <c r="OMO22" s="24"/>
      <c r="OMP22" s="24"/>
      <c r="OMQ22" s="24"/>
      <c r="OMR22" s="24"/>
      <c r="OMS22" s="24"/>
      <c r="OMT22" s="24"/>
      <c r="OMU22" s="24"/>
      <c r="OMV22" s="24"/>
      <c r="OMW22" s="24"/>
      <c r="OMX22" s="24"/>
      <c r="OMY22" s="24"/>
      <c r="OMZ22" s="24"/>
      <c r="ONA22" s="24"/>
      <c r="ONB22" s="24"/>
      <c r="ONC22" s="24"/>
      <c r="OND22" s="24"/>
      <c r="ONE22" s="24"/>
      <c r="ONF22" s="24"/>
      <c r="ONG22" s="24"/>
      <c r="ONH22" s="24"/>
      <c r="ONI22" s="24"/>
      <c r="ONJ22" s="24"/>
      <c r="ONK22" s="24"/>
      <c r="ONL22" s="24"/>
      <c r="ONM22" s="24"/>
      <c r="ONN22" s="24"/>
      <c r="ONO22" s="24"/>
      <c r="ONP22" s="24"/>
      <c r="ONQ22" s="24"/>
      <c r="ONR22" s="24"/>
      <c r="ONS22" s="24"/>
      <c r="ONT22" s="24"/>
      <c r="ONU22" s="24"/>
      <c r="ONV22" s="24"/>
      <c r="ONW22" s="24"/>
      <c r="ONX22" s="24"/>
      <c r="ONY22" s="24"/>
      <c r="ONZ22" s="24"/>
      <c r="OOA22" s="24"/>
      <c r="OOB22" s="24"/>
      <c r="OOC22" s="24"/>
      <c r="OOD22" s="24"/>
      <c r="OOE22" s="24"/>
      <c r="OOF22" s="24"/>
      <c r="OOG22" s="24"/>
      <c r="OOH22" s="24"/>
      <c r="OOI22" s="24"/>
      <c r="OOJ22" s="24"/>
      <c r="OOK22" s="24"/>
      <c r="OOL22" s="24"/>
      <c r="OOM22" s="24"/>
      <c r="OON22" s="24"/>
      <c r="OOO22" s="24"/>
      <c r="OOP22" s="24"/>
      <c r="OOQ22" s="24"/>
      <c r="OOR22" s="24"/>
      <c r="OOS22" s="24"/>
      <c r="OOT22" s="24"/>
      <c r="OOU22" s="24"/>
      <c r="OOV22" s="24"/>
      <c r="OOW22" s="24"/>
      <c r="OOX22" s="24"/>
      <c r="OOY22" s="24"/>
      <c r="OOZ22" s="24"/>
      <c r="OPA22" s="24"/>
      <c r="OPB22" s="24"/>
      <c r="OPC22" s="24"/>
      <c r="OPD22" s="24"/>
      <c r="OPE22" s="24"/>
      <c r="OPF22" s="24"/>
      <c r="OPG22" s="24"/>
      <c r="OPH22" s="24"/>
      <c r="OPI22" s="24"/>
      <c r="OPJ22" s="24"/>
      <c r="OPK22" s="24"/>
      <c r="OPL22" s="24"/>
      <c r="OPM22" s="24"/>
      <c r="OPN22" s="24"/>
      <c r="OPO22" s="24"/>
      <c r="OPP22" s="24"/>
      <c r="OPQ22" s="24"/>
      <c r="OPR22" s="24"/>
      <c r="OPS22" s="24"/>
      <c r="OPT22" s="24"/>
      <c r="OPU22" s="24"/>
      <c r="OPV22" s="24"/>
      <c r="OPW22" s="24"/>
      <c r="OPX22" s="24"/>
      <c r="OPY22" s="24"/>
      <c r="OPZ22" s="24"/>
      <c r="OQA22" s="24"/>
      <c r="OQB22" s="24"/>
      <c r="OQC22" s="24"/>
      <c r="OQD22" s="24"/>
      <c r="OQE22" s="24"/>
      <c r="OQF22" s="24"/>
      <c r="OQG22" s="24"/>
      <c r="OQH22" s="24"/>
      <c r="OQI22" s="24"/>
      <c r="OQJ22" s="24"/>
      <c r="OQK22" s="24"/>
      <c r="OQL22" s="24"/>
      <c r="OQM22" s="24"/>
      <c r="OQN22" s="24"/>
      <c r="OQO22" s="24"/>
      <c r="OQP22" s="24"/>
      <c r="OQQ22" s="24"/>
      <c r="OQR22" s="24"/>
      <c r="OQS22" s="24"/>
      <c r="OQT22" s="24"/>
      <c r="OQU22" s="24"/>
      <c r="OQV22" s="24"/>
      <c r="OQW22" s="24"/>
      <c r="OQX22" s="24"/>
      <c r="OQY22" s="24"/>
      <c r="OQZ22" s="24"/>
      <c r="ORA22" s="24"/>
      <c r="ORB22" s="24"/>
      <c r="ORC22" s="24"/>
      <c r="ORD22" s="24"/>
      <c r="ORE22" s="24"/>
      <c r="ORF22" s="24"/>
      <c r="ORG22" s="24"/>
      <c r="ORH22" s="24"/>
      <c r="ORI22" s="24"/>
      <c r="ORJ22" s="24"/>
      <c r="ORK22" s="24"/>
      <c r="ORL22" s="24"/>
      <c r="ORM22" s="24"/>
      <c r="ORN22" s="24"/>
      <c r="ORO22" s="24"/>
      <c r="ORP22" s="24"/>
      <c r="ORQ22" s="24"/>
      <c r="ORR22" s="24"/>
      <c r="ORS22" s="24"/>
      <c r="ORT22" s="24"/>
      <c r="ORU22" s="24"/>
      <c r="ORV22" s="24"/>
      <c r="ORW22" s="24"/>
      <c r="ORX22" s="24"/>
      <c r="ORY22" s="24"/>
      <c r="ORZ22" s="24"/>
      <c r="OSA22" s="24"/>
      <c r="OSB22" s="24"/>
      <c r="OSC22" s="24"/>
      <c r="OSD22" s="24"/>
      <c r="OSE22" s="24"/>
      <c r="OSF22" s="24"/>
      <c r="OSG22" s="24"/>
      <c r="OSH22" s="24"/>
      <c r="OSI22" s="24"/>
      <c r="OSJ22" s="24"/>
      <c r="OSK22" s="24"/>
      <c r="OSL22" s="24"/>
      <c r="OSM22" s="24"/>
      <c r="OSN22" s="24"/>
      <c r="OSO22" s="24"/>
      <c r="OSP22" s="24"/>
      <c r="OSQ22" s="24"/>
      <c r="OSR22" s="24"/>
      <c r="OSS22" s="24"/>
      <c r="OST22" s="24"/>
      <c r="OSU22" s="24"/>
      <c r="OSV22" s="24"/>
      <c r="OSW22" s="24"/>
      <c r="OSX22" s="24"/>
      <c r="OSY22" s="24"/>
      <c r="OSZ22" s="24"/>
      <c r="OTA22" s="24"/>
      <c r="OTB22" s="24"/>
      <c r="OTC22" s="24"/>
      <c r="OTD22" s="24"/>
      <c r="OTE22" s="24"/>
      <c r="OTF22" s="24"/>
      <c r="OTG22" s="24"/>
      <c r="OTH22" s="24"/>
      <c r="OTI22" s="24"/>
      <c r="OTJ22" s="24"/>
      <c r="OTK22" s="24"/>
      <c r="OTL22" s="24"/>
      <c r="OTM22" s="24"/>
      <c r="OTN22" s="24"/>
      <c r="OTO22" s="24"/>
      <c r="OTP22" s="24"/>
      <c r="OTQ22" s="24"/>
      <c r="OTR22" s="24"/>
      <c r="OTS22" s="24"/>
      <c r="OTT22" s="24"/>
      <c r="OTU22" s="24"/>
      <c r="OTV22" s="24"/>
      <c r="OTW22" s="24"/>
      <c r="OTX22" s="24"/>
      <c r="OTY22" s="24"/>
      <c r="OTZ22" s="24"/>
      <c r="OUA22" s="24"/>
      <c r="OUB22" s="24"/>
      <c r="OUC22" s="24"/>
      <c r="OUD22" s="24"/>
      <c r="OUE22" s="24"/>
      <c r="OUF22" s="24"/>
      <c r="OUG22" s="24"/>
      <c r="OUH22" s="24"/>
      <c r="OUI22" s="24"/>
      <c r="OUJ22" s="24"/>
      <c r="OUK22" s="24"/>
      <c r="OUL22" s="24"/>
      <c r="OUM22" s="24"/>
      <c r="OUN22" s="24"/>
      <c r="OUO22" s="24"/>
      <c r="OUP22" s="24"/>
      <c r="OUQ22" s="24"/>
      <c r="OUR22" s="24"/>
      <c r="OUS22" s="24"/>
      <c r="OUT22" s="24"/>
      <c r="OUU22" s="24"/>
      <c r="OUV22" s="24"/>
      <c r="OUW22" s="24"/>
      <c r="OUX22" s="24"/>
      <c r="OUY22" s="24"/>
      <c r="OUZ22" s="24"/>
      <c r="OVA22" s="24"/>
      <c r="OVB22" s="24"/>
      <c r="OVC22" s="24"/>
      <c r="OVD22" s="24"/>
      <c r="OVE22" s="24"/>
      <c r="OVF22" s="24"/>
      <c r="OVG22" s="24"/>
      <c r="OVH22" s="24"/>
      <c r="OVI22" s="24"/>
      <c r="OVJ22" s="24"/>
      <c r="OVK22" s="24"/>
      <c r="OVL22" s="24"/>
      <c r="OVM22" s="24"/>
      <c r="OVN22" s="24"/>
      <c r="OVO22" s="24"/>
      <c r="OVP22" s="24"/>
      <c r="OVQ22" s="24"/>
      <c r="OVR22" s="24"/>
      <c r="OVS22" s="24"/>
      <c r="OVT22" s="24"/>
      <c r="OVU22" s="24"/>
      <c r="OVV22" s="24"/>
      <c r="OVW22" s="24"/>
      <c r="OVX22" s="24"/>
      <c r="OVY22" s="24"/>
      <c r="OVZ22" s="24"/>
      <c r="OWA22" s="24"/>
      <c r="OWB22" s="24"/>
      <c r="OWC22" s="24"/>
      <c r="OWD22" s="24"/>
      <c r="OWE22" s="24"/>
      <c r="OWF22" s="24"/>
      <c r="OWG22" s="24"/>
      <c r="OWH22" s="24"/>
      <c r="OWI22" s="24"/>
      <c r="OWJ22" s="24"/>
      <c r="OWK22" s="24"/>
      <c r="OWL22" s="24"/>
      <c r="OWM22" s="24"/>
      <c r="OWN22" s="24"/>
      <c r="OWO22" s="24"/>
      <c r="OWP22" s="24"/>
      <c r="OWQ22" s="24"/>
      <c r="OWR22" s="24"/>
      <c r="OWS22" s="24"/>
      <c r="OWT22" s="24"/>
      <c r="OWU22" s="24"/>
      <c r="OWV22" s="24"/>
      <c r="OWW22" s="24"/>
      <c r="OWX22" s="24"/>
      <c r="OWY22" s="24"/>
      <c r="OWZ22" s="24"/>
      <c r="OXA22" s="24"/>
      <c r="OXB22" s="24"/>
      <c r="OXC22" s="24"/>
      <c r="OXD22" s="24"/>
      <c r="OXE22" s="24"/>
      <c r="OXF22" s="24"/>
      <c r="OXG22" s="24"/>
      <c r="OXH22" s="24"/>
      <c r="OXI22" s="24"/>
      <c r="OXJ22" s="24"/>
      <c r="OXK22" s="24"/>
      <c r="OXL22" s="24"/>
      <c r="OXM22" s="24"/>
      <c r="OXN22" s="24"/>
      <c r="OXO22" s="24"/>
      <c r="OXP22" s="24"/>
      <c r="OXQ22" s="24"/>
      <c r="OXR22" s="24"/>
      <c r="OXS22" s="24"/>
      <c r="OXT22" s="24"/>
      <c r="OXU22" s="24"/>
      <c r="OXV22" s="24"/>
      <c r="OXW22" s="24"/>
      <c r="OXX22" s="24"/>
      <c r="OXY22" s="24"/>
      <c r="OXZ22" s="24"/>
      <c r="OYA22" s="24"/>
      <c r="OYB22" s="24"/>
      <c r="OYC22" s="24"/>
      <c r="OYD22" s="24"/>
      <c r="OYE22" s="24"/>
      <c r="OYF22" s="24"/>
      <c r="OYG22" s="24"/>
      <c r="OYH22" s="24"/>
      <c r="OYI22" s="24"/>
      <c r="OYJ22" s="24"/>
      <c r="OYK22" s="24"/>
      <c r="OYL22" s="24"/>
      <c r="OYM22" s="24"/>
      <c r="OYN22" s="24"/>
      <c r="OYO22" s="24"/>
      <c r="OYP22" s="24"/>
      <c r="OYQ22" s="24"/>
      <c r="OYR22" s="24"/>
      <c r="OYS22" s="24"/>
      <c r="OYT22" s="24"/>
      <c r="OYU22" s="24"/>
      <c r="OYV22" s="24"/>
      <c r="OYW22" s="24"/>
      <c r="OYX22" s="24"/>
      <c r="OYY22" s="24"/>
      <c r="OYZ22" s="24"/>
      <c r="OZA22" s="24"/>
      <c r="OZB22" s="24"/>
      <c r="OZC22" s="24"/>
      <c r="OZD22" s="24"/>
      <c r="OZE22" s="24"/>
      <c r="OZF22" s="24"/>
      <c r="OZG22" s="24"/>
      <c r="OZH22" s="24"/>
      <c r="OZI22" s="24"/>
      <c r="OZJ22" s="24"/>
      <c r="OZK22" s="24"/>
      <c r="OZL22" s="24"/>
      <c r="OZM22" s="24"/>
      <c r="OZN22" s="24"/>
      <c r="OZO22" s="24"/>
      <c r="OZP22" s="24"/>
      <c r="OZQ22" s="24"/>
      <c r="OZR22" s="24"/>
      <c r="OZS22" s="24"/>
      <c r="OZT22" s="24"/>
      <c r="OZU22" s="24"/>
      <c r="OZV22" s="24"/>
      <c r="OZW22" s="24"/>
      <c r="OZX22" s="24"/>
      <c r="OZY22" s="24"/>
      <c r="OZZ22" s="24"/>
      <c r="PAA22" s="24"/>
      <c r="PAB22" s="24"/>
      <c r="PAC22" s="24"/>
      <c r="PAD22" s="24"/>
      <c r="PAE22" s="24"/>
      <c r="PAF22" s="24"/>
      <c r="PAG22" s="24"/>
      <c r="PAH22" s="24"/>
      <c r="PAI22" s="24"/>
      <c r="PAJ22" s="24"/>
      <c r="PAK22" s="24"/>
      <c r="PAL22" s="24"/>
      <c r="PAM22" s="24"/>
      <c r="PAN22" s="24"/>
      <c r="PAO22" s="24"/>
      <c r="PAP22" s="24"/>
      <c r="PAQ22" s="24"/>
      <c r="PAR22" s="24"/>
      <c r="PAS22" s="24"/>
      <c r="PAT22" s="24"/>
      <c r="PAU22" s="24"/>
      <c r="PAV22" s="24"/>
      <c r="PAW22" s="24"/>
      <c r="PAX22" s="24"/>
      <c r="PAY22" s="24"/>
      <c r="PAZ22" s="24"/>
      <c r="PBA22" s="24"/>
      <c r="PBB22" s="24"/>
      <c r="PBC22" s="24"/>
      <c r="PBD22" s="24"/>
      <c r="PBE22" s="24"/>
      <c r="PBF22" s="24"/>
      <c r="PBG22" s="24"/>
      <c r="PBH22" s="24"/>
      <c r="PBI22" s="24"/>
      <c r="PBJ22" s="24"/>
      <c r="PBK22" s="24"/>
      <c r="PBL22" s="24"/>
      <c r="PBM22" s="24"/>
      <c r="PBN22" s="24"/>
      <c r="PBO22" s="24"/>
      <c r="PBP22" s="24"/>
      <c r="PBQ22" s="24"/>
      <c r="PBR22" s="24"/>
      <c r="PBS22" s="24"/>
      <c r="PBT22" s="24"/>
      <c r="PBU22" s="24"/>
      <c r="PBV22" s="24"/>
      <c r="PBW22" s="24"/>
      <c r="PBX22" s="24"/>
      <c r="PBY22" s="24"/>
      <c r="PBZ22" s="24"/>
      <c r="PCA22" s="24"/>
      <c r="PCB22" s="24"/>
      <c r="PCC22" s="24"/>
      <c r="PCD22" s="24"/>
      <c r="PCE22" s="24"/>
      <c r="PCF22" s="24"/>
      <c r="PCG22" s="24"/>
      <c r="PCH22" s="24"/>
      <c r="PCI22" s="24"/>
      <c r="PCJ22" s="24"/>
      <c r="PCK22" s="24"/>
      <c r="PCL22" s="24"/>
      <c r="PCM22" s="24"/>
      <c r="PCN22" s="24"/>
      <c r="PCO22" s="24"/>
      <c r="PCP22" s="24"/>
      <c r="PCQ22" s="24"/>
      <c r="PCR22" s="24"/>
      <c r="PCS22" s="24"/>
      <c r="PCT22" s="24"/>
      <c r="PCU22" s="24"/>
      <c r="PCV22" s="24"/>
      <c r="PCW22" s="24"/>
      <c r="PCX22" s="24"/>
      <c r="PCY22" s="24"/>
      <c r="PCZ22" s="24"/>
      <c r="PDA22" s="24"/>
      <c r="PDB22" s="24"/>
      <c r="PDC22" s="24"/>
      <c r="PDD22" s="24"/>
      <c r="PDE22" s="24"/>
      <c r="PDF22" s="24"/>
      <c r="PDG22" s="24"/>
      <c r="PDH22" s="24"/>
      <c r="PDI22" s="24"/>
      <c r="PDJ22" s="24"/>
      <c r="PDK22" s="24"/>
      <c r="PDL22" s="24"/>
      <c r="PDM22" s="24"/>
      <c r="PDN22" s="24"/>
      <c r="PDO22" s="24"/>
      <c r="PDP22" s="24"/>
      <c r="PDQ22" s="24"/>
      <c r="PDR22" s="24"/>
      <c r="PDS22" s="24"/>
      <c r="PDT22" s="24"/>
      <c r="PDU22" s="24"/>
      <c r="PDV22" s="24"/>
      <c r="PDW22" s="24"/>
      <c r="PDX22" s="24"/>
      <c r="PDY22" s="24"/>
      <c r="PDZ22" s="24"/>
      <c r="PEA22" s="24"/>
      <c r="PEB22" s="24"/>
      <c r="PEC22" s="24"/>
      <c r="PED22" s="24"/>
      <c r="PEE22" s="24"/>
      <c r="PEF22" s="24"/>
      <c r="PEG22" s="24"/>
      <c r="PEH22" s="24"/>
      <c r="PEI22" s="24"/>
      <c r="PEJ22" s="24"/>
      <c r="PEK22" s="24"/>
      <c r="PEL22" s="24"/>
      <c r="PEM22" s="24"/>
      <c r="PEN22" s="24"/>
      <c r="PEO22" s="24"/>
      <c r="PEP22" s="24"/>
      <c r="PEQ22" s="24"/>
      <c r="PER22" s="24"/>
      <c r="PES22" s="24"/>
      <c r="PET22" s="24"/>
      <c r="PEU22" s="24"/>
      <c r="PEV22" s="24"/>
      <c r="PEW22" s="24"/>
      <c r="PEX22" s="24"/>
      <c r="PEY22" s="24"/>
      <c r="PEZ22" s="24"/>
      <c r="PFA22" s="24"/>
      <c r="PFB22" s="24"/>
      <c r="PFC22" s="24"/>
      <c r="PFD22" s="24"/>
      <c r="PFE22" s="24"/>
      <c r="PFF22" s="24"/>
      <c r="PFG22" s="24"/>
      <c r="PFH22" s="24"/>
      <c r="PFI22" s="24"/>
      <c r="PFJ22" s="24"/>
      <c r="PFK22" s="24"/>
      <c r="PFL22" s="24"/>
      <c r="PFM22" s="24"/>
      <c r="PFN22" s="24"/>
      <c r="PFO22" s="24"/>
      <c r="PFP22" s="24"/>
      <c r="PFQ22" s="24"/>
      <c r="PFR22" s="24"/>
      <c r="PFS22" s="24"/>
      <c r="PFT22" s="24"/>
      <c r="PFU22" s="24"/>
      <c r="PFV22" s="24"/>
      <c r="PFW22" s="24"/>
      <c r="PFX22" s="24"/>
      <c r="PFY22" s="24"/>
      <c r="PFZ22" s="24"/>
      <c r="PGA22" s="24"/>
      <c r="PGB22" s="24"/>
      <c r="PGC22" s="24"/>
      <c r="PGD22" s="24"/>
      <c r="PGE22" s="24"/>
      <c r="PGF22" s="24"/>
      <c r="PGG22" s="24"/>
      <c r="PGH22" s="24"/>
      <c r="PGI22" s="24"/>
      <c r="PGJ22" s="24"/>
      <c r="PGK22" s="24"/>
      <c r="PGL22" s="24"/>
      <c r="PGM22" s="24"/>
      <c r="PGN22" s="24"/>
      <c r="PGO22" s="24"/>
      <c r="PGP22" s="24"/>
      <c r="PGQ22" s="24"/>
      <c r="PGR22" s="24"/>
      <c r="PGS22" s="24"/>
      <c r="PGT22" s="24"/>
      <c r="PGU22" s="24"/>
      <c r="PGV22" s="24"/>
      <c r="PGW22" s="24"/>
      <c r="PGX22" s="24"/>
      <c r="PGY22" s="24"/>
      <c r="PGZ22" s="24"/>
      <c r="PHA22" s="24"/>
      <c r="PHB22" s="24"/>
      <c r="PHC22" s="24"/>
      <c r="PHD22" s="24"/>
      <c r="PHE22" s="24"/>
      <c r="PHF22" s="24"/>
      <c r="PHG22" s="24"/>
      <c r="PHH22" s="24"/>
      <c r="PHI22" s="24"/>
      <c r="PHJ22" s="24"/>
      <c r="PHK22" s="24"/>
      <c r="PHL22" s="24"/>
      <c r="PHM22" s="24"/>
      <c r="PHN22" s="24"/>
      <c r="PHO22" s="24"/>
      <c r="PHP22" s="24"/>
      <c r="PHQ22" s="24"/>
      <c r="PHR22" s="24"/>
      <c r="PHS22" s="24"/>
      <c r="PHT22" s="24"/>
      <c r="PHU22" s="24"/>
      <c r="PHV22" s="24"/>
      <c r="PHW22" s="24"/>
      <c r="PHX22" s="24"/>
      <c r="PHY22" s="24"/>
      <c r="PHZ22" s="24"/>
      <c r="PIA22" s="24"/>
      <c r="PIB22" s="24"/>
      <c r="PIC22" s="24"/>
      <c r="PID22" s="24"/>
      <c r="PIE22" s="24"/>
      <c r="PIF22" s="24"/>
      <c r="PIG22" s="24"/>
      <c r="PIH22" s="24"/>
      <c r="PII22" s="24"/>
      <c r="PIJ22" s="24"/>
      <c r="PIK22" s="24"/>
      <c r="PIL22" s="24"/>
      <c r="PIM22" s="24"/>
      <c r="PIN22" s="24"/>
      <c r="PIO22" s="24"/>
      <c r="PIP22" s="24"/>
      <c r="PIQ22" s="24"/>
      <c r="PIR22" s="24"/>
      <c r="PIS22" s="24"/>
      <c r="PIT22" s="24"/>
      <c r="PIU22" s="24"/>
      <c r="PIV22" s="24"/>
      <c r="PIW22" s="24"/>
      <c r="PIX22" s="24"/>
      <c r="PIY22" s="24"/>
      <c r="PIZ22" s="24"/>
      <c r="PJA22" s="24"/>
      <c r="PJB22" s="24"/>
      <c r="PJC22" s="24"/>
      <c r="PJD22" s="24"/>
      <c r="PJE22" s="24"/>
      <c r="PJF22" s="24"/>
      <c r="PJG22" s="24"/>
      <c r="PJH22" s="24"/>
      <c r="PJI22" s="24"/>
      <c r="PJJ22" s="24"/>
      <c r="PJK22" s="24"/>
      <c r="PJL22" s="24"/>
      <c r="PJM22" s="24"/>
      <c r="PJN22" s="24"/>
      <c r="PJO22" s="24"/>
      <c r="PJP22" s="24"/>
      <c r="PJQ22" s="24"/>
      <c r="PJR22" s="24"/>
      <c r="PJS22" s="24"/>
      <c r="PJT22" s="24"/>
      <c r="PJU22" s="24"/>
      <c r="PJV22" s="24"/>
      <c r="PJW22" s="24"/>
      <c r="PJX22" s="24"/>
      <c r="PJY22" s="24"/>
      <c r="PJZ22" s="24"/>
      <c r="PKA22" s="24"/>
      <c r="PKB22" s="24"/>
      <c r="PKC22" s="24"/>
      <c r="PKD22" s="24"/>
      <c r="PKE22" s="24"/>
      <c r="PKF22" s="24"/>
      <c r="PKG22" s="24"/>
      <c r="PKH22" s="24"/>
      <c r="PKI22" s="24"/>
      <c r="PKJ22" s="24"/>
      <c r="PKK22" s="24"/>
      <c r="PKL22" s="24"/>
      <c r="PKM22" s="24"/>
      <c r="PKN22" s="24"/>
      <c r="PKO22" s="24"/>
      <c r="PKP22" s="24"/>
      <c r="PKQ22" s="24"/>
      <c r="PKR22" s="24"/>
      <c r="PKS22" s="24"/>
      <c r="PKT22" s="24"/>
      <c r="PKU22" s="24"/>
      <c r="PKV22" s="24"/>
      <c r="PKW22" s="24"/>
      <c r="PKX22" s="24"/>
      <c r="PKY22" s="24"/>
      <c r="PKZ22" s="24"/>
      <c r="PLA22" s="24"/>
      <c r="PLB22" s="24"/>
      <c r="PLC22" s="24"/>
      <c r="PLD22" s="24"/>
      <c r="PLE22" s="24"/>
      <c r="PLF22" s="24"/>
      <c r="PLG22" s="24"/>
      <c r="PLH22" s="24"/>
      <c r="PLI22" s="24"/>
      <c r="PLJ22" s="24"/>
      <c r="PLK22" s="24"/>
      <c r="PLL22" s="24"/>
      <c r="PLM22" s="24"/>
      <c r="PLN22" s="24"/>
      <c r="PLO22" s="24"/>
      <c r="PLP22" s="24"/>
      <c r="PLQ22" s="24"/>
      <c r="PLR22" s="24"/>
      <c r="PLS22" s="24"/>
      <c r="PLT22" s="24"/>
      <c r="PLU22" s="24"/>
      <c r="PLV22" s="24"/>
      <c r="PLW22" s="24"/>
      <c r="PLX22" s="24"/>
      <c r="PLY22" s="24"/>
      <c r="PLZ22" s="24"/>
      <c r="PMA22" s="24"/>
      <c r="PMB22" s="24"/>
      <c r="PMC22" s="24"/>
      <c r="PMD22" s="24"/>
      <c r="PME22" s="24"/>
      <c r="PMF22" s="24"/>
      <c r="PMG22" s="24"/>
      <c r="PMH22" s="24"/>
      <c r="PMI22" s="24"/>
      <c r="PMJ22" s="24"/>
      <c r="PMK22" s="24"/>
      <c r="PML22" s="24"/>
      <c r="PMM22" s="24"/>
      <c r="PMN22" s="24"/>
      <c r="PMO22" s="24"/>
      <c r="PMP22" s="24"/>
      <c r="PMQ22" s="24"/>
      <c r="PMR22" s="24"/>
      <c r="PMS22" s="24"/>
      <c r="PMT22" s="24"/>
      <c r="PMU22" s="24"/>
      <c r="PMV22" s="24"/>
      <c r="PMW22" s="24"/>
      <c r="PMX22" s="24"/>
      <c r="PMY22" s="24"/>
      <c r="PMZ22" s="24"/>
      <c r="PNA22" s="24"/>
      <c r="PNB22" s="24"/>
      <c r="PNC22" s="24"/>
      <c r="PND22" s="24"/>
      <c r="PNE22" s="24"/>
      <c r="PNF22" s="24"/>
      <c r="PNG22" s="24"/>
      <c r="PNH22" s="24"/>
      <c r="PNI22" s="24"/>
      <c r="PNJ22" s="24"/>
      <c r="PNK22" s="24"/>
      <c r="PNL22" s="24"/>
      <c r="PNM22" s="24"/>
      <c r="PNN22" s="24"/>
      <c r="PNO22" s="24"/>
      <c r="PNP22" s="24"/>
      <c r="PNQ22" s="24"/>
      <c r="PNR22" s="24"/>
      <c r="PNS22" s="24"/>
      <c r="PNT22" s="24"/>
      <c r="PNU22" s="24"/>
      <c r="PNV22" s="24"/>
      <c r="PNW22" s="24"/>
      <c r="PNX22" s="24"/>
      <c r="PNY22" s="24"/>
      <c r="PNZ22" s="24"/>
      <c r="POA22" s="24"/>
      <c r="POB22" s="24"/>
      <c r="POC22" s="24"/>
      <c r="POD22" s="24"/>
      <c r="POE22" s="24"/>
      <c r="POF22" s="24"/>
      <c r="POG22" s="24"/>
      <c r="POH22" s="24"/>
      <c r="POI22" s="24"/>
      <c r="POJ22" s="24"/>
      <c r="POK22" s="24"/>
      <c r="POL22" s="24"/>
      <c r="POM22" s="24"/>
      <c r="PON22" s="24"/>
      <c r="POO22" s="24"/>
      <c r="POP22" s="24"/>
      <c r="POQ22" s="24"/>
      <c r="POR22" s="24"/>
      <c r="POS22" s="24"/>
      <c r="POT22" s="24"/>
      <c r="POU22" s="24"/>
      <c r="POV22" s="24"/>
      <c r="POW22" s="24"/>
      <c r="POX22" s="24"/>
      <c r="POY22" s="24"/>
      <c r="POZ22" s="24"/>
      <c r="PPA22" s="24"/>
      <c r="PPB22" s="24"/>
      <c r="PPC22" s="24"/>
      <c r="PPD22" s="24"/>
      <c r="PPE22" s="24"/>
      <c r="PPF22" s="24"/>
      <c r="PPG22" s="24"/>
      <c r="PPH22" s="24"/>
      <c r="PPI22" s="24"/>
      <c r="PPJ22" s="24"/>
      <c r="PPK22" s="24"/>
      <c r="PPL22" s="24"/>
      <c r="PPM22" s="24"/>
      <c r="PPN22" s="24"/>
      <c r="PPO22" s="24"/>
      <c r="PPP22" s="24"/>
      <c r="PPQ22" s="24"/>
      <c r="PPR22" s="24"/>
      <c r="PPS22" s="24"/>
      <c r="PPT22" s="24"/>
      <c r="PPU22" s="24"/>
      <c r="PPV22" s="24"/>
      <c r="PPW22" s="24"/>
      <c r="PPX22" s="24"/>
      <c r="PPY22" s="24"/>
      <c r="PPZ22" s="24"/>
      <c r="PQA22" s="24"/>
      <c r="PQB22" s="24"/>
      <c r="PQC22" s="24"/>
      <c r="PQD22" s="24"/>
      <c r="PQE22" s="24"/>
      <c r="PQF22" s="24"/>
      <c r="PQG22" s="24"/>
      <c r="PQH22" s="24"/>
      <c r="PQI22" s="24"/>
      <c r="PQJ22" s="24"/>
      <c r="PQK22" s="24"/>
      <c r="PQL22" s="24"/>
      <c r="PQM22" s="24"/>
      <c r="PQN22" s="24"/>
      <c r="PQO22" s="24"/>
      <c r="PQP22" s="24"/>
      <c r="PQQ22" s="24"/>
      <c r="PQR22" s="24"/>
      <c r="PQS22" s="24"/>
      <c r="PQT22" s="24"/>
      <c r="PQU22" s="24"/>
      <c r="PQV22" s="24"/>
      <c r="PQW22" s="24"/>
      <c r="PQX22" s="24"/>
      <c r="PQY22" s="24"/>
      <c r="PQZ22" s="24"/>
      <c r="PRA22" s="24"/>
      <c r="PRB22" s="24"/>
      <c r="PRC22" s="24"/>
      <c r="PRD22" s="24"/>
      <c r="PRE22" s="24"/>
      <c r="PRF22" s="24"/>
      <c r="PRG22" s="24"/>
      <c r="PRH22" s="24"/>
      <c r="PRI22" s="24"/>
      <c r="PRJ22" s="24"/>
      <c r="PRK22" s="24"/>
      <c r="PRL22" s="24"/>
      <c r="PRM22" s="24"/>
      <c r="PRN22" s="24"/>
      <c r="PRO22" s="24"/>
      <c r="PRP22" s="24"/>
      <c r="PRQ22" s="24"/>
      <c r="PRR22" s="24"/>
      <c r="PRS22" s="24"/>
      <c r="PRT22" s="24"/>
      <c r="PRU22" s="24"/>
      <c r="PRV22" s="24"/>
      <c r="PRW22" s="24"/>
      <c r="PRX22" s="24"/>
      <c r="PRY22" s="24"/>
      <c r="PRZ22" s="24"/>
      <c r="PSA22" s="24"/>
      <c r="PSB22" s="24"/>
      <c r="PSC22" s="24"/>
      <c r="PSD22" s="24"/>
      <c r="PSE22" s="24"/>
      <c r="PSF22" s="24"/>
      <c r="PSG22" s="24"/>
      <c r="PSH22" s="24"/>
      <c r="PSI22" s="24"/>
      <c r="PSJ22" s="24"/>
      <c r="PSK22" s="24"/>
      <c r="PSL22" s="24"/>
      <c r="PSM22" s="24"/>
      <c r="PSN22" s="24"/>
      <c r="PSO22" s="24"/>
      <c r="PSP22" s="24"/>
      <c r="PSQ22" s="24"/>
      <c r="PSR22" s="24"/>
      <c r="PSS22" s="24"/>
      <c r="PST22" s="24"/>
      <c r="PSU22" s="24"/>
      <c r="PSV22" s="24"/>
      <c r="PSW22" s="24"/>
      <c r="PSX22" s="24"/>
      <c r="PSY22" s="24"/>
      <c r="PSZ22" s="24"/>
      <c r="PTA22" s="24"/>
      <c r="PTB22" s="24"/>
      <c r="PTC22" s="24"/>
      <c r="PTD22" s="24"/>
      <c r="PTE22" s="24"/>
      <c r="PTF22" s="24"/>
      <c r="PTG22" s="24"/>
      <c r="PTH22" s="24"/>
      <c r="PTI22" s="24"/>
      <c r="PTJ22" s="24"/>
      <c r="PTK22" s="24"/>
      <c r="PTL22" s="24"/>
      <c r="PTM22" s="24"/>
      <c r="PTN22" s="24"/>
      <c r="PTO22" s="24"/>
      <c r="PTP22" s="24"/>
      <c r="PTQ22" s="24"/>
      <c r="PTR22" s="24"/>
      <c r="PTS22" s="24"/>
      <c r="PTT22" s="24"/>
      <c r="PTU22" s="24"/>
      <c r="PTV22" s="24"/>
      <c r="PTW22" s="24"/>
      <c r="PTX22" s="24"/>
      <c r="PTY22" s="24"/>
      <c r="PTZ22" s="24"/>
      <c r="PUA22" s="24"/>
      <c r="PUB22" s="24"/>
      <c r="PUC22" s="24"/>
      <c r="PUD22" s="24"/>
      <c r="PUE22" s="24"/>
      <c r="PUF22" s="24"/>
      <c r="PUG22" s="24"/>
      <c r="PUH22" s="24"/>
      <c r="PUI22" s="24"/>
      <c r="PUJ22" s="24"/>
      <c r="PUK22" s="24"/>
      <c r="PUL22" s="24"/>
      <c r="PUM22" s="24"/>
      <c r="PUN22" s="24"/>
      <c r="PUO22" s="24"/>
      <c r="PUP22" s="24"/>
      <c r="PUQ22" s="24"/>
      <c r="PUR22" s="24"/>
      <c r="PUS22" s="24"/>
      <c r="PUT22" s="24"/>
      <c r="PUU22" s="24"/>
      <c r="PUV22" s="24"/>
      <c r="PUW22" s="24"/>
      <c r="PUX22" s="24"/>
      <c r="PUY22" s="24"/>
      <c r="PUZ22" s="24"/>
      <c r="PVA22" s="24"/>
      <c r="PVB22" s="24"/>
      <c r="PVC22" s="24"/>
      <c r="PVD22" s="24"/>
      <c r="PVE22" s="24"/>
      <c r="PVF22" s="24"/>
      <c r="PVG22" s="24"/>
      <c r="PVH22" s="24"/>
      <c r="PVI22" s="24"/>
      <c r="PVJ22" s="24"/>
      <c r="PVK22" s="24"/>
      <c r="PVL22" s="24"/>
      <c r="PVM22" s="24"/>
      <c r="PVN22" s="24"/>
      <c r="PVO22" s="24"/>
      <c r="PVP22" s="24"/>
      <c r="PVQ22" s="24"/>
      <c r="PVR22" s="24"/>
      <c r="PVS22" s="24"/>
      <c r="PVT22" s="24"/>
      <c r="PVU22" s="24"/>
      <c r="PVV22" s="24"/>
      <c r="PVW22" s="24"/>
      <c r="PVX22" s="24"/>
      <c r="PVY22" s="24"/>
      <c r="PVZ22" s="24"/>
      <c r="PWA22" s="24"/>
      <c r="PWB22" s="24"/>
      <c r="PWC22" s="24"/>
      <c r="PWD22" s="24"/>
      <c r="PWE22" s="24"/>
      <c r="PWF22" s="24"/>
      <c r="PWG22" s="24"/>
      <c r="PWH22" s="24"/>
      <c r="PWI22" s="24"/>
      <c r="PWJ22" s="24"/>
      <c r="PWK22" s="24"/>
      <c r="PWL22" s="24"/>
      <c r="PWM22" s="24"/>
      <c r="PWN22" s="24"/>
      <c r="PWO22" s="24"/>
      <c r="PWP22" s="24"/>
      <c r="PWQ22" s="24"/>
      <c r="PWR22" s="24"/>
      <c r="PWS22" s="24"/>
      <c r="PWT22" s="24"/>
      <c r="PWU22" s="24"/>
      <c r="PWV22" s="24"/>
      <c r="PWW22" s="24"/>
      <c r="PWX22" s="24"/>
      <c r="PWY22" s="24"/>
      <c r="PWZ22" s="24"/>
      <c r="PXA22" s="24"/>
      <c r="PXB22" s="24"/>
      <c r="PXC22" s="24"/>
      <c r="PXD22" s="24"/>
      <c r="PXE22" s="24"/>
      <c r="PXF22" s="24"/>
      <c r="PXG22" s="24"/>
      <c r="PXH22" s="24"/>
      <c r="PXI22" s="24"/>
      <c r="PXJ22" s="24"/>
      <c r="PXK22" s="24"/>
      <c r="PXL22" s="24"/>
      <c r="PXM22" s="24"/>
      <c r="PXN22" s="24"/>
      <c r="PXO22" s="24"/>
      <c r="PXP22" s="24"/>
      <c r="PXQ22" s="24"/>
      <c r="PXR22" s="24"/>
      <c r="PXS22" s="24"/>
      <c r="PXT22" s="24"/>
      <c r="PXU22" s="24"/>
      <c r="PXV22" s="24"/>
      <c r="PXW22" s="24"/>
      <c r="PXX22" s="24"/>
      <c r="PXY22" s="24"/>
      <c r="PXZ22" s="24"/>
      <c r="PYA22" s="24"/>
      <c r="PYB22" s="24"/>
      <c r="PYC22" s="24"/>
      <c r="PYD22" s="24"/>
      <c r="PYE22" s="24"/>
      <c r="PYF22" s="24"/>
      <c r="PYG22" s="24"/>
      <c r="PYH22" s="24"/>
      <c r="PYI22" s="24"/>
      <c r="PYJ22" s="24"/>
      <c r="PYK22" s="24"/>
      <c r="PYL22" s="24"/>
      <c r="PYM22" s="24"/>
      <c r="PYN22" s="24"/>
      <c r="PYO22" s="24"/>
      <c r="PYP22" s="24"/>
      <c r="PYQ22" s="24"/>
      <c r="PYR22" s="24"/>
      <c r="PYS22" s="24"/>
      <c r="PYT22" s="24"/>
      <c r="PYU22" s="24"/>
      <c r="PYV22" s="24"/>
      <c r="PYW22" s="24"/>
      <c r="PYX22" s="24"/>
      <c r="PYY22" s="24"/>
      <c r="PYZ22" s="24"/>
      <c r="PZA22" s="24"/>
      <c r="PZB22" s="24"/>
      <c r="PZC22" s="24"/>
      <c r="PZD22" s="24"/>
      <c r="PZE22" s="24"/>
      <c r="PZF22" s="24"/>
      <c r="PZG22" s="24"/>
      <c r="PZH22" s="24"/>
      <c r="PZI22" s="24"/>
      <c r="PZJ22" s="24"/>
      <c r="PZK22" s="24"/>
      <c r="PZL22" s="24"/>
      <c r="PZM22" s="24"/>
      <c r="PZN22" s="24"/>
      <c r="PZO22" s="24"/>
      <c r="PZP22" s="24"/>
      <c r="PZQ22" s="24"/>
      <c r="PZR22" s="24"/>
      <c r="PZS22" s="24"/>
      <c r="PZT22" s="24"/>
      <c r="PZU22" s="24"/>
      <c r="PZV22" s="24"/>
      <c r="PZW22" s="24"/>
      <c r="PZX22" s="24"/>
      <c r="PZY22" s="24"/>
      <c r="PZZ22" s="24"/>
      <c r="QAA22" s="24"/>
      <c r="QAB22" s="24"/>
      <c r="QAC22" s="24"/>
      <c r="QAD22" s="24"/>
      <c r="QAE22" s="24"/>
      <c r="QAF22" s="24"/>
      <c r="QAG22" s="24"/>
      <c r="QAH22" s="24"/>
      <c r="QAI22" s="24"/>
      <c r="QAJ22" s="24"/>
      <c r="QAK22" s="24"/>
      <c r="QAL22" s="24"/>
      <c r="QAM22" s="24"/>
      <c r="QAN22" s="24"/>
      <c r="QAO22" s="24"/>
      <c r="QAP22" s="24"/>
      <c r="QAQ22" s="24"/>
      <c r="QAR22" s="24"/>
      <c r="QAS22" s="24"/>
      <c r="QAT22" s="24"/>
      <c r="QAU22" s="24"/>
      <c r="QAV22" s="24"/>
      <c r="QAW22" s="24"/>
      <c r="QAX22" s="24"/>
      <c r="QAY22" s="24"/>
      <c r="QAZ22" s="24"/>
      <c r="QBA22" s="24"/>
      <c r="QBB22" s="24"/>
      <c r="QBC22" s="24"/>
      <c r="QBD22" s="24"/>
      <c r="QBE22" s="24"/>
      <c r="QBF22" s="24"/>
      <c r="QBG22" s="24"/>
      <c r="QBH22" s="24"/>
      <c r="QBI22" s="24"/>
      <c r="QBJ22" s="24"/>
      <c r="QBK22" s="24"/>
      <c r="QBL22" s="24"/>
      <c r="QBM22" s="24"/>
      <c r="QBN22" s="24"/>
      <c r="QBO22" s="24"/>
      <c r="QBP22" s="24"/>
      <c r="QBQ22" s="24"/>
      <c r="QBR22" s="24"/>
      <c r="QBS22" s="24"/>
      <c r="QBT22" s="24"/>
      <c r="QBU22" s="24"/>
      <c r="QBV22" s="24"/>
      <c r="QBW22" s="24"/>
      <c r="QBX22" s="24"/>
      <c r="QBY22" s="24"/>
      <c r="QBZ22" s="24"/>
      <c r="QCA22" s="24"/>
      <c r="QCB22" s="24"/>
      <c r="QCC22" s="24"/>
      <c r="QCD22" s="24"/>
      <c r="QCE22" s="24"/>
      <c r="QCF22" s="24"/>
      <c r="QCG22" s="24"/>
      <c r="QCH22" s="24"/>
      <c r="QCI22" s="24"/>
      <c r="QCJ22" s="24"/>
      <c r="QCK22" s="24"/>
      <c r="QCL22" s="24"/>
      <c r="QCM22" s="24"/>
      <c r="QCN22" s="24"/>
      <c r="QCO22" s="24"/>
      <c r="QCP22" s="24"/>
      <c r="QCQ22" s="24"/>
      <c r="QCR22" s="24"/>
      <c r="QCS22" s="24"/>
      <c r="QCT22" s="24"/>
      <c r="QCU22" s="24"/>
      <c r="QCV22" s="24"/>
      <c r="QCW22" s="24"/>
      <c r="QCX22" s="24"/>
      <c r="QCY22" s="24"/>
      <c r="QCZ22" s="24"/>
      <c r="QDA22" s="24"/>
      <c r="QDB22" s="24"/>
      <c r="QDC22" s="24"/>
      <c r="QDD22" s="24"/>
      <c r="QDE22" s="24"/>
      <c r="QDF22" s="24"/>
      <c r="QDG22" s="24"/>
      <c r="QDH22" s="24"/>
      <c r="QDI22" s="24"/>
      <c r="QDJ22" s="24"/>
      <c r="QDK22" s="24"/>
      <c r="QDL22" s="24"/>
      <c r="QDM22" s="24"/>
      <c r="QDN22" s="24"/>
      <c r="QDO22" s="24"/>
      <c r="QDP22" s="24"/>
      <c r="QDQ22" s="24"/>
      <c r="QDR22" s="24"/>
      <c r="QDS22" s="24"/>
      <c r="QDT22" s="24"/>
      <c r="QDU22" s="24"/>
      <c r="QDV22" s="24"/>
      <c r="QDW22" s="24"/>
      <c r="QDX22" s="24"/>
      <c r="QDY22" s="24"/>
      <c r="QDZ22" s="24"/>
      <c r="QEA22" s="24"/>
      <c r="QEB22" s="24"/>
      <c r="QEC22" s="24"/>
      <c r="QED22" s="24"/>
      <c r="QEE22" s="24"/>
      <c r="QEF22" s="24"/>
      <c r="QEG22" s="24"/>
      <c r="QEH22" s="24"/>
      <c r="QEI22" s="24"/>
      <c r="QEJ22" s="24"/>
      <c r="QEK22" s="24"/>
      <c r="QEL22" s="24"/>
      <c r="QEM22" s="24"/>
      <c r="QEN22" s="24"/>
      <c r="QEO22" s="24"/>
      <c r="QEP22" s="24"/>
      <c r="QEQ22" s="24"/>
      <c r="QER22" s="24"/>
      <c r="QES22" s="24"/>
      <c r="QET22" s="24"/>
      <c r="QEU22" s="24"/>
      <c r="QEV22" s="24"/>
      <c r="QEW22" s="24"/>
      <c r="QEX22" s="24"/>
      <c r="QEY22" s="24"/>
      <c r="QEZ22" s="24"/>
      <c r="QFA22" s="24"/>
      <c r="QFB22" s="24"/>
      <c r="QFC22" s="24"/>
      <c r="QFD22" s="24"/>
      <c r="QFE22" s="24"/>
      <c r="QFF22" s="24"/>
      <c r="QFG22" s="24"/>
      <c r="QFH22" s="24"/>
      <c r="QFI22" s="24"/>
      <c r="QFJ22" s="24"/>
      <c r="QFK22" s="24"/>
      <c r="QFL22" s="24"/>
      <c r="QFM22" s="24"/>
      <c r="QFN22" s="24"/>
      <c r="QFO22" s="24"/>
      <c r="QFP22" s="24"/>
      <c r="QFQ22" s="24"/>
      <c r="QFR22" s="24"/>
      <c r="QFS22" s="24"/>
      <c r="QFT22" s="24"/>
      <c r="QFU22" s="24"/>
      <c r="QFV22" s="24"/>
      <c r="QFW22" s="24"/>
      <c r="QFX22" s="24"/>
      <c r="QFY22" s="24"/>
      <c r="QFZ22" s="24"/>
      <c r="QGA22" s="24"/>
      <c r="QGB22" s="24"/>
      <c r="QGC22" s="24"/>
      <c r="QGD22" s="24"/>
      <c r="QGE22" s="24"/>
      <c r="QGF22" s="24"/>
      <c r="QGG22" s="24"/>
      <c r="QGH22" s="24"/>
      <c r="QGI22" s="24"/>
      <c r="QGJ22" s="24"/>
      <c r="QGK22" s="24"/>
      <c r="QGL22" s="24"/>
      <c r="QGM22" s="24"/>
      <c r="QGN22" s="24"/>
      <c r="QGO22" s="24"/>
      <c r="QGP22" s="24"/>
      <c r="QGQ22" s="24"/>
      <c r="QGR22" s="24"/>
      <c r="QGS22" s="24"/>
      <c r="QGT22" s="24"/>
      <c r="QGU22" s="24"/>
      <c r="QGV22" s="24"/>
      <c r="QGW22" s="24"/>
      <c r="QGX22" s="24"/>
      <c r="QGY22" s="24"/>
      <c r="QGZ22" s="24"/>
      <c r="QHA22" s="24"/>
      <c r="QHB22" s="24"/>
      <c r="QHC22" s="24"/>
      <c r="QHD22" s="24"/>
      <c r="QHE22" s="24"/>
      <c r="QHF22" s="24"/>
      <c r="QHG22" s="24"/>
      <c r="QHH22" s="24"/>
      <c r="QHI22" s="24"/>
      <c r="QHJ22" s="24"/>
      <c r="QHK22" s="24"/>
      <c r="QHL22" s="24"/>
      <c r="QHM22" s="24"/>
      <c r="QHN22" s="24"/>
      <c r="QHO22" s="24"/>
      <c r="QHP22" s="24"/>
      <c r="QHQ22" s="24"/>
      <c r="QHR22" s="24"/>
      <c r="QHS22" s="24"/>
      <c r="QHT22" s="24"/>
      <c r="QHU22" s="24"/>
      <c r="QHV22" s="24"/>
      <c r="QHW22" s="24"/>
      <c r="QHX22" s="24"/>
      <c r="QHY22" s="24"/>
      <c r="QHZ22" s="24"/>
      <c r="QIA22" s="24"/>
      <c r="QIB22" s="24"/>
      <c r="QIC22" s="24"/>
      <c r="QID22" s="24"/>
      <c r="QIE22" s="24"/>
      <c r="QIF22" s="24"/>
      <c r="QIG22" s="24"/>
      <c r="QIH22" s="24"/>
      <c r="QII22" s="24"/>
      <c r="QIJ22" s="24"/>
      <c r="QIK22" s="24"/>
      <c r="QIL22" s="24"/>
      <c r="QIM22" s="24"/>
      <c r="QIN22" s="24"/>
      <c r="QIO22" s="24"/>
      <c r="QIP22" s="24"/>
      <c r="QIQ22" s="24"/>
      <c r="QIR22" s="24"/>
      <c r="QIS22" s="24"/>
      <c r="QIT22" s="24"/>
      <c r="QIU22" s="24"/>
      <c r="QIV22" s="24"/>
      <c r="QIW22" s="24"/>
      <c r="QIX22" s="24"/>
      <c r="QIY22" s="24"/>
      <c r="QIZ22" s="24"/>
      <c r="QJA22" s="24"/>
      <c r="QJB22" s="24"/>
      <c r="QJC22" s="24"/>
      <c r="QJD22" s="24"/>
      <c r="QJE22" s="24"/>
      <c r="QJF22" s="24"/>
      <c r="QJG22" s="24"/>
      <c r="QJH22" s="24"/>
      <c r="QJI22" s="24"/>
      <c r="QJJ22" s="24"/>
      <c r="QJK22" s="24"/>
      <c r="QJL22" s="24"/>
      <c r="QJM22" s="24"/>
      <c r="QJN22" s="24"/>
      <c r="QJO22" s="24"/>
      <c r="QJP22" s="24"/>
      <c r="QJQ22" s="24"/>
      <c r="QJR22" s="24"/>
      <c r="QJS22" s="24"/>
      <c r="QJT22" s="24"/>
      <c r="QJU22" s="24"/>
      <c r="QJV22" s="24"/>
      <c r="QJW22" s="24"/>
      <c r="QJX22" s="24"/>
      <c r="QJY22" s="24"/>
      <c r="QJZ22" s="24"/>
      <c r="QKA22" s="24"/>
      <c r="QKB22" s="24"/>
      <c r="QKC22" s="24"/>
      <c r="QKD22" s="24"/>
      <c r="QKE22" s="24"/>
      <c r="QKF22" s="24"/>
      <c r="QKG22" s="24"/>
      <c r="QKH22" s="24"/>
      <c r="QKI22" s="24"/>
      <c r="QKJ22" s="24"/>
      <c r="QKK22" s="24"/>
      <c r="QKL22" s="24"/>
      <c r="QKM22" s="24"/>
      <c r="QKN22" s="24"/>
      <c r="QKO22" s="24"/>
      <c r="QKP22" s="24"/>
      <c r="QKQ22" s="24"/>
      <c r="QKR22" s="24"/>
      <c r="QKS22" s="24"/>
      <c r="QKT22" s="24"/>
      <c r="QKU22" s="24"/>
      <c r="QKV22" s="24"/>
      <c r="QKW22" s="24"/>
      <c r="QKX22" s="24"/>
      <c r="QKY22" s="24"/>
      <c r="QKZ22" s="24"/>
      <c r="QLA22" s="24"/>
      <c r="QLB22" s="24"/>
      <c r="QLC22" s="24"/>
      <c r="QLD22" s="24"/>
      <c r="QLE22" s="24"/>
      <c r="QLF22" s="24"/>
      <c r="QLG22" s="24"/>
      <c r="QLH22" s="24"/>
      <c r="QLI22" s="24"/>
      <c r="QLJ22" s="24"/>
      <c r="QLK22" s="24"/>
      <c r="QLL22" s="24"/>
      <c r="QLM22" s="24"/>
      <c r="QLN22" s="24"/>
      <c r="QLO22" s="24"/>
      <c r="QLP22" s="24"/>
      <c r="QLQ22" s="24"/>
      <c r="QLR22" s="24"/>
      <c r="QLS22" s="24"/>
      <c r="QLT22" s="24"/>
      <c r="QLU22" s="24"/>
      <c r="QLV22" s="24"/>
      <c r="QLW22" s="24"/>
      <c r="QLX22" s="24"/>
      <c r="QLY22" s="24"/>
      <c r="QLZ22" s="24"/>
      <c r="QMA22" s="24"/>
      <c r="QMB22" s="24"/>
      <c r="QMC22" s="24"/>
      <c r="QMD22" s="24"/>
      <c r="QME22" s="24"/>
      <c r="QMF22" s="24"/>
      <c r="QMG22" s="24"/>
      <c r="QMH22" s="24"/>
      <c r="QMI22" s="24"/>
      <c r="QMJ22" s="24"/>
      <c r="QMK22" s="24"/>
      <c r="QML22" s="24"/>
      <c r="QMM22" s="24"/>
      <c r="QMN22" s="24"/>
      <c r="QMO22" s="24"/>
      <c r="QMP22" s="24"/>
      <c r="QMQ22" s="24"/>
      <c r="QMR22" s="24"/>
      <c r="QMS22" s="24"/>
      <c r="QMT22" s="24"/>
      <c r="QMU22" s="24"/>
      <c r="QMV22" s="24"/>
      <c r="QMW22" s="24"/>
      <c r="QMX22" s="24"/>
      <c r="QMY22" s="24"/>
      <c r="QMZ22" s="24"/>
      <c r="QNA22" s="24"/>
      <c r="QNB22" s="24"/>
      <c r="QNC22" s="24"/>
      <c r="QND22" s="24"/>
      <c r="QNE22" s="24"/>
      <c r="QNF22" s="24"/>
      <c r="QNG22" s="24"/>
      <c r="QNH22" s="24"/>
      <c r="QNI22" s="24"/>
      <c r="QNJ22" s="24"/>
      <c r="QNK22" s="24"/>
      <c r="QNL22" s="24"/>
      <c r="QNM22" s="24"/>
      <c r="QNN22" s="24"/>
      <c r="QNO22" s="24"/>
      <c r="QNP22" s="24"/>
      <c r="QNQ22" s="24"/>
      <c r="QNR22" s="24"/>
      <c r="QNS22" s="24"/>
      <c r="QNT22" s="24"/>
      <c r="QNU22" s="24"/>
      <c r="QNV22" s="24"/>
      <c r="QNW22" s="24"/>
      <c r="QNX22" s="24"/>
      <c r="QNY22" s="24"/>
      <c r="QNZ22" s="24"/>
      <c r="QOA22" s="24"/>
      <c r="QOB22" s="24"/>
      <c r="QOC22" s="24"/>
      <c r="QOD22" s="24"/>
      <c r="QOE22" s="24"/>
      <c r="QOF22" s="24"/>
      <c r="QOG22" s="24"/>
      <c r="QOH22" s="24"/>
      <c r="QOI22" s="24"/>
      <c r="QOJ22" s="24"/>
      <c r="QOK22" s="24"/>
      <c r="QOL22" s="24"/>
      <c r="QOM22" s="24"/>
      <c r="QON22" s="24"/>
      <c r="QOO22" s="24"/>
      <c r="QOP22" s="24"/>
      <c r="QOQ22" s="24"/>
      <c r="QOR22" s="24"/>
      <c r="QOS22" s="24"/>
      <c r="QOT22" s="24"/>
      <c r="QOU22" s="24"/>
      <c r="QOV22" s="24"/>
      <c r="QOW22" s="24"/>
      <c r="QOX22" s="24"/>
      <c r="QOY22" s="24"/>
      <c r="QOZ22" s="24"/>
      <c r="QPA22" s="24"/>
      <c r="QPB22" s="24"/>
      <c r="QPC22" s="24"/>
      <c r="QPD22" s="24"/>
      <c r="QPE22" s="24"/>
      <c r="QPF22" s="24"/>
      <c r="QPG22" s="24"/>
      <c r="QPH22" s="24"/>
      <c r="QPI22" s="24"/>
      <c r="QPJ22" s="24"/>
      <c r="QPK22" s="24"/>
      <c r="QPL22" s="24"/>
      <c r="QPM22" s="24"/>
      <c r="QPN22" s="24"/>
      <c r="QPO22" s="24"/>
      <c r="QPP22" s="24"/>
      <c r="QPQ22" s="24"/>
      <c r="QPR22" s="24"/>
      <c r="QPS22" s="24"/>
      <c r="QPT22" s="24"/>
      <c r="QPU22" s="24"/>
      <c r="QPV22" s="24"/>
      <c r="QPW22" s="24"/>
      <c r="QPX22" s="24"/>
      <c r="QPY22" s="24"/>
      <c r="QPZ22" s="24"/>
      <c r="QQA22" s="24"/>
      <c r="QQB22" s="24"/>
      <c r="QQC22" s="24"/>
      <c r="QQD22" s="24"/>
      <c r="QQE22" s="24"/>
      <c r="QQF22" s="24"/>
      <c r="QQG22" s="24"/>
      <c r="QQH22" s="24"/>
      <c r="QQI22" s="24"/>
      <c r="QQJ22" s="24"/>
      <c r="QQK22" s="24"/>
      <c r="QQL22" s="24"/>
      <c r="QQM22" s="24"/>
      <c r="QQN22" s="24"/>
      <c r="QQO22" s="24"/>
      <c r="QQP22" s="24"/>
      <c r="QQQ22" s="24"/>
      <c r="QQR22" s="24"/>
      <c r="QQS22" s="24"/>
      <c r="QQT22" s="24"/>
      <c r="QQU22" s="24"/>
      <c r="QQV22" s="24"/>
      <c r="QQW22" s="24"/>
      <c r="QQX22" s="24"/>
      <c r="QQY22" s="24"/>
      <c r="QQZ22" s="24"/>
      <c r="QRA22" s="24"/>
      <c r="QRB22" s="24"/>
      <c r="QRC22" s="24"/>
      <c r="QRD22" s="24"/>
      <c r="QRE22" s="24"/>
      <c r="QRF22" s="24"/>
      <c r="QRG22" s="24"/>
      <c r="QRH22" s="24"/>
      <c r="QRI22" s="24"/>
      <c r="QRJ22" s="24"/>
      <c r="QRK22" s="24"/>
      <c r="QRL22" s="24"/>
      <c r="QRM22" s="24"/>
      <c r="QRN22" s="24"/>
      <c r="QRO22" s="24"/>
      <c r="QRP22" s="24"/>
      <c r="QRQ22" s="24"/>
      <c r="QRR22" s="24"/>
      <c r="QRS22" s="24"/>
      <c r="QRT22" s="24"/>
      <c r="QRU22" s="24"/>
      <c r="QRV22" s="24"/>
      <c r="QRW22" s="24"/>
      <c r="QRX22" s="24"/>
      <c r="QRY22" s="24"/>
      <c r="QRZ22" s="24"/>
      <c r="QSA22" s="24"/>
      <c r="QSB22" s="24"/>
      <c r="QSC22" s="24"/>
      <c r="QSD22" s="24"/>
      <c r="QSE22" s="24"/>
      <c r="QSF22" s="24"/>
      <c r="QSG22" s="24"/>
      <c r="QSH22" s="24"/>
      <c r="QSI22" s="24"/>
      <c r="QSJ22" s="24"/>
      <c r="QSK22" s="24"/>
      <c r="QSL22" s="24"/>
      <c r="QSM22" s="24"/>
      <c r="QSN22" s="24"/>
      <c r="QSO22" s="24"/>
      <c r="QSP22" s="24"/>
      <c r="QSQ22" s="24"/>
      <c r="QSR22" s="24"/>
      <c r="QSS22" s="24"/>
      <c r="QST22" s="24"/>
      <c r="QSU22" s="24"/>
      <c r="QSV22" s="24"/>
      <c r="QSW22" s="24"/>
      <c r="QSX22" s="24"/>
      <c r="QSY22" s="24"/>
      <c r="QSZ22" s="24"/>
      <c r="QTA22" s="24"/>
      <c r="QTB22" s="24"/>
      <c r="QTC22" s="24"/>
      <c r="QTD22" s="24"/>
      <c r="QTE22" s="24"/>
      <c r="QTF22" s="24"/>
      <c r="QTG22" s="24"/>
      <c r="QTH22" s="24"/>
      <c r="QTI22" s="24"/>
      <c r="QTJ22" s="24"/>
      <c r="QTK22" s="24"/>
      <c r="QTL22" s="24"/>
      <c r="QTM22" s="24"/>
      <c r="QTN22" s="24"/>
      <c r="QTO22" s="24"/>
      <c r="QTP22" s="24"/>
      <c r="QTQ22" s="24"/>
      <c r="QTR22" s="24"/>
      <c r="QTS22" s="24"/>
      <c r="QTT22" s="24"/>
      <c r="QTU22" s="24"/>
      <c r="QTV22" s="24"/>
      <c r="QTW22" s="24"/>
      <c r="QTX22" s="24"/>
      <c r="QTY22" s="24"/>
      <c r="QTZ22" s="24"/>
      <c r="QUA22" s="24"/>
      <c r="QUB22" s="24"/>
      <c r="QUC22" s="24"/>
      <c r="QUD22" s="24"/>
      <c r="QUE22" s="24"/>
      <c r="QUF22" s="24"/>
      <c r="QUG22" s="24"/>
      <c r="QUH22" s="24"/>
      <c r="QUI22" s="24"/>
      <c r="QUJ22" s="24"/>
      <c r="QUK22" s="24"/>
      <c r="QUL22" s="24"/>
      <c r="QUM22" s="24"/>
      <c r="QUN22" s="24"/>
      <c r="QUO22" s="24"/>
      <c r="QUP22" s="24"/>
      <c r="QUQ22" s="24"/>
      <c r="QUR22" s="24"/>
      <c r="QUS22" s="24"/>
      <c r="QUT22" s="24"/>
      <c r="QUU22" s="24"/>
      <c r="QUV22" s="24"/>
      <c r="QUW22" s="24"/>
      <c r="QUX22" s="24"/>
      <c r="QUY22" s="24"/>
      <c r="QUZ22" s="24"/>
      <c r="QVA22" s="24"/>
      <c r="QVB22" s="24"/>
      <c r="QVC22" s="24"/>
      <c r="QVD22" s="24"/>
      <c r="QVE22" s="24"/>
      <c r="QVF22" s="24"/>
      <c r="QVG22" s="24"/>
      <c r="QVH22" s="24"/>
      <c r="QVI22" s="24"/>
      <c r="QVJ22" s="24"/>
      <c r="QVK22" s="24"/>
      <c r="QVL22" s="24"/>
      <c r="QVM22" s="24"/>
      <c r="QVN22" s="24"/>
      <c r="QVO22" s="24"/>
      <c r="QVP22" s="24"/>
      <c r="QVQ22" s="24"/>
      <c r="QVR22" s="24"/>
      <c r="QVS22" s="24"/>
      <c r="QVT22" s="24"/>
      <c r="QVU22" s="24"/>
      <c r="QVV22" s="24"/>
      <c r="QVW22" s="24"/>
      <c r="QVX22" s="24"/>
      <c r="QVY22" s="24"/>
      <c r="QVZ22" s="24"/>
      <c r="QWA22" s="24"/>
      <c r="QWB22" s="24"/>
      <c r="QWC22" s="24"/>
      <c r="QWD22" s="24"/>
      <c r="QWE22" s="24"/>
      <c r="QWF22" s="24"/>
      <c r="QWG22" s="24"/>
      <c r="QWH22" s="24"/>
      <c r="QWI22" s="24"/>
      <c r="QWJ22" s="24"/>
      <c r="QWK22" s="24"/>
      <c r="QWL22" s="24"/>
      <c r="QWM22" s="24"/>
      <c r="QWN22" s="24"/>
      <c r="QWO22" s="24"/>
      <c r="QWP22" s="24"/>
      <c r="QWQ22" s="24"/>
      <c r="QWR22" s="24"/>
      <c r="QWS22" s="24"/>
      <c r="QWT22" s="24"/>
      <c r="QWU22" s="24"/>
      <c r="QWV22" s="24"/>
      <c r="QWW22" s="24"/>
      <c r="QWX22" s="24"/>
      <c r="QWY22" s="24"/>
      <c r="QWZ22" s="24"/>
      <c r="QXA22" s="24"/>
      <c r="QXB22" s="24"/>
      <c r="QXC22" s="24"/>
      <c r="QXD22" s="24"/>
      <c r="QXE22" s="24"/>
      <c r="QXF22" s="24"/>
      <c r="QXG22" s="24"/>
      <c r="QXH22" s="24"/>
      <c r="QXI22" s="24"/>
      <c r="QXJ22" s="24"/>
      <c r="QXK22" s="24"/>
      <c r="QXL22" s="24"/>
      <c r="QXM22" s="24"/>
      <c r="QXN22" s="24"/>
      <c r="QXO22" s="24"/>
      <c r="QXP22" s="24"/>
      <c r="QXQ22" s="24"/>
      <c r="QXR22" s="24"/>
      <c r="QXS22" s="24"/>
      <c r="QXT22" s="24"/>
      <c r="QXU22" s="24"/>
      <c r="QXV22" s="24"/>
      <c r="QXW22" s="24"/>
      <c r="QXX22" s="24"/>
      <c r="QXY22" s="24"/>
      <c r="QXZ22" s="24"/>
      <c r="QYA22" s="24"/>
      <c r="QYB22" s="24"/>
      <c r="QYC22" s="24"/>
      <c r="QYD22" s="24"/>
      <c r="QYE22" s="24"/>
      <c r="QYF22" s="24"/>
      <c r="QYG22" s="24"/>
      <c r="QYH22" s="24"/>
      <c r="QYI22" s="24"/>
      <c r="QYJ22" s="24"/>
      <c r="QYK22" s="24"/>
      <c r="QYL22" s="24"/>
      <c r="QYM22" s="24"/>
      <c r="QYN22" s="24"/>
      <c r="QYO22" s="24"/>
      <c r="QYP22" s="24"/>
      <c r="QYQ22" s="24"/>
      <c r="QYR22" s="24"/>
      <c r="QYS22" s="24"/>
      <c r="QYT22" s="24"/>
      <c r="QYU22" s="24"/>
      <c r="QYV22" s="24"/>
      <c r="QYW22" s="24"/>
      <c r="QYX22" s="24"/>
      <c r="QYY22" s="24"/>
      <c r="QYZ22" s="24"/>
      <c r="QZA22" s="24"/>
      <c r="QZB22" s="24"/>
      <c r="QZC22" s="24"/>
      <c r="QZD22" s="24"/>
      <c r="QZE22" s="24"/>
      <c r="QZF22" s="24"/>
      <c r="QZG22" s="24"/>
      <c r="QZH22" s="24"/>
      <c r="QZI22" s="24"/>
      <c r="QZJ22" s="24"/>
      <c r="QZK22" s="24"/>
      <c r="QZL22" s="24"/>
      <c r="QZM22" s="24"/>
      <c r="QZN22" s="24"/>
      <c r="QZO22" s="24"/>
      <c r="QZP22" s="24"/>
      <c r="QZQ22" s="24"/>
      <c r="QZR22" s="24"/>
      <c r="QZS22" s="24"/>
      <c r="QZT22" s="24"/>
      <c r="QZU22" s="24"/>
      <c r="QZV22" s="24"/>
      <c r="QZW22" s="24"/>
      <c r="QZX22" s="24"/>
      <c r="QZY22" s="24"/>
      <c r="QZZ22" s="24"/>
      <c r="RAA22" s="24"/>
      <c r="RAB22" s="24"/>
      <c r="RAC22" s="24"/>
      <c r="RAD22" s="24"/>
      <c r="RAE22" s="24"/>
      <c r="RAF22" s="24"/>
      <c r="RAG22" s="24"/>
      <c r="RAH22" s="24"/>
      <c r="RAI22" s="24"/>
      <c r="RAJ22" s="24"/>
      <c r="RAK22" s="24"/>
      <c r="RAL22" s="24"/>
      <c r="RAM22" s="24"/>
      <c r="RAN22" s="24"/>
      <c r="RAO22" s="24"/>
      <c r="RAP22" s="24"/>
      <c r="RAQ22" s="24"/>
      <c r="RAR22" s="24"/>
      <c r="RAS22" s="24"/>
      <c r="RAT22" s="24"/>
      <c r="RAU22" s="24"/>
      <c r="RAV22" s="24"/>
      <c r="RAW22" s="24"/>
      <c r="RAX22" s="24"/>
      <c r="RAY22" s="24"/>
      <c r="RAZ22" s="24"/>
      <c r="RBA22" s="24"/>
      <c r="RBB22" s="24"/>
      <c r="RBC22" s="24"/>
      <c r="RBD22" s="24"/>
      <c r="RBE22" s="24"/>
      <c r="RBF22" s="24"/>
      <c r="RBG22" s="24"/>
      <c r="RBH22" s="24"/>
      <c r="RBI22" s="24"/>
      <c r="RBJ22" s="24"/>
      <c r="RBK22" s="24"/>
      <c r="RBL22" s="24"/>
      <c r="RBM22" s="24"/>
      <c r="RBN22" s="24"/>
      <c r="RBO22" s="24"/>
      <c r="RBP22" s="24"/>
      <c r="RBQ22" s="24"/>
      <c r="RBR22" s="24"/>
      <c r="RBS22" s="24"/>
      <c r="RBT22" s="24"/>
      <c r="RBU22" s="24"/>
      <c r="RBV22" s="24"/>
      <c r="RBW22" s="24"/>
      <c r="RBX22" s="24"/>
      <c r="RBY22" s="24"/>
      <c r="RBZ22" s="24"/>
      <c r="RCA22" s="24"/>
      <c r="RCB22" s="24"/>
      <c r="RCC22" s="24"/>
      <c r="RCD22" s="24"/>
      <c r="RCE22" s="24"/>
      <c r="RCF22" s="24"/>
      <c r="RCG22" s="24"/>
      <c r="RCH22" s="24"/>
      <c r="RCI22" s="24"/>
      <c r="RCJ22" s="24"/>
      <c r="RCK22" s="24"/>
      <c r="RCL22" s="24"/>
      <c r="RCM22" s="24"/>
      <c r="RCN22" s="24"/>
      <c r="RCO22" s="24"/>
      <c r="RCP22" s="24"/>
      <c r="RCQ22" s="24"/>
      <c r="RCR22" s="24"/>
      <c r="RCS22" s="24"/>
      <c r="RCT22" s="24"/>
      <c r="RCU22" s="24"/>
      <c r="RCV22" s="24"/>
      <c r="RCW22" s="24"/>
      <c r="RCX22" s="24"/>
      <c r="RCY22" s="24"/>
      <c r="RCZ22" s="24"/>
      <c r="RDA22" s="24"/>
      <c r="RDB22" s="24"/>
      <c r="RDC22" s="24"/>
      <c r="RDD22" s="24"/>
      <c r="RDE22" s="24"/>
      <c r="RDF22" s="24"/>
      <c r="RDG22" s="24"/>
      <c r="RDH22" s="24"/>
      <c r="RDI22" s="24"/>
      <c r="RDJ22" s="24"/>
      <c r="RDK22" s="24"/>
      <c r="RDL22" s="24"/>
      <c r="RDM22" s="24"/>
      <c r="RDN22" s="24"/>
      <c r="RDO22" s="24"/>
      <c r="RDP22" s="24"/>
      <c r="RDQ22" s="24"/>
      <c r="RDR22" s="24"/>
      <c r="RDS22" s="24"/>
      <c r="RDT22" s="24"/>
      <c r="RDU22" s="24"/>
      <c r="RDV22" s="24"/>
      <c r="RDW22" s="24"/>
      <c r="RDX22" s="24"/>
      <c r="RDY22" s="24"/>
      <c r="RDZ22" s="24"/>
      <c r="REA22" s="24"/>
      <c r="REB22" s="24"/>
      <c r="REC22" s="24"/>
      <c r="RED22" s="24"/>
      <c r="REE22" s="24"/>
      <c r="REF22" s="24"/>
      <c r="REG22" s="24"/>
      <c r="REH22" s="24"/>
      <c r="REI22" s="24"/>
      <c r="REJ22" s="24"/>
      <c r="REK22" s="24"/>
      <c r="REL22" s="24"/>
      <c r="REM22" s="24"/>
      <c r="REN22" s="24"/>
      <c r="REO22" s="24"/>
      <c r="REP22" s="24"/>
      <c r="REQ22" s="24"/>
      <c r="RER22" s="24"/>
      <c r="RES22" s="24"/>
      <c r="RET22" s="24"/>
      <c r="REU22" s="24"/>
      <c r="REV22" s="24"/>
      <c r="REW22" s="24"/>
      <c r="REX22" s="24"/>
      <c r="REY22" s="24"/>
      <c r="REZ22" s="24"/>
      <c r="RFA22" s="24"/>
      <c r="RFB22" s="24"/>
      <c r="RFC22" s="24"/>
      <c r="RFD22" s="24"/>
      <c r="RFE22" s="24"/>
      <c r="RFF22" s="24"/>
      <c r="RFG22" s="24"/>
      <c r="RFH22" s="24"/>
      <c r="RFI22" s="24"/>
      <c r="RFJ22" s="24"/>
      <c r="RFK22" s="24"/>
      <c r="RFL22" s="24"/>
      <c r="RFM22" s="24"/>
      <c r="RFN22" s="24"/>
      <c r="RFO22" s="24"/>
      <c r="RFP22" s="24"/>
      <c r="RFQ22" s="24"/>
      <c r="RFR22" s="24"/>
      <c r="RFS22" s="24"/>
      <c r="RFT22" s="24"/>
      <c r="RFU22" s="24"/>
      <c r="RFV22" s="24"/>
      <c r="RFW22" s="24"/>
      <c r="RFX22" s="24"/>
      <c r="RFY22" s="24"/>
      <c r="RFZ22" s="24"/>
      <c r="RGA22" s="24"/>
      <c r="RGB22" s="24"/>
      <c r="RGC22" s="24"/>
      <c r="RGD22" s="24"/>
      <c r="RGE22" s="24"/>
      <c r="RGF22" s="24"/>
      <c r="RGG22" s="24"/>
      <c r="RGH22" s="24"/>
      <c r="RGI22" s="24"/>
      <c r="RGJ22" s="24"/>
      <c r="RGK22" s="24"/>
      <c r="RGL22" s="24"/>
      <c r="RGM22" s="24"/>
      <c r="RGN22" s="24"/>
      <c r="RGO22" s="24"/>
      <c r="RGP22" s="24"/>
      <c r="RGQ22" s="24"/>
      <c r="RGR22" s="24"/>
      <c r="RGS22" s="24"/>
      <c r="RGT22" s="24"/>
      <c r="RGU22" s="24"/>
      <c r="RGV22" s="24"/>
      <c r="RGW22" s="24"/>
      <c r="RGX22" s="24"/>
      <c r="RGY22" s="24"/>
      <c r="RGZ22" s="24"/>
      <c r="RHA22" s="24"/>
      <c r="RHB22" s="24"/>
      <c r="RHC22" s="24"/>
      <c r="RHD22" s="24"/>
      <c r="RHE22" s="24"/>
      <c r="RHF22" s="24"/>
      <c r="RHG22" s="24"/>
      <c r="RHH22" s="24"/>
      <c r="RHI22" s="24"/>
      <c r="RHJ22" s="24"/>
      <c r="RHK22" s="24"/>
      <c r="RHL22" s="24"/>
      <c r="RHM22" s="24"/>
      <c r="RHN22" s="24"/>
      <c r="RHO22" s="24"/>
      <c r="RHP22" s="24"/>
      <c r="RHQ22" s="24"/>
      <c r="RHR22" s="24"/>
      <c r="RHS22" s="24"/>
      <c r="RHT22" s="24"/>
      <c r="RHU22" s="24"/>
      <c r="RHV22" s="24"/>
      <c r="RHW22" s="24"/>
      <c r="RHX22" s="24"/>
      <c r="RHY22" s="24"/>
      <c r="RHZ22" s="24"/>
      <c r="RIA22" s="24"/>
      <c r="RIB22" s="24"/>
      <c r="RIC22" s="24"/>
      <c r="RID22" s="24"/>
      <c r="RIE22" s="24"/>
      <c r="RIF22" s="24"/>
      <c r="RIG22" s="24"/>
      <c r="RIH22" s="24"/>
      <c r="RII22" s="24"/>
      <c r="RIJ22" s="24"/>
      <c r="RIK22" s="24"/>
      <c r="RIL22" s="24"/>
      <c r="RIM22" s="24"/>
      <c r="RIN22" s="24"/>
      <c r="RIO22" s="24"/>
      <c r="RIP22" s="24"/>
      <c r="RIQ22" s="24"/>
      <c r="RIR22" s="24"/>
      <c r="RIS22" s="24"/>
      <c r="RIT22" s="24"/>
      <c r="RIU22" s="24"/>
      <c r="RIV22" s="24"/>
      <c r="RIW22" s="24"/>
      <c r="RIX22" s="24"/>
      <c r="RIY22" s="24"/>
      <c r="RIZ22" s="24"/>
      <c r="RJA22" s="24"/>
      <c r="RJB22" s="24"/>
      <c r="RJC22" s="24"/>
      <c r="RJD22" s="24"/>
      <c r="RJE22" s="24"/>
      <c r="RJF22" s="24"/>
      <c r="RJG22" s="24"/>
      <c r="RJH22" s="24"/>
      <c r="RJI22" s="24"/>
      <c r="RJJ22" s="24"/>
      <c r="RJK22" s="24"/>
      <c r="RJL22" s="24"/>
      <c r="RJM22" s="24"/>
      <c r="RJN22" s="24"/>
      <c r="RJO22" s="24"/>
      <c r="RJP22" s="24"/>
      <c r="RJQ22" s="24"/>
      <c r="RJR22" s="24"/>
      <c r="RJS22" s="24"/>
      <c r="RJT22" s="24"/>
      <c r="RJU22" s="24"/>
      <c r="RJV22" s="24"/>
      <c r="RJW22" s="24"/>
      <c r="RJX22" s="24"/>
      <c r="RJY22" s="24"/>
      <c r="RJZ22" s="24"/>
      <c r="RKA22" s="24"/>
      <c r="RKB22" s="24"/>
      <c r="RKC22" s="24"/>
      <c r="RKD22" s="24"/>
      <c r="RKE22" s="24"/>
      <c r="RKF22" s="24"/>
      <c r="RKG22" s="24"/>
      <c r="RKH22" s="24"/>
      <c r="RKI22" s="24"/>
      <c r="RKJ22" s="24"/>
      <c r="RKK22" s="24"/>
      <c r="RKL22" s="24"/>
      <c r="RKM22" s="24"/>
      <c r="RKN22" s="24"/>
      <c r="RKO22" s="24"/>
      <c r="RKP22" s="24"/>
      <c r="RKQ22" s="24"/>
      <c r="RKR22" s="24"/>
      <c r="RKS22" s="24"/>
      <c r="RKT22" s="24"/>
      <c r="RKU22" s="24"/>
      <c r="RKV22" s="24"/>
      <c r="RKW22" s="24"/>
      <c r="RKX22" s="24"/>
      <c r="RKY22" s="24"/>
      <c r="RKZ22" s="24"/>
      <c r="RLA22" s="24"/>
      <c r="RLB22" s="24"/>
      <c r="RLC22" s="24"/>
      <c r="RLD22" s="24"/>
      <c r="RLE22" s="24"/>
      <c r="RLF22" s="24"/>
      <c r="RLG22" s="24"/>
      <c r="RLH22" s="24"/>
      <c r="RLI22" s="24"/>
      <c r="RLJ22" s="24"/>
      <c r="RLK22" s="24"/>
      <c r="RLL22" s="24"/>
      <c r="RLM22" s="24"/>
      <c r="RLN22" s="24"/>
      <c r="RLO22" s="24"/>
      <c r="RLP22" s="24"/>
      <c r="RLQ22" s="24"/>
      <c r="RLR22" s="24"/>
      <c r="RLS22" s="24"/>
      <c r="RLT22" s="24"/>
      <c r="RLU22" s="24"/>
      <c r="RLV22" s="24"/>
      <c r="RLW22" s="24"/>
      <c r="RLX22" s="24"/>
      <c r="RLY22" s="24"/>
      <c r="RLZ22" s="24"/>
      <c r="RMA22" s="24"/>
      <c r="RMB22" s="24"/>
      <c r="RMC22" s="24"/>
      <c r="RMD22" s="24"/>
      <c r="RME22" s="24"/>
      <c r="RMF22" s="24"/>
      <c r="RMG22" s="24"/>
      <c r="RMH22" s="24"/>
      <c r="RMI22" s="24"/>
      <c r="RMJ22" s="24"/>
      <c r="RMK22" s="24"/>
      <c r="RML22" s="24"/>
      <c r="RMM22" s="24"/>
      <c r="RMN22" s="24"/>
      <c r="RMO22" s="24"/>
      <c r="RMP22" s="24"/>
      <c r="RMQ22" s="24"/>
      <c r="RMR22" s="24"/>
      <c r="RMS22" s="24"/>
      <c r="RMT22" s="24"/>
      <c r="RMU22" s="24"/>
      <c r="RMV22" s="24"/>
      <c r="RMW22" s="24"/>
      <c r="RMX22" s="24"/>
      <c r="RMY22" s="24"/>
      <c r="RMZ22" s="24"/>
      <c r="RNA22" s="24"/>
      <c r="RNB22" s="24"/>
      <c r="RNC22" s="24"/>
      <c r="RND22" s="24"/>
      <c r="RNE22" s="24"/>
      <c r="RNF22" s="24"/>
      <c r="RNG22" s="24"/>
      <c r="RNH22" s="24"/>
      <c r="RNI22" s="24"/>
      <c r="RNJ22" s="24"/>
      <c r="RNK22" s="24"/>
      <c r="RNL22" s="24"/>
      <c r="RNM22" s="24"/>
      <c r="RNN22" s="24"/>
      <c r="RNO22" s="24"/>
      <c r="RNP22" s="24"/>
      <c r="RNQ22" s="24"/>
      <c r="RNR22" s="24"/>
      <c r="RNS22" s="24"/>
      <c r="RNT22" s="24"/>
      <c r="RNU22" s="24"/>
      <c r="RNV22" s="24"/>
      <c r="RNW22" s="24"/>
      <c r="RNX22" s="24"/>
      <c r="RNY22" s="24"/>
      <c r="RNZ22" s="24"/>
      <c r="ROA22" s="24"/>
      <c r="ROB22" s="24"/>
      <c r="ROC22" s="24"/>
      <c r="ROD22" s="24"/>
      <c r="ROE22" s="24"/>
      <c r="ROF22" s="24"/>
      <c r="ROG22" s="24"/>
      <c r="ROH22" s="24"/>
      <c r="ROI22" s="24"/>
      <c r="ROJ22" s="24"/>
      <c r="ROK22" s="24"/>
      <c r="ROL22" s="24"/>
      <c r="ROM22" s="24"/>
      <c r="RON22" s="24"/>
      <c r="ROO22" s="24"/>
      <c r="ROP22" s="24"/>
      <c r="ROQ22" s="24"/>
      <c r="ROR22" s="24"/>
      <c r="ROS22" s="24"/>
      <c r="ROT22" s="24"/>
      <c r="ROU22" s="24"/>
      <c r="ROV22" s="24"/>
      <c r="ROW22" s="24"/>
      <c r="ROX22" s="24"/>
      <c r="ROY22" s="24"/>
      <c r="ROZ22" s="24"/>
      <c r="RPA22" s="24"/>
      <c r="RPB22" s="24"/>
      <c r="RPC22" s="24"/>
      <c r="RPD22" s="24"/>
      <c r="RPE22" s="24"/>
      <c r="RPF22" s="24"/>
      <c r="RPG22" s="24"/>
      <c r="RPH22" s="24"/>
      <c r="RPI22" s="24"/>
      <c r="RPJ22" s="24"/>
      <c r="RPK22" s="24"/>
      <c r="RPL22" s="24"/>
      <c r="RPM22" s="24"/>
      <c r="RPN22" s="24"/>
      <c r="RPO22" s="24"/>
      <c r="RPP22" s="24"/>
      <c r="RPQ22" s="24"/>
      <c r="RPR22" s="24"/>
      <c r="RPS22" s="24"/>
      <c r="RPT22" s="24"/>
      <c r="RPU22" s="24"/>
      <c r="RPV22" s="24"/>
      <c r="RPW22" s="24"/>
      <c r="RPX22" s="24"/>
      <c r="RPY22" s="24"/>
      <c r="RPZ22" s="24"/>
      <c r="RQA22" s="24"/>
      <c r="RQB22" s="24"/>
      <c r="RQC22" s="24"/>
      <c r="RQD22" s="24"/>
      <c r="RQE22" s="24"/>
      <c r="RQF22" s="24"/>
      <c r="RQG22" s="24"/>
      <c r="RQH22" s="24"/>
      <c r="RQI22" s="24"/>
      <c r="RQJ22" s="24"/>
      <c r="RQK22" s="24"/>
      <c r="RQL22" s="24"/>
      <c r="RQM22" s="24"/>
      <c r="RQN22" s="24"/>
      <c r="RQO22" s="24"/>
      <c r="RQP22" s="24"/>
      <c r="RQQ22" s="24"/>
      <c r="RQR22" s="24"/>
      <c r="RQS22" s="24"/>
      <c r="RQT22" s="24"/>
      <c r="RQU22" s="24"/>
      <c r="RQV22" s="24"/>
      <c r="RQW22" s="24"/>
      <c r="RQX22" s="24"/>
      <c r="RQY22" s="24"/>
      <c r="RQZ22" s="24"/>
      <c r="RRA22" s="24"/>
      <c r="RRB22" s="24"/>
      <c r="RRC22" s="24"/>
      <c r="RRD22" s="24"/>
      <c r="RRE22" s="24"/>
      <c r="RRF22" s="24"/>
      <c r="RRG22" s="24"/>
      <c r="RRH22" s="24"/>
      <c r="RRI22" s="24"/>
      <c r="RRJ22" s="24"/>
      <c r="RRK22" s="24"/>
      <c r="RRL22" s="24"/>
      <c r="RRM22" s="24"/>
      <c r="RRN22" s="24"/>
      <c r="RRO22" s="24"/>
      <c r="RRP22" s="24"/>
      <c r="RRQ22" s="24"/>
      <c r="RRR22" s="24"/>
      <c r="RRS22" s="24"/>
      <c r="RRT22" s="24"/>
      <c r="RRU22" s="24"/>
      <c r="RRV22" s="24"/>
      <c r="RRW22" s="24"/>
      <c r="RRX22" s="24"/>
      <c r="RRY22" s="24"/>
      <c r="RRZ22" s="24"/>
      <c r="RSA22" s="24"/>
      <c r="RSB22" s="24"/>
      <c r="RSC22" s="24"/>
      <c r="RSD22" s="24"/>
      <c r="RSE22" s="24"/>
      <c r="RSF22" s="24"/>
      <c r="RSG22" s="24"/>
      <c r="RSH22" s="24"/>
      <c r="RSI22" s="24"/>
      <c r="RSJ22" s="24"/>
      <c r="RSK22" s="24"/>
      <c r="RSL22" s="24"/>
      <c r="RSM22" s="24"/>
      <c r="RSN22" s="24"/>
      <c r="RSO22" s="24"/>
      <c r="RSP22" s="24"/>
      <c r="RSQ22" s="24"/>
      <c r="RSR22" s="24"/>
      <c r="RSS22" s="24"/>
      <c r="RST22" s="24"/>
      <c r="RSU22" s="24"/>
      <c r="RSV22" s="24"/>
      <c r="RSW22" s="24"/>
      <c r="RSX22" s="24"/>
      <c r="RSY22" s="24"/>
      <c r="RSZ22" s="24"/>
      <c r="RTA22" s="24"/>
      <c r="RTB22" s="24"/>
      <c r="RTC22" s="24"/>
      <c r="RTD22" s="24"/>
      <c r="RTE22" s="24"/>
      <c r="RTF22" s="24"/>
      <c r="RTG22" s="24"/>
      <c r="RTH22" s="24"/>
      <c r="RTI22" s="24"/>
      <c r="RTJ22" s="24"/>
      <c r="RTK22" s="24"/>
      <c r="RTL22" s="24"/>
      <c r="RTM22" s="24"/>
      <c r="RTN22" s="24"/>
      <c r="RTO22" s="24"/>
      <c r="RTP22" s="24"/>
      <c r="RTQ22" s="24"/>
      <c r="RTR22" s="24"/>
      <c r="RTS22" s="24"/>
      <c r="RTT22" s="24"/>
      <c r="RTU22" s="24"/>
      <c r="RTV22" s="24"/>
      <c r="RTW22" s="24"/>
      <c r="RTX22" s="24"/>
      <c r="RTY22" s="24"/>
      <c r="RTZ22" s="24"/>
      <c r="RUA22" s="24"/>
      <c r="RUB22" s="24"/>
      <c r="RUC22" s="24"/>
      <c r="RUD22" s="24"/>
      <c r="RUE22" s="24"/>
      <c r="RUF22" s="24"/>
      <c r="RUG22" s="24"/>
      <c r="RUH22" s="24"/>
      <c r="RUI22" s="24"/>
      <c r="RUJ22" s="24"/>
      <c r="RUK22" s="24"/>
      <c r="RUL22" s="24"/>
      <c r="RUM22" s="24"/>
      <c r="RUN22" s="24"/>
      <c r="RUO22" s="24"/>
      <c r="RUP22" s="24"/>
      <c r="RUQ22" s="24"/>
      <c r="RUR22" s="24"/>
      <c r="RUS22" s="24"/>
      <c r="RUT22" s="24"/>
      <c r="RUU22" s="24"/>
      <c r="RUV22" s="24"/>
      <c r="RUW22" s="24"/>
      <c r="RUX22" s="24"/>
      <c r="RUY22" s="24"/>
      <c r="RUZ22" s="24"/>
      <c r="RVA22" s="24"/>
      <c r="RVB22" s="24"/>
      <c r="RVC22" s="24"/>
      <c r="RVD22" s="24"/>
      <c r="RVE22" s="24"/>
      <c r="RVF22" s="24"/>
      <c r="RVG22" s="24"/>
      <c r="RVH22" s="24"/>
      <c r="RVI22" s="24"/>
      <c r="RVJ22" s="24"/>
      <c r="RVK22" s="24"/>
      <c r="RVL22" s="24"/>
      <c r="RVM22" s="24"/>
      <c r="RVN22" s="24"/>
      <c r="RVO22" s="24"/>
      <c r="RVP22" s="24"/>
      <c r="RVQ22" s="24"/>
      <c r="RVR22" s="24"/>
      <c r="RVS22" s="24"/>
      <c r="RVT22" s="24"/>
      <c r="RVU22" s="24"/>
      <c r="RVV22" s="24"/>
      <c r="RVW22" s="24"/>
      <c r="RVX22" s="24"/>
      <c r="RVY22" s="24"/>
      <c r="RVZ22" s="24"/>
      <c r="RWA22" s="24"/>
      <c r="RWB22" s="24"/>
      <c r="RWC22" s="24"/>
      <c r="RWD22" s="24"/>
      <c r="RWE22" s="24"/>
      <c r="RWF22" s="24"/>
      <c r="RWG22" s="24"/>
      <c r="RWH22" s="24"/>
      <c r="RWI22" s="24"/>
      <c r="RWJ22" s="24"/>
      <c r="RWK22" s="24"/>
      <c r="RWL22" s="24"/>
      <c r="RWM22" s="24"/>
      <c r="RWN22" s="24"/>
      <c r="RWO22" s="24"/>
      <c r="RWP22" s="24"/>
      <c r="RWQ22" s="24"/>
      <c r="RWR22" s="24"/>
      <c r="RWS22" s="24"/>
      <c r="RWT22" s="24"/>
      <c r="RWU22" s="24"/>
      <c r="RWV22" s="24"/>
      <c r="RWW22" s="24"/>
      <c r="RWX22" s="24"/>
      <c r="RWY22" s="24"/>
      <c r="RWZ22" s="24"/>
      <c r="RXA22" s="24"/>
      <c r="RXB22" s="24"/>
      <c r="RXC22" s="24"/>
      <c r="RXD22" s="24"/>
      <c r="RXE22" s="24"/>
      <c r="RXF22" s="24"/>
      <c r="RXG22" s="24"/>
      <c r="RXH22" s="24"/>
      <c r="RXI22" s="24"/>
      <c r="RXJ22" s="24"/>
      <c r="RXK22" s="24"/>
      <c r="RXL22" s="24"/>
      <c r="RXM22" s="24"/>
      <c r="RXN22" s="24"/>
      <c r="RXO22" s="24"/>
      <c r="RXP22" s="24"/>
      <c r="RXQ22" s="24"/>
      <c r="RXR22" s="24"/>
      <c r="RXS22" s="24"/>
      <c r="RXT22" s="24"/>
      <c r="RXU22" s="24"/>
      <c r="RXV22" s="24"/>
      <c r="RXW22" s="24"/>
      <c r="RXX22" s="24"/>
      <c r="RXY22" s="24"/>
      <c r="RXZ22" s="24"/>
      <c r="RYA22" s="24"/>
      <c r="RYB22" s="24"/>
      <c r="RYC22" s="24"/>
      <c r="RYD22" s="24"/>
      <c r="RYE22" s="24"/>
      <c r="RYF22" s="24"/>
      <c r="RYG22" s="24"/>
      <c r="RYH22" s="24"/>
      <c r="RYI22" s="24"/>
      <c r="RYJ22" s="24"/>
      <c r="RYK22" s="24"/>
      <c r="RYL22" s="24"/>
      <c r="RYM22" s="24"/>
      <c r="RYN22" s="24"/>
      <c r="RYO22" s="24"/>
      <c r="RYP22" s="24"/>
      <c r="RYQ22" s="24"/>
      <c r="RYR22" s="24"/>
      <c r="RYS22" s="24"/>
      <c r="RYT22" s="24"/>
      <c r="RYU22" s="24"/>
      <c r="RYV22" s="24"/>
      <c r="RYW22" s="24"/>
      <c r="RYX22" s="24"/>
      <c r="RYY22" s="24"/>
      <c r="RYZ22" s="24"/>
      <c r="RZA22" s="24"/>
      <c r="RZB22" s="24"/>
      <c r="RZC22" s="24"/>
      <c r="RZD22" s="24"/>
      <c r="RZE22" s="24"/>
      <c r="RZF22" s="24"/>
      <c r="RZG22" s="24"/>
      <c r="RZH22" s="24"/>
      <c r="RZI22" s="24"/>
      <c r="RZJ22" s="24"/>
      <c r="RZK22" s="24"/>
      <c r="RZL22" s="24"/>
      <c r="RZM22" s="24"/>
      <c r="RZN22" s="24"/>
      <c r="RZO22" s="24"/>
      <c r="RZP22" s="24"/>
      <c r="RZQ22" s="24"/>
      <c r="RZR22" s="24"/>
      <c r="RZS22" s="24"/>
      <c r="RZT22" s="24"/>
      <c r="RZU22" s="24"/>
      <c r="RZV22" s="24"/>
      <c r="RZW22" s="24"/>
      <c r="RZX22" s="24"/>
      <c r="RZY22" s="24"/>
      <c r="RZZ22" s="24"/>
      <c r="SAA22" s="24"/>
      <c r="SAB22" s="24"/>
      <c r="SAC22" s="24"/>
      <c r="SAD22" s="24"/>
      <c r="SAE22" s="24"/>
      <c r="SAF22" s="24"/>
      <c r="SAG22" s="24"/>
      <c r="SAH22" s="24"/>
      <c r="SAI22" s="24"/>
      <c r="SAJ22" s="24"/>
      <c r="SAK22" s="24"/>
      <c r="SAL22" s="24"/>
      <c r="SAM22" s="24"/>
      <c r="SAN22" s="24"/>
      <c r="SAO22" s="24"/>
      <c r="SAP22" s="24"/>
      <c r="SAQ22" s="24"/>
      <c r="SAR22" s="24"/>
      <c r="SAS22" s="24"/>
      <c r="SAT22" s="24"/>
      <c r="SAU22" s="24"/>
      <c r="SAV22" s="24"/>
      <c r="SAW22" s="24"/>
      <c r="SAX22" s="24"/>
      <c r="SAY22" s="24"/>
      <c r="SAZ22" s="24"/>
      <c r="SBA22" s="24"/>
      <c r="SBB22" s="24"/>
      <c r="SBC22" s="24"/>
      <c r="SBD22" s="24"/>
      <c r="SBE22" s="24"/>
      <c r="SBF22" s="24"/>
      <c r="SBG22" s="24"/>
      <c r="SBH22" s="24"/>
      <c r="SBI22" s="24"/>
      <c r="SBJ22" s="24"/>
      <c r="SBK22" s="24"/>
      <c r="SBL22" s="24"/>
      <c r="SBM22" s="24"/>
      <c r="SBN22" s="24"/>
      <c r="SBO22" s="24"/>
      <c r="SBP22" s="24"/>
      <c r="SBQ22" s="24"/>
      <c r="SBR22" s="24"/>
      <c r="SBS22" s="24"/>
      <c r="SBT22" s="24"/>
      <c r="SBU22" s="24"/>
      <c r="SBV22" s="24"/>
      <c r="SBW22" s="24"/>
      <c r="SBX22" s="24"/>
      <c r="SBY22" s="24"/>
      <c r="SBZ22" s="24"/>
      <c r="SCA22" s="24"/>
      <c r="SCB22" s="24"/>
      <c r="SCC22" s="24"/>
      <c r="SCD22" s="24"/>
      <c r="SCE22" s="24"/>
      <c r="SCF22" s="24"/>
      <c r="SCG22" s="24"/>
      <c r="SCH22" s="24"/>
      <c r="SCI22" s="24"/>
      <c r="SCJ22" s="24"/>
      <c r="SCK22" s="24"/>
      <c r="SCL22" s="24"/>
      <c r="SCM22" s="24"/>
      <c r="SCN22" s="24"/>
      <c r="SCO22" s="24"/>
      <c r="SCP22" s="24"/>
      <c r="SCQ22" s="24"/>
      <c r="SCR22" s="24"/>
      <c r="SCS22" s="24"/>
      <c r="SCT22" s="24"/>
      <c r="SCU22" s="24"/>
      <c r="SCV22" s="24"/>
      <c r="SCW22" s="24"/>
      <c r="SCX22" s="24"/>
      <c r="SCY22" s="24"/>
      <c r="SCZ22" s="24"/>
      <c r="SDA22" s="24"/>
      <c r="SDB22" s="24"/>
      <c r="SDC22" s="24"/>
      <c r="SDD22" s="24"/>
      <c r="SDE22" s="24"/>
      <c r="SDF22" s="24"/>
      <c r="SDG22" s="24"/>
      <c r="SDH22" s="24"/>
      <c r="SDI22" s="24"/>
      <c r="SDJ22" s="24"/>
      <c r="SDK22" s="24"/>
      <c r="SDL22" s="24"/>
      <c r="SDM22" s="24"/>
      <c r="SDN22" s="24"/>
      <c r="SDO22" s="24"/>
      <c r="SDP22" s="24"/>
      <c r="SDQ22" s="24"/>
      <c r="SDR22" s="24"/>
      <c r="SDS22" s="24"/>
      <c r="SDT22" s="24"/>
      <c r="SDU22" s="24"/>
      <c r="SDV22" s="24"/>
      <c r="SDW22" s="24"/>
      <c r="SDX22" s="24"/>
      <c r="SDY22" s="24"/>
      <c r="SDZ22" s="24"/>
      <c r="SEA22" s="24"/>
      <c r="SEB22" s="24"/>
      <c r="SEC22" s="24"/>
      <c r="SED22" s="24"/>
      <c r="SEE22" s="24"/>
      <c r="SEF22" s="24"/>
      <c r="SEG22" s="24"/>
      <c r="SEH22" s="24"/>
      <c r="SEI22" s="24"/>
      <c r="SEJ22" s="24"/>
      <c r="SEK22" s="24"/>
      <c r="SEL22" s="24"/>
      <c r="SEM22" s="24"/>
      <c r="SEN22" s="24"/>
      <c r="SEO22" s="24"/>
      <c r="SEP22" s="24"/>
      <c r="SEQ22" s="24"/>
      <c r="SER22" s="24"/>
      <c r="SES22" s="24"/>
      <c r="SET22" s="24"/>
      <c r="SEU22" s="24"/>
      <c r="SEV22" s="24"/>
      <c r="SEW22" s="24"/>
      <c r="SEX22" s="24"/>
      <c r="SEY22" s="24"/>
      <c r="SEZ22" s="24"/>
      <c r="SFA22" s="24"/>
      <c r="SFB22" s="24"/>
      <c r="SFC22" s="24"/>
      <c r="SFD22" s="24"/>
      <c r="SFE22" s="24"/>
      <c r="SFF22" s="24"/>
      <c r="SFG22" s="24"/>
      <c r="SFH22" s="24"/>
      <c r="SFI22" s="24"/>
      <c r="SFJ22" s="24"/>
      <c r="SFK22" s="24"/>
      <c r="SFL22" s="24"/>
      <c r="SFM22" s="24"/>
      <c r="SFN22" s="24"/>
      <c r="SFO22" s="24"/>
      <c r="SFP22" s="24"/>
      <c r="SFQ22" s="24"/>
      <c r="SFR22" s="24"/>
      <c r="SFS22" s="24"/>
      <c r="SFT22" s="24"/>
      <c r="SFU22" s="24"/>
      <c r="SFV22" s="24"/>
      <c r="SFW22" s="24"/>
      <c r="SFX22" s="24"/>
      <c r="SFY22" s="24"/>
      <c r="SFZ22" s="24"/>
      <c r="SGA22" s="24"/>
      <c r="SGB22" s="24"/>
      <c r="SGC22" s="24"/>
      <c r="SGD22" s="24"/>
      <c r="SGE22" s="24"/>
      <c r="SGF22" s="24"/>
      <c r="SGG22" s="24"/>
      <c r="SGH22" s="24"/>
      <c r="SGI22" s="24"/>
      <c r="SGJ22" s="24"/>
      <c r="SGK22" s="24"/>
      <c r="SGL22" s="24"/>
      <c r="SGM22" s="24"/>
      <c r="SGN22" s="24"/>
      <c r="SGO22" s="24"/>
      <c r="SGP22" s="24"/>
      <c r="SGQ22" s="24"/>
      <c r="SGR22" s="24"/>
      <c r="SGS22" s="24"/>
      <c r="SGT22" s="24"/>
      <c r="SGU22" s="24"/>
      <c r="SGV22" s="24"/>
      <c r="SGW22" s="24"/>
      <c r="SGX22" s="24"/>
      <c r="SGY22" s="24"/>
      <c r="SGZ22" s="24"/>
      <c r="SHA22" s="24"/>
      <c r="SHB22" s="24"/>
      <c r="SHC22" s="24"/>
      <c r="SHD22" s="24"/>
      <c r="SHE22" s="24"/>
      <c r="SHF22" s="24"/>
      <c r="SHG22" s="24"/>
      <c r="SHH22" s="24"/>
      <c r="SHI22" s="24"/>
      <c r="SHJ22" s="24"/>
      <c r="SHK22" s="24"/>
      <c r="SHL22" s="24"/>
      <c r="SHM22" s="24"/>
      <c r="SHN22" s="24"/>
      <c r="SHO22" s="24"/>
      <c r="SHP22" s="24"/>
      <c r="SHQ22" s="24"/>
      <c r="SHR22" s="24"/>
      <c r="SHS22" s="24"/>
      <c r="SHT22" s="24"/>
      <c r="SHU22" s="24"/>
      <c r="SHV22" s="24"/>
      <c r="SHW22" s="24"/>
      <c r="SHX22" s="24"/>
      <c r="SHY22" s="24"/>
      <c r="SHZ22" s="24"/>
      <c r="SIA22" s="24"/>
      <c r="SIB22" s="24"/>
      <c r="SIC22" s="24"/>
      <c r="SID22" s="24"/>
      <c r="SIE22" s="24"/>
      <c r="SIF22" s="24"/>
      <c r="SIG22" s="24"/>
      <c r="SIH22" s="24"/>
      <c r="SII22" s="24"/>
      <c r="SIJ22" s="24"/>
      <c r="SIK22" s="24"/>
      <c r="SIL22" s="24"/>
      <c r="SIM22" s="24"/>
      <c r="SIN22" s="24"/>
      <c r="SIO22" s="24"/>
      <c r="SIP22" s="24"/>
      <c r="SIQ22" s="24"/>
      <c r="SIR22" s="24"/>
      <c r="SIS22" s="24"/>
      <c r="SIT22" s="24"/>
      <c r="SIU22" s="24"/>
      <c r="SIV22" s="24"/>
      <c r="SIW22" s="24"/>
      <c r="SIX22" s="24"/>
      <c r="SIY22" s="24"/>
      <c r="SIZ22" s="24"/>
      <c r="SJA22" s="24"/>
      <c r="SJB22" s="24"/>
      <c r="SJC22" s="24"/>
      <c r="SJD22" s="24"/>
      <c r="SJE22" s="24"/>
      <c r="SJF22" s="24"/>
      <c r="SJG22" s="24"/>
      <c r="SJH22" s="24"/>
      <c r="SJI22" s="24"/>
      <c r="SJJ22" s="24"/>
      <c r="SJK22" s="24"/>
      <c r="SJL22" s="24"/>
      <c r="SJM22" s="24"/>
      <c r="SJN22" s="24"/>
      <c r="SJO22" s="24"/>
      <c r="SJP22" s="24"/>
      <c r="SJQ22" s="24"/>
      <c r="SJR22" s="24"/>
      <c r="SJS22" s="24"/>
      <c r="SJT22" s="24"/>
      <c r="SJU22" s="24"/>
      <c r="SJV22" s="24"/>
      <c r="SJW22" s="24"/>
      <c r="SJX22" s="24"/>
      <c r="SJY22" s="24"/>
      <c r="SJZ22" s="24"/>
      <c r="SKA22" s="24"/>
      <c r="SKB22" s="24"/>
      <c r="SKC22" s="24"/>
      <c r="SKD22" s="24"/>
      <c r="SKE22" s="24"/>
      <c r="SKF22" s="24"/>
      <c r="SKG22" s="24"/>
      <c r="SKH22" s="24"/>
      <c r="SKI22" s="24"/>
      <c r="SKJ22" s="24"/>
      <c r="SKK22" s="24"/>
      <c r="SKL22" s="24"/>
      <c r="SKM22" s="24"/>
      <c r="SKN22" s="24"/>
      <c r="SKO22" s="24"/>
      <c r="SKP22" s="24"/>
      <c r="SKQ22" s="24"/>
      <c r="SKR22" s="24"/>
      <c r="SKS22" s="24"/>
      <c r="SKT22" s="24"/>
      <c r="SKU22" s="24"/>
      <c r="SKV22" s="24"/>
      <c r="SKW22" s="24"/>
      <c r="SKX22" s="24"/>
      <c r="SKY22" s="24"/>
      <c r="SKZ22" s="24"/>
      <c r="SLA22" s="24"/>
      <c r="SLB22" s="24"/>
      <c r="SLC22" s="24"/>
      <c r="SLD22" s="24"/>
      <c r="SLE22" s="24"/>
      <c r="SLF22" s="24"/>
      <c r="SLG22" s="24"/>
      <c r="SLH22" s="24"/>
      <c r="SLI22" s="24"/>
      <c r="SLJ22" s="24"/>
      <c r="SLK22" s="24"/>
      <c r="SLL22" s="24"/>
      <c r="SLM22" s="24"/>
      <c r="SLN22" s="24"/>
      <c r="SLO22" s="24"/>
      <c r="SLP22" s="24"/>
      <c r="SLQ22" s="24"/>
      <c r="SLR22" s="24"/>
      <c r="SLS22" s="24"/>
      <c r="SLT22" s="24"/>
      <c r="SLU22" s="24"/>
      <c r="SLV22" s="24"/>
      <c r="SLW22" s="24"/>
      <c r="SLX22" s="24"/>
      <c r="SLY22" s="24"/>
      <c r="SLZ22" s="24"/>
      <c r="SMA22" s="24"/>
      <c r="SMB22" s="24"/>
      <c r="SMC22" s="24"/>
      <c r="SMD22" s="24"/>
      <c r="SME22" s="24"/>
      <c r="SMF22" s="24"/>
      <c r="SMG22" s="24"/>
      <c r="SMH22" s="24"/>
      <c r="SMI22" s="24"/>
      <c r="SMJ22" s="24"/>
      <c r="SMK22" s="24"/>
      <c r="SML22" s="24"/>
      <c r="SMM22" s="24"/>
      <c r="SMN22" s="24"/>
      <c r="SMO22" s="24"/>
      <c r="SMP22" s="24"/>
      <c r="SMQ22" s="24"/>
      <c r="SMR22" s="24"/>
      <c r="SMS22" s="24"/>
      <c r="SMT22" s="24"/>
      <c r="SMU22" s="24"/>
      <c r="SMV22" s="24"/>
      <c r="SMW22" s="24"/>
      <c r="SMX22" s="24"/>
      <c r="SMY22" s="24"/>
      <c r="SMZ22" s="24"/>
      <c r="SNA22" s="24"/>
      <c r="SNB22" s="24"/>
      <c r="SNC22" s="24"/>
      <c r="SND22" s="24"/>
      <c r="SNE22" s="24"/>
      <c r="SNF22" s="24"/>
      <c r="SNG22" s="24"/>
      <c r="SNH22" s="24"/>
      <c r="SNI22" s="24"/>
      <c r="SNJ22" s="24"/>
      <c r="SNK22" s="24"/>
      <c r="SNL22" s="24"/>
      <c r="SNM22" s="24"/>
      <c r="SNN22" s="24"/>
      <c r="SNO22" s="24"/>
      <c r="SNP22" s="24"/>
      <c r="SNQ22" s="24"/>
      <c r="SNR22" s="24"/>
      <c r="SNS22" s="24"/>
      <c r="SNT22" s="24"/>
      <c r="SNU22" s="24"/>
      <c r="SNV22" s="24"/>
      <c r="SNW22" s="24"/>
      <c r="SNX22" s="24"/>
      <c r="SNY22" s="24"/>
      <c r="SNZ22" s="24"/>
      <c r="SOA22" s="24"/>
      <c r="SOB22" s="24"/>
      <c r="SOC22" s="24"/>
      <c r="SOD22" s="24"/>
      <c r="SOE22" s="24"/>
      <c r="SOF22" s="24"/>
      <c r="SOG22" s="24"/>
      <c r="SOH22" s="24"/>
      <c r="SOI22" s="24"/>
      <c r="SOJ22" s="24"/>
      <c r="SOK22" s="24"/>
      <c r="SOL22" s="24"/>
      <c r="SOM22" s="24"/>
      <c r="SON22" s="24"/>
      <c r="SOO22" s="24"/>
      <c r="SOP22" s="24"/>
      <c r="SOQ22" s="24"/>
      <c r="SOR22" s="24"/>
      <c r="SOS22" s="24"/>
      <c r="SOT22" s="24"/>
      <c r="SOU22" s="24"/>
      <c r="SOV22" s="24"/>
      <c r="SOW22" s="24"/>
      <c r="SOX22" s="24"/>
      <c r="SOY22" s="24"/>
      <c r="SOZ22" s="24"/>
      <c r="SPA22" s="24"/>
      <c r="SPB22" s="24"/>
      <c r="SPC22" s="24"/>
      <c r="SPD22" s="24"/>
      <c r="SPE22" s="24"/>
      <c r="SPF22" s="24"/>
      <c r="SPG22" s="24"/>
      <c r="SPH22" s="24"/>
      <c r="SPI22" s="24"/>
      <c r="SPJ22" s="24"/>
      <c r="SPK22" s="24"/>
      <c r="SPL22" s="24"/>
      <c r="SPM22" s="24"/>
      <c r="SPN22" s="24"/>
      <c r="SPO22" s="24"/>
      <c r="SPP22" s="24"/>
      <c r="SPQ22" s="24"/>
      <c r="SPR22" s="24"/>
      <c r="SPS22" s="24"/>
      <c r="SPT22" s="24"/>
      <c r="SPU22" s="24"/>
      <c r="SPV22" s="24"/>
      <c r="SPW22" s="24"/>
      <c r="SPX22" s="24"/>
      <c r="SPY22" s="24"/>
      <c r="SPZ22" s="24"/>
      <c r="SQA22" s="24"/>
      <c r="SQB22" s="24"/>
      <c r="SQC22" s="24"/>
      <c r="SQD22" s="24"/>
      <c r="SQE22" s="24"/>
      <c r="SQF22" s="24"/>
      <c r="SQG22" s="24"/>
      <c r="SQH22" s="24"/>
      <c r="SQI22" s="24"/>
      <c r="SQJ22" s="24"/>
      <c r="SQK22" s="24"/>
      <c r="SQL22" s="24"/>
      <c r="SQM22" s="24"/>
      <c r="SQN22" s="24"/>
      <c r="SQO22" s="24"/>
      <c r="SQP22" s="24"/>
      <c r="SQQ22" s="24"/>
      <c r="SQR22" s="24"/>
      <c r="SQS22" s="24"/>
      <c r="SQT22" s="24"/>
      <c r="SQU22" s="24"/>
      <c r="SQV22" s="24"/>
      <c r="SQW22" s="24"/>
      <c r="SQX22" s="24"/>
      <c r="SQY22" s="24"/>
      <c r="SQZ22" s="24"/>
      <c r="SRA22" s="24"/>
      <c r="SRB22" s="24"/>
      <c r="SRC22" s="24"/>
      <c r="SRD22" s="24"/>
      <c r="SRE22" s="24"/>
      <c r="SRF22" s="24"/>
      <c r="SRG22" s="24"/>
      <c r="SRH22" s="24"/>
      <c r="SRI22" s="24"/>
      <c r="SRJ22" s="24"/>
      <c r="SRK22" s="24"/>
      <c r="SRL22" s="24"/>
      <c r="SRM22" s="24"/>
      <c r="SRN22" s="24"/>
      <c r="SRO22" s="24"/>
      <c r="SRP22" s="24"/>
      <c r="SRQ22" s="24"/>
      <c r="SRR22" s="24"/>
      <c r="SRS22" s="24"/>
      <c r="SRT22" s="24"/>
      <c r="SRU22" s="24"/>
      <c r="SRV22" s="24"/>
      <c r="SRW22" s="24"/>
      <c r="SRX22" s="24"/>
      <c r="SRY22" s="24"/>
      <c r="SRZ22" s="24"/>
      <c r="SSA22" s="24"/>
      <c r="SSB22" s="24"/>
      <c r="SSC22" s="24"/>
      <c r="SSD22" s="24"/>
      <c r="SSE22" s="24"/>
      <c r="SSF22" s="24"/>
      <c r="SSG22" s="24"/>
      <c r="SSH22" s="24"/>
      <c r="SSI22" s="24"/>
      <c r="SSJ22" s="24"/>
      <c r="SSK22" s="24"/>
      <c r="SSL22" s="24"/>
      <c r="SSM22" s="24"/>
      <c r="SSN22" s="24"/>
      <c r="SSO22" s="24"/>
      <c r="SSP22" s="24"/>
      <c r="SSQ22" s="24"/>
      <c r="SSR22" s="24"/>
      <c r="SSS22" s="24"/>
      <c r="SST22" s="24"/>
      <c r="SSU22" s="24"/>
      <c r="SSV22" s="24"/>
      <c r="SSW22" s="24"/>
      <c r="SSX22" s="24"/>
      <c r="SSY22" s="24"/>
      <c r="SSZ22" s="24"/>
      <c r="STA22" s="24"/>
      <c r="STB22" s="24"/>
      <c r="STC22" s="24"/>
      <c r="STD22" s="24"/>
      <c r="STE22" s="24"/>
      <c r="STF22" s="24"/>
      <c r="STG22" s="24"/>
      <c r="STH22" s="24"/>
      <c r="STI22" s="24"/>
      <c r="STJ22" s="24"/>
      <c r="STK22" s="24"/>
      <c r="STL22" s="24"/>
      <c r="STM22" s="24"/>
      <c r="STN22" s="24"/>
      <c r="STO22" s="24"/>
      <c r="STP22" s="24"/>
      <c r="STQ22" s="24"/>
      <c r="STR22" s="24"/>
      <c r="STS22" s="24"/>
      <c r="STT22" s="24"/>
      <c r="STU22" s="24"/>
      <c r="STV22" s="24"/>
      <c r="STW22" s="24"/>
      <c r="STX22" s="24"/>
      <c r="STY22" s="24"/>
      <c r="STZ22" s="24"/>
      <c r="SUA22" s="24"/>
      <c r="SUB22" s="24"/>
      <c r="SUC22" s="24"/>
      <c r="SUD22" s="24"/>
      <c r="SUE22" s="24"/>
      <c r="SUF22" s="24"/>
      <c r="SUG22" s="24"/>
      <c r="SUH22" s="24"/>
      <c r="SUI22" s="24"/>
      <c r="SUJ22" s="24"/>
      <c r="SUK22" s="24"/>
      <c r="SUL22" s="24"/>
      <c r="SUM22" s="24"/>
      <c r="SUN22" s="24"/>
      <c r="SUO22" s="24"/>
      <c r="SUP22" s="24"/>
      <c r="SUQ22" s="24"/>
      <c r="SUR22" s="24"/>
      <c r="SUS22" s="24"/>
      <c r="SUT22" s="24"/>
      <c r="SUU22" s="24"/>
      <c r="SUV22" s="24"/>
      <c r="SUW22" s="24"/>
      <c r="SUX22" s="24"/>
      <c r="SUY22" s="24"/>
      <c r="SUZ22" s="24"/>
      <c r="SVA22" s="24"/>
      <c r="SVB22" s="24"/>
      <c r="SVC22" s="24"/>
      <c r="SVD22" s="24"/>
      <c r="SVE22" s="24"/>
      <c r="SVF22" s="24"/>
      <c r="SVG22" s="24"/>
      <c r="SVH22" s="24"/>
      <c r="SVI22" s="24"/>
      <c r="SVJ22" s="24"/>
      <c r="SVK22" s="24"/>
      <c r="SVL22" s="24"/>
      <c r="SVM22" s="24"/>
      <c r="SVN22" s="24"/>
      <c r="SVO22" s="24"/>
      <c r="SVP22" s="24"/>
      <c r="SVQ22" s="24"/>
      <c r="SVR22" s="24"/>
      <c r="SVS22" s="24"/>
      <c r="SVT22" s="24"/>
      <c r="SVU22" s="24"/>
      <c r="SVV22" s="24"/>
      <c r="SVW22" s="24"/>
      <c r="SVX22" s="24"/>
      <c r="SVY22" s="24"/>
      <c r="SVZ22" s="24"/>
      <c r="SWA22" s="24"/>
      <c r="SWB22" s="24"/>
      <c r="SWC22" s="24"/>
      <c r="SWD22" s="24"/>
      <c r="SWE22" s="24"/>
      <c r="SWF22" s="24"/>
      <c r="SWG22" s="24"/>
      <c r="SWH22" s="24"/>
      <c r="SWI22" s="24"/>
      <c r="SWJ22" s="24"/>
      <c r="SWK22" s="24"/>
      <c r="SWL22" s="24"/>
      <c r="SWM22" s="24"/>
      <c r="SWN22" s="24"/>
      <c r="SWO22" s="24"/>
      <c r="SWP22" s="24"/>
      <c r="SWQ22" s="24"/>
      <c r="SWR22" s="24"/>
      <c r="SWS22" s="24"/>
      <c r="SWT22" s="24"/>
      <c r="SWU22" s="24"/>
      <c r="SWV22" s="24"/>
      <c r="SWW22" s="24"/>
      <c r="SWX22" s="24"/>
      <c r="SWY22" s="24"/>
      <c r="SWZ22" s="24"/>
      <c r="SXA22" s="24"/>
      <c r="SXB22" s="24"/>
      <c r="SXC22" s="24"/>
      <c r="SXD22" s="24"/>
      <c r="SXE22" s="24"/>
      <c r="SXF22" s="24"/>
      <c r="SXG22" s="24"/>
      <c r="SXH22" s="24"/>
      <c r="SXI22" s="24"/>
      <c r="SXJ22" s="24"/>
      <c r="SXK22" s="24"/>
      <c r="SXL22" s="24"/>
      <c r="SXM22" s="24"/>
      <c r="SXN22" s="24"/>
      <c r="SXO22" s="24"/>
      <c r="SXP22" s="24"/>
      <c r="SXQ22" s="24"/>
      <c r="SXR22" s="24"/>
      <c r="SXS22" s="24"/>
      <c r="SXT22" s="24"/>
      <c r="SXU22" s="24"/>
      <c r="SXV22" s="24"/>
      <c r="SXW22" s="24"/>
      <c r="SXX22" s="24"/>
      <c r="SXY22" s="24"/>
      <c r="SXZ22" s="24"/>
      <c r="SYA22" s="24"/>
      <c r="SYB22" s="24"/>
      <c r="SYC22" s="24"/>
      <c r="SYD22" s="24"/>
      <c r="SYE22" s="24"/>
      <c r="SYF22" s="24"/>
      <c r="SYG22" s="24"/>
      <c r="SYH22" s="24"/>
      <c r="SYI22" s="24"/>
      <c r="SYJ22" s="24"/>
      <c r="SYK22" s="24"/>
      <c r="SYL22" s="24"/>
      <c r="SYM22" s="24"/>
      <c r="SYN22" s="24"/>
      <c r="SYO22" s="24"/>
      <c r="SYP22" s="24"/>
      <c r="SYQ22" s="24"/>
      <c r="SYR22" s="24"/>
      <c r="SYS22" s="24"/>
      <c r="SYT22" s="24"/>
      <c r="SYU22" s="24"/>
      <c r="SYV22" s="24"/>
      <c r="SYW22" s="24"/>
      <c r="SYX22" s="24"/>
      <c r="SYY22" s="24"/>
      <c r="SYZ22" s="24"/>
      <c r="SZA22" s="24"/>
      <c r="SZB22" s="24"/>
      <c r="SZC22" s="24"/>
      <c r="SZD22" s="24"/>
      <c r="SZE22" s="24"/>
      <c r="SZF22" s="24"/>
      <c r="SZG22" s="24"/>
      <c r="SZH22" s="24"/>
      <c r="SZI22" s="24"/>
      <c r="SZJ22" s="24"/>
      <c r="SZK22" s="24"/>
      <c r="SZL22" s="24"/>
      <c r="SZM22" s="24"/>
      <c r="SZN22" s="24"/>
      <c r="SZO22" s="24"/>
      <c r="SZP22" s="24"/>
      <c r="SZQ22" s="24"/>
      <c r="SZR22" s="24"/>
      <c r="SZS22" s="24"/>
      <c r="SZT22" s="24"/>
      <c r="SZU22" s="24"/>
      <c r="SZV22" s="24"/>
      <c r="SZW22" s="24"/>
      <c r="SZX22" s="24"/>
      <c r="SZY22" s="24"/>
      <c r="SZZ22" s="24"/>
      <c r="TAA22" s="24"/>
      <c r="TAB22" s="24"/>
      <c r="TAC22" s="24"/>
      <c r="TAD22" s="24"/>
      <c r="TAE22" s="24"/>
      <c r="TAF22" s="24"/>
      <c r="TAG22" s="24"/>
      <c r="TAH22" s="24"/>
      <c r="TAI22" s="24"/>
      <c r="TAJ22" s="24"/>
      <c r="TAK22" s="24"/>
      <c r="TAL22" s="24"/>
      <c r="TAM22" s="24"/>
      <c r="TAN22" s="24"/>
      <c r="TAO22" s="24"/>
      <c r="TAP22" s="24"/>
      <c r="TAQ22" s="24"/>
      <c r="TAR22" s="24"/>
      <c r="TAS22" s="24"/>
      <c r="TAT22" s="24"/>
      <c r="TAU22" s="24"/>
      <c r="TAV22" s="24"/>
      <c r="TAW22" s="24"/>
      <c r="TAX22" s="24"/>
      <c r="TAY22" s="24"/>
      <c r="TAZ22" s="24"/>
      <c r="TBA22" s="24"/>
      <c r="TBB22" s="24"/>
      <c r="TBC22" s="24"/>
      <c r="TBD22" s="24"/>
      <c r="TBE22" s="24"/>
      <c r="TBF22" s="24"/>
      <c r="TBG22" s="24"/>
      <c r="TBH22" s="24"/>
      <c r="TBI22" s="24"/>
      <c r="TBJ22" s="24"/>
      <c r="TBK22" s="24"/>
      <c r="TBL22" s="24"/>
      <c r="TBM22" s="24"/>
      <c r="TBN22" s="24"/>
      <c r="TBO22" s="24"/>
      <c r="TBP22" s="24"/>
      <c r="TBQ22" s="24"/>
      <c r="TBR22" s="24"/>
      <c r="TBS22" s="24"/>
      <c r="TBT22" s="24"/>
      <c r="TBU22" s="24"/>
      <c r="TBV22" s="24"/>
      <c r="TBW22" s="24"/>
      <c r="TBX22" s="24"/>
      <c r="TBY22" s="24"/>
      <c r="TBZ22" s="24"/>
      <c r="TCA22" s="24"/>
      <c r="TCB22" s="24"/>
      <c r="TCC22" s="24"/>
      <c r="TCD22" s="24"/>
      <c r="TCE22" s="24"/>
      <c r="TCF22" s="24"/>
      <c r="TCG22" s="24"/>
      <c r="TCH22" s="24"/>
      <c r="TCI22" s="24"/>
      <c r="TCJ22" s="24"/>
      <c r="TCK22" s="24"/>
      <c r="TCL22" s="24"/>
      <c r="TCM22" s="24"/>
      <c r="TCN22" s="24"/>
      <c r="TCO22" s="24"/>
      <c r="TCP22" s="24"/>
      <c r="TCQ22" s="24"/>
      <c r="TCR22" s="24"/>
      <c r="TCS22" s="24"/>
      <c r="TCT22" s="24"/>
      <c r="TCU22" s="24"/>
      <c r="TCV22" s="24"/>
      <c r="TCW22" s="24"/>
      <c r="TCX22" s="24"/>
      <c r="TCY22" s="24"/>
      <c r="TCZ22" s="24"/>
      <c r="TDA22" s="24"/>
      <c r="TDB22" s="24"/>
      <c r="TDC22" s="24"/>
      <c r="TDD22" s="24"/>
      <c r="TDE22" s="24"/>
      <c r="TDF22" s="24"/>
      <c r="TDG22" s="24"/>
      <c r="TDH22" s="24"/>
      <c r="TDI22" s="24"/>
      <c r="TDJ22" s="24"/>
      <c r="TDK22" s="24"/>
      <c r="TDL22" s="24"/>
      <c r="TDM22" s="24"/>
      <c r="TDN22" s="24"/>
      <c r="TDO22" s="24"/>
      <c r="TDP22" s="24"/>
      <c r="TDQ22" s="24"/>
      <c r="TDR22" s="24"/>
      <c r="TDS22" s="24"/>
      <c r="TDT22" s="24"/>
      <c r="TDU22" s="24"/>
      <c r="TDV22" s="24"/>
      <c r="TDW22" s="24"/>
      <c r="TDX22" s="24"/>
      <c r="TDY22" s="24"/>
      <c r="TDZ22" s="24"/>
      <c r="TEA22" s="24"/>
      <c r="TEB22" s="24"/>
      <c r="TEC22" s="24"/>
      <c r="TED22" s="24"/>
      <c r="TEE22" s="24"/>
      <c r="TEF22" s="24"/>
      <c r="TEG22" s="24"/>
      <c r="TEH22" s="24"/>
      <c r="TEI22" s="24"/>
      <c r="TEJ22" s="24"/>
      <c r="TEK22" s="24"/>
      <c r="TEL22" s="24"/>
      <c r="TEM22" s="24"/>
      <c r="TEN22" s="24"/>
      <c r="TEO22" s="24"/>
      <c r="TEP22" s="24"/>
      <c r="TEQ22" s="24"/>
      <c r="TER22" s="24"/>
      <c r="TES22" s="24"/>
      <c r="TET22" s="24"/>
      <c r="TEU22" s="24"/>
      <c r="TEV22" s="24"/>
      <c r="TEW22" s="24"/>
      <c r="TEX22" s="24"/>
      <c r="TEY22" s="24"/>
      <c r="TEZ22" s="24"/>
      <c r="TFA22" s="24"/>
      <c r="TFB22" s="24"/>
      <c r="TFC22" s="24"/>
      <c r="TFD22" s="24"/>
      <c r="TFE22" s="24"/>
      <c r="TFF22" s="24"/>
      <c r="TFG22" s="24"/>
      <c r="TFH22" s="24"/>
      <c r="TFI22" s="24"/>
      <c r="TFJ22" s="24"/>
      <c r="TFK22" s="24"/>
      <c r="TFL22" s="24"/>
      <c r="TFM22" s="24"/>
      <c r="TFN22" s="24"/>
      <c r="TFO22" s="24"/>
      <c r="TFP22" s="24"/>
      <c r="TFQ22" s="24"/>
      <c r="TFR22" s="24"/>
      <c r="TFS22" s="24"/>
      <c r="TFT22" s="24"/>
      <c r="TFU22" s="24"/>
      <c r="TFV22" s="24"/>
      <c r="TFW22" s="24"/>
      <c r="TFX22" s="24"/>
      <c r="TFY22" s="24"/>
      <c r="TFZ22" s="24"/>
      <c r="TGA22" s="24"/>
      <c r="TGB22" s="24"/>
      <c r="TGC22" s="24"/>
      <c r="TGD22" s="24"/>
      <c r="TGE22" s="24"/>
      <c r="TGF22" s="24"/>
      <c r="TGG22" s="24"/>
      <c r="TGH22" s="24"/>
      <c r="TGI22" s="24"/>
      <c r="TGJ22" s="24"/>
      <c r="TGK22" s="24"/>
      <c r="TGL22" s="24"/>
      <c r="TGM22" s="24"/>
      <c r="TGN22" s="24"/>
      <c r="TGO22" s="24"/>
      <c r="TGP22" s="24"/>
      <c r="TGQ22" s="24"/>
      <c r="TGR22" s="24"/>
      <c r="TGS22" s="24"/>
      <c r="TGT22" s="24"/>
      <c r="TGU22" s="24"/>
      <c r="TGV22" s="24"/>
      <c r="TGW22" s="24"/>
      <c r="TGX22" s="24"/>
      <c r="TGY22" s="24"/>
      <c r="TGZ22" s="24"/>
      <c r="THA22" s="24"/>
      <c r="THB22" s="24"/>
      <c r="THC22" s="24"/>
      <c r="THD22" s="24"/>
      <c r="THE22" s="24"/>
      <c r="THF22" s="24"/>
      <c r="THG22" s="24"/>
      <c r="THH22" s="24"/>
      <c r="THI22" s="24"/>
      <c r="THJ22" s="24"/>
      <c r="THK22" s="24"/>
      <c r="THL22" s="24"/>
      <c r="THM22" s="24"/>
      <c r="THN22" s="24"/>
      <c r="THO22" s="24"/>
      <c r="THP22" s="24"/>
      <c r="THQ22" s="24"/>
      <c r="THR22" s="24"/>
      <c r="THS22" s="24"/>
      <c r="THT22" s="24"/>
      <c r="THU22" s="24"/>
      <c r="THV22" s="24"/>
      <c r="THW22" s="24"/>
      <c r="THX22" s="24"/>
      <c r="THY22" s="24"/>
      <c r="THZ22" s="24"/>
      <c r="TIA22" s="24"/>
      <c r="TIB22" s="24"/>
      <c r="TIC22" s="24"/>
      <c r="TID22" s="24"/>
      <c r="TIE22" s="24"/>
      <c r="TIF22" s="24"/>
      <c r="TIG22" s="24"/>
      <c r="TIH22" s="24"/>
      <c r="TII22" s="24"/>
      <c r="TIJ22" s="24"/>
      <c r="TIK22" s="24"/>
      <c r="TIL22" s="24"/>
      <c r="TIM22" s="24"/>
      <c r="TIN22" s="24"/>
      <c r="TIO22" s="24"/>
      <c r="TIP22" s="24"/>
      <c r="TIQ22" s="24"/>
      <c r="TIR22" s="24"/>
      <c r="TIS22" s="24"/>
      <c r="TIT22" s="24"/>
      <c r="TIU22" s="24"/>
      <c r="TIV22" s="24"/>
      <c r="TIW22" s="24"/>
      <c r="TIX22" s="24"/>
      <c r="TIY22" s="24"/>
      <c r="TIZ22" s="24"/>
      <c r="TJA22" s="24"/>
      <c r="TJB22" s="24"/>
      <c r="TJC22" s="24"/>
      <c r="TJD22" s="24"/>
      <c r="TJE22" s="24"/>
      <c r="TJF22" s="24"/>
      <c r="TJG22" s="24"/>
      <c r="TJH22" s="24"/>
      <c r="TJI22" s="24"/>
      <c r="TJJ22" s="24"/>
      <c r="TJK22" s="24"/>
      <c r="TJL22" s="24"/>
      <c r="TJM22" s="24"/>
      <c r="TJN22" s="24"/>
      <c r="TJO22" s="24"/>
      <c r="TJP22" s="24"/>
      <c r="TJQ22" s="24"/>
      <c r="TJR22" s="24"/>
      <c r="TJS22" s="24"/>
      <c r="TJT22" s="24"/>
      <c r="TJU22" s="24"/>
      <c r="TJV22" s="24"/>
      <c r="TJW22" s="24"/>
      <c r="TJX22" s="24"/>
      <c r="TJY22" s="24"/>
      <c r="TJZ22" s="24"/>
      <c r="TKA22" s="24"/>
      <c r="TKB22" s="24"/>
      <c r="TKC22" s="24"/>
      <c r="TKD22" s="24"/>
      <c r="TKE22" s="24"/>
      <c r="TKF22" s="24"/>
      <c r="TKG22" s="24"/>
      <c r="TKH22" s="24"/>
      <c r="TKI22" s="24"/>
      <c r="TKJ22" s="24"/>
      <c r="TKK22" s="24"/>
      <c r="TKL22" s="24"/>
      <c r="TKM22" s="24"/>
      <c r="TKN22" s="24"/>
      <c r="TKO22" s="24"/>
      <c r="TKP22" s="24"/>
      <c r="TKQ22" s="24"/>
      <c r="TKR22" s="24"/>
      <c r="TKS22" s="24"/>
      <c r="TKT22" s="24"/>
      <c r="TKU22" s="24"/>
      <c r="TKV22" s="24"/>
      <c r="TKW22" s="24"/>
      <c r="TKX22" s="24"/>
      <c r="TKY22" s="24"/>
      <c r="TKZ22" s="24"/>
      <c r="TLA22" s="24"/>
      <c r="TLB22" s="24"/>
      <c r="TLC22" s="24"/>
      <c r="TLD22" s="24"/>
      <c r="TLE22" s="24"/>
      <c r="TLF22" s="24"/>
      <c r="TLG22" s="24"/>
      <c r="TLH22" s="24"/>
      <c r="TLI22" s="24"/>
      <c r="TLJ22" s="24"/>
      <c r="TLK22" s="24"/>
      <c r="TLL22" s="24"/>
      <c r="TLM22" s="24"/>
      <c r="TLN22" s="24"/>
      <c r="TLO22" s="24"/>
      <c r="TLP22" s="24"/>
      <c r="TLQ22" s="24"/>
      <c r="TLR22" s="24"/>
      <c r="TLS22" s="24"/>
      <c r="TLT22" s="24"/>
      <c r="TLU22" s="24"/>
      <c r="TLV22" s="24"/>
      <c r="TLW22" s="24"/>
      <c r="TLX22" s="24"/>
      <c r="TLY22" s="24"/>
      <c r="TLZ22" s="24"/>
      <c r="TMA22" s="24"/>
      <c r="TMB22" s="24"/>
      <c r="TMC22" s="24"/>
      <c r="TMD22" s="24"/>
      <c r="TME22" s="24"/>
      <c r="TMF22" s="24"/>
      <c r="TMG22" s="24"/>
      <c r="TMH22" s="24"/>
      <c r="TMI22" s="24"/>
      <c r="TMJ22" s="24"/>
      <c r="TMK22" s="24"/>
      <c r="TML22" s="24"/>
      <c r="TMM22" s="24"/>
      <c r="TMN22" s="24"/>
      <c r="TMO22" s="24"/>
      <c r="TMP22" s="24"/>
      <c r="TMQ22" s="24"/>
      <c r="TMR22" s="24"/>
      <c r="TMS22" s="24"/>
      <c r="TMT22" s="24"/>
      <c r="TMU22" s="24"/>
      <c r="TMV22" s="24"/>
      <c r="TMW22" s="24"/>
      <c r="TMX22" s="24"/>
      <c r="TMY22" s="24"/>
      <c r="TMZ22" s="24"/>
      <c r="TNA22" s="24"/>
      <c r="TNB22" s="24"/>
      <c r="TNC22" s="24"/>
      <c r="TND22" s="24"/>
      <c r="TNE22" s="24"/>
      <c r="TNF22" s="24"/>
      <c r="TNG22" s="24"/>
      <c r="TNH22" s="24"/>
      <c r="TNI22" s="24"/>
      <c r="TNJ22" s="24"/>
      <c r="TNK22" s="24"/>
      <c r="TNL22" s="24"/>
      <c r="TNM22" s="24"/>
      <c r="TNN22" s="24"/>
      <c r="TNO22" s="24"/>
      <c r="TNP22" s="24"/>
      <c r="TNQ22" s="24"/>
      <c r="TNR22" s="24"/>
      <c r="TNS22" s="24"/>
      <c r="TNT22" s="24"/>
      <c r="TNU22" s="24"/>
      <c r="TNV22" s="24"/>
      <c r="TNW22" s="24"/>
      <c r="TNX22" s="24"/>
      <c r="TNY22" s="24"/>
      <c r="TNZ22" s="24"/>
      <c r="TOA22" s="24"/>
      <c r="TOB22" s="24"/>
      <c r="TOC22" s="24"/>
      <c r="TOD22" s="24"/>
      <c r="TOE22" s="24"/>
      <c r="TOF22" s="24"/>
      <c r="TOG22" s="24"/>
      <c r="TOH22" s="24"/>
      <c r="TOI22" s="24"/>
      <c r="TOJ22" s="24"/>
      <c r="TOK22" s="24"/>
      <c r="TOL22" s="24"/>
      <c r="TOM22" s="24"/>
      <c r="TON22" s="24"/>
      <c r="TOO22" s="24"/>
      <c r="TOP22" s="24"/>
      <c r="TOQ22" s="24"/>
      <c r="TOR22" s="24"/>
      <c r="TOS22" s="24"/>
      <c r="TOT22" s="24"/>
      <c r="TOU22" s="24"/>
      <c r="TOV22" s="24"/>
      <c r="TOW22" s="24"/>
      <c r="TOX22" s="24"/>
      <c r="TOY22" s="24"/>
      <c r="TOZ22" s="24"/>
      <c r="TPA22" s="24"/>
      <c r="TPB22" s="24"/>
      <c r="TPC22" s="24"/>
      <c r="TPD22" s="24"/>
      <c r="TPE22" s="24"/>
      <c r="TPF22" s="24"/>
      <c r="TPG22" s="24"/>
      <c r="TPH22" s="24"/>
      <c r="TPI22" s="24"/>
      <c r="TPJ22" s="24"/>
      <c r="TPK22" s="24"/>
      <c r="TPL22" s="24"/>
      <c r="TPM22" s="24"/>
      <c r="TPN22" s="24"/>
      <c r="TPO22" s="24"/>
      <c r="TPP22" s="24"/>
      <c r="TPQ22" s="24"/>
      <c r="TPR22" s="24"/>
      <c r="TPS22" s="24"/>
      <c r="TPT22" s="24"/>
      <c r="TPU22" s="24"/>
      <c r="TPV22" s="24"/>
      <c r="TPW22" s="24"/>
      <c r="TPX22" s="24"/>
      <c r="TPY22" s="24"/>
      <c r="TPZ22" s="24"/>
      <c r="TQA22" s="24"/>
      <c r="TQB22" s="24"/>
      <c r="TQC22" s="24"/>
      <c r="TQD22" s="24"/>
      <c r="TQE22" s="24"/>
      <c r="TQF22" s="24"/>
      <c r="TQG22" s="24"/>
      <c r="TQH22" s="24"/>
      <c r="TQI22" s="24"/>
      <c r="TQJ22" s="24"/>
      <c r="TQK22" s="24"/>
      <c r="TQL22" s="24"/>
      <c r="TQM22" s="24"/>
      <c r="TQN22" s="24"/>
      <c r="TQO22" s="24"/>
      <c r="TQP22" s="24"/>
      <c r="TQQ22" s="24"/>
      <c r="TQR22" s="24"/>
      <c r="TQS22" s="24"/>
      <c r="TQT22" s="24"/>
      <c r="TQU22" s="24"/>
      <c r="TQV22" s="24"/>
      <c r="TQW22" s="24"/>
      <c r="TQX22" s="24"/>
      <c r="TQY22" s="24"/>
      <c r="TQZ22" s="24"/>
      <c r="TRA22" s="24"/>
      <c r="TRB22" s="24"/>
      <c r="TRC22" s="24"/>
      <c r="TRD22" s="24"/>
      <c r="TRE22" s="24"/>
      <c r="TRF22" s="24"/>
      <c r="TRG22" s="24"/>
      <c r="TRH22" s="24"/>
      <c r="TRI22" s="24"/>
      <c r="TRJ22" s="24"/>
      <c r="TRK22" s="24"/>
      <c r="TRL22" s="24"/>
      <c r="TRM22" s="24"/>
      <c r="TRN22" s="24"/>
      <c r="TRO22" s="24"/>
      <c r="TRP22" s="24"/>
      <c r="TRQ22" s="24"/>
      <c r="TRR22" s="24"/>
      <c r="TRS22" s="24"/>
      <c r="TRT22" s="24"/>
      <c r="TRU22" s="24"/>
      <c r="TRV22" s="24"/>
      <c r="TRW22" s="24"/>
      <c r="TRX22" s="24"/>
      <c r="TRY22" s="24"/>
      <c r="TRZ22" s="24"/>
      <c r="TSA22" s="24"/>
      <c r="TSB22" s="24"/>
      <c r="TSC22" s="24"/>
      <c r="TSD22" s="24"/>
      <c r="TSE22" s="24"/>
      <c r="TSF22" s="24"/>
      <c r="TSG22" s="24"/>
      <c r="TSH22" s="24"/>
      <c r="TSI22" s="24"/>
      <c r="TSJ22" s="24"/>
      <c r="TSK22" s="24"/>
      <c r="TSL22" s="24"/>
      <c r="TSM22" s="24"/>
      <c r="TSN22" s="24"/>
      <c r="TSO22" s="24"/>
      <c r="TSP22" s="24"/>
      <c r="TSQ22" s="24"/>
      <c r="TSR22" s="24"/>
      <c r="TSS22" s="24"/>
      <c r="TST22" s="24"/>
      <c r="TSU22" s="24"/>
      <c r="TSV22" s="24"/>
      <c r="TSW22" s="24"/>
      <c r="TSX22" s="24"/>
      <c r="TSY22" s="24"/>
      <c r="TSZ22" s="24"/>
      <c r="TTA22" s="24"/>
      <c r="TTB22" s="24"/>
      <c r="TTC22" s="24"/>
      <c r="TTD22" s="24"/>
      <c r="TTE22" s="24"/>
      <c r="TTF22" s="24"/>
      <c r="TTG22" s="24"/>
      <c r="TTH22" s="24"/>
      <c r="TTI22" s="24"/>
      <c r="TTJ22" s="24"/>
      <c r="TTK22" s="24"/>
      <c r="TTL22" s="24"/>
      <c r="TTM22" s="24"/>
      <c r="TTN22" s="24"/>
      <c r="TTO22" s="24"/>
      <c r="TTP22" s="24"/>
      <c r="TTQ22" s="24"/>
      <c r="TTR22" s="24"/>
      <c r="TTS22" s="24"/>
      <c r="TTT22" s="24"/>
      <c r="TTU22" s="24"/>
      <c r="TTV22" s="24"/>
      <c r="TTW22" s="24"/>
      <c r="TTX22" s="24"/>
      <c r="TTY22" s="24"/>
      <c r="TTZ22" s="24"/>
      <c r="TUA22" s="24"/>
      <c r="TUB22" s="24"/>
      <c r="TUC22" s="24"/>
      <c r="TUD22" s="24"/>
      <c r="TUE22" s="24"/>
      <c r="TUF22" s="24"/>
      <c r="TUG22" s="24"/>
      <c r="TUH22" s="24"/>
      <c r="TUI22" s="24"/>
      <c r="TUJ22" s="24"/>
      <c r="TUK22" s="24"/>
      <c r="TUL22" s="24"/>
      <c r="TUM22" s="24"/>
      <c r="TUN22" s="24"/>
      <c r="TUO22" s="24"/>
      <c r="TUP22" s="24"/>
      <c r="TUQ22" s="24"/>
      <c r="TUR22" s="24"/>
      <c r="TUS22" s="24"/>
      <c r="TUT22" s="24"/>
      <c r="TUU22" s="24"/>
      <c r="TUV22" s="24"/>
      <c r="TUW22" s="24"/>
      <c r="TUX22" s="24"/>
      <c r="TUY22" s="24"/>
      <c r="TUZ22" s="24"/>
      <c r="TVA22" s="24"/>
      <c r="TVB22" s="24"/>
      <c r="TVC22" s="24"/>
      <c r="TVD22" s="24"/>
      <c r="TVE22" s="24"/>
      <c r="TVF22" s="24"/>
      <c r="TVG22" s="24"/>
      <c r="TVH22" s="24"/>
      <c r="TVI22" s="24"/>
      <c r="TVJ22" s="24"/>
      <c r="TVK22" s="24"/>
      <c r="TVL22" s="24"/>
      <c r="TVM22" s="24"/>
      <c r="TVN22" s="24"/>
      <c r="TVO22" s="24"/>
      <c r="TVP22" s="24"/>
      <c r="TVQ22" s="24"/>
      <c r="TVR22" s="24"/>
      <c r="TVS22" s="24"/>
      <c r="TVT22" s="24"/>
      <c r="TVU22" s="24"/>
      <c r="TVV22" s="24"/>
      <c r="TVW22" s="24"/>
      <c r="TVX22" s="24"/>
      <c r="TVY22" s="24"/>
      <c r="TVZ22" s="24"/>
      <c r="TWA22" s="24"/>
      <c r="TWB22" s="24"/>
      <c r="TWC22" s="24"/>
      <c r="TWD22" s="24"/>
      <c r="TWE22" s="24"/>
      <c r="TWF22" s="24"/>
      <c r="TWG22" s="24"/>
      <c r="TWH22" s="24"/>
      <c r="TWI22" s="24"/>
      <c r="TWJ22" s="24"/>
      <c r="TWK22" s="24"/>
      <c r="TWL22" s="24"/>
      <c r="TWM22" s="24"/>
      <c r="TWN22" s="24"/>
      <c r="TWO22" s="24"/>
      <c r="TWP22" s="24"/>
      <c r="TWQ22" s="24"/>
      <c r="TWR22" s="24"/>
      <c r="TWS22" s="24"/>
      <c r="TWT22" s="24"/>
      <c r="TWU22" s="24"/>
      <c r="TWV22" s="24"/>
      <c r="TWW22" s="24"/>
      <c r="TWX22" s="24"/>
      <c r="TWY22" s="24"/>
      <c r="TWZ22" s="24"/>
      <c r="TXA22" s="24"/>
      <c r="TXB22" s="24"/>
      <c r="TXC22" s="24"/>
      <c r="TXD22" s="24"/>
      <c r="TXE22" s="24"/>
      <c r="TXF22" s="24"/>
      <c r="TXG22" s="24"/>
      <c r="TXH22" s="24"/>
      <c r="TXI22" s="24"/>
      <c r="TXJ22" s="24"/>
      <c r="TXK22" s="24"/>
      <c r="TXL22" s="24"/>
      <c r="TXM22" s="24"/>
      <c r="TXN22" s="24"/>
      <c r="TXO22" s="24"/>
      <c r="TXP22" s="24"/>
      <c r="TXQ22" s="24"/>
      <c r="TXR22" s="24"/>
      <c r="TXS22" s="24"/>
      <c r="TXT22" s="24"/>
      <c r="TXU22" s="24"/>
      <c r="TXV22" s="24"/>
      <c r="TXW22" s="24"/>
      <c r="TXX22" s="24"/>
      <c r="TXY22" s="24"/>
      <c r="TXZ22" s="24"/>
      <c r="TYA22" s="24"/>
      <c r="TYB22" s="24"/>
      <c r="TYC22" s="24"/>
      <c r="TYD22" s="24"/>
      <c r="TYE22" s="24"/>
      <c r="TYF22" s="24"/>
      <c r="TYG22" s="24"/>
      <c r="TYH22" s="24"/>
      <c r="TYI22" s="24"/>
      <c r="TYJ22" s="24"/>
      <c r="TYK22" s="24"/>
      <c r="TYL22" s="24"/>
      <c r="TYM22" s="24"/>
      <c r="TYN22" s="24"/>
      <c r="TYO22" s="24"/>
      <c r="TYP22" s="24"/>
      <c r="TYQ22" s="24"/>
      <c r="TYR22" s="24"/>
      <c r="TYS22" s="24"/>
      <c r="TYT22" s="24"/>
      <c r="TYU22" s="24"/>
      <c r="TYV22" s="24"/>
      <c r="TYW22" s="24"/>
      <c r="TYX22" s="24"/>
      <c r="TYY22" s="24"/>
      <c r="TYZ22" s="24"/>
      <c r="TZA22" s="24"/>
      <c r="TZB22" s="24"/>
      <c r="TZC22" s="24"/>
      <c r="TZD22" s="24"/>
      <c r="TZE22" s="24"/>
      <c r="TZF22" s="24"/>
      <c r="TZG22" s="24"/>
      <c r="TZH22" s="24"/>
      <c r="TZI22" s="24"/>
      <c r="TZJ22" s="24"/>
      <c r="TZK22" s="24"/>
      <c r="TZL22" s="24"/>
      <c r="TZM22" s="24"/>
      <c r="TZN22" s="24"/>
      <c r="TZO22" s="24"/>
      <c r="TZP22" s="24"/>
      <c r="TZQ22" s="24"/>
      <c r="TZR22" s="24"/>
      <c r="TZS22" s="24"/>
      <c r="TZT22" s="24"/>
      <c r="TZU22" s="24"/>
      <c r="TZV22" s="24"/>
      <c r="TZW22" s="24"/>
      <c r="TZX22" s="24"/>
      <c r="TZY22" s="24"/>
      <c r="TZZ22" s="24"/>
      <c r="UAA22" s="24"/>
      <c r="UAB22" s="24"/>
      <c r="UAC22" s="24"/>
      <c r="UAD22" s="24"/>
      <c r="UAE22" s="24"/>
      <c r="UAF22" s="24"/>
      <c r="UAG22" s="24"/>
      <c r="UAH22" s="24"/>
      <c r="UAI22" s="24"/>
      <c r="UAJ22" s="24"/>
      <c r="UAK22" s="24"/>
      <c r="UAL22" s="24"/>
      <c r="UAM22" s="24"/>
      <c r="UAN22" s="24"/>
      <c r="UAO22" s="24"/>
      <c r="UAP22" s="24"/>
      <c r="UAQ22" s="24"/>
      <c r="UAR22" s="24"/>
      <c r="UAS22" s="24"/>
      <c r="UAT22" s="24"/>
      <c r="UAU22" s="24"/>
      <c r="UAV22" s="24"/>
      <c r="UAW22" s="24"/>
      <c r="UAX22" s="24"/>
      <c r="UAY22" s="24"/>
      <c r="UAZ22" s="24"/>
      <c r="UBA22" s="24"/>
      <c r="UBB22" s="24"/>
      <c r="UBC22" s="24"/>
      <c r="UBD22" s="24"/>
      <c r="UBE22" s="24"/>
      <c r="UBF22" s="24"/>
      <c r="UBG22" s="24"/>
      <c r="UBH22" s="24"/>
      <c r="UBI22" s="24"/>
      <c r="UBJ22" s="24"/>
      <c r="UBK22" s="24"/>
      <c r="UBL22" s="24"/>
      <c r="UBM22" s="24"/>
      <c r="UBN22" s="24"/>
      <c r="UBO22" s="24"/>
      <c r="UBP22" s="24"/>
      <c r="UBQ22" s="24"/>
      <c r="UBR22" s="24"/>
      <c r="UBS22" s="24"/>
      <c r="UBT22" s="24"/>
      <c r="UBU22" s="24"/>
      <c r="UBV22" s="24"/>
      <c r="UBW22" s="24"/>
      <c r="UBX22" s="24"/>
      <c r="UBY22" s="24"/>
      <c r="UBZ22" s="24"/>
      <c r="UCA22" s="24"/>
      <c r="UCB22" s="24"/>
      <c r="UCC22" s="24"/>
      <c r="UCD22" s="24"/>
      <c r="UCE22" s="24"/>
      <c r="UCF22" s="24"/>
      <c r="UCG22" s="24"/>
      <c r="UCH22" s="24"/>
      <c r="UCI22" s="24"/>
      <c r="UCJ22" s="24"/>
      <c r="UCK22" s="24"/>
      <c r="UCL22" s="24"/>
      <c r="UCM22" s="24"/>
      <c r="UCN22" s="24"/>
      <c r="UCO22" s="24"/>
      <c r="UCP22" s="24"/>
      <c r="UCQ22" s="24"/>
      <c r="UCR22" s="24"/>
      <c r="UCS22" s="24"/>
      <c r="UCT22" s="24"/>
      <c r="UCU22" s="24"/>
      <c r="UCV22" s="24"/>
      <c r="UCW22" s="24"/>
      <c r="UCX22" s="24"/>
      <c r="UCY22" s="24"/>
      <c r="UCZ22" s="24"/>
      <c r="UDA22" s="24"/>
      <c r="UDB22" s="24"/>
      <c r="UDC22" s="24"/>
      <c r="UDD22" s="24"/>
      <c r="UDE22" s="24"/>
      <c r="UDF22" s="24"/>
      <c r="UDG22" s="24"/>
      <c r="UDH22" s="24"/>
      <c r="UDI22" s="24"/>
      <c r="UDJ22" s="24"/>
      <c r="UDK22" s="24"/>
      <c r="UDL22" s="24"/>
      <c r="UDM22" s="24"/>
      <c r="UDN22" s="24"/>
      <c r="UDO22" s="24"/>
      <c r="UDP22" s="24"/>
      <c r="UDQ22" s="24"/>
      <c r="UDR22" s="24"/>
      <c r="UDS22" s="24"/>
      <c r="UDT22" s="24"/>
      <c r="UDU22" s="24"/>
      <c r="UDV22" s="24"/>
      <c r="UDW22" s="24"/>
      <c r="UDX22" s="24"/>
      <c r="UDY22" s="24"/>
      <c r="UDZ22" s="24"/>
      <c r="UEA22" s="24"/>
      <c r="UEB22" s="24"/>
      <c r="UEC22" s="24"/>
      <c r="UED22" s="24"/>
      <c r="UEE22" s="24"/>
      <c r="UEF22" s="24"/>
      <c r="UEG22" s="24"/>
      <c r="UEH22" s="24"/>
      <c r="UEI22" s="24"/>
      <c r="UEJ22" s="24"/>
      <c r="UEK22" s="24"/>
      <c r="UEL22" s="24"/>
      <c r="UEM22" s="24"/>
      <c r="UEN22" s="24"/>
      <c r="UEO22" s="24"/>
      <c r="UEP22" s="24"/>
      <c r="UEQ22" s="24"/>
      <c r="UER22" s="24"/>
      <c r="UES22" s="24"/>
      <c r="UET22" s="24"/>
      <c r="UEU22" s="24"/>
      <c r="UEV22" s="24"/>
      <c r="UEW22" s="24"/>
      <c r="UEX22" s="24"/>
      <c r="UEY22" s="24"/>
      <c r="UEZ22" s="24"/>
      <c r="UFA22" s="24"/>
      <c r="UFB22" s="24"/>
      <c r="UFC22" s="24"/>
      <c r="UFD22" s="24"/>
      <c r="UFE22" s="24"/>
      <c r="UFF22" s="24"/>
      <c r="UFG22" s="24"/>
      <c r="UFH22" s="24"/>
      <c r="UFI22" s="24"/>
      <c r="UFJ22" s="24"/>
      <c r="UFK22" s="24"/>
      <c r="UFL22" s="24"/>
      <c r="UFM22" s="24"/>
      <c r="UFN22" s="24"/>
      <c r="UFO22" s="24"/>
      <c r="UFP22" s="24"/>
      <c r="UFQ22" s="24"/>
      <c r="UFR22" s="24"/>
      <c r="UFS22" s="24"/>
      <c r="UFT22" s="24"/>
      <c r="UFU22" s="24"/>
      <c r="UFV22" s="24"/>
      <c r="UFW22" s="24"/>
      <c r="UFX22" s="24"/>
      <c r="UFY22" s="24"/>
      <c r="UFZ22" s="24"/>
      <c r="UGA22" s="24"/>
      <c r="UGB22" s="24"/>
      <c r="UGC22" s="24"/>
      <c r="UGD22" s="24"/>
      <c r="UGE22" s="24"/>
      <c r="UGF22" s="24"/>
      <c r="UGG22" s="24"/>
      <c r="UGH22" s="24"/>
      <c r="UGI22" s="24"/>
      <c r="UGJ22" s="24"/>
      <c r="UGK22" s="24"/>
      <c r="UGL22" s="24"/>
      <c r="UGM22" s="24"/>
      <c r="UGN22" s="24"/>
      <c r="UGO22" s="24"/>
      <c r="UGP22" s="24"/>
      <c r="UGQ22" s="24"/>
      <c r="UGR22" s="24"/>
      <c r="UGS22" s="24"/>
      <c r="UGT22" s="24"/>
      <c r="UGU22" s="24"/>
      <c r="UGV22" s="24"/>
      <c r="UGW22" s="24"/>
      <c r="UGX22" s="24"/>
      <c r="UGY22" s="24"/>
      <c r="UGZ22" s="24"/>
      <c r="UHA22" s="24"/>
      <c r="UHB22" s="24"/>
      <c r="UHC22" s="24"/>
      <c r="UHD22" s="24"/>
      <c r="UHE22" s="24"/>
      <c r="UHF22" s="24"/>
      <c r="UHG22" s="24"/>
      <c r="UHH22" s="24"/>
      <c r="UHI22" s="24"/>
      <c r="UHJ22" s="24"/>
      <c r="UHK22" s="24"/>
      <c r="UHL22" s="24"/>
      <c r="UHM22" s="24"/>
      <c r="UHN22" s="24"/>
      <c r="UHO22" s="24"/>
      <c r="UHP22" s="24"/>
      <c r="UHQ22" s="24"/>
      <c r="UHR22" s="24"/>
      <c r="UHS22" s="24"/>
      <c r="UHT22" s="24"/>
      <c r="UHU22" s="24"/>
      <c r="UHV22" s="24"/>
      <c r="UHW22" s="24"/>
      <c r="UHX22" s="24"/>
      <c r="UHY22" s="24"/>
      <c r="UHZ22" s="24"/>
      <c r="UIA22" s="24"/>
      <c r="UIB22" s="24"/>
      <c r="UIC22" s="24"/>
      <c r="UID22" s="24"/>
      <c r="UIE22" s="24"/>
      <c r="UIF22" s="24"/>
      <c r="UIG22" s="24"/>
      <c r="UIH22" s="24"/>
      <c r="UII22" s="24"/>
      <c r="UIJ22" s="24"/>
      <c r="UIK22" s="24"/>
      <c r="UIL22" s="24"/>
      <c r="UIM22" s="24"/>
      <c r="UIN22" s="24"/>
      <c r="UIO22" s="24"/>
      <c r="UIP22" s="24"/>
      <c r="UIQ22" s="24"/>
      <c r="UIR22" s="24"/>
      <c r="UIS22" s="24"/>
      <c r="UIT22" s="24"/>
      <c r="UIU22" s="24"/>
      <c r="UIV22" s="24"/>
      <c r="UIW22" s="24"/>
      <c r="UIX22" s="24"/>
      <c r="UIY22" s="24"/>
      <c r="UIZ22" s="24"/>
      <c r="UJA22" s="24"/>
      <c r="UJB22" s="24"/>
      <c r="UJC22" s="24"/>
      <c r="UJD22" s="24"/>
      <c r="UJE22" s="24"/>
      <c r="UJF22" s="24"/>
      <c r="UJG22" s="24"/>
      <c r="UJH22" s="24"/>
      <c r="UJI22" s="24"/>
      <c r="UJJ22" s="24"/>
      <c r="UJK22" s="24"/>
      <c r="UJL22" s="24"/>
      <c r="UJM22" s="24"/>
      <c r="UJN22" s="24"/>
      <c r="UJO22" s="24"/>
      <c r="UJP22" s="24"/>
      <c r="UJQ22" s="24"/>
      <c r="UJR22" s="24"/>
      <c r="UJS22" s="24"/>
      <c r="UJT22" s="24"/>
      <c r="UJU22" s="24"/>
      <c r="UJV22" s="24"/>
      <c r="UJW22" s="24"/>
      <c r="UJX22" s="24"/>
      <c r="UJY22" s="24"/>
      <c r="UJZ22" s="24"/>
      <c r="UKA22" s="24"/>
      <c r="UKB22" s="24"/>
      <c r="UKC22" s="24"/>
      <c r="UKD22" s="24"/>
      <c r="UKE22" s="24"/>
      <c r="UKF22" s="24"/>
      <c r="UKG22" s="24"/>
      <c r="UKH22" s="24"/>
      <c r="UKI22" s="24"/>
      <c r="UKJ22" s="24"/>
      <c r="UKK22" s="24"/>
      <c r="UKL22" s="24"/>
      <c r="UKM22" s="24"/>
      <c r="UKN22" s="24"/>
      <c r="UKO22" s="24"/>
      <c r="UKP22" s="24"/>
      <c r="UKQ22" s="24"/>
      <c r="UKR22" s="24"/>
      <c r="UKS22" s="24"/>
      <c r="UKT22" s="24"/>
      <c r="UKU22" s="24"/>
      <c r="UKV22" s="24"/>
      <c r="UKW22" s="24"/>
      <c r="UKX22" s="24"/>
      <c r="UKY22" s="24"/>
      <c r="UKZ22" s="24"/>
      <c r="ULA22" s="24"/>
      <c r="ULB22" s="24"/>
      <c r="ULC22" s="24"/>
      <c r="ULD22" s="24"/>
      <c r="ULE22" s="24"/>
      <c r="ULF22" s="24"/>
      <c r="ULG22" s="24"/>
      <c r="ULH22" s="24"/>
      <c r="ULI22" s="24"/>
      <c r="ULJ22" s="24"/>
      <c r="ULK22" s="24"/>
      <c r="ULL22" s="24"/>
      <c r="ULM22" s="24"/>
      <c r="ULN22" s="24"/>
      <c r="ULO22" s="24"/>
      <c r="ULP22" s="24"/>
      <c r="ULQ22" s="24"/>
      <c r="ULR22" s="24"/>
      <c r="ULS22" s="24"/>
      <c r="ULT22" s="24"/>
      <c r="ULU22" s="24"/>
      <c r="ULV22" s="24"/>
      <c r="ULW22" s="24"/>
      <c r="ULX22" s="24"/>
      <c r="ULY22" s="24"/>
      <c r="ULZ22" s="24"/>
      <c r="UMA22" s="24"/>
      <c r="UMB22" s="24"/>
      <c r="UMC22" s="24"/>
      <c r="UMD22" s="24"/>
      <c r="UME22" s="24"/>
      <c r="UMF22" s="24"/>
      <c r="UMG22" s="24"/>
      <c r="UMH22" s="24"/>
      <c r="UMI22" s="24"/>
      <c r="UMJ22" s="24"/>
      <c r="UMK22" s="24"/>
      <c r="UML22" s="24"/>
      <c r="UMM22" s="24"/>
      <c r="UMN22" s="24"/>
      <c r="UMO22" s="24"/>
      <c r="UMP22" s="24"/>
      <c r="UMQ22" s="24"/>
      <c r="UMR22" s="24"/>
      <c r="UMS22" s="24"/>
      <c r="UMT22" s="24"/>
      <c r="UMU22" s="24"/>
      <c r="UMV22" s="24"/>
      <c r="UMW22" s="24"/>
      <c r="UMX22" s="24"/>
      <c r="UMY22" s="24"/>
      <c r="UMZ22" s="24"/>
      <c r="UNA22" s="24"/>
      <c r="UNB22" s="24"/>
      <c r="UNC22" s="24"/>
      <c r="UND22" s="24"/>
      <c r="UNE22" s="24"/>
      <c r="UNF22" s="24"/>
      <c r="UNG22" s="24"/>
      <c r="UNH22" s="24"/>
      <c r="UNI22" s="24"/>
      <c r="UNJ22" s="24"/>
      <c r="UNK22" s="24"/>
      <c r="UNL22" s="24"/>
      <c r="UNM22" s="24"/>
      <c r="UNN22" s="24"/>
      <c r="UNO22" s="24"/>
      <c r="UNP22" s="24"/>
      <c r="UNQ22" s="24"/>
      <c r="UNR22" s="24"/>
      <c r="UNS22" s="24"/>
      <c r="UNT22" s="24"/>
      <c r="UNU22" s="24"/>
      <c r="UNV22" s="24"/>
      <c r="UNW22" s="24"/>
      <c r="UNX22" s="24"/>
      <c r="UNY22" s="24"/>
      <c r="UNZ22" s="24"/>
      <c r="UOA22" s="24"/>
      <c r="UOB22" s="24"/>
      <c r="UOC22" s="24"/>
      <c r="UOD22" s="24"/>
      <c r="UOE22" s="24"/>
      <c r="UOF22" s="24"/>
      <c r="UOG22" s="24"/>
      <c r="UOH22" s="24"/>
      <c r="UOI22" s="24"/>
      <c r="UOJ22" s="24"/>
      <c r="UOK22" s="24"/>
      <c r="UOL22" s="24"/>
      <c r="UOM22" s="24"/>
      <c r="UON22" s="24"/>
      <c r="UOO22" s="24"/>
      <c r="UOP22" s="24"/>
      <c r="UOQ22" s="24"/>
      <c r="UOR22" s="24"/>
      <c r="UOS22" s="24"/>
      <c r="UOT22" s="24"/>
      <c r="UOU22" s="24"/>
      <c r="UOV22" s="24"/>
      <c r="UOW22" s="24"/>
      <c r="UOX22" s="24"/>
      <c r="UOY22" s="24"/>
      <c r="UOZ22" s="24"/>
      <c r="UPA22" s="24"/>
      <c r="UPB22" s="24"/>
      <c r="UPC22" s="24"/>
      <c r="UPD22" s="24"/>
      <c r="UPE22" s="24"/>
      <c r="UPF22" s="24"/>
      <c r="UPG22" s="24"/>
      <c r="UPH22" s="24"/>
      <c r="UPI22" s="24"/>
      <c r="UPJ22" s="24"/>
      <c r="UPK22" s="24"/>
      <c r="UPL22" s="24"/>
      <c r="UPM22" s="24"/>
      <c r="UPN22" s="24"/>
      <c r="UPO22" s="24"/>
      <c r="UPP22" s="24"/>
      <c r="UPQ22" s="24"/>
      <c r="UPR22" s="24"/>
      <c r="UPS22" s="24"/>
      <c r="UPT22" s="24"/>
      <c r="UPU22" s="24"/>
      <c r="UPV22" s="24"/>
      <c r="UPW22" s="24"/>
      <c r="UPX22" s="24"/>
      <c r="UPY22" s="24"/>
      <c r="UPZ22" s="24"/>
      <c r="UQA22" s="24"/>
      <c r="UQB22" s="24"/>
      <c r="UQC22" s="24"/>
      <c r="UQD22" s="24"/>
      <c r="UQE22" s="24"/>
      <c r="UQF22" s="24"/>
      <c r="UQG22" s="24"/>
      <c r="UQH22" s="24"/>
      <c r="UQI22" s="24"/>
      <c r="UQJ22" s="24"/>
      <c r="UQK22" s="24"/>
      <c r="UQL22" s="24"/>
      <c r="UQM22" s="24"/>
      <c r="UQN22" s="24"/>
      <c r="UQO22" s="24"/>
      <c r="UQP22" s="24"/>
      <c r="UQQ22" s="24"/>
      <c r="UQR22" s="24"/>
      <c r="UQS22" s="24"/>
      <c r="UQT22" s="24"/>
      <c r="UQU22" s="24"/>
      <c r="UQV22" s="24"/>
      <c r="UQW22" s="24"/>
      <c r="UQX22" s="24"/>
      <c r="UQY22" s="24"/>
      <c r="UQZ22" s="24"/>
      <c r="URA22" s="24"/>
      <c r="URB22" s="24"/>
      <c r="URC22" s="24"/>
      <c r="URD22" s="24"/>
      <c r="URE22" s="24"/>
      <c r="URF22" s="24"/>
      <c r="URG22" s="24"/>
      <c r="URH22" s="24"/>
      <c r="URI22" s="24"/>
      <c r="URJ22" s="24"/>
      <c r="URK22" s="24"/>
      <c r="URL22" s="24"/>
      <c r="URM22" s="24"/>
      <c r="URN22" s="24"/>
      <c r="URO22" s="24"/>
      <c r="URP22" s="24"/>
      <c r="URQ22" s="24"/>
      <c r="URR22" s="24"/>
      <c r="URS22" s="24"/>
      <c r="URT22" s="24"/>
      <c r="URU22" s="24"/>
      <c r="URV22" s="24"/>
      <c r="URW22" s="24"/>
      <c r="URX22" s="24"/>
      <c r="URY22" s="24"/>
      <c r="URZ22" s="24"/>
      <c r="USA22" s="24"/>
      <c r="USB22" s="24"/>
      <c r="USC22" s="24"/>
      <c r="USD22" s="24"/>
      <c r="USE22" s="24"/>
      <c r="USF22" s="24"/>
      <c r="USG22" s="24"/>
      <c r="USH22" s="24"/>
      <c r="USI22" s="24"/>
      <c r="USJ22" s="24"/>
      <c r="USK22" s="24"/>
      <c r="USL22" s="24"/>
      <c r="USM22" s="24"/>
      <c r="USN22" s="24"/>
      <c r="USO22" s="24"/>
      <c r="USP22" s="24"/>
      <c r="USQ22" s="24"/>
      <c r="USR22" s="24"/>
      <c r="USS22" s="24"/>
      <c r="UST22" s="24"/>
      <c r="USU22" s="24"/>
      <c r="USV22" s="24"/>
      <c r="USW22" s="24"/>
      <c r="USX22" s="24"/>
      <c r="USY22" s="24"/>
      <c r="USZ22" s="24"/>
      <c r="UTA22" s="24"/>
      <c r="UTB22" s="24"/>
      <c r="UTC22" s="24"/>
      <c r="UTD22" s="24"/>
      <c r="UTE22" s="24"/>
      <c r="UTF22" s="24"/>
      <c r="UTG22" s="24"/>
      <c r="UTH22" s="24"/>
      <c r="UTI22" s="24"/>
      <c r="UTJ22" s="24"/>
      <c r="UTK22" s="24"/>
      <c r="UTL22" s="24"/>
      <c r="UTM22" s="24"/>
      <c r="UTN22" s="24"/>
      <c r="UTO22" s="24"/>
      <c r="UTP22" s="24"/>
      <c r="UTQ22" s="24"/>
      <c r="UTR22" s="24"/>
      <c r="UTS22" s="24"/>
      <c r="UTT22" s="24"/>
      <c r="UTU22" s="24"/>
      <c r="UTV22" s="24"/>
      <c r="UTW22" s="24"/>
      <c r="UTX22" s="24"/>
      <c r="UTY22" s="24"/>
      <c r="UTZ22" s="24"/>
      <c r="UUA22" s="24"/>
      <c r="UUB22" s="24"/>
      <c r="UUC22" s="24"/>
      <c r="UUD22" s="24"/>
      <c r="UUE22" s="24"/>
      <c r="UUF22" s="24"/>
      <c r="UUG22" s="24"/>
      <c r="UUH22" s="24"/>
      <c r="UUI22" s="24"/>
      <c r="UUJ22" s="24"/>
      <c r="UUK22" s="24"/>
      <c r="UUL22" s="24"/>
      <c r="UUM22" s="24"/>
      <c r="UUN22" s="24"/>
      <c r="UUO22" s="24"/>
      <c r="UUP22" s="24"/>
      <c r="UUQ22" s="24"/>
      <c r="UUR22" s="24"/>
      <c r="UUS22" s="24"/>
      <c r="UUT22" s="24"/>
      <c r="UUU22" s="24"/>
      <c r="UUV22" s="24"/>
      <c r="UUW22" s="24"/>
      <c r="UUX22" s="24"/>
      <c r="UUY22" s="24"/>
      <c r="UUZ22" s="24"/>
      <c r="UVA22" s="24"/>
      <c r="UVB22" s="24"/>
      <c r="UVC22" s="24"/>
      <c r="UVD22" s="24"/>
      <c r="UVE22" s="24"/>
      <c r="UVF22" s="24"/>
      <c r="UVG22" s="24"/>
      <c r="UVH22" s="24"/>
      <c r="UVI22" s="24"/>
      <c r="UVJ22" s="24"/>
      <c r="UVK22" s="24"/>
      <c r="UVL22" s="24"/>
      <c r="UVM22" s="24"/>
      <c r="UVN22" s="24"/>
      <c r="UVO22" s="24"/>
      <c r="UVP22" s="24"/>
      <c r="UVQ22" s="24"/>
      <c r="UVR22" s="24"/>
      <c r="UVS22" s="24"/>
      <c r="UVT22" s="24"/>
      <c r="UVU22" s="24"/>
      <c r="UVV22" s="24"/>
      <c r="UVW22" s="24"/>
      <c r="UVX22" s="24"/>
      <c r="UVY22" s="24"/>
      <c r="UVZ22" s="24"/>
      <c r="UWA22" s="24"/>
      <c r="UWB22" s="24"/>
      <c r="UWC22" s="24"/>
      <c r="UWD22" s="24"/>
      <c r="UWE22" s="24"/>
      <c r="UWF22" s="24"/>
      <c r="UWG22" s="24"/>
      <c r="UWH22" s="24"/>
      <c r="UWI22" s="24"/>
      <c r="UWJ22" s="24"/>
      <c r="UWK22" s="24"/>
      <c r="UWL22" s="24"/>
      <c r="UWM22" s="24"/>
      <c r="UWN22" s="24"/>
      <c r="UWO22" s="24"/>
      <c r="UWP22" s="24"/>
      <c r="UWQ22" s="24"/>
      <c r="UWR22" s="24"/>
      <c r="UWS22" s="24"/>
      <c r="UWT22" s="24"/>
      <c r="UWU22" s="24"/>
      <c r="UWV22" s="24"/>
      <c r="UWW22" s="24"/>
      <c r="UWX22" s="24"/>
      <c r="UWY22" s="24"/>
      <c r="UWZ22" s="24"/>
      <c r="UXA22" s="24"/>
      <c r="UXB22" s="24"/>
      <c r="UXC22" s="24"/>
      <c r="UXD22" s="24"/>
      <c r="UXE22" s="24"/>
      <c r="UXF22" s="24"/>
      <c r="UXG22" s="24"/>
      <c r="UXH22" s="24"/>
      <c r="UXI22" s="24"/>
      <c r="UXJ22" s="24"/>
      <c r="UXK22" s="24"/>
      <c r="UXL22" s="24"/>
      <c r="UXM22" s="24"/>
      <c r="UXN22" s="24"/>
      <c r="UXO22" s="24"/>
      <c r="UXP22" s="24"/>
      <c r="UXQ22" s="24"/>
      <c r="UXR22" s="24"/>
      <c r="UXS22" s="24"/>
      <c r="UXT22" s="24"/>
      <c r="UXU22" s="24"/>
      <c r="UXV22" s="24"/>
      <c r="UXW22" s="24"/>
      <c r="UXX22" s="24"/>
      <c r="UXY22" s="24"/>
      <c r="UXZ22" s="24"/>
      <c r="UYA22" s="24"/>
      <c r="UYB22" s="24"/>
      <c r="UYC22" s="24"/>
      <c r="UYD22" s="24"/>
      <c r="UYE22" s="24"/>
      <c r="UYF22" s="24"/>
      <c r="UYG22" s="24"/>
      <c r="UYH22" s="24"/>
      <c r="UYI22" s="24"/>
      <c r="UYJ22" s="24"/>
      <c r="UYK22" s="24"/>
      <c r="UYL22" s="24"/>
      <c r="UYM22" s="24"/>
      <c r="UYN22" s="24"/>
      <c r="UYO22" s="24"/>
      <c r="UYP22" s="24"/>
      <c r="UYQ22" s="24"/>
      <c r="UYR22" s="24"/>
      <c r="UYS22" s="24"/>
      <c r="UYT22" s="24"/>
      <c r="UYU22" s="24"/>
      <c r="UYV22" s="24"/>
      <c r="UYW22" s="24"/>
      <c r="UYX22" s="24"/>
      <c r="UYY22" s="24"/>
      <c r="UYZ22" s="24"/>
      <c r="UZA22" s="24"/>
      <c r="UZB22" s="24"/>
      <c r="UZC22" s="24"/>
      <c r="UZD22" s="24"/>
      <c r="UZE22" s="24"/>
      <c r="UZF22" s="24"/>
      <c r="UZG22" s="24"/>
      <c r="UZH22" s="24"/>
      <c r="UZI22" s="24"/>
      <c r="UZJ22" s="24"/>
      <c r="UZK22" s="24"/>
      <c r="UZL22" s="24"/>
      <c r="UZM22" s="24"/>
      <c r="UZN22" s="24"/>
      <c r="UZO22" s="24"/>
      <c r="UZP22" s="24"/>
      <c r="UZQ22" s="24"/>
      <c r="UZR22" s="24"/>
      <c r="UZS22" s="24"/>
      <c r="UZT22" s="24"/>
      <c r="UZU22" s="24"/>
      <c r="UZV22" s="24"/>
      <c r="UZW22" s="24"/>
      <c r="UZX22" s="24"/>
      <c r="UZY22" s="24"/>
      <c r="UZZ22" s="24"/>
      <c r="VAA22" s="24"/>
      <c r="VAB22" s="24"/>
      <c r="VAC22" s="24"/>
      <c r="VAD22" s="24"/>
      <c r="VAE22" s="24"/>
      <c r="VAF22" s="24"/>
      <c r="VAG22" s="24"/>
      <c r="VAH22" s="24"/>
      <c r="VAI22" s="24"/>
      <c r="VAJ22" s="24"/>
      <c r="VAK22" s="24"/>
      <c r="VAL22" s="24"/>
      <c r="VAM22" s="24"/>
      <c r="VAN22" s="24"/>
      <c r="VAO22" s="24"/>
      <c r="VAP22" s="24"/>
      <c r="VAQ22" s="24"/>
      <c r="VAR22" s="24"/>
      <c r="VAS22" s="24"/>
      <c r="VAT22" s="24"/>
      <c r="VAU22" s="24"/>
      <c r="VAV22" s="24"/>
      <c r="VAW22" s="24"/>
      <c r="VAX22" s="24"/>
      <c r="VAY22" s="24"/>
      <c r="VAZ22" s="24"/>
      <c r="VBA22" s="24"/>
      <c r="VBB22" s="24"/>
      <c r="VBC22" s="24"/>
      <c r="VBD22" s="24"/>
      <c r="VBE22" s="24"/>
      <c r="VBF22" s="24"/>
      <c r="VBG22" s="24"/>
      <c r="VBH22" s="24"/>
      <c r="VBI22" s="24"/>
      <c r="VBJ22" s="24"/>
      <c r="VBK22" s="24"/>
      <c r="VBL22" s="24"/>
      <c r="VBM22" s="24"/>
      <c r="VBN22" s="24"/>
      <c r="VBO22" s="24"/>
      <c r="VBP22" s="24"/>
      <c r="VBQ22" s="24"/>
      <c r="VBR22" s="24"/>
      <c r="VBS22" s="24"/>
      <c r="VBT22" s="24"/>
      <c r="VBU22" s="24"/>
      <c r="VBV22" s="24"/>
      <c r="VBW22" s="24"/>
      <c r="VBX22" s="24"/>
      <c r="VBY22" s="24"/>
      <c r="VBZ22" s="24"/>
      <c r="VCA22" s="24"/>
      <c r="VCB22" s="24"/>
      <c r="VCC22" s="24"/>
      <c r="VCD22" s="24"/>
      <c r="VCE22" s="24"/>
      <c r="VCF22" s="24"/>
      <c r="VCG22" s="24"/>
      <c r="VCH22" s="24"/>
      <c r="VCI22" s="24"/>
      <c r="VCJ22" s="24"/>
      <c r="VCK22" s="24"/>
      <c r="VCL22" s="24"/>
      <c r="VCM22" s="24"/>
      <c r="VCN22" s="24"/>
      <c r="VCO22" s="24"/>
      <c r="VCP22" s="24"/>
      <c r="VCQ22" s="24"/>
      <c r="VCR22" s="24"/>
      <c r="VCS22" s="24"/>
      <c r="VCT22" s="24"/>
      <c r="VCU22" s="24"/>
      <c r="VCV22" s="24"/>
      <c r="VCW22" s="24"/>
      <c r="VCX22" s="24"/>
      <c r="VCY22" s="24"/>
      <c r="VCZ22" s="24"/>
      <c r="VDA22" s="24"/>
      <c r="VDB22" s="24"/>
      <c r="VDC22" s="24"/>
      <c r="VDD22" s="24"/>
      <c r="VDE22" s="24"/>
      <c r="VDF22" s="24"/>
      <c r="VDG22" s="24"/>
      <c r="VDH22" s="24"/>
      <c r="VDI22" s="24"/>
      <c r="VDJ22" s="24"/>
      <c r="VDK22" s="24"/>
      <c r="VDL22" s="24"/>
      <c r="VDM22" s="24"/>
      <c r="VDN22" s="24"/>
      <c r="VDO22" s="24"/>
      <c r="VDP22" s="24"/>
      <c r="VDQ22" s="24"/>
      <c r="VDR22" s="24"/>
      <c r="VDS22" s="24"/>
      <c r="VDT22" s="24"/>
      <c r="VDU22" s="24"/>
      <c r="VDV22" s="24"/>
      <c r="VDW22" s="24"/>
      <c r="VDX22" s="24"/>
      <c r="VDY22" s="24"/>
      <c r="VDZ22" s="24"/>
      <c r="VEA22" s="24"/>
      <c r="VEB22" s="24"/>
      <c r="VEC22" s="24"/>
      <c r="VED22" s="24"/>
      <c r="VEE22" s="24"/>
      <c r="VEF22" s="24"/>
      <c r="VEG22" s="24"/>
      <c r="VEH22" s="24"/>
      <c r="VEI22" s="24"/>
      <c r="VEJ22" s="24"/>
      <c r="VEK22" s="24"/>
      <c r="VEL22" s="24"/>
      <c r="VEM22" s="24"/>
      <c r="VEN22" s="24"/>
      <c r="VEO22" s="24"/>
      <c r="VEP22" s="24"/>
      <c r="VEQ22" s="24"/>
      <c r="VER22" s="24"/>
      <c r="VES22" s="24"/>
      <c r="VET22" s="24"/>
      <c r="VEU22" s="24"/>
      <c r="VEV22" s="24"/>
      <c r="VEW22" s="24"/>
      <c r="VEX22" s="24"/>
      <c r="VEY22" s="24"/>
      <c r="VEZ22" s="24"/>
      <c r="VFA22" s="24"/>
      <c r="VFB22" s="24"/>
      <c r="VFC22" s="24"/>
      <c r="VFD22" s="24"/>
      <c r="VFE22" s="24"/>
      <c r="VFF22" s="24"/>
      <c r="VFG22" s="24"/>
      <c r="VFH22" s="24"/>
      <c r="VFI22" s="24"/>
      <c r="VFJ22" s="24"/>
      <c r="VFK22" s="24"/>
      <c r="VFL22" s="24"/>
      <c r="VFM22" s="24"/>
      <c r="VFN22" s="24"/>
      <c r="VFO22" s="24"/>
      <c r="VFP22" s="24"/>
      <c r="VFQ22" s="24"/>
      <c r="VFR22" s="24"/>
      <c r="VFS22" s="24"/>
      <c r="VFT22" s="24"/>
      <c r="VFU22" s="24"/>
      <c r="VFV22" s="24"/>
      <c r="VFW22" s="24"/>
      <c r="VFX22" s="24"/>
      <c r="VFY22" s="24"/>
      <c r="VFZ22" s="24"/>
      <c r="VGA22" s="24"/>
      <c r="VGB22" s="24"/>
      <c r="VGC22" s="24"/>
      <c r="VGD22" s="24"/>
      <c r="VGE22" s="24"/>
      <c r="VGF22" s="24"/>
      <c r="VGG22" s="24"/>
      <c r="VGH22" s="24"/>
      <c r="VGI22" s="24"/>
      <c r="VGJ22" s="24"/>
      <c r="VGK22" s="24"/>
      <c r="VGL22" s="24"/>
      <c r="VGM22" s="24"/>
      <c r="VGN22" s="24"/>
      <c r="VGO22" s="24"/>
      <c r="VGP22" s="24"/>
      <c r="VGQ22" s="24"/>
      <c r="VGR22" s="24"/>
      <c r="VGS22" s="24"/>
      <c r="VGT22" s="24"/>
      <c r="VGU22" s="24"/>
      <c r="VGV22" s="24"/>
      <c r="VGW22" s="24"/>
      <c r="VGX22" s="24"/>
      <c r="VGY22" s="24"/>
      <c r="VGZ22" s="24"/>
      <c r="VHA22" s="24"/>
      <c r="VHB22" s="24"/>
      <c r="VHC22" s="24"/>
      <c r="VHD22" s="24"/>
      <c r="VHE22" s="24"/>
      <c r="VHF22" s="24"/>
      <c r="VHG22" s="24"/>
      <c r="VHH22" s="24"/>
      <c r="VHI22" s="24"/>
      <c r="VHJ22" s="24"/>
      <c r="VHK22" s="24"/>
      <c r="VHL22" s="24"/>
      <c r="VHM22" s="24"/>
      <c r="VHN22" s="24"/>
      <c r="VHO22" s="24"/>
      <c r="VHP22" s="24"/>
      <c r="VHQ22" s="24"/>
      <c r="VHR22" s="24"/>
      <c r="VHS22" s="24"/>
      <c r="VHT22" s="24"/>
      <c r="VHU22" s="24"/>
      <c r="VHV22" s="24"/>
      <c r="VHW22" s="24"/>
      <c r="VHX22" s="24"/>
      <c r="VHY22" s="24"/>
      <c r="VHZ22" s="24"/>
      <c r="VIA22" s="24"/>
      <c r="VIB22" s="24"/>
      <c r="VIC22" s="24"/>
      <c r="VID22" s="24"/>
      <c r="VIE22" s="24"/>
      <c r="VIF22" s="24"/>
      <c r="VIG22" s="24"/>
      <c r="VIH22" s="24"/>
      <c r="VII22" s="24"/>
      <c r="VIJ22" s="24"/>
      <c r="VIK22" s="24"/>
      <c r="VIL22" s="24"/>
      <c r="VIM22" s="24"/>
      <c r="VIN22" s="24"/>
      <c r="VIO22" s="24"/>
      <c r="VIP22" s="24"/>
      <c r="VIQ22" s="24"/>
      <c r="VIR22" s="24"/>
      <c r="VIS22" s="24"/>
      <c r="VIT22" s="24"/>
      <c r="VIU22" s="24"/>
      <c r="VIV22" s="24"/>
      <c r="VIW22" s="24"/>
      <c r="VIX22" s="24"/>
      <c r="VIY22" s="24"/>
      <c r="VIZ22" s="24"/>
      <c r="VJA22" s="24"/>
      <c r="VJB22" s="24"/>
      <c r="VJC22" s="24"/>
      <c r="VJD22" s="24"/>
      <c r="VJE22" s="24"/>
      <c r="VJF22" s="24"/>
      <c r="VJG22" s="24"/>
      <c r="VJH22" s="24"/>
      <c r="VJI22" s="24"/>
      <c r="VJJ22" s="24"/>
      <c r="VJK22" s="24"/>
      <c r="VJL22" s="24"/>
      <c r="VJM22" s="24"/>
      <c r="VJN22" s="24"/>
      <c r="VJO22" s="24"/>
      <c r="VJP22" s="24"/>
      <c r="VJQ22" s="24"/>
      <c r="VJR22" s="24"/>
      <c r="VJS22" s="24"/>
      <c r="VJT22" s="24"/>
      <c r="VJU22" s="24"/>
      <c r="VJV22" s="24"/>
      <c r="VJW22" s="24"/>
      <c r="VJX22" s="24"/>
      <c r="VJY22" s="24"/>
      <c r="VJZ22" s="24"/>
      <c r="VKA22" s="24"/>
      <c r="VKB22" s="24"/>
      <c r="VKC22" s="24"/>
      <c r="VKD22" s="24"/>
      <c r="VKE22" s="24"/>
      <c r="VKF22" s="24"/>
      <c r="VKG22" s="24"/>
      <c r="VKH22" s="24"/>
      <c r="VKI22" s="24"/>
      <c r="VKJ22" s="24"/>
      <c r="VKK22" s="24"/>
      <c r="VKL22" s="24"/>
      <c r="VKM22" s="24"/>
      <c r="VKN22" s="24"/>
      <c r="VKO22" s="24"/>
      <c r="VKP22" s="24"/>
      <c r="VKQ22" s="24"/>
      <c r="VKR22" s="24"/>
      <c r="VKS22" s="24"/>
      <c r="VKT22" s="24"/>
      <c r="VKU22" s="24"/>
      <c r="VKV22" s="24"/>
      <c r="VKW22" s="24"/>
      <c r="VKX22" s="24"/>
      <c r="VKY22" s="24"/>
      <c r="VKZ22" s="24"/>
      <c r="VLA22" s="24"/>
      <c r="VLB22" s="24"/>
      <c r="VLC22" s="24"/>
      <c r="VLD22" s="24"/>
      <c r="VLE22" s="24"/>
      <c r="VLF22" s="24"/>
      <c r="VLG22" s="24"/>
      <c r="VLH22" s="24"/>
      <c r="VLI22" s="24"/>
      <c r="VLJ22" s="24"/>
      <c r="VLK22" s="24"/>
      <c r="VLL22" s="24"/>
      <c r="VLM22" s="24"/>
      <c r="VLN22" s="24"/>
      <c r="VLO22" s="24"/>
      <c r="VLP22" s="24"/>
      <c r="VLQ22" s="24"/>
      <c r="VLR22" s="24"/>
      <c r="VLS22" s="24"/>
      <c r="VLT22" s="24"/>
      <c r="VLU22" s="24"/>
      <c r="VLV22" s="24"/>
      <c r="VLW22" s="24"/>
      <c r="VLX22" s="24"/>
      <c r="VLY22" s="24"/>
      <c r="VLZ22" s="24"/>
      <c r="VMA22" s="24"/>
      <c r="VMB22" s="24"/>
      <c r="VMC22" s="24"/>
      <c r="VMD22" s="24"/>
      <c r="VME22" s="24"/>
      <c r="VMF22" s="24"/>
      <c r="VMG22" s="24"/>
      <c r="VMH22" s="24"/>
      <c r="VMI22" s="24"/>
      <c r="VMJ22" s="24"/>
      <c r="VMK22" s="24"/>
      <c r="VML22" s="24"/>
      <c r="VMM22" s="24"/>
      <c r="VMN22" s="24"/>
      <c r="VMO22" s="24"/>
      <c r="VMP22" s="24"/>
      <c r="VMQ22" s="24"/>
      <c r="VMR22" s="24"/>
      <c r="VMS22" s="24"/>
      <c r="VMT22" s="24"/>
      <c r="VMU22" s="24"/>
      <c r="VMV22" s="24"/>
      <c r="VMW22" s="24"/>
      <c r="VMX22" s="24"/>
      <c r="VMY22" s="24"/>
      <c r="VMZ22" s="24"/>
      <c r="VNA22" s="24"/>
      <c r="VNB22" s="24"/>
      <c r="VNC22" s="24"/>
      <c r="VND22" s="24"/>
      <c r="VNE22" s="24"/>
      <c r="VNF22" s="24"/>
      <c r="VNG22" s="24"/>
      <c r="VNH22" s="24"/>
      <c r="VNI22" s="24"/>
      <c r="VNJ22" s="24"/>
      <c r="VNK22" s="24"/>
      <c r="VNL22" s="24"/>
      <c r="VNM22" s="24"/>
      <c r="VNN22" s="24"/>
      <c r="VNO22" s="24"/>
      <c r="VNP22" s="24"/>
      <c r="VNQ22" s="24"/>
      <c r="VNR22" s="24"/>
      <c r="VNS22" s="24"/>
      <c r="VNT22" s="24"/>
      <c r="VNU22" s="24"/>
      <c r="VNV22" s="24"/>
      <c r="VNW22" s="24"/>
      <c r="VNX22" s="24"/>
      <c r="VNY22" s="24"/>
      <c r="VNZ22" s="24"/>
      <c r="VOA22" s="24"/>
      <c r="VOB22" s="24"/>
      <c r="VOC22" s="24"/>
      <c r="VOD22" s="24"/>
      <c r="VOE22" s="24"/>
      <c r="VOF22" s="24"/>
      <c r="VOG22" s="24"/>
      <c r="VOH22" s="24"/>
      <c r="VOI22" s="24"/>
      <c r="VOJ22" s="24"/>
      <c r="VOK22" s="24"/>
      <c r="VOL22" s="24"/>
      <c r="VOM22" s="24"/>
      <c r="VON22" s="24"/>
      <c r="VOO22" s="24"/>
      <c r="VOP22" s="24"/>
      <c r="VOQ22" s="24"/>
      <c r="VOR22" s="24"/>
      <c r="VOS22" s="24"/>
      <c r="VOT22" s="24"/>
      <c r="VOU22" s="24"/>
      <c r="VOV22" s="24"/>
      <c r="VOW22" s="24"/>
      <c r="VOX22" s="24"/>
      <c r="VOY22" s="24"/>
      <c r="VOZ22" s="24"/>
      <c r="VPA22" s="24"/>
      <c r="VPB22" s="24"/>
      <c r="VPC22" s="24"/>
      <c r="VPD22" s="24"/>
      <c r="VPE22" s="24"/>
      <c r="VPF22" s="24"/>
      <c r="VPG22" s="24"/>
      <c r="VPH22" s="24"/>
      <c r="VPI22" s="24"/>
      <c r="VPJ22" s="24"/>
      <c r="VPK22" s="24"/>
      <c r="VPL22" s="24"/>
      <c r="VPM22" s="24"/>
      <c r="VPN22" s="24"/>
      <c r="VPO22" s="24"/>
      <c r="VPP22" s="24"/>
      <c r="VPQ22" s="24"/>
      <c r="VPR22" s="24"/>
      <c r="VPS22" s="24"/>
      <c r="VPT22" s="24"/>
      <c r="VPU22" s="24"/>
      <c r="VPV22" s="24"/>
      <c r="VPW22" s="24"/>
      <c r="VPX22" s="24"/>
      <c r="VPY22" s="24"/>
      <c r="VPZ22" s="24"/>
      <c r="VQA22" s="24"/>
      <c r="VQB22" s="24"/>
      <c r="VQC22" s="24"/>
      <c r="VQD22" s="24"/>
      <c r="VQE22" s="24"/>
      <c r="VQF22" s="24"/>
      <c r="VQG22" s="24"/>
      <c r="VQH22" s="24"/>
      <c r="VQI22" s="24"/>
      <c r="VQJ22" s="24"/>
      <c r="VQK22" s="24"/>
      <c r="VQL22" s="24"/>
      <c r="VQM22" s="24"/>
      <c r="VQN22" s="24"/>
      <c r="VQO22" s="24"/>
      <c r="VQP22" s="24"/>
      <c r="VQQ22" s="24"/>
      <c r="VQR22" s="24"/>
      <c r="VQS22" s="24"/>
      <c r="VQT22" s="24"/>
      <c r="VQU22" s="24"/>
      <c r="VQV22" s="24"/>
      <c r="VQW22" s="24"/>
      <c r="VQX22" s="24"/>
      <c r="VQY22" s="24"/>
      <c r="VQZ22" s="24"/>
      <c r="VRA22" s="24"/>
      <c r="VRB22" s="24"/>
      <c r="VRC22" s="24"/>
      <c r="VRD22" s="24"/>
      <c r="VRE22" s="24"/>
      <c r="VRF22" s="24"/>
      <c r="VRG22" s="24"/>
      <c r="VRH22" s="24"/>
      <c r="VRI22" s="24"/>
      <c r="VRJ22" s="24"/>
      <c r="VRK22" s="24"/>
      <c r="VRL22" s="24"/>
      <c r="VRM22" s="24"/>
      <c r="VRN22" s="24"/>
      <c r="VRO22" s="24"/>
      <c r="VRP22" s="24"/>
      <c r="VRQ22" s="24"/>
      <c r="VRR22" s="24"/>
      <c r="VRS22" s="24"/>
      <c r="VRT22" s="24"/>
      <c r="VRU22" s="24"/>
      <c r="VRV22" s="24"/>
      <c r="VRW22" s="24"/>
      <c r="VRX22" s="24"/>
      <c r="VRY22" s="24"/>
      <c r="VRZ22" s="24"/>
      <c r="VSA22" s="24"/>
      <c r="VSB22" s="24"/>
      <c r="VSC22" s="24"/>
      <c r="VSD22" s="24"/>
      <c r="VSE22" s="24"/>
      <c r="VSF22" s="24"/>
      <c r="VSG22" s="24"/>
      <c r="VSH22" s="24"/>
      <c r="VSI22" s="24"/>
      <c r="VSJ22" s="24"/>
      <c r="VSK22" s="24"/>
      <c r="VSL22" s="24"/>
      <c r="VSM22" s="24"/>
      <c r="VSN22" s="24"/>
      <c r="VSO22" s="24"/>
      <c r="VSP22" s="24"/>
      <c r="VSQ22" s="24"/>
      <c r="VSR22" s="24"/>
      <c r="VSS22" s="24"/>
      <c r="VST22" s="24"/>
      <c r="VSU22" s="24"/>
      <c r="VSV22" s="24"/>
      <c r="VSW22" s="24"/>
      <c r="VSX22" s="24"/>
      <c r="VSY22" s="24"/>
      <c r="VSZ22" s="24"/>
      <c r="VTA22" s="24"/>
      <c r="VTB22" s="24"/>
      <c r="VTC22" s="24"/>
      <c r="VTD22" s="24"/>
      <c r="VTE22" s="24"/>
      <c r="VTF22" s="24"/>
      <c r="VTG22" s="24"/>
      <c r="VTH22" s="24"/>
      <c r="VTI22" s="24"/>
      <c r="VTJ22" s="24"/>
      <c r="VTK22" s="24"/>
      <c r="VTL22" s="24"/>
      <c r="VTM22" s="24"/>
      <c r="VTN22" s="24"/>
      <c r="VTO22" s="24"/>
      <c r="VTP22" s="24"/>
      <c r="VTQ22" s="24"/>
      <c r="VTR22" s="24"/>
      <c r="VTS22" s="24"/>
      <c r="VTT22" s="24"/>
      <c r="VTU22" s="24"/>
      <c r="VTV22" s="24"/>
      <c r="VTW22" s="24"/>
      <c r="VTX22" s="24"/>
      <c r="VTY22" s="24"/>
      <c r="VTZ22" s="24"/>
      <c r="VUA22" s="24"/>
      <c r="VUB22" s="24"/>
      <c r="VUC22" s="24"/>
      <c r="VUD22" s="24"/>
      <c r="VUE22" s="24"/>
      <c r="VUF22" s="24"/>
      <c r="VUG22" s="24"/>
      <c r="VUH22" s="24"/>
      <c r="VUI22" s="24"/>
      <c r="VUJ22" s="24"/>
      <c r="VUK22" s="24"/>
      <c r="VUL22" s="24"/>
      <c r="VUM22" s="24"/>
      <c r="VUN22" s="24"/>
      <c r="VUO22" s="24"/>
      <c r="VUP22" s="24"/>
      <c r="VUQ22" s="24"/>
      <c r="VUR22" s="24"/>
      <c r="VUS22" s="24"/>
      <c r="VUT22" s="24"/>
      <c r="VUU22" s="24"/>
      <c r="VUV22" s="24"/>
      <c r="VUW22" s="24"/>
      <c r="VUX22" s="24"/>
      <c r="VUY22" s="24"/>
      <c r="VUZ22" s="24"/>
      <c r="VVA22" s="24"/>
      <c r="VVB22" s="24"/>
      <c r="VVC22" s="24"/>
      <c r="VVD22" s="24"/>
      <c r="VVE22" s="24"/>
      <c r="VVF22" s="24"/>
      <c r="VVG22" s="24"/>
      <c r="VVH22" s="24"/>
      <c r="VVI22" s="24"/>
      <c r="VVJ22" s="24"/>
      <c r="VVK22" s="24"/>
      <c r="VVL22" s="24"/>
      <c r="VVM22" s="24"/>
      <c r="VVN22" s="24"/>
      <c r="VVO22" s="24"/>
      <c r="VVP22" s="24"/>
      <c r="VVQ22" s="24"/>
      <c r="VVR22" s="24"/>
      <c r="VVS22" s="24"/>
      <c r="VVT22" s="24"/>
      <c r="VVU22" s="24"/>
      <c r="VVV22" s="24"/>
      <c r="VVW22" s="24"/>
      <c r="VVX22" s="24"/>
      <c r="VVY22" s="24"/>
      <c r="VVZ22" s="24"/>
      <c r="VWA22" s="24"/>
      <c r="VWB22" s="24"/>
      <c r="VWC22" s="24"/>
      <c r="VWD22" s="24"/>
      <c r="VWE22" s="24"/>
      <c r="VWF22" s="24"/>
      <c r="VWG22" s="24"/>
      <c r="VWH22" s="24"/>
      <c r="VWI22" s="24"/>
      <c r="VWJ22" s="24"/>
      <c r="VWK22" s="24"/>
      <c r="VWL22" s="24"/>
      <c r="VWM22" s="24"/>
      <c r="VWN22" s="24"/>
      <c r="VWO22" s="24"/>
      <c r="VWP22" s="24"/>
      <c r="VWQ22" s="24"/>
      <c r="VWR22" s="24"/>
      <c r="VWS22" s="24"/>
      <c r="VWT22" s="24"/>
      <c r="VWU22" s="24"/>
      <c r="VWV22" s="24"/>
      <c r="VWW22" s="24"/>
      <c r="VWX22" s="24"/>
      <c r="VWY22" s="24"/>
      <c r="VWZ22" s="24"/>
      <c r="VXA22" s="24"/>
      <c r="VXB22" s="24"/>
      <c r="VXC22" s="24"/>
      <c r="VXD22" s="24"/>
      <c r="VXE22" s="24"/>
      <c r="VXF22" s="24"/>
      <c r="VXG22" s="24"/>
      <c r="VXH22" s="24"/>
      <c r="VXI22" s="24"/>
      <c r="VXJ22" s="24"/>
      <c r="VXK22" s="24"/>
      <c r="VXL22" s="24"/>
      <c r="VXM22" s="24"/>
      <c r="VXN22" s="24"/>
      <c r="VXO22" s="24"/>
      <c r="VXP22" s="24"/>
      <c r="VXQ22" s="24"/>
      <c r="VXR22" s="24"/>
      <c r="VXS22" s="24"/>
      <c r="VXT22" s="24"/>
      <c r="VXU22" s="24"/>
      <c r="VXV22" s="24"/>
      <c r="VXW22" s="24"/>
      <c r="VXX22" s="24"/>
      <c r="VXY22" s="24"/>
      <c r="VXZ22" s="24"/>
      <c r="VYA22" s="24"/>
      <c r="VYB22" s="24"/>
      <c r="VYC22" s="24"/>
      <c r="VYD22" s="24"/>
      <c r="VYE22" s="24"/>
      <c r="VYF22" s="24"/>
      <c r="VYG22" s="24"/>
      <c r="VYH22" s="24"/>
      <c r="VYI22" s="24"/>
      <c r="VYJ22" s="24"/>
      <c r="VYK22" s="24"/>
      <c r="VYL22" s="24"/>
      <c r="VYM22" s="24"/>
      <c r="VYN22" s="24"/>
      <c r="VYO22" s="24"/>
      <c r="VYP22" s="24"/>
      <c r="VYQ22" s="24"/>
      <c r="VYR22" s="24"/>
      <c r="VYS22" s="24"/>
      <c r="VYT22" s="24"/>
      <c r="VYU22" s="24"/>
      <c r="VYV22" s="24"/>
      <c r="VYW22" s="24"/>
      <c r="VYX22" s="24"/>
      <c r="VYY22" s="24"/>
      <c r="VYZ22" s="24"/>
      <c r="VZA22" s="24"/>
      <c r="VZB22" s="24"/>
      <c r="VZC22" s="24"/>
      <c r="VZD22" s="24"/>
      <c r="VZE22" s="24"/>
      <c r="VZF22" s="24"/>
      <c r="VZG22" s="24"/>
      <c r="VZH22" s="24"/>
      <c r="VZI22" s="24"/>
      <c r="VZJ22" s="24"/>
      <c r="VZK22" s="24"/>
      <c r="VZL22" s="24"/>
      <c r="VZM22" s="24"/>
      <c r="VZN22" s="24"/>
      <c r="VZO22" s="24"/>
      <c r="VZP22" s="24"/>
      <c r="VZQ22" s="24"/>
      <c r="VZR22" s="24"/>
      <c r="VZS22" s="24"/>
      <c r="VZT22" s="24"/>
      <c r="VZU22" s="24"/>
      <c r="VZV22" s="24"/>
      <c r="VZW22" s="24"/>
      <c r="VZX22" s="24"/>
      <c r="VZY22" s="24"/>
      <c r="VZZ22" s="24"/>
      <c r="WAA22" s="24"/>
      <c r="WAB22" s="24"/>
      <c r="WAC22" s="24"/>
      <c r="WAD22" s="24"/>
      <c r="WAE22" s="24"/>
      <c r="WAF22" s="24"/>
      <c r="WAG22" s="24"/>
      <c r="WAH22" s="24"/>
      <c r="WAI22" s="24"/>
      <c r="WAJ22" s="24"/>
      <c r="WAK22" s="24"/>
      <c r="WAL22" s="24"/>
      <c r="WAM22" s="24"/>
      <c r="WAN22" s="24"/>
      <c r="WAO22" s="24"/>
      <c r="WAP22" s="24"/>
      <c r="WAQ22" s="24"/>
      <c r="WAR22" s="24"/>
      <c r="WAS22" s="24"/>
      <c r="WAT22" s="24"/>
      <c r="WAU22" s="24"/>
      <c r="WAV22" s="24"/>
      <c r="WAW22" s="24"/>
      <c r="WAX22" s="24"/>
      <c r="WAY22" s="24"/>
      <c r="WAZ22" s="24"/>
      <c r="WBA22" s="24"/>
      <c r="WBB22" s="24"/>
      <c r="WBC22" s="24"/>
      <c r="WBD22" s="24"/>
      <c r="WBE22" s="24"/>
      <c r="WBF22" s="24"/>
      <c r="WBG22" s="24"/>
      <c r="WBH22" s="24"/>
      <c r="WBI22" s="24"/>
      <c r="WBJ22" s="24"/>
      <c r="WBK22" s="24"/>
      <c r="WBL22" s="24"/>
      <c r="WBM22" s="24"/>
      <c r="WBN22" s="24"/>
      <c r="WBO22" s="24"/>
      <c r="WBP22" s="24"/>
      <c r="WBQ22" s="24"/>
      <c r="WBR22" s="24"/>
      <c r="WBS22" s="24"/>
      <c r="WBT22" s="24"/>
      <c r="WBU22" s="24"/>
      <c r="WBV22" s="24"/>
      <c r="WBW22" s="24"/>
      <c r="WBX22" s="24"/>
      <c r="WBY22" s="24"/>
      <c r="WBZ22" s="24"/>
      <c r="WCA22" s="24"/>
      <c r="WCB22" s="24"/>
      <c r="WCC22" s="24"/>
      <c r="WCD22" s="24"/>
      <c r="WCE22" s="24"/>
      <c r="WCF22" s="24"/>
      <c r="WCG22" s="24"/>
      <c r="WCH22" s="24"/>
      <c r="WCI22" s="24"/>
      <c r="WCJ22" s="24"/>
      <c r="WCK22" s="24"/>
      <c r="WCL22" s="24"/>
      <c r="WCM22" s="24"/>
      <c r="WCN22" s="24"/>
      <c r="WCO22" s="24"/>
      <c r="WCP22" s="24"/>
      <c r="WCQ22" s="24"/>
      <c r="WCR22" s="24"/>
      <c r="WCS22" s="24"/>
      <c r="WCT22" s="24"/>
      <c r="WCU22" s="24"/>
      <c r="WCV22" s="24"/>
      <c r="WCW22" s="24"/>
      <c r="WCX22" s="24"/>
      <c r="WCY22" s="24"/>
      <c r="WCZ22" s="24"/>
      <c r="WDA22" s="24"/>
      <c r="WDB22" s="24"/>
      <c r="WDC22" s="24"/>
      <c r="WDD22" s="24"/>
      <c r="WDE22" s="24"/>
      <c r="WDF22" s="24"/>
      <c r="WDG22" s="24"/>
      <c r="WDH22" s="24"/>
      <c r="WDI22" s="24"/>
      <c r="WDJ22" s="24"/>
      <c r="WDK22" s="24"/>
      <c r="WDL22" s="24"/>
      <c r="WDM22" s="24"/>
      <c r="WDN22" s="24"/>
      <c r="WDO22" s="24"/>
      <c r="WDP22" s="24"/>
      <c r="WDQ22" s="24"/>
      <c r="WDR22" s="24"/>
      <c r="WDS22" s="24"/>
      <c r="WDT22" s="24"/>
      <c r="WDU22" s="24"/>
      <c r="WDV22" s="24"/>
      <c r="WDW22" s="24"/>
      <c r="WDX22" s="24"/>
      <c r="WDY22" s="24"/>
      <c r="WDZ22" s="24"/>
      <c r="WEA22" s="24"/>
      <c r="WEB22" s="24"/>
      <c r="WEC22" s="24"/>
      <c r="WED22" s="24"/>
      <c r="WEE22" s="24"/>
      <c r="WEF22" s="24"/>
      <c r="WEG22" s="24"/>
      <c r="WEH22" s="24"/>
      <c r="WEI22" s="24"/>
      <c r="WEJ22" s="24"/>
      <c r="WEK22" s="24"/>
      <c r="WEL22" s="24"/>
      <c r="WEM22" s="24"/>
      <c r="WEN22" s="24"/>
      <c r="WEO22" s="24"/>
      <c r="WEP22" s="24"/>
      <c r="WEQ22" s="24"/>
      <c r="WER22" s="24"/>
      <c r="WES22" s="24"/>
      <c r="WET22" s="24"/>
      <c r="WEU22" s="24"/>
      <c r="WEV22" s="24"/>
      <c r="WEW22" s="24"/>
      <c r="WEX22" s="24"/>
      <c r="WEY22" s="24"/>
      <c r="WEZ22" s="24"/>
      <c r="WFA22" s="24"/>
      <c r="WFB22" s="24"/>
      <c r="WFC22" s="24"/>
      <c r="WFD22" s="24"/>
      <c r="WFE22" s="24"/>
      <c r="WFF22" s="24"/>
      <c r="WFG22" s="24"/>
      <c r="WFH22" s="24"/>
      <c r="WFI22" s="24"/>
      <c r="WFJ22" s="24"/>
      <c r="WFK22" s="24"/>
      <c r="WFL22" s="24"/>
      <c r="WFM22" s="24"/>
      <c r="WFN22" s="24"/>
      <c r="WFO22" s="24"/>
      <c r="WFP22" s="24"/>
      <c r="WFQ22" s="24"/>
      <c r="WFR22" s="24"/>
      <c r="WFS22" s="24"/>
      <c r="WFT22" s="24"/>
      <c r="WFU22" s="24"/>
      <c r="WFV22" s="24"/>
      <c r="WFW22" s="24"/>
      <c r="WFX22" s="24"/>
      <c r="WFY22" s="24"/>
      <c r="WFZ22" s="24"/>
      <c r="WGA22" s="24"/>
      <c r="WGB22" s="24"/>
      <c r="WGC22" s="24"/>
      <c r="WGD22" s="24"/>
      <c r="WGE22" s="24"/>
      <c r="WGF22" s="24"/>
      <c r="WGG22" s="24"/>
      <c r="WGH22" s="24"/>
      <c r="WGI22" s="24"/>
      <c r="WGJ22" s="24"/>
      <c r="WGK22" s="24"/>
      <c r="WGL22" s="24"/>
      <c r="WGM22" s="24"/>
      <c r="WGN22" s="24"/>
      <c r="WGO22" s="24"/>
      <c r="WGP22" s="24"/>
      <c r="WGQ22" s="24"/>
      <c r="WGR22" s="24"/>
      <c r="WGS22" s="24"/>
      <c r="WGT22" s="24"/>
      <c r="WGU22" s="24"/>
      <c r="WGV22" s="24"/>
      <c r="WGW22" s="24"/>
      <c r="WGX22" s="24"/>
      <c r="WGY22" s="24"/>
      <c r="WGZ22" s="24"/>
      <c r="WHA22" s="24"/>
      <c r="WHB22" s="24"/>
      <c r="WHC22" s="24"/>
      <c r="WHD22" s="24"/>
      <c r="WHE22" s="24"/>
      <c r="WHF22" s="24"/>
      <c r="WHG22" s="24"/>
      <c r="WHH22" s="24"/>
      <c r="WHI22" s="24"/>
      <c r="WHJ22" s="24"/>
      <c r="WHK22" s="24"/>
      <c r="WHL22" s="24"/>
      <c r="WHM22" s="24"/>
      <c r="WHN22" s="24"/>
      <c r="WHO22" s="24"/>
      <c r="WHP22" s="24"/>
      <c r="WHQ22" s="24"/>
      <c r="WHR22" s="24"/>
      <c r="WHS22" s="24"/>
      <c r="WHT22" s="24"/>
      <c r="WHU22" s="24"/>
      <c r="WHV22" s="24"/>
      <c r="WHW22" s="24"/>
      <c r="WHX22" s="24"/>
      <c r="WHY22" s="24"/>
      <c r="WHZ22" s="24"/>
      <c r="WIA22" s="24"/>
      <c r="WIB22" s="24"/>
      <c r="WIC22" s="24"/>
      <c r="WID22" s="24"/>
      <c r="WIE22" s="24"/>
      <c r="WIF22" s="24"/>
      <c r="WIG22" s="24"/>
      <c r="WIH22" s="24"/>
      <c r="WII22" s="24"/>
      <c r="WIJ22" s="24"/>
      <c r="WIK22" s="24"/>
      <c r="WIL22" s="24"/>
      <c r="WIM22" s="24"/>
      <c r="WIN22" s="24"/>
      <c r="WIO22" s="24"/>
      <c r="WIP22" s="24"/>
      <c r="WIQ22" s="24"/>
      <c r="WIR22" s="24"/>
      <c r="WIS22" s="24"/>
      <c r="WIT22" s="24"/>
      <c r="WIU22" s="24"/>
      <c r="WIV22" s="24"/>
      <c r="WIW22" s="24"/>
      <c r="WIX22" s="24"/>
      <c r="WIY22" s="24"/>
      <c r="WIZ22" s="24"/>
      <c r="WJA22" s="24"/>
      <c r="WJB22" s="24"/>
      <c r="WJC22" s="24"/>
      <c r="WJD22" s="24"/>
      <c r="WJE22" s="24"/>
      <c r="WJF22" s="24"/>
      <c r="WJG22" s="24"/>
      <c r="WJH22" s="24"/>
      <c r="WJI22" s="24"/>
      <c r="WJJ22" s="24"/>
      <c r="WJK22" s="24"/>
      <c r="WJL22" s="24"/>
      <c r="WJM22" s="24"/>
      <c r="WJN22" s="24"/>
      <c r="WJO22" s="24"/>
      <c r="WJP22" s="24"/>
      <c r="WJQ22" s="24"/>
      <c r="WJR22" s="24"/>
      <c r="WJS22" s="24"/>
      <c r="WJT22" s="24"/>
      <c r="WJU22" s="24"/>
      <c r="WJV22" s="24"/>
      <c r="WJW22" s="24"/>
      <c r="WJX22" s="24"/>
      <c r="WJY22" s="24"/>
      <c r="WJZ22" s="24"/>
      <c r="WKA22" s="24"/>
      <c r="WKB22" s="24"/>
      <c r="WKC22" s="24"/>
      <c r="WKD22" s="24"/>
      <c r="WKE22" s="24"/>
      <c r="WKF22" s="24"/>
      <c r="WKG22" s="24"/>
      <c r="WKH22" s="24"/>
      <c r="WKI22" s="24"/>
      <c r="WKJ22" s="24"/>
      <c r="WKK22" s="24"/>
      <c r="WKL22" s="24"/>
      <c r="WKM22" s="24"/>
      <c r="WKN22" s="24"/>
      <c r="WKO22" s="24"/>
      <c r="WKP22" s="24"/>
      <c r="WKQ22" s="24"/>
      <c r="WKR22" s="24"/>
      <c r="WKS22" s="24"/>
      <c r="WKT22" s="24"/>
      <c r="WKU22" s="24"/>
      <c r="WKV22" s="24"/>
      <c r="WKW22" s="24"/>
      <c r="WKX22" s="24"/>
      <c r="WKY22" s="24"/>
      <c r="WKZ22" s="24"/>
      <c r="WLA22" s="24"/>
      <c r="WLB22" s="24"/>
      <c r="WLC22" s="24"/>
      <c r="WLD22" s="24"/>
      <c r="WLE22" s="24"/>
      <c r="WLF22" s="24"/>
      <c r="WLG22" s="24"/>
      <c r="WLH22" s="24"/>
      <c r="WLI22" s="24"/>
      <c r="WLJ22" s="24"/>
      <c r="WLK22" s="24"/>
      <c r="WLL22" s="24"/>
      <c r="WLM22" s="24"/>
      <c r="WLN22" s="24"/>
      <c r="WLO22" s="24"/>
      <c r="WLP22" s="24"/>
      <c r="WLQ22" s="24"/>
      <c r="WLR22" s="24"/>
      <c r="WLS22" s="24"/>
      <c r="WLT22" s="24"/>
      <c r="WLU22" s="24"/>
      <c r="WLV22" s="24"/>
      <c r="WLW22" s="24"/>
      <c r="WLX22" s="24"/>
      <c r="WLY22" s="24"/>
      <c r="WLZ22" s="24"/>
      <c r="WMA22" s="24"/>
      <c r="WMB22" s="24"/>
      <c r="WMC22" s="24"/>
      <c r="WMD22" s="24"/>
      <c r="WME22" s="24"/>
      <c r="WMF22" s="24"/>
      <c r="WMG22" s="24"/>
      <c r="WMH22" s="24"/>
      <c r="WMI22" s="24"/>
      <c r="WMJ22" s="24"/>
      <c r="WMK22" s="24"/>
      <c r="WML22" s="24"/>
      <c r="WMM22" s="24"/>
      <c r="WMN22" s="24"/>
      <c r="WMO22" s="24"/>
      <c r="WMP22" s="24"/>
      <c r="WMQ22" s="24"/>
      <c r="WMR22" s="24"/>
      <c r="WMS22" s="24"/>
      <c r="WMT22" s="24"/>
      <c r="WMU22" s="24"/>
      <c r="WMV22" s="24"/>
      <c r="WMW22" s="24"/>
      <c r="WMX22" s="24"/>
      <c r="WMY22" s="24"/>
      <c r="WMZ22" s="24"/>
      <c r="WNA22" s="24"/>
      <c r="WNB22" s="24"/>
      <c r="WNC22" s="24"/>
      <c r="WND22" s="24"/>
      <c r="WNE22" s="24"/>
      <c r="WNF22" s="24"/>
      <c r="WNG22" s="24"/>
      <c r="WNH22" s="24"/>
      <c r="WNI22" s="24"/>
      <c r="WNJ22" s="24"/>
      <c r="WNK22" s="24"/>
      <c r="WNL22" s="24"/>
      <c r="WNM22" s="24"/>
      <c r="WNN22" s="24"/>
      <c r="WNO22" s="24"/>
      <c r="WNP22" s="24"/>
      <c r="WNQ22" s="24"/>
      <c r="WNR22" s="24"/>
      <c r="WNS22" s="24"/>
      <c r="WNT22" s="24"/>
      <c r="WNU22" s="24"/>
      <c r="WNV22" s="24"/>
      <c r="WNW22" s="24"/>
      <c r="WNX22" s="24"/>
      <c r="WNY22" s="24"/>
      <c r="WNZ22" s="24"/>
      <c r="WOA22" s="24"/>
      <c r="WOB22" s="24"/>
      <c r="WOC22" s="24"/>
      <c r="WOD22" s="24"/>
      <c r="WOE22" s="24"/>
      <c r="WOF22" s="24"/>
      <c r="WOG22" s="24"/>
      <c r="WOH22" s="24"/>
      <c r="WOI22" s="24"/>
      <c r="WOJ22" s="24"/>
      <c r="WOK22" s="24"/>
      <c r="WOL22" s="24"/>
      <c r="WOM22" s="24"/>
      <c r="WON22" s="24"/>
      <c r="WOO22" s="24"/>
      <c r="WOP22" s="24"/>
      <c r="WOQ22" s="24"/>
      <c r="WOR22" s="24"/>
      <c r="WOS22" s="24"/>
      <c r="WOT22" s="24"/>
      <c r="WOU22" s="24"/>
      <c r="WOV22" s="24"/>
      <c r="WOW22" s="24"/>
      <c r="WOX22" s="24"/>
      <c r="WOY22" s="24"/>
      <c r="WOZ22" s="24"/>
      <c r="WPA22" s="24"/>
      <c r="WPB22" s="24"/>
      <c r="WPC22" s="24"/>
      <c r="WPD22" s="24"/>
      <c r="WPE22" s="24"/>
      <c r="WPF22" s="24"/>
      <c r="WPG22" s="24"/>
      <c r="WPH22" s="24"/>
      <c r="WPI22" s="24"/>
      <c r="WPJ22" s="24"/>
      <c r="WPK22" s="24"/>
      <c r="WPL22" s="24"/>
      <c r="WPM22" s="24"/>
      <c r="WPN22" s="24"/>
      <c r="WPO22" s="24"/>
      <c r="WPP22" s="24"/>
      <c r="WPQ22" s="24"/>
      <c r="WPR22" s="24"/>
      <c r="WPS22" s="24"/>
      <c r="WPT22" s="24"/>
      <c r="WPU22" s="24"/>
      <c r="WPV22" s="24"/>
      <c r="WPW22" s="24"/>
      <c r="WPX22" s="24"/>
      <c r="WPY22" s="24"/>
      <c r="WPZ22" s="24"/>
      <c r="WQA22" s="24"/>
      <c r="WQB22" s="24"/>
      <c r="WQC22" s="24"/>
      <c r="WQD22" s="24"/>
      <c r="WQE22" s="24"/>
      <c r="WQF22" s="24"/>
      <c r="WQG22" s="24"/>
      <c r="WQH22" s="24"/>
      <c r="WQI22" s="24"/>
      <c r="WQJ22" s="24"/>
      <c r="WQK22" s="24"/>
      <c r="WQL22" s="24"/>
      <c r="WQM22" s="24"/>
      <c r="WQN22" s="24"/>
      <c r="WQO22" s="24"/>
      <c r="WQP22" s="24"/>
      <c r="WQQ22" s="24"/>
      <c r="WQR22" s="24"/>
      <c r="WQS22" s="24"/>
      <c r="WQT22" s="24"/>
      <c r="WQU22" s="24"/>
      <c r="WQV22" s="24"/>
      <c r="WQW22" s="24"/>
      <c r="WQX22" s="24"/>
      <c r="WQY22" s="24"/>
      <c r="WQZ22" s="24"/>
      <c r="WRA22" s="24"/>
      <c r="WRB22" s="24"/>
      <c r="WRC22" s="24"/>
      <c r="WRD22" s="24"/>
      <c r="WRE22" s="24"/>
      <c r="WRF22" s="24"/>
      <c r="WRG22" s="24"/>
      <c r="WRH22" s="24"/>
      <c r="WRI22" s="24"/>
      <c r="WRJ22" s="24"/>
      <c r="WRK22" s="24"/>
      <c r="WRL22" s="24"/>
      <c r="WRM22" s="24"/>
      <c r="WRN22" s="24"/>
      <c r="WRO22" s="24"/>
      <c r="WRP22" s="24"/>
      <c r="WRQ22" s="24"/>
      <c r="WRR22" s="24"/>
      <c r="WRS22" s="24"/>
      <c r="WRT22" s="24"/>
      <c r="WRU22" s="24"/>
      <c r="WRV22" s="24"/>
      <c r="WRW22" s="24"/>
      <c r="WRX22" s="24"/>
      <c r="WRY22" s="24"/>
      <c r="WRZ22" s="24"/>
      <c r="WSA22" s="24"/>
      <c r="WSB22" s="24"/>
      <c r="WSC22" s="24"/>
      <c r="WSD22" s="24"/>
      <c r="WSE22" s="24"/>
      <c r="WSF22" s="24"/>
      <c r="WSG22" s="24"/>
      <c r="WSH22" s="24"/>
      <c r="WSI22" s="24"/>
      <c r="WSJ22" s="24"/>
      <c r="WSK22" s="24"/>
      <c r="WSL22" s="24"/>
      <c r="WSM22" s="24"/>
      <c r="WSN22" s="24"/>
      <c r="WSO22" s="24"/>
      <c r="WSP22" s="24"/>
      <c r="WSQ22" s="24"/>
      <c r="WSR22" s="24"/>
      <c r="WSS22" s="24"/>
      <c r="WST22" s="24"/>
      <c r="WSU22" s="24"/>
      <c r="WSV22" s="24"/>
      <c r="WSW22" s="24"/>
      <c r="WSX22" s="24"/>
      <c r="WSY22" s="24"/>
      <c r="WSZ22" s="24"/>
      <c r="WTA22" s="24"/>
      <c r="WTB22" s="24"/>
      <c r="WTC22" s="24"/>
      <c r="WTD22" s="24"/>
      <c r="WTE22" s="24"/>
      <c r="WTF22" s="24"/>
      <c r="WTG22" s="24"/>
      <c r="WTH22" s="24"/>
      <c r="WTI22" s="24"/>
      <c r="WTJ22" s="24"/>
      <c r="WTK22" s="24"/>
      <c r="WTL22" s="24"/>
      <c r="WTM22" s="24"/>
      <c r="WTN22" s="24"/>
      <c r="WTO22" s="24"/>
      <c r="WTP22" s="24"/>
      <c r="WTQ22" s="24"/>
      <c r="WTR22" s="24"/>
      <c r="WTS22" s="24"/>
      <c r="WTT22" s="24"/>
      <c r="WTU22" s="24"/>
      <c r="WTV22" s="24"/>
      <c r="WTW22" s="24"/>
      <c r="WTX22" s="24"/>
      <c r="WTY22" s="24"/>
      <c r="WTZ22" s="24"/>
      <c r="WUA22" s="24"/>
      <c r="WUB22" s="24"/>
      <c r="WUC22" s="24"/>
      <c r="WUD22" s="24"/>
      <c r="WUE22" s="24"/>
      <c r="WUF22" s="24"/>
      <c r="WUG22" s="24"/>
      <c r="WUH22" s="24"/>
      <c r="WUI22" s="24"/>
      <c r="WUJ22" s="24"/>
      <c r="WUK22" s="24"/>
      <c r="WUL22" s="24"/>
      <c r="WUM22" s="24"/>
      <c r="WUN22" s="24"/>
      <c r="WUO22" s="24"/>
      <c r="WUP22" s="24"/>
      <c r="WUQ22" s="24"/>
      <c r="WUR22" s="24"/>
      <c r="WUS22" s="24"/>
      <c r="WUT22" s="24"/>
      <c r="WUU22" s="24"/>
      <c r="WUV22" s="24"/>
      <c r="WUW22" s="24"/>
      <c r="WUX22" s="24"/>
      <c r="WUY22" s="24"/>
      <c r="WUZ22" s="24"/>
      <c r="WVA22" s="24"/>
      <c r="WVB22" s="24"/>
      <c r="WVC22" s="24"/>
      <c r="WVD22" s="24"/>
      <c r="WVE22" s="24"/>
      <c r="WVF22" s="24"/>
      <c r="WVG22" s="24"/>
      <c r="WVH22" s="24"/>
      <c r="WVI22" s="24"/>
      <c r="WVJ22" s="24"/>
      <c r="WVK22" s="24"/>
      <c r="WVL22" s="24"/>
      <c r="WVM22" s="24"/>
      <c r="WVN22" s="24"/>
      <c r="WVO22" s="24"/>
      <c r="WVP22" s="24"/>
      <c r="WVQ22" s="24"/>
      <c r="WVR22" s="24"/>
      <c r="WVS22" s="24"/>
      <c r="WVT22" s="24"/>
      <c r="WVU22" s="24"/>
      <c r="WVV22" s="24"/>
      <c r="WVW22" s="24"/>
      <c r="WVX22" s="24"/>
      <c r="WVY22" s="24"/>
      <c r="WVZ22" s="24"/>
      <c r="WWA22" s="24"/>
      <c r="WWB22" s="24"/>
      <c r="WWC22" s="24"/>
      <c r="WWD22" s="24"/>
      <c r="WWE22" s="24"/>
      <c r="WWF22" s="24"/>
      <c r="WWG22" s="24"/>
      <c r="WWH22" s="24"/>
      <c r="WWI22" s="24"/>
      <c r="WWJ22" s="24"/>
      <c r="WWK22" s="24"/>
      <c r="WWL22" s="24"/>
      <c r="WWM22" s="24"/>
      <c r="WWN22" s="24"/>
      <c r="WWO22" s="24"/>
      <c r="WWP22" s="24"/>
      <c r="WWQ22" s="24"/>
      <c r="WWR22" s="24"/>
      <c r="WWS22" s="24"/>
      <c r="WWT22" s="24"/>
      <c r="WWU22" s="24"/>
      <c r="WWV22" s="24"/>
      <c r="WWW22" s="24"/>
      <c r="WWX22" s="24"/>
      <c r="WWY22" s="24"/>
      <c r="WWZ22" s="24"/>
      <c r="WXA22" s="24"/>
      <c r="WXB22" s="24"/>
      <c r="WXC22" s="24"/>
      <c r="WXD22" s="24"/>
      <c r="WXE22" s="24"/>
      <c r="WXF22" s="24"/>
      <c r="WXG22" s="24"/>
      <c r="WXH22" s="24"/>
      <c r="WXI22" s="24"/>
      <c r="WXJ22" s="24"/>
      <c r="WXK22" s="24"/>
      <c r="WXL22" s="24"/>
      <c r="WXM22" s="24"/>
      <c r="WXN22" s="24"/>
      <c r="WXO22" s="24"/>
      <c r="WXP22" s="24"/>
      <c r="WXQ22" s="24"/>
      <c r="WXR22" s="24"/>
      <c r="WXS22" s="24"/>
      <c r="WXT22" s="24"/>
      <c r="WXU22" s="24"/>
      <c r="WXV22" s="24"/>
      <c r="WXW22" s="24"/>
      <c r="WXX22" s="24"/>
      <c r="WXY22" s="24"/>
      <c r="WXZ22" s="24"/>
      <c r="WYA22" s="24"/>
      <c r="WYB22" s="24"/>
      <c r="WYC22" s="24"/>
      <c r="WYD22" s="24"/>
      <c r="WYE22" s="24"/>
      <c r="WYF22" s="24"/>
      <c r="WYG22" s="24"/>
      <c r="WYH22" s="24"/>
      <c r="WYI22" s="24"/>
      <c r="WYJ22" s="24"/>
      <c r="WYK22" s="24"/>
      <c r="WYL22" s="24"/>
      <c r="WYM22" s="24"/>
      <c r="WYN22" s="24"/>
      <c r="WYO22" s="24"/>
      <c r="WYP22" s="24"/>
      <c r="WYQ22" s="24"/>
      <c r="WYR22" s="24"/>
      <c r="WYS22" s="24"/>
      <c r="WYT22" s="24"/>
      <c r="WYU22" s="24"/>
      <c r="WYV22" s="24"/>
      <c r="WYW22" s="24"/>
      <c r="WYX22" s="24"/>
      <c r="WYY22" s="24"/>
      <c r="WYZ22" s="24"/>
      <c r="WZA22" s="24"/>
      <c r="WZB22" s="24"/>
      <c r="WZC22" s="24"/>
      <c r="WZD22" s="24"/>
      <c r="WZE22" s="24"/>
      <c r="WZF22" s="24"/>
      <c r="WZG22" s="24"/>
      <c r="WZH22" s="24"/>
      <c r="WZI22" s="24"/>
      <c r="WZJ22" s="24"/>
      <c r="WZK22" s="24"/>
      <c r="WZL22" s="24"/>
      <c r="WZM22" s="24"/>
      <c r="WZN22" s="24"/>
      <c r="WZO22" s="24"/>
      <c r="WZP22" s="24"/>
      <c r="WZQ22" s="24"/>
      <c r="WZR22" s="24"/>
      <c r="WZS22" s="24"/>
      <c r="WZT22" s="24"/>
      <c r="WZU22" s="24"/>
      <c r="WZV22" s="24"/>
      <c r="WZW22" s="24"/>
      <c r="WZX22" s="24"/>
      <c r="WZY22" s="24"/>
      <c r="WZZ22" s="24"/>
      <c r="XAA22" s="24"/>
      <c r="XAB22" s="24"/>
      <c r="XAC22" s="24"/>
      <c r="XAD22" s="24"/>
      <c r="XAE22" s="24"/>
      <c r="XAF22" s="24"/>
      <c r="XAG22" s="24"/>
      <c r="XAH22" s="24"/>
      <c r="XAI22" s="24"/>
      <c r="XAJ22" s="24"/>
      <c r="XAK22" s="24"/>
      <c r="XAL22" s="24"/>
      <c r="XAM22" s="24"/>
      <c r="XAN22" s="24"/>
      <c r="XAO22" s="24"/>
      <c r="XAP22" s="24"/>
      <c r="XAQ22" s="24"/>
      <c r="XAR22" s="24"/>
      <c r="XAS22" s="24"/>
      <c r="XAT22" s="24"/>
      <c r="XAU22" s="24"/>
      <c r="XAV22" s="24"/>
      <c r="XAW22" s="24"/>
      <c r="XAX22" s="24"/>
      <c r="XAY22" s="24"/>
      <c r="XAZ22" s="24"/>
      <c r="XBA22" s="24"/>
      <c r="XBB22" s="24"/>
      <c r="XBC22" s="24"/>
      <c r="XBD22" s="24"/>
      <c r="XBE22" s="24"/>
      <c r="XBF22" s="24"/>
      <c r="XBG22" s="24"/>
      <c r="XBH22" s="24"/>
      <c r="XBI22" s="24"/>
      <c r="XBJ22" s="24"/>
      <c r="XBK22" s="24"/>
      <c r="XBL22" s="24"/>
      <c r="XBM22" s="24"/>
      <c r="XBN22" s="24"/>
      <c r="XBO22" s="24"/>
      <c r="XBP22" s="24"/>
      <c r="XBQ22" s="24"/>
      <c r="XBR22" s="24"/>
      <c r="XBS22" s="24"/>
      <c r="XBT22" s="24"/>
      <c r="XBU22" s="24"/>
      <c r="XBV22" s="24"/>
      <c r="XBW22" s="24"/>
      <c r="XBX22" s="24"/>
      <c r="XBY22" s="24"/>
      <c r="XBZ22" s="24"/>
      <c r="XCA22" s="24"/>
      <c r="XCB22" s="24"/>
      <c r="XCC22" s="24"/>
      <c r="XCD22" s="24"/>
      <c r="XCE22" s="24"/>
      <c r="XCF22" s="24"/>
      <c r="XCG22" s="24"/>
      <c r="XCH22" s="24"/>
      <c r="XCI22" s="24"/>
      <c r="XCJ22" s="24"/>
      <c r="XCK22" s="24"/>
      <c r="XCL22" s="24"/>
      <c r="XCM22" s="24"/>
      <c r="XCN22" s="24"/>
      <c r="XCO22" s="24"/>
      <c r="XCP22" s="24"/>
      <c r="XCQ22" s="24"/>
      <c r="XCR22" s="24"/>
      <c r="XCS22" s="24"/>
      <c r="XCT22" s="24"/>
      <c r="XCU22" s="24"/>
      <c r="XCV22" s="24"/>
      <c r="XCW22" s="24"/>
      <c r="XCX22" s="24"/>
      <c r="XCY22" s="24"/>
      <c r="XCZ22" s="24"/>
      <c r="XDA22" s="24"/>
      <c r="XDB22" s="24"/>
      <c r="XDC22" s="24"/>
      <c r="XDD22" s="24"/>
      <c r="XDE22" s="24"/>
      <c r="XDF22" s="24"/>
      <c r="XDG22" s="24"/>
      <c r="XDH22" s="24"/>
      <c r="XDI22" s="24"/>
      <c r="XDJ22" s="24"/>
      <c r="XDK22" s="24"/>
      <c r="XDL22" s="24"/>
      <c r="XDM22" s="24"/>
      <c r="XDN22" s="24"/>
      <c r="XDO22" s="24"/>
      <c r="XDP22" s="24"/>
      <c r="XDQ22" s="24"/>
      <c r="XDR22" s="24"/>
      <c r="XDS22" s="24"/>
      <c r="XDT22" s="24"/>
      <c r="XDU22" s="24"/>
      <c r="XDV22" s="24"/>
      <c r="XDW22" s="24"/>
      <c r="XDX22" s="24"/>
      <c r="XDY22" s="24"/>
      <c r="XDZ22" s="24"/>
      <c r="XEA22" s="24"/>
      <c r="XEB22" s="24"/>
      <c r="XEC22" s="24"/>
      <c r="XED22" s="24"/>
      <c r="XEE22" s="24"/>
      <c r="XEF22" s="24"/>
      <c r="XEG22" s="24"/>
      <c r="XEH22" s="24"/>
      <c r="XEI22" s="24"/>
      <c r="XEJ22" s="24"/>
      <c r="XEK22" s="24"/>
      <c r="XEL22" s="24"/>
      <c r="XEM22" s="24"/>
      <c r="XEN22" s="24"/>
      <c r="XEO22" s="24"/>
      <c r="XEP22" s="24"/>
      <c r="XEQ22" s="24"/>
      <c r="XER22" s="24"/>
      <c r="XES22" s="24"/>
      <c r="XET22" s="24"/>
      <c r="XEU22" s="24"/>
      <c r="XEV22" s="24"/>
      <c r="XEW22" s="24"/>
      <c r="XEX22" s="24"/>
      <c r="XEY22" s="24"/>
      <c r="XEZ22" s="24"/>
      <c r="XFA22" s="24"/>
      <c r="XFB22" s="24"/>
      <c r="XFC22" s="24"/>
      <c r="XFD22" s="24"/>
    </row>
    <row r="23" spans="1:16384" ht="18" customHeight="1">
      <c r="A23" s="24"/>
      <c r="B23" s="35"/>
      <c r="C23" s="36" t="s">
        <v>18</v>
      </c>
      <c r="D23" s="708" t="str">
        <f>+D2</f>
        <v>YTD 2016</v>
      </c>
      <c r="E23" s="744" t="str">
        <f>+E2</f>
        <v>Incidentals</v>
      </c>
      <c r="F23" s="745" t="s">
        <v>96</v>
      </c>
      <c r="G23" s="708" t="str">
        <f>+G2</f>
        <v>YTD 2016</v>
      </c>
      <c r="H23" s="710"/>
      <c r="I23" s="708" t="str">
        <f>+I2</f>
        <v>YTD 2015</v>
      </c>
      <c r="J23" s="744" t="str">
        <f>+J2</f>
        <v>Incidentals</v>
      </c>
      <c r="K23" s="745" t="s">
        <v>96</v>
      </c>
      <c r="L23" s="708" t="str">
        <f>+L2</f>
        <v>YTD 2015</v>
      </c>
      <c r="M23" s="710"/>
      <c r="N23" s="44" t="s">
        <v>132</v>
      </c>
      <c r="O23" s="44" t="s">
        <v>132</v>
      </c>
      <c r="P23" s="710"/>
      <c r="Q23" s="24"/>
    </row>
    <row r="24" spans="1:16384" ht="18" customHeight="1">
      <c r="A24" s="24"/>
      <c r="B24" s="35"/>
      <c r="C24" s="40" t="s">
        <v>97</v>
      </c>
      <c r="D24" s="744" t="s">
        <v>95</v>
      </c>
      <c r="E24" s="744"/>
      <c r="F24" s="744"/>
      <c r="G24" s="706" t="s">
        <v>180</v>
      </c>
      <c r="H24" s="710"/>
      <c r="I24" s="744" t="s">
        <v>95</v>
      </c>
      <c r="J24" s="744"/>
      <c r="K24" s="744"/>
      <c r="L24" s="706" t="s">
        <v>180</v>
      </c>
      <c r="M24" s="710"/>
      <c r="N24" s="44" t="s">
        <v>95</v>
      </c>
      <c r="O24" s="44" t="s">
        <v>180</v>
      </c>
      <c r="P24" s="710"/>
      <c r="Q24" s="24"/>
    </row>
    <row r="25" spans="1:16384" ht="18" customHeight="1">
      <c r="A25" s="24"/>
      <c r="B25" s="45"/>
      <c r="C25" s="45"/>
      <c r="D25" s="714"/>
      <c r="E25" s="714"/>
      <c r="F25" s="714"/>
      <c r="G25" s="714"/>
      <c r="H25" s="733"/>
      <c r="I25" s="714"/>
      <c r="J25" s="714"/>
      <c r="K25" s="714"/>
      <c r="L25" s="714"/>
      <c r="M25" s="733"/>
      <c r="N25" s="746"/>
      <c r="O25" s="747"/>
      <c r="P25" s="733"/>
      <c r="Q25" s="24"/>
    </row>
    <row r="26" spans="1:16384" ht="18" customHeight="1">
      <c r="A26" s="24"/>
      <c r="B26" s="45"/>
      <c r="C26" s="644" t="s">
        <v>250</v>
      </c>
      <c r="D26" s="719">
        <f>'Growth analysis Q1'!D26+'Growth analysis Q2'!D26+'Growth analysis Q3'!D26</f>
        <v>1390</v>
      </c>
      <c r="E26" s="75">
        <f>'Growth analysis Q1'!E26+'Growth analysis Q2'!E26+'Growth analysis Q3'!E26</f>
        <v>0</v>
      </c>
      <c r="F26" s="75">
        <f>'Growth analysis Q1'!F26+'Growth analysis Q2'!F26+'Growth analysis Q3'!F26</f>
        <v>-8</v>
      </c>
      <c r="G26" s="720">
        <f>D26-E26-F26</f>
        <v>1398</v>
      </c>
      <c r="H26" s="721"/>
      <c r="I26" s="719">
        <f>'Growth analysis Q1'!I26+'Growth analysis Q2'!I26+'Growth analysis Q3'!I26</f>
        <v>1366</v>
      </c>
      <c r="J26" s="75">
        <f>'Growth analysis Q1'!J26+'Growth analysis Q2'!J26+'Growth analysis Q3'!J26</f>
        <v>0</v>
      </c>
      <c r="K26" s="75">
        <f>'Growth analysis Q1'!K26+'Growth analysis Q2'!K26+'Growth analysis Q3'!K26</f>
        <v>-9</v>
      </c>
      <c r="L26" s="720">
        <f t="shared" ref="L26:L31" si="4">+I26-J26-K26</f>
        <v>1375</v>
      </c>
      <c r="M26" s="721"/>
      <c r="N26" s="748">
        <f>+IFERROR(IF(D26*I26&lt;0,"n.m.",IF(D26/I26-1&gt;100%,"&gt;100%",D26/I26-1)),"n.m.")</f>
        <v>1.7569546120058455E-2</v>
      </c>
      <c r="O26" s="722">
        <f>+IFERROR(IF(G26*L26&lt;0,"n.m.",IF(G26/L26-1&gt;100%,"&gt;100%",G26/L26-1)),"n.m.")</f>
        <v>1.6727272727272702E-2</v>
      </c>
      <c r="P26" s="723"/>
      <c r="Q26" s="24"/>
    </row>
    <row r="27" spans="1:16384" ht="18" customHeight="1">
      <c r="A27" s="24"/>
      <c r="B27" s="45"/>
      <c r="C27" s="644" t="s">
        <v>252</v>
      </c>
      <c r="D27" s="719">
        <f>'Growth analysis Q1'!D27+'Growth analysis Q2'!D27+'Growth analysis Q3'!D27</f>
        <v>1051</v>
      </c>
      <c r="E27" s="75">
        <f>'Growth analysis Q1'!E27+'Growth analysis Q2'!E27+'Growth analysis Q3'!E27</f>
        <v>12</v>
      </c>
      <c r="F27" s="75">
        <f>'Growth analysis Q1'!F27+'Growth analysis Q2'!F27+'Growth analysis Q3'!F27</f>
        <v>-11</v>
      </c>
      <c r="G27" s="720">
        <f t="shared" ref="G27:G37" si="5">D27-E27-F27</f>
        <v>1050</v>
      </c>
      <c r="H27" s="721"/>
      <c r="I27" s="719">
        <f>'Growth analysis Q1'!I27+'Growth analysis Q2'!I27+'Growth analysis Q3'!I27</f>
        <v>1100</v>
      </c>
      <c r="J27" s="75">
        <f>'Growth analysis Q1'!J27+'Growth analysis Q2'!J27+'Growth analysis Q3'!J27</f>
        <v>-10</v>
      </c>
      <c r="K27" s="75">
        <f>'Growth analysis Q1'!K27+'Growth analysis Q2'!K27+'Growth analysis Q3'!K27</f>
        <v>-35</v>
      </c>
      <c r="L27" s="720">
        <f>+I27-J27-K27</f>
        <v>1145</v>
      </c>
      <c r="M27" s="721"/>
      <c r="N27" s="748">
        <f t="shared" ref="N27:N37" si="6">+IFERROR(IF(D27*I27&lt;0,"n.m.",IF(D27/I27-1&gt;100%,"&gt;100%",D27/I27-1)),"n.m.")</f>
        <v>-4.4545454545454555E-2</v>
      </c>
      <c r="O27" s="722">
        <f t="shared" ref="O27:O37" si="7">+IFERROR(IF(G27*L27&lt;0,"n.m.",IF(G27/L27-1&gt;100%,"&gt;100%",G27/L27-1)),"n.m.")</f>
        <v>-8.2969432314410452E-2</v>
      </c>
      <c r="P27" s="723"/>
      <c r="Q27" s="24"/>
    </row>
    <row r="28" spans="1:16384" s="149" customFormat="1" ht="18" customHeight="1">
      <c r="A28" s="24"/>
      <c r="B28" s="138"/>
      <c r="C28" s="644" t="s">
        <v>251</v>
      </c>
      <c r="D28" s="719">
        <f>'Growth analysis Q1'!D28+'Growth analysis Q2'!D28+'Growth analysis Q3'!D28</f>
        <v>387</v>
      </c>
      <c r="E28" s="75">
        <f>'Growth analysis Q1'!E28+'Growth analysis Q2'!E28+'Growth analysis Q3'!E28</f>
        <v>7</v>
      </c>
      <c r="F28" s="75">
        <f>'Growth analysis Q1'!F28+'Growth analysis Q2'!F28+'Growth analysis Q3'!F28</f>
        <v>0</v>
      </c>
      <c r="G28" s="720">
        <f t="shared" si="5"/>
        <v>380</v>
      </c>
      <c r="H28" s="721"/>
      <c r="I28" s="719">
        <f>'Growth analysis Q1'!I28+'Growth analysis Q2'!I28+'Growth analysis Q3'!I28</f>
        <v>371</v>
      </c>
      <c r="J28" s="75">
        <f>'Growth analysis Q1'!J28+'Growth analysis Q2'!J28+'Growth analysis Q3'!J28</f>
        <v>0</v>
      </c>
      <c r="K28" s="75">
        <f>'Growth analysis Q1'!K28+'Growth analysis Q2'!K28+'Growth analysis Q3'!K28</f>
        <v>-3</v>
      </c>
      <c r="L28" s="720">
        <f t="shared" si="4"/>
        <v>374</v>
      </c>
      <c r="M28" s="721"/>
      <c r="N28" s="748">
        <f t="shared" si="6"/>
        <v>4.3126684636118684E-2</v>
      </c>
      <c r="O28" s="722">
        <f t="shared" si="7"/>
        <v>1.6042780748663166E-2</v>
      </c>
      <c r="P28" s="723"/>
      <c r="Q28" s="24"/>
    </row>
    <row r="29" spans="1:16384" ht="18" customHeight="1">
      <c r="A29" s="24"/>
      <c r="B29" s="45"/>
      <c r="C29" s="275" t="s">
        <v>330</v>
      </c>
      <c r="D29" s="719">
        <f>'Growth analysis Q1'!D29+'Growth analysis Q2'!D29+'Growth analysis Q3'!D29</f>
        <v>-853</v>
      </c>
      <c r="E29" s="75">
        <f>'Growth analysis Q1'!E29+'Growth analysis Q2'!E29+'Growth analysis Q3'!E29</f>
        <v>0</v>
      </c>
      <c r="F29" s="75">
        <f>'Growth analysis Q1'!F29+'Growth analysis Q2'!F29+'Growth analysis Q3'!F29</f>
        <v>-15</v>
      </c>
      <c r="G29" s="720">
        <f t="shared" si="5"/>
        <v>-838</v>
      </c>
      <c r="H29" s="721"/>
      <c r="I29" s="719">
        <f>'Growth analysis Q1'!I29+'Growth analysis Q2'!I29+'Growth analysis Q3'!I29</f>
        <v>-888</v>
      </c>
      <c r="J29" s="75">
        <f>'Growth analysis Q1'!J29+'Growth analysis Q2'!J29+'Growth analysis Q3'!J29</f>
        <v>6</v>
      </c>
      <c r="K29" s="75">
        <f>'Growth analysis Q1'!K29+'Growth analysis Q2'!K29+'Growth analysis Q3'!K29</f>
        <v>-12</v>
      </c>
      <c r="L29" s="720">
        <f t="shared" si="4"/>
        <v>-882</v>
      </c>
      <c r="M29" s="721"/>
      <c r="N29" s="748">
        <f t="shared" si="6"/>
        <v>-3.94144144144144E-2</v>
      </c>
      <c r="O29" s="722">
        <f t="shared" si="7"/>
        <v>-4.9886621315192725E-2</v>
      </c>
      <c r="P29" s="723"/>
      <c r="Q29" s="24"/>
    </row>
    <row r="30" spans="1:16384" ht="18" customHeight="1">
      <c r="A30" s="24"/>
      <c r="B30" s="45"/>
      <c r="C30" s="275" t="s">
        <v>126</v>
      </c>
      <c r="D30" s="719">
        <f>'Growth analysis Q1'!D30+'Growth analysis Q2'!D30+'Growth analysis Q3'!D30</f>
        <v>-182</v>
      </c>
      <c r="E30" s="75">
        <f>'Growth analysis Q1'!E30+'Growth analysis Q2'!E30+'Growth analysis Q3'!E30</f>
        <v>0</v>
      </c>
      <c r="F30" s="75">
        <f>'Growth analysis Q1'!F30+'Growth analysis Q2'!F30+'Growth analysis Q3'!F30</f>
        <v>-1</v>
      </c>
      <c r="G30" s="720">
        <f t="shared" si="5"/>
        <v>-181</v>
      </c>
      <c r="H30" s="721"/>
      <c r="I30" s="719">
        <f>'Growth analysis Q1'!I30+'Growth analysis Q2'!I30+'Growth analysis Q3'!I30</f>
        <v>-206</v>
      </c>
      <c r="J30" s="75">
        <f>'Growth analysis Q1'!J30+'Growth analysis Q2'!J30+'Growth analysis Q3'!J30</f>
        <v>0</v>
      </c>
      <c r="K30" s="75">
        <f>'Growth analysis Q1'!K30+'Growth analysis Q2'!K30+'Growth analysis Q3'!K30</f>
        <v>-8</v>
      </c>
      <c r="L30" s="720">
        <f t="shared" si="4"/>
        <v>-198</v>
      </c>
      <c r="M30" s="721"/>
      <c r="N30" s="748">
        <f t="shared" si="6"/>
        <v>-0.11650485436893199</v>
      </c>
      <c r="O30" s="722">
        <f t="shared" si="7"/>
        <v>-8.5858585858585856E-2</v>
      </c>
      <c r="P30" s="723"/>
      <c r="Q30" s="24"/>
    </row>
    <row r="31" spans="1:16384" s="60" customFormat="1" ht="18" customHeight="1">
      <c r="A31" s="49"/>
      <c r="B31" s="272"/>
      <c r="C31" s="724" t="s">
        <v>65</v>
      </c>
      <c r="D31" s="725">
        <f>'Growth analysis Q1'!D31+'Growth analysis Q2'!D31+'Growth analysis Q3'!D31</f>
        <v>1793</v>
      </c>
      <c r="E31" s="101">
        <f>'Growth analysis Q1'!E31+'Growth analysis Q2'!E31+'Growth analysis Q3'!E31</f>
        <v>19</v>
      </c>
      <c r="F31" s="101">
        <f>'Growth analysis Q1'!F31+'Growth analysis Q2'!F31+'Growth analysis Q3'!F31</f>
        <v>-35</v>
      </c>
      <c r="G31" s="726">
        <f t="shared" si="5"/>
        <v>1809</v>
      </c>
      <c r="H31" s="727"/>
      <c r="I31" s="725">
        <f>'Growth analysis Q1'!I31+'Growth analysis Q2'!I31+'Growth analysis Q3'!I31</f>
        <v>1743</v>
      </c>
      <c r="J31" s="101">
        <f>'Growth analysis Q1'!J31+'Growth analysis Q2'!J31+'Growth analysis Q3'!J31</f>
        <v>-4</v>
      </c>
      <c r="K31" s="101">
        <f>'Growth analysis Q1'!K31+'Growth analysis Q2'!K31+'Growth analysis Q3'!K31</f>
        <v>-67</v>
      </c>
      <c r="L31" s="726">
        <f t="shared" si="4"/>
        <v>1814</v>
      </c>
      <c r="M31" s="727"/>
      <c r="N31" s="749">
        <f t="shared" si="6"/>
        <v>2.8686173264486525E-2</v>
      </c>
      <c r="O31" s="728">
        <f t="shared" si="7"/>
        <v>-2.7563395810363822E-3</v>
      </c>
      <c r="P31" s="729"/>
      <c r="Q31" s="49"/>
    </row>
    <row r="32" spans="1:16384" s="60" customFormat="1" ht="18" customHeight="1">
      <c r="A32" s="49"/>
      <c r="B32" s="272"/>
      <c r="C32" s="730"/>
      <c r="D32" s="734"/>
      <c r="E32" s="101"/>
      <c r="F32" s="101"/>
      <c r="G32" s="726"/>
      <c r="H32" s="731"/>
      <c r="I32" s="734"/>
      <c r="J32" s="101"/>
      <c r="K32" s="101"/>
      <c r="L32" s="726"/>
      <c r="M32" s="727"/>
      <c r="N32" s="749"/>
      <c r="O32" s="728"/>
      <c r="P32" s="732"/>
      <c r="Q32" s="49"/>
    </row>
    <row r="33" spans="1:16384" s="60" customFormat="1" ht="18" customHeight="1">
      <c r="A33" s="49"/>
      <c r="B33" s="41"/>
      <c r="C33" s="730" t="s">
        <v>71</v>
      </c>
      <c r="D33" s="725">
        <f>'Growth analysis Q1'!D33+'Growth analysis Q2'!D33+'Growth analysis Q3'!D33</f>
        <v>18</v>
      </c>
      <c r="E33" s="101">
        <f>'Growth analysis Q1'!E33+'Growth analysis Q2'!E33+'Growth analysis Q3'!E33</f>
        <v>0</v>
      </c>
      <c r="F33" s="101">
        <f>'Growth analysis Q1'!F33+'Growth analysis Q2'!F33+'Growth analysis Q3'!F33</f>
        <v>0</v>
      </c>
      <c r="G33" s="726">
        <f t="shared" si="5"/>
        <v>18</v>
      </c>
      <c r="H33" s="731"/>
      <c r="I33" s="725">
        <f>'Growth analysis Q1'!I33+'Growth analysis Q2'!I33+'Growth analysis Q3'!I33</f>
        <v>17</v>
      </c>
      <c r="J33" s="101">
        <f>'Growth analysis Q1'!J33+'Growth analysis Q2'!J33+'Growth analysis Q3'!J33</f>
        <v>0</v>
      </c>
      <c r="K33" s="101">
        <f>'Growth analysis Q1'!K33+'Growth analysis Q2'!K33+'Growth analysis Q3'!K33</f>
        <v>0</v>
      </c>
      <c r="L33" s="726">
        <f>+I33-J33-K33</f>
        <v>17</v>
      </c>
      <c r="M33" s="731"/>
      <c r="N33" s="749">
        <f t="shared" si="6"/>
        <v>5.8823529411764719E-2</v>
      </c>
      <c r="O33" s="728">
        <f t="shared" si="7"/>
        <v>5.8823529411764719E-2</v>
      </c>
      <c r="P33" s="732"/>
      <c r="Q33" s="49"/>
      <c r="T33" s="179"/>
    </row>
    <row r="34" spans="1:16384" s="60" customFormat="1" ht="18" customHeight="1">
      <c r="A34" s="49"/>
      <c r="B34" s="41"/>
      <c r="C34" s="730"/>
      <c r="D34" s="725"/>
      <c r="E34" s="101"/>
      <c r="F34" s="101"/>
      <c r="G34" s="726"/>
      <c r="H34" s="731"/>
      <c r="I34" s="725"/>
      <c r="J34" s="101"/>
      <c r="K34" s="101"/>
      <c r="L34" s="726"/>
      <c r="M34" s="731"/>
      <c r="N34" s="749"/>
      <c r="O34" s="728"/>
      <c r="P34" s="732"/>
      <c r="Q34" s="49"/>
      <c r="T34" s="179"/>
    </row>
    <row r="35" spans="1:16384" s="60" customFormat="1" ht="18" customHeight="1">
      <c r="A35" s="49"/>
      <c r="B35" s="272"/>
      <c r="C35" s="730" t="s">
        <v>17</v>
      </c>
      <c r="D35" s="725">
        <f>'Growth analysis Q1'!D35+'Growth analysis Q2'!D35+'Growth analysis Q3'!D35</f>
        <v>-8</v>
      </c>
      <c r="E35" s="101">
        <f>'Growth analysis Q1'!E35+'Growth analysis Q2'!E35+'Growth analysis Q3'!E35</f>
        <v>0</v>
      </c>
      <c r="F35" s="101">
        <f>'Growth analysis Q1'!F35+'Growth analysis Q2'!F35+'Growth analysis Q3'!F35</f>
        <v>-3</v>
      </c>
      <c r="G35" s="726">
        <f t="shared" si="5"/>
        <v>-5</v>
      </c>
      <c r="H35" s="731"/>
      <c r="I35" s="725">
        <f>'Growth analysis Q1'!I35+'Growth analysis Q2'!I35+'Growth analysis Q3'!I35</f>
        <v>-14</v>
      </c>
      <c r="J35" s="101">
        <f>'Growth analysis Q1'!J35+'Growth analysis Q2'!J35+'Growth analysis Q3'!J35</f>
        <v>-1</v>
      </c>
      <c r="K35" s="101">
        <f>'Growth analysis Q1'!K35+'Growth analysis Q2'!K35+'Growth analysis Q3'!K35</f>
        <v>-19</v>
      </c>
      <c r="L35" s="726">
        <f>+I35-J35-K35</f>
        <v>6</v>
      </c>
      <c r="M35" s="731"/>
      <c r="N35" s="749">
        <f t="shared" si="6"/>
        <v>-0.4285714285714286</v>
      </c>
      <c r="O35" s="728" t="str">
        <f t="shared" si="7"/>
        <v>n.m.</v>
      </c>
      <c r="P35" s="732"/>
      <c r="Q35" s="49"/>
    </row>
    <row r="36" spans="1:16384" s="60" customFormat="1" ht="18" customHeight="1">
      <c r="A36" s="49"/>
      <c r="B36" s="272"/>
      <c r="C36" s="730"/>
      <c r="D36" s="734"/>
      <c r="E36" s="101"/>
      <c r="F36" s="101"/>
      <c r="G36" s="735"/>
      <c r="H36" s="731"/>
      <c r="I36" s="734"/>
      <c r="J36" s="101"/>
      <c r="K36" s="101"/>
      <c r="L36" s="735"/>
      <c r="M36" s="731"/>
      <c r="N36" s="749"/>
      <c r="O36" s="728"/>
      <c r="P36" s="732"/>
      <c r="Q36" s="49"/>
    </row>
    <row r="37" spans="1:16384" s="60" customFormat="1" ht="18" customHeight="1">
      <c r="A37" s="49"/>
      <c r="B37" s="41"/>
      <c r="C37" s="134" t="s">
        <v>339</v>
      </c>
      <c r="D37" s="725">
        <f>'Growth analysis Q1'!D37+'Growth analysis Q2'!D37+'Growth analysis Q3'!D37</f>
        <v>1803</v>
      </c>
      <c r="E37" s="101">
        <f>'Growth analysis Q1'!E37+'Growth analysis Q2'!E37+'Growth analysis Q3'!E37</f>
        <v>19</v>
      </c>
      <c r="F37" s="101">
        <f>'Growth analysis Q1'!F37+'Growth analysis Q2'!F37+'Growth analysis Q3'!F37</f>
        <v>-38</v>
      </c>
      <c r="G37" s="726">
        <f t="shared" si="5"/>
        <v>1822</v>
      </c>
      <c r="H37" s="731">
        <f>H35+H33+H31</f>
        <v>0</v>
      </c>
      <c r="I37" s="725">
        <f>'Growth analysis Q1'!I37+'Growth analysis Q2'!I37+'Growth analysis Q3'!I37</f>
        <v>1746</v>
      </c>
      <c r="J37" s="101">
        <f>'Growth analysis Q1'!J37+'Growth analysis Q2'!J37+'Growth analysis Q3'!J37</f>
        <v>-5</v>
      </c>
      <c r="K37" s="101">
        <f>'Growth analysis Q1'!K37+'Growth analysis Q2'!K37+'Growth analysis Q3'!K37</f>
        <v>-86</v>
      </c>
      <c r="L37" s="726">
        <f>L35+L33+L31</f>
        <v>1837</v>
      </c>
      <c r="M37" s="731"/>
      <c r="N37" s="79">
        <f t="shared" si="6"/>
        <v>3.2646048109965742E-2</v>
      </c>
      <c r="O37" s="728">
        <f t="shared" si="7"/>
        <v>-8.1654872074033991E-3</v>
      </c>
      <c r="P37" s="732"/>
      <c r="Q37" s="49"/>
    </row>
    <row r="38" spans="1:16384" ht="18" customHeight="1">
      <c r="A38" s="24"/>
      <c r="B38" s="417"/>
      <c r="C38" s="733"/>
      <c r="D38" s="736"/>
      <c r="E38" s="736"/>
      <c r="F38" s="736"/>
      <c r="G38" s="736"/>
      <c r="H38" s="738"/>
      <c r="I38" s="736"/>
      <c r="J38" s="739"/>
      <c r="K38" s="739"/>
      <c r="L38" s="736"/>
      <c r="M38" s="625"/>
      <c r="N38" s="740"/>
      <c r="O38" s="740"/>
      <c r="P38" s="625"/>
      <c r="Q38" s="24"/>
    </row>
    <row r="39" spans="1:16384" ht="9" customHeight="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4"/>
      <c r="NI39" s="24"/>
      <c r="NJ39" s="24"/>
      <c r="NK39" s="24"/>
      <c r="NL39" s="24"/>
      <c r="NM39" s="24"/>
      <c r="NN39" s="24"/>
      <c r="NO39" s="24"/>
      <c r="NP39" s="24"/>
      <c r="NQ39" s="24"/>
      <c r="NR39" s="24"/>
      <c r="NS39" s="24"/>
      <c r="NT39" s="24"/>
      <c r="NU39" s="24"/>
      <c r="NV39" s="24"/>
      <c r="NW39" s="24"/>
      <c r="NX39" s="24"/>
      <c r="NY39" s="24"/>
      <c r="NZ39" s="24"/>
      <c r="OA39" s="24"/>
      <c r="OB39" s="24"/>
      <c r="OC39" s="24"/>
      <c r="OD39" s="24"/>
      <c r="OE39" s="24"/>
      <c r="OF39" s="24"/>
      <c r="OG39" s="24"/>
      <c r="OH39" s="24"/>
      <c r="OI39" s="24"/>
      <c r="OJ39" s="24"/>
      <c r="OK39" s="24"/>
      <c r="OL39" s="24"/>
      <c r="OM39" s="24"/>
      <c r="ON39" s="24"/>
      <c r="OO39" s="24"/>
      <c r="OP39" s="24"/>
      <c r="OQ39" s="24"/>
      <c r="OR39" s="24"/>
      <c r="OS39" s="24"/>
      <c r="OT39" s="24"/>
      <c r="OU39" s="24"/>
      <c r="OV39" s="24"/>
      <c r="OW39" s="24"/>
      <c r="OX39" s="24"/>
      <c r="OY39" s="24"/>
      <c r="OZ39" s="24"/>
      <c r="PA39" s="24"/>
      <c r="PB39" s="24"/>
      <c r="PC39" s="24"/>
      <c r="PD39" s="24"/>
      <c r="PE39" s="24"/>
      <c r="PF39" s="24"/>
      <c r="PG39" s="24"/>
      <c r="PH39" s="24"/>
      <c r="PI39" s="24"/>
      <c r="PJ39" s="24"/>
      <c r="PK39" s="24"/>
      <c r="PL39" s="24"/>
      <c r="PM39" s="24"/>
      <c r="PN39" s="24"/>
      <c r="PO39" s="24"/>
      <c r="PP39" s="24"/>
      <c r="PQ39" s="24"/>
      <c r="PR39" s="24"/>
      <c r="PS39" s="24"/>
      <c r="PT39" s="24"/>
      <c r="PU39" s="24"/>
      <c r="PV39" s="24"/>
      <c r="PW39" s="24"/>
      <c r="PX39" s="24"/>
      <c r="PY39" s="24"/>
      <c r="PZ39" s="24"/>
      <c r="QA39" s="24"/>
      <c r="QB39" s="24"/>
      <c r="QC39" s="24"/>
      <c r="QD39" s="24"/>
      <c r="QE39" s="24"/>
      <c r="QF39" s="24"/>
      <c r="QG39" s="24"/>
      <c r="QH39" s="24"/>
      <c r="QI39" s="24"/>
      <c r="QJ39" s="24"/>
      <c r="QK39" s="24"/>
      <c r="QL39" s="24"/>
      <c r="QM39" s="24"/>
      <c r="QN39" s="24"/>
      <c r="QO39" s="24"/>
      <c r="QP39" s="24"/>
      <c r="QQ39" s="24"/>
      <c r="QR39" s="24"/>
      <c r="QS39" s="24"/>
      <c r="QT39" s="24"/>
      <c r="QU39" s="24"/>
      <c r="QV39" s="24"/>
      <c r="QW39" s="24"/>
      <c r="QX39" s="24"/>
      <c r="QY39" s="24"/>
      <c r="QZ39" s="24"/>
      <c r="RA39" s="24"/>
      <c r="RB39" s="24"/>
      <c r="RC39" s="24"/>
      <c r="RD39" s="24"/>
      <c r="RE39" s="24"/>
      <c r="RF39" s="24"/>
      <c r="RG39" s="24"/>
      <c r="RH39" s="24"/>
      <c r="RI39" s="24"/>
      <c r="RJ39" s="24"/>
      <c r="RK39" s="24"/>
      <c r="RL39" s="24"/>
      <c r="RM39" s="24"/>
      <c r="RN39" s="24"/>
      <c r="RO39" s="24"/>
      <c r="RP39" s="24"/>
      <c r="RQ39" s="24"/>
      <c r="RR39" s="24"/>
      <c r="RS39" s="24"/>
      <c r="RT39" s="24"/>
      <c r="RU39" s="24"/>
      <c r="RV39" s="24"/>
      <c r="RW39" s="24"/>
      <c r="RX39" s="24"/>
      <c r="RY39" s="24"/>
      <c r="RZ39" s="24"/>
      <c r="SA39" s="24"/>
      <c r="SB39" s="24"/>
      <c r="SC39" s="24"/>
      <c r="SD39" s="24"/>
      <c r="SE39" s="24"/>
      <c r="SF39" s="24"/>
      <c r="SG39" s="24"/>
      <c r="SH39" s="24"/>
      <c r="SI39" s="24"/>
      <c r="SJ39" s="24"/>
      <c r="SK39" s="24"/>
      <c r="SL39" s="24"/>
      <c r="SM39" s="24"/>
      <c r="SN39" s="24"/>
      <c r="SO39" s="24"/>
      <c r="SP39" s="24"/>
      <c r="SQ39" s="24"/>
      <c r="SR39" s="24"/>
      <c r="SS39" s="24"/>
      <c r="ST39" s="24"/>
      <c r="SU39" s="24"/>
      <c r="SV39" s="24"/>
      <c r="SW39" s="24"/>
      <c r="SX39" s="24"/>
      <c r="SY39" s="24"/>
      <c r="SZ39" s="24"/>
      <c r="TA39" s="24"/>
      <c r="TB39" s="24"/>
      <c r="TC39" s="24"/>
      <c r="TD39" s="24"/>
      <c r="TE39" s="24"/>
      <c r="TF39" s="24"/>
      <c r="TG39" s="24"/>
      <c r="TH39" s="24"/>
      <c r="TI39" s="24"/>
      <c r="TJ39" s="24"/>
      <c r="TK39" s="24"/>
      <c r="TL39" s="24"/>
      <c r="TM39" s="24"/>
      <c r="TN39" s="24"/>
      <c r="TO39" s="24"/>
      <c r="TP39" s="24"/>
      <c r="TQ39" s="24"/>
      <c r="TR39" s="24"/>
      <c r="TS39" s="24"/>
      <c r="TT39" s="24"/>
      <c r="TU39" s="24"/>
      <c r="TV39" s="24"/>
      <c r="TW39" s="24"/>
      <c r="TX39" s="24"/>
      <c r="TY39" s="24"/>
      <c r="TZ39" s="24"/>
      <c r="UA39" s="24"/>
      <c r="UB39" s="24"/>
      <c r="UC39" s="24"/>
      <c r="UD39" s="24"/>
      <c r="UE39" s="24"/>
      <c r="UF39" s="24"/>
      <c r="UG39" s="24"/>
      <c r="UH39" s="24"/>
      <c r="UI39" s="24"/>
      <c r="UJ39" s="24"/>
      <c r="UK39" s="24"/>
      <c r="UL39" s="24"/>
      <c r="UM39" s="24"/>
      <c r="UN39" s="24"/>
      <c r="UO39" s="24"/>
      <c r="UP39" s="24"/>
      <c r="UQ39" s="24"/>
      <c r="UR39" s="24"/>
      <c r="US39" s="24"/>
      <c r="UT39" s="24"/>
      <c r="UU39" s="24"/>
      <c r="UV39" s="24"/>
      <c r="UW39" s="24"/>
      <c r="UX39" s="24"/>
      <c r="UY39" s="24"/>
      <c r="UZ39" s="24"/>
      <c r="VA39" s="24"/>
      <c r="VB39" s="24"/>
      <c r="VC39" s="24"/>
      <c r="VD39" s="24"/>
      <c r="VE39" s="24"/>
      <c r="VF39" s="24"/>
      <c r="VG39" s="24"/>
      <c r="VH39" s="24"/>
      <c r="VI39" s="24"/>
      <c r="VJ39" s="24"/>
      <c r="VK39" s="24"/>
      <c r="VL39" s="24"/>
      <c r="VM39" s="24"/>
      <c r="VN39" s="24"/>
      <c r="VO39" s="24"/>
      <c r="VP39" s="24"/>
      <c r="VQ39" s="24"/>
      <c r="VR39" s="24"/>
      <c r="VS39" s="24"/>
      <c r="VT39" s="24"/>
      <c r="VU39" s="24"/>
      <c r="VV39" s="24"/>
      <c r="VW39" s="24"/>
      <c r="VX39" s="24"/>
      <c r="VY39" s="24"/>
      <c r="VZ39" s="24"/>
      <c r="WA39" s="24"/>
      <c r="WB39" s="24"/>
      <c r="WC39" s="24"/>
      <c r="WD39" s="24"/>
      <c r="WE39" s="24"/>
      <c r="WF39" s="24"/>
      <c r="WG39" s="24"/>
      <c r="WH39" s="24"/>
      <c r="WI39" s="24"/>
      <c r="WJ39" s="24"/>
      <c r="WK39" s="24"/>
      <c r="WL39" s="24"/>
      <c r="WM39" s="24"/>
      <c r="WN39" s="24"/>
      <c r="WO39" s="24"/>
      <c r="WP39" s="24"/>
      <c r="WQ39" s="24"/>
      <c r="WR39" s="24"/>
      <c r="WS39" s="24"/>
      <c r="WT39" s="24"/>
      <c r="WU39" s="24"/>
      <c r="WV39" s="24"/>
      <c r="WW39" s="24"/>
      <c r="WX39" s="24"/>
      <c r="WY39" s="24"/>
      <c r="WZ39" s="24"/>
      <c r="XA39" s="24"/>
      <c r="XB39" s="24"/>
      <c r="XC39" s="24"/>
      <c r="XD39" s="24"/>
      <c r="XE39" s="24"/>
      <c r="XF39" s="24"/>
      <c r="XG39" s="24"/>
      <c r="XH39" s="24"/>
      <c r="XI39" s="24"/>
      <c r="XJ39" s="24"/>
      <c r="XK39" s="24"/>
      <c r="XL39" s="24"/>
      <c r="XM39" s="24"/>
      <c r="XN39" s="24"/>
      <c r="XO39" s="24"/>
      <c r="XP39" s="24"/>
      <c r="XQ39" s="24"/>
      <c r="XR39" s="24"/>
      <c r="XS39" s="24"/>
      <c r="XT39" s="24"/>
      <c r="XU39" s="24"/>
      <c r="XV39" s="24"/>
      <c r="XW39" s="24"/>
      <c r="XX39" s="24"/>
      <c r="XY39" s="24"/>
      <c r="XZ39" s="24"/>
      <c r="YA39" s="24"/>
      <c r="YB39" s="24"/>
      <c r="YC39" s="24"/>
      <c r="YD39" s="24"/>
      <c r="YE39" s="24"/>
      <c r="YF39" s="24"/>
      <c r="YG39" s="24"/>
      <c r="YH39" s="24"/>
      <c r="YI39" s="24"/>
      <c r="YJ39" s="24"/>
      <c r="YK39" s="24"/>
      <c r="YL39" s="24"/>
      <c r="YM39" s="24"/>
      <c r="YN39" s="24"/>
      <c r="YO39" s="24"/>
      <c r="YP39" s="24"/>
      <c r="YQ39" s="24"/>
      <c r="YR39" s="24"/>
      <c r="YS39" s="24"/>
      <c r="YT39" s="24"/>
      <c r="YU39" s="24"/>
      <c r="YV39" s="24"/>
      <c r="YW39" s="24"/>
      <c r="YX39" s="24"/>
      <c r="YY39" s="24"/>
      <c r="YZ39" s="24"/>
      <c r="ZA39" s="24"/>
      <c r="ZB39" s="24"/>
      <c r="ZC39" s="24"/>
      <c r="ZD39" s="24"/>
      <c r="ZE39" s="24"/>
      <c r="ZF39" s="24"/>
      <c r="ZG39" s="24"/>
      <c r="ZH39" s="24"/>
      <c r="ZI39" s="24"/>
      <c r="ZJ39" s="24"/>
      <c r="ZK39" s="24"/>
      <c r="ZL39" s="24"/>
      <c r="ZM39" s="24"/>
      <c r="ZN39" s="24"/>
      <c r="ZO39" s="24"/>
      <c r="ZP39" s="24"/>
      <c r="ZQ39" s="24"/>
      <c r="ZR39" s="24"/>
      <c r="ZS39" s="24"/>
      <c r="ZT39" s="24"/>
      <c r="ZU39" s="24"/>
      <c r="ZV39" s="24"/>
      <c r="ZW39" s="24"/>
      <c r="ZX39" s="24"/>
      <c r="ZY39" s="24"/>
      <c r="ZZ39" s="24"/>
      <c r="AAA39" s="24"/>
      <c r="AAB39" s="24"/>
      <c r="AAC39" s="24"/>
      <c r="AAD39" s="24"/>
      <c r="AAE39" s="24"/>
      <c r="AAF39" s="24"/>
      <c r="AAG39" s="24"/>
      <c r="AAH39" s="24"/>
      <c r="AAI39" s="24"/>
      <c r="AAJ39" s="24"/>
      <c r="AAK39" s="24"/>
      <c r="AAL39" s="24"/>
      <c r="AAM39" s="24"/>
      <c r="AAN39" s="24"/>
      <c r="AAO39" s="24"/>
      <c r="AAP39" s="24"/>
      <c r="AAQ39" s="24"/>
      <c r="AAR39" s="24"/>
      <c r="AAS39" s="24"/>
      <c r="AAT39" s="24"/>
      <c r="AAU39" s="24"/>
      <c r="AAV39" s="24"/>
      <c r="AAW39" s="24"/>
      <c r="AAX39" s="24"/>
      <c r="AAY39" s="24"/>
      <c r="AAZ39" s="24"/>
      <c r="ABA39" s="24"/>
      <c r="ABB39" s="24"/>
      <c r="ABC39" s="24"/>
      <c r="ABD39" s="24"/>
      <c r="ABE39" s="24"/>
      <c r="ABF39" s="24"/>
      <c r="ABG39" s="24"/>
      <c r="ABH39" s="24"/>
      <c r="ABI39" s="24"/>
      <c r="ABJ39" s="24"/>
      <c r="ABK39" s="24"/>
      <c r="ABL39" s="24"/>
      <c r="ABM39" s="24"/>
      <c r="ABN39" s="24"/>
      <c r="ABO39" s="24"/>
      <c r="ABP39" s="24"/>
      <c r="ABQ39" s="24"/>
      <c r="ABR39" s="24"/>
      <c r="ABS39" s="24"/>
      <c r="ABT39" s="24"/>
      <c r="ABU39" s="24"/>
      <c r="ABV39" s="24"/>
      <c r="ABW39" s="24"/>
      <c r="ABX39" s="24"/>
      <c r="ABY39" s="24"/>
      <c r="ABZ39" s="24"/>
      <c r="ACA39" s="24"/>
      <c r="ACB39" s="24"/>
      <c r="ACC39" s="24"/>
      <c r="ACD39" s="24"/>
      <c r="ACE39" s="24"/>
      <c r="ACF39" s="24"/>
      <c r="ACG39" s="24"/>
      <c r="ACH39" s="24"/>
      <c r="ACI39" s="24"/>
      <c r="ACJ39" s="24"/>
      <c r="ACK39" s="24"/>
      <c r="ACL39" s="24"/>
      <c r="ACM39" s="24"/>
      <c r="ACN39" s="24"/>
      <c r="ACO39" s="24"/>
      <c r="ACP39" s="24"/>
      <c r="ACQ39" s="24"/>
      <c r="ACR39" s="24"/>
      <c r="ACS39" s="24"/>
      <c r="ACT39" s="24"/>
      <c r="ACU39" s="24"/>
      <c r="ACV39" s="24"/>
      <c r="ACW39" s="24"/>
      <c r="ACX39" s="24"/>
      <c r="ACY39" s="24"/>
      <c r="ACZ39" s="24"/>
      <c r="ADA39" s="24"/>
      <c r="ADB39" s="24"/>
      <c r="ADC39" s="24"/>
      <c r="ADD39" s="24"/>
      <c r="ADE39" s="24"/>
      <c r="ADF39" s="24"/>
      <c r="ADG39" s="24"/>
      <c r="ADH39" s="24"/>
      <c r="ADI39" s="24"/>
      <c r="ADJ39" s="24"/>
      <c r="ADK39" s="24"/>
      <c r="ADL39" s="24"/>
      <c r="ADM39" s="24"/>
      <c r="ADN39" s="24"/>
      <c r="ADO39" s="24"/>
      <c r="ADP39" s="24"/>
      <c r="ADQ39" s="24"/>
      <c r="ADR39" s="24"/>
      <c r="ADS39" s="24"/>
      <c r="ADT39" s="24"/>
      <c r="ADU39" s="24"/>
      <c r="ADV39" s="24"/>
      <c r="ADW39" s="24"/>
      <c r="ADX39" s="24"/>
      <c r="ADY39" s="24"/>
      <c r="ADZ39" s="24"/>
      <c r="AEA39" s="24"/>
      <c r="AEB39" s="24"/>
      <c r="AEC39" s="24"/>
      <c r="AED39" s="24"/>
      <c r="AEE39" s="24"/>
      <c r="AEF39" s="24"/>
      <c r="AEG39" s="24"/>
      <c r="AEH39" s="24"/>
      <c r="AEI39" s="24"/>
      <c r="AEJ39" s="24"/>
      <c r="AEK39" s="24"/>
      <c r="AEL39" s="24"/>
      <c r="AEM39" s="24"/>
      <c r="AEN39" s="24"/>
      <c r="AEO39" s="24"/>
      <c r="AEP39" s="24"/>
      <c r="AEQ39" s="24"/>
      <c r="AER39" s="24"/>
      <c r="AES39" s="24"/>
      <c r="AET39" s="24"/>
      <c r="AEU39" s="24"/>
      <c r="AEV39" s="24"/>
      <c r="AEW39" s="24"/>
      <c r="AEX39" s="24"/>
      <c r="AEY39" s="24"/>
      <c r="AEZ39" s="24"/>
      <c r="AFA39" s="24"/>
      <c r="AFB39" s="24"/>
      <c r="AFC39" s="24"/>
      <c r="AFD39" s="24"/>
      <c r="AFE39" s="24"/>
      <c r="AFF39" s="24"/>
      <c r="AFG39" s="24"/>
      <c r="AFH39" s="24"/>
      <c r="AFI39" s="24"/>
      <c r="AFJ39" s="24"/>
      <c r="AFK39" s="24"/>
      <c r="AFL39" s="24"/>
      <c r="AFM39" s="24"/>
      <c r="AFN39" s="24"/>
      <c r="AFO39" s="24"/>
      <c r="AFP39" s="24"/>
      <c r="AFQ39" s="24"/>
      <c r="AFR39" s="24"/>
      <c r="AFS39" s="24"/>
      <c r="AFT39" s="24"/>
      <c r="AFU39" s="24"/>
      <c r="AFV39" s="24"/>
      <c r="AFW39" s="24"/>
      <c r="AFX39" s="24"/>
      <c r="AFY39" s="24"/>
      <c r="AFZ39" s="24"/>
      <c r="AGA39" s="24"/>
      <c r="AGB39" s="24"/>
      <c r="AGC39" s="24"/>
      <c r="AGD39" s="24"/>
      <c r="AGE39" s="24"/>
      <c r="AGF39" s="24"/>
      <c r="AGG39" s="24"/>
      <c r="AGH39" s="24"/>
      <c r="AGI39" s="24"/>
      <c r="AGJ39" s="24"/>
      <c r="AGK39" s="24"/>
      <c r="AGL39" s="24"/>
      <c r="AGM39" s="24"/>
      <c r="AGN39" s="24"/>
      <c r="AGO39" s="24"/>
      <c r="AGP39" s="24"/>
      <c r="AGQ39" s="24"/>
      <c r="AGR39" s="24"/>
      <c r="AGS39" s="24"/>
      <c r="AGT39" s="24"/>
      <c r="AGU39" s="24"/>
      <c r="AGV39" s="24"/>
      <c r="AGW39" s="24"/>
      <c r="AGX39" s="24"/>
      <c r="AGY39" s="24"/>
      <c r="AGZ39" s="24"/>
      <c r="AHA39" s="24"/>
      <c r="AHB39" s="24"/>
      <c r="AHC39" s="24"/>
      <c r="AHD39" s="24"/>
      <c r="AHE39" s="24"/>
      <c r="AHF39" s="24"/>
      <c r="AHG39" s="24"/>
      <c r="AHH39" s="24"/>
      <c r="AHI39" s="24"/>
      <c r="AHJ39" s="24"/>
      <c r="AHK39" s="24"/>
      <c r="AHL39" s="24"/>
      <c r="AHM39" s="24"/>
      <c r="AHN39" s="24"/>
      <c r="AHO39" s="24"/>
      <c r="AHP39" s="24"/>
      <c r="AHQ39" s="24"/>
      <c r="AHR39" s="24"/>
      <c r="AHS39" s="24"/>
      <c r="AHT39" s="24"/>
      <c r="AHU39" s="24"/>
      <c r="AHV39" s="24"/>
      <c r="AHW39" s="24"/>
      <c r="AHX39" s="24"/>
      <c r="AHY39" s="24"/>
      <c r="AHZ39" s="24"/>
      <c r="AIA39" s="24"/>
      <c r="AIB39" s="24"/>
      <c r="AIC39" s="24"/>
      <c r="AID39" s="24"/>
      <c r="AIE39" s="24"/>
      <c r="AIF39" s="24"/>
      <c r="AIG39" s="24"/>
      <c r="AIH39" s="24"/>
      <c r="AII39" s="24"/>
      <c r="AIJ39" s="24"/>
      <c r="AIK39" s="24"/>
      <c r="AIL39" s="24"/>
      <c r="AIM39" s="24"/>
      <c r="AIN39" s="24"/>
      <c r="AIO39" s="24"/>
      <c r="AIP39" s="24"/>
      <c r="AIQ39" s="24"/>
      <c r="AIR39" s="24"/>
      <c r="AIS39" s="24"/>
      <c r="AIT39" s="24"/>
      <c r="AIU39" s="24"/>
      <c r="AIV39" s="24"/>
      <c r="AIW39" s="24"/>
      <c r="AIX39" s="24"/>
      <c r="AIY39" s="24"/>
      <c r="AIZ39" s="24"/>
      <c r="AJA39" s="24"/>
      <c r="AJB39" s="24"/>
      <c r="AJC39" s="24"/>
      <c r="AJD39" s="24"/>
      <c r="AJE39" s="24"/>
      <c r="AJF39" s="24"/>
      <c r="AJG39" s="24"/>
      <c r="AJH39" s="24"/>
      <c r="AJI39" s="24"/>
      <c r="AJJ39" s="24"/>
      <c r="AJK39" s="24"/>
      <c r="AJL39" s="24"/>
      <c r="AJM39" s="24"/>
      <c r="AJN39" s="24"/>
      <c r="AJO39" s="24"/>
      <c r="AJP39" s="24"/>
      <c r="AJQ39" s="24"/>
      <c r="AJR39" s="24"/>
      <c r="AJS39" s="24"/>
      <c r="AJT39" s="24"/>
      <c r="AJU39" s="24"/>
      <c r="AJV39" s="24"/>
      <c r="AJW39" s="24"/>
      <c r="AJX39" s="24"/>
      <c r="AJY39" s="24"/>
      <c r="AJZ39" s="24"/>
      <c r="AKA39" s="24"/>
      <c r="AKB39" s="24"/>
      <c r="AKC39" s="24"/>
      <c r="AKD39" s="24"/>
      <c r="AKE39" s="24"/>
      <c r="AKF39" s="24"/>
      <c r="AKG39" s="24"/>
      <c r="AKH39" s="24"/>
      <c r="AKI39" s="24"/>
      <c r="AKJ39" s="24"/>
      <c r="AKK39" s="24"/>
      <c r="AKL39" s="24"/>
      <c r="AKM39" s="24"/>
      <c r="AKN39" s="24"/>
      <c r="AKO39" s="24"/>
      <c r="AKP39" s="24"/>
      <c r="AKQ39" s="24"/>
      <c r="AKR39" s="24"/>
      <c r="AKS39" s="24"/>
      <c r="AKT39" s="24"/>
      <c r="AKU39" s="24"/>
      <c r="AKV39" s="24"/>
      <c r="AKW39" s="24"/>
      <c r="AKX39" s="24"/>
      <c r="AKY39" s="24"/>
      <c r="AKZ39" s="24"/>
      <c r="ALA39" s="24"/>
      <c r="ALB39" s="24"/>
      <c r="ALC39" s="24"/>
      <c r="ALD39" s="24"/>
      <c r="ALE39" s="24"/>
      <c r="ALF39" s="24"/>
      <c r="ALG39" s="24"/>
      <c r="ALH39" s="24"/>
      <c r="ALI39" s="24"/>
      <c r="ALJ39" s="24"/>
      <c r="ALK39" s="24"/>
      <c r="ALL39" s="24"/>
      <c r="ALM39" s="24"/>
      <c r="ALN39" s="24"/>
      <c r="ALO39" s="24"/>
      <c r="ALP39" s="24"/>
      <c r="ALQ39" s="24"/>
      <c r="ALR39" s="24"/>
      <c r="ALS39" s="24"/>
      <c r="ALT39" s="24"/>
      <c r="ALU39" s="24"/>
      <c r="ALV39" s="24"/>
      <c r="ALW39" s="24"/>
      <c r="ALX39" s="24"/>
      <c r="ALY39" s="24"/>
      <c r="ALZ39" s="24"/>
      <c r="AMA39" s="24"/>
      <c r="AMB39" s="24"/>
      <c r="AMC39" s="24"/>
      <c r="AMD39" s="24"/>
      <c r="AME39" s="24"/>
      <c r="AMF39" s="24"/>
      <c r="AMG39" s="24"/>
      <c r="AMH39" s="24"/>
      <c r="AMI39" s="24"/>
      <c r="AMJ39" s="24"/>
      <c r="AMK39" s="24"/>
      <c r="AML39" s="24"/>
      <c r="AMM39" s="24"/>
      <c r="AMN39" s="24"/>
      <c r="AMO39" s="24"/>
      <c r="AMP39" s="24"/>
      <c r="AMQ39" s="24"/>
      <c r="AMR39" s="24"/>
      <c r="AMS39" s="24"/>
      <c r="AMT39" s="24"/>
      <c r="AMU39" s="24"/>
      <c r="AMV39" s="24"/>
      <c r="AMW39" s="24"/>
      <c r="AMX39" s="24"/>
      <c r="AMY39" s="24"/>
      <c r="AMZ39" s="24"/>
      <c r="ANA39" s="24"/>
      <c r="ANB39" s="24"/>
      <c r="ANC39" s="24"/>
      <c r="AND39" s="24"/>
      <c r="ANE39" s="24"/>
      <c r="ANF39" s="24"/>
      <c r="ANG39" s="24"/>
      <c r="ANH39" s="24"/>
      <c r="ANI39" s="24"/>
      <c r="ANJ39" s="24"/>
      <c r="ANK39" s="24"/>
      <c r="ANL39" s="24"/>
      <c r="ANM39" s="24"/>
      <c r="ANN39" s="24"/>
      <c r="ANO39" s="24"/>
      <c r="ANP39" s="24"/>
      <c r="ANQ39" s="24"/>
      <c r="ANR39" s="24"/>
      <c r="ANS39" s="24"/>
      <c r="ANT39" s="24"/>
      <c r="ANU39" s="24"/>
      <c r="ANV39" s="24"/>
      <c r="ANW39" s="24"/>
      <c r="ANX39" s="24"/>
      <c r="ANY39" s="24"/>
      <c r="ANZ39" s="24"/>
      <c r="AOA39" s="24"/>
      <c r="AOB39" s="24"/>
      <c r="AOC39" s="24"/>
      <c r="AOD39" s="24"/>
      <c r="AOE39" s="24"/>
      <c r="AOF39" s="24"/>
      <c r="AOG39" s="24"/>
      <c r="AOH39" s="24"/>
      <c r="AOI39" s="24"/>
      <c r="AOJ39" s="24"/>
      <c r="AOK39" s="24"/>
      <c r="AOL39" s="24"/>
      <c r="AOM39" s="24"/>
      <c r="AON39" s="24"/>
      <c r="AOO39" s="24"/>
      <c r="AOP39" s="24"/>
      <c r="AOQ39" s="24"/>
      <c r="AOR39" s="24"/>
      <c r="AOS39" s="24"/>
      <c r="AOT39" s="24"/>
      <c r="AOU39" s="24"/>
      <c r="AOV39" s="24"/>
      <c r="AOW39" s="24"/>
      <c r="AOX39" s="24"/>
      <c r="AOY39" s="24"/>
      <c r="AOZ39" s="24"/>
      <c r="APA39" s="24"/>
      <c r="APB39" s="24"/>
      <c r="APC39" s="24"/>
      <c r="APD39" s="24"/>
      <c r="APE39" s="24"/>
      <c r="APF39" s="24"/>
      <c r="APG39" s="24"/>
      <c r="APH39" s="24"/>
      <c r="API39" s="24"/>
      <c r="APJ39" s="24"/>
      <c r="APK39" s="24"/>
      <c r="APL39" s="24"/>
      <c r="APM39" s="24"/>
      <c r="APN39" s="24"/>
      <c r="APO39" s="24"/>
      <c r="APP39" s="24"/>
      <c r="APQ39" s="24"/>
      <c r="APR39" s="24"/>
      <c r="APS39" s="24"/>
      <c r="APT39" s="24"/>
      <c r="APU39" s="24"/>
      <c r="APV39" s="24"/>
      <c r="APW39" s="24"/>
      <c r="APX39" s="24"/>
      <c r="APY39" s="24"/>
      <c r="APZ39" s="24"/>
      <c r="AQA39" s="24"/>
      <c r="AQB39" s="24"/>
      <c r="AQC39" s="24"/>
      <c r="AQD39" s="24"/>
      <c r="AQE39" s="24"/>
      <c r="AQF39" s="24"/>
      <c r="AQG39" s="24"/>
      <c r="AQH39" s="24"/>
      <c r="AQI39" s="24"/>
      <c r="AQJ39" s="24"/>
      <c r="AQK39" s="24"/>
      <c r="AQL39" s="24"/>
      <c r="AQM39" s="24"/>
      <c r="AQN39" s="24"/>
      <c r="AQO39" s="24"/>
      <c r="AQP39" s="24"/>
      <c r="AQQ39" s="24"/>
      <c r="AQR39" s="24"/>
      <c r="AQS39" s="24"/>
      <c r="AQT39" s="24"/>
      <c r="AQU39" s="24"/>
      <c r="AQV39" s="24"/>
      <c r="AQW39" s="24"/>
      <c r="AQX39" s="24"/>
      <c r="AQY39" s="24"/>
      <c r="AQZ39" s="24"/>
      <c r="ARA39" s="24"/>
      <c r="ARB39" s="24"/>
      <c r="ARC39" s="24"/>
      <c r="ARD39" s="24"/>
      <c r="ARE39" s="24"/>
      <c r="ARF39" s="24"/>
      <c r="ARG39" s="24"/>
      <c r="ARH39" s="24"/>
      <c r="ARI39" s="24"/>
      <c r="ARJ39" s="24"/>
      <c r="ARK39" s="24"/>
      <c r="ARL39" s="24"/>
      <c r="ARM39" s="24"/>
      <c r="ARN39" s="24"/>
      <c r="ARO39" s="24"/>
      <c r="ARP39" s="24"/>
      <c r="ARQ39" s="24"/>
      <c r="ARR39" s="24"/>
      <c r="ARS39" s="24"/>
      <c r="ART39" s="24"/>
      <c r="ARU39" s="24"/>
      <c r="ARV39" s="24"/>
      <c r="ARW39" s="24"/>
      <c r="ARX39" s="24"/>
      <c r="ARY39" s="24"/>
      <c r="ARZ39" s="24"/>
      <c r="ASA39" s="24"/>
      <c r="ASB39" s="24"/>
      <c r="ASC39" s="24"/>
      <c r="ASD39" s="24"/>
      <c r="ASE39" s="24"/>
      <c r="ASF39" s="24"/>
      <c r="ASG39" s="24"/>
      <c r="ASH39" s="24"/>
      <c r="ASI39" s="24"/>
      <c r="ASJ39" s="24"/>
      <c r="ASK39" s="24"/>
      <c r="ASL39" s="24"/>
      <c r="ASM39" s="24"/>
      <c r="ASN39" s="24"/>
      <c r="ASO39" s="24"/>
      <c r="ASP39" s="24"/>
      <c r="ASQ39" s="24"/>
      <c r="ASR39" s="24"/>
      <c r="ASS39" s="24"/>
      <c r="AST39" s="24"/>
      <c r="ASU39" s="24"/>
      <c r="ASV39" s="24"/>
      <c r="ASW39" s="24"/>
      <c r="ASX39" s="24"/>
      <c r="ASY39" s="24"/>
      <c r="ASZ39" s="24"/>
      <c r="ATA39" s="24"/>
      <c r="ATB39" s="24"/>
      <c r="ATC39" s="24"/>
      <c r="ATD39" s="24"/>
      <c r="ATE39" s="24"/>
      <c r="ATF39" s="24"/>
      <c r="ATG39" s="24"/>
      <c r="ATH39" s="24"/>
      <c r="ATI39" s="24"/>
      <c r="ATJ39" s="24"/>
      <c r="ATK39" s="24"/>
      <c r="ATL39" s="24"/>
      <c r="ATM39" s="24"/>
      <c r="ATN39" s="24"/>
      <c r="ATO39" s="24"/>
      <c r="ATP39" s="24"/>
      <c r="ATQ39" s="24"/>
      <c r="ATR39" s="24"/>
      <c r="ATS39" s="24"/>
      <c r="ATT39" s="24"/>
      <c r="ATU39" s="24"/>
      <c r="ATV39" s="24"/>
      <c r="ATW39" s="24"/>
      <c r="ATX39" s="24"/>
      <c r="ATY39" s="24"/>
      <c r="ATZ39" s="24"/>
      <c r="AUA39" s="24"/>
      <c r="AUB39" s="24"/>
      <c r="AUC39" s="24"/>
      <c r="AUD39" s="24"/>
      <c r="AUE39" s="24"/>
      <c r="AUF39" s="24"/>
      <c r="AUG39" s="24"/>
      <c r="AUH39" s="24"/>
      <c r="AUI39" s="24"/>
      <c r="AUJ39" s="24"/>
      <c r="AUK39" s="24"/>
      <c r="AUL39" s="24"/>
      <c r="AUM39" s="24"/>
      <c r="AUN39" s="24"/>
      <c r="AUO39" s="24"/>
      <c r="AUP39" s="24"/>
      <c r="AUQ39" s="24"/>
      <c r="AUR39" s="24"/>
      <c r="AUS39" s="24"/>
      <c r="AUT39" s="24"/>
      <c r="AUU39" s="24"/>
      <c r="AUV39" s="24"/>
      <c r="AUW39" s="24"/>
      <c r="AUX39" s="24"/>
      <c r="AUY39" s="24"/>
      <c r="AUZ39" s="24"/>
      <c r="AVA39" s="24"/>
      <c r="AVB39" s="24"/>
      <c r="AVC39" s="24"/>
      <c r="AVD39" s="24"/>
      <c r="AVE39" s="24"/>
      <c r="AVF39" s="24"/>
      <c r="AVG39" s="24"/>
      <c r="AVH39" s="24"/>
      <c r="AVI39" s="24"/>
      <c r="AVJ39" s="24"/>
      <c r="AVK39" s="24"/>
      <c r="AVL39" s="24"/>
      <c r="AVM39" s="24"/>
      <c r="AVN39" s="24"/>
      <c r="AVO39" s="24"/>
      <c r="AVP39" s="24"/>
      <c r="AVQ39" s="24"/>
      <c r="AVR39" s="24"/>
      <c r="AVS39" s="24"/>
      <c r="AVT39" s="24"/>
      <c r="AVU39" s="24"/>
      <c r="AVV39" s="24"/>
      <c r="AVW39" s="24"/>
      <c r="AVX39" s="24"/>
      <c r="AVY39" s="24"/>
      <c r="AVZ39" s="24"/>
      <c r="AWA39" s="24"/>
      <c r="AWB39" s="24"/>
      <c r="AWC39" s="24"/>
      <c r="AWD39" s="24"/>
      <c r="AWE39" s="24"/>
      <c r="AWF39" s="24"/>
      <c r="AWG39" s="24"/>
      <c r="AWH39" s="24"/>
      <c r="AWI39" s="24"/>
      <c r="AWJ39" s="24"/>
      <c r="AWK39" s="24"/>
      <c r="AWL39" s="24"/>
      <c r="AWM39" s="24"/>
      <c r="AWN39" s="24"/>
      <c r="AWO39" s="24"/>
      <c r="AWP39" s="24"/>
      <c r="AWQ39" s="24"/>
      <c r="AWR39" s="24"/>
      <c r="AWS39" s="24"/>
      <c r="AWT39" s="24"/>
      <c r="AWU39" s="24"/>
      <c r="AWV39" s="24"/>
      <c r="AWW39" s="24"/>
      <c r="AWX39" s="24"/>
      <c r="AWY39" s="24"/>
      <c r="AWZ39" s="24"/>
      <c r="AXA39" s="24"/>
      <c r="AXB39" s="24"/>
      <c r="AXC39" s="24"/>
      <c r="AXD39" s="24"/>
      <c r="AXE39" s="24"/>
      <c r="AXF39" s="24"/>
      <c r="AXG39" s="24"/>
      <c r="AXH39" s="24"/>
      <c r="AXI39" s="24"/>
      <c r="AXJ39" s="24"/>
      <c r="AXK39" s="24"/>
      <c r="AXL39" s="24"/>
      <c r="AXM39" s="24"/>
      <c r="AXN39" s="24"/>
      <c r="AXO39" s="24"/>
      <c r="AXP39" s="24"/>
      <c r="AXQ39" s="24"/>
      <c r="AXR39" s="24"/>
      <c r="AXS39" s="24"/>
      <c r="AXT39" s="24"/>
      <c r="AXU39" s="24"/>
      <c r="AXV39" s="24"/>
      <c r="AXW39" s="24"/>
      <c r="AXX39" s="24"/>
      <c r="AXY39" s="24"/>
      <c r="AXZ39" s="24"/>
      <c r="AYA39" s="24"/>
      <c r="AYB39" s="24"/>
      <c r="AYC39" s="24"/>
      <c r="AYD39" s="24"/>
      <c r="AYE39" s="24"/>
      <c r="AYF39" s="24"/>
      <c r="AYG39" s="24"/>
      <c r="AYH39" s="24"/>
      <c r="AYI39" s="24"/>
      <c r="AYJ39" s="24"/>
      <c r="AYK39" s="24"/>
      <c r="AYL39" s="24"/>
      <c r="AYM39" s="24"/>
      <c r="AYN39" s="24"/>
      <c r="AYO39" s="24"/>
      <c r="AYP39" s="24"/>
      <c r="AYQ39" s="24"/>
      <c r="AYR39" s="24"/>
      <c r="AYS39" s="24"/>
      <c r="AYT39" s="24"/>
      <c r="AYU39" s="24"/>
      <c r="AYV39" s="24"/>
      <c r="AYW39" s="24"/>
      <c r="AYX39" s="24"/>
      <c r="AYY39" s="24"/>
      <c r="AYZ39" s="24"/>
      <c r="AZA39" s="24"/>
      <c r="AZB39" s="24"/>
      <c r="AZC39" s="24"/>
      <c r="AZD39" s="24"/>
      <c r="AZE39" s="24"/>
      <c r="AZF39" s="24"/>
      <c r="AZG39" s="24"/>
      <c r="AZH39" s="24"/>
      <c r="AZI39" s="24"/>
      <c r="AZJ39" s="24"/>
      <c r="AZK39" s="24"/>
      <c r="AZL39" s="24"/>
      <c r="AZM39" s="24"/>
      <c r="AZN39" s="24"/>
      <c r="AZO39" s="24"/>
      <c r="AZP39" s="24"/>
      <c r="AZQ39" s="24"/>
      <c r="AZR39" s="24"/>
      <c r="AZS39" s="24"/>
      <c r="AZT39" s="24"/>
      <c r="AZU39" s="24"/>
      <c r="AZV39" s="24"/>
      <c r="AZW39" s="24"/>
      <c r="AZX39" s="24"/>
      <c r="AZY39" s="24"/>
      <c r="AZZ39" s="24"/>
      <c r="BAA39" s="24"/>
      <c r="BAB39" s="24"/>
      <c r="BAC39" s="24"/>
      <c r="BAD39" s="24"/>
      <c r="BAE39" s="24"/>
      <c r="BAF39" s="24"/>
      <c r="BAG39" s="24"/>
      <c r="BAH39" s="24"/>
      <c r="BAI39" s="24"/>
      <c r="BAJ39" s="24"/>
      <c r="BAK39" s="24"/>
      <c r="BAL39" s="24"/>
      <c r="BAM39" s="24"/>
      <c r="BAN39" s="24"/>
      <c r="BAO39" s="24"/>
      <c r="BAP39" s="24"/>
      <c r="BAQ39" s="24"/>
      <c r="BAR39" s="24"/>
      <c r="BAS39" s="24"/>
      <c r="BAT39" s="24"/>
      <c r="BAU39" s="24"/>
      <c r="BAV39" s="24"/>
      <c r="BAW39" s="24"/>
      <c r="BAX39" s="24"/>
      <c r="BAY39" s="24"/>
      <c r="BAZ39" s="24"/>
      <c r="BBA39" s="24"/>
      <c r="BBB39" s="24"/>
      <c r="BBC39" s="24"/>
      <c r="BBD39" s="24"/>
      <c r="BBE39" s="24"/>
      <c r="BBF39" s="24"/>
      <c r="BBG39" s="24"/>
      <c r="BBH39" s="24"/>
      <c r="BBI39" s="24"/>
      <c r="BBJ39" s="24"/>
      <c r="BBK39" s="24"/>
      <c r="BBL39" s="24"/>
      <c r="BBM39" s="24"/>
      <c r="BBN39" s="24"/>
      <c r="BBO39" s="24"/>
      <c r="BBP39" s="24"/>
      <c r="BBQ39" s="24"/>
      <c r="BBR39" s="24"/>
      <c r="BBS39" s="24"/>
      <c r="BBT39" s="24"/>
      <c r="BBU39" s="24"/>
      <c r="BBV39" s="24"/>
      <c r="BBW39" s="24"/>
      <c r="BBX39" s="24"/>
      <c r="BBY39" s="24"/>
      <c r="BBZ39" s="24"/>
      <c r="BCA39" s="24"/>
      <c r="BCB39" s="24"/>
      <c r="BCC39" s="24"/>
      <c r="BCD39" s="24"/>
      <c r="BCE39" s="24"/>
      <c r="BCF39" s="24"/>
      <c r="BCG39" s="24"/>
      <c r="BCH39" s="24"/>
      <c r="BCI39" s="24"/>
      <c r="BCJ39" s="24"/>
      <c r="BCK39" s="24"/>
      <c r="BCL39" s="24"/>
      <c r="BCM39" s="24"/>
      <c r="BCN39" s="24"/>
      <c r="BCO39" s="24"/>
      <c r="BCP39" s="24"/>
      <c r="BCQ39" s="24"/>
      <c r="BCR39" s="24"/>
      <c r="BCS39" s="24"/>
      <c r="BCT39" s="24"/>
      <c r="BCU39" s="24"/>
      <c r="BCV39" s="24"/>
      <c r="BCW39" s="24"/>
      <c r="BCX39" s="24"/>
      <c r="BCY39" s="24"/>
      <c r="BCZ39" s="24"/>
      <c r="BDA39" s="24"/>
      <c r="BDB39" s="24"/>
      <c r="BDC39" s="24"/>
      <c r="BDD39" s="24"/>
      <c r="BDE39" s="24"/>
      <c r="BDF39" s="24"/>
      <c r="BDG39" s="24"/>
      <c r="BDH39" s="24"/>
      <c r="BDI39" s="24"/>
      <c r="BDJ39" s="24"/>
      <c r="BDK39" s="24"/>
      <c r="BDL39" s="24"/>
      <c r="BDM39" s="24"/>
      <c r="BDN39" s="24"/>
      <c r="BDO39" s="24"/>
      <c r="BDP39" s="24"/>
      <c r="BDQ39" s="24"/>
      <c r="BDR39" s="24"/>
      <c r="BDS39" s="24"/>
      <c r="BDT39" s="24"/>
      <c r="BDU39" s="24"/>
      <c r="BDV39" s="24"/>
      <c r="BDW39" s="24"/>
      <c r="BDX39" s="24"/>
      <c r="BDY39" s="24"/>
      <c r="BDZ39" s="24"/>
      <c r="BEA39" s="24"/>
      <c r="BEB39" s="24"/>
      <c r="BEC39" s="24"/>
      <c r="BED39" s="24"/>
      <c r="BEE39" s="24"/>
      <c r="BEF39" s="24"/>
      <c r="BEG39" s="24"/>
      <c r="BEH39" s="24"/>
      <c r="BEI39" s="24"/>
      <c r="BEJ39" s="24"/>
      <c r="BEK39" s="24"/>
      <c r="BEL39" s="24"/>
      <c r="BEM39" s="24"/>
      <c r="BEN39" s="24"/>
      <c r="BEO39" s="24"/>
      <c r="BEP39" s="24"/>
      <c r="BEQ39" s="24"/>
      <c r="BER39" s="24"/>
      <c r="BES39" s="24"/>
      <c r="BET39" s="24"/>
      <c r="BEU39" s="24"/>
      <c r="BEV39" s="24"/>
      <c r="BEW39" s="24"/>
      <c r="BEX39" s="24"/>
      <c r="BEY39" s="24"/>
      <c r="BEZ39" s="24"/>
      <c r="BFA39" s="24"/>
      <c r="BFB39" s="24"/>
      <c r="BFC39" s="24"/>
      <c r="BFD39" s="24"/>
      <c r="BFE39" s="24"/>
      <c r="BFF39" s="24"/>
      <c r="BFG39" s="24"/>
      <c r="BFH39" s="24"/>
      <c r="BFI39" s="24"/>
      <c r="BFJ39" s="24"/>
      <c r="BFK39" s="24"/>
      <c r="BFL39" s="24"/>
      <c r="BFM39" s="24"/>
      <c r="BFN39" s="24"/>
      <c r="BFO39" s="24"/>
      <c r="BFP39" s="24"/>
      <c r="BFQ39" s="24"/>
      <c r="BFR39" s="24"/>
      <c r="BFS39" s="24"/>
      <c r="BFT39" s="24"/>
      <c r="BFU39" s="24"/>
      <c r="BFV39" s="24"/>
      <c r="BFW39" s="24"/>
      <c r="BFX39" s="24"/>
      <c r="BFY39" s="24"/>
      <c r="BFZ39" s="24"/>
      <c r="BGA39" s="24"/>
      <c r="BGB39" s="24"/>
      <c r="BGC39" s="24"/>
      <c r="BGD39" s="24"/>
      <c r="BGE39" s="24"/>
      <c r="BGF39" s="24"/>
      <c r="BGG39" s="24"/>
      <c r="BGH39" s="24"/>
      <c r="BGI39" s="24"/>
      <c r="BGJ39" s="24"/>
      <c r="BGK39" s="24"/>
      <c r="BGL39" s="24"/>
      <c r="BGM39" s="24"/>
      <c r="BGN39" s="24"/>
      <c r="BGO39" s="24"/>
      <c r="BGP39" s="24"/>
      <c r="BGQ39" s="24"/>
      <c r="BGR39" s="24"/>
      <c r="BGS39" s="24"/>
      <c r="BGT39" s="24"/>
      <c r="BGU39" s="24"/>
      <c r="BGV39" s="24"/>
      <c r="BGW39" s="24"/>
      <c r="BGX39" s="24"/>
      <c r="BGY39" s="24"/>
      <c r="BGZ39" s="24"/>
      <c r="BHA39" s="24"/>
      <c r="BHB39" s="24"/>
      <c r="BHC39" s="24"/>
      <c r="BHD39" s="24"/>
      <c r="BHE39" s="24"/>
      <c r="BHF39" s="24"/>
      <c r="BHG39" s="24"/>
      <c r="BHH39" s="24"/>
      <c r="BHI39" s="24"/>
      <c r="BHJ39" s="24"/>
      <c r="BHK39" s="24"/>
      <c r="BHL39" s="24"/>
      <c r="BHM39" s="24"/>
      <c r="BHN39" s="24"/>
      <c r="BHO39" s="24"/>
      <c r="BHP39" s="24"/>
      <c r="BHQ39" s="24"/>
      <c r="BHR39" s="24"/>
      <c r="BHS39" s="24"/>
      <c r="BHT39" s="24"/>
      <c r="BHU39" s="24"/>
      <c r="BHV39" s="24"/>
      <c r="BHW39" s="24"/>
      <c r="BHX39" s="24"/>
      <c r="BHY39" s="24"/>
      <c r="BHZ39" s="24"/>
      <c r="BIA39" s="24"/>
      <c r="BIB39" s="24"/>
      <c r="BIC39" s="24"/>
      <c r="BID39" s="24"/>
      <c r="BIE39" s="24"/>
      <c r="BIF39" s="24"/>
      <c r="BIG39" s="24"/>
      <c r="BIH39" s="24"/>
      <c r="BII39" s="24"/>
      <c r="BIJ39" s="24"/>
      <c r="BIK39" s="24"/>
      <c r="BIL39" s="24"/>
      <c r="BIM39" s="24"/>
      <c r="BIN39" s="24"/>
      <c r="BIO39" s="24"/>
      <c r="BIP39" s="24"/>
      <c r="BIQ39" s="24"/>
      <c r="BIR39" s="24"/>
      <c r="BIS39" s="24"/>
      <c r="BIT39" s="24"/>
      <c r="BIU39" s="24"/>
      <c r="BIV39" s="24"/>
      <c r="BIW39" s="24"/>
      <c r="BIX39" s="24"/>
      <c r="BIY39" s="24"/>
      <c r="BIZ39" s="24"/>
      <c r="BJA39" s="24"/>
      <c r="BJB39" s="24"/>
      <c r="BJC39" s="24"/>
      <c r="BJD39" s="24"/>
      <c r="BJE39" s="24"/>
      <c r="BJF39" s="24"/>
      <c r="BJG39" s="24"/>
      <c r="BJH39" s="24"/>
      <c r="BJI39" s="24"/>
      <c r="BJJ39" s="24"/>
      <c r="BJK39" s="24"/>
      <c r="BJL39" s="24"/>
      <c r="BJM39" s="24"/>
      <c r="BJN39" s="24"/>
      <c r="BJO39" s="24"/>
      <c r="BJP39" s="24"/>
      <c r="BJQ39" s="24"/>
      <c r="BJR39" s="24"/>
      <c r="BJS39" s="24"/>
      <c r="BJT39" s="24"/>
      <c r="BJU39" s="24"/>
      <c r="BJV39" s="24"/>
      <c r="BJW39" s="24"/>
      <c r="BJX39" s="24"/>
      <c r="BJY39" s="24"/>
      <c r="BJZ39" s="24"/>
      <c r="BKA39" s="24"/>
      <c r="BKB39" s="24"/>
      <c r="BKC39" s="24"/>
      <c r="BKD39" s="24"/>
      <c r="BKE39" s="24"/>
      <c r="BKF39" s="24"/>
      <c r="BKG39" s="24"/>
      <c r="BKH39" s="24"/>
      <c r="BKI39" s="24"/>
      <c r="BKJ39" s="24"/>
      <c r="BKK39" s="24"/>
      <c r="BKL39" s="24"/>
      <c r="BKM39" s="24"/>
      <c r="BKN39" s="24"/>
      <c r="BKO39" s="24"/>
      <c r="BKP39" s="24"/>
      <c r="BKQ39" s="24"/>
      <c r="BKR39" s="24"/>
      <c r="BKS39" s="24"/>
      <c r="BKT39" s="24"/>
      <c r="BKU39" s="24"/>
      <c r="BKV39" s="24"/>
      <c r="BKW39" s="24"/>
      <c r="BKX39" s="24"/>
      <c r="BKY39" s="24"/>
      <c r="BKZ39" s="24"/>
      <c r="BLA39" s="24"/>
      <c r="BLB39" s="24"/>
      <c r="BLC39" s="24"/>
      <c r="BLD39" s="24"/>
      <c r="BLE39" s="24"/>
      <c r="BLF39" s="24"/>
      <c r="BLG39" s="24"/>
      <c r="BLH39" s="24"/>
      <c r="BLI39" s="24"/>
      <c r="BLJ39" s="24"/>
      <c r="BLK39" s="24"/>
      <c r="BLL39" s="24"/>
      <c r="BLM39" s="24"/>
      <c r="BLN39" s="24"/>
      <c r="BLO39" s="24"/>
      <c r="BLP39" s="24"/>
      <c r="BLQ39" s="24"/>
      <c r="BLR39" s="24"/>
      <c r="BLS39" s="24"/>
      <c r="BLT39" s="24"/>
      <c r="BLU39" s="24"/>
      <c r="BLV39" s="24"/>
      <c r="BLW39" s="24"/>
      <c r="BLX39" s="24"/>
      <c r="BLY39" s="24"/>
      <c r="BLZ39" s="24"/>
      <c r="BMA39" s="24"/>
      <c r="BMB39" s="24"/>
      <c r="BMC39" s="24"/>
      <c r="BMD39" s="24"/>
      <c r="BME39" s="24"/>
      <c r="BMF39" s="24"/>
      <c r="BMG39" s="24"/>
      <c r="BMH39" s="24"/>
      <c r="BMI39" s="24"/>
      <c r="BMJ39" s="24"/>
      <c r="BMK39" s="24"/>
      <c r="BML39" s="24"/>
      <c r="BMM39" s="24"/>
      <c r="BMN39" s="24"/>
      <c r="BMO39" s="24"/>
      <c r="BMP39" s="24"/>
      <c r="BMQ39" s="24"/>
      <c r="BMR39" s="24"/>
      <c r="BMS39" s="24"/>
      <c r="BMT39" s="24"/>
      <c r="BMU39" s="24"/>
      <c r="BMV39" s="24"/>
      <c r="BMW39" s="24"/>
      <c r="BMX39" s="24"/>
      <c r="BMY39" s="24"/>
      <c r="BMZ39" s="24"/>
      <c r="BNA39" s="24"/>
      <c r="BNB39" s="24"/>
      <c r="BNC39" s="24"/>
      <c r="BND39" s="24"/>
      <c r="BNE39" s="24"/>
      <c r="BNF39" s="24"/>
      <c r="BNG39" s="24"/>
      <c r="BNH39" s="24"/>
      <c r="BNI39" s="24"/>
      <c r="BNJ39" s="24"/>
      <c r="BNK39" s="24"/>
      <c r="BNL39" s="24"/>
      <c r="BNM39" s="24"/>
      <c r="BNN39" s="24"/>
      <c r="BNO39" s="24"/>
      <c r="BNP39" s="24"/>
      <c r="BNQ39" s="24"/>
      <c r="BNR39" s="24"/>
      <c r="BNS39" s="24"/>
      <c r="BNT39" s="24"/>
      <c r="BNU39" s="24"/>
      <c r="BNV39" s="24"/>
      <c r="BNW39" s="24"/>
      <c r="BNX39" s="24"/>
      <c r="BNY39" s="24"/>
      <c r="BNZ39" s="24"/>
      <c r="BOA39" s="24"/>
      <c r="BOB39" s="24"/>
      <c r="BOC39" s="24"/>
      <c r="BOD39" s="24"/>
      <c r="BOE39" s="24"/>
      <c r="BOF39" s="24"/>
      <c r="BOG39" s="24"/>
      <c r="BOH39" s="24"/>
      <c r="BOI39" s="24"/>
      <c r="BOJ39" s="24"/>
      <c r="BOK39" s="24"/>
      <c r="BOL39" s="24"/>
      <c r="BOM39" s="24"/>
      <c r="BON39" s="24"/>
      <c r="BOO39" s="24"/>
      <c r="BOP39" s="24"/>
      <c r="BOQ39" s="24"/>
      <c r="BOR39" s="24"/>
      <c r="BOS39" s="24"/>
      <c r="BOT39" s="24"/>
      <c r="BOU39" s="24"/>
      <c r="BOV39" s="24"/>
      <c r="BOW39" s="24"/>
      <c r="BOX39" s="24"/>
      <c r="BOY39" s="24"/>
      <c r="BOZ39" s="24"/>
      <c r="BPA39" s="24"/>
      <c r="BPB39" s="24"/>
      <c r="BPC39" s="24"/>
      <c r="BPD39" s="24"/>
      <c r="BPE39" s="24"/>
      <c r="BPF39" s="24"/>
      <c r="BPG39" s="24"/>
      <c r="BPH39" s="24"/>
      <c r="BPI39" s="24"/>
      <c r="BPJ39" s="24"/>
      <c r="BPK39" s="24"/>
      <c r="BPL39" s="24"/>
      <c r="BPM39" s="24"/>
      <c r="BPN39" s="24"/>
      <c r="BPO39" s="24"/>
      <c r="BPP39" s="24"/>
      <c r="BPQ39" s="24"/>
      <c r="BPR39" s="24"/>
      <c r="BPS39" s="24"/>
      <c r="BPT39" s="24"/>
      <c r="BPU39" s="24"/>
      <c r="BPV39" s="24"/>
      <c r="BPW39" s="24"/>
      <c r="BPX39" s="24"/>
      <c r="BPY39" s="24"/>
      <c r="BPZ39" s="24"/>
      <c r="BQA39" s="24"/>
      <c r="BQB39" s="24"/>
      <c r="BQC39" s="24"/>
      <c r="BQD39" s="24"/>
      <c r="BQE39" s="24"/>
      <c r="BQF39" s="24"/>
      <c r="BQG39" s="24"/>
      <c r="BQH39" s="24"/>
      <c r="BQI39" s="24"/>
      <c r="BQJ39" s="24"/>
      <c r="BQK39" s="24"/>
      <c r="BQL39" s="24"/>
      <c r="BQM39" s="24"/>
      <c r="BQN39" s="24"/>
      <c r="BQO39" s="24"/>
      <c r="BQP39" s="24"/>
      <c r="BQQ39" s="24"/>
      <c r="BQR39" s="24"/>
      <c r="BQS39" s="24"/>
      <c r="BQT39" s="24"/>
      <c r="BQU39" s="24"/>
      <c r="BQV39" s="24"/>
      <c r="BQW39" s="24"/>
      <c r="BQX39" s="24"/>
      <c r="BQY39" s="24"/>
      <c r="BQZ39" s="24"/>
      <c r="BRA39" s="24"/>
      <c r="BRB39" s="24"/>
      <c r="BRC39" s="24"/>
      <c r="BRD39" s="24"/>
      <c r="BRE39" s="24"/>
      <c r="BRF39" s="24"/>
      <c r="BRG39" s="24"/>
      <c r="BRH39" s="24"/>
      <c r="BRI39" s="24"/>
      <c r="BRJ39" s="24"/>
      <c r="BRK39" s="24"/>
      <c r="BRL39" s="24"/>
      <c r="BRM39" s="24"/>
      <c r="BRN39" s="24"/>
      <c r="BRO39" s="24"/>
      <c r="BRP39" s="24"/>
      <c r="BRQ39" s="24"/>
      <c r="BRR39" s="24"/>
      <c r="BRS39" s="24"/>
      <c r="BRT39" s="24"/>
      <c r="BRU39" s="24"/>
      <c r="BRV39" s="24"/>
      <c r="BRW39" s="24"/>
      <c r="BRX39" s="24"/>
      <c r="BRY39" s="24"/>
      <c r="BRZ39" s="24"/>
      <c r="BSA39" s="24"/>
      <c r="BSB39" s="24"/>
      <c r="BSC39" s="24"/>
      <c r="BSD39" s="24"/>
      <c r="BSE39" s="24"/>
      <c r="BSF39" s="24"/>
      <c r="BSG39" s="24"/>
      <c r="BSH39" s="24"/>
      <c r="BSI39" s="24"/>
      <c r="BSJ39" s="24"/>
      <c r="BSK39" s="24"/>
      <c r="BSL39" s="24"/>
      <c r="BSM39" s="24"/>
      <c r="BSN39" s="24"/>
      <c r="BSO39" s="24"/>
      <c r="BSP39" s="24"/>
      <c r="BSQ39" s="24"/>
      <c r="BSR39" s="24"/>
      <c r="BSS39" s="24"/>
      <c r="BST39" s="24"/>
      <c r="BSU39" s="24"/>
      <c r="BSV39" s="24"/>
      <c r="BSW39" s="24"/>
      <c r="BSX39" s="24"/>
      <c r="BSY39" s="24"/>
      <c r="BSZ39" s="24"/>
      <c r="BTA39" s="24"/>
      <c r="BTB39" s="24"/>
      <c r="BTC39" s="24"/>
      <c r="BTD39" s="24"/>
      <c r="BTE39" s="24"/>
      <c r="BTF39" s="24"/>
      <c r="BTG39" s="24"/>
      <c r="BTH39" s="24"/>
      <c r="BTI39" s="24"/>
      <c r="BTJ39" s="24"/>
      <c r="BTK39" s="24"/>
      <c r="BTL39" s="24"/>
      <c r="BTM39" s="24"/>
      <c r="BTN39" s="24"/>
      <c r="BTO39" s="24"/>
      <c r="BTP39" s="24"/>
      <c r="BTQ39" s="24"/>
      <c r="BTR39" s="24"/>
      <c r="BTS39" s="24"/>
      <c r="BTT39" s="24"/>
      <c r="BTU39" s="24"/>
      <c r="BTV39" s="24"/>
      <c r="BTW39" s="24"/>
      <c r="BTX39" s="24"/>
      <c r="BTY39" s="24"/>
      <c r="BTZ39" s="24"/>
      <c r="BUA39" s="24"/>
      <c r="BUB39" s="24"/>
      <c r="BUC39" s="24"/>
      <c r="BUD39" s="24"/>
      <c r="BUE39" s="24"/>
      <c r="BUF39" s="24"/>
      <c r="BUG39" s="24"/>
      <c r="BUH39" s="24"/>
      <c r="BUI39" s="24"/>
      <c r="BUJ39" s="24"/>
      <c r="BUK39" s="24"/>
      <c r="BUL39" s="24"/>
      <c r="BUM39" s="24"/>
      <c r="BUN39" s="24"/>
      <c r="BUO39" s="24"/>
      <c r="BUP39" s="24"/>
      <c r="BUQ39" s="24"/>
      <c r="BUR39" s="24"/>
      <c r="BUS39" s="24"/>
      <c r="BUT39" s="24"/>
      <c r="BUU39" s="24"/>
      <c r="BUV39" s="24"/>
      <c r="BUW39" s="24"/>
      <c r="BUX39" s="24"/>
      <c r="BUY39" s="24"/>
      <c r="BUZ39" s="24"/>
      <c r="BVA39" s="24"/>
      <c r="BVB39" s="24"/>
      <c r="BVC39" s="24"/>
      <c r="BVD39" s="24"/>
      <c r="BVE39" s="24"/>
      <c r="BVF39" s="24"/>
      <c r="BVG39" s="24"/>
      <c r="BVH39" s="24"/>
      <c r="BVI39" s="24"/>
      <c r="BVJ39" s="24"/>
      <c r="BVK39" s="24"/>
      <c r="BVL39" s="24"/>
      <c r="BVM39" s="24"/>
      <c r="BVN39" s="24"/>
      <c r="BVO39" s="24"/>
      <c r="BVP39" s="24"/>
      <c r="BVQ39" s="24"/>
      <c r="BVR39" s="24"/>
      <c r="BVS39" s="24"/>
      <c r="BVT39" s="24"/>
      <c r="BVU39" s="24"/>
      <c r="BVV39" s="24"/>
      <c r="BVW39" s="24"/>
      <c r="BVX39" s="24"/>
      <c r="BVY39" s="24"/>
      <c r="BVZ39" s="24"/>
      <c r="BWA39" s="24"/>
      <c r="BWB39" s="24"/>
      <c r="BWC39" s="24"/>
      <c r="BWD39" s="24"/>
      <c r="BWE39" s="24"/>
      <c r="BWF39" s="24"/>
      <c r="BWG39" s="24"/>
      <c r="BWH39" s="24"/>
      <c r="BWI39" s="24"/>
      <c r="BWJ39" s="24"/>
      <c r="BWK39" s="24"/>
      <c r="BWL39" s="24"/>
      <c r="BWM39" s="24"/>
      <c r="BWN39" s="24"/>
      <c r="BWO39" s="24"/>
      <c r="BWP39" s="24"/>
      <c r="BWQ39" s="24"/>
      <c r="BWR39" s="24"/>
      <c r="BWS39" s="24"/>
      <c r="BWT39" s="24"/>
      <c r="BWU39" s="24"/>
      <c r="BWV39" s="24"/>
      <c r="BWW39" s="24"/>
      <c r="BWX39" s="24"/>
      <c r="BWY39" s="24"/>
      <c r="BWZ39" s="24"/>
      <c r="BXA39" s="24"/>
      <c r="BXB39" s="24"/>
      <c r="BXC39" s="24"/>
      <c r="BXD39" s="24"/>
      <c r="BXE39" s="24"/>
      <c r="BXF39" s="24"/>
      <c r="BXG39" s="24"/>
      <c r="BXH39" s="24"/>
      <c r="BXI39" s="24"/>
      <c r="BXJ39" s="24"/>
      <c r="BXK39" s="24"/>
      <c r="BXL39" s="24"/>
      <c r="BXM39" s="24"/>
      <c r="BXN39" s="24"/>
      <c r="BXO39" s="24"/>
      <c r="BXP39" s="24"/>
      <c r="BXQ39" s="24"/>
      <c r="BXR39" s="24"/>
      <c r="BXS39" s="24"/>
      <c r="BXT39" s="24"/>
      <c r="BXU39" s="24"/>
      <c r="BXV39" s="24"/>
      <c r="BXW39" s="24"/>
      <c r="BXX39" s="24"/>
      <c r="BXY39" s="24"/>
      <c r="BXZ39" s="24"/>
      <c r="BYA39" s="24"/>
      <c r="BYB39" s="24"/>
      <c r="BYC39" s="24"/>
      <c r="BYD39" s="24"/>
      <c r="BYE39" s="24"/>
      <c r="BYF39" s="24"/>
      <c r="BYG39" s="24"/>
      <c r="BYH39" s="24"/>
      <c r="BYI39" s="24"/>
      <c r="BYJ39" s="24"/>
      <c r="BYK39" s="24"/>
      <c r="BYL39" s="24"/>
      <c r="BYM39" s="24"/>
      <c r="BYN39" s="24"/>
      <c r="BYO39" s="24"/>
      <c r="BYP39" s="24"/>
      <c r="BYQ39" s="24"/>
      <c r="BYR39" s="24"/>
      <c r="BYS39" s="24"/>
      <c r="BYT39" s="24"/>
      <c r="BYU39" s="24"/>
      <c r="BYV39" s="24"/>
      <c r="BYW39" s="24"/>
      <c r="BYX39" s="24"/>
      <c r="BYY39" s="24"/>
      <c r="BYZ39" s="24"/>
      <c r="BZA39" s="24"/>
      <c r="BZB39" s="24"/>
      <c r="BZC39" s="24"/>
      <c r="BZD39" s="24"/>
      <c r="BZE39" s="24"/>
      <c r="BZF39" s="24"/>
      <c r="BZG39" s="24"/>
      <c r="BZH39" s="24"/>
      <c r="BZI39" s="24"/>
      <c r="BZJ39" s="24"/>
      <c r="BZK39" s="24"/>
      <c r="BZL39" s="24"/>
      <c r="BZM39" s="24"/>
      <c r="BZN39" s="24"/>
      <c r="BZO39" s="24"/>
      <c r="BZP39" s="24"/>
      <c r="BZQ39" s="24"/>
      <c r="BZR39" s="24"/>
      <c r="BZS39" s="24"/>
      <c r="BZT39" s="24"/>
      <c r="BZU39" s="24"/>
      <c r="BZV39" s="24"/>
      <c r="BZW39" s="24"/>
      <c r="BZX39" s="24"/>
      <c r="BZY39" s="24"/>
      <c r="BZZ39" s="24"/>
      <c r="CAA39" s="24"/>
      <c r="CAB39" s="24"/>
      <c r="CAC39" s="24"/>
      <c r="CAD39" s="24"/>
      <c r="CAE39" s="24"/>
      <c r="CAF39" s="24"/>
      <c r="CAG39" s="24"/>
      <c r="CAH39" s="24"/>
      <c r="CAI39" s="24"/>
      <c r="CAJ39" s="24"/>
      <c r="CAK39" s="24"/>
      <c r="CAL39" s="24"/>
      <c r="CAM39" s="24"/>
      <c r="CAN39" s="24"/>
      <c r="CAO39" s="24"/>
      <c r="CAP39" s="24"/>
      <c r="CAQ39" s="24"/>
      <c r="CAR39" s="24"/>
      <c r="CAS39" s="24"/>
      <c r="CAT39" s="24"/>
      <c r="CAU39" s="24"/>
      <c r="CAV39" s="24"/>
      <c r="CAW39" s="24"/>
      <c r="CAX39" s="24"/>
      <c r="CAY39" s="24"/>
      <c r="CAZ39" s="24"/>
      <c r="CBA39" s="24"/>
      <c r="CBB39" s="24"/>
      <c r="CBC39" s="24"/>
      <c r="CBD39" s="24"/>
      <c r="CBE39" s="24"/>
      <c r="CBF39" s="24"/>
      <c r="CBG39" s="24"/>
      <c r="CBH39" s="24"/>
      <c r="CBI39" s="24"/>
      <c r="CBJ39" s="24"/>
      <c r="CBK39" s="24"/>
      <c r="CBL39" s="24"/>
      <c r="CBM39" s="24"/>
      <c r="CBN39" s="24"/>
      <c r="CBO39" s="24"/>
      <c r="CBP39" s="24"/>
      <c r="CBQ39" s="24"/>
      <c r="CBR39" s="24"/>
      <c r="CBS39" s="24"/>
      <c r="CBT39" s="24"/>
      <c r="CBU39" s="24"/>
      <c r="CBV39" s="24"/>
      <c r="CBW39" s="24"/>
      <c r="CBX39" s="24"/>
      <c r="CBY39" s="24"/>
      <c r="CBZ39" s="24"/>
      <c r="CCA39" s="24"/>
      <c r="CCB39" s="24"/>
      <c r="CCC39" s="24"/>
      <c r="CCD39" s="24"/>
      <c r="CCE39" s="24"/>
      <c r="CCF39" s="24"/>
      <c r="CCG39" s="24"/>
      <c r="CCH39" s="24"/>
      <c r="CCI39" s="24"/>
      <c r="CCJ39" s="24"/>
      <c r="CCK39" s="24"/>
      <c r="CCL39" s="24"/>
      <c r="CCM39" s="24"/>
      <c r="CCN39" s="24"/>
      <c r="CCO39" s="24"/>
      <c r="CCP39" s="24"/>
      <c r="CCQ39" s="24"/>
      <c r="CCR39" s="24"/>
      <c r="CCS39" s="24"/>
      <c r="CCT39" s="24"/>
      <c r="CCU39" s="24"/>
      <c r="CCV39" s="24"/>
      <c r="CCW39" s="24"/>
      <c r="CCX39" s="24"/>
      <c r="CCY39" s="24"/>
      <c r="CCZ39" s="24"/>
      <c r="CDA39" s="24"/>
      <c r="CDB39" s="24"/>
      <c r="CDC39" s="24"/>
      <c r="CDD39" s="24"/>
      <c r="CDE39" s="24"/>
      <c r="CDF39" s="24"/>
      <c r="CDG39" s="24"/>
      <c r="CDH39" s="24"/>
      <c r="CDI39" s="24"/>
      <c r="CDJ39" s="24"/>
      <c r="CDK39" s="24"/>
      <c r="CDL39" s="24"/>
      <c r="CDM39" s="24"/>
      <c r="CDN39" s="24"/>
      <c r="CDO39" s="24"/>
      <c r="CDP39" s="24"/>
      <c r="CDQ39" s="24"/>
      <c r="CDR39" s="24"/>
      <c r="CDS39" s="24"/>
      <c r="CDT39" s="24"/>
      <c r="CDU39" s="24"/>
      <c r="CDV39" s="24"/>
      <c r="CDW39" s="24"/>
      <c r="CDX39" s="24"/>
      <c r="CDY39" s="24"/>
      <c r="CDZ39" s="24"/>
      <c r="CEA39" s="24"/>
      <c r="CEB39" s="24"/>
      <c r="CEC39" s="24"/>
      <c r="CED39" s="24"/>
      <c r="CEE39" s="24"/>
      <c r="CEF39" s="24"/>
      <c r="CEG39" s="24"/>
      <c r="CEH39" s="24"/>
      <c r="CEI39" s="24"/>
      <c r="CEJ39" s="24"/>
      <c r="CEK39" s="24"/>
      <c r="CEL39" s="24"/>
      <c r="CEM39" s="24"/>
      <c r="CEN39" s="24"/>
      <c r="CEO39" s="24"/>
      <c r="CEP39" s="24"/>
      <c r="CEQ39" s="24"/>
      <c r="CER39" s="24"/>
      <c r="CES39" s="24"/>
      <c r="CET39" s="24"/>
      <c r="CEU39" s="24"/>
      <c r="CEV39" s="24"/>
      <c r="CEW39" s="24"/>
      <c r="CEX39" s="24"/>
      <c r="CEY39" s="24"/>
      <c r="CEZ39" s="24"/>
      <c r="CFA39" s="24"/>
      <c r="CFB39" s="24"/>
      <c r="CFC39" s="24"/>
      <c r="CFD39" s="24"/>
      <c r="CFE39" s="24"/>
      <c r="CFF39" s="24"/>
      <c r="CFG39" s="24"/>
      <c r="CFH39" s="24"/>
      <c r="CFI39" s="24"/>
      <c r="CFJ39" s="24"/>
      <c r="CFK39" s="24"/>
      <c r="CFL39" s="24"/>
      <c r="CFM39" s="24"/>
      <c r="CFN39" s="24"/>
      <c r="CFO39" s="24"/>
      <c r="CFP39" s="24"/>
      <c r="CFQ39" s="24"/>
      <c r="CFR39" s="24"/>
      <c r="CFS39" s="24"/>
      <c r="CFT39" s="24"/>
      <c r="CFU39" s="24"/>
      <c r="CFV39" s="24"/>
      <c r="CFW39" s="24"/>
      <c r="CFX39" s="24"/>
      <c r="CFY39" s="24"/>
      <c r="CFZ39" s="24"/>
      <c r="CGA39" s="24"/>
      <c r="CGB39" s="24"/>
      <c r="CGC39" s="24"/>
      <c r="CGD39" s="24"/>
      <c r="CGE39" s="24"/>
      <c r="CGF39" s="24"/>
      <c r="CGG39" s="24"/>
      <c r="CGH39" s="24"/>
      <c r="CGI39" s="24"/>
      <c r="CGJ39" s="24"/>
      <c r="CGK39" s="24"/>
      <c r="CGL39" s="24"/>
      <c r="CGM39" s="24"/>
      <c r="CGN39" s="24"/>
      <c r="CGO39" s="24"/>
      <c r="CGP39" s="24"/>
      <c r="CGQ39" s="24"/>
      <c r="CGR39" s="24"/>
      <c r="CGS39" s="24"/>
      <c r="CGT39" s="24"/>
      <c r="CGU39" s="24"/>
      <c r="CGV39" s="24"/>
      <c r="CGW39" s="24"/>
      <c r="CGX39" s="24"/>
      <c r="CGY39" s="24"/>
      <c r="CGZ39" s="24"/>
      <c r="CHA39" s="24"/>
      <c r="CHB39" s="24"/>
      <c r="CHC39" s="24"/>
      <c r="CHD39" s="24"/>
      <c r="CHE39" s="24"/>
      <c r="CHF39" s="24"/>
      <c r="CHG39" s="24"/>
      <c r="CHH39" s="24"/>
      <c r="CHI39" s="24"/>
      <c r="CHJ39" s="24"/>
      <c r="CHK39" s="24"/>
      <c r="CHL39" s="24"/>
      <c r="CHM39" s="24"/>
      <c r="CHN39" s="24"/>
      <c r="CHO39" s="24"/>
      <c r="CHP39" s="24"/>
      <c r="CHQ39" s="24"/>
      <c r="CHR39" s="24"/>
      <c r="CHS39" s="24"/>
      <c r="CHT39" s="24"/>
      <c r="CHU39" s="24"/>
      <c r="CHV39" s="24"/>
      <c r="CHW39" s="24"/>
      <c r="CHX39" s="24"/>
      <c r="CHY39" s="24"/>
      <c r="CHZ39" s="24"/>
      <c r="CIA39" s="24"/>
      <c r="CIB39" s="24"/>
      <c r="CIC39" s="24"/>
      <c r="CID39" s="24"/>
      <c r="CIE39" s="24"/>
      <c r="CIF39" s="24"/>
      <c r="CIG39" s="24"/>
      <c r="CIH39" s="24"/>
      <c r="CII39" s="24"/>
      <c r="CIJ39" s="24"/>
      <c r="CIK39" s="24"/>
      <c r="CIL39" s="24"/>
      <c r="CIM39" s="24"/>
      <c r="CIN39" s="24"/>
      <c r="CIO39" s="24"/>
      <c r="CIP39" s="24"/>
      <c r="CIQ39" s="24"/>
      <c r="CIR39" s="24"/>
      <c r="CIS39" s="24"/>
      <c r="CIT39" s="24"/>
      <c r="CIU39" s="24"/>
      <c r="CIV39" s="24"/>
      <c r="CIW39" s="24"/>
      <c r="CIX39" s="24"/>
      <c r="CIY39" s="24"/>
      <c r="CIZ39" s="24"/>
      <c r="CJA39" s="24"/>
      <c r="CJB39" s="24"/>
      <c r="CJC39" s="24"/>
      <c r="CJD39" s="24"/>
      <c r="CJE39" s="24"/>
      <c r="CJF39" s="24"/>
      <c r="CJG39" s="24"/>
      <c r="CJH39" s="24"/>
      <c r="CJI39" s="24"/>
      <c r="CJJ39" s="24"/>
      <c r="CJK39" s="24"/>
      <c r="CJL39" s="24"/>
      <c r="CJM39" s="24"/>
      <c r="CJN39" s="24"/>
      <c r="CJO39" s="24"/>
      <c r="CJP39" s="24"/>
      <c r="CJQ39" s="24"/>
      <c r="CJR39" s="24"/>
      <c r="CJS39" s="24"/>
      <c r="CJT39" s="24"/>
      <c r="CJU39" s="24"/>
      <c r="CJV39" s="24"/>
      <c r="CJW39" s="24"/>
      <c r="CJX39" s="24"/>
      <c r="CJY39" s="24"/>
      <c r="CJZ39" s="24"/>
      <c r="CKA39" s="24"/>
      <c r="CKB39" s="24"/>
      <c r="CKC39" s="24"/>
      <c r="CKD39" s="24"/>
      <c r="CKE39" s="24"/>
      <c r="CKF39" s="24"/>
      <c r="CKG39" s="24"/>
      <c r="CKH39" s="24"/>
      <c r="CKI39" s="24"/>
      <c r="CKJ39" s="24"/>
      <c r="CKK39" s="24"/>
      <c r="CKL39" s="24"/>
      <c r="CKM39" s="24"/>
      <c r="CKN39" s="24"/>
      <c r="CKO39" s="24"/>
      <c r="CKP39" s="24"/>
      <c r="CKQ39" s="24"/>
      <c r="CKR39" s="24"/>
      <c r="CKS39" s="24"/>
      <c r="CKT39" s="24"/>
      <c r="CKU39" s="24"/>
      <c r="CKV39" s="24"/>
      <c r="CKW39" s="24"/>
      <c r="CKX39" s="24"/>
      <c r="CKY39" s="24"/>
      <c r="CKZ39" s="24"/>
      <c r="CLA39" s="24"/>
      <c r="CLB39" s="24"/>
      <c r="CLC39" s="24"/>
      <c r="CLD39" s="24"/>
      <c r="CLE39" s="24"/>
      <c r="CLF39" s="24"/>
      <c r="CLG39" s="24"/>
      <c r="CLH39" s="24"/>
      <c r="CLI39" s="24"/>
      <c r="CLJ39" s="24"/>
      <c r="CLK39" s="24"/>
      <c r="CLL39" s="24"/>
      <c r="CLM39" s="24"/>
      <c r="CLN39" s="24"/>
      <c r="CLO39" s="24"/>
      <c r="CLP39" s="24"/>
      <c r="CLQ39" s="24"/>
      <c r="CLR39" s="24"/>
      <c r="CLS39" s="24"/>
      <c r="CLT39" s="24"/>
      <c r="CLU39" s="24"/>
      <c r="CLV39" s="24"/>
      <c r="CLW39" s="24"/>
      <c r="CLX39" s="24"/>
      <c r="CLY39" s="24"/>
      <c r="CLZ39" s="24"/>
      <c r="CMA39" s="24"/>
      <c r="CMB39" s="24"/>
      <c r="CMC39" s="24"/>
      <c r="CMD39" s="24"/>
      <c r="CME39" s="24"/>
      <c r="CMF39" s="24"/>
      <c r="CMG39" s="24"/>
      <c r="CMH39" s="24"/>
      <c r="CMI39" s="24"/>
      <c r="CMJ39" s="24"/>
      <c r="CMK39" s="24"/>
      <c r="CML39" s="24"/>
      <c r="CMM39" s="24"/>
      <c r="CMN39" s="24"/>
      <c r="CMO39" s="24"/>
      <c r="CMP39" s="24"/>
      <c r="CMQ39" s="24"/>
      <c r="CMR39" s="24"/>
      <c r="CMS39" s="24"/>
      <c r="CMT39" s="24"/>
      <c r="CMU39" s="24"/>
      <c r="CMV39" s="24"/>
      <c r="CMW39" s="24"/>
      <c r="CMX39" s="24"/>
      <c r="CMY39" s="24"/>
      <c r="CMZ39" s="24"/>
      <c r="CNA39" s="24"/>
      <c r="CNB39" s="24"/>
      <c r="CNC39" s="24"/>
      <c r="CND39" s="24"/>
      <c r="CNE39" s="24"/>
      <c r="CNF39" s="24"/>
      <c r="CNG39" s="24"/>
      <c r="CNH39" s="24"/>
      <c r="CNI39" s="24"/>
      <c r="CNJ39" s="24"/>
      <c r="CNK39" s="24"/>
      <c r="CNL39" s="24"/>
      <c r="CNM39" s="24"/>
      <c r="CNN39" s="24"/>
      <c r="CNO39" s="24"/>
      <c r="CNP39" s="24"/>
      <c r="CNQ39" s="24"/>
      <c r="CNR39" s="24"/>
      <c r="CNS39" s="24"/>
      <c r="CNT39" s="24"/>
      <c r="CNU39" s="24"/>
      <c r="CNV39" s="24"/>
      <c r="CNW39" s="24"/>
      <c r="CNX39" s="24"/>
      <c r="CNY39" s="24"/>
      <c r="CNZ39" s="24"/>
      <c r="COA39" s="24"/>
      <c r="COB39" s="24"/>
      <c r="COC39" s="24"/>
      <c r="COD39" s="24"/>
      <c r="COE39" s="24"/>
      <c r="COF39" s="24"/>
      <c r="COG39" s="24"/>
      <c r="COH39" s="24"/>
      <c r="COI39" s="24"/>
      <c r="COJ39" s="24"/>
      <c r="COK39" s="24"/>
      <c r="COL39" s="24"/>
      <c r="COM39" s="24"/>
      <c r="CON39" s="24"/>
      <c r="COO39" s="24"/>
      <c r="COP39" s="24"/>
      <c r="COQ39" s="24"/>
      <c r="COR39" s="24"/>
      <c r="COS39" s="24"/>
      <c r="COT39" s="24"/>
      <c r="COU39" s="24"/>
      <c r="COV39" s="24"/>
      <c r="COW39" s="24"/>
      <c r="COX39" s="24"/>
      <c r="COY39" s="24"/>
      <c r="COZ39" s="24"/>
      <c r="CPA39" s="24"/>
      <c r="CPB39" s="24"/>
      <c r="CPC39" s="24"/>
      <c r="CPD39" s="24"/>
      <c r="CPE39" s="24"/>
      <c r="CPF39" s="24"/>
      <c r="CPG39" s="24"/>
      <c r="CPH39" s="24"/>
      <c r="CPI39" s="24"/>
      <c r="CPJ39" s="24"/>
      <c r="CPK39" s="24"/>
      <c r="CPL39" s="24"/>
      <c r="CPM39" s="24"/>
      <c r="CPN39" s="24"/>
      <c r="CPO39" s="24"/>
      <c r="CPP39" s="24"/>
      <c r="CPQ39" s="24"/>
      <c r="CPR39" s="24"/>
      <c r="CPS39" s="24"/>
      <c r="CPT39" s="24"/>
      <c r="CPU39" s="24"/>
      <c r="CPV39" s="24"/>
      <c r="CPW39" s="24"/>
      <c r="CPX39" s="24"/>
      <c r="CPY39" s="24"/>
      <c r="CPZ39" s="24"/>
      <c r="CQA39" s="24"/>
      <c r="CQB39" s="24"/>
      <c r="CQC39" s="24"/>
      <c r="CQD39" s="24"/>
      <c r="CQE39" s="24"/>
      <c r="CQF39" s="24"/>
      <c r="CQG39" s="24"/>
      <c r="CQH39" s="24"/>
      <c r="CQI39" s="24"/>
      <c r="CQJ39" s="24"/>
      <c r="CQK39" s="24"/>
      <c r="CQL39" s="24"/>
      <c r="CQM39" s="24"/>
      <c r="CQN39" s="24"/>
      <c r="CQO39" s="24"/>
      <c r="CQP39" s="24"/>
      <c r="CQQ39" s="24"/>
      <c r="CQR39" s="24"/>
      <c r="CQS39" s="24"/>
      <c r="CQT39" s="24"/>
      <c r="CQU39" s="24"/>
      <c r="CQV39" s="24"/>
      <c r="CQW39" s="24"/>
      <c r="CQX39" s="24"/>
      <c r="CQY39" s="24"/>
      <c r="CQZ39" s="24"/>
      <c r="CRA39" s="24"/>
      <c r="CRB39" s="24"/>
      <c r="CRC39" s="24"/>
      <c r="CRD39" s="24"/>
      <c r="CRE39" s="24"/>
      <c r="CRF39" s="24"/>
      <c r="CRG39" s="24"/>
      <c r="CRH39" s="24"/>
      <c r="CRI39" s="24"/>
      <c r="CRJ39" s="24"/>
      <c r="CRK39" s="24"/>
      <c r="CRL39" s="24"/>
      <c r="CRM39" s="24"/>
      <c r="CRN39" s="24"/>
      <c r="CRO39" s="24"/>
      <c r="CRP39" s="24"/>
      <c r="CRQ39" s="24"/>
      <c r="CRR39" s="24"/>
      <c r="CRS39" s="24"/>
      <c r="CRT39" s="24"/>
      <c r="CRU39" s="24"/>
      <c r="CRV39" s="24"/>
      <c r="CRW39" s="24"/>
      <c r="CRX39" s="24"/>
      <c r="CRY39" s="24"/>
      <c r="CRZ39" s="24"/>
      <c r="CSA39" s="24"/>
      <c r="CSB39" s="24"/>
      <c r="CSC39" s="24"/>
      <c r="CSD39" s="24"/>
      <c r="CSE39" s="24"/>
      <c r="CSF39" s="24"/>
      <c r="CSG39" s="24"/>
      <c r="CSH39" s="24"/>
      <c r="CSI39" s="24"/>
      <c r="CSJ39" s="24"/>
      <c r="CSK39" s="24"/>
      <c r="CSL39" s="24"/>
      <c r="CSM39" s="24"/>
      <c r="CSN39" s="24"/>
      <c r="CSO39" s="24"/>
      <c r="CSP39" s="24"/>
      <c r="CSQ39" s="24"/>
      <c r="CSR39" s="24"/>
      <c r="CSS39" s="24"/>
      <c r="CST39" s="24"/>
      <c r="CSU39" s="24"/>
      <c r="CSV39" s="24"/>
      <c r="CSW39" s="24"/>
      <c r="CSX39" s="24"/>
      <c r="CSY39" s="24"/>
      <c r="CSZ39" s="24"/>
      <c r="CTA39" s="24"/>
      <c r="CTB39" s="24"/>
      <c r="CTC39" s="24"/>
      <c r="CTD39" s="24"/>
      <c r="CTE39" s="24"/>
      <c r="CTF39" s="24"/>
      <c r="CTG39" s="24"/>
      <c r="CTH39" s="24"/>
      <c r="CTI39" s="24"/>
      <c r="CTJ39" s="24"/>
      <c r="CTK39" s="24"/>
      <c r="CTL39" s="24"/>
      <c r="CTM39" s="24"/>
      <c r="CTN39" s="24"/>
      <c r="CTO39" s="24"/>
      <c r="CTP39" s="24"/>
      <c r="CTQ39" s="24"/>
      <c r="CTR39" s="24"/>
      <c r="CTS39" s="24"/>
      <c r="CTT39" s="24"/>
      <c r="CTU39" s="24"/>
      <c r="CTV39" s="24"/>
      <c r="CTW39" s="24"/>
      <c r="CTX39" s="24"/>
      <c r="CTY39" s="24"/>
      <c r="CTZ39" s="24"/>
      <c r="CUA39" s="24"/>
      <c r="CUB39" s="24"/>
      <c r="CUC39" s="24"/>
      <c r="CUD39" s="24"/>
      <c r="CUE39" s="24"/>
      <c r="CUF39" s="24"/>
      <c r="CUG39" s="24"/>
      <c r="CUH39" s="24"/>
      <c r="CUI39" s="24"/>
      <c r="CUJ39" s="24"/>
      <c r="CUK39" s="24"/>
      <c r="CUL39" s="24"/>
      <c r="CUM39" s="24"/>
      <c r="CUN39" s="24"/>
      <c r="CUO39" s="24"/>
      <c r="CUP39" s="24"/>
      <c r="CUQ39" s="24"/>
      <c r="CUR39" s="24"/>
      <c r="CUS39" s="24"/>
      <c r="CUT39" s="24"/>
      <c r="CUU39" s="24"/>
      <c r="CUV39" s="24"/>
      <c r="CUW39" s="24"/>
      <c r="CUX39" s="24"/>
      <c r="CUY39" s="24"/>
      <c r="CUZ39" s="24"/>
      <c r="CVA39" s="24"/>
      <c r="CVB39" s="24"/>
      <c r="CVC39" s="24"/>
      <c r="CVD39" s="24"/>
      <c r="CVE39" s="24"/>
      <c r="CVF39" s="24"/>
      <c r="CVG39" s="24"/>
      <c r="CVH39" s="24"/>
      <c r="CVI39" s="24"/>
      <c r="CVJ39" s="24"/>
      <c r="CVK39" s="24"/>
      <c r="CVL39" s="24"/>
      <c r="CVM39" s="24"/>
      <c r="CVN39" s="24"/>
      <c r="CVO39" s="24"/>
      <c r="CVP39" s="24"/>
      <c r="CVQ39" s="24"/>
      <c r="CVR39" s="24"/>
      <c r="CVS39" s="24"/>
      <c r="CVT39" s="24"/>
      <c r="CVU39" s="24"/>
      <c r="CVV39" s="24"/>
      <c r="CVW39" s="24"/>
      <c r="CVX39" s="24"/>
      <c r="CVY39" s="24"/>
      <c r="CVZ39" s="24"/>
      <c r="CWA39" s="24"/>
      <c r="CWB39" s="24"/>
      <c r="CWC39" s="24"/>
      <c r="CWD39" s="24"/>
      <c r="CWE39" s="24"/>
      <c r="CWF39" s="24"/>
      <c r="CWG39" s="24"/>
      <c r="CWH39" s="24"/>
      <c r="CWI39" s="24"/>
      <c r="CWJ39" s="24"/>
      <c r="CWK39" s="24"/>
      <c r="CWL39" s="24"/>
      <c r="CWM39" s="24"/>
      <c r="CWN39" s="24"/>
      <c r="CWO39" s="24"/>
      <c r="CWP39" s="24"/>
      <c r="CWQ39" s="24"/>
      <c r="CWR39" s="24"/>
      <c r="CWS39" s="24"/>
      <c r="CWT39" s="24"/>
      <c r="CWU39" s="24"/>
      <c r="CWV39" s="24"/>
      <c r="CWW39" s="24"/>
      <c r="CWX39" s="24"/>
      <c r="CWY39" s="24"/>
      <c r="CWZ39" s="24"/>
      <c r="CXA39" s="24"/>
      <c r="CXB39" s="24"/>
      <c r="CXC39" s="24"/>
      <c r="CXD39" s="24"/>
      <c r="CXE39" s="24"/>
      <c r="CXF39" s="24"/>
      <c r="CXG39" s="24"/>
      <c r="CXH39" s="24"/>
      <c r="CXI39" s="24"/>
      <c r="CXJ39" s="24"/>
      <c r="CXK39" s="24"/>
      <c r="CXL39" s="24"/>
      <c r="CXM39" s="24"/>
      <c r="CXN39" s="24"/>
      <c r="CXO39" s="24"/>
      <c r="CXP39" s="24"/>
      <c r="CXQ39" s="24"/>
      <c r="CXR39" s="24"/>
      <c r="CXS39" s="24"/>
      <c r="CXT39" s="24"/>
      <c r="CXU39" s="24"/>
      <c r="CXV39" s="24"/>
      <c r="CXW39" s="24"/>
      <c r="CXX39" s="24"/>
      <c r="CXY39" s="24"/>
      <c r="CXZ39" s="24"/>
      <c r="CYA39" s="24"/>
      <c r="CYB39" s="24"/>
      <c r="CYC39" s="24"/>
      <c r="CYD39" s="24"/>
      <c r="CYE39" s="24"/>
      <c r="CYF39" s="24"/>
      <c r="CYG39" s="24"/>
      <c r="CYH39" s="24"/>
      <c r="CYI39" s="24"/>
      <c r="CYJ39" s="24"/>
      <c r="CYK39" s="24"/>
      <c r="CYL39" s="24"/>
      <c r="CYM39" s="24"/>
      <c r="CYN39" s="24"/>
      <c r="CYO39" s="24"/>
      <c r="CYP39" s="24"/>
      <c r="CYQ39" s="24"/>
      <c r="CYR39" s="24"/>
      <c r="CYS39" s="24"/>
      <c r="CYT39" s="24"/>
      <c r="CYU39" s="24"/>
      <c r="CYV39" s="24"/>
      <c r="CYW39" s="24"/>
      <c r="CYX39" s="24"/>
      <c r="CYY39" s="24"/>
      <c r="CYZ39" s="24"/>
      <c r="CZA39" s="24"/>
      <c r="CZB39" s="24"/>
      <c r="CZC39" s="24"/>
      <c r="CZD39" s="24"/>
      <c r="CZE39" s="24"/>
      <c r="CZF39" s="24"/>
      <c r="CZG39" s="24"/>
      <c r="CZH39" s="24"/>
      <c r="CZI39" s="24"/>
      <c r="CZJ39" s="24"/>
      <c r="CZK39" s="24"/>
      <c r="CZL39" s="24"/>
      <c r="CZM39" s="24"/>
      <c r="CZN39" s="24"/>
      <c r="CZO39" s="24"/>
      <c r="CZP39" s="24"/>
      <c r="CZQ39" s="24"/>
      <c r="CZR39" s="24"/>
      <c r="CZS39" s="24"/>
      <c r="CZT39" s="24"/>
      <c r="CZU39" s="24"/>
      <c r="CZV39" s="24"/>
      <c r="CZW39" s="24"/>
      <c r="CZX39" s="24"/>
      <c r="CZY39" s="24"/>
      <c r="CZZ39" s="24"/>
      <c r="DAA39" s="24"/>
      <c r="DAB39" s="24"/>
      <c r="DAC39" s="24"/>
      <c r="DAD39" s="24"/>
      <c r="DAE39" s="24"/>
      <c r="DAF39" s="24"/>
      <c r="DAG39" s="24"/>
      <c r="DAH39" s="24"/>
      <c r="DAI39" s="24"/>
      <c r="DAJ39" s="24"/>
      <c r="DAK39" s="24"/>
      <c r="DAL39" s="24"/>
      <c r="DAM39" s="24"/>
      <c r="DAN39" s="24"/>
      <c r="DAO39" s="24"/>
      <c r="DAP39" s="24"/>
      <c r="DAQ39" s="24"/>
      <c r="DAR39" s="24"/>
      <c r="DAS39" s="24"/>
      <c r="DAT39" s="24"/>
      <c r="DAU39" s="24"/>
      <c r="DAV39" s="24"/>
      <c r="DAW39" s="24"/>
      <c r="DAX39" s="24"/>
      <c r="DAY39" s="24"/>
      <c r="DAZ39" s="24"/>
      <c r="DBA39" s="24"/>
      <c r="DBB39" s="24"/>
      <c r="DBC39" s="24"/>
      <c r="DBD39" s="24"/>
      <c r="DBE39" s="24"/>
      <c r="DBF39" s="24"/>
      <c r="DBG39" s="24"/>
      <c r="DBH39" s="24"/>
      <c r="DBI39" s="24"/>
      <c r="DBJ39" s="24"/>
      <c r="DBK39" s="24"/>
      <c r="DBL39" s="24"/>
      <c r="DBM39" s="24"/>
      <c r="DBN39" s="24"/>
      <c r="DBO39" s="24"/>
      <c r="DBP39" s="24"/>
      <c r="DBQ39" s="24"/>
      <c r="DBR39" s="24"/>
      <c r="DBS39" s="24"/>
      <c r="DBT39" s="24"/>
      <c r="DBU39" s="24"/>
      <c r="DBV39" s="24"/>
      <c r="DBW39" s="24"/>
      <c r="DBX39" s="24"/>
      <c r="DBY39" s="24"/>
      <c r="DBZ39" s="24"/>
      <c r="DCA39" s="24"/>
      <c r="DCB39" s="24"/>
      <c r="DCC39" s="24"/>
      <c r="DCD39" s="24"/>
      <c r="DCE39" s="24"/>
      <c r="DCF39" s="24"/>
      <c r="DCG39" s="24"/>
      <c r="DCH39" s="24"/>
      <c r="DCI39" s="24"/>
      <c r="DCJ39" s="24"/>
      <c r="DCK39" s="24"/>
      <c r="DCL39" s="24"/>
      <c r="DCM39" s="24"/>
      <c r="DCN39" s="24"/>
      <c r="DCO39" s="24"/>
      <c r="DCP39" s="24"/>
      <c r="DCQ39" s="24"/>
      <c r="DCR39" s="24"/>
      <c r="DCS39" s="24"/>
      <c r="DCT39" s="24"/>
      <c r="DCU39" s="24"/>
      <c r="DCV39" s="24"/>
      <c r="DCW39" s="24"/>
      <c r="DCX39" s="24"/>
      <c r="DCY39" s="24"/>
      <c r="DCZ39" s="24"/>
      <c r="DDA39" s="24"/>
      <c r="DDB39" s="24"/>
      <c r="DDC39" s="24"/>
      <c r="DDD39" s="24"/>
      <c r="DDE39" s="24"/>
      <c r="DDF39" s="24"/>
      <c r="DDG39" s="24"/>
      <c r="DDH39" s="24"/>
      <c r="DDI39" s="24"/>
      <c r="DDJ39" s="24"/>
      <c r="DDK39" s="24"/>
      <c r="DDL39" s="24"/>
      <c r="DDM39" s="24"/>
      <c r="DDN39" s="24"/>
      <c r="DDO39" s="24"/>
      <c r="DDP39" s="24"/>
      <c r="DDQ39" s="24"/>
      <c r="DDR39" s="24"/>
      <c r="DDS39" s="24"/>
      <c r="DDT39" s="24"/>
      <c r="DDU39" s="24"/>
      <c r="DDV39" s="24"/>
      <c r="DDW39" s="24"/>
      <c r="DDX39" s="24"/>
      <c r="DDY39" s="24"/>
      <c r="DDZ39" s="24"/>
      <c r="DEA39" s="24"/>
      <c r="DEB39" s="24"/>
      <c r="DEC39" s="24"/>
      <c r="DED39" s="24"/>
      <c r="DEE39" s="24"/>
      <c r="DEF39" s="24"/>
      <c r="DEG39" s="24"/>
      <c r="DEH39" s="24"/>
      <c r="DEI39" s="24"/>
      <c r="DEJ39" s="24"/>
      <c r="DEK39" s="24"/>
      <c r="DEL39" s="24"/>
      <c r="DEM39" s="24"/>
      <c r="DEN39" s="24"/>
      <c r="DEO39" s="24"/>
      <c r="DEP39" s="24"/>
      <c r="DEQ39" s="24"/>
      <c r="DER39" s="24"/>
      <c r="DES39" s="24"/>
      <c r="DET39" s="24"/>
      <c r="DEU39" s="24"/>
      <c r="DEV39" s="24"/>
      <c r="DEW39" s="24"/>
      <c r="DEX39" s="24"/>
      <c r="DEY39" s="24"/>
      <c r="DEZ39" s="24"/>
      <c r="DFA39" s="24"/>
      <c r="DFB39" s="24"/>
      <c r="DFC39" s="24"/>
      <c r="DFD39" s="24"/>
      <c r="DFE39" s="24"/>
      <c r="DFF39" s="24"/>
      <c r="DFG39" s="24"/>
      <c r="DFH39" s="24"/>
      <c r="DFI39" s="24"/>
      <c r="DFJ39" s="24"/>
      <c r="DFK39" s="24"/>
      <c r="DFL39" s="24"/>
      <c r="DFM39" s="24"/>
      <c r="DFN39" s="24"/>
      <c r="DFO39" s="24"/>
      <c r="DFP39" s="24"/>
      <c r="DFQ39" s="24"/>
      <c r="DFR39" s="24"/>
      <c r="DFS39" s="24"/>
      <c r="DFT39" s="24"/>
      <c r="DFU39" s="24"/>
      <c r="DFV39" s="24"/>
      <c r="DFW39" s="24"/>
      <c r="DFX39" s="24"/>
      <c r="DFY39" s="24"/>
      <c r="DFZ39" s="24"/>
      <c r="DGA39" s="24"/>
      <c r="DGB39" s="24"/>
      <c r="DGC39" s="24"/>
      <c r="DGD39" s="24"/>
      <c r="DGE39" s="24"/>
      <c r="DGF39" s="24"/>
      <c r="DGG39" s="24"/>
      <c r="DGH39" s="24"/>
      <c r="DGI39" s="24"/>
      <c r="DGJ39" s="24"/>
      <c r="DGK39" s="24"/>
      <c r="DGL39" s="24"/>
      <c r="DGM39" s="24"/>
      <c r="DGN39" s="24"/>
      <c r="DGO39" s="24"/>
      <c r="DGP39" s="24"/>
      <c r="DGQ39" s="24"/>
      <c r="DGR39" s="24"/>
      <c r="DGS39" s="24"/>
      <c r="DGT39" s="24"/>
      <c r="DGU39" s="24"/>
      <c r="DGV39" s="24"/>
      <c r="DGW39" s="24"/>
      <c r="DGX39" s="24"/>
      <c r="DGY39" s="24"/>
      <c r="DGZ39" s="24"/>
      <c r="DHA39" s="24"/>
      <c r="DHB39" s="24"/>
      <c r="DHC39" s="24"/>
      <c r="DHD39" s="24"/>
      <c r="DHE39" s="24"/>
      <c r="DHF39" s="24"/>
      <c r="DHG39" s="24"/>
      <c r="DHH39" s="24"/>
      <c r="DHI39" s="24"/>
      <c r="DHJ39" s="24"/>
      <c r="DHK39" s="24"/>
      <c r="DHL39" s="24"/>
      <c r="DHM39" s="24"/>
      <c r="DHN39" s="24"/>
      <c r="DHO39" s="24"/>
      <c r="DHP39" s="24"/>
      <c r="DHQ39" s="24"/>
      <c r="DHR39" s="24"/>
      <c r="DHS39" s="24"/>
      <c r="DHT39" s="24"/>
      <c r="DHU39" s="24"/>
      <c r="DHV39" s="24"/>
      <c r="DHW39" s="24"/>
      <c r="DHX39" s="24"/>
      <c r="DHY39" s="24"/>
      <c r="DHZ39" s="24"/>
      <c r="DIA39" s="24"/>
      <c r="DIB39" s="24"/>
      <c r="DIC39" s="24"/>
      <c r="DID39" s="24"/>
      <c r="DIE39" s="24"/>
      <c r="DIF39" s="24"/>
      <c r="DIG39" s="24"/>
      <c r="DIH39" s="24"/>
      <c r="DII39" s="24"/>
      <c r="DIJ39" s="24"/>
      <c r="DIK39" s="24"/>
      <c r="DIL39" s="24"/>
      <c r="DIM39" s="24"/>
      <c r="DIN39" s="24"/>
      <c r="DIO39" s="24"/>
      <c r="DIP39" s="24"/>
      <c r="DIQ39" s="24"/>
      <c r="DIR39" s="24"/>
      <c r="DIS39" s="24"/>
      <c r="DIT39" s="24"/>
      <c r="DIU39" s="24"/>
      <c r="DIV39" s="24"/>
      <c r="DIW39" s="24"/>
      <c r="DIX39" s="24"/>
      <c r="DIY39" s="24"/>
      <c r="DIZ39" s="24"/>
      <c r="DJA39" s="24"/>
      <c r="DJB39" s="24"/>
      <c r="DJC39" s="24"/>
      <c r="DJD39" s="24"/>
      <c r="DJE39" s="24"/>
      <c r="DJF39" s="24"/>
      <c r="DJG39" s="24"/>
      <c r="DJH39" s="24"/>
      <c r="DJI39" s="24"/>
      <c r="DJJ39" s="24"/>
      <c r="DJK39" s="24"/>
      <c r="DJL39" s="24"/>
      <c r="DJM39" s="24"/>
      <c r="DJN39" s="24"/>
      <c r="DJO39" s="24"/>
      <c r="DJP39" s="24"/>
      <c r="DJQ39" s="24"/>
      <c r="DJR39" s="24"/>
      <c r="DJS39" s="24"/>
      <c r="DJT39" s="24"/>
      <c r="DJU39" s="24"/>
      <c r="DJV39" s="24"/>
      <c r="DJW39" s="24"/>
      <c r="DJX39" s="24"/>
      <c r="DJY39" s="24"/>
      <c r="DJZ39" s="24"/>
      <c r="DKA39" s="24"/>
      <c r="DKB39" s="24"/>
      <c r="DKC39" s="24"/>
      <c r="DKD39" s="24"/>
      <c r="DKE39" s="24"/>
      <c r="DKF39" s="24"/>
      <c r="DKG39" s="24"/>
      <c r="DKH39" s="24"/>
      <c r="DKI39" s="24"/>
      <c r="DKJ39" s="24"/>
      <c r="DKK39" s="24"/>
      <c r="DKL39" s="24"/>
      <c r="DKM39" s="24"/>
      <c r="DKN39" s="24"/>
      <c r="DKO39" s="24"/>
      <c r="DKP39" s="24"/>
      <c r="DKQ39" s="24"/>
      <c r="DKR39" s="24"/>
      <c r="DKS39" s="24"/>
      <c r="DKT39" s="24"/>
      <c r="DKU39" s="24"/>
      <c r="DKV39" s="24"/>
      <c r="DKW39" s="24"/>
      <c r="DKX39" s="24"/>
      <c r="DKY39" s="24"/>
      <c r="DKZ39" s="24"/>
      <c r="DLA39" s="24"/>
      <c r="DLB39" s="24"/>
      <c r="DLC39" s="24"/>
      <c r="DLD39" s="24"/>
      <c r="DLE39" s="24"/>
      <c r="DLF39" s="24"/>
      <c r="DLG39" s="24"/>
      <c r="DLH39" s="24"/>
      <c r="DLI39" s="24"/>
      <c r="DLJ39" s="24"/>
      <c r="DLK39" s="24"/>
      <c r="DLL39" s="24"/>
      <c r="DLM39" s="24"/>
      <c r="DLN39" s="24"/>
      <c r="DLO39" s="24"/>
      <c r="DLP39" s="24"/>
      <c r="DLQ39" s="24"/>
      <c r="DLR39" s="24"/>
      <c r="DLS39" s="24"/>
      <c r="DLT39" s="24"/>
      <c r="DLU39" s="24"/>
      <c r="DLV39" s="24"/>
      <c r="DLW39" s="24"/>
      <c r="DLX39" s="24"/>
      <c r="DLY39" s="24"/>
      <c r="DLZ39" s="24"/>
      <c r="DMA39" s="24"/>
      <c r="DMB39" s="24"/>
      <c r="DMC39" s="24"/>
      <c r="DMD39" s="24"/>
      <c r="DME39" s="24"/>
      <c r="DMF39" s="24"/>
      <c r="DMG39" s="24"/>
      <c r="DMH39" s="24"/>
      <c r="DMI39" s="24"/>
      <c r="DMJ39" s="24"/>
      <c r="DMK39" s="24"/>
      <c r="DML39" s="24"/>
      <c r="DMM39" s="24"/>
      <c r="DMN39" s="24"/>
      <c r="DMO39" s="24"/>
      <c r="DMP39" s="24"/>
      <c r="DMQ39" s="24"/>
      <c r="DMR39" s="24"/>
      <c r="DMS39" s="24"/>
      <c r="DMT39" s="24"/>
      <c r="DMU39" s="24"/>
      <c r="DMV39" s="24"/>
      <c r="DMW39" s="24"/>
      <c r="DMX39" s="24"/>
      <c r="DMY39" s="24"/>
      <c r="DMZ39" s="24"/>
      <c r="DNA39" s="24"/>
      <c r="DNB39" s="24"/>
      <c r="DNC39" s="24"/>
      <c r="DND39" s="24"/>
      <c r="DNE39" s="24"/>
      <c r="DNF39" s="24"/>
      <c r="DNG39" s="24"/>
      <c r="DNH39" s="24"/>
      <c r="DNI39" s="24"/>
      <c r="DNJ39" s="24"/>
      <c r="DNK39" s="24"/>
      <c r="DNL39" s="24"/>
      <c r="DNM39" s="24"/>
      <c r="DNN39" s="24"/>
      <c r="DNO39" s="24"/>
      <c r="DNP39" s="24"/>
      <c r="DNQ39" s="24"/>
      <c r="DNR39" s="24"/>
      <c r="DNS39" s="24"/>
      <c r="DNT39" s="24"/>
      <c r="DNU39" s="24"/>
      <c r="DNV39" s="24"/>
      <c r="DNW39" s="24"/>
      <c r="DNX39" s="24"/>
      <c r="DNY39" s="24"/>
      <c r="DNZ39" s="24"/>
      <c r="DOA39" s="24"/>
      <c r="DOB39" s="24"/>
      <c r="DOC39" s="24"/>
      <c r="DOD39" s="24"/>
      <c r="DOE39" s="24"/>
      <c r="DOF39" s="24"/>
      <c r="DOG39" s="24"/>
      <c r="DOH39" s="24"/>
      <c r="DOI39" s="24"/>
      <c r="DOJ39" s="24"/>
      <c r="DOK39" s="24"/>
      <c r="DOL39" s="24"/>
      <c r="DOM39" s="24"/>
      <c r="DON39" s="24"/>
      <c r="DOO39" s="24"/>
      <c r="DOP39" s="24"/>
      <c r="DOQ39" s="24"/>
      <c r="DOR39" s="24"/>
      <c r="DOS39" s="24"/>
      <c r="DOT39" s="24"/>
      <c r="DOU39" s="24"/>
      <c r="DOV39" s="24"/>
      <c r="DOW39" s="24"/>
      <c r="DOX39" s="24"/>
      <c r="DOY39" s="24"/>
      <c r="DOZ39" s="24"/>
      <c r="DPA39" s="24"/>
      <c r="DPB39" s="24"/>
      <c r="DPC39" s="24"/>
      <c r="DPD39" s="24"/>
      <c r="DPE39" s="24"/>
      <c r="DPF39" s="24"/>
      <c r="DPG39" s="24"/>
      <c r="DPH39" s="24"/>
      <c r="DPI39" s="24"/>
      <c r="DPJ39" s="24"/>
      <c r="DPK39" s="24"/>
      <c r="DPL39" s="24"/>
      <c r="DPM39" s="24"/>
      <c r="DPN39" s="24"/>
      <c r="DPO39" s="24"/>
      <c r="DPP39" s="24"/>
      <c r="DPQ39" s="24"/>
      <c r="DPR39" s="24"/>
      <c r="DPS39" s="24"/>
      <c r="DPT39" s="24"/>
      <c r="DPU39" s="24"/>
      <c r="DPV39" s="24"/>
      <c r="DPW39" s="24"/>
      <c r="DPX39" s="24"/>
      <c r="DPY39" s="24"/>
      <c r="DPZ39" s="24"/>
      <c r="DQA39" s="24"/>
      <c r="DQB39" s="24"/>
      <c r="DQC39" s="24"/>
      <c r="DQD39" s="24"/>
      <c r="DQE39" s="24"/>
      <c r="DQF39" s="24"/>
      <c r="DQG39" s="24"/>
      <c r="DQH39" s="24"/>
      <c r="DQI39" s="24"/>
      <c r="DQJ39" s="24"/>
      <c r="DQK39" s="24"/>
      <c r="DQL39" s="24"/>
      <c r="DQM39" s="24"/>
      <c r="DQN39" s="24"/>
      <c r="DQO39" s="24"/>
      <c r="DQP39" s="24"/>
      <c r="DQQ39" s="24"/>
      <c r="DQR39" s="24"/>
      <c r="DQS39" s="24"/>
      <c r="DQT39" s="24"/>
      <c r="DQU39" s="24"/>
      <c r="DQV39" s="24"/>
      <c r="DQW39" s="24"/>
      <c r="DQX39" s="24"/>
      <c r="DQY39" s="24"/>
      <c r="DQZ39" s="24"/>
      <c r="DRA39" s="24"/>
      <c r="DRB39" s="24"/>
      <c r="DRC39" s="24"/>
      <c r="DRD39" s="24"/>
      <c r="DRE39" s="24"/>
      <c r="DRF39" s="24"/>
      <c r="DRG39" s="24"/>
      <c r="DRH39" s="24"/>
      <c r="DRI39" s="24"/>
      <c r="DRJ39" s="24"/>
      <c r="DRK39" s="24"/>
      <c r="DRL39" s="24"/>
      <c r="DRM39" s="24"/>
      <c r="DRN39" s="24"/>
      <c r="DRO39" s="24"/>
      <c r="DRP39" s="24"/>
      <c r="DRQ39" s="24"/>
      <c r="DRR39" s="24"/>
      <c r="DRS39" s="24"/>
      <c r="DRT39" s="24"/>
      <c r="DRU39" s="24"/>
      <c r="DRV39" s="24"/>
      <c r="DRW39" s="24"/>
      <c r="DRX39" s="24"/>
      <c r="DRY39" s="24"/>
      <c r="DRZ39" s="24"/>
      <c r="DSA39" s="24"/>
      <c r="DSB39" s="24"/>
      <c r="DSC39" s="24"/>
      <c r="DSD39" s="24"/>
      <c r="DSE39" s="24"/>
      <c r="DSF39" s="24"/>
      <c r="DSG39" s="24"/>
      <c r="DSH39" s="24"/>
      <c r="DSI39" s="24"/>
      <c r="DSJ39" s="24"/>
      <c r="DSK39" s="24"/>
      <c r="DSL39" s="24"/>
      <c r="DSM39" s="24"/>
      <c r="DSN39" s="24"/>
      <c r="DSO39" s="24"/>
      <c r="DSP39" s="24"/>
      <c r="DSQ39" s="24"/>
      <c r="DSR39" s="24"/>
      <c r="DSS39" s="24"/>
      <c r="DST39" s="24"/>
      <c r="DSU39" s="24"/>
      <c r="DSV39" s="24"/>
      <c r="DSW39" s="24"/>
      <c r="DSX39" s="24"/>
      <c r="DSY39" s="24"/>
      <c r="DSZ39" s="24"/>
      <c r="DTA39" s="24"/>
      <c r="DTB39" s="24"/>
      <c r="DTC39" s="24"/>
      <c r="DTD39" s="24"/>
      <c r="DTE39" s="24"/>
      <c r="DTF39" s="24"/>
      <c r="DTG39" s="24"/>
      <c r="DTH39" s="24"/>
      <c r="DTI39" s="24"/>
      <c r="DTJ39" s="24"/>
      <c r="DTK39" s="24"/>
      <c r="DTL39" s="24"/>
      <c r="DTM39" s="24"/>
      <c r="DTN39" s="24"/>
      <c r="DTO39" s="24"/>
      <c r="DTP39" s="24"/>
      <c r="DTQ39" s="24"/>
      <c r="DTR39" s="24"/>
      <c r="DTS39" s="24"/>
      <c r="DTT39" s="24"/>
      <c r="DTU39" s="24"/>
      <c r="DTV39" s="24"/>
      <c r="DTW39" s="24"/>
      <c r="DTX39" s="24"/>
      <c r="DTY39" s="24"/>
      <c r="DTZ39" s="24"/>
      <c r="DUA39" s="24"/>
      <c r="DUB39" s="24"/>
      <c r="DUC39" s="24"/>
      <c r="DUD39" s="24"/>
      <c r="DUE39" s="24"/>
      <c r="DUF39" s="24"/>
      <c r="DUG39" s="24"/>
      <c r="DUH39" s="24"/>
      <c r="DUI39" s="24"/>
      <c r="DUJ39" s="24"/>
      <c r="DUK39" s="24"/>
      <c r="DUL39" s="24"/>
      <c r="DUM39" s="24"/>
      <c r="DUN39" s="24"/>
      <c r="DUO39" s="24"/>
      <c r="DUP39" s="24"/>
      <c r="DUQ39" s="24"/>
      <c r="DUR39" s="24"/>
      <c r="DUS39" s="24"/>
      <c r="DUT39" s="24"/>
      <c r="DUU39" s="24"/>
      <c r="DUV39" s="24"/>
      <c r="DUW39" s="24"/>
      <c r="DUX39" s="24"/>
      <c r="DUY39" s="24"/>
      <c r="DUZ39" s="24"/>
      <c r="DVA39" s="24"/>
      <c r="DVB39" s="24"/>
      <c r="DVC39" s="24"/>
      <c r="DVD39" s="24"/>
      <c r="DVE39" s="24"/>
      <c r="DVF39" s="24"/>
      <c r="DVG39" s="24"/>
      <c r="DVH39" s="24"/>
      <c r="DVI39" s="24"/>
      <c r="DVJ39" s="24"/>
      <c r="DVK39" s="24"/>
      <c r="DVL39" s="24"/>
      <c r="DVM39" s="24"/>
      <c r="DVN39" s="24"/>
      <c r="DVO39" s="24"/>
      <c r="DVP39" s="24"/>
      <c r="DVQ39" s="24"/>
      <c r="DVR39" s="24"/>
      <c r="DVS39" s="24"/>
      <c r="DVT39" s="24"/>
      <c r="DVU39" s="24"/>
      <c r="DVV39" s="24"/>
      <c r="DVW39" s="24"/>
      <c r="DVX39" s="24"/>
      <c r="DVY39" s="24"/>
      <c r="DVZ39" s="24"/>
      <c r="DWA39" s="24"/>
      <c r="DWB39" s="24"/>
      <c r="DWC39" s="24"/>
      <c r="DWD39" s="24"/>
      <c r="DWE39" s="24"/>
      <c r="DWF39" s="24"/>
      <c r="DWG39" s="24"/>
      <c r="DWH39" s="24"/>
      <c r="DWI39" s="24"/>
      <c r="DWJ39" s="24"/>
      <c r="DWK39" s="24"/>
      <c r="DWL39" s="24"/>
      <c r="DWM39" s="24"/>
      <c r="DWN39" s="24"/>
      <c r="DWO39" s="24"/>
      <c r="DWP39" s="24"/>
      <c r="DWQ39" s="24"/>
      <c r="DWR39" s="24"/>
      <c r="DWS39" s="24"/>
      <c r="DWT39" s="24"/>
      <c r="DWU39" s="24"/>
      <c r="DWV39" s="24"/>
      <c r="DWW39" s="24"/>
      <c r="DWX39" s="24"/>
      <c r="DWY39" s="24"/>
      <c r="DWZ39" s="24"/>
      <c r="DXA39" s="24"/>
      <c r="DXB39" s="24"/>
      <c r="DXC39" s="24"/>
      <c r="DXD39" s="24"/>
      <c r="DXE39" s="24"/>
      <c r="DXF39" s="24"/>
      <c r="DXG39" s="24"/>
      <c r="DXH39" s="24"/>
      <c r="DXI39" s="24"/>
      <c r="DXJ39" s="24"/>
      <c r="DXK39" s="24"/>
      <c r="DXL39" s="24"/>
      <c r="DXM39" s="24"/>
      <c r="DXN39" s="24"/>
      <c r="DXO39" s="24"/>
      <c r="DXP39" s="24"/>
      <c r="DXQ39" s="24"/>
      <c r="DXR39" s="24"/>
      <c r="DXS39" s="24"/>
      <c r="DXT39" s="24"/>
      <c r="DXU39" s="24"/>
      <c r="DXV39" s="24"/>
      <c r="DXW39" s="24"/>
      <c r="DXX39" s="24"/>
      <c r="DXY39" s="24"/>
      <c r="DXZ39" s="24"/>
      <c r="DYA39" s="24"/>
      <c r="DYB39" s="24"/>
      <c r="DYC39" s="24"/>
      <c r="DYD39" s="24"/>
      <c r="DYE39" s="24"/>
      <c r="DYF39" s="24"/>
      <c r="DYG39" s="24"/>
      <c r="DYH39" s="24"/>
      <c r="DYI39" s="24"/>
      <c r="DYJ39" s="24"/>
      <c r="DYK39" s="24"/>
      <c r="DYL39" s="24"/>
      <c r="DYM39" s="24"/>
      <c r="DYN39" s="24"/>
      <c r="DYO39" s="24"/>
      <c r="DYP39" s="24"/>
      <c r="DYQ39" s="24"/>
      <c r="DYR39" s="24"/>
      <c r="DYS39" s="24"/>
      <c r="DYT39" s="24"/>
      <c r="DYU39" s="24"/>
      <c r="DYV39" s="24"/>
      <c r="DYW39" s="24"/>
      <c r="DYX39" s="24"/>
      <c r="DYY39" s="24"/>
      <c r="DYZ39" s="24"/>
      <c r="DZA39" s="24"/>
      <c r="DZB39" s="24"/>
      <c r="DZC39" s="24"/>
      <c r="DZD39" s="24"/>
      <c r="DZE39" s="24"/>
      <c r="DZF39" s="24"/>
      <c r="DZG39" s="24"/>
      <c r="DZH39" s="24"/>
      <c r="DZI39" s="24"/>
      <c r="DZJ39" s="24"/>
      <c r="DZK39" s="24"/>
      <c r="DZL39" s="24"/>
      <c r="DZM39" s="24"/>
      <c r="DZN39" s="24"/>
      <c r="DZO39" s="24"/>
      <c r="DZP39" s="24"/>
      <c r="DZQ39" s="24"/>
      <c r="DZR39" s="24"/>
      <c r="DZS39" s="24"/>
      <c r="DZT39" s="24"/>
      <c r="DZU39" s="24"/>
      <c r="DZV39" s="24"/>
      <c r="DZW39" s="24"/>
      <c r="DZX39" s="24"/>
      <c r="DZY39" s="24"/>
      <c r="DZZ39" s="24"/>
      <c r="EAA39" s="24"/>
      <c r="EAB39" s="24"/>
      <c r="EAC39" s="24"/>
      <c r="EAD39" s="24"/>
      <c r="EAE39" s="24"/>
      <c r="EAF39" s="24"/>
      <c r="EAG39" s="24"/>
      <c r="EAH39" s="24"/>
      <c r="EAI39" s="24"/>
      <c r="EAJ39" s="24"/>
      <c r="EAK39" s="24"/>
      <c r="EAL39" s="24"/>
      <c r="EAM39" s="24"/>
      <c r="EAN39" s="24"/>
      <c r="EAO39" s="24"/>
      <c r="EAP39" s="24"/>
      <c r="EAQ39" s="24"/>
      <c r="EAR39" s="24"/>
      <c r="EAS39" s="24"/>
      <c r="EAT39" s="24"/>
      <c r="EAU39" s="24"/>
      <c r="EAV39" s="24"/>
      <c r="EAW39" s="24"/>
      <c r="EAX39" s="24"/>
      <c r="EAY39" s="24"/>
      <c r="EAZ39" s="24"/>
      <c r="EBA39" s="24"/>
      <c r="EBB39" s="24"/>
      <c r="EBC39" s="24"/>
      <c r="EBD39" s="24"/>
      <c r="EBE39" s="24"/>
      <c r="EBF39" s="24"/>
      <c r="EBG39" s="24"/>
      <c r="EBH39" s="24"/>
      <c r="EBI39" s="24"/>
      <c r="EBJ39" s="24"/>
      <c r="EBK39" s="24"/>
      <c r="EBL39" s="24"/>
      <c r="EBM39" s="24"/>
      <c r="EBN39" s="24"/>
      <c r="EBO39" s="24"/>
      <c r="EBP39" s="24"/>
      <c r="EBQ39" s="24"/>
      <c r="EBR39" s="24"/>
      <c r="EBS39" s="24"/>
      <c r="EBT39" s="24"/>
      <c r="EBU39" s="24"/>
      <c r="EBV39" s="24"/>
      <c r="EBW39" s="24"/>
      <c r="EBX39" s="24"/>
      <c r="EBY39" s="24"/>
      <c r="EBZ39" s="24"/>
      <c r="ECA39" s="24"/>
      <c r="ECB39" s="24"/>
      <c r="ECC39" s="24"/>
      <c r="ECD39" s="24"/>
      <c r="ECE39" s="24"/>
      <c r="ECF39" s="24"/>
      <c r="ECG39" s="24"/>
      <c r="ECH39" s="24"/>
      <c r="ECI39" s="24"/>
      <c r="ECJ39" s="24"/>
      <c r="ECK39" s="24"/>
      <c r="ECL39" s="24"/>
      <c r="ECM39" s="24"/>
      <c r="ECN39" s="24"/>
      <c r="ECO39" s="24"/>
      <c r="ECP39" s="24"/>
      <c r="ECQ39" s="24"/>
      <c r="ECR39" s="24"/>
      <c r="ECS39" s="24"/>
      <c r="ECT39" s="24"/>
      <c r="ECU39" s="24"/>
      <c r="ECV39" s="24"/>
      <c r="ECW39" s="24"/>
      <c r="ECX39" s="24"/>
      <c r="ECY39" s="24"/>
      <c r="ECZ39" s="24"/>
      <c r="EDA39" s="24"/>
      <c r="EDB39" s="24"/>
      <c r="EDC39" s="24"/>
      <c r="EDD39" s="24"/>
      <c r="EDE39" s="24"/>
      <c r="EDF39" s="24"/>
      <c r="EDG39" s="24"/>
      <c r="EDH39" s="24"/>
      <c r="EDI39" s="24"/>
      <c r="EDJ39" s="24"/>
      <c r="EDK39" s="24"/>
      <c r="EDL39" s="24"/>
      <c r="EDM39" s="24"/>
      <c r="EDN39" s="24"/>
      <c r="EDO39" s="24"/>
      <c r="EDP39" s="24"/>
      <c r="EDQ39" s="24"/>
      <c r="EDR39" s="24"/>
      <c r="EDS39" s="24"/>
      <c r="EDT39" s="24"/>
      <c r="EDU39" s="24"/>
      <c r="EDV39" s="24"/>
      <c r="EDW39" s="24"/>
      <c r="EDX39" s="24"/>
      <c r="EDY39" s="24"/>
      <c r="EDZ39" s="24"/>
      <c r="EEA39" s="24"/>
      <c r="EEB39" s="24"/>
      <c r="EEC39" s="24"/>
      <c r="EED39" s="24"/>
      <c r="EEE39" s="24"/>
      <c r="EEF39" s="24"/>
      <c r="EEG39" s="24"/>
      <c r="EEH39" s="24"/>
      <c r="EEI39" s="24"/>
      <c r="EEJ39" s="24"/>
      <c r="EEK39" s="24"/>
      <c r="EEL39" s="24"/>
      <c r="EEM39" s="24"/>
      <c r="EEN39" s="24"/>
      <c r="EEO39" s="24"/>
      <c r="EEP39" s="24"/>
      <c r="EEQ39" s="24"/>
      <c r="EER39" s="24"/>
      <c r="EES39" s="24"/>
      <c r="EET39" s="24"/>
      <c r="EEU39" s="24"/>
      <c r="EEV39" s="24"/>
      <c r="EEW39" s="24"/>
      <c r="EEX39" s="24"/>
      <c r="EEY39" s="24"/>
      <c r="EEZ39" s="24"/>
      <c r="EFA39" s="24"/>
      <c r="EFB39" s="24"/>
      <c r="EFC39" s="24"/>
      <c r="EFD39" s="24"/>
      <c r="EFE39" s="24"/>
      <c r="EFF39" s="24"/>
      <c r="EFG39" s="24"/>
      <c r="EFH39" s="24"/>
      <c r="EFI39" s="24"/>
      <c r="EFJ39" s="24"/>
      <c r="EFK39" s="24"/>
      <c r="EFL39" s="24"/>
      <c r="EFM39" s="24"/>
      <c r="EFN39" s="24"/>
      <c r="EFO39" s="24"/>
      <c r="EFP39" s="24"/>
      <c r="EFQ39" s="24"/>
      <c r="EFR39" s="24"/>
      <c r="EFS39" s="24"/>
      <c r="EFT39" s="24"/>
      <c r="EFU39" s="24"/>
      <c r="EFV39" s="24"/>
      <c r="EFW39" s="24"/>
      <c r="EFX39" s="24"/>
      <c r="EFY39" s="24"/>
      <c r="EFZ39" s="24"/>
      <c r="EGA39" s="24"/>
      <c r="EGB39" s="24"/>
      <c r="EGC39" s="24"/>
      <c r="EGD39" s="24"/>
      <c r="EGE39" s="24"/>
      <c r="EGF39" s="24"/>
      <c r="EGG39" s="24"/>
      <c r="EGH39" s="24"/>
      <c r="EGI39" s="24"/>
      <c r="EGJ39" s="24"/>
      <c r="EGK39" s="24"/>
      <c r="EGL39" s="24"/>
      <c r="EGM39" s="24"/>
      <c r="EGN39" s="24"/>
      <c r="EGO39" s="24"/>
      <c r="EGP39" s="24"/>
      <c r="EGQ39" s="24"/>
      <c r="EGR39" s="24"/>
      <c r="EGS39" s="24"/>
      <c r="EGT39" s="24"/>
      <c r="EGU39" s="24"/>
      <c r="EGV39" s="24"/>
      <c r="EGW39" s="24"/>
      <c r="EGX39" s="24"/>
      <c r="EGY39" s="24"/>
      <c r="EGZ39" s="24"/>
      <c r="EHA39" s="24"/>
      <c r="EHB39" s="24"/>
      <c r="EHC39" s="24"/>
      <c r="EHD39" s="24"/>
      <c r="EHE39" s="24"/>
      <c r="EHF39" s="24"/>
      <c r="EHG39" s="24"/>
      <c r="EHH39" s="24"/>
      <c r="EHI39" s="24"/>
      <c r="EHJ39" s="24"/>
      <c r="EHK39" s="24"/>
      <c r="EHL39" s="24"/>
      <c r="EHM39" s="24"/>
      <c r="EHN39" s="24"/>
      <c r="EHO39" s="24"/>
      <c r="EHP39" s="24"/>
      <c r="EHQ39" s="24"/>
      <c r="EHR39" s="24"/>
      <c r="EHS39" s="24"/>
      <c r="EHT39" s="24"/>
      <c r="EHU39" s="24"/>
      <c r="EHV39" s="24"/>
      <c r="EHW39" s="24"/>
      <c r="EHX39" s="24"/>
      <c r="EHY39" s="24"/>
      <c r="EHZ39" s="24"/>
      <c r="EIA39" s="24"/>
      <c r="EIB39" s="24"/>
      <c r="EIC39" s="24"/>
      <c r="EID39" s="24"/>
      <c r="EIE39" s="24"/>
      <c r="EIF39" s="24"/>
      <c r="EIG39" s="24"/>
      <c r="EIH39" s="24"/>
      <c r="EII39" s="24"/>
      <c r="EIJ39" s="24"/>
      <c r="EIK39" s="24"/>
      <c r="EIL39" s="24"/>
      <c r="EIM39" s="24"/>
      <c r="EIN39" s="24"/>
      <c r="EIO39" s="24"/>
      <c r="EIP39" s="24"/>
      <c r="EIQ39" s="24"/>
      <c r="EIR39" s="24"/>
      <c r="EIS39" s="24"/>
      <c r="EIT39" s="24"/>
      <c r="EIU39" s="24"/>
      <c r="EIV39" s="24"/>
      <c r="EIW39" s="24"/>
      <c r="EIX39" s="24"/>
      <c r="EIY39" s="24"/>
      <c r="EIZ39" s="24"/>
      <c r="EJA39" s="24"/>
      <c r="EJB39" s="24"/>
      <c r="EJC39" s="24"/>
      <c r="EJD39" s="24"/>
      <c r="EJE39" s="24"/>
      <c r="EJF39" s="24"/>
      <c r="EJG39" s="24"/>
      <c r="EJH39" s="24"/>
      <c r="EJI39" s="24"/>
      <c r="EJJ39" s="24"/>
      <c r="EJK39" s="24"/>
      <c r="EJL39" s="24"/>
      <c r="EJM39" s="24"/>
      <c r="EJN39" s="24"/>
      <c r="EJO39" s="24"/>
      <c r="EJP39" s="24"/>
      <c r="EJQ39" s="24"/>
      <c r="EJR39" s="24"/>
      <c r="EJS39" s="24"/>
      <c r="EJT39" s="24"/>
      <c r="EJU39" s="24"/>
      <c r="EJV39" s="24"/>
      <c r="EJW39" s="24"/>
      <c r="EJX39" s="24"/>
      <c r="EJY39" s="24"/>
      <c r="EJZ39" s="24"/>
      <c r="EKA39" s="24"/>
      <c r="EKB39" s="24"/>
      <c r="EKC39" s="24"/>
      <c r="EKD39" s="24"/>
      <c r="EKE39" s="24"/>
      <c r="EKF39" s="24"/>
      <c r="EKG39" s="24"/>
      <c r="EKH39" s="24"/>
      <c r="EKI39" s="24"/>
      <c r="EKJ39" s="24"/>
      <c r="EKK39" s="24"/>
      <c r="EKL39" s="24"/>
      <c r="EKM39" s="24"/>
      <c r="EKN39" s="24"/>
      <c r="EKO39" s="24"/>
      <c r="EKP39" s="24"/>
      <c r="EKQ39" s="24"/>
      <c r="EKR39" s="24"/>
      <c r="EKS39" s="24"/>
      <c r="EKT39" s="24"/>
      <c r="EKU39" s="24"/>
      <c r="EKV39" s="24"/>
      <c r="EKW39" s="24"/>
      <c r="EKX39" s="24"/>
      <c r="EKY39" s="24"/>
      <c r="EKZ39" s="24"/>
      <c r="ELA39" s="24"/>
      <c r="ELB39" s="24"/>
      <c r="ELC39" s="24"/>
      <c r="ELD39" s="24"/>
      <c r="ELE39" s="24"/>
      <c r="ELF39" s="24"/>
      <c r="ELG39" s="24"/>
      <c r="ELH39" s="24"/>
      <c r="ELI39" s="24"/>
      <c r="ELJ39" s="24"/>
      <c r="ELK39" s="24"/>
      <c r="ELL39" s="24"/>
      <c r="ELM39" s="24"/>
      <c r="ELN39" s="24"/>
      <c r="ELO39" s="24"/>
      <c r="ELP39" s="24"/>
      <c r="ELQ39" s="24"/>
      <c r="ELR39" s="24"/>
      <c r="ELS39" s="24"/>
      <c r="ELT39" s="24"/>
      <c r="ELU39" s="24"/>
      <c r="ELV39" s="24"/>
      <c r="ELW39" s="24"/>
      <c r="ELX39" s="24"/>
      <c r="ELY39" s="24"/>
      <c r="ELZ39" s="24"/>
      <c r="EMA39" s="24"/>
      <c r="EMB39" s="24"/>
      <c r="EMC39" s="24"/>
      <c r="EMD39" s="24"/>
      <c r="EME39" s="24"/>
      <c r="EMF39" s="24"/>
      <c r="EMG39" s="24"/>
      <c r="EMH39" s="24"/>
      <c r="EMI39" s="24"/>
      <c r="EMJ39" s="24"/>
      <c r="EMK39" s="24"/>
      <c r="EML39" s="24"/>
      <c r="EMM39" s="24"/>
      <c r="EMN39" s="24"/>
      <c r="EMO39" s="24"/>
      <c r="EMP39" s="24"/>
      <c r="EMQ39" s="24"/>
      <c r="EMR39" s="24"/>
      <c r="EMS39" s="24"/>
      <c r="EMT39" s="24"/>
      <c r="EMU39" s="24"/>
      <c r="EMV39" s="24"/>
      <c r="EMW39" s="24"/>
      <c r="EMX39" s="24"/>
      <c r="EMY39" s="24"/>
      <c r="EMZ39" s="24"/>
      <c r="ENA39" s="24"/>
      <c r="ENB39" s="24"/>
      <c r="ENC39" s="24"/>
      <c r="END39" s="24"/>
      <c r="ENE39" s="24"/>
      <c r="ENF39" s="24"/>
      <c r="ENG39" s="24"/>
      <c r="ENH39" s="24"/>
      <c r="ENI39" s="24"/>
      <c r="ENJ39" s="24"/>
      <c r="ENK39" s="24"/>
      <c r="ENL39" s="24"/>
      <c r="ENM39" s="24"/>
      <c r="ENN39" s="24"/>
      <c r="ENO39" s="24"/>
      <c r="ENP39" s="24"/>
      <c r="ENQ39" s="24"/>
      <c r="ENR39" s="24"/>
      <c r="ENS39" s="24"/>
      <c r="ENT39" s="24"/>
      <c r="ENU39" s="24"/>
      <c r="ENV39" s="24"/>
      <c r="ENW39" s="24"/>
      <c r="ENX39" s="24"/>
      <c r="ENY39" s="24"/>
      <c r="ENZ39" s="24"/>
      <c r="EOA39" s="24"/>
      <c r="EOB39" s="24"/>
      <c r="EOC39" s="24"/>
      <c r="EOD39" s="24"/>
      <c r="EOE39" s="24"/>
      <c r="EOF39" s="24"/>
      <c r="EOG39" s="24"/>
      <c r="EOH39" s="24"/>
      <c r="EOI39" s="24"/>
      <c r="EOJ39" s="24"/>
      <c r="EOK39" s="24"/>
      <c r="EOL39" s="24"/>
      <c r="EOM39" s="24"/>
      <c r="EON39" s="24"/>
      <c r="EOO39" s="24"/>
      <c r="EOP39" s="24"/>
      <c r="EOQ39" s="24"/>
      <c r="EOR39" s="24"/>
      <c r="EOS39" s="24"/>
      <c r="EOT39" s="24"/>
      <c r="EOU39" s="24"/>
      <c r="EOV39" s="24"/>
      <c r="EOW39" s="24"/>
      <c r="EOX39" s="24"/>
      <c r="EOY39" s="24"/>
      <c r="EOZ39" s="24"/>
      <c r="EPA39" s="24"/>
      <c r="EPB39" s="24"/>
      <c r="EPC39" s="24"/>
      <c r="EPD39" s="24"/>
      <c r="EPE39" s="24"/>
      <c r="EPF39" s="24"/>
      <c r="EPG39" s="24"/>
      <c r="EPH39" s="24"/>
      <c r="EPI39" s="24"/>
      <c r="EPJ39" s="24"/>
      <c r="EPK39" s="24"/>
      <c r="EPL39" s="24"/>
      <c r="EPM39" s="24"/>
      <c r="EPN39" s="24"/>
      <c r="EPO39" s="24"/>
      <c r="EPP39" s="24"/>
      <c r="EPQ39" s="24"/>
      <c r="EPR39" s="24"/>
      <c r="EPS39" s="24"/>
      <c r="EPT39" s="24"/>
      <c r="EPU39" s="24"/>
      <c r="EPV39" s="24"/>
      <c r="EPW39" s="24"/>
      <c r="EPX39" s="24"/>
      <c r="EPY39" s="24"/>
      <c r="EPZ39" s="24"/>
      <c r="EQA39" s="24"/>
      <c r="EQB39" s="24"/>
      <c r="EQC39" s="24"/>
      <c r="EQD39" s="24"/>
      <c r="EQE39" s="24"/>
      <c r="EQF39" s="24"/>
      <c r="EQG39" s="24"/>
      <c r="EQH39" s="24"/>
      <c r="EQI39" s="24"/>
      <c r="EQJ39" s="24"/>
      <c r="EQK39" s="24"/>
      <c r="EQL39" s="24"/>
      <c r="EQM39" s="24"/>
      <c r="EQN39" s="24"/>
      <c r="EQO39" s="24"/>
      <c r="EQP39" s="24"/>
      <c r="EQQ39" s="24"/>
      <c r="EQR39" s="24"/>
      <c r="EQS39" s="24"/>
      <c r="EQT39" s="24"/>
      <c r="EQU39" s="24"/>
      <c r="EQV39" s="24"/>
      <c r="EQW39" s="24"/>
      <c r="EQX39" s="24"/>
      <c r="EQY39" s="24"/>
      <c r="EQZ39" s="24"/>
      <c r="ERA39" s="24"/>
      <c r="ERB39" s="24"/>
      <c r="ERC39" s="24"/>
      <c r="ERD39" s="24"/>
      <c r="ERE39" s="24"/>
      <c r="ERF39" s="24"/>
      <c r="ERG39" s="24"/>
      <c r="ERH39" s="24"/>
      <c r="ERI39" s="24"/>
      <c r="ERJ39" s="24"/>
      <c r="ERK39" s="24"/>
      <c r="ERL39" s="24"/>
      <c r="ERM39" s="24"/>
      <c r="ERN39" s="24"/>
      <c r="ERO39" s="24"/>
      <c r="ERP39" s="24"/>
      <c r="ERQ39" s="24"/>
      <c r="ERR39" s="24"/>
      <c r="ERS39" s="24"/>
      <c r="ERT39" s="24"/>
      <c r="ERU39" s="24"/>
      <c r="ERV39" s="24"/>
      <c r="ERW39" s="24"/>
      <c r="ERX39" s="24"/>
      <c r="ERY39" s="24"/>
      <c r="ERZ39" s="24"/>
      <c r="ESA39" s="24"/>
      <c r="ESB39" s="24"/>
      <c r="ESC39" s="24"/>
      <c r="ESD39" s="24"/>
      <c r="ESE39" s="24"/>
      <c r="ESF39" s="24"/>
      <c r="ESG39" s="24"/>
      <c r="ESH39" s="24"/>
      <c r="ESI39" s="24"/>
      <c r="ESJ39" s="24"/>
      <c r="ESK39" s="24"/>
      <c r="ESL39" s="24"/>
      <c r="ESM39" s="24"/>
      <c r="ESN39" s="24"/>
      <c r="ESO39" s="24"/>
      <c r="ESP39" s="24"/>
      <c r="ESQ39" s="24"/>
      <c r="ESR39" s="24"/>
      <c r="ESS39" s="24"/>
      <c r="EST39" s="24"/>
      <c r="ESU39" s="24"/>
      <c r="ESV39" s="24"/>
      <c r="ESW39" s="24"/>
      <c r="ESX39" s="24"/>
      <c r="ESY39" s="24"/>
      <c r="ESZ39" s="24"/>
      <c r="ETA39" s="24"/>
      <c r="ETB39" s="24"/>
      <c r="ETC39" s="24"/>
      <c r="ETD39" s="24"/>
      <c r="ETE39" s="24"/>
      <c r="ETF39" s="24"/>
      <c r="ETG39" s="24"/>
      <c r="ETH39" s="24"/>
      <c r="ETI39" s="24"/>
      <c r="ETJ39" s="24"/>
      <c r="ETK39" s="24"/>
      <c r="ETL39" s="24"/>
      <c r="ETM39" s="24"/>
      <c r="ETN39" s="24"/>
      <c r="ETO39" s="24"/>
      <c r="ETP39" s="24"/>
      <c r="ETQ39" s="24"/>
      <c r="ETR39" s="24"/>
      <c r="ETS39" s="24"/>
      <c r="ETT39" s="24"/>
      <c r="ETU39" s="24"/>
      <c r="ETV39" s="24"/>
      <c r="ETW39" s="24"/>
      <c r="ETX39" s="24"/>
      <c r="ETY39" s="24"/>
      <c r="ETZ39" s="24"/>
      <c r="EUA39" s="24"/>
      <c r="EUB39" s="24"/>
      <c r="EUC39" s="24"/>
      <c r="EUD39" s="24"/>
      <c r="EUE39" s="24"/>
      <c r="EUF39" s="24"/>
      <c r="EUG39" s="24"/>
      <c r="EUH39" s="24"/>
      <c r="EUI39" s="24"/>
      <c r="EUJ39" s="24"/>
      <c r="EUK39" s="24"/>
      <c r="EUL39" s="24"/>
      <c r="EUM39" s="24"/>
      <c r="EUN39" s="24"/>
      <c r="EUO39" s="24"/>
      <c r="EUP39" s="24"/>
      <c r="EUQ39" s="24"/>
      <c r="EUR39" s="24"/>
      <c r="EUS39" s="24"/>
      <c r="EUT39" s="24"/>
      <c r="EUU39" s="24"/>
      <c r="EUV39" s="24"/>
      <c r="EUW39" s="24"/>
      <c r="EUX39" s="24"/>
      <c r="EUY39" s="24"/>
      <c r="EUZ39" s="24"/>
      <c r="EVA39" s="24"/>
      <c r="EVB39" s="24"/>
      <c r="EVC39" s="24"/>
      <c r="EVD39" s="24"/>
      <c r="EVE39" s="24"/>
      <c r="EVF39" s="24"/>
      <c r="EVG39" s="24"/>
      <c r="EVH39" s="24"/>
      <c r="EVI39" s="24"/>
      <c r="EVJ39" s="24"/>
      <c r="EVK39" s="24"/>
      <c r="EVL39" s="24"/>
      <c r="EVM39" s="24"/>
      <c r="EVN39" s="24"/>
      <c r="EVO39" s="24"/>
      <c r="EVP39" s="24"/>
      <c r="EVQ39" s="24"/>
      <c r="EVR39" s="24"/>
      <c r="EVS39" s="24"/>
      <c r="EVT39" s="24"/>
      <c r="EVU39" s="24"/>
      <c r="EVV39" s="24"/>
      <c r="EVW39" s="24"/>
      <c r="EVX39" s="24"/>
      <c r="EVY39" s="24"/>
      <c r="EVZ39" s="24"/>
      <c r="EWA39" s="24"/>
      <c r="EWB39" s="24"/>
      <c r="EWC39" s="24"/>
      <c r="EWD39" s="24"/>
      <c r="EWE39" s="24"/>
      <c r="EWF39" s="24"/>
      <c r="EWG39" s="24"/>
      <c r="EWH39" s="24"/>
      <c r="EWI39" s="24"/>
      <c r="EWJ39" s="24"/>
      <c r="EWK39" s="24"/>
      <c r="EWL39" s="24"/>
      <c r="EWM39" s="24"/>
      <c r="EWN39" s="24"/>
      <c r="EWO39" s="24"/>
      <c r="EWP39" s="24"/>
      <c r="EWQ39" s="24"/>
      <c r="EWR39" s="24"/>
      <c r="EWS39" s="24"/>
      <c r="EWT39" s="24"/>
      <c r="EWU39" s="24"/>
      <c r="EWV39" s="24"/>
      <c r="EWW39" s="24"/>
      <c r="EWX39" s="24"/>
      <c r="EWY39" s="24"/>
      <c r="EWZ39" s="24"/>
      <c r="EXA39" s="24"/>
      <c r="EXB39" s="24"/>
      <c r="EXC39" s="24"/>
      <c r="EXD39" s="24"/>
      <c r="EXE39" s="24"/>
      <c r="EXF39" s="24"/>
      <c r="EXG39" s="24"/>
      <c r="EXH39" s="24"/>
      <c r="EXI39" s="24"/>
      <c r="EXJ39" s="24"/>
      <c r="EXK39" s="24"/>
      <c r="EXL39" s="24"/>
      <c r="EXM39" s="24"/>
      <c r="EXN39" s="24"/>
      <c r="EXO39" s="24"/>
      <c r="EXP39" s="24"/>
      <c r="EXQ39" s="24"/>
      <c r="EXR39" s="24"/>
      <c r="EXS39" s="24"/>
      <c r="EXT39" s="24"/>
      <c r="EXU39" s="24"/>
      <c r="EXV39" s="24"/>
      <c r="EXW39" s="24"/>
      <c r="EXX39" s="24"/>
      <c r="EXY39" s="24"/>
      <c r="EXZ39" s="24"/>
      <c r="EYA39" s="24"/>
      <c r="EYB39" s="24"/>
      <c r="EYC39" s="24"/>
      <c r="EYD39" s="24"/>
      <c r="EYE39" s="24"/>
      <c r="EYF39" s="24"/>
      <c r="EYG39" s="24"/>
      <c r="EYH39" s="24"/>
      <c r="EYI39" s="24"/>
      <c r="EYJ39" s="24"/>
      <c r="EYK39" s="24"/>
      <c r="EYL39" s="24"/>
      <c r="EYM39" s="24"/>
      <c r="EYN39" s="24"/>
      <c r="EYO39" s="24"/>
      <c r="EYP39" s="24"/>
      <c r="EYQ39" s="24"/>
      <c r="EYR39" s="24"/>
      <c r="EYS39" s="24"/>
      <c r="EYT39" s="24"/>
      <c r="EYU39" s="24"/>
      <c r="EYV39" s="24"/>
      <c r="EYW39" s="24"/>
      <c r="EYX39" s="24"/>
      <c r="EYY39" s="24"/>
      <c r="EYZ39" s="24"/>
      <c r="EZA39" s="24"/>
      <c r="EZB39" s="24"/>
      <c r="EZC39" s="24"/>
      <c r="EZD39" s="24"/>
      <c r="EZE39" s="24"/>
      <c r="EZF39" s="24"/>
      <c r="EZG39" s="24"/>
      <c r="EZH39" s="24"/>
      <c r="EZI39" s="24"/>
      <c r="EZJ39" s="24"/>
      <c r="EZK39" s="24"/>
      <c r="EZL39" s="24"/>
      <c r="EZM39" s="24"/>
      <c r="EZN39" s="24"/>
      <c r="EZO39" s="24"/>
      <c r="EZP39" s="24"/>
      <c r="EZQ39" s="24"/>
      <c r="EZR39" s="24"/>
      <c r="EZS39" s="24"/>
      <c r="EZT39" s="24"/>
      <c r="EZU39" s="24"/>
      <c r="EZV39" s="24"/>
      <c r="EZW39" s="24"/>
      <c r="EZX39" s="24"/>
      <c r="EZY39" s="24"/>
      <c r="EZZ39" s="24"/>
      <c r="FAA39" s="24"/>
      <c r="FAB39" s="24"/>
      <c r="FAC39" s="24"/>
      <c r="FAD39" s="24"/>
      <c r="FAE39" s="24"/>
      <c r="FAF39" s="24"/>
      <c r="FAG39" s="24"/>
      <c r="FAH39" s="24"/>
      <c r="FAI39" s="24"/>
      <c r="FAJ39" s="24"/>
      <c r="FAK39" s="24"/>
      <c r="FAL39" s="24"/>
      <c r="FAM39" s="24"/>
      <c r="FAN39" s="24"/>
      <c r="FAO39" s="24"/>
      <c r="FAP39" s="24"/>
      <c r="FAQ39" s="24"/>
      <c r="FAR39" s="24"/>
      <c r="FAS39" s="24"/>
      <c r="FAT39" s="24"/>
      <c r="FAU39" s="24"/>
      <c r="FAV39" s="24"/>
      <c r="FAW39" s="24"/>
      <c r="FAX39" s="24"/>
      <c r="FAY39" s="24"/>
      <c r="FAZ39" s="24"/>
      <c r="FBA39" s="24"/>
      <c r="FBB39" s="24"/>
      <c r="FBC39" s="24"/>
      <c r="FBD39" s="24"/>
      <c r="FBE39" s="24"/>
      <c r="FBF39" s="24"/>
      <c r="FBG39" s="24"/>
      <c r="FBH39" s="24"/>
      <c r="FBI39" s="24"/>
      <c r="FBJ39" s="24"/>
      <c r="FBK39" s="24"/>
      <c r="FBL39" s="24"/>
      <c r="FBM39" s="24"/>
      <c r="FBN39" s="24"/>
      <c r="FBO39" s="24"/>
      <c r="FBP39" s="24"/>
      <c r="FBQ39" s="24"/>
      <c r="FBR39" s="24"/>
      <c r="FBS39" s="24"/>
      <c r="FBT39" s="24"/>
      <c r="FBU39" s="24"/>
      <c r="FBV39" s="24"/>
      <c r="FBW39" s="24"/>
      <c r="FBX39" s="24"/>
      <c r="FBY39" s="24"/>
      <c r="FBZ39" s="24"/>
      <c r="FCA39" s="24"/>
      <c r="FCB39" s="24"/>
      <c r="FCC39" s="24"/>
      <c r="FCD39" s="24"/>
      <c r="FCE39" s="24"/>
      <c r="FCF39" s="24"/>
      <c r="FCG39" s="24"/>
      <c r="FCH39" s="24"/>
      <c r="FCI39" s="24"/>
      <c r="FCJ39" s="24"/>
      <c r="FCK39" s="24"/>
      <c r="FCL39" s="24"/>
      <c r="FCM39" s="24"/>
      <c r="FCN39" s="24"/>
      <c r="FCO39" s="24"/>
      <c r="FCP39" s="24"/>
      <c r="FCQ39" s="24"/>
      <c r="FCR39" s="24"/>
      <c r="FCS39" s="24"/>
      <c r="FCT39" s="24"/>
      <c r="FCU39" s="24"/>
      <c r="FCV39" s="24"/>
      <c r="FCW39" s="24"/>
      <c r="FCX39" s="24"/>
      <c r="FCY39" s="24"/>
      <c r="FCZ39" s="24"/>
      <c r="FDA39" s="24"/>
      <c r="FDB39" s="24"/>
      <c r="FDC39" s="24"/>
      <c r="FDD39" s="24"/>
      <c r="FDE39" s="24"/>
      <c r="FDF39" s="24"/>
      <c r="FDG39" s="24"/>
      <c r="FDH39" s="24"/>
      <c r="FDI39" s="24"/>
      <c r="FDJ39" s="24"/>
      <c r="FDK39" s="24"/>
      <c r="FDL39" s="24"/>
      <c r="FDM39" s="24"/>
      <c r="FDN39" s="24"/>
      <c r="FDO39" s="24"/>
      <c r="FDP39" s="24"/>
      <c r="FDQ39" s="24"/>
      <c r="FDR39" s="24"/>
      <c r="FDS39" s="24"/>
      <c r="FDT39" s="24"/>
      <c r="FDU39" s="24"/>
      <c r="FDV39" s="24"/>
      <c r="FDW39" s="24"/>
      <c r="FDX39" s="24"/>
      <c r="FDY39" s="24"/>
      <c r="FDZ39" s="24"/>
      <c r="FEA39" s="24"/>
      <c r="FEB39" s="24"/>
      <c r="FEC39" s="24"/>
      <c r="FED39" s="24"/>
      <c r="FEE39" s="24"/>
      <c r="FEF39" s="24"/>
      <c r="FEG39" s="24"/>
      <c r="FEH39" s="24"/>
      <c r="FEI39" s="24"/>
      <c r="FEJ39" s="24"/>
      <c r="FEK39" s="24"/>
      <c r="FEL39" s="24"/>
      <c r="FEM39" s="24"/>
      <c r="FEN39" s="24"/>
      <c r="FEO39" s="24"/>
      <c r="FEP39" s="24"/>
      <c r="FEQ39" s="24"/>
      <c r="FER39" s="24"/>
      <c r="FES39" s="24"/>
      <c r="FET39" s="24"/>
      <c r="FEU39" s="24"/>
      <c r="FEV39" s="24"/>
      <c r="FEW39" s="24"/>
      <c r="FEX39" s="24"/>
      <c r="FEY39" s="24"/>
      <c r="FEZ39" s="24"/>
      <c r="FFA39" s="24"/>
      <c r="FFB39" s="24"/>
      <c r="FFC39" s="24"/>
      <c r="FFD39" s="24"/>
      <c r="FFE39" s="24"/>
      <c r="FFF39" s="24"/>
      <c r="FFG39" s="24"/>
      <c r="FFH39" s="24"/>
      <c r="FFI39" s="24"/>
      <c r="FFJ39" s="24"/>
      <c r="FFK39" s="24"/>
      <c r="FFL39" s="24"/>
      <c r="FFM39" s="24"/>
      <c r="FFN39" s="24"/>
      <c r="FFO39" s="24"/>
      <c r="FFP39" s="24"/>
      <c r="FFQ39" s="24"/>
      <c r="FFR39" s="24"/>
      <c r="FFS39" s="24"/>
      <c r="FFT39" s="24"/>
      <c r="FFU39" s="24"/>
      <c r="FFV39" s="24"/>
      <c r="FFW39" s="24"/>
      <c r="FFX39" s="24"/>
      <c r="FFY39" s="24"/>
      <c r="FFZ39" s="24"/>
      <c r="FGA39" s="24"/>
      <c r="FGB39" s="24"/>
      <c r="FGC39" s="24"/>
      <c r="FGD39" s="24"/>
      <c r="FGE39" s="24"/>
      <c r="FGF39" s="24"/>
      <c r="FGG39" s="24"/>
      <c r="FGH39" s="24"/>
      <c r="FGI39" s="24"/>
      <c r="FGJ39" s="24"/>
      <c r="FGK39" s="24"/>
      <c r="FGL39" s="24"/>
      <c r="FGM39" s="24"/>
      <c r="FGN39" s="24"/>
      <c r="FGO39" s="24"/>
      <c r="FGP39" s="24"/>
      <c r="FGQ39" s="24"/>
      <c r="FGR39" s="24"/>
      <c r="FGS39" s="24"/>
      <c r="FGT39" s="24"/>
      <c r="FGU39" s="24"/>
      <c r="FGV39" s="24"/>
      <c r="FGW39" s="24"/>
      <c r="FGX39" s="24"/>
      <c r="FGY39" s="24"/>
      <c r="FGZ39" s="24"/>
      <c r="FHA39" s="24"/>
      <c r="FHB39" s="24"/>
      <c r="FHC39" s="24"/>
      <c r="FHD39" s="24"/>
      <c r="FHE39" s="24"/>
      <c r="FHF39" s="24"/>
      <c r="FHG39" s="24"/>
      <c r="FHH39" s="24"/>
      <c r="FHI39" s="24"/>
      <c r="FHJ39" s="24"/>
      <c r="FHK39" s="24"/>
      <c r="FHL39" s="24"/>
      <c r="FHM39" s="24"/>
      <c r="FHN39" s="24"/>
      <c r="FHO39" s="24"/>
      <c r="FHP39" s="24"/>
      <c r="FHQ39" s="24"/>
      <c r="FHR39" s="24"/>
      <c r="FHS39" s="24"/>
      <c r="FHT39" s="24"/>
      <c r="FHU39" s="24"/>
      <c r="FHV39" s="24"/>
      <c r="FHW39" s="24"/>
      <c r="FHX39" s="24"/>
      <c r="FHY39" s="24"/>
      <c r="FHZ39" s="24"/>
      <c r="FIA39" s="24"/>
      <c r="FIB39" s="24"/>
      <c r="FIC39" s="24"/>
      <c r="FID39" s="24"/>
      <c r="FIE39" s="24"/>
      <c r="FIF39" s="24"/>
      <c r="FIG39" s="24"/>
      <c r="FIH39" s="24"/>
      <c r="FII39" s="24"/>
      <c r="FIJ39" s="24"/>
      <c r="FIK39" s="24"/>
      <c r="FIL39" s="24"/>
      <c r="FIM39" s="24"/>
      <c r="FIN39" s="24"/>
      <c r="FIO39" s="24"/>
      <c r="FIP39" s="24"/>
      <c r="FIQ39" s="24"/>
      <c r="FIR39" s="24"/>
      <c r="FIS39" s="24"/>
      <c r="FIT39" s="24"/>
      <c r="FIU39" s="24"/>
      <c r="FIV39" s="24"/>
      <c r="FIW39" s="24"/>
      <c r="FIX39" s="24"/>
      <c r="FIY39" s="24"/>
      <c r="FIZ39" s="24"/>
      <c r="FJA39" s="24"/>
      <c r="FJB39" s="24"/>
      <c r="FJC39" s="24"/>
      <c r="FJD39" s="24"/>
      <c r="FJE39" s="24"/>
      <c r="FJF39" s="24"/>
      <c r="FJG39" s="24"/>
      <c r="FJH39" s="24"/>
      <c r="FJI39" s="24"/>
      <c r="FJJ39" s="24"/>
      <c r="FJK39" s="24"/>
      <c r="FJL39" s="24"/>
      <c r="FJM39" s="24"/>
      <c r="FJN39" s="24"/>
      <c r="FJO39" s="24"/>
      <c r="FJP39" s="24"/>
      <c r="FJQ39" s="24"/>
      <c r="FJR39" s="24"/>
      <c r="FJS39" s="24"/>
      <c r="FJT39" s="24"/>
      <c r="FJU39" s="24"/>
      <c r="FJV39" s="24"/>
      <c r="FJW39" s="24"/>
      <c r="FJX39" s="24"/>
      <c r="FJY39" s="24"/>
      <c r="FJZ39" s="24"/>
      <c r="FKA39" s="24"/>
      <c r="FKB39" s="24"/>
      <c r="FKC39" s="24"/>
      <c r="FKD39" s="24"/>
      <c r="FKE39" s="24"/>
      <c r="FKF39" s="24"/>
      <c r="FKG39" s="24"/>
      <c r="FKH39" s="24"/>
      <c r="FKI39" s="24"/>
      <c r="FKJ39" s="24"/>
      <c r="FKK39" s="24"/>
      <c r="FKL39" s="24"/>
      <c r="FKM39" s="24"/>
      <c r="FKN39" s="24"/>
      <c r="FKO39" s="24"/>
      <c r="FKP39" s="24"/>
      <c r="FKQ39" s="24"/>
      <c r="FKR39" s="24"/>
      <c r="FKS39" s="24"/>
      <c r="FKT39" s="24"/>
      <c r="FKU39" s="24"/>
      <c r="FKV39" s="24"/>
      <c r="FKW39" s="24"/>
      <c r="FKX39" s="24"/>
      <c r="FKY39" s="24"/>
      <c r="FKZ39" s="24"/>
      <c r="FLA39" s="24"/>
      <c r="FLB39" s="24"/>
      <c r="FLC39" s="24"/>
      <c r="FLD39" s="24"/>
      <c r="FLE39" s="24"/>
      <c r="FLF39" s="24"/>
      <c r="FLG39" s="24"/>
      <c r="FLH39" s="24"/>
      <c r="FLI39" s="24"/>
      <c r="FLJ39" s="24"/>
      <c r="FLK39" s="24"/>
      <c r="FLL39" s="24"/>
      <c r="FLM39" s="24"/>
      <c r="FLN39" s="24"/>
      <c r="FLO39" s="24"/>
      <c r="FLP39" s="24"/>
      <c r="FLQ39" s="24"/>
      <c r="FLR39" s="24"/>
      <c r="FLS39" s="24"/>
      <c r="FLT39" s="24"/>
      <c r="FLU39" s="24"/>
      <c r="FLV39" s="24"/>
      <c r="FLW39" s="24"/>
      <c r="FLX39" s="24"/>
      <c r="FLY39" s="24"/>
      <c r="FLZ39" s="24"/>
      <c r="FMA39" s="24"/>
      <c r="FMB39" s="24"/>
      <c r="FMC39" s="24"/>
      <c r="FMD39" s="24"/>
      <c r="FME39" s="24"/>
      <c r="FMF39" s="24"/>
      <c r="FMG39" s="24"/>
      <c r="FMH39" s="24"/>
      <c r="FMI39" s="24"/>
      <c r="FMJ39" s="24"/>
      <c r="FMK39" s="24"/>
      <c r="FML39" s="24"/>
      <c r="FMM39" s="24"/>
      <c r="FMN39" s="24"/>
      <c r="FMO39" s="24"/>
      <c r="FMP39" s="24"/>
      <c r="FMQ39" s="24"/>
      <c r="FMR39" s="24"/>
      <c r="FMS39" s="24"/>
      <c r="FMT39" s="24"/>
      <c r="FMU39" s="24"/>
      <c r="FMV39" s="24"/>
      <c r="FMW39" s="24"/>
      <c r="FMX39" s="24"/>
      <c r="FMY39" s="24"/>
      <c r="FMZ39" s="24"/>
      <c r="FNA39" s="24"/>
      <c r="FNB39" s="24"/>
      <c r="FNC39" s="24"/>
      <c r="FND39" s="24"/>
      <c r="FNE39" s="24"/>
      <c r="FNF39" s="24"/>
      <c r="FNG39" s="24"/>
      <c r="FNH39" s="24"/>
      <c r="FNI39" s="24"/>
      <c r="FNJ39" s="24"/>
      <c r="FNK39" s="24"/>
      <c r="FNL39" s="24"/>
      <c r="FNM39" s="24"/>
      <c r="FNN39" s="24"/>
      <c r="FNO39" s="24"/>
      <c r="FNP39" s="24"/>
      <c r="FNQ39" s="24"/>
      <c r="FNR39" s="24"/>
      <c r="FNS39" s="24"/>
      <c r="FNT39" s="24"/>
      <c r="FNU39" s="24"/>
      <c r="FNV39" s="24"/>
      <c r="FNW39" s="24"/>
      <c r="FNX39" s="24"/>
      <c r="FNY39" s="24"/>
      <c r="FNZ39" s="24"/>
      <c r="FOA39" s="24"/>
      <c r="FOB39" s="24"/>
      <c r="FOC39" s="24"/>
      <c r="FOD39" s="24"/>
      <c r="FOE39" s="24"/>
      <c r="FOF39" s="24"/>
      <c r="FOG39" s="24"/>
      <c r="FOH39" s="24"/>
      <c r="FOI39" s="24"/>
      <c r="FOJ39" s="24"/>
      <c r="FOK39" s="24"/>
      <c r="FOL39" s="24"/>
      <c r="FOM39" s="24"/>
      <c r="FON39" s="24"/>
      <c r="FOO39" s="24"/>
      <c r="FOP39" s="24"/>
      <c r="FOQ39" s="24"/>
      <c r="FOR39" s="24"/>
      <c r="FOS39" s="24"/>
      <c r="FOT39" s="24"/>
      <c r="FOU39" s="24"/>
      <c r="FOV39" s="24"/>
      <c r="FOW39" s="24"/>
      <c r="FOX39" s="24"/>
      <c r="FOY39" s="24"/>
      <c r="FOZ39" s="24"/>
      <c r="FPA39" s="24"/>
      <c r="FPB39" s="24"/>
      <c r="FPC39" s="24"/>
      <c r="FPD39" s="24"/>
      <c r="FPE39" s="24"/>
      <c r="FPF39" s="24"/>
      <c r="FPG39" s="24"/>
      <c r="FPH39" s="24"/>
      <c r="FPI39" s="24"/>
      <c r="FPJ39" s="24"/>
      <c r="FPK39" s="24"/>
      <c r="FPL39" s="24"/>
      <c r="FPM39" s="24"/>
      <c r="FPN39" s="24"/>
      <c r="FPO39" s="24"/>
      <c r="FPP39" s="24"/>
      <c r="FPQ39" s="24"/>
      <c r="FPR39" s="24"/>
      <c r="FPS39" s="24"/>
      <c r="FPT39" s="24"/>
      <c r="FPU39" s="24"/>
      <c r="FPV39" s="24"/>
      <c r="FPW39" s="24"/>
      <c r="FPX39" s="24"/>
      <c r="FPY39" s="24"/>
      <c r="FPZ39" s="24"/>
      <c r="FQA39" s="24"/>
      <c r="FQB39" s="24"/>
      <c r="FQC39" s="24"/>
      <c r="FQD39" s="24"/>
      <c r="FQE39" s="24"/>
      <c r="FQF39" s="24"/>
      <c r="FQG39" s="24"/>
      <c r="FQH39" s="24"/>
      <c r="FQI39" s="24"/>
      <c r="FQJ39" s="24"/>
      <c r="FQK39" s="24"/>
      <c r="FQL39" s="24"/>
      <c r="FQM39" s="24"/>
      <c r="FQN39" s="24"/>
      <c r="FQO39" s="24"/>
      <c r="FQP39" s="24"/>
      <c r="FQQ39" s="24"/>
      <c r="FQR39" s="24"/>
      <c r="FQS39" s="24"/>
      <c r="FQT39" s="24"/>
      <c r="FQU39" s="24"/>
      <c r="FQV39" s="24"/>
      <c r="FQW39" s="24"/>
      <c r="FQX39" s="24"/>
      <c r="FQY39" s="24"/>
      <c r="FQZ39" s="24"/>
      <c r="FRA39" s="24"/>
      <c r="FRB39" s="24"/>
      <c r="FRC39" s="24"/>
      <c r="FRD39" s="24"/>
      <c r="FRE39" s="24"/>
      <c r="FRF39" s="24"/>
      <c r="FRG39" s="24"/>
      <c r="FRH39" s="24"/>
      <c r="FRI39" s="24"/>
      <c r="FRJ39" s="24"/>
      <c r="FRK39" s="24"/>
      <c r="FRL39" s="24"/>
      <c r="FRM39" s="24"/>
      <c r="FRN39" s="24"/>
      <c r="FRO39" s="24"/>
      <c r="FRP39" s="24"/>
      <c r="FRQ39" s="24"/>
      <c r="FRR39" s="24"/>
      <c r="FRS39" s="24"/>
      <c r="FRT39" s="24"/>
      <c r="FRU39" s="24"/>
      <c r="FRV39" s="24"/>
      <c r="FRW39" s="24"/>
      <c r="FRX39" s="24"/>
      <c r="FRY39" s="24"/>
      <c r="FRZ39" s="24"/>
      <c r="FSA39" s="24"/>
      <c r="FSB39" s="24"/>
      <c r="FSC39" s="24"/>
      <c r="FSD39" s="24"/>
      <c r="FSE39" s="24"/>
      <c r="FSF39" s="24"/>
      <c r="FSG39" s="24"/>
      <c r="FSH39" s="24"/>
      <c r="FSI39" s="24"/>
      <c r="FSJ39" s="24"/>
      <c r="FSK39" s="24"/>
      <c r="FSL39" s="24"/>
      <c r="FSM39" s="24"/>
      <c r="FSN39" s="24"/>
      <c r="FSO39" s="24"/>
      <c r="FSP39" s="24"/>
      <c r="FSQ39" s="24"/>
      <c r="FSR39" s="24"/>
      <c r="FSS39" s="24"/>
      <c r="FST39" s="24"/>
      <c r="FSU39" s="24"/>
      <c r="FSV39" s="24"/>
      <c r="FSW39" s="24"/>
      <c r="FSX39" s="24"/>
      <c r="FSY39" s="24"/>
      <c r="FSZ39" s="24"/>
      <c r="FTA39" s="24"/>
      <c r="FTB39" s="24"/>
      <c r="FTC39" s="24"/>
      <c r="FTD39" s="24"/>
      <c r="FTE39" s="24"/>
      <c r="FTF39" s="24"/>
      <c r="FTG39" s="24"/>
      <c r="FTH39" s="24"/>
      <c r="FTI39" s="24"/>
      <c r="FTJ39" s="24"/>
      <c r="FTK39" s="24"/>
      <c r="FTL39" s="24"/>
      <c r="FTM39" s="24"/>
      <c r="FTN39" s="24"/>
      <c r="FTO39" s="24"/>
      <c r="FTP39" s="24"/>
      <c r="FTQ39" s="24"/>
      <c r="FTR39" s="24"/>
      <c r="FTS39" s="24"/>
      <c r="FTT39" s="24"/>
      <c r="FTU39" s="24"/>
      <c r="FTV39" s="24"/>
      <c r="FTW39" s="24"/>
      <c r="FTX39" s="24"/>
      <c r="FTY39" s="24"/>
      <c r="FTZ39" s="24"/>
      <c r="FUA39" s="24"/>
      <c r="FUB39" s="24"/>
      <c r="FUC39" s="24"/>
      <c r="FUD39" s="24"/>
      <c r="FUE39" s="24"/>
      <c r="FUF39" s="24"/>
      <c r="FUG39" s="24"/>
      <c r="FUH39" s="24"/>
      <c r="FUI39" s="24"/>
      <c r="FUJ39" s="24"/>
      <c r="FUK39" s="24"/>
      <c r="FUL39" s="24"/>
      <c r="FUM39" s="24"/>
      <c r="FUN39" s="24"/>
      <c r="FUO39" s="24"/>
      <c r="FUP39" s="24"/>
      <c r="FUQ39" s="24"/>
      <c r="FUR39" s="24"/>
      <c r="FUS39" s="24"/>
      <c r="FUT39" s="24"/>
      <c r="FUU39" s="24"/>
      <c r="FUV39" s="24"/>
      <c r="FUW39" s="24"/>
      <c r="FUX39" s="24"/>
      <c r="FUY39" s="24"/>
      <c r="FUZ39" s="24"/>
      <c r="FVA39" s="24"/>
      <c r="FVB39" s="24"/>
      <c r="FVC39" s="24"/>
      <c r="FVD39" s="24"/>
      <c r="FVE39" s="24"/>
      <c r="FVF39" s="24"/>
      <c r="FVG39" s="24"/>
      <c r="FVH39" s="24"/>
      <c r="FVI39" s="24"/>
      <c r="FVJ39" s="24"/>
      <c r="FVK39" s="24"/>
      <c r="FVL39" s="24"/>
      <c r="FVM39" s="24"/>
      <c r="FVN39" s="24"/>
      <c r="FVO39" s="24"/>
      <c r="FVP39" s="24"/>
      <c r="FVQ39" s="24"/>
      <c r="FVR39" s="24"/>
      <c r="FVS39" s="24"/>
      <c r="FVT39" s="24"/>
      <c r="FVU39" s="24"/>
      <c r="FVV39" s="24"/>
      <c r="FVW39" s="24"/>
      <c r="FVX39" s="24"/>
      <c r="FVY39" s="24"/>
      <c r="FVZ39" s="24"/>
      <c r="FWA39" s="24"/>
      <c r="FWB39" s="24"/>
      <c r="FWC39" s="24"/>
      <c r="FWD39" s="24"/>
      <c r="FWE39" s="24"/>
      <c r="FWF39" s="24"/>
      <c r="FWG39" s="24"/>
      <c r="FWH39" s="24"/>
      <c r="FWI39" s="24"/>
      <c r="FWJ39" s="24"/>
      <c r="FWK39" s="24"/>
      <c r="FWL39" s="24"/>
      <c r="FWM39" s="24"/>
      <c r="FWN39" s="24"/>
      <c r="FWO39" s="24"/>
      <c r="FWP39" s="24"/>
      <c r="FWQ39" s="24"/>
      <c r="FWR39" s="24"/>
      <c r="FWS39" s="24"/>
      <c r="FWT39" s="24"/>
      <c r="FWU39" s="24"/>
      <c r="FWV39" s="24"/>
      <c r="FWW39" s="24"/>
      <c r="FWX39" s="24"/>
      <c r="FWY39" s="24"/>
      <c r="FWZ39" s="24"/>
      <c r="FXA39" s="24"/>
      <c r="FXB39" s="24"/>
      <c r="FXC39" s="24"/>
      <c r="FXD39" s="24"/>
      <c r="FXE39" s="24"/>
      <c r="FXF39" s="24"/>
      <c r="FXG39" s="24"/>
      <c r="FXH39" s="24"/>
      <c r="FXI39" s="24"/>
      <c r="FXJ39" s="24"/>
      <c r="FXK39" s="24"/>
      <c r="FXL39" s="24"/>
      <c r="FXM39" s="24"/>
      <c r="FXN39" s="24"/>
      <c r="FXO39" s="24"/>
      <c r="FXP39" s="24"/>
      <c r="FXQ39" s="24"/>
      <c r="FXR39" s="24"/>
      <c r="FXS39" s="24"/>
      <c r="FXT39" s="24"/>
      <c r="FXU39" s="24"/>
      <c r="FXV39" s="24"/>
      <c r="FXW39" s="24"/>
      <c r="FXX39" s="24"/>
      <c r="FXY39" s="24"/>
      <c r="FXZ39" s="24"/>
      <c r="FYA39" s="24"/>
      <c r="FYB39" s="24"/>
      <c r="FYC39" s="24"/>
      <c r="FYD39" s="24"/>
      <c r="FYE39" s="24"/>
      <c r="FYF39" s="24"/>
      <c r="FYG39" s="24"/>
      <c r="FYH39" s="24"/>
      <c r="FYI39" s="24"/>
      <c r="FYJ39" s="24"/>
      <c r="FYK39" s="24"/>
      <c r="FYL39" s="24"/>
      <c r="FYM39" s="24"/>
      <c r="FYN39" s="24"/>
      <c r="FYO39" s="24"/>
      <c r="FYP39" s="24"/>
      <c r="FYQ39" s="24"/>
      <c r="FYR39" s="24"/>
      <c r="FYS39" s="24"/>
      <c r="FYT39" s="24"/>
      <c r="FYU39" s="24"/>
      <c r="FYV39" s="24"/>
      <c r="FYW39" s="24"/>
      <c r="FYX39" s="24"/>
      <c r="FYY39" s="24"/>
      <c r="FYZ39" s="24"/>
      <c r="FZA39" s="24"/>
      <c r="FZB39" s="24"/>
      <c r="FZC39" s="24"/>
      <c r="FZD39" s="24"/>
      <c r="FZE39" s="24"/>
      <c r="FZF39" s="24"/>
      <c r="FZG39" s="24"/>
      <c r="FZH39" s="24"/>
      <c r="FZI39" s="24"/>
      <c r="FZJ39" s="24"/>
      <c r="FZK39" s="24"/>
      <c r="FZL39" s="24"/>
      <c r="FZM39" s="24"/>
      <c r="FZN39" s="24"/>
      <c r="FZO39" s="24"/>
      <c r="FZP39" s="24"/>
      <c r="FZQ39" s="24"/>
      <c r="FZR39" s="24"/>
      <c r="FZS39" s="24"/>
      <c r="FZT39" s="24"/>
      <c r="FZU39" s="24"/>
      <c r="FZV39" s="24"/>
      <c r="FZW39" s="24"/>
      <c r="FZX39" s="24"/>
      <c r="FZY39" s="24"/>
      <c r="FZZ39" s="24"/>
      <c r="GAA39" s="24"/>
      <c r="GAB39" s="24"/>
      <c r="GAC39" s="24"/>
      <c r="GAD39" s="24"/>
      <c r="GAE39" s="24"/>
      <c r="GAF39" s="24"/>
      <c r="GAG39" s="24"/>
      <c r="GAH39" s="24"/>
      <c r="GAI39" s="24"/>
      <c r="GAJ39" s="24"/>
      <c r="GAK39" s="24"/>
      <c r="GAL39" s="24"/>
      <c r="GAM39" s="24"/>
      <c r="GAN39" s="24"/>
      <c r="GAO39" s="24"/>
      <c r="GAP39" s="24"/>
      <c r="GAQ39" s="24"/>
      <c r="GAR39" s="24"/>
      <c r="GAS39" s="24"/>
      <c r="GAT39" s="24"/>
      <c r="GAU39" s="24"/>
      <c r="GAV39" s="24"/>
      <c r="GAW39" s="24"/>
      <c r="GAX39" s="24"/>
      <c r="GAY39" s="24"/>
      <c r="GAZ39" s="24"/>
      <c r="GBA39" s="24"/>
      <c r="GBB39" s="24"/>
      <c r="GBC39" s="24"/>
      <c r="GBD39" s="24"/>
      <c r="GBE39" s="24"/>
      <c r="GBF39" s="24"/>
      <c r="GBG39" s="24"/>
      <c r="GBH39" s="24"/>
      <c r="GBI39" s="24"/>
      <c r="GBJ39" s="24"/>
      <c r="GBK39" s="24"/>
      <c r="GBL39" s="24"/>
      <c r="GBM39" s="24"/>
      <c r="GBN39" s="24"/>
      <c r="GBO39" s="24"/>
      <c r="GBP39" s="24"/>
      <c r="GBQ39" s="24"/>
      <c r="GBR39" s="24"/>
      <c r="GBS39" s="24"/>
      <c r="GBT39" s="24"/>
      <c r="GBU39" s="24"/>
      <c r="GBV39" s="24"/>
      <c r="GBW39" s="24"/>
      <c r="GBX39" s="24"/>
      <c r="GBY39" s="24"/>
      <c r="GBZ39" s="24"/>
      <c r="GCA39" s="24"/>
      <c r="GCB39" s="24"/>
      <c r="GCC39" s="24"/>
      <c r="GCD39" s="24"/>
      <c r="GCE39" s="24"/>
      <c r="GCF39" s="24"/>
      <c r="GCG39" s="24"/>
      <c r="GCH39" s="24"/>
      <c r="GCI39" s="24"/>
      <c r="GCJ39" s="24"/>
      <c r="GCK39" s="24"/>
      <c r="GCL39" s="24"/>
      <c r="GCM39" s="24"/>
      <c r="GCN39" s="24"/>
      <c r="GCO39" s="24"/>
      <c r="GCP39" s="24"/>
      <c r="GCQ39" s="24"/>
      <c r="GCR39" s="24"/>
      <c r="GCS39" s="24"/>
      <c r="GCT39" s="24"/>
      <c r="GCU39" s="24"/>
      <c r="GCV39" s="24"/>
      <c r="GCW39" s="24"/>
      <c r="GCX39" s="24"/>
      <c r="GCY39" s="24"/>
      <c r="GCZ39" s="24"/>
      <c r="GDA39" s="24"/>
      <c r="GDB39" s="24"/>
      <c r="GDC39" s="24"/>
      <c r="GDD39" s="24"/>
      <c r="GDE39" s="24"/>
      <c r="GDF39" s="24"/>
      <c r="GDG39" s="24"/>
      <c r="GDH39" s="24"/>
      <c r="GDI39" s="24"/>
      <c r="GDJ39" s="24"/>
      <c r="GDK39" s="24"/>
      <c r="GDL39" s="24"/>
      <c r="GDM39" s="24"/>
      <c r="GDN39" s="24"/>
      <c r="GDO39" s="24"/>
      <c r="GDP39" s="24"/>
      <c r="GDQ39" s="24"/>
      <c r="GDR39" s="24"/>
      <c r="GDS39" s="24"/>
      <c r="GDT39" s="24"/>
      <c r="GDU39" s="24"/>
      <c r="GDV39" s="24"/>
      <c r="GDW39" s="24"/>
      <c r="GDX39" s="24"/>
      <c r="GDY39" s="24"/>
      <c r="GDZ39" s="24"/>
      <c r="GEA39" s="24"/>
      <c r="GEB39" s="24"/>
      <c r="GEC39" s="24"/>
      <c r="GED39" s="24"/>
      <c r="GEE39" s="24"/>
      <c r="GEF39" s="24"/>
      <c r="GEG39" s="24"/>
      <c r="GEH39" s="24"/>
      <c r="GEI39" s="24"/>
      <c r="GEJ39" s="24"/>
      <c r="GEK39" s="24"/>
      <c r="GEL39" s="24"/>
      <c r="GEM39" s="24"/>
      <c r="GEN39" s="24"/>
      <c r="GEO39" s="24"/>
      <c r="GEP39" s="24"/>
      <c r="GEQ39" s="24"/>
      <c r="GER39" s="24"/>
      <c r="GES39" s="24"/>
      <c r="GET39" s="24"/>
      <c r="GEU39" s="24"/>
      <c r="GEV39" s="24"/>
      <c r="GEW39" s="24"/>
      <c r="GEX39" s="24"/>
      <c r="GEY39" s="24"/>
      <c r="GEZ39" s="24"/>
      <c r="GFA39" s="24"/>
      <c r="GFB39" s="24"/>
      <c r="GFC39" s="24"/>
      <c r="GFD39" s="24"/>
      <c r="GFE39" s="24"/>
      <c r="GFF39" s="24"/>
      <c r="GFG39" s="24"/>
      <c r="GFH39" s="24"/>
      <c r="GFI39" s="24"/>
      <c r="GFJ39" s="24"/>
      <c r="GFK39" s="24"/>
      <c r="GFL39" s="24"/>
      <c r="GFM39" s="24"/>
      <c r="GFN39" s="24"/>
      <c r="GFO39" s="24"/>
      <c r="GFP39" s="24"/>
      <c r="GFQ39" s="24"/>
      <c r="GFR39" s="24"/>
      <c r="GFS39" s="24"/>
      <c r="GFT39" s="24"/>
      <c r="GFU39" s="24"/>
      <c r="GFV39" s="24"/>
      <c r="GFW39" s="24"/>
      <c r="GFX39" s="24"/>
      <c r="GFY39" s="24"/>
      <c r="GFZ39" s="24"/>
      <c r="GGA39" s="24"/>
      <c r="GGB39" s="24"/>
      <c r="GGC39" s="24"/>
      <c r="GGD39" s="24"/>
      <c r="GGE39" s="24"/>
      <c r="GGF39" s="24"/>
      <c r="GGG39" s="24"/>
      <c r="GGH39" s="24"/>
      <c r="GGI39" s="24"/>
      <c r="GGJ39" s="24"/>
      <c r="GGK39" s="24"/>
      <c r="GGL39" s="24"/>
      <c r="GGM39" s="24"/>
      <c r="GGN39" s="24"/>
      <c r="GGO39" s="24"/>
      <c r="GGP39" s="24"/>
      <c r="GGQ39" s="24"/>
      <c r="GGR39" s="24"/>
      <c r="GGS39" s="24"/>
      <c r="GGT39" s="24"/>
      <c r="GGU39" s="24"/>
      <c r="GGV39" s="24"/>
      <c r="GGW39" s="24"/>
      <c r="GGX39" s="24"/>
      <c r="GGY39" s="24"/>
      <c r="GGZ39" s="24"/>
      <c r="GHA39" s="24"/>
      <c r="GHB39" s="24"/>
      <c r="GHC39" s="24"/>
      <c r="GHD39" s="24"/>
      <c r="GHE39" s="24"/>
      <c r="GHF39" s="24"/>
      <c r="GHG39" s="24"/>
      <c r="GHH39" s="24"/>
      <c r="GHI39" s="24"/>
      <c r="GHJ39" s="24"/>
      <c r="GHK39" s="24"/>
      <c r="GHL39" s="24"/>
      <c r="GHM39" s="24"/>
      <c r="GHN39" s="24"/>
      <c r="GHO39" s="24"/>
      <c r="GHP39" s="24"/>
      <c r="GHQ39" s="24"/>
      <c r="GHR39" s="24"/>
      <c r="GHS39" s="24"/>
      <c r="GHT39" s="24"/>
      <c r="GHU39" s="24"/>
      <c r="GHV39" s="24"/>
      <c r="GHW39" s="24"/>
      <c r="GHX39" s="24"/>
      <c r="GHY39" s="24"/>
      <c r="GHZ39" s="24"/>
      <c r="GIA39" s="24"/>
      <c r="GIB39" s="24"/>
      <c r="GIC39" s="24"/>
      <c r="GID39" s="24"/>
      <c r="GIE39" s="24"/>
      <c r="GIF39" s="24"/>
      <c r="GIG39" s="24"/>
      <c r="GIH39" s="24"/>
      <c r="GII39" s="24"/>
      <c r="GIJ39" s="24"/>
      <c r="GIK39" s="24"/>
      <c r="GIL39" s="24"/>
      <c r="GIM39" s="24"/>
      <c r="GIN39" s="24"/>
      <c r="GIO39" s="24"/>
      <c r="GIP39" s="24"/>
      <c r="GIQ39" s="24"/>
      <c r="GIR39" s="24"/>
      <c r="GIS39" s="24"/>
      <c r="GIT39" s="24"/>
      <c r="GIU39" s="24"/>
      <c r="GIV39" s="24"/>
      <c r="GIW39" s="24"/>
      <c r="GIX39" s="24"/>
      <c r="GIY39" s="24"/>
      <c r="GIZ39" s="24"/>
      <c r="GJA39" s="24"/>
      <c r="GJB39" s="24"/>
      <c r="GJC39" s="24"/>
      <c r="GJD39" s="24"/>
      <c r="GJE39" s="24"/>
      <c r="GJF39" s="24"/>
      <c r="GJG39" s="24"/>
      <c r="GJH39" s="24"/>
      <c r="GJI39" s="24"/>
      <c r="GJJ39" s="24"/>
      <c r="GJK39" s="24"/>
      <c r="GJL39" s="24"/>
      <c r="GJM39" s="24"/>
      <c r="GJN39" s="24"/>
      <c r="GJO39" s="24"/>
      <c r="GJP39" s="24"/>
      <c r="GJQ39" s="24"/>
      <c r="GJR39" s="24"/>
      <c r="GJS39" s="24"/>
      <c r="GJT39" s="24"/>
      <c r="GJU39" s="24"/>
      <c r="GJV39" s="24"/>
      <c r="GJW39" s="24"/>
      <c r="GJX39" s="24"/>
      <c r="GJY39" s="24"/>
      <c r="GJZ39" s="24"/>
      <c r="GKA39" s="24"/>
      <c r="GKB39" s="24"/>
      <c r="GKC39" s="24"/>
      <c r="GKD39" s="24"/>
      <c r="GKE39" s="24"/>
      <c r="GKF39" s="24"/>
      <c r="GKG39" s="24"/>
      <c r="GKH39" s="24"/>
      <c r="GKI39" s="24"/>
      <c r="GKJ39" s="24"/>
      <c r="GKK39" s="24"/>
      <c r="GKL39" s="24"/>
      <c r="GKM39" s="24"/>
      <c r="GKN39" s="24"/>
      <c r="GKO39" s="24"/>
      <c r="GKP39" s="24"/>
      <c r="GKQ39" s="24"/>
      <c r="GKR39" s="24"/>
      <c r="GKS39" s="24"/>
      <c r="GKT39" s="24"/>
      <c r="GKU39" s="24"/>
      <c r="GKV39" s="24"/>
      <c r="GKW39" s="24"/>
      <c r="GKX39" s="24"/>
      <c r="GKY39" s="24"/>
      <c r="GKZ39" s="24"/>
      <c r="GLA39" s="24"/>
      <c r="GLB39" s="24"/>
      <c r="GLC39" s="24"/>
      <c r="GLD39" s="24"/>
      <c r="GLE39" s="24"/>
      <c r="GLF39" s="24"/>
      <c r="GLG39" s="24"/>
      <c r="GLH39" s="24"/>
      <c r="GLI39" s="24"/>
      <c r="GLJ39" s="24"/>
      <c r="GLK39" s="24"/>
      <c r="GLL39" s="24"/>
      <c r="GLM39" s="24"/>
      <c r="GLN39" s="24"/>
      <c r="GLO39" s="24"/>
      <c r="GLP39" s="24"/>
      <c r="GLQ39" s="24"/>
      <c r="GLR39" s="24"/>
      <c r="GLS39" s="24"/>
      <c r="GLT39" s="24"/>
      <c r="GLU39" s="24"/>
      <c r="GLV39" s="24"/>
      <c r="GLW39" s="24"/>
      <c r="GLX39" s="24"/>
      <c r="GLY39" s="24"/>
      <c r="GLZ39" s="24"/>
      <c r="GMA39" s="24"/>
      <c r="GMB39" s="24"/>
      <c r="GMC39" s="24"/>
      <c r="GMD39" s="24"/>
      <c r="GME39" s="24"/>
      <c r="GMF39" s="24"/>
      <c r="GMG39" s="24"/>
      <c r="GMH39" s="24"/>
      <c r="GMI39" s="24"/>
      <c r="GMJ39" s="24"/>
      <c r="GMK39" s="24"/>
      <c r="GML39" s="24"/>
      <c r="GMM39" s="24"/>
      <c r="GMN39" s="24"/>
      <c r="GMO39" s="24"/>
      <c r="GMP39" s="24"/>
      <c r="GMQ39" s="24"/>
      <c r="GMR39" s="24"/>
      <c r="GMS39" s="24"/>
      <c r="GMT39" s="24"/>
      <c r="GMU39" s="24"/>
      <c r="GMV39" s="24"/>
      <c r="GMW39" s="24"/>
      <c r="GMX39" s="24"/>
      <c r="GMY39" s="24"/>
      <c r="GMZ39" s="24"/>
      <c r="GNA39" s="24"/>
      <c r="GNB39" s="24"/>
      <c r="GNC39" s="24"/>
      <c r="GND39" s="24"/>
      <c r="GNE39" s="24"/>
      <c r="GNF39" s="24"/>
      <c r="GNG39" s="24"/>
      <c r="GNH39" s="24"/>
      <c r="GNI39" s="24"/>
      <c r="GNJ39" s="24"/>
      <c r="GNK39" s="24"/>
      <c r="GNL39" s="24"/>
      <c r="GNM39" s="24"/>
      <c r="GNN39" s="24"/>
      <c r="GNO39" s="24"/>
      <c r="GNP39" s="24"/>
      <c r="GNQ39" s="24"/>
      <c r="GNR39" s="24"/>
      <c r="GNS39" s="24"/>
      <c r="GNT39" s="24"/>
      <c r="GNU39" s="24"/>
      <c r="GNV39" s="24"/>
      <c r="GNW39" s="24"/>
      <c r="GNX39" s="24"/>
      <c r="GNY39" s="24"/>
      <c r="GNZ39" s="24"/>
      <c r="GOA39" s="24"/>
      <c r="GOB39" s="24"/>
      <c r="GOC39" s="24"/>
      <c r="GOD39" s="24"/>
      <c r="GOE39" s="24"/>
      <c r="GOF39" s="24"/>
      <c r="GOG39" s="24"/>
      <c r="GOH39" s="24"/>
      <c r="GOI39" s="24"/>
      <c r="GOJ39" s="24"/>
      <c r="GOK39" s="24"/>
      <c r="GOL39" s="24"/>
      <c r="GOM39" s="24"/>
      <c r="GON39" s="24"/>
      <c r="GOO39" s="24"/>
      <c r="GOP39" s="24"/>
      <c r="GOQ39" s="24"/>
      <c r="GOR39" s="24"/>
      <c r="GOS39" s="24"/>
      <c r="GOT39" s="24"/>
      <c r="GOU39" s="24"/>
      <c r="GOV39" s="24"/>
      <c r="GOW39" s="24"/>
      <c r="GOX39" s="24"/>
      <c r="GOY39" s="24"/>
      <c r="GOZ39" s="24"/>
      <c r="GPA39" s="24"/>
      <c r="GPB39" s="24"/>
      <c r="GPC39" s="24"/>
      <c r="GPD39" s="24"/>
      <c r="GPE39" s="24"/>
      <c r="GPF39" s="24"/>
      <c r="GPG39" s="24"/>
      <c r="GPH39" s="24"/>
      <c r="GPI39" s="24"/>
      <c r="GPJ39" s="24"/>
      <c r="GPK39" s="24"/>
      <c r="GPL39" s="24"/>
      <c r="GPM39" s="24"/>
      <c r="GPN39" s="24"/>
      <c r="GPO39" s="24"/>
      <c r="GPP39" s="24"/>
      <c r="GPQ39" s="24"/>
      <c r="GPR39" s="24"/>
      <c r="GPS39" s="24"/>
      <c r="GPT39" s="24"/>
      <c r="GPU39" s="24"/>
      <c r="GPV39" s="24"/>
      <c r="GPW39" s="24"/>
      <c r="GPX39" s="24"/>
      <c r="GPY39" s="24"/>
      <c r="GPZ39" s="24"/>
      <c r="GQA39" s="24"/>
      <c r="GQB39" s="24"/>
      <c r="GQC39" s="24"/>
      <c r="GQD39" s="24"/>
      <c r="GQE39" s="24"/>
      <c r="GQF39" s="24"/>
      <c r="GQG39" s="24"/>
      <c r="GQH39" s="24"/>
      <c r="GQI39" s="24"/>
      <c r="GQJ39" s="24"/>
      <c r="GQK39" s="24"/>
      <c r="GQL39" s="24"/>
      <c r="GQM39" s="24"/>
      <c r="GQN39" s="24"/>
      <c r="GQO39" s="24"/>
      <c r="GQP39" s="24"/>
      <c r="GQQ39" s="24"/>
      <c r="GQR39" s="24"/>
      <c r="GQS39" s="24"/>
      <c r="GQT39" s="24"/>
      <c r="GQU39" s="24"/>
      <c r="GQV39" s="24"/>
      <c r="GQW39" s="24"/>
      <c r="GQX39" s="24"/>
      <c r="GQY39" s="24"/>
      <c r="GQZ39" s="24"/>
      <c r="GRA39" s="24"/>
      <c r="GRB39" s="24"/>
      <c r="GRC39" s="24"/>
      <c r="GRD39" s="24"/>
      <c r="GRE39" s="24"/>
      <c r="GRF39" s="24"/>
      <c r="GRG39" s="24"/>
      <c r="GRH39" s="24"/>
      <c r="GRI39" s="24"/>
      <c r="GRJ39" s="24"/>
      <c r="GRK39" s="24"/>
      <c r="GRL39" s="24"/>
      <c r="GRM39" s="24"/>
      <c r="GRN39" s="24"/>
      <c r="GRO39" s="24"/>
      <c r="GRP39" s="24"/>
      <c r="GRQ39" s="24"/>
      <c r="GRR39" s="24"/>
      <c r="GRS39" s="24"/>
      <c r="GRT39" s="24"/>
      <c r="GRU39" s="24"/>
      <c r="GRV39" s="24"/>
      <c r="GRW39" s="24"/>
      <c r="GRX39" s="24"/>
      <c r="GRY39" s="24"/>
      <c r="GRZ39" s="24"/>
      <c r="GSA39" s="24"/>
      <c r="GSB39" s="24"/>
      <c r="GSC39" s="24"/>
      <c r="GSD39" s="24"/>
      <c r="GSE39" s="24"/>
      <c r="GSF39" s="24"/>
      <c r="GSG39" s="24"/>
      <c r="GSH39" s="24"/>
      <c r="GSI39" s="24"/>
      <c r="GSJ39" s="24"/>
      <c r="GSK39" s="24"/>
      <c r="GSL39" s="24"/>
      <c r="GSM39" s="24"/>
      <c r="GSN39" s="24"/>
      <c r="GSO39" s="24"/>
      <c r="GSP39" s="24"/>
      <c r="GSQ39" s="24"/>
      <c r="GSR39" s="24"/>
      <c r="GSS39" s="24"/>
      <c r="GST39" s="24"/>
      <c r="GSU39" s="24"/>
      <c r="GSV39" s="24"/>
      <c r="GSW39" s="24"/>
      <c r="GSX39" s="24"/>
      <c r="GSY39" s="24"/>
      <c r="GSZ39" s="24"/>
      <c r="GTA39" s="24"/>
      <c r="GTB39" s="24"/>
      <c r="GTC39" s="24"/>
      <c r="GTD39" s="24"/>
      <c r="GTE39" s="24"/>
      <c r="GTF39" s="24"/>
      <c r="GTG39" s="24"/>
      <c r="GTH39" s="24"/>
      <c r="GTI39" s="24"/>
      <c r="GTJ39" s="24"/>
      <c r="GTK39" s="24"/>
      <c r="GTL39" s="24"/>
      <c r="GTM39" s="24"/>
      <c r="GTN39" s="24"/>
      <c r="GTO39" s="24"/>
      <c r="GTP39" s="24"/>
      <c r="GTQ39" s="24"/>
      <c r="GTR39" s="24"/>
      <c r="GTS39" s="24"/>
      <c r="GTT39" s="24"/>
      <c r="GTU39" s="24"/>
      <c r="GTV39" s="24"/>
      <c r="GTW39" s="24"/>
      <c r="GTX39" s="24"/>
      <c r="GTY39" s="24"/>
      <c r="GTZ39" s="24"/>
      <c r="GUA39" s="24"/>
      <c r="GUB39" s="24"/>
      <c r="GUC39" s="24"/>
      <c r="GUD39" s="24"/>
      <c r="GUE39" s="24"/>
      <c r="GUF39" s="24"/>
      <c r="GUG39" s="24"/>
      <c r="GUH39" s="24"/>
      <c r="GUI39" s="24"/>
      <c r="GUJ39" s="24"/>
      <c r="GUK39" s="24"/>
      <c r="GUL39" s="24"/>
      <c r="GUM39" s="24"/>
      <c r="GUN39" s="24"/>
      <c r="GUO39" s="24"/>
      <c r="GUP39" s="24"/>
      <c r="GUQ39" s="24"/>
      <c r="GUR39" s="24"/>
      <c r="GUS39" s="24"/>
      <c r="GUT39" s="24"/>
      <c r="GUU39" s="24"/>
      <c r="GUV39" s="24"/>
      <c r="GUW39" s="24"/>
      <c r="GUX39" s="24"/>
      <c r="GUY39" s="24"/>
      <c r="GUZ39" s="24"/>
      <c r="GVA39" s="24"/>
      <c r="GVB39" s="24"/>
      <c r="GVC39" s="24"/>
      <c r="GVD39" s="24"/>
      <c r="GVE39" s="24"/>
      <c r="GVF39" s="24"/>
      <c r="GVG39" s="24"/>
      <c r="GVH39" s="24"/>
      <c r="GVI39" s="24"/>
      <c r="GVJ39" s="24"/>
      <c r="GVK39" s="24"/>
      <c r="GVL39" s="24"/>
      <c r="GVM39" s="24"/>
      <c r="GVN39" s="24"/>
      <c r="GVO39" s="24"/>
      <c r="GVP39" s="24"/>
      <c r="GVQ39" s="24"/>
      <c r="GVR39" s="24"/>
      <c r="GVS39" s="24"/>
      <c r="GVT39" s="24"/>
      <c r="GVU39" s="24"/>
      <c r="GVV39" s="24"/>
      <c r="GVW39" s="24"/>
      <c r="GVX39" s="24"/>
      <c r="GVY39" s="24"/>
      <c r="GVZ39" s="24"/>
      <c r="GWA39" s="24"/>
      <c r="GWB39" s="24"/>
      <c r="GWC39" s="24"/>
      <c r="GWD39" s="24"/>
      <c r="GWE39" s="24"/>
      <c r="GWF39" s="24"/>
      <c r="GWG39" s="24"/>
      <c r="GWH39" s="24"/>
      <c r="GWI39" s="24"/>
      <c r="GWJ39" s="24"/>
      <c r="GWK39" s="24"/>
      <c r="GWL39" s="24"/>
      <c r="GWM39" s="24"/>
      <c r="GWN39" s="24"/>
      <c r="GWO39" s="24"/>
      <c r="GWP39" s="24"/>
      <c r="GWQ39" s="24"/>
      <c r="GWR39" s="24"/>
      <c r="GWS39" s="24"/>
      <c r="GWT39" s="24"/>
      <c r="GWU39" s="24"/>
      <c r="GWV39" s="24"/>
      <c r="GWW39" s="24"/>
      <c r="GWX39" s="24"/>
      <c r="GWY39" s="24"/>
      <c r="GWZ39" s="24"/>
      <c r="GXA39" s="24"/>
      <c r="GXB39" s="24"/>
      <c r="GXC39" s="24"/>
      <c r="GXD39" s="24"/>
      <c r="GXE39" s="24"/>
      <c r="GXF39" s="24"/>
      <c r="GXG39" s="24"/>
      <c r="GXH39" s="24"/>
      <c r="GXI39" s="24"/>
      <c r="GXJ39" s="24"/>
      <c r="GXK39" s="24"/>
      <c r="GXL39" s="24"/>
      <c r="GXM39" s="24"/>
      <c r="GXN39" s="24"/>
      <c r="GXO39" s="24"/>
      <c r="GXP39" s="24"/>
      <c r="GXQ39" s="24"/>
      <c r="GXR39" s="24"/>
      <c r="GXS39" s="24"/>
      <c r="GXT39" s="24"/>
      <c r="GXU39" s="24"/>
      <c r="GXV39" s="24"/>
      <c r="GXW39" s="24"/>
      <c r="GXX39" s="24"/>
      <c r="GXY39" s="24"/>
      <c r="GXZ39" s="24"/>
      <c r="GYA39" s="24"/>
      <c r="GYB39" s="24"/>
      <c r="GYC39" s="24"/>
      <c r="GYD39" s="24"/>
      <c r="GYE39" s="24"/>
      <c r="GYF39" s="24"/>
      <c r="GYG39" s="24"/>
      <c r="GYH39" s="24"/>
      <c r="GYI39" s="24"/>
      <c r="GYJ39" s="24"/>
      <c r="GYK39" s="24"/>
      <c r="GYL39" s="24"/>
      <c r="GYM39" s="24"/>
      <c r="GYN39" s="24"/>
      <c r="GYO39" s="24"/>
      <c r="GYP39" s="24"/>
      <c r="GYQ39" s="24"/>
      <c r="GYR39" s="24"/>
      <c r="GYS39" s="24"/>
      <c r="GYT39" s="24"/>
      <c r="GYU39" s="24"/>
      <c r="GYV39" s="24"/>
      <c r="GYW39" s="24"/>
      <c r="GYX39" s="24"/>
      <c r="GYY39" s="24"/>
      <c r="GYZ39" s="24"/>
      <c r="GZA39" s="24"/>
      <c r="GZB39" s="24"/>
      <c r="GZC39" s="24"/>
      <c r="GZD39" s="24"/>
      <c r="GZE39" s="24"/>
      <c r="GZF39" s="24"/>
      <c r="GZG39" s="24"/>
      <c r="GZH39" s="24"/>
      <c r="GZI39" s="24"/>
      <c r="GZJ39" s="24"/>
      <c r="GZK39" s="24"/>
      <c r="GZL39" s="24"/>
      <c r="GZM39" s="24"/>
      <c r="GZN39" s="24"/>
      <c r="GZO39" s="24"/>
      <c r="GZP39" s="24"/>
      <c r="GZQ39" s="24"/>
      <c r="GZR39" s="24"/>
      <c r="GZS39" s="24"/>
      <c r="GZT39" s="24"/>
      <c r="GZU39" s="24"/>
      <c r="GZV39" s="24"/>
      <c r="GZW39" s="24"/>
      <c r="GZX39" s="24"/>
      <c r="GZY39" s="24"/>
      <c r="GZZ39" s="24"/>
      <c r="HAA39" s="24"/>
      <c r="HAB39" s="24"/>
      <c r="HAC39" s="24"/>
      <c r="HAD39" s="24"/>
      <c r="HAE39" s="24"/>
      <c r="HAF39" s="24"/>
      <c r="HAG39" s="24"/>
      <c r="HAH39" s="24"/>
      <c r="HAI39" s="24"/>
      <c r="HAJ39" s="24"/>
      <c r="HAK39" s="24"/>
      <c r="HAL39" s="24"/>
      <c r="HAM39" s="24"/>
      <c r="HAN39" s="24"/>
      <c r="HAO39" s="24"/>
      <c r="HAP39" s="24"/>
      <c r="HAQ39" s="24"/>
      <c r="HAR39" s="24"/>
      <c r="HAS39" s="24"/>
      <c r="HAT39" s="24"/>
      <c r="HAU39" s="24"/>
      <c r="HAV39" s="24"/>
      <c r="HAW39" s="24"/>
      <c r="HAX39" s="24"/>
      <c r="HAY39" s="24"/>
      <c r="HAZ39" s="24"/>
      <c r="HBA39" s="24"/>
      <c r="HBB39" s="24"/>
      <c r="HBC39" s="24"/>
      <c r="HBD39" s="24"/>
      <c r="HBE39" s="24"/>
      <c r="HBF39" s="24"/>
      <c r="HBG39" s="24"/>
      <c r="HBH39" s="24"/>
      <c r="HBI39" s="24"/>
      <c r="HBJ39" s="24"/>
      <c r="HBK39" s="24"/>
      <c r="HBL39" s="24"/>
      <c r="HBM39" s="24"/>
      <c r="HBN39" s="24"/>
      <c r="HBO39" s="24"/>
      <c r="HBP39" s="24"/>
      <c r="HBQ39" s="24"/>
      <c r="HBR39" s="24"/>
      <c r="HBS39" s="24"/>
      <c r="HBT39" s="24"/>
      <c r="HBU39" s="24"/>
      <c r="HBV39" s="24"/>
      <c r="HBW39" s="24"/>
      <c r="HBX39" s="24"/>
      <c r="HBY39" s="24"/>
      <c r="HBZ39" s="24"/>
      <c r="HCA39" s="24"/>
      <c r="HCB39" s="24"/>
      <c r="HCC39" s="24"/>
      <c r="HCD39" s="24"/>
      <c r="HCE39" s="24"/>
      <c r="HCF39" s="24"/>
      <c r="HCG39" s="24"/>
      <c r="HCH39" s="24"/>
      <c r="HCI39" s="24"/>
      <c r="HCJ39" s="24"/>
      <c r="HCK39" s="24"/>
      <c r="HCL39" s="24"/>
      <c r="HCM39" s="24"/>
      <c r="HCN39" s="24"/>
      <c r="HCO39" s="24"/>
      <c r="HCP39" s="24"/>
      <c r="HCQ39" s="24"/>
      <c r="HCR39" s="24"/>
      <c r="HCS39" s="24"/>
      <c r="HCT39" s="24"/>
      <c r="HCU39" s="24"/>
      <c r="HCV39" s="24"/>
      <c r="HCW39" s="24"/>
      <c r="HCX39" s="24"/>
      <c r="HCY39" s="24"/>
      <c r="HCZ39" s="24"/>
      <c r="HDA39" s="24"/>
      <c r="HDB39" s="24"/>
      <c r="HDC39" s="24"/>
      <c r="HDD39" s="24"/>
      <c r="HDE39" s="24"/>
      <c r="HDF39" s="24"/>
      <c r="HDG39" s="24"/>
      <c r="HDH39" s="24"/>
      <c r="HDI39" s="24"/>
      <c r="HDJ39" s="24"/>
      <c r="HDK39" s="24"/>
      <c r="HDL39" s="24"/>
      <c r="HDM39" s="24"/>
      <c r="HDN39" s="24"/>
      <c r="HDO39" s="24"/>
      <c r="HDP39" s="24"/>
      <c r="HDQ39" s="24"/>
      <c r="HDR39" s="24"/>
      <c r="HDS39" s="24"/>
      <c r="HDT39" s="24"/>
      <c r="HDU39" s="24"/>
      <c r="HDV39" s="24"/>
      <c r="HDW39" s="24"/>
      <c r="HDX39" s="24"/>
      <c r="HDY39" s="24"/>
      <c r="HDZ39" s="24"/>
      <c r="HEA39" s="24"/>
      <c r="HEB39" s="24"/>
      <c r="HEC39" s="24"/>
      <c r="HED39" s="24"/>
      <c r="HEE39" s="24"/>
      <c r="HEF39" s="24"/>
      <c r="HEG39" s="24"/>
      <c r="HEH39" s="24"/>
      <c r="HEI39" s="24"/>
      <c r="HEJ39" s="24"/>
      <c r="HEK39" s="24"/>
      <c r="HEL39" s="24"/>
      <c r="HEM39" s="24"/>
      <c r="HEN39" s="24"/>
      <c r="HEO39" s="24"/>
      <c r="HEP39" s="24"/>
      <c r="HEQ39" s="24"/>
      <c r="HER39" s="24"/>
      <c r="HES39" s="24"/>
      <c r="HET39" s="24"/>
      <c r="HEU39" s="24"/>
      <c r="HEV39" s="24"/>
      <c r="HEW39" s="24"/>
      <c r="HEX39" s="24"/>
      <c r="HEY39" s="24"/>
      <c r="HEZ39" s="24"/>
      <c r="HFA39" s="24"/>
      <c r="HFB39" s="24"/>
      <c r="HFC39" s="24"/>
      <c r="HFD39" s="24"/>
      <c r="HFE39" s="24"/>
      <c r="HFF39" s="24"/>
      <c r="HFG39" s="24"/>
      <c r="HFH39" s="24"/>
      <c r="HFI39" s="24"/>
      <c r="HFJ39" s="24"/>
      <c r="HFK39" s="24"/>
      <c r="HFL39" s="24"/>
      <c r="HFM39" s="24"/>
      <c r="HFN39" s="24"/>
      <c r="HFO39" s="24"/>
      <c r="HFP39" s="24"/>
      <c r="HFQ39" s="24"/>
      <c r="HFR39" s="24"/>
      <c r="HFS39" s="24"/>
      <c r="HFT39" s="24"/>
      <c r="HFU39" s="24"/>
      <c r="HFV39" s="24"/>
      <c r="HFW39" s="24"/>
      <c r="HFX39" s="24"/>
      <c r="HFY39" s="24"/>
      <c r="HFZ39" s="24"/>
      <c r="HGA39" s="24"/>
      <c r="HGB39" s="24"/>
      <c r="HGC39" s="24"/>
      <c r="HGD39" s="24"/>
      <c r="HGE39" s="24"/>
      <c r="HGF39" s="24"/>
      <c r="HGG39" s="24"/>
      <c r="HGH39" s="24"/>
      <c r="HGI39" s="24"/>
      <c r="HGJ39" s="24"/>
      <c r="HGK39" s="24"/>
      <c r="HGL39" s="24"/>
      <c r="HGM39" s="24"/>
      <c r="HGN39" s="24"/>
      <c r="HGO39" s="24"/>
      <c r="HGP39" s="24"/>
      <c r="HGQ39" s="24"/>
      <c r="HGR39" s="24"/>
      <c r="HGS39" s="24"/>
      <c r="HGT39" s="24"/>
      <c r="HGU39" s="24"/>
      <c r="HGV39" s="24"/>
      <c r="HGW39" s="24"/>
      <c r="HGX39" s="24"/>
      <c r="HGY39" s="24"/>
      <c r="HGZ39" s="24"/>
      <c r="HHA39" s="24"/>
      <c r="HHB39" s="24"/>
      <c r="HHC39" s="24"/>
      <c r="HHD39" s="24"/>
      <c r="HHE39" s="24"/>
      <c r="HHF39" s="24"/>
      <c r="HHG39" s="24"/>
      <c r="HHH39" s="24"/>
      <c r="HHI39" s="24"/>
      <c r="HHJ39" s="24"/>
      <c r="HHK39" s="24"/>
      <c r="HHL39" s="24"/>
      <c r="HHM39" s="24"/>
      <c r="HHN39" s="24"/>
      <c r="HHO39" s="24"/>
      <c r="HHP39" s="24"/>
      <c r="HHQ39" s="24"/>
      <c r="HHR39" s="24"/>
      <c r="HHS39" s="24"/>
      <c r="HHT39" s="24"/>
      <c r="HHU39" s="24"/>
      <c r="HHV39" s="24"/>
      <c r="HHW39" s="24"/>
      <c r="HHX39" s="24"/>
      <c r="HHY39" s="24"/>
      <c r="HHZ39" s="24"/>
      <c r="HIA39" s="24"/>
      <c r="HIB39" s="24"/>
      <c r="HIC39" s="24"/>
      <c r="HID39" s="24"/>
      <c r="HIE39" s="24"/>
      <c r="HIF39" s="24"/>
      <c r="HIG39" s="24"/>
      <c r="HIH39" s="24"/>
      <c r="HII39" s="24"/>
      <c r="HIJ39" s="24"/>
      <c r="HIK39" s="24"/>
      <c r="HIL39" s="24"/>
      <c r="HIM39" s="24"/>
      <c r="HIN39" s="24"/>
      <c r="HIO39" s="24"/>
      <c r="HIP39" s="24"/>
      <c r="HIQ39" s="24"/>
      <c r="HIR39" s="24"/>
      <c r="HIS39" s="24"/>
      <c r="HIT39" s="24"/>
      <c r="HIU39" s="24"/>
      <c r="HIV39" s="24"/>
      <c r="HIW39" s="24"/>
      <c r="HIX39" s="24"/>
      <c r="HIY39" s="24"/>
      <c r="HIZ39" s="24"/>
      <c r="HJA39" s="24"/>
      <c r="HJB39" s="24"/>
      <c r="HJC39" s="24"/>
      <c r="HJD39" s="24"/>
      <c r="HJE39" s="24"/>
      <c r="HJF39" s="24"/>
      <c r="HJG39" s="24"/>
      <c r="HJH39" s="24"/>
      <c r="HJI39" s="24"/>
      <c r="HJJ39" s="24"/>
      <c r="HJK39" s="24"/>
      <c r="HJL39" s="24"/>
      <c r="HJM39" s="24"/>
      <c r="HJN39" s="24"/>
      <c r="HJO39" s="24"/>
      <c r="HJP39" s="24"/>
      <c r="HJQ39" s="24"/>
      <c r="HJR39" s="24"/>
      <c r="HJS39" s="24"/>
      <c r="HJT39" s="24"/>
      <c r="HJU39" s="24"/>
      <c r="HJV39" s="24"/>
      <c r="HJW39" s="24"/>
      <c r="HJX39" s="24"/>
      <c r="HJY39" s="24"/>
      <c r="HJZ39" s="24"/>
      <c r="HKA39" s="24"/>
      <c r="HKB39" s="24"/>
      <c r="HKC39" s="24"/>
      <c r="HKD39" s="24"/>
      <c r="HKE39" s="24"/>
      <c r="HKF39" s="24"/>
      <c r="HKG39" s="24"/>
      <c r="HKH39" s="24"/>
      <c r="HKI39" s="24"/>
      <c r="HKJ39" s="24"/>
      <c r="HKK39" s="24"/>
      <c r="HKL39" s="24"/>
      <c r="HKM39" s="24"/>
      <c r="HKN39" s="24"/>
      <c r="HKO39" s="24"/>
      <c r="HKP39" s="24"/>
      <c r="HKQ39" s="24"/>
      <c r="HKR39" s="24"/>
      <c r="HKS39" s="24"/>
      <c r="HKT39" s="24"/>
      <c r="HKU39" s="24"/>
      <c r="HKV39" s="24"/>
      <c r="HKW39" s="24"/>
      <c r="HKX39" s="24"/>
      <c r="HKY39" s="24"/>
      <c r="HKZ39" s="24"/>
      <c r="HLA39" s="24"/>
      <c r="HLB39" s="24"/>
      <c r="HLC39" s="24"/>
      <c r="HLD39" s="24"/>
      <c r="HLE39" s="24"/>
      <c r="HLF39" s="24"/>
      <c r="HLG39" s="24"/>
      <c r="HLH39" s="24"/>
      <c r="HLI39" s="24"/>
      <c r="HLJ39" s="24"/>
      <c r="HLK39" s="24"/>
      <c r="HLL39" s="24"/>
      <c r="HLM39" s="24"/>
      <c r="HLN39" s="24"/>
      <c r="HLO39" s="24"/>
      <c r="HLP39" s="24"/>
      <c r="HLQ39" s="24"/>
      <c r="HLR39" s="24"/>
      <c r="HLS39" s="24"/>
      <c r="HLT39" s="24"/>
      <c r="HLU39" s="24"/>
      <c r="HLV39" s="24"/>
      <c r="HLW39" s="24"/>
      <c r="HLX39" s="24"/>
      <c r="HLY39" s="24"/>
      <c r="HLZ39" s="24"/>
      <c r="HMA39" s="24"/>
      <c r="HMB39" s="24"/>
      <c r="HMC39" s="24"/>
      <c r="HMD39" s="24"/>
      <c r="HME39" s="24"/>
      <c r="HMF39" s="24"/>
      <c r="HMG39" s="24"/>
      <c r="HMH39" s="24"/>
      <c r="HMI39" s="24"/>
      <c r="HMJ39" s="24"/>
      <c r="HMK39" s="24"/>
      <c r="HML39" s="24"/>
      <c r="HMM39" s="24"/>
      <c r="HMN39" s="24"/>
      <c r="HMO39" s="24"/>
      <c r="HMP39" s="24"/>
      <c r="HMQ39" s="24"/>
      <c r="HMR39" s="24"/>
      <c r="HMS39" s="24"/>
      <c r="HMT39" s="24"/>
      <c r="HMU39" s="24"/>
      <c r="HMV39" s="24"/>
      <c r="HMW39" s="24"/>
      <c r="HMX39" s="24"/>
      <c r="HMY39" s="24"/>
      <c r="HMZ39" s="24"/>
      <c r="HNA39" s="24"/>
      <c r="HNB39" s="24"/>
      <c r="HNC39" s="24"/>
      <c r="HND39" s="24"/>
      <c r="HNE39" s="24"/>
      <c r="HNF39" s="24"/>
      <c r="HNG39" s="24"/>
      <c r="HNH39" s="24"/>
      <c r="HNI39" s="24"/>
      <c r="HNJ39" s="24"/>
      <c r="HNK39" s="24"/>
      <c r="HNL39" s="24"/>
      <c r="HNM39" s="24"/>
      <c r="HNN39" s="24"/>
      <c r="HNO39" s="24"/>
      <c r="HNP39" s="24"/>
      <c r="HNQ39" s="24"/>
      <c r="HNR39" s="24"/>
      <c r="HNS39" s="24"/>
      <c r="HNT39" s="24"/>
      <c r="HNU39" s="24"/>
      <c r="HNV39" s="24"/>
      <c r="HNW39" s="24"/>
      <c r="HNX39" s="24"/>
      <c r="HNY39" s="24"/>
      <c r="HNZ39" s="24"/>
      <c r="HOA39" s="24"/>
      <c r="HOB39" s="24"/>
      <c r="HOC39" s="24"/>
      <c r="HOD39" s="24"/>
      <c r="HOE39" s="24"/>
      <c r="HOF39" s="24"/>
      <c r="HOG39" s="24"/>
      <c r="HOH39" s="24"/>
      <c r="HOI39" s="24"/>
      <c r="HOJ39" s="24"/>
      <c r="HOK39" s="24"/>
      <c r="HOL39" s="24"/>
      <c r="HOM39" s="24"/>
      <c r="HON39" s="24"/>
      <c r="HOO39" s="24"/>
      <c r="HOP39" s="24"/>
      <c r="HOQ39" s="24"/>
      <c r="HOR39" s="24"/>
      <c r="HOS39" s="24"/>
      <c r="HOT39" s="24"/>
      <c r="HOU39" s="24"/>
      <c r="HOV39" s="24"/>
      <c r="HOW39" s="24"/>
      <c r="HOX39" s="24"/>
      <c r="HOY39" s="24"/>
      <c r="HOZ39" s="24"/>
      <c r="HPA39" s="24"/>
      <c r="HPB39" s="24"/>
      <c r="HPC39" s="24"/>
      <c r="HPD39" s="24"/>
      <c r="HPE39" s="24"/>
      <c r="HPF39" s="24"/>
      <c r="HPG39" s="24"/>
      <c r="HPH39" s="24"/>
      <c r="HPI39" s="24"/>
      <c r="HPJ39" s="24"/>
      <c r="HPK39" s="24"/>
      <c r="HPL39" s="24"/>
      <c r="HPM39" s="24"/>
      <c r="HPN39" s="24"/>
      <c r="HPO39" s="24"/>
      <c r="HPP39" s="24"/>
      <c r="HPQ39" s="24"/>
      <c r="HPR39" s="24"/>
      <c r="HPS39" s="24"/>
      <c r="HPT39" s="24"/>
      <c r="HPU39" s="24"/>
      <c r="HPV39" s="24"/>
      <c r="HPW39" s="24"/>
      <c r="HPX39" s="24"/>
      <c r="HPY39" s="24"/>
      <c r="HPZ39" s="24"/>
      <c r="HQA39" s="24"/>
      <c r="HQB39" s="24"/>
      <c r="HQC39" s="24"/>
      <c r="HQD39" s="24"/>
      <c r="HQE39" s="24"/>
      <c r="HQF39" s="24"/>
      <c r="HQG39" s="24"/>
      <c r="HQH39" s="24"/>
      <c r="HQI39" s="24"/>
      <c r="HQJ39" s="24"/>
      <c r="HQK39" s="24"/>
      <c r="HQL39" s="24"/>
      <c r="HQM39" s="24"/>
      <c r="HQN39" s="24"/>
      <c r="HQO39" s="24"/>
      <c r="HQP39" s="24"/>
      <c r="HQQ39" s="24"/>
      <c r="HQR39" s="24"/>
      <c r="HQS39" s="24"/>
      <c r="HQT39" s="24"/>
      <c r="HQU39" s="24"/>
      <c r="HQV39" s="24"/>
      <c r="HQW39" s="24"/>
      <c r="HQX39" s="24"/>
      <c r="HQY39" s="24"/>
      <c r="HQZ39" s="24"/>
      <c r="HRA39" s="24"/>
      <c r="HRB39" s="24"/>
      <c r="HRC39" s="24"/>
      <c r="HRD39" s="24"/>
      <c r="HRE39" s="24"/>
      <c r="HRF39" s="24"/>
      <c r="HRG39" s="24"/>
      <c r="HRH39" s="24"/>
      <c r="HRI39" s="24"/>
      <c r="HRJ39" s="24"/>
      <c r="HRK39" s="24"/>
      <c r="HRL39" s="24"/>
      <c r="HRM39" s="24"/>
      <c r="HRN39" s="24"/>
      <c r="HRO39" s="24"/>
      <c r="HRP39" s="24"/>
      <c r="HRQ39" s="24"/>
      <c r="HRR39" s="24"/>
      <c r="HRS39" s="24"/>
      <c r="HRT39" s="24"/>
      <c r="HRU39" s="24"/>
      <c r="HRV39" s="24"/>
      <c r="HRW39" s="24"/>
      <c r="HRX39" s="24"/>
      <c r="HRY39" s="24"/>
      <c r="HRZ39" s="24"/>
      <c r="HSA39" s="24"/>
      <c r="HSB39" s="24"/>
      <c r="HSC39" s="24"/>
      <c r="HSD39" s="24"/>
      <c r="HSE39" s="24"/>
      <c r="HSF39" s="24"/>
      <c r="HSG39" s="24"/>
      <c r="HSH39" s="24"/>
      <c r="HSI39" s="24"/>
      <c r="HSJ39" s="24"/>
      <c r="HSK39" s="24"/>
      <c r="HSL39" s="24"/>
      <c r="HSM39" s="24"/>
      <c r="HSN39" s="24"/>
      <c r="HSO39" s="24"/>
      <c r="HSP39" s="24"/>
      <c r="HSQ39" s="24"/>
      <c r="HSR39" s="24"/>
      <c r="HSS39" s="24"/>
      <c r="HST39" s="24"/>
      <c r="HSU39" s="24"/>
      <c r="HSV39" s="24"/>
      <c r="HSW39" s="24"/>
      <c r="HSX39" s="24"/>
      <c r="HSY39" s="24"/>
      <c r="HSZ39" s="24"/>
      <c r="HTA39" s="24"/>
      <c r="HTB39" s="24"/>
      <c r="HTC39" s="24"/>
      <c r="HTD39" s="24"/>
      <c r="HTE39" s="24"/>
      <c r="HTF39" s="24"/>
      <c r="HTG39" s="24"/>
      <c r="HTH39" s="24"/>
      <c r="HTI39" s="24"/>
      <c r="HTJ39" s="24"/>
      <c r="HTK39" s="24"/>
      <c r="HTL39" s="24"/>
      <c r="HTM39" s="24"/>
      <c r="HTN39" s="24"/>
      <c r="HTO39" s="24"/>
      <c r="HTP39" s="24"/>
      <c r="HTQ39" s="24"/>
      <c r="HTR39" s="24"/>
      <c r="HTS39" s="24"/>
      <c r="HTT39" s="24"/>
      <c r="HTU39" s="24"/>
      <c r="HTV39" s="24"/>
      <c r="HTW39" s="24"/>
      <c r="HTX39" s="24"/>
      <c r="HTY39" s="24"/>
      <c r="HTZ39" s="24"/>
      <c r="HUA39" s="24"/>
      <c r="HUB39" s="24"/>
      <c r="HUC39" s="24"/>
      <c r="HUD39" s="24"/>
      <c r="HUE39" s="24"/>
      <c r="HUF39" s="24"/>
      <c r="HUG39" s="24"/>
      <c r="HUH39" s="24"/>
      <c r="HUI39" s="24"/>
      <c r="HUJ39" s="24"/>
      <c r="HUK39" s="24"/>
      <c r="HUL39" s="24"/>
      <c r="HUM39" s="24"/>
      <c r="HUN39" s="24"/>
      <c r="HUO39" s="24"/>
      <c r="HUP39" s="24"/>
      <c r="HUQ39" s="24"/>
      <c r="HUR39" s="24"/>
      <c r="HUS39" s="24"/>
      <c r="HUT39" s="24"/>
      <c r="HUU39" s="24"/>
      <c r="HUV39" s="24"/>
      <c r="HUW39" s="24"/>
      <c r="HUX39" s="24"/>
      <c r="HUY39" s="24"/>
      <c r="HUZ39" s="24"/>
      <c r="HVA39" s="24"/>
      <c r="HVB39" s="24"/>
      <c r="HVC39" s="24"/>
      <c r="HVD39" s="24"/>
      <c r="HVE39" s="24"/>
      <c r="HVF39" s="24"/>
      <c r="HVG39" s="24"/>
      <c r="HVH39" s="24"/>
      <c r="HVI39" s="24"/>
      <c r="HVJ39" s="24"/>
      <c r="HVK39" s="24"/>
      <c r="HVL39" s="24"/>
      <c r="HVM39" s="24"/>
      <c r="HVN39" s="24"/>
      <c r="HVO39" s="24"/>
      <c r="HVP39" s="24"/>
      <c r="HVQ39" s="24"/>
      <c r="HVR39" s="24"/>
      <c r="HVS39" s="24"/>
      <c r="HVT39" s="24"/>
      <c r="HVU39" s="24"/>
      <c r="HVV39" s="24"/>
      <c r="HVW39" s="24"/>
      <c r="HVX39" s="24"/>
      <c r="HVY39" s="24"/>
      <c r="HVZ39" s="24"/>
      <c r="HWA39" s="24"/>
      <c r="HWB39" s="24"/>
      <c r="HWC39" s="24"/>
      <c r="HWD39" s="24"/>
      <c r="HWE39" s="24"/>
      <c r="HWF39" s="24"/>
      <c r="HWG39" s="24"/>
      <c r="HWH39" s="24"/>
      <c r="HWI39" s="24"/>
      <c r="HWJ39" s="24"/>
      <c r="HWK39" s="24"/>
      <c r="HWL39" s="24"/>
      <c r="HWM39" s="24"/>
      <c r="HWN39" s="24"/>
      <c r="HWO39" s="24"/>
      <c r="HWP39" s="24"/>
      <c r="HWQ39" s="24"/>
      <c r="HWR39" s="24"/>
      <c r="HWS39" s="24"/>
      <c r="HWT39" s="24"/>
      <c r="HWU39" s="24"/>
      <c r="HWV39" s="24"/>
      <c r="HWW39" s="24"/>
      <c r="HWX39" s="24"/>
      <c r="HWY39" s="24"/>
      <c r="HWZ39" s="24"/>
      <c r="HXA39" s="24"/>
      <c r="HXB39" s="24"/>
      <c r="HXC39" s="24"/>
      <c r="HXD39" s="24"/>
      <c r="HXE39" s="24"/>
      <c r="HXF39" s="24"/>
      <c r="HXG39" s="24"/>
      <c r="HXH39" s="24"/>
      <c r="HXI39" s="24"/>
      <c r="HXJ39" s="24"/>
      <c r="HXK39" s="24"/>
      <c r="HXL39" s="24"/>
      <c r="HXM39" s="24"/>
      <c r="HXN39" s="24"/>
      <c r="HXO39" s="24"/>
      <c r="HXP39" s="24"/>
      <c r="HXQ39" s="24"/>
      <c r="HXR39" s="24"/>
      <c r="HXS39" s="24"/>
      <c r="HXT39" s="24"/>
      <c r="HXU39" s="24"/>
      <c r="HXV39" s="24"/>
      <c r="HXW39" s="24"/>
      <c r="HXX39" s="24"/>
      <c r="HXY39" s="24"/>
      <c r="HXZ39" s="24"/>
      <c r="HYA39" s="24"/>
      <c r="HYB39" s="24"/>
      <c r="HYC39" s="24"/>
      <c r="HYD39" s="24"/>
      <c r="HYE39" s="24"/>
      <c r="HYF39" s="24"/>
      <c r="HYG39" s="24"/>
      <c r="HYH39" s="24"/>
      <c r="HYI39" s="24"/>
      <c r="HYJ39" s="24"/>
      <c r="HYK39" s="24"/>
      <c r="HYL39" s="24"/>
      <c r="HYM39" s="24"/>
      <c r="HYN39" s="24"/>
      <c r="HYO39" s="24"/>
      <c r="HYP39" s="24"/>
      <c r="HYQ39" s="24"/>
      <c r="HYR39" s="24"/>
      <c r="HYS39" s="24"/>
      <c r="HYT39" s="24"/>
      <c r="HYU39" s="24"/>
      <c r="HYV39" s="24"/>
      <c r="HYW39" s="24"/>
      <c r="HYX39" s="24"/>
      <c r="HYY39" s="24"/>
      <c r="HYZ39" s="24"/>
      <c r="HZA39" s="24"/>
      <c r="HZB39" s="24"/>
      <c r="HZC39" s="24"/>
      <c r="HZD39" s="24"/>
      <c r="HZE39" s="24"/>
      <c r="HZF39" s="24"/>
      <c r="HZG39" s="24"/>
      <c r="HZH39" s="24"/>
      <c r="HZI39" s="24"/>
      <c r="HZJ39" s="24"/>
      <c r="HZK39" s="24"/>
      <c r="HZL39" s="24"/>
      <c r="HZM39" s="24"/>
      <c r="HZN39" s="24"/>
      <c r="HZO39" s="24"/>
      <c r="HZP39" s="24"/>
      <c r="HZQ39" s="24"/>
      <c r="HZR39" s="24"/>
      <c r="HZS39" s="24"/>
      <c r="HZT39" s="24"/>
      <c r="HZU39" s="24"/>
      <c r="HZV39" s="24"/>
      <c r="HZW39" s="24"/>
      <c r="HZX39" s="24"/>
      <c r="HZY39" s="24"/>
      <c r="HZZ39" s="24"/>
      <c r="IAA39" s="24"/>
      <c r="IAB39" s="24"/>
      <c r="IAC39" s="24"/>
      <c r="IAD39" s="24"/>
      <c r="IAE39" s="24"/>
      <c r="IAF39" s="24"/>
      <c r="IAG39" s="24"/>
      <c r="IAH39" s="24"/>
      <c r="IAI39" s="24"/>
      <c r="IAJ39" s="24"/>
      <c r="IAK39" s="24"/>
      <c r="IAL39" s="24"/>
      <c r="IAM39" s="24"/>
      <c r="IAN39" s="24"/>
      <c r="IAO39" s="24"/>
      <c r="IAP39" s="24"/>
      <c r="IAQ39" s="24"/>
      <c r="IAR39" s="24"/>
      <c r="IAS39" s="24"/>
      <c r="IAT39" s="24"/>
      <c r="IAU39" s="24"/>
      <c r="IAV39" s="24"/>
      <c r="IAW39" s="24"/>
      <c r="IAX39" s="24"/>
      <c r="IAY39" s="24"/>
      <c r="IAZ39" s="24"/>
      <c r="IBA39" s="24"/>
      <c r="IBB39" s="24"/>
      <c r="IBC39" s="24"/>
      <c r="IBD39" s="24"/>
      <c r="IBE39" s="24"/>
      <c r="IBF39" s="24"/>
      <c r="IBG39" s="24"/>
      <c r="IBH39" s="24"/>
      <c r="IBI39" s="24"/>
      <c r="IBJ39" s="24"/>
      <c r="IBK39" s="24"/>
      <c r="IBL39" s="24"/>
      <c r="IBM39" s="24"/>
      <c r="IBN39" s="24"/>
      <c r="IBO39" s="24"/>
      <c r="IBP39" s="24"/>
      <c r="IBQ39" s="24"/>
      <c r="IBR39" s="24"/>
      <c r="IBS39" s="24"/>
      <c r="IBT39" s="24"/>
      <c r="IBU39" s="24"/>
      <c r="IBV39" s="24"/>
      <c r="IBW39" s="24"/>
      <c r="IBX39" s="24"/>
      <c r="IBY39" s="24"/>
      <c r="IBZ39" s="24"/>
      <c r="ICA39" s="24"/>
      <c r="ICB39" s="24"/>
      <c r="ICC39" s="24"/>
      <c r="ICD39" s="24"/>
      <c r="ICE39" s="24"/>
      <c r="ICF39" s="24"/>
      <c r="ICG39" s="24"/>
      <c r="ICH39" s="24"/>
      <c r="ICI39" s="24"/>
      <c r="ICJ39" s="24"/>
      <c r="ICK39" s="24"/>
      <c r="ICL39" s="24"/>
      <c r="ICM39" s="24"/>
      <c r="ICN39" s="24"/>
      <c r="ICO39" s="24"/>
      <c r="ICP39" s="24"/>
      <c r="ICQ39" s="24"/>
      <c r="ICR39" s="24"/>
      <c r="ICS39" s="24"/>
      <c r="ICT39" s="24"/>
      <c r="ICU39" s="24"/>
      <c r="ICV39" s="24"/>
      <c r="ICW39" s="24"/>
      <c r="ICX39" s="24"/>
      <c r="ICY39" s="24"/>
      <c r="ICZ39" s="24"/>
      <c r="IDA39" s="24"/>
      <c r="IDB39" s="24"/>
      <c r="IDC39" s="24"/>
      <c r="IDD39" s="24"/>
      <c r="IDE39" s="24"/>
      <c r="IDF39" s="24"/>
      <c r="IDG39" s="24"/>
      <c r="IDH39" s="24"/>
      <c r="IDI39" s="24"/>
      <c r="IDJ39" s="24"/>
      <c r="IDK39" s="24"/>
      <c r="IDL39" s="24"/>
      <c r="IDM39" s="24"/>
      <c r="IDN39" s="24"/>
      <c r="IDO39" s="24"/>
      <c r="IDP39" s="24"/>
      <c r="IDQ39" s="24"/>
      <c r="IDR39" s="24"/>
      <c r="IDS39" s="24"/>
      <c r="IDT39" s="24"/>
      <c r="IDU39" s="24"/>
      <c r="IDV39" s="24"/>
      <c r="IDW39" s="24"/>
      <c r="IDX39" s="24"/>
      <c r="IDY39" s="24"/>
      <c r="IDZ39" s="24"/>
      <c r="IEA39" s="24"/>
      <c r="IEB39" s="24"/>
      <c r="IEC39" s="24"/>
      <c r="IED39" s="24"/>
      <c r="IEE39" s="24"/>
      <c r="IEF39" s="24"/>
      <c r="IEG39" s="24"/>
      <c r="IEH39" s="24"/>
      <c r="IEI39" s="24"/>
      <c r="IEJ39" s="24"/>
      <c r="IEK39" s="24"/>
      <c r="IEL39" s="24"/>
      <c r="IEM39" s="24"/>
      <c r="IEN39" s="24"/>
      <c r="IEO39" s="24"/>
      <c r="IEP39" s="24"/>
      <c r="IEQ39" s="24"/>
      <c r="IER39" s="24"/>
      <c r="IES39" s="24"/>
      <c r="IET39" s="24"/>
      <c r="IEU39" s="24"/>
      <c r="IEV39" s="24"/>
      <c r="IEW39" s="24"/>
      <c r="IEX39" s="24"/>
      <c r="IEY39" s="24"/>
      <c r="IEZ39" s="24"/>
      <c r="IFA39" s="24"/>
      <c r="IFB39" s="24"/>
      <c r="IFC39" s="24"/>
      <c r="IFD39" s="24"/>
      <c r="IFE39" s="24"/>
      <c r="IFF39" s="24"/>
      <c r="IFG39" s="24"/>
      <c r="IFH39" s="24"/>
      <c r="IFI39" s="24"/>
      <c r="IFJ39" s="24"/>
      <c r="IFK39" s="24"/>
      <c r="IFL39" s="24"/>
      <c r="IFM39" s="24"/>
      <c r="IFN39" s="24"/>
      <c r="IFO39" s="24"/>
      <c r="IFP39" s="24"/>
      <c r="IFQ39" s="24"/>
      <c r="IFR39" s="24"/>
      <c r="IFS39" s="24"/>
      <c r="IFT39" s="24"/>
      <c r="IFU39" s="24"/>
      <c r="IFV39" s="24"/>
      <c r="IFW39" s="24"/>
      <c r="IFX39" s="24"/>
      <c r="IFY39" s="24"/>
      <c r="IFZ39" s="24"/>
      <c r="IGA39" s="24"/>
      <c r="IGB39" s="24"/>
      <c r="IGC39" s="24"/>
      <c r="IGD39" s="24"/>
      <c r="IGE39" s="24"/>
      <c r="IGF39" s="24"/>
      <c r="IGG39" s="24"/>
      <c r="IGH39" s="24"/>
      <c r="IGI39" s="24"/>
      <c r="IGJ39" s="24"/>
      <c r="IGK39" s="24"/>
      <c r="IGL39" s="24"/>
      <c r="IGM39" s="24"/>
      <c r="IGN39" s="24"/>
      <c r="IGO39" s="24"/>
      <c r="IGP39" s="24"/>
      <c r="IGQ39" s="24"/>
      <c r="IGR39" s="24"/>
      <c r="IGS39" s="24"/>
      <c r="IGT39" s="24"/>
      <c r="IGU39" s="24"/>
      <c r="IGV39" s="24"/>
      <c r="IGW39" s="24"/>
      <c r="IGX39" s="24"/>
      <c r="IGY39" s="24"/>
      <c r="IGZ39" s="24"/>
      <c r="IHA39" s="24"/>
      <c r="IHB39" s="24"/>
      <c r="IHC39" s="24"/>
      <c r="IHD39" s="24"/>
      <c r="IHE39" s="24"/>
      <c r="IHF39" s="24"/>
      <c r="IHG39" s="24"/>
      <c r="IHH39" s="24"/>
      <c r="IHI39" s="24"/>
      <c r="IHJ39" s="24"/>
      <c r="IHK39" s="24"/>
      <c r="IHL39" s="24"/>
      <c r="IHM39" s="24"/>
      <c r="IHN39" s="24"/>
      <c r="IHO39" s="24"/>
      <c r="IHP39" s="24"/>
      <c r="IHQ39" s="24"/>
      <c r="IHR39" s="24"/>
      <c r="IHS39" s="24"/>
      <c r="IHT39" s="24"/>
      <c r="IHU39" s="24"/>
      <c r="IHV39" s="24"/>
      <c r="IHW39" s="24"/>
      <c r="IHX39" s="24"/>
      <c r="IHY39" s="24"/>
      <c r="IHZ39" s="24"/>
      <c r="IIA39" s="24"/>
      <c r="IIB39" s="24"/>
      <c r="IIC39" s="24"/>
      <c r="IID39" s="24"/>
      <c r="IIE39" s="24"/>
      <c r="IIF39" s="24"/>
      <c r="IIG39" s="24"/>
      <c r="IIH39" s="24"/>
      <c r="III39" s="24"/>
      <c r="IIJ39" s="24"/>
      <c r="IIK39" s="24"/>
      <c r="IIL39" s="24"/>
      <c r="IIM39" s="24"/>
      <c r="IIN39" s="24"/>
      <c r="IIO39" s="24"/>
      <c r="IIP39" s="24"/>
      <c r="IIQ39" s="24"/>
      <c r="IIR39" s="24"/>
      <c r="IIS39" s="24"/>
      <c r="IIT39" s="24"/>
      <c r="IIU39" s="24"/>
      <c r="IIV39" s="24"/>
      <c r="IIW39" s="24"/>
      <c r="IIX39" s="24"/>
      <c r="IIY39" s="24"/>
      <c r="IIZ39" s="24"/>
      <c r="IJA39" s="24"/>
      <c r="IJB39" s="24"/>
      <c r="IJC39" s="24"/>
      <c r="IJD39" s="24"/>
      <c r="IJE39" s="24"/>
      <c r="IJF39" s="24"/>
      <c r="IJG39" s="24"/>
      <c r="IJH39" s="24"/>
      <c r="IJI39" s="24"/>
      <c r="IJJ39" s="24"/>
      <c r="IJK39" s="24"/>
      <c r="IJL39" s="24"/>
      <c r="IJM39" s="24"/>
      <c r="IJN39" s="24"/>
      <c r="IJO39" s="24"/>
      <c r="IJP39" s="24"/>
      <c r="IJQ39" s="24"/>
      <c r="IJR39" s="24"/>
      <c r="IJS39" s="24"/>
      <c r="IJT39" s="24"/>
      <c r="IJU39" s="24"/>
      <c r="IJV39" s="24"/>
      <c r="IJW39" s="24"/>
      <c r="IJX39" s="24"/>
      <c r="IJY39" s="24"/>
      <c r="IJZ39" s="24"/>
      <c r="IKA39" s="24"/>
      <c r="IKB39" s="24"/>
      <c r="IKC39" s="24"/>
      <c r="IKD39" s="24"/>
      <c r="IKE39" s="24"/>
      <c r="IKF39" s="24"/>
      <c r="IKG39" s="24"/>
      <c r="IKH39" s="24"/>
      <c r="IKI39" s="24"/>
      <c r="IKJ39" s="24"/>
      <c r="IKK39" s="24"/>
      <c r="IKL39" s="24"/>
      <c r="IKM39" s="24"/>
      <c r="IKN39" s="24"/>
      <c r="IKO39" s="24"/>
      <c r="IKP39" s="24"/>
      <c r="IKQ39" s="24"/>
      <c r="IKR39" s="24"/>
      <c r="IKS39" s="24"/>
      <c r="IKT39" s="24"/>
      <c r="IKU39" s="24"/>
      <c r="IKV39" s="24"/>
      <c r="IKW39" s="24"/>
      <c r="IKX39" s="24"/>
      <c r="IKY39" s="24"/>
      <c r="IKZ39" s="24"/>
      <c r="ILA39" s="24"/>
      <c r="ILB39" s="24"/>
      <c r="ILC39" s="24"/>
      <c r="ILD39" s="24"/>
      <c r="ILE39" s="24"/>
      <c r="ILF39" s="24"/>
      <c r="ILG39" s="24"/>
      <c r="ILH39" s="24"/>
      <c r="ILI39" s="24"/>
      <c r="ILJ39" s="24"/>
      <c r="ILK39" s="24"/>
      <c r="ILL39" s="24"/>
      <c r="ILM39" s="24"/>
      <c r="ILN39" s="24"/>
      <c r="ILO39" s="24"/>
      <c r="ILP39" s="24"/>
      <c r="ILQ39" s="24"/>
      <c r="ILR39" s="24"/>
      <c r="ILS39" s="24"/>
      <c r="ILT39" s="24"/>
      <c r="ILU39" s="24"/>
      <c r="ILV39" s="24"/>
      <c r="ILW39" s="24"/>
      <c r="ILX39" s="24"/>
      <c r="ILY39" s="24"/>
      <c r="ILZ39" s="24"/>
      <c r="IMA39" s="24"/>
      <c r="IMB39" s="24"/>
      <c r="IMC39" s="24"/>
      <c r="IMD39" s="24"/>
      <c r="IME39" s="24"/>
      <c r="IMF39" s="24"/>
      <c r="IMG39" s="24"/>
      <c r="IMH39" s="24"/>
      <c r="IMI39" s="24"/>
      <c r="IMJ39" s="24"/>
      <c r="IMK39" s="24"/>
      <c r="IML39" s="24"/>
      <c r="IMM39" s="24"/>
      <c r="IMN39" s="24"/>
      <c r="IMO39" s="24"/>
      <c r="IMP39" s="24"/>
      <c r="IMQ39" s="24"/>
      <c r="IMR39" s="24"/>
      <c r="IMS39" s="24"/>
      <c r="IMT39" s="24"/>
      <c r="IMU39" s="24"/>
      <c r="IMV39" s="24"/>
      <c r="IMW39" s="24"/>
      <c r="IMX39" s="24"/>
      <c r="IMY39" s="24"/>
      <c r="IMZ39" s="24"/>
      <c r="INA39" s="24"/>
      <c r="INB39" s="24"/>
      <c r="INC39" s="24"/>
      <c r="IND39" s="24"/>
      <c r="INE39" s="24"/>
      <c r="INF39" s="24"/>
      <c r="ING39" s="24"/>
      <c r="INH39" s="24"/>
      <c r="INI39" s="24"/>
      <c r="INJ39" s="24"/>
      <c r="INK39" s="24"/>
      <c r="INL39" s="24"/>
      <c r="INM39" s="24"/>
      <c r="INN39" s="24"/>
      <c r="INO39" s="24"/>
      <c r="INP39" s="24"/>
      <c r="INQ39" s="24"/>
      <c r="INR39" s="24"/>
      <c r="INS39" s="24"/>
      <c r="INT39" s="24"/>
      <c r="INU39" s="24"/>
      <c r="INV39" s="24"/>
      <c r="INW39" s="24"/>
      <c r="INX39" s="24"/>
      <c r="INY39" s="24"/>
      <c r="INZ39" s="24"/>
      <c r="IOA39" s="24"/>
      <c r="IOB39" s="24"/>
      <c r="IOC39" s="24"/>
      <c r="IOD39" s="24"/>
      <c r="IOE39" s="24"/>
      <c r="IOF39" s="24"/>
      <c r="IOG39" s="24"/>
      <c r="IOH39" s="24"/>
      <c r="IOI39" s="24"/>
      <c r="IOJ39" s="24"/>
      <c r="IOK39" s="24"/>
      <c r="IOL39" s="24"/>
      <c r="IOM39" s="24"/>
      <c r="ION39" s="24"/>
      <c r="IOO39" s="24"/>
      <c r="IOP39" s="24"/>
      <c r="IOQ39" s="24"/>
      <c r="IOR39" s="24"/>
      <c r="IOS39" s="24"/>
      <c r="IOT39" s="24"/>
      <c r="IOU39" s="24"/>
      <c r="IOV39" s="24"/>
      <c r="IOW39" s="24"/>
      <c r="IOX39" s="24"/>
      <c r="IOY39" s="24"/>
      <c r="IOZ39" s="24"/>
      <c r="IPA39" s="24"/>
      <c r="IPB39" s="24"/>
      <c r="IPC39" s="24"/>
      <c r="IPD39" s="24"/>
      <c r="IPE39" s="24"/>
      <c r="IPF39" s="24"/>
      <c r="IPG39" s="24"/>
      <c r="IPH39" s="24"/>
      <c r="IPI39" s="24"/>
      <c r="IPJ39" s="24"/>
      <c r="IPK39" s="24"/>
      <c r="IPL39" s="24"/>
      <c r="IPM39" s="24"/>
      <c r="IPN39" s="24"/>
      <c r="IPO39" s="24"/>
      <c r="IPP39" s="24"/>
      <c r="IPQ39" s="24"/>
      <c r="IPR39" s="24"/>
      <c r="IPS39" s="24"/>
      <c r="IPT39" s="24"/>
      <c r="IPU39" s="24"/>
      <c r="IPV39" s="24"/>
      <c r="IPW39" s="24"/>
      <c r="IPX39" s="24"/>
      <c r="IPY39" s="24"/>
      <c r="IPZ39" s="24"/>
      <c r="IQA39" s="24"/>
      <c r="IQB39" s="24"/>
      <c r="IQC39" s="24"/>
      <c r="IQD39" s="24"/>
      <c r="IQE39" s="24"/>
      <c r="IQF39" s="24"/>
      <c r="IQG39" s="24"/>
      <c r="IQH39" s="24"/>
      <c r="IQI39" s="24"/>
      <c r="IQJ39" s="24"/>
      <c r="IQK39" s="24"/>
      <c r="IQL39" s="24"/>
      <c r="IQM39" s="24"/>
      <c r="IQN39" s="24"/>
      <c r="IQO39" s="24"/>
      <c r="IQP39" s="24"/>
      <c r="IQQ39" s="24"/>
      <c r="IQR39" s="24"/>
      <c r="IQS39" s="24"/>
      <c r="IQT39" s="24"/>
      <c r="IQU39" s="24"/>
      <c r="IQV39" s="24"/>
      <c r="IQW39" s="24"/>
      <c r="IQX39" s="24"/>
      <c r="IQY39" s="24"/>
      <c r="IQZ39" s="24"/>
      <c r="IRA39" s="24"/>
      <c r="IRB39" s="24"/>
      <c r="IRC39" s="24"/>
      <c r="IRD39" s="24"/>
      <c r="IRE39" s="24"/>
      <c r="IRF39" s="24"/>
      <c r="IRG39" s="24"/>
      <c r="IRH39" s="24"/>
      <c r="IRI39" s="24"/>
      <c r="IRJ39" s="24"/>
      <c r="IRK39" s="24"/>
      <c r="IRL39" s="24"/>
      <c r="IRM39" s="24"/>
      <c r="IRN39" s="24"/>
      <c r="IRO39" s="24"/>
      <c r="IRP39" s="24"/>
      <c r="IRQ39" s="24"/>
      <c r="IRR39" s="24"/>
      <c r="IRS39" s="24"/>
      <c r="IRT39" s="24"/>
      <c r="IRU39" s="24"/>
      <c r="IRV39" s="24"/>
      <c r="IRW39" s="24"/>
      <c r="IRX39" s="24"/>
      <c r="IRY39" s="24"/>
      <c r="IRZ39" s="24"/>
      <c r="ISA39" s="24"/>
      <c r="ISB39" s="24"/>
      <c r="ISC39" s="24"/>
      <c r="ISD39" s="24"/>
      <c r="ISE39" s="24"/>
      <c r="ISF39" s="24"/>
      <c r="ISG39" s="24"/>
      <c r="ISH39" s="24"/>
      <c r="ISI39" s="24"/>
      <c r="ISJ39" s="24"/>
      <c r="ISK39" s="24"/>
      <c r="ISL39" s="24"/>
      <c r="ISM39" s="24"/>
      <c r="ISN39" s="24"/>
      <c r="ISO39" s="24"/>
      <c r="ISP39" s="24"/>
      <c r="ISQ39" s="24"/>
      <c r="ISR39" s="24"/>
      <c r="ISS39" s="24"/>
      <c r="IST39" s="24"/>
      <c r="ISU39" s="24"/>
      <c r="ISV39" s="24"/>
      <c r="ISW39" s="24"/>
      <c r="ISX39" s="24"/>
      <c r="ISY39" s="24"/>
      <c r="ISZ39" s="24"/>
      <c r="ITA39" s="24"/>
      <c r="ITB39" s="24"/>
      <c r="ITC39" s="24"/>
      <c r="ITD39" s="24"/>
      <c r="ITE39" s="24"/>
      <c r="ITF39" s="24"/>
      <c r="ITG39" s="24"/>
      <c r="ITH39" s="24"/>
      <c r="ITI39" s="24"/>
      <c r="ITJ39" s="24"/>
      <c r="ITK39" s="24"/>
      <c r="ITL39" s="24"/>
      <c r="ITM39" s="24"/>
      <c r="ITN39" s="24"/>
      <c r="ITO39" s="24"/>
      <c r="ITP39" s="24"/>
      <c r="ITQ39" s="24"/>
      <c r="ITR39" s="24"/>
      <c r="ITS39" s="24"/>
      <c r="ITT39" s="24"/>
      <c r="ITU39" s="24"/>
      <c r="ITV39" s="24"/>
      <c r="ITW39" s="24"/>
      <c r="ITX39" s="24"/>
      <c r="ITY39" s="24"/>
      <c r="ITZ39" s="24"/>
      <c r="IUA39" s="24"/>
      <c r="IUB39" s="24"/>
      <c r="IUC39" s="24"/>
      <c r="IUD39" s="24"/>
      <c r="IUE39" s="24"/>
      <c r="IUF39" s="24"/>
      <c r="IUG39" s="24"/>
      <c r="IUH39" s="24"/>
      <c r="IUI39" s="24"/>
      <c r="IUJ39" s="24"/>
      <c r="IUK39" s="24"/>
      <c r="IUL39" s="24"/>
      <c r="IUM39" s="24"/>
      <c r="IUN39" s="24"/>
      <c r="IUO39" s="24"/>
      <c r="IUP39" s="24"/>
      <c r="IUQ39" s="24"/>
      <c r="IUR39" s="24"/>
      <c r="IUS39" s="24"/>
      <c r="IUT39" s="24"/>
      <c r="IUU39" s="24"/>
      <c r="IUV39" s="24"/>
      <c r="IUW39" s="24"/>
      <c r="IUX39" s="24"/>
      <c r="IUY39" s="24"/>
      <c r="IUZ39" s="24"/>
      <c r="IVA39" s="24"/>
      <c r="IVB39" s="24"/>
      <c r="IVC39" s="24"/>
      <c r="IVD39" s="24"/>
      <c r="IVE39" s="24"/>
      <c r="IVF39" s="24"/>
      <c r="IVG39" s="24"/>
      <c r="IVH39" s="24"/>
      <c r="IVI39" s="24"/>
      <c r="IVJ39" s="24"/>
      <c r="IVK39" s="24"/>
      <c r="IVL39" s="24"/>
      <c r="IVM39" s="24"/>
      <c r="IVN39" s="24"/>
      <c r="IVO39" s="24"/>
      <c r="IVP39" s="24"/>
      <c r="IVQ39" s="24"/>
      <c r="IVR39" s="24"/>
      <c r="IVS39" s="24"/>
      <c r="IVT39" s="24"/>
      <c r="IVU39" s="24"/>
      <c r="IVV39" s="24"/>
      <c r="IVW39" s="24"/>
      <c r="IVX39" s="24"/>
      <c r="IVY39" s="24"/>
      <c r="IVZ39" s="24"/>
      <c r="IWA39" s="24"/>
      <c r="IWB39" s="24"/>
      <c r="IWC39" s="24"/>
      <c r="IWD39" s="24"/>
      <c r="IWE39" s="24"/>
      <c r="IWF39" s="24"/>
      <c r="IWG39" s="24"/>
      <c r="IWH39" s="24"/>
      <c r="IWI39" s="24"/>
      <c r="IWJ39" s="24"/>
      <c r="IWK39" s="24"/>
      <c r="IWL39" s="24"/>
      <c r="IWM39" s="24"/>
      <c r="IWN39" s="24"/>
      <c r="IWO39" s="24"/>
      <c r="IWP39" s="24"/>
      <c r="IWQ39" s="24"/>
      <c r="IWR39" s="24"/>
      <c r="IWS39" s="24"/>
      <c r="IWT39" s="24"/>
      <c r="IWU39" s="24"/>
      <c r="IWV39" s="24"/>
      <c r="IWW39" s="24"/>
      <c r="IWX39" s="24"/>
      <c r="IWY39" s="24"/>
      <c r="IWZ39" s="24"/>
      <c r="IXA39" s="24"/>
      <c r="IXB39" s="24"/>
      <c r="IXC39" s="24"/>
      <c r="IXD39" s="24"/>
      <c r="IXE39" s="24"/>
      <c r="IXF39" s="24"/>
      <c r="IXG39" s="24"/>
      <c r="IXH39" s="24"/>
      <c r="IXI39" s="24"/>
      <c r="IXJ39" s="24"/>
      <c r="IXK39" s="24"/>
      <c r="IXL39" s="24"/>
      <c r="IXM39" s="24"/>
      <c r="IXN39" s="24"/>
      <c r="IXO39" s="24"/>
      <c r="IXP39" s="24"/>
      <c r="IXQ39" s="24"/>
      <c r="IXR39" s="24"/>
      <c r="IXS39" s="24"/>
      <c r="IXT39" s="24"/>
      <c r="IXU39" s="24"/>
      <c r="IXV39" s="24"/>
      <c r="IXW39" s="24"/>
      <c r="IXX39" s="24"/>
      <c r="IXY39" s="24"/>
      <c r="IXZ39" s="24"/>
      <c r="IYA39" s="24"/>
      <c r="IYB39" s="24"/>
      <c r="IYC39" s="24"/>
      <c r="IYD39" s="24"/>
      <c r="IYE39" s="24"/>
      <c r="IYF39" s="24"/>
      <c r="IYG39" s="24"/>
      <c r="IYH39" s="24"/>
      <c r="IYI39" s="24"/>
      <c r="IYJ39" s="24"/>
      <c r="IYK39" s="24"/>
      <c r="IYL39" s="24"/>
      <c r="IYM39" s="24"/>
      <c r="IYN39" s="24"/>
      <c r="IYO39" s="24"/>
      <c r="IYP39" s="24"/>
      <c r="IYQ39" s="24"/>
      <c r="IYR39" s="24"/>
      <c r="IYS39" s="24"/>
      <c r="IYT39" s="24"/>
      <c r="IYU39" s="24"/>
      <c r="IYV39" s="24"/>
      <c r="IYW39" s="24"/>
      <c r="IYX39" s="24"/>
      <c r="IYY39" s="24"/>
      <c r="IYZ39" s="24"/>
      <c r="IZA39" s="24"/>
      <c r="IZB39" s="24"/>
      <c r="IZC39" s="24"/>
      <c r="IZD39" s="24"/>
      <c r="IZE39" s="24"/>
      <c r="IZF39" s="24"/>
      <c r="IZG39" s="24"/>
      <c r="IZH39" s="24"/>
      <c r="IZI39" s="24"/>
      <c r="IZJ39" s="24"/>
      <c r="IZK39" s="24"/>
      <c r="IZL39" s="24"/>
      <c r="IZM39" s="24"/>
      <c r="IZN39" s="24"/>
      <c r="IZO39" s="24"/>
      <c r="IZP39" s="24"/>
      <c r="IZQ39" s="24"/>
      <c r="IZR39" s="24"/>
      <c r="IZS39" s="24"/>
      <c r="IZT39" s="24"/>
      <c r="IZU39" s="24"/>
      <c r="IZV39" s="24"/>
      <c r="IZW39" s="24"/>
      <c r="IZX39" s="24"/>
      <c r="IZY39" s="24"/>
      <c r="IZZ39" s="24"/>
      <c r="JAA39" s="24"/>
      <c r="JAB39" s="24"/>
      <c r="JAC39" s="24"/>
      <c r="JAD39" s="24"/>
      <c r="JAE39" s="24"/>
      <c r="JAF39" s="24"/>
      <c r="JAG39" s="24"/>
      <c r="JAH39" s="24"/>
      <c r="JAI39" s="24"/>
      <c r="JAJ39" s="24"/>
      <c r="JAK39" s="24"/>
      <c r="JAL39" s="24"/>
      <c r="JAM39" s="24"/>
      <c r="JAN39" s="24"/>
      <c r="JAO39" s="24"/>
      <c r="JAP39" s="24"/>
      <c r="JAQ39" s="24"/>
      <c r="JAR39" s="24"/>
      <c r="JAS39" s="24"/>
      <c r="JAT39" s="24"/>
      <c r="JAU39" s="24"/>
      <c r="JAV39" s="24"/>
      <c r="JAW39" s="24"/>
      <c r="JAX39" s="24"/>
      <c r="JAY39" s="24"/>
      <c r="JAZ39" s="24"/>
      <c r="JBA39" s="24"/>
      <c r="JBB39" s="24"/>
      <c r="JBC39" s="24"/>
      <c r="JBD39" s="24"/>
      <c r="JBE39" s="24"/>
      <c r="JBF39" s="24"/>
      <c r="JBG39" s="24"/>
      <c r="JBH39" s="24"/>
      <c r="JBI39" s="24"/>
      <c r="JBJ39" s="24"/>
      <c r="JBK39" s="24"/>
      <c r="JBL39" s="24"/>
      <c r="JBM39" s="24"/>
      <c r="JBN39" s="24"/>
      <c r="JBO39" s="24"/>
      <c r="JBP39" s="24"/>
      <c r="JBQ39" s="24"/>
      <c r="JBR39" s="24"/>
      <c r="JBS39" s="24"/>
      <c r="JBT39" s="24"/>
      <c r="JBU39" s="24"/>
      <c r="JBV39" s="24"/>
      <c r="JBW39" s="24"/>
      <c r="JBX39" s="24"/>
      <c r="JBY39" s="24"/>
      <c r="JBZ39" s="24"/>
      <c r="JCA39" s="24"/>
      <c r="JCB39" s="24"/>
      <c r="JCC39" s="24"/>
      <c r="JCD39" s="24"/>
      <c r="JCE39" s="24"/>
      <c r="JCF39" s="24"/>
      <c r="JCG39" s="24"/>
      <c r="JCH39" s="24"/>
      <c r="JCI39" s="24"/>
      <c r="JCJ39" s="24"/>
      <c r="JCK39" s="24"/>
      <c r="JCL39" s="24"/>
      <c r="JCM39" s="24"/>
      <c r="JCN39" s="24"/>
      <c r="JCO39" s="24"/>
      <c r="JCP39" s="24"/>
      <c r="JCQ39" s="24"/>
      <c r="JCR39" s="24"/>
      <c r="JCS39" s="24"/>
      <c r="JCT39" s="24"/>
      <c r="JCU39" s="24"/>
      <c r="JCV39" s="24"/>
      <c r="JCW39" s="24"/>
      <c r="JCX39" s="24"/>
      <c r="JCY39" s="24"/>
      <c r="JCZ39" s="24"/>
      <c r="JDA39" s="24"/>
      <c r="JDB39" s="24"/>
      <c r="JDC39" s="24"/>
      <c r="JDD39" s="24"/>
      <c r="JDE39" s="24"/>
      <c r="JDF39" s="24"/>
      <c r="JDG39" s="24"/>
      <c r="JDH39" s="24"/>
      <c r="JDI39" s="24"/>
      <c r="JDJ39" s="24"/>
      <c r="JDK39" s="24"/>
      <c r="JDL39" s="24"/>
      <c r="JDM39" s="24"/>
      <c r="JDN39" s="24"/>
      <c r="JDO39" s="24"/>
      <c r="JDP39" s="24"/>
      <c r="JDQ39" s="24"/>
      <c r="JDR39" s="24"/>
      <c r="JDS39" s="24"/>
      <c r="JDT39" s="24"/>
      <c r="JDU39" s="24"/>
      <c r="JDV39" s="24"/>
      <c r="JDW39" s="24"/>
      <c r="JDX39" s="24"/>
      <c r="JDY39" s="24"/>
      <c r="JDZ39" s="24"/>
      <c r="JEA39" s="24"/>
      <c r="JEB39" s="24"/>
      <c r="JEC39" s="24"/>
      <c r="JED39" s="24"/>
      <c r="JEE39" s="24"/>
      <c r="JEF39" s="24"/>
      <c r="JEG39" s="24"/>
      <c r="JEH39" s="24"/>
      <c r="JEI39" s="24"/>
      <c r="JEJ39" s="24"/>
      <c r="JEK39" s="24"/>
      <c r="JEL39" s="24"/>
      <c r="JEM39" s="24"/>
      <c r="JEN39" s="24"/>
      <c r="JEO39" s="24"/>
      <c r="JEP39" s="24"/>
      <c r="JEQ39" s="24"/>
      <c r="JER39" s="24"/>
      <c r="JES39" s="24"/>
      <c r="JET39" s="24"/>
      <c r="JEU39" s="24"/>
      <c r="JEV39" s="24"/>
      <c r="JEW39" s="24"/>
      <c r="JEX39" s="24"/>
      <c r="JEY39" s="24"/>
      <c r="JEZ39" s="24"/>
      <c r="JFA39" s="24"/>
      <c r="JFB39" s="24"/>
      <c r="JFC39" s="24"/>
      <c r="JFD39" s="24"/>
      <c r="JFE39" s="24"/>
      <c r="JFF39" s="24"/>
      <c r="JFG39" s="24"/>
      <c r="JFH39" s="24"/>
      <c r="JFI39" s="24"/>
      <c r="JFJ39" s="24"/>
      <c r="JFK39" s="24"/>
      <c r="JFL39" s="24"/>
      <c r="JFM39" s="24"/>
      <c r="JFN39" s="24"/>
      <c r="JFO39" s="24"/>
      <c r="JFP39" s="24"/>
      <c r="JFQ39" s="24"/>
      <c r="JFR39" s="24"/>
      <c r="JFS39" s="24"/>
      <c r="JFT39" s="24"/>
      <c r="JFU39" s="24"/>
      <c r="JFV39" s="24"/>
      <c r="JFW39" s="24"/>
      <c r="JFX39" s="24"/>
      <c r="JFY39" s="24"/>
      <c r="JFZ39" s="24"/>
      <c r="JGA39" s="24"/>
      <c r="JGB39" s="24"/>
      <c r="JGC39" s="24"/>
      <c r="JGD39" s="24"/>
      <c r="JGE39" s="24"/>
      <c r="JGF39" s="24"/>
      <c r="JGG39" s="24"/>
      <c r="JGH39" s="24"/>
      <c r="JGI39" s="24"/>
      <c r="JGJ39" s="24"/>
      <c r="JGK39" s="24"/>
      <c r="JGL39" s="24"/>
      <c r="JGM39" s="24"/>
      <c r="JGN39" s="24"/>
      <c r="JGO39" s="24"/>
      <c r="JGP39" s="24"/>
      <c r="JGQ39" s="24"/>
      <c r="JGR39" s="24"/>
      <c r="JGS39" s="24"/>
      <c r="JGT39" s="24"/>
      <c r="JGU39" s="24"/>
      <c r="JGV39" s="24"/>
      <c r="JGW39" s="24"/>
      <c r="JGX39" s="24"/>
      <c r="JGY39" s="24"/>
      <c r="JGZ39" s="24"/>
      <c r="JHA39" s="24"/>
      <c r="JHB39" s="24"/>
      <c r="JHC39" s="24"/>
      <c r="JHD39" s="24"/>
      <c r="JHE39" s="24"/>
      <c r="JHF39" s="24"/>
      <c r="JHG39" s="24"/>
      <c r="JHH39" s="24"/>
      <c r="JHI39" s="24"/>
      <c r="JHJ39" s="24"/>
      <c r="JHK39" s="24"/>
      <c r="JHL39" s="24"/>
      <c r="JHM39" s="24"/>
      <c r="JHN39" s="24"/>
      <c r="JHO39" s="24"/>
      <c r="JHP39" s="24"/>
      <c r="JHQ39" s="24"/>
      <c r="JHR39" s="24"/>
      <c r="JHS39" s="24"/>
      <c r="JHT39" s="24"/>
      <c r="JHU39" s="24"/>
      <c r="JHV39" s="24"/>
      <c r="JHW39" s="24"/>
      <c r="JHX39" s="24"/>
      <c r="JHY39" s="24"/>
      <c r="JHZ39" s="24"/>
      <c r="JIA39" s="24"/>
      <c r="JIB39" s="24"/>
      <c r="JIC39" s="24"/>
      <c r="JID39" s="24"/>
      <c r="JIE39" s="24"/>
      <c r="JIF39" s="24"/>
      <c r="JIG39" s="24"/>
      <c r="JIH39" s="24"/>
      <c r="JII39" s="24"/>
      <c r="JIJ39" s="24"/>
      <c r="JIK39" s="24"/>
      <c r="JIL39" s="24"/>
      <c r="JIM39" s="24"/>
      <c r="JIN39" s="24"/>
      <c r="JIO39" s="24"/>
      <c r="JIP39" s="24"/>
      <c r="JIQ39" s="24"/>
      <c r="JIR39" s="24"/>
      <c r="JIS39" s="24"/>
      <c r="JIT39" s="24"/>
      <c r="JIU39" s="24"/>
      <c r="JIV39" s="24"/>
      <c r="JIW39" s="24"/>
      <c r="JIX39" s="24"/>
      <c r="JIY39" s="24"/>
      <c r="JIZ39" s="24"/>
      <c r="JJA39" s="24"/>
      <c r="JJB39" s="24"/>
      <c r="JJC39" s="24"/>
      <c r="JJD39" s="24"/>
      <c r="JJE39" s="24"/>
      <c r="JJF39" s="24"/>
      <c r="JJG39" s="24"/>
      <c r="JJH39" s="24"/>
      <c r="JJI39" s="24"/>
      <c r="JJJ39" s="24"/>
      <c r="JJK39" s="24"/>
      <c r="JJL39" s="24"/>
      <c r="JJM39" s="24"/>
      <c r="JJN39" s="24"/>
      <c r="JJO39" s="24"/>
      <c r="JJP39" s="24"/>
      <c r="JJQ39" s="24"/>
      <c r="JJR39" s="24"/>
      <c r="JJS39" s="24"/>
      <c r="JJT39" s="24"/>
      <c r="JJU39" s="24"/>
      <c r="JJV39" s="24"/>
      <c r="JJW39" s="24"/>
      <c r="JJX39" s="24"/>
      <c r="JJY39" s="24"/>
      <c r="JJZ39" s="24"/>
      <c r="JKA39" s="24"/>
      <c r="JKB39" s="24"/>
      <c r="JKC39" s="24"/>
      <c r="JKD39" s="24"/>
      <c r="JKE39" s="24"/>
      <c r="JKF39" s="24"/>
      <c r="JKG39" s="24"/>
      <c r="JKH39" s="24"/>
      <c r="JKI39" s="24"/>
      <c r="JKJ39" s="24"/>
      <c r="JKK39" s="24"/>
      <c r="JKL39" s="24"/>
      <c r="JKM39" s="24"/>
      <c r="JKN39" s="24"/>
      <c r="JKO39" s="24"/>
      <c r="JKP39" s="24"/>
      <c r="JKQ39" s="24"/>
      <c r="JKR39" s="24"/>
      <c r="JKS39" s="24"/>
      <c r="JKT39" s="24"/>
      <c r="JKU39" s="24"/>
      <c r="JKV39" s="24"/>
      <c r="JKW39" s="24"/>
      <c r="JKX39" s="24"/>
      <c r="JKY39" s="24"/>
      <c r="JKZ39" s="24"/>
      <c r="JLA39" s="24"/>
      <c r="JLB39" s="24"/>
      <c r="JLC39" s="24"/>
      <c r="JLD39" s="24"/>
      <c r="JLE39" s="24"/>
      <c r="JLF39" s="24"/>
      <c r="JLG39" s="24"/>
      <c r="JLH39" s="24"/>
      <c r="JLI39" s="24"/>
      <c r="JLJ39" s="24"/>
      <c r="JLK39" s="24"/>
      <c r="JLL39" s="24"/>
      <c r="JLM39" s="24"/>
      <c r="JLN39" s="24"/>
      <c r="JLO39" s="24"/>
      <c r="JLP39" s="24"/>
      <c r="JLQ39" s="24"/>
      <c r="JLR39" s="24"/>
      <c r="JLS39" s="24"/>
      <c r="JLT39" s="24"/>
      <c r="JLU39" s="24"/>
      <c r="JLV39" s="24"/>
      <c r="JLW39" s="24"/>
      <c r="JLX39" s="24"/>
      <c r="JLY39" s="24"/>
      <c r="JLZ39" s="24"/>
      <c r="JMA39" s="24"/>
      <c r="JMB39" s="24"/>
      <c r="JMC39" s="24"/>
      <c r="JMD39" s="24"/>
      <c r="JME39" s="24"/>
      <c r="JMF39" s="24"/>
      <c r="JMG39" s="24"/>
      <c r="JMH39" s="24"/>
      <c r="JMI39" s="24"/>
      <c r="JMJ39" s="24"/>
      <c r="JMK39" s="24"/>
      <c r="JML39" s="24"/>
      <c r="JMM39" s="24"/>
      <c r="JMN39" s="24"/>
      <c r="JMO39" s="24"/>
      <c r="JMP39" s="24"/>
      <c r="JMQ39" s="24"/>
      <c r="JMR39" s="24"/>
      <c r="JMS39" s="24"/>
      <c r="JMT39" s="24"/>
      <c r="JMU39" s="24"/>
      <c r="JMV39" s="24"/>
      <c r="JMW39" s="24"/>
      <c r="JMX39" s="24"/>
      <c r="JMY39" s="24"/>
      <c r="JMZ39" s="24"/>
      <c r="JNA39" s="24"/>
      <c r="JNB39" s="24"/>
      <c r="JNC39" s="24"/>
      <c r="JND39" s="24"/>
      <c r="JNE39" s="24"/>
      <c r="JNF39" s="24"/>
      <c r="JNG39" s="24"/>
      <c r="JNH39" s="24"/>
      <c r="JNI39" s="24"/>
      <c r="JNJ39" s="24"/>
      <c r="JNK39" s="24"/>
      <c r="JNL39" s="24"/>
      <c r="JNM39" s="24"/>
      <c r="JNN39" s="24"/>
      <c r="JNO39" s="24"/>
      <c r="JNP39" s="24"/>
      <c r="JNQ39" s="24"/>
      <c r="JNR39" s="24"/>
      <c r="JNS39" s="24"/>
      <c r="JNT39" s="24"/>
      <c r="JNU39" s="24"/>
      <c r="JNV39" s="24"/>
      <c r="JNW39" s="24"/>
      <c r="JNX39" s="24"/>
      <c r="JNY39" s="24"/>
      <c r="JNZ39" s="24"/>
      <c r="JOA39" s="24"/>
      <c r="JOB39" s="24"/>
      <c r="JOC39" s="24"/>
      <c r="JOD39" s="24"/>
      <c r="JOE39" s="24"/>
      <c r="JOF39" s="24"/>
      <c r="JOG39" s="24"/>
      <c r="JOH39" s="24"/>
      <c r="JOI39" s="24"/>
      <c r="JOJ39" s="24"/>
      <c r="JOK39" s="24"/>
      <c r="JOL39" s="24"/>
      <c r="JOM39" s="24"/>
      <c r="JON39" s="24"/>
      <c r="JOO39" s="24"/>
      <c r="JOP39" s="24"/>
      <c r="JOQ39" s="24"/>
      <c r="JOR39" s="24"/>
      <c r="JOS39" s="24"/>
      <c r="JOT39" s="24"/>
      <c r="JOU39" s="24"/>
      <c r="JOV39" s="24"/>
      <c r="JOW39" s="24"/>
      <c r="JOX39" s="24"/>
      <c r="JOY39" s="24"/>
      <c r="JOZ39" s="24"/>
      <c r="JPA39" s="24"/>
      <c r="JPB39" s="24"/>
      <c r="JPC39" s="24"/>
      <c r="JPD39" s="24"/>
      <c r="JPE39" s="24"/>
      <c r="JPF39" s="24"/>
      <c r="JPG39" s="24"/>
      <c r="JPH39" s="24"/>
      <c r="JPI39" s="24"/>
      <c r="JPJ39" s="24"/>
      <c r="JPK39" s="24"/>
      <c r="JPL39" s="24"/>
      <c r="JPM39" s="24"/>
      <c r="JPN39" s="24"/>
      <c r="JPO39" s="24"/>
      <c r="JPP39" s="24"/>
      <c r="JPQ39" s="24"/>
      <c r="JPR39" s="24"/>
      <c r="JPS39" s="24"/>
      <c r="JPT39" s="24"/>
      <c r="JPU39" s="24"/>
      <c r="JPV39" s="24"/>
      <c r="JPW39" s="24"/>
      <c r="JPX39" s="24"/>
      <c r="JPY39" s="24"/>
      <c r="JPZ39" s="24"/>
      <c r="JQA39" s="24"/>
      <c r="JQB39" s="24"/>
      <c r="JQC39" s="24"/>
      <c r="JQD39" s="24"/>
      <c r="JQE39" s="24"/>
      <c r="JQF39" s="24"/>
      <c r="JQG39" s="24"/>
      <c r="JQH39" s="24"/>
      <c r="JQI39" s="24"/>
      <c r="JQJ39" s="24"/>
      <c r="JQK39" s="24"/>
      <c r="JQL39" s="24"/>
      <c r="JQM39" s="24"/>
      <c r="JQN39" s="24"/>
      <c r="JQO39" s="24"/>
      <c r="JQP39" s="24"/>
      <c r="JQQ39" s="24"/>
      <c r="JQR39" s="24"/>
      <c r="JQS39" s="24"/>
      <c r="JQT39" s="24"/>
      <c r="JQU39" s="24"/>
      <c r="JQV39" s="24"/>
      <c r="JQW39" s="24"/>
      <c r="JQX39" s="24"/>
      <c r="JQY39" s="24"/>
      <c r="JQZ39" s="24"/>
      <c r="JRA39" s="24"/>
      <c r="JRB39" s="24"/>
      <c r="JRC39" s="24"/>
      <c r="JRD39" s="24"/>
      <c r="JRE39" s="24"/>
      <c r="JRF39" s="24"/>
      <c r="JRG39" s="24"/>
      <c r="JRH39" s="24"/>
      <c r="JRI39" s="24"/>
      <c r="JRJ39" s="24"/>
      <c r="JRK39" s="24"/>
      <c r="JRL39" s="24"/>
      <c r="JRM39" s="24"/>
      <c r="JRN39" s="24"/>
      <c r="JRO39" s="24"/>
      <c r="JRP39" s="24"/>
      <c r="JRQ39" s="24"/>
      <c r="JRR39" s="24"/>
      <c r="JRS39" s="24"/>
      <c r="JRT39" s="24"/>
      <c r="JRU39" s="24"/>
      <c r="JRV39" s="24"/>
      <c r="JRW39" s="24"/>
      <c r="JRX39" s="24"/>
      <c r="JRY39" s="24"/>
      <c r="JRZ39" s="24"/>
      <c r="JSA39" s="24"/>
      <c r="JSB39" s="24"/>
      <c r="JSC39" s="24"/>
      <c r="JSD39" s="24"/>
      <c r="JSE39" s="24"/>
      <c r="JSF39" s="24"/>
      <c r="JSG39" s="24"/>
      <c r="JSH39" s="24"/>
      <c r="JSI39" s="24"/>
      <c r="JSJ39" s="24"/>
      <c r="JSK39" s="24"/>
      <c r="JSL39" s="24"/>
      <c r="JSM39" s="24"/>
      <c r="JSN39" s="24"/>
      <c r="JSO39" s="24"/>
      <c r="JSP39" s="24"/>
      <c r="JSQ39" s="24"/>
      <c r="JSR39" s="24"/>
      <c r="JSS39" s="24"/>
      <c r="JST39" s="24"/>
      <c r="JSU39" s="24"/>
      <c r="JSV39" s="24"/>
      <c r="JSW39" s="24"/>
      <c r="JSX39" s="24"/>
      <c r="JSY39" s="24"/>
      <c r="JSZ39" s="24"/>
      <c r="JTA39" s="24"/>
      <c r="JTB39" s="24"/>
      <c r="JTC39" s="24"/>
      <c r="JTD39" s="24"/>
      <c r="JTE39" s="24"/>
      <c r="JTF39" s="24"/>
      <c r="JTG39" s="24"/>
      <c r="JTH39" s="24"/>
      <c r="JTI39" s="24"/>
      <c r="JTJ39" s="24"/>
      <c r="JTK39" s="24"/>
      <c r="JTL39" s="24"/>
      <c r="JTM39" s="24"/>
      <c r="JTN39" s="24"/>
      <c r="JTO39" s="24"/>
      <c r="JTP39" s="24"/>
      <c r="JTQ39" s="24"/>
      <c r="JTR39" s="24"/>
      <c r="JTS39" s="24"/>
      <c r="JTT39" s="24"/>
      <c r="JTU39" s="24"/>
      <c r="JTV39" s="24"/>
      <c r="JTW39" s="24"/>
      <c r="JTX39" s="24"/>
      <c r="JTY39" s="24"/>
      <c r="JTZ39" s="24"/>
      <c r="JUA39" s="24"/>
      <c r="JUB39" s="24"/>
      <c r="JUC39" s="24"/>
      <c r="JUD39" s="24"/>
      <c r="JUE39" s="24"/>
      <c r="JUF39" s="24"/>
      <c r="JUG39" s="24"/>
      <c r="JUH39" s="24"/>
      <c r="JUI39" s="24"/>
      <c r="JUJ39" s="24"/>
      <c r="JUK39" s="24"/>
      <c r="JUL39" s="24"/>
      <c r="JUM39" s="24"/>
      <c r="JUN39" s="24"/>
      <c r="JUO39" s="24"/>
      <c r="JUP39" s="24"/>
      <c r="JUQ39" s="24"/>
      <c r="JUR39" s="24"/>
      <c r="JUS39" s="24"/>
      <c r="JUT39" s="24"/>
      <c r="JUU39" s="24"/>
      <c r="JUV39" s="24"/>
      <c r="JUW39" s="24"/>
      <c r="JUX39" s="24"/>
      <c r="JUY39" s="24"/>
      <c r="JUZ39" s="24"/>
      <c r="JVA39" s="24"/>
      <c r="JVB39" s="24"/>
      <c r="JVC39" s="24"/>
      <c r="JVD39" s="24"/>
      <c r="JVE39" s="24"/>
      <c r="JVF39" s="24"/>
      <c r="JVG39" s="24"/>
      <c r="JVH39" s="24"/>
      <c r="JVI39" s="24"/>
      <c r="JVJ39" s="24"/>
      <c r="JVK39" s="24"/>
      <c r="JVL39" s="24"/>
      <c r="JVM39" s="24"/>
      <c r="JVN39" s="24"/>
      <c r="JVO39" s="24"/>
      <c r="JVP39" s="24"/>
      <c r="JVQ39" s="24"/>
      <c r="JVR39" s="24"/>
      <c r="JVS39" s="24"/>
      <c r="JVT39" s="24"/>
      <c r="JVU39" s="24"/>
      <c r="JVV39" s="24"/>
      <c r="JVW39" s="24"/>
      <c r="JVX39" s="24"/>
      <c r="JVY39" s="24"/>
      <c r="JVZ39" s="24"/>
      <c r="JWA39" s="24"/>
      <c r="JWB39" s="24"/>
      <c r="JWC39" s="24"/>
      <c r="JWD39" s="24"/>
      <c r="JWE39" s="24"/>
      <c r="JWF39" s="24"/>
      <c r="JWG39" s="24"/>
      <c r="JWH39" s="24"/>
      <c r="JWI39" s="24"/>
      <c r="JWJ39" s="24"/>
      <c r="JWK39" s="24"/>
      <c r="JWL39" s="24"/>
      <c r="JWM39" s="24"/>
      <c r="JWN39" s="24"/>
      <c r="JWO39" s="24"/>
      <c r="JWP39" s="24"/>
      <c r="JWQ39" s="24"/>
      <c r="JWR39" s="24"/>
      <c r="JWS39" s="24"/>
      <c r="JWT39" s="24"/>
      <c r="JWU39" s="24"/>
      <c r="JWV39" s="24"/>
      <c r="JWW39" s="24"/>
      <c r="JWX39" s="24"/>
      <c r="JWY39" s="24"/>
      <c r="JWZ39" s="24"/>
      <c r="JXA39" s="24"/>
      <c r="JXB39" s="24"/>
      <c r="JXC39" s="24"/>
      <c r="JXD39" s="24"/>
      <c r="JXE39" s="24"/>
      <c r="JXF39" s="24"/>
      <c r="JXG39" s="24"/>
      <c r="JXH39" s="24"/>
      <c r="JXI39" s="24"/>
      <c r="JXJ39" s="24"/>
      <c r="JXK39" s="24"/>
      <c r="JXL39" s="24"/>
      <c r="JXM39" s="24"/>
      <c r="JXN39" s="24"/>
      <c r="JXO39" s="24"/>
      <c r="JXP39" s="24"/>
      <c r="JXQ39" s="24"/>
      <c r="JXR39" s="24"/>
      <c r="JXS39" s="24"/>
      <c r="JXT39" s="24"/>
      <c r="JXU39" s="24"/>
      <c r="JXV39" s="24"/>
      <c r="JXW39" s="24"/>
      <c r="JXX39" s="24"/>
      <c r="JXY39" s="24"/>
      <c r="JXZ39" s="24"/>
      <c r="JYA39" s="24"/>
      <c r="JYB39" s="24"/>
      <c r="JYC39" s="24"/>
      <c r="JYD39" s="24"/>
      <c r="JYE39" s="24"/>
      <c r="JYF39" s="24"/>
      <c r="JYG39" s="24"/>
      <c r="JYH39" s="24"/>
      <c r="JYI39" s="24"/>
      <c r="JYJ39" s="24"/>
      <c r="JYK39" s="24"/>
      <c r="JYL39" s="24"/>
      <c r="JYM39" s="24"/>
      <c r="JYN39" s="24"/>
      <c r="JYO39" s="24"/>
      <c r="JYP39" s="24"/>
      <c r="JYQ39" s="24"/>
      <c r="JYR39" s="24"/>
      <c r="JYS39" s="24"/>
      <c r="JYT39" s="24"/>
      <c r="JYU39" s="24"/>
      <c r="JYV39" s="24"/>
      <c r="JYW39" s="24"/>
      <c r="JYX39" s="24"/>
      <c r="JYY39" s="24"/>
      <c r="JYZ39" s="24"/>
      <c r="JZA39" s="24"/>
      <c r="JZB39" s="24"/>
      <c r="JZC39" s="24"/>
      <c r="JZD39" s="24"/>
      <c r="JZE39" s="24"/>
      <c r="JZF39" s="24"/>
      <c r="JZG39" s="24"/>
      <c r="JZH39" s="24"/>
      <c r="JZI39" s="24"/>
      <c r="JZJ39" s="24"/>
      <c r="JZK39" s="24"/>
      <c r="JZL39" s="24"/>
      <c r="JZM39" s="24"/>
      <c r="JZN39" s="24"/>
      <c r="JZO39" s="24"/>
      <c r="JZP39" s="24"/>
      <c r="JZQ39" s="24"/>
      <c r="JZR39" s="24"/>
      <c r="JZS39" s="24"/>
      <c r="JZT39" s="24"/>
      <c r="JZU39" s="24"/>
      <c r="JZV39" s="24"/>
      <c r="JZW39" s="24"/>
      <c r="JZX39" s="24"/>
      <c r="JZY39" s="24"/>
      <c r="JZZ39" s="24"/>
      <c r="KAA39" s="24"/>
      <c r="KAB39" s="24"/>
      <c r="KAC39" s="24"/>
      <c r="KAD39" s="24"/>
      <c r="KAE39" s="24"/>
      <c r="KAF39" s="24"/>
      <c r="KAG39" s="24"/>
      <c r="KAH39" s="24"/>
      <c r="KAI39" s="24"/>
      <c r="KAJ39" s="24"/>
      <c r="KAK39" s="24"/>
      <c r="KAL39" s="24"/>
      <c r="KAM39" s="24"/>
      <c r="KAN39" s="24"/>
      <c r="KAO39" s="24"/>
      <c r="KAP39" s="24"/>
      <c r="KAQ39" s="24"/>
      <c r="KAR39" s="24"/>
      <c r="KAS39" s="24"/>
      <c r="KAT39" s="24"/>
      <c r="KAU39" s="24"/>
      <c r="KAV39" s="24"/>
      <c r="KAW39" s="24"/>
      <c r="KAX39" s="24"/>
      <c r="KAY39" s="24"/>
      <c r="KAZ39" s="24"/>
      <c r="KBA39" s="24"/>
      <c r="KBB39" s="24"/>
      <c r="KBC39" s="24"/>
      <c r="KBD39" s="24"/>
      <c r="KBE39" s="24"/>
      <c r="KBF39" s="24"/>
      <c r="KBG39" s="24"/>
      <c r="KBH39" s="24"/>
      <c r="KBI39" s="24"/>
      <c r="KBJ39" s="24"/>
      <c r="KBK39" s="24"/>
      <c r="KBL39" s="24"/>
      <c r="KBM39" s="24"/>
      <c r="KBN39" s="24"/>
      <c r="KBO39" s="24"/>
      <c r="KBP39" s="24"/>
      <c r="KBQ39" s="24"/>
      <c r="KBR39" s="24"/>
      <c r="KBS39" s="24"/>
      <c r="KBT39" s="24"/>
      <c r="KBU39" s="24"/>
      <c r="KBV39" s="24"/>
      <c r="KBW39" s="24"/>
      <c r="KBX39" s="24"/>
      <c r="KBY39" s="24"/>
      <c r="KBZ39" s="24"/>
      <c r="KCA39" s="24"/>
      <c r="KCB39" s="24"/>
      <c r="KCC39" s="24"/>
      <c r="KCD39" s="24"/>
      <c r="KCE39" s="24"/>
      <c r="KCF39" s="24"/>
      <c r="KCG39" s="24"/>
      <c r="KCH39" s="24"/>
      <c r="KCI39" s="24"/>
      <c r="KCJ39" s="24"/>
      <c r="KCK39" s="24"/>
      <c r="KCL39" s="24"/>
      <c r="KCM39" s="24"/>
      <c r="KCN39" s="24"/>
      <c r="KCO39" s="24"/>
      <c r="KCP39" s="24"/>
      <c r="KCQ39" s="24"/>
      <c r="KCR39" s="24"/>
      <c r="KCS39" s="24"/>
      <c r="KCT39" s="24"/>
      <c r="KCU39" s="24"/>
      <c r="KCV39" s="24"/>
      <c r="KCW39" s="24"/>
      <c r="KCX39" s="24"/>
      <c r="KCY39" s="24"/>
      <c r="KCZ39" s="24"/>
      <c r="KDA39" s="24"/>
      <c r="KDB39" s="24"/>
      <c r="KDC39" s="24"/>
      <c r="KDD39" s="24"/>
      <c r="KDE39" s="24"/>
      <c r="KDF39" s="24"/>
      <c r="KDG39" s="24"/>
      <c r="KDH39" s="24"/>
      <c r="KDI39" s="24"/>
      <c r="KDJ39" s="24"/>
      <c r="KDK39" s="24"/>
      <c r="KDL39" s="24"/>
      <c r="KDM39" s="24"/>
      <c r="KDN39" s="24"/>
      <c r="KDO39" s="24"/>
      <c r="KDP39" s="24"/>
      <c r="KDQ39" s="24"/>
      <c r="KDR39" s="24"/>
      <c r="KDS39" s="24"/>
      <c r="KDT39" s="24"/>
      <c r="KDU39" s="24"/>
      <c r="KDV39" s="24"/>
      <c r="KDW39" s="24"/>
      <c r="KDX39" s="24"/>
      <c r="KDY39" s="24"/>
      <c r="KDZ39" s="24"/>
      <c r="KEA39" s="24"/>
      <c r="KEB39" s="24"/>
      <c r="KEC39" s="24"/>
      <c r="KED39" s="24"/>
      <c r="KEE39" s="24"/>
      <c r="KEF39" s="24"/>
      <c r="KEG39" s="24"/>
      <c r="KEH39" s="24"/>
      <c r="KEI39" s="24"/>
      <c r="KEJ39" s="24"/>
      <c r="KEK39" s="24"/>
      <c r="KEL39" s="24"/>
      <c r="KEM39" s="24"/>
      <c r="KEN39" s="24"/>
      <c r="KEO39" s="24"/>
      <c r="KEP39" s="24"/>
      <c r="KEQ39" s="24"/>
      <c r="KER39" s="24"/>
      <c r="KES39" s="24"/>
      <c r="KET39" s="24"/>
      <c r="KEU39" s="24"/>
      <c r="KEV39" s="24"/>
      <c r="KEW39" s="24"/>
      <c r="KEX39" s="24"/>
      <c r="KEY39" s="24"/>
      <c r="KEZ39" s="24"/>
      <c r="KFA39" s="24"/>
      <c r="KFB39" s="24"/>
      <c r="KFC39" s="24"/>
      <c r="KFD39" s="24"/>
      <c r="KFE39" s="24"/>
      <c r="KFF39" s="24"/>
      <c r="KFG39" s="24"/>
      <c r="KFH39" s="24"/>
      <c r="KFI39" s="24"/>
      <c r="KFJ39" s="24"/>
      <c r="KFK39" s="24"/>
      <c r="KFL39" s="24"/>
      <c r="KFM39" s="24"/>
      <c r="KFN39" s="24"/>
      <c r="KFO39" s="24"/>
      <c r="KFP39" s="24"/>
      <c r="KFQ39" s="24"/>
      <c r="KFR39" s="24"/>
      <c r="KFS39" s="24"/>
      <c r="KFT39" s="24"/>
      <c r="KFU39" s="24"/>
      <c r="KFV39" s="24"/>
      <c r="KFW39" s="24"/>
      <c r="KFX39" s="24"/>
      <c r="KFY39" s="24"/>
      <c r="KFZ39" s="24"/>
      <c r="KGA39" s="24"/>
      <c r="KGB39" s="24"/>
      <c r="KGC39" s="24"/>
      <c r="KGD39" s="24"/>
      <c r="KGE39" s="24"/>
      <c r="KGF39" s="24"/>
      <c r="KGG39" s="24"/>
      <c r="KGH39" s="24"/>
      <c r="KGI39" s="24"/>
      <c r="KGJ39" s="24"/>
      <c r="KGK39" s="24"/>
      <c r="KGL39" s="24"/>
      <c r="KGM39" s="24"/>
      <c r="KGN39" s="24"/>
      <c r="KGO39" s="24"/>
      <c r="KGP39" s="24"/>
      <c r="KGQ39" s="24"/>
      <c r="KGR39" s="24"/>
      <c r="KGS39" s="24"/>
      <c r="KGT39" s="24"/>
      <c r="KGU39" s="24"/>
      <c r="KGV39" s="24"/>
      <c r="KGW39" s="24"/>
      <c r="KGX39" s="24"/>
      <c r="KGY39" s="24"/>
      <c r="KGZ39" s="24"/>
      <c r="KHA39" s="24"/>
      <c r="KHB39" s="24"/>
      <c r="KHC39" s="24"/>
      <c r="KHD39" s="24"/>
      <c r="KHE39" s="24"/>
      <c r="KHF39" s="24"/>
      <c r="KHG39" s="24"/>
      <c r="KHH39" s="24"/>
      <c r="KHI39" s="24"/>
      <c r="KHJ39" s="24"/>
      <c r="KHK39" s="24"/>
      <c r="KHL39" s="24"/>
      <c r="KHM39" s="24"/>
      <c r="KHN39" s="24"/>
      <c r="KHO39" s="24"/>
      <c r="KHP39" s="24"/>
      <c r="KHQ39" s="24"/>
      <c r="KHR39" s="24"/>
      <c r="KHS39" s="24"/>
      <c r="KHT39" s="24"/>
      <c r="KHU39" s="24"/>
      <c r="KHV39" s="24"/>
      <c r="KHW39" s="24"/>
      <c r="KHX39" s="24"/>
      <c r="KHY39" s="24"/>
      <c r="KHZ39" s="24"/>
      <c r="KIA39" s="24"/>
      <c r="KIB39" s="24"/>
      <c r="KIC39" s="24"/>
      <c r="KID39" s="24"/>
      <c r="KIE39" s="24"/>
      <c r="KIF39" s="24"/>
      <c r="KIG39" s="24"/>
      <c r="KIH39" s="24"/>
      <c r="KII39" s="24"/>
      <c r="KIJ39" s="24"/>
      <c r="KIK39" s="24"/>
      <c r="KIL39" s="24"/>
      <c r="KIM39" s="24"/>
      <c r="KIN39" s="24"/>
      <c r="KIO39" s="24"/>
      <c r="KIP39" s="24"/>
      <c r="KIQ39" s="24"/>
      <c r="KIR39" s="24"/>
      <c r="KIS39" s="24"/>
      <c r="KIT39" s="24"/>
      <c r="KIU39" s="24"/>
      <c r="KIV39" s="24"/>
      <c r="KIW39" s="24"/>
      <c r="KIX39" s="24"/>
      <c r="KIY39" s="24"/>
      <c r="KIZ39" s="24"/>
      <c r="KJA39" s="24"/>
      <c r="KJB39" s="24"/>
      <c r="KJC39" s="24"/>
      <c r="KJD39" s="24"/>
      <c r="KJE39" s="24"/>
      <c r="KJF39" s="24"/>
      <c r="KJG39" s="24"/>
      <c r="KJH39" s="24"/>
      <c r="KJI39" s="24"/>
      <c r="KJJ39" s="24"/>
      <c r="KJK39" s="24"/>
      <c r="KJL39" s="24"/>
      <c r="KJM39" s="24"/>
      <c r="KJN39" s="24"/>
      <c r="KJO39" s="24"/>
      <c r="KJP39" s="24"/>
      <c r="KJQ39" s="24"/>
      <c r="KJR39" s="24"/>
      <c r="KJS39" s="24"/>
      <c r="KJT39" s="24"/>
      <c r="KJU39" s="24"/>
      <c r="KJV39" s="24"/>
      <c r="KJW39" s="24"/>
      <c r="KJX39" s="24"/>
      <c r="KJY39" s="24"/>
      <c r="KJZ39" s="24"/>
      <c r="KKA39" s="24"/>
      <c r="KKB39" s="24"/>
      <c r="KKC39" s="24"/>
      <c r="KKD39" s="24"/>
      <c r="KKE39" s="24"/>
      <c r="KKF39" s="24"/>
      <c r="KKG39" s="24"/>
      <c r="KKH39" s="24"/>
      <c r="KKI39" s="24"/>
      <c r="KKJ39" s="24"/>
      <c r="KKK39" s="24"/>
      <c r="KKL39" s="24"/>
      <c r="KKM39" s="24"/>
      <c r="KKN39" s="24"/>
      <c r="KKO39" s="24"/>
      <c r="KKP39" s="24"/>
      <c r="KKQ39" s="24"/>
      <c r="KKR39" s="24"/>
      <c r="KKS39" s="24"/>
      <c r="KKT39" s="24"/>
      <c r="KKU39" s="24"/>
      <c r="KKV39" s="24"/>
      <c r="KKW39" s="24"/>
      <c r="KKX39" s="24"/>
      <c r="KKY39" s="24"/>
      <c r="KKZ39" s="24"/>
      <c r="KLA39" s="24"/>
      <c r="KLB39" s="24"/>
      <c r="KLC39" s="24"/>
      <c r="KLD39" s="24"/>
      <c r="KLE39" s="24"/>
      <c r="KLF39" s="24"/>
      <c r="KLG39" s="24"/>
      <c r="KLH39" s="24"/>
      <c r="KLI39" s="24"/>
      <c r="KLJ39" s="24"/>
      <c r="KLK39" s="24"/>
      <c r="KLL39" s="24"/>
      <c r="KLM39" s="24"/>
      <c r="KLN39" s="24"/>
      <c r="KLO39" s="24"/>
      <c r="KLP39" s="24"/>
      <c r="KLQ39" s="24"/>
      <c r="KLR39" s="24"/>
      <c r="KLS39" s="24"/>
      <c r="KLT39" s="24"/>
      <c r="KLU39" s="24"/>
      <c r="KLV39" s="24"/>
      <c r="KLW39" s="24"/>
      <c r="KLX39" s="24"/>
      <c r="KLY39" s="24"/>
      <c r="KLZ39" s="24"/>
      <c r="KMA39" s="24"/>
      <c r="KMB39" s="24"/>
      <c r="KMC39" s="24"/>
      <c r="KMD39" s="24"/>
      <c r="KME39" s="24"/>
      <c r="KMF39" s="24"/>
      <c r="KMG39" s="24"/>
      <c r="KMH39" s="24"/>
      <c r="KMI39" s="24"/>
      <c r="KMJ39" s="24"/>
      <c r="KMK39" s="24"/>
      <c r="KML39" s="24"/>
      <c r="KMM39" s="24"/>
      <c r="KMN39" s="24"/>
      <c r="KMO39" s="24"/>
      <c r="KMP39" s="24"/>
      <c r="KMQ39" s="24"/>
      <c r="KMR39" s="24"/>
      <c r="KMS39" s="24"/>
      <c r="KMT39" s="24"/>
      <c r="KMU39" s="24"/>
      <c r="KMV39" s="24"/>
      <c r="KMW39" s="24"/>
      <c r="KMX39" s="24"/>
      <c r="KMY39" s="24"/>
      <c r="KMZ39" s="24"/>
      <c r="KNA39" s="24"/>
      <c r="KNB39" s="24"/>
      <c r="KNC39" s="24"/>
      <c r="KND39" s="24"/>
      <c r="KNE39" s="24"/>
      <c r="KNF39" s="24"/>
      <c r="KNG39" s="24"/>
      <c r="KNH39" s="24"/>
      <c r="KNI39" s="24"/>
      <c r="KNJ39" s="24"/>
      <c r="KNK39" s="24"/>
      <c r="KNL39" s="24"/>
      <c r="KNM39" s="24"/>
      <c r="KNN39" s="24"/>
      <c r="KNO39" s="24"/>
      <c r="KNP39" s="24"/>
      <c r="KNQ39" s="24"/>
      <c r="KNR39" s="24"/>
      <c r="KNS39" s="24"/>
      <c r="KNT39" s="24"/>
      <c r="KNU39" s="24"/>
      <c r="KNV39" s="24"/>
      <c r="KNW39" s="24"/>
      <c r="KNX39" s="24"/>
      <c r="KNY39" s="24"/>
      <c r="KNZ39" s="24"/>
      <c r="KOA39" s="24"/>
      <c r="KOB39" s="24"/>
      <c r="KOC39" s="24"/>
      <c r="KOD39" s="24"/>
      <c r="KOE39" s="24"/>
      <c r="KOF39" s="24"/>
      <c r="KOG39" s="24"/>
      <c r="KOH39" s="24"/>
      <c r="KOI39" s="24"/>
      <c r="KOJ39" s="24"/>
      <c r="KOK39" s="24"/>
      <c r="KOL39" s="24"/>
      <c r="KOM39" s="24"/>
      <c r="KON39" s="24"/>
      <c r="KOO39" s="24"/>
      <c r="KOP39" s="24"/>
      <c r="KOQ39" s="24"/>
      <c r="KOR39" s="24"/>
      <c r="KOS39" s="24"/>
      <c r="KOT39" s="24"/>
      <c r="KOU39" s="24"/>
      <c r="KOV39" s="24"/>
      <c r="KOW39" s="24"/>
      <c r="KOX39" s="24"/>
      <c r="KOY39" s="24"/>
      <c r="KOZ39" s="24"/>
      <c r="KPA39" s="24"/>
      <c r="KPB39" s="24"/>
      <c r="KPC39" s="24"/>
      <c r="KPD39" s="24"/>
      <c r="KPE39" s="24"/>
      <c r="KPF39" s="24"/>
      <c r="KPG39" s="24"/>
      <c r="KPH39" s="24"/>
      <c r="KPI39" s="24"/>
      <c r="KPJ39" s="24"/>
      <c r="KPK39" s="24"/>
      <c r="KPL39" s="24"/>
      <c r="KPM39" s="24"/>
      <c r="KPN39" s="24"/>
      <c r="KPO39" s="24"/>
      <c r="KPP39" s="24"/>
      <c r="KPQ39" s="24"/>
      <c r="KPR39" s="24"/>
      <c r="KPS39" s="24"/>
      <c r="KPT39" s="24"/>
      <c r="KPU39" s="24"/>
      <c r="KPV39" s="24"/>
      <c r="KPW39" s="24"/>
      <c r="KPX39" s="24"/>
      <c r="KPY39" s="24"/>
      <c r="KPZ39" s="24"/>
      <c r="KQA39" s="24"/>
      <c r="KQB39" s="24"/>
      <c r="KQC39" s="24"/>
      <c r="KQD39" s="24"/>
      <c r="KQE39" s="24"/>
      <c r="KQF39" s="24"/>
      <c r="KQG39" s="24"/>
      <c r="KQH39" s="24"/>
      <c r="KQI39" s="24"/>
      <c r="KQJ39" s="24"/>
      <c r="KQK39" s="24"/>
      <c r="KQL39" s="24"/>
      <c r="KQM39" s="24"/>
      <c r="KQN39" s="24"/>
      <c r="KQO39" s="24"/>
      <c r="KQP39" s="24"/>
      <c r="KQQ39" s="24"/>
      <c r="KQR39" s="24"/>
      <c r="KQS39" s="24"/>
      <c r="KQT39" s="24"/>
      <c r="KQU39" s="24"/>
      <c r="KQV39" s="24"/>
      <c r="KQW39" s="24"/>
      <c r="KQX39" s="24"/>
      <c r="KQY39" s="24"/>
      <c r="KQZ39" s="24"/>
      <c r="KRA39" s="24"/>
      <c r="KRB39" s="24"/>
      <c r="KRC39" s="24"/>
      <c r="KRD39" s="24"/>
      <c r="KRE39" s="24"/>
      <c r="KRF39" s="24"/>
      <c r="KRG39" s="24"/>
      <c r="KRH39" s="24"/>
      <c r="KRI39" s="24"/>
      <c r="KRJ39" s="24"/>
      <c r="KRK39" s="24"/>
      <c r="KRL39" s="24"/>
      <c r="KRM39" s="24"/>
      <c r="KRN39" s="24"/>
      <c r="KRO39" s="24"/>
      <c r="KRP39" s="24"/>
      <c r="KRQ39" s="24"/>
      <c r="KRR39" s="24"/>
      <c r="KRS39" s="24"/>
      <c r="KRT39" s="24"/>
      <c r="KRU39" s="24"/>
      <c r="KRV39" s="24"/>
      <c r="KRW39" s="24"/>
      <c r="KRX39" s="24"/>
      <c r="KRY39" s="24"/>
      <c r="KRZ39" s="24"/>
      <c r="KSA39" s="24"/>
      <c r="KSB39" s="24"/>
      <c r="KSC39" s="24"/>
      <c r="KSD39" s="24"/>
      <c r="KSE39" s="24"/>
      <c r="KSF39" s="24"/>
      <c r="KSG39" s="24"/>
      <c r="KSH39" s="24"/>
      <c r="KSI39" s="24"/>
      <c r="KSJ39" s="24"/>
      <c r="KSK39" s="24"/>
      <c r="KSL39" s="24"/>
      <c r="KSM39" s="24"/>
      <c r="KSN39" s="24"/>
      <c r="KSO39" s="24"/>
      <c r="KSP39" s="24"/>
      <c r="KSQ39" s="24"/>
      <c r="KSR39" s="24"/>
      <c r="KSS39" s="24"/>
      <c r="KST39" s="24"/>
      <c r="KSU39" s="24"/>
      <c r="KSV39" s="24"/>
      <c r="KSW39" s="24"/>
      <c r="KSX39" s="24"/>
      <c r="KSY39" s="24"/>
      <c r="KSZ39" s="24"/>
      <c r="KTA39" s="24"/>
      <c r="KTB39" s="24"/>
      <c r="KTC39" s="24"/>
      <c r="KTD39" s="24"/>
      <c r="KTE39" s="24"/>
      <c r="KTF39" s="24"/>
      <c r="KTG39" s="24"/>
      <c r="KTH39" s="24"/>
      <c r="KTI39" s="24"/>
      <c r="KTJ39" s="24"/>
      <c r="KTK39" s="24"/>
      <c r="KTL39" s="24"/>
      <c r="KTM39" s="24"/>
      <c r="KTN39" s="24"/>
      <c r="KTO39" s="24"/>
      <c r="KTP39" s="24"/>
      <c r="KTQ39" s="24"/>
      <c r="KTR39" s="24"/>
      <c r="KTS39" s="24"/>
      <c r="KTT39" s="24"/>
      <c r="KTU39" s="24"/>
      <c r="KTV39" s="24"/>
      <c r="KTW39" s="24"/>
      <c r="KTX39" s="24"/>
      <c r="KTY39" s="24"/>
      <c r="KTZ39" s="24"/>
      <c r="KUA39" s="24"/>
      <c r="KUB39" s="24"/>
      <c r="KUC39" s="24"/>
      <c r="KUD39" s="24"/>
      <c r="KUE39" s="24"/>
      <c r="KUF39" s="24"/>
      <c r="KUG39" s="24"/>
      <c r="KUH39" s="24"/>
      <c r="KUI39" s="24"/>
      <c r="KUJ39" s="24"/>
      <c r="KUK39" s="24"/>
      <c r="KUL39" s="24"/>
      <c r="KUM39" s="24"/>
      <c r="KUN39" s="24"/>
      <c r="KUO39" s="24"/>
      <c r="KUP39" s="24"/>
      <c r="KUQ39" s="24"/>
      <c r="KUR39" s="24"/>
      <c r="KUS39" s="24"/>
      <c r="KUT39" s="24"/>
      <c r="KUU39" s="24"/>
      <c r="KUV39" s="24"/>
      <c r="KUW39" s="24"/>
      <c r="KUX39" s="24"/>
      <c r="KUY39" s="24"/>
      <c r="KUZ39" s="24"/>
      <c r="KVA39" s="24"/>
      <c r="KVB39" s="24"/>
      <c r="KVC39" s="24"/>
      <c r="KVD39" s="24"/>
      <c r="KVE39" s="24"/>
      <c r="KVF39" s="24"/>
      <c r="KVG39" s="24"/>
      <c r="KVH39" s="24"/>
      <c r="KVI39" s="24"/>
      <c r="KVJ39" s="24"/>
      <c r="KVK39" s="24"/>
      <c r="KVL39" s="24"/>
      <c r="KVM39" s="24"/>
      <c r="KVN39" s="24"/>
      <c r="KVO39" s="24"/>
      <c r="KVP39" s="24"/>
      <c r="KVQ39" s="24"/>
      <c r="KVR39" s="24"/>
      <c r="KVS39" s="24"/>
      <c r="KVT39" s="24"/>
      <c r="KVU39" s="24"/>
      <c r="KVV39" s="24"/>
      <c r="KVW39" s="24"/>
      <c r="KVX39" s="24"/>
      <c r="KVY39" s="24"/>
      <c r="KVZ39" s="24"/>
      <c r="KWA39" s="24"/>
      <c r="KWB39" s="24"/>
      <c r="KWC39" s="24"/>
      <c r="KWD39" s="24"/>
      <c r="KWE39" s="24"/>
      <c r="KWF39" s="24"/>
      <c r="KWG39" s="24"/>
      <c r="KWH39" s="24"/>
      <c r="KWI39" s="24"/>
      <c r="KWJ39" s="24"/>
      <c r="KWK39" s="24"/>
      <c r="KWL39" s="24"/>
      <c r="KWM39" s="24"/>
      <c r="KWN39" s="24"/>
      <c r="KWO39" s="24"/>
      <c r="KWP39" s="24"/>
      <c r="KWQ39" s="24"/>
      <c r="KWR39" s="24"/>
      <c r="KWS39" s="24"/>
      <c r="KWT39" s="24"/>
      <c r="KWU39" s="24"/>
      <c r="KWV39" s="24"/>
      <c r="KWW39" s="24"/>
      <c r="KWX39" s="24"/>
      <c r="KWY39" s="24"/>
      <c r="KWZ39" s="24"/>
      <c r="KXA39" s="24"/>
      <c r="KXB39" s="24"/>
      <c r="KXC39" s="24"/>
      <c r="KXD39" s="24"/>
      <c r="KXE39" s="24"/>
      <c r="KXF39" s="24"/>
      <c r="KXG39" s="24"/>
      <c r="KXH39" s="24"/>
      <c r="KXI39" s="24"/>
      <c r="KXJ39" s="24"/>
      <c r="KXK39" s="24"/>
      <c r="KXL39" s="24"/>
      <c r="KXM39" s="24"/>
      <c r="KXN39" s="24"/>
      <c r="KXO39" s="24"/>
      <c r="KXP39" s="24"/>
      <c r="KXQ39" s="24"/>
      <c r="KXR39" s="24"/>
      <c r="KXS39" s="24"/>
      <c r="KXT39" s="24"/>
      <c r="KXU39" s="24"/>
      <c r="KXV39" s="24"/>
      <c r="KXW39" s="24"/>
      <c r="KXX39" s="24"/>
      <c r="KXY39" s="24"/>
      <c r="KXZ39" s="24"/>
      <c r="KYA39" s="24"/>
      <c r="KYB39" s="24"/>
      <c r="KYC39" s="24"/>
      <c r="KYD39" s="24"/>
      <c r="KYE39" s="24"/>
      <c r="KYF39" s="24"/>
      <c r="KYG39" s="24"/>
      <c r="KYH39" s="24"/>
      <c r="KYI39" s="24"/>
      <c r="KYJ39" s="24"/>
      <c r="KYK39" s="24"/>
      <c r="KYL39" s="24"/>
      <c r="KYM39" s="24"/>
      <c r="KYN39" s="24"/>
      <c r="KYO39" s="24"/>
      <c r="KYP39" s="24"/>
      <c r="KYQ39" s="24"/>
      <c r="KYR39" s="24"/>
      <c r="KYS39" s="24"/>
      <c r="KYT39" s="24"/>
      <c r="KYU39" s="24"/>
      <c r="KYV39" s="24"/>
      <c r="KYW39" s="24"/>
      <c r="KYX39" s="24"/>
      <c r="KYY39" s="24"/>
      <c r="KYZ39" s="24"/>
      <c r="KZA39" s="24"/>
      <c r="KZB39" s="24"/>
      <c r="KZC39" s="24"/>
      <c r="KZD39" s="24"/>
      <c r="KZE39" s="24"/>
      <c r="KZF39" s="24"/>
      <c r="KZG39" s="24"/>
      <c r="KZH39" s="24"/>
      <c r="KZI39" s="24"/>
      <c r="KZJ39" s="24"/>
      <c r="KZK39" s="24"/>
      <c r="KZL39" s="24"/>
      <c r="KZM39" s="24"/>
      <c r="KZN39" s="24"/>
      <c r="KZO39" s="24"/>
      <c r="KZP39" s="24"/>
      <c r="KZQ39" s="24"/>
      <c r="KZR39" s="24"/>
      <c r="KZS39" s="24"/>
      <c r="KZT39" s="24"/>
      <c r="KZU39" s="24"/>
      <c r="KZV39" s="24"/>
      <c r="KZW39" s="24"/>
      <c r="KZX39" s="24"/>
      <c r="KZY39" s="24"/>
      <c r="KZZ39" s="24"/>
      <c r="LAA39" s="24"/>
      <c r="LAB39" s="24"/>
      <c r="LAC39" s="24"/>
      <c r="LAD39" s="24"/>
      <c r="LAE39" s="24"/>
      <c r="LAF39" s="24"/>
      <c r="LAG39" s="24"/>
      <c r="LAH39" s="24"/>
      <c r="LAI39" s="24"/>
      <c r="LAJ39" s="24"/>
      <c r="LAK39" s="24"/>
      <c r="LAL39" s="24"/>
      <c r="LAM39" s="24"/>
      <c r="LAN39" s="24"/>
      <c r="LAO39" s="24"/>
      <c r="LAP39" s="24"/>
      <c r="LAQ39" s="24"/>
      <c r="LAR39" s="24"/>
      <c r="LAS39" s="24"/>
      <c r="LAT39" s="24"/>
      <c r="LAU39" s="24"/>
      <c r="LAV39" s="24"/>
      <c r="LAW39" s="24"/>
      <c r="LAX39" s="24"/>
      <c r="LAY39" s="24"/>
      <c r="LAZ39" s="24"/>
      <c r="LBA39" s="24"/>
      <c r="LBB39" s="24"/>
      <c r="LBC39" s="24"/>
      <c r="LBD39" s="24"/>
      <c r="LBE39" s="24"/>
      <c r="LBF39" s="24"/>
      <c r="LBG39" s="24"/>
      <c r="LBH39" s="24"/>
      <c r="LBI39" s="24"/>
      <c r="LBJ39" s="24"/>
      <c r="LBK39" s="24"/>
      <c r="LBL39" s="24"/>
      <c r="LBM39" s="24"/>
      <c r="LBN39" s="24"/>
      <c r="LBO39" s="24"/>
      <c r="LBP39" s="24"/>
      <c r="LBQ39" s="24"/>
      <c r="LBR39" s="24"/>
      <c r="LBS39" s="24"/>
      <c r="LBT39" s="24"/>
      <c r="LBU39" s="24"/>
      <c r="LBV39" s="24"/>
      <c r="LBW39" s="24"/>
      <c r="LBX39" s="24"/>
      <c r="LBY39" s="24"/>
      <c r="LBZ39" s="24"/>
      <c r="LCA39" s="24"/>
      <c r="LCB39" s="24"/>
      <c r="LCC39" s="24"/>
      <c r="LCD39" s="24"/>
      <c r="LCE39" s="24"/>
      <c r="LCF39" s="24"/>
      <c r="LCG39" s="24"/>
      <c r="LCH39" s="24"/>
      <c r="LCI39" s="24"/>
      <c r="LCJ39" s="24"/>
      <c r="LCK39" s="24"/>
      <c r="LCL39" s="24"/>
      <c r="LCM39" s="24"/>
      <c r="LCN39" s="24"/>
      <c r="LCO39" s="24"/>
      <c r="LCP39" s="24"/>
      <c r="LCQ39" s="24"/>
      <c r="LCR39" s="24"/>
      <c r="LCS39" s="24"/>
      <c r="LCT39" s="24"/>
      <c r="LCU39" s="24"/>
      <c r="LCV39" s="24"/>
      <c r="LCW39" s="24"/>
      <c r="LCX39" s="24"/>
      <c r="LCY39" s="24"/>
      <c r="LCZ39" s="24"/>
      <c r="LDA39" s="24"/>
      <c r="LDB39" s="24"/>
      <c r="LDC39" s="24"/>
      <c r="LDD39" s="24"/>
      <c r="LDE39" s="24"/>
      <c r="LDF39" s="24"/>
      <c r="LDG39" s="24"/>
      <c r="LDH39" s="24"/>
      <c r="LDI39" s="24"/>
      <c r="LDJ39" s="24"/>
      <c r="LDK39" s="24"/>
      <c r="LDL39" s="24"/>
      <c r="LDM39" s="24"/>
      <c r="LDN39" s="24"/>
      <c r="LDO39" s="24"/>
      <c r="LDP39" s="24"/>
      <c r="LDQ39" s="24"/>
      <c r="LDR39" s="24"/>
      <c r="LDS39" s="24"/>
      <c r="LDT39" s="24"/>
      <c r="LDU39" s="24"/>
      <c r="LDV39" s="24"/>
      <c r="LDW39" s="24"/>
      <c r="LDX39" s="24"/>
      <c r="LDY39" s="24"/>
      <c r="LDZ39" s="24"/>
      <c r="LEA39" s="24"/>
      <c r="LEB39" s="24"/>
      <c r="LEC39" s="24"/>
      <c r="LED39" s="24"/>
      <c r="LEE39" s="24"/>
      <c r="LEF39" s="24"/>
      <c r="LEG39" s="24"/>
      <c r="LEH39" s="24"/>
      <c r="LEI39" s="24"/>
      <c r="LEJ39" s="24"/>
      <c r="LEK39" s="24"/>
      <c r="LEL39" s="24"/>
      <c r="LEM39" s="24"/>
      <c r="LEN39" s="24"/>
      <c r="LEO39" s="24"/>
      <c r="LEP39" s="24"/>
      <c r="LEQ39" s="24"/>
      <c r="LER39" s="24"/>
      <c r="LES39" s="24"/>
      <c r="LET39" s="24"/>
      <c r="LEU39" s="24"/>
      <c r="LEV39" s="24"/>
      <c r="LEW39" s="24"/>
      <c r="LEX39" s="24"/>
      <c r="LEY39" s="24"/>
      <c r="LEZ39" s="24"/>
      <c r="LFA39" s="24"/>
      <c r="LFB39" s="24"/>
      <c r="LFC39" s="24"/>
      <c r="LFD39" s="24"/>
      <c r="LFE39" s="24"/>
      <c r="LFF39" s="24"/>
      <c r="LFG39" s="24"/>
      <c r="LFH39" s="24"/>
      <c r="LFI39" s="24"/>
      <c r="LFJ39" s="24"/>
      <c r="LFK39" s="24"/>
      <c r="LFL39" s="24"/>
      <c r="LFM39" s="24"/>
      <c r="LFN39" s="24"/>
      <c r="LFO39" s="24"/>
      <c r="LFP39" s="24"/>
      <c r="LFQ39" s="24"/>
      <c r="LFR39" s="24"/>
      <c r="LFS39" s="24"/>
      <c r="LFT39" s="24"/>
      <c r="LFU39" s="24"/>
      <c r="LFV39" s="24"/>
      <c r="LFW39" s="24"/>
      <c r="LFX39" s="24"/>
      <c r="LFY39" s="24"/>
      <c r="LFZ39" s="24"/>
      <c r="LGA39" s="24"/>
      <c r="LGB39" s="24"/>
      <c r="LGC39" s="24"/>
      <c r="LGD39" s="24"/>
      <c r="LGE39" s="24"/>
      <c r="LGF39" s="24"/>
      <c r="LGG39" s="24"/>
      <c r="LGH39" s="24"/>
      <c r="LGI39" s="24"/>
      <c r="LGJ39" s="24"/>
      <c r="LGK39" s="24"/>
      <c r="LGL39" s="24"/>
      <c r="LGM39" s="24"/>
      <c r="LGN39" s="24"/>
      <c r="LGO39" s="24"/>
      <c r="LGP39" s="24"/>
      <c r="LGQ39" s="24"/>
      <c r="LGR39" s="24"/>
      <c r="LGS39" s="24"/>
      <c r="LGT39" s="24"/>
      <c r="LGU39" s="24"/>
      <c r="LGV39" s="24"/>
      <c r="LGW39" s="24"/>
      <c r="LGX39" s="24"/>
      <c r="LGY39" s="24"/>
      <c r="LGZ39" s="24"/>
      <c r="LHA39" s="24"/>
      <c r="LHB39" s="24"/>
      <c r="LHC39" s="24"/>
      <c r="LHD39" s="24"/>
      <c r="LHE39" s="24"/>
      <c r="LHF39" s="24"/>
      <c r="LHG39" s="24"/>
      <c r="LHH39" s="24"/>
      <c r="LHI39" s="24"/>
      <c r="LHJ39" s="24"/>
      <c r="LHK39" s="24"/>
      <c r="LHL39" s="24"/>
      <c r="LHM39" s="24"/>
      <c r="LHN39" s="24"/>
      <c r="LHO39" s="24"/>
      <c r="LHP39" s="24"/>
      <c r="LHQ39" s="24"/>
      <c r="LHR39" s="24"/>
      <c r="LHS39" s="24"/>
      <c r="LHT39" s="24"/>
      <c r="LHU39" s="24"/>
      <c r="LHV39" s="24"/>
      <c r="LHW39" s="24"/>
      <c r="LHX39" s="24"/>
      <c r="LHY39" s="24"/>
      <c r="LHZ39" s="24"/>
      <c r="LIA39" s="24"/>
      <c r="LIB39" s="24"/>
      <c r="LIC39" s="24"/>
      <c r="LID39" s="24"/>
      <c r="LIE39" s="24"/>
      <c r="LIF39" s="24"/>
      <c r="LIG39" s="24"/>
      <c r="LIH39" s="24"/>
      <c r="LII39" s="24"/>
      <c r="LIJ39" s="24"/>
      <c r="LIK39" s="24"/>
      <c r="LIL39" s="24"/>
      <c r="LIM39" s="24"/>
      <c r="LIN39" s="24"/>
      <c r="LIO39" s="24"/>
      <c r="LIP39" s="24"/>
      <c r="LIQ39" s="24"/>
      <c r="LIR39" s="24"/>
      <c r="LIS39" s="24"/>
      <c r="LIT39" s="24"/>
      <c r="LIU39" s="24"/>
      <c r="LIV39" s="24"/>
      <c r="LIW39" s="24"/>
      <c r="LIX39" s="24"/>
      <c r="LIY39" s="24"/>
      <c r="LIZ39" s="24"/>
      <c r="LJA39" s="24"/>
      <c r="LJB39" s="24"/>
      <c r="LJC39" s="24"/>
      <c r="LJD39" s="24"/>
      <c r="LJE39" s="24"/>
      <c r="LJF39" s="24"/>
      <c r="LJG39" s="24"/>
      <c r="LJH39" s="24"/>
      <c r="LJI39" s="24"/>
      <c r="LJJ39" s="24"/>
      <c r="LJK39" s="24"/>
      <c r="LJL39" s="24"/>
      <c r="LJM39" s="24"/>
      <c r="LJN39" s="24"/>
      <c r="LJO39" s="24"/>
      <c r="LJP39" s="24"/>
      <c r="LJQ39" s="24"/>
      <c r="LJR39" s="24"/>
      <c r="LJS39" s="24"/>
      <c r="LJT39" s="24"/>
      <c r="LJU39" s="24"/>
      <c r="LJV39" s="24"/>
      <c r="LJW39" s="24"/>
      <c r="LJX39" s="24"/>
      <c r="LJY39" s="24"/>
      <c r="LJZ39" s="24"/>
      <c r="LKA39" s="24"/>
      <c r="LKB39" s="24"/>
      <c r="LKC39" s="24"/>
      <c r="LKD39" s="24"/>
      <c r="LKE39" s="24"/>
      <c r="LKF39" s="24"/>
      <c r="LKG39" s="24"/>
      <c r="LKH39" s="24"/>
      <c r="LKI39" s="24"/>
      <c r="LKJ39" s="24"/>
      <c r="LKK39" s="24"/>
      <c r="LKL39" s="24"/>
      <c r="LKM39" s="24"/>
      <c r="LKN39" s="24"/>
      <c r="LKO39" s="24"/>
      <c r="LKP39" s="24"/>
      <c r="LKQ39" s="24"/>
      <c r="LKR39" s="24"/>
      <c r="LKS39" s="24"/>
      <c r="LKT39" s="24"/>
      <c r="LKU39" s="24"/>
      <c r="LKV39" s="24"/>
      <c r="LKW39" s="24"/>
      <c r="LKX39" s="24"/>
      <c r="LKY39" s="24"/>
      <c r="LKZ39" s="24"/>
      <c r="LLA39" s="24"/>
      <c r="LLB39" s="24"/>
      <c r="LLC39" s="24"/>
      <c r="LLD39" s="24"/>
      <c r="LLE39" s="24"/>
      <c r="LLF39" s="24"/>
      <c r="LLG39" s="24"/>
      <c r="LLH39" s="24"/>
      <c r="LLI39" s="24"/>
      <c r="LLJ39" s="24"/>
      <c r="LLK39" s="24"/>
      <c r="LLL39" s="24"/>
      <c r="LLM39" s="24"/>
      <c r="LLN39" s="24"/>
      <c r="LLO39" s="24"/>
      <c r="LLP39" s="24"/>
      <c r="LLQ39" s="24"/>
      <c r="LLR39" s="24"/>
      <c r="LLS39" s="24"/>
      <c r="LLT39" s="24"/>
      <c r="LLU39" s="24"/>
      <c r="LLV39" s="24"/>
      <c r="LLW39" s="24"/>
      <c r="LLX39" s="24"/>
      <c r="LLY39" s="24"/>
      <c r="LLZ39" s="24"/>
      <c r="LMA39" s="24"/>
      <c r="LMB39" s="24"/>
      <c r="LMC39" s="24"/>
      <c r="LMD39" s="24"/>
      <c r="LME39" s="24"/>
      <c r="LMF39" s="24"/>
      <c r="LMG39" s="24"/>
      <c r="LMH39" s="24"/>
      <c r="LMI39" s="24"/>
      <c r="LMJ39" s="24"/>
      <c r="LMK39" s="24"/>
      <c r="LML39" s="24"/>
      <c r="LMM39" s="24"/>
      <c r="LMN39" s="24"/>
      <c r="LMO39" s="24"/>
      <c r="LMP39" s="24"/>
      <c r="LMQ39" s="24"/>
      <c r="LMR39" s="24"/>
      <c r="LMS39" s="24"/>
      <c r="LMT39" s="24"/>
      <c r="LMU39" s="24"/>
      <c r="LMV39" s="24"/>
      <c r="LMW39" s="24"/>
      <c r="LMX39" s="24"/>
      <c r="LMY39" s="24"/>
      <c r="LMZ39" s="24"/>
      <c r="LNA39" s="24"/>
      <c r="LNB39" s="24"/>
      <c r="LNC39" s="24"/>
      <c r="LND39" s="24"/>
      <c r="LNE39" s="24"/>
      <c r="LNF39" s="24"/>
      <c r="LNG39" s="24"/>
      <c r="LNH39" s="24"/>
      <c r="LNI39" s="24"/>
      <c r="LNJ39" s="24"/>
      <c r="LNK39" s="24"/>
      <c r="LNL39" s="24"/>
      <c r="LNM39" s="24"/>
      <c r="LNN39" s="24"/>
      <c r="LNO39" s="24"/>
      <c r="LNP39" s="24"/>
      <c r="LNQ39" s="24"/>
      <c r="LNR39" s="24"/>
      <c r="LNS39" s="24"/>
      <c r="LNT39" s="24"/>
      <c r="LNU39" s="24"/>
      <c r="LNV39" s="24"/>
      <c r="LNW39" s="24"/>
      <c r="LNX39" s="24"/>
      <c r="LNY39" s="24"/>
      <c r="LNZ39" s="24"/>
      <c r="LOA39" s="24"/>
      <c r="LOB39" s="24"/>
      <c r="LOC39" s="24"/>
      <c r="LOD39" s="24"/>
      <c r="LOE39" s="24"/>
      <c r="LOF39" s="24"/>
      <c r="LOG39" s="24"/>
      <c r="LOH39" s="24"/>
      <c r="LOI39" s="24"/>
      <c r="LOJ39" s="24"/>
      <c r="LOK39" s="24"/>
      <c r="LOL39" s="24"/>
      <c r="LOM39" s="24"/>
      <c r="LON39" s="24"/>
      <c r="LOO39" s="24"/>
      <c r="LOP39" s="24"/>
      <c r="LOQ39" s="24"/>
      <c r="LOR39" s="24"/>
      <c r="LOS39" s="24"/>
      <c r="LOT39" s="24"/>
      <c r="LOU39" s="24"/>
      <c r="LOV39" s="24"/>
      <c r="LOW39" s="24"/>
      <c r="LOX39" s="24"/>
      <c r="LOY39" s="24"/>
      <c r="LOZ39" s="24"/>
      <c r="LPA39" s="24"/>
      <c r="LPB39" s="24"/>
      <c r="LPC39" s="24"/>
      <c r="LPD39" s="24"/>
      <c r="LPE39" s="24"/>
      <c r="LPF39" s="24"/>
      <c r="LPG39" s="24"/>
      <c r="LPH39" s="24"/>
      <c r="LPI39" s="24"/>
      <c r="LPJ39" s="24"/>
      <c r="LPK39" s="24"/>
      <c r="LPL39" s="24"/>
      <c r="LPM39" s="24"/>
      <c r="LPN39" s="24"/>
      <c r="LPO39" s="24"/>
      <c r="LPP39" s="24"/>
      <c r="LPQ39" s="24"/>
      <c r="LPR39" s="24"/>
      <c r="LPS39" s="24"/>
      <c r="LPT39" s="24"/>
      <c r="LPU39" s="24"/>
      <c r="LPV39" s="24"/>
      <c r="LPW39" s="24"/>
      <c r="LPX39" s="24"/>
      <c r="LPY39" s="24"/>
      <c r="LPZ39" s="24"/>
      <c r="LQA39" s="24"/>
      <c r="LQB39" s="24"/>
      <c r="LQC39" s="24"/>
      <c r="LQD39" s="24"/>
      <c r="LQE39" s="24"/>
      <c r="LQF39" s="24"/>
      <c r="LQG39" s="24"/>
      <c r="LQH39" s="24"/>
      <c r="LQI39" s="24"/>
      <c r="LQJ39" s="24"/>
      <c r="LQK39" s="24"/>
      <c r="LQL39" s="24"/>
      <c r="LQM39" s="24"/>
      <c r="LQN39" s="24"/>
      <c r="LQO39" s="24"/>
      <c r="LQP39" s="24"/>
      <c r="LQQ39" s="24"/>
      <c r="LQR39" s="24"/>
      <c r="LQS39" s="24"/>
      <c r="LQT39" s="24"/>
      <c r="LQU39" s="24"/>
      <c r="LQV39" s="24"/>
      <c r="LQW39" s="24"/>
      <c r="LQX39" s="24"/>
      <c r="LQY39" s="24"/>
      <c r="LQZ39" s="24"/>
      <c r="LRA39" s="24"/>
      <c r="LRB39" s="24"/>
      <c r="LRC39" s="24"/>
      <c r="LRD39" s="24"/>
      <c r="LRE39" s="24"/>
      <c r="LRF39" s="24"/>
      <c r="LRG39" s="24"/>
      <c r="LRH39" s="24"/>
      <c r="LRI39" s="24"/>
      <c r="LRJ39" s="24"/>
      <c r="LRK39" s="24"/>
      <c r="LRL39" s="24"/>
      <c r="LRM39" s="24"/>
      <c r="LRN39" s="24"/>
      <c r="LRO39" s="24"/>
      <c r="LRP39" s="24"/>
      <c r="LRQ39" s="24"/>
      <c r="LRR39" s="24"/>
      <c r="LRS39" s="24"/>
      <c r="LRT39" s="24"/>
      <c r="LRU39" s="24"/>
      <c r="LRV39" s="24"/>
      <c r="LRW39" s="24"/>
      <c r="LRX39" s="24"/>
      <c r="LRY39" s="24"/>
      <c r="LRZ39" s="24"/>
      <c r="LSA39" s="24"/>
      <c r="LSB39" s="24"/>
      <c r="LSC39" s="24"/>
      <c r="LSD39" s="24"/>
      <c r="LSE39" s="24"/>
      <c r="LSF39" s="24"/>
      <c r="LSG39" s="24"/>
      <c r="LSH39" s="24"/>
      <c r="LSI39" s="24"/>
      <c r="LSJ39" s="24"/>
      <c r="LSK39" s="24"/>
      <c r="LSL39" s="24"/>
      <c r="LSM39" s="24"/>
      <c r="LSN39" s="24"/>
      <c r="LSO39" s="24"/>
      <c r="LSP39" s="24"/>
      <c r="LSQ39" s="24"/>
      <c r="LSR39" s="24"/>
      <c r="LSS39" s="24"/>
      <c r="LST39" s="24"/>
      <c r="LSU39" s="24"/>
      <c r="LSV39" s="24"/>
      <c r="LSW39" s="24"/>
      <c r="LSX39" s="24"/>
      <c r="LSY39" s="24"/>
      <c r="LSZ39" s="24"/>
      <c r="LTA39" s="24"/>
      <c r="LTB39" s="24"/>
      <c r="LTC39" s="24"/>
      <c r="LTD39" s="24"/>
      <c r="LTE39" s="24"/>
      <c r="LTF39" s="24"/>
      <c r="LTG39" s="24"/>
      <c r="LTH39" s="24"/>
      <c r="LTI39" s="24"/>
      <c r="LTJ39" s="24"/>
      <c r="LTK39" s="24"/>
      <c r="LTL39" s="24"/>
      <c r="LTM39" s="24"/>
      <c r="LTN39" s="24"/>
      <c r="LTO39" s="24"/>
      <c r="LTP39" s="24"/>
      <c r="LTQ39" s="24"/>
      <c r="LTR39" s="24"/>
      <c r="LTS39" s="24"/>
      <c r="LTT39" s="24"/>
      <c r="LTU39" s="24"/>
      <c r="LTV39" s="24"/>
      <c r="LTW39" s="24"/>
      <c r="LTX39" s="24"/>
      <c r="LTY39" s="24"/>
      <c r="LTZ39" s="24"/>
      <c r="LUA39" s="24"/>
      <c r="LUB39" s="24"/>
      <c r="LUC39" s="24"/>
      <c r="LUD39" s="24"/>
      <c r="LUE39" s="24"/>
      <c r="LUF39" s="24"/>
      <c r="LUG39" s="24"/>
      <c r="LUH39" s="24"/>
      <c r="LUI39" s="24"/>
      <c r="LUJ39" s="24"/>
      <c r="LUK39" s="24"/>
      <c r="LUL39" s="24"/>
      <c r="LUM39" s="24"/>
      <c r="LUN39" s="24"/>
      <c r="LUO39" s="24"/>
      <c r="LUP39" s="24"/>
      <c r="LUQ39" s="24"/>
      <c r="LUR39" s="24"/>
      <c r="LUS39" s="24"/>
      <c r="LUT39" s="24"/>
      <c r="LUU39" s="24"/>
      <c r="LUV39" s="24"/>
      <c r="LUW39" s="24"/>
      <c r="LUX39" s="24"/>
      <c r="LUY39" s="24"/>
      <c r="LUZ39" s="24"/>
      <c r="LVA39" s="24"/>
      <c r="LVB39" s="24"/>
      <c r="LVC39" s="24"/>
      <c r="LVD39" s="24"/>
      <c r="LVE39" s="24"/>
      <c r="LVF39" s="24"/>
      <c r="LVG39" s="24"/>
      <c r="LVH39" s="24"/>
      <c r="LVI39" s="24"/>
      <c r="LVJ39" s="24"/>
      <c r="LVK39" s="24"/>
      <c r="LVL39" s="24"/>
      <c r="LVM39" s="24"/>
      <c r="LVN39" s="24"/>
      <c r="LVO39" s="24"/>
      <c r="LVP39" s="24"/>
      <c r="LVQ39" s="24"/>
      <c r="LVR39" s="24"/>
      <c r="LVS39" s="24"/>
      <c r="LVT39" s="24"/>
      <c r="LVU39" s="24"/>
      <c r="LVV39" s="24"/>
      <c r="LVW39" s="24"/>
      <c r="LVX39" s="24"/>
      <c r="LVY39" s="24"/>
      <c r="LVZ39" s="24"/>
      <c r="LWA39" s="24"/>
      <c r="LWB39" s="24"/>
      <c r="LWC39" s="24"/>
      <c r="LWD39" s="24"/>
      <c r="LWE39" s="24"/>
      <c r="LWF39" s="24"/>
      <c r="LWG39" s="24"/>
      <c r="LWH39" s="24"/>
      <c r="LWI39" s="24"/>
      <c r="LWJ39" s="24"/>
      <c r="LWK39" s="24"/>
      <c r="LWL39" s="24"/>
      <c r="LWM39" s="24"/>
      <c r="LWN39" s="24"/>
      <c r="LWO39" s="24"/>
      <c r="LWP39" s="24"/>
      <c r="LWQ39" s="24"/>
      <c r="LWR39" s="24"/>
      <c r="LWS39" s="24"/>
      <c r="LWT39" s="24"/>
      <c r="LWU39" s="24"/>
      <c r="LWV39" s="24"/>
      <c r="LWW39" s="24"/>
      <c r="LWX39" s="24"/>
      <c r="LWY39" s="24"/>
      <c r="LWZ39" s="24"/>
      <c r="LXA39" s="24"/>
      <c r="LXB39" s="24"/>
      <c r="LXC39" s="24"/>
      <c r="LXD39" s="24"/>
      <c r="LXE39" s="24"/>
      <c r="LXF39" s="24"/>
      <c r="LXG39" s="24"/>
      <c r="LXH39" s="24"/>
      <c r="LXI39" s="24"/>
      <c r="LXJ39" s="24"/>
      <c r="LXK39" s="24"/>
      <c r="LXL39" s="24"/>
      <c r="LXM39" s="24"/>
      <c r="LXN39" s="24"/>
      <c r="LXO39" s="24"/>
      <c r="LXP39" s="24"/>
      <c r="LXQ39" s="24"/>
      <c r="LXR39" s="24"/>
      <c r="LXS39" s="24"/>
      <c r="LXT39" s="24"/>
      <c r="LXU39" s="24"/>
      <c r="LXV39" s="24"/>
      <c r="LXW39" s="24"/>
      <c r="LXX39" s="24"/>
      <c r="LXY39" s="24"/>
      <c r="LXZ39" s="24"/>
      <c r="LYA39" s="24"/>
      <c r="LYB39" s="24"/>
      <c r="LYC39" s="24"/>
      <c r="LYD39" s="24"/>
      <c r="LYE39" s="24"/>
      <c r="LYF39" s="24"/>
      <c r="LYG39" s="24"/>
      <c r="LYH39" s="24"/>
      <c r="LYI39" s="24"/>
      <c r="LYJ39" s="24"/>
      <c r="LYK39" s="24"/>
      <c r="LYL39" s="24"/>
      <c r="LYM39" s="24"/>
      <c r="LYN39" s="24"/>
      <c r="LYO39" s="24"/>
      <c r="LYP39" s="24"/>
      <c r="LYQ39" s="24"/>
      <c r="LYR39" s="24"/>
      <c r="LYS39" s="24"/>
      <c r="LYT39" s="24"/>
      <c r="LYU39" s="24"/>
      <c r="LYV39" s="24"/>
      <c r="LYW39" s="24"/>
      <c r="LYX39" s="24"/>
      <c r="LYY39" s="24"/>
      <c r="LYZ39" s="24"/>
      <c r="LZA39" s="24"/>
      <c r="LZB39" s="24"/>
      <c r="LZC39" s="24"/>
      <c r="LZD39" s="24"/>
      <c r="LZE39" s="24"/>
      <c r="LZF39" s="24"/>
      <c r="LZG39" s="24"/>
      <c r="LZH39" s="24"/>
      <c r="LZI39" s="24"/>
      <c r="LZJ39" s="24"/>
      <c r="LZK39" s="24"/>
      <c r="LZL39" s="24"/>
      <c r="LZM39" s="24"/>
      <c r="LZN39" s="24"/>
      <c r="LZO39" s="24"/>
      <c r="LZP39" s="24"/>
      <c r="LZQ39" s="24"/>
      <c r="LZR39" s="24"/>
      <c r="LZS39" s="24"/>
      <c r="LZT39" s="24"/>
      <c r="LZU39" s="24"/>
      <c r="LZV39" s="24"/>
      <c r="LZW39" s="24"/>
      <c r="LZX39" s="24"/>
      <c r="LZY39" s="24"/>
      <c r="LZZ39" s="24"/>
      <c r="MAA39" s="24"/>
      <c r="MAB39" s="24"/>
      <c r="MAC39" s="24"/>
      <c r="MAD39" s="24"/>
      <c r="MAE39" s="24"/>
      <c r="MAF39" s="24"/>
      <c r="MAG39" s="24"/>
      <c r="MAH39" s="24"/>
      <c r="MAI39" s="24"/>
      <c r="MAJ39" s="24"/>
      <c r="MAK39" s="24"/>
      <c r="MAL39" s="24"/>
      <c r="MAM39" s="24"/>
      <c r="MAN39" s="24"/>
      <c r="MAO39" s="24"/>
      <c r="MAP39" s="24"/>
      <c r="MAQ39" s="24"/>
      <c r="MAR39" s="24"/>
      <c r="MAS39" s="24"/>
      <c r="MAT39" s="24"/>
      <c r="MAU39" s="24"/>
      <c r="MAV39" s="24"/>
      <c r="MAW39" s="24"/>
      <c r="MAX39" s="24"/>
      <c r="MAY39" s="24"/>
      <c r="MAZ39" s="24"/>
      <c r="MBA39" s="24"/>
      <c r="MBB39" s="24"/>
      <c r="MBC39" s="24"/>
      <c r="MBD39" s="24"/>
      <c r="MBE39" s="24"/>
      <c r="MBF39" s="24"/>
      <c r="MBG39" s="24"/>
      <c r="MBH39" s="24"/>
      <c r="MBI39" s="24"/>
      <c r="MBJ39" s="24"/>
      <c r="MBK39" s="24"/>
      <c r="MBL39" s="24"/>
      <c r="MBM39" s="24"/>
      <c r="MBN39" s="24"/>
      <c r="MBO39" s="24"/>
      <c r="MBP39" s="24"/>
      <c r="MBQ39" s="24"/>
      <c r="MBR39" s="24"/>
      <c r="MBS39" s="24"/>
      <c r="MBT39" s="24"/>
      <c r="MBU39" s="24"/>
      <c r="MBV39" s="24"/>
      <c r="MBW39" s="24"/>
      <c r="MBX39" s="24"/>
      <c r="MBY39" s="24"/>
      <c r="MBZ39" s="24"/>
      <c r="MCA39" s="24"/>
      <c r="MCB39" s="24"/>
      <c r="MCC39" s="24"/>
      <c r="MCD39" s="24"/>
      <c r="MCE39" s="24"/>
      <c r="MCF39" s="24"/>
      <c r="MCG39" s="24"/>
      <c r="MCH39" s="24"/>
      <c r="MCI39" s="24"/>
      <c r="MCJ39" s="24"/>
      <c r="MCK39" s="24"/>
      <c r="MCL39" s="24"/>
      <c r="MCM39" s="24"/>
      <c r="MCN39" s="24"/>
      <c r="MCO39" s="24"/>
      <c r="MCP39" s="24"/>
      <c r="MCQ39" s="24"/>
      <c r="MCR39" s="24"/>
      <c r="MCS39" s="24"/>
      <c r="MCT39" s="24"/>
      <c r="MCU39" s="24"/>
      <c r="MCV39" s="24"/>
      <c r="MCW39" s="24"/>
      <c r="MCX39" s="24"/>
      <c r="MCY39" s="24"/>
      <c r="MCZ39" s="24"/>
      <c r="MDA39" s="24"/>
      <c r="MDB39" s="24"/>
      <c r="MDC39" s="24"/>
      <c r="MDD39" s="24"/>
      <c r="MDE39" s="24"/>
      <c r="MDF39" s="24"/>
      <c r="MDG39" s="24"/>
      <c r="MDH39" s="24"/>
      <c r="MDI39" s="24"/>
      <c r="MDJ39" s="24"/>
      <c r="MDK39" s="24"/>
      <c r="MDL39" s="24"/>
      <c r="MDM39" s="24"/>
      <c r="MDN39" s="24"/>
      <c r="MDO39" s="24"/>
      <c r="MDP39" s="24"/>
      <c r="MDQ39" s="24"/>
      <c r="MDR39" s="24"/>
      <c r="MDS39" s="24"/>
      <c r="MDT39" s="24"/>
      <c r="MDU39" s="24"/>
      <c r="MDV39" s="24"/>
      <c r="MDW39" s="24"/>
      <c r="MDX39" s="24"/>
      <c r="MDY39" s="24"/>
      <c r="MDZ39" s="24"/>
      <c r="MEA39" s="24"/>
      <c r="MEB39" s="24"/>
      <c r="MEC39" s="24"/>
      <c r="MED39" s="24"/>
      <c r="MEE39" s="24"/>
      <c r="MEF39" s="24"/>
      <c r="MEG39" s="24"/>
      <c r="MEH39" s="24"/>
      <c r="MEI39" s="24"/>
      <c r="MEJ39" s="24"/>
      <c r="MEK39" s="24"/>
      <c r="MEL39" s="24"/>
      <c r="MEM39" s="24"/>
      <c r="MEN39" s="24"/>
      <c r="MEO39" s="24"/>
      <c r="MEP39" s="24"/>
      <c r="MEQ39" s="24"/>
      <c r="MER39" s="24"/>
      <c r="MES39" s="24"/>
      <c r="MET39" s="24"/>
      <c r="MEU39" s="24"/>
      <c r="MEV39" s="24"/>
      <c r="MEW39" s="24"/>
      <c r="MEX39" s="24"/>
      <c r="MEY39" s="24"/>
      <c r="MEZ39" s="24"/>
      <c r="MFA39" s="24"/>
      <c r="MFB39" s="24"/>
      <c r="MFC39" s="24"/>
      <c r="MFD39" s="24"/>
      <c r="MFE39" s="24"/>
      <c r="MFF39" s="24"/>
      <c r="MFG39" s="24"/>
      <c r="MFH39" s="24"/>
      <c r="MFI39" s="24"/>
      <c r="MFJ39" s="24"/>
      <c r="MFK39" s="24"/>
      <c r="MFL39" s="24"/>
      <c r="MFM39" s="24"/>
      <c r="MFN39" s="24"/>
      <c r="MFO39" s="24"/>
      <c r="MFP39" s="24"/>
      <c r="MFQ39" s="24"/>
      <c r="MFR39" s="24"/>
      <c r="MFS39" s="24"/>
      <c r="MFT39" s="24"/>
      <c r="MFU39" s="24"/>
      <c r="MFV39" s="24"/>
      <c r="MFW39" s="24"/>
      <c r="MFX39" s="24"/>
      <c r="MFY39" s="24"/>
      <c r="MFZ39" s="24"/>
      <c r="MGA39" s="24"/>
      <c r="MGB39" s="24"/>
      <c r="MGC39" s="24"/>
      <c r="MGD39" s="24"/>
      <c r="MGE39" s="24"/>
      <c r="MGF39" s="24"/>
      <c r="MGG39" s="24"/>
      <c r="MGH39" s="24"/>
      <c r="MGI39" s="24"/>
      <c r="MGJ39" s="24"/>
      <c r="MGK39" s="24"/>
      <c r="MGL39" s="24"/>
      <c r="MGM39" s="24"/>
      <c r="MGN39" s="24"/>
      <c r="MGO39" s="24"/>
      <c r="MGP39" s="24"/>
      <c r="MGQ39" s="24"/>
      <c r="MGR39" s="24"/>
      <c r="MGS39" s="24"/>
      <c r="MGT39" s="24"/>
      <c r="MGU39" s="24"/>
      <c r="MGV39" s="24"/>
      <c r="MGW39" s="24"/>
      <c r="MGX39" s="24"/>
      <c r="MGY39" s="24"/>
      <c r="MGZ39" s="24"/>
      <c r="MHA39" s="24"/>
      <c r="MHB39" s="24"/>
      <c r="MHC39" s="24"/>
      <c r="MHD39" s="24"/>
      <c r="MHE39" s="24"/>
      <c r="MHF39" s="24"/>
      <c r="MHG39" s="24"/>
      <c r="MHH39" s="24"/>
      <c r="MHI39" s="24"/>
      <c r="MHJ39" s="24"/>
      <c r="MHK39" s="24"/>
      <c r="MHL39" s="24"/>
      <c r="MHM39" s="24"/>
      <c r="MHN39" s="24"/>
      <c r="MHO39" s="24"/>
      <c r="MHP39" s="24"/>
      <c r="MHQ39" s="24"/>
      <c r="MHR39" s="24"/>
      <c r="MHS39" s="24"/>
      <c r="MHT39" s="24"/>
      <c r="MHU39" s="24"/>
      <c r="MHV39" s="24"/>
      <c r="MHW39" s="24"/>
      <c r="MHX39" s="24"/>
      <c r="MHY39" s="24"/>
      <c r="MHZ39" s="24"/>
      <c r="MIA39" s="24"/>
      <c r="MIB39" s="24"/>
      <c r="MIC39" s="24"/>
      <c r="MID39" s="24"/>
      <c r="MIE39" s="24"/>
      <c r="MIF39" s="24"/>
      <c r="MIG39" s="24"/>
      <c r="MIH39" s="24"/>
      <c r="MII39" s="24"/>
      <c r="MIJ39" s="24"/>
      <c r="MIK39" s="24"/>
      <c r="MIL39" s="24"/>
      <c r="MIM39" s="24"/>
      <c r="MIN39" s="24"/>
      <c r="MIO39" s="24"/>
      <c r="MIP39" s="24"/>
      <c r="MIQ39" s="24"/>
      <c r="MIR39" s="24"/>
      <c r="MIS39" s="24"/>
      <c r="MIT39" s="24"/>
      <c r="MIU39" s="24"/>
      <c r="MIV39" s="24"/>
      <c r="MIW39" s="24"/>
      <c r="MIX39" s="24"/>
      <c r="MIY39" s="24"/>
      <c r="MIZ39" s="24"/>
      <c r="MJA39" s="24"/>
      <c r="MJB39" s="24"/>
      <c r="MJC39" s="24"/>
      <c r="MJD39" s="24"/>
      <c r="MJE39" s="24"/>
      <c r="MJF39" s="24"/>
      <c r="MJG39" s="24"/>
      <c r="MJH39" s="24"/>
      <c r="MJI39" s="24"/>
      <c r="MJJ39" s="24"/>
      <c r="MJK39" s="24"/>
      <c r="MJL39" s="24"/>
      <c r="MJM39" s="24"/>
      <c r="MJN39" s="24"/>
      <c r="MJO39" s="24"/>
      <c r="MJP39" s="24"/>
      <c r="MJQ39" s="24"/>
      <c r="MJR39" s="24"/>
      <c r="MJS39" s="24"/>
      <c r="MJT39" s="24"/>
      <c r="MJU39" s="24"/>
      <c r="MJV39" s="24"/>
      <c r="MJW39" s="24"/>
      <c r="MJX39" s="24"/>
      <c r="MJY39" s="24"/>
      <c r="MJZ39" s="24"/>
      <c r="MKA39" s="24"/>
      <c r="MKB39" s="24"/>
      <c r="MKC39" s="24"/>
      <c r="MKD39" s="24"/>
      <c r="MKE39" s="24"/>
      <c r="MKF39" s="24"/>
      <c r="MKG39" s="24"/>
      <c r="MKH39" s="24"/>
      <c r="MKI39" s="24"/>
      <c r="MKJ39" s="24"/>
      <c r="MKK39" s="24"/>
      <c r="MKL39" s="24"/>
      <c r="MKM39" s="24"/>
      <c r="MKN39" s="24"/>
      <c r="MKO39" s="24"/>
      <c r="MKP39" s="24"/>
      <c r="MKQ39" s="24"/>
      <c r="MKR39" s="24"/>
      <c r="MKS39" s="24"/>
      <c r="MKT39" s="24"/>
      <c r="MKU39" s="24"/>
      <c r="MKV39" s="24"/>
      <c r="MKW39" s="24"/>
      <c r="MKX39" s="24"/>
      <c r="MKY39" s="24"/>
      <c r="MKZ39" s="24"/>
      <c r="MLA39" s="24"/>
      <c r="MLB39" s="24"/>
      <c r="MLC39" s="24"/>
      <c r="MLD39" s="24"/>
      <c r="MLE39" s="24"/>
      <c r="MLF39" s="24"/>
      <c r="MLG39" s="24"/>
      <c r="MLH39" s="24"/>
      <c r="MLI39" s="24"/>
      <c r="MLJ39" s="24"/>
      <c r="MLK39" s="24"/>
      <c r="MLL39" s="24"/>
      <c r="MLM39" s="24"/>
      <c r="MLN39" s="24"/>
      <c r="MLO39" s="24"/>
      <c r="MLP39" s="24"/>
      <c r="MLQ39" s="24"/>
      <c r="MLR39" s="24"/>
      <c r="MLS39" s="24"/>
      <c r="MLT39" s="24"/>
      <c r="MLU39" s="24"/>
      <c r="MLV39" s="24"/>
      <c r="MLW39" s="24"/>
      <c r="MLX39" s="24"/>
      <c r="MLY39" s="24"/>
      <c r="MLZ39" s="24"/>
      <c r="MMA39" s="24"/>
      <c r="MMB39" s="24"/>
      <c r="MMC39" s="24"/>
      <c r="MMD39" s="24"/>
      <c r="MME39" s="24"/>
      <c r="MMF39" s="24"/>
      <c r="MMG39" s="24"/>
      <c r="MMH39" s="24"/>
      <c r="MMI39" s="24"/>
      <c r="MMJ39" s="24"/>
      <c r="MMK39" s="24"/>
      <c r="MML39" s="24"/>
      <c r="MMM39" s="24"/>
      <c r="MMN39" s="24"/>
      <c r="MMO39" s="24"/>
      <c r="MMP39" s="24"/>
      <c r="MMQ39" s="24"/>
      <c r="MMR39" s="24"/>
      <c r="MMS39" s="24"/>
      <c r="MMT39" s="24"/>
      <c r="MMU39" s="24"/>
      <c r="MMV39" s="24"/>
      <c r="MMW39" s="24"/>
      <c r="MMX39" s="24"/>
      <c r="MMY39" s="24"/>
      <c r="MMZ39" s="24"/>
      <c r="MNA39" s="24"/>
      <c r="MNB39" s="24"/>
      <c r="MNC39" s="24"/>
      <c r="MND39" s="24"/>
      <c r="MNE39" s="24"/>
      <c r="MNF39" s="24"/>
      <c r="MNG39" s="24"/>
      <c r="MNH39" s="24"/>
      <c r="MNI39" s="24"/>
      <c r="MNJ39" s="24"/>
      <c r="MNK39" s="24"/>
      <c r="MNL39" s="24"/>
      <c r="MNM39" s="24"/>
      <c r="MNN39" s="24"/>
      <c r="MNO39" s="24"/>
      <c r="MNP39" s="24"/>
      <c r="MNQ39" s="24"/>
      <c r="MNR39" s="24"/>
      <c r="MNS39" s="24"/>
      <c r="MNT39" s="24"/>
      <c r="MNU39" s="24"/>
      <c r="MNV39" s="24"/>
      <c r="MNW39" s="24"/>
      <c r="MNX39" s="24"/>
      <c r="MNY39" s="24"/>
      <c r="MNZ39" s="24"/>
      <c r="MOA39" s="24"/>
      <c r="MOB39" s="24"/>
      <c r="MOC39" s="24"/>
      <c r="MOD39" s="24"/>
      <c r="MOE39" s="24"/>
      <c r="MOF39" s="24"/>
      <c r="MOG39" s="24"/>
      <c r="MOH39" s="24"/>
      <c r="MOI39" s="24"/>
      <c r="MOJ39" s="24"/>
      <c r="MOK39" s="24"/>
      <c r="MOL39" s="24"/>
      <c r="MOM39" s="24"/>
      <c r="MON39" s="24"/>
      <c r="MOO39" s="24"/>
      <c r="MOP39" s="24"/>
      <c r="MOQ39" s="24"/>
      <c r="MOR39" s="24"/>
      <c r="MOS39" s="24"/>
      <c r="MOT39" s="24"/>
      <c r="MOU39" s="24"/>
      <c r="MOV39" s="24"/>
      <c r="MOW39" s="24"/>
      <c r="MOX39" s="24"/>
      <c r="MOY39" s="24"/>
      <c r="MOZ39" s="24"/>
      <c r="MPA39" s="24"/>
      <c r="MPB39" s="24"/>
      <c r="MPC39" s="24"/>
      <c r="MPD39" s="24"/>
      <c r="MPE39" s="24"/>
      <c r="MPF39" s="24"/>
      <c r="MPG39" s="24"/>
      <c r="MPH39" s="24"/>
      <c r="MPI39" s="24"/>
      <c r="MPJ39" s="24"/>
      <c r="MPK39" s="24"/>
      <c r="MPL39" s="24"/>
      <c r="MPM39" s="24"/>
      <c r="MPN39" s="24"/>
      <c r="MPO39" s="24"/>
      <c r="MPP39" s="24"/>
      <c r="MPQ39" s="24"/>
      <c r="MPR39" s="24"/>
      <c r="MPS39" s="24"/>
      <c r="MPT39" s="24"/>
      <c r="MPU39" s="24"/>
      <c r="MPV39" s="24"/>
      <c r="MPW39" s="24"/>
      <c r="MPX39" s="24"/>
      <c r="MPY39" s="24"/>
      <c r="MPZ39" s="24"/>
      <c r="MQA39" s="24"/>
      <c r="MQB39" s="24"/>
      <c r="MQC39" s="24"/>
      <c r="MQD39" s="24"/>
      <c r="MQE39" s="24"/>
      <c r="MQF39" s="24"/>
      <c r="MQG39" s="24"/>
      <c r="MQH39" s="24"/>
      <c r="MQI39" s="24"/>
      <c r="MQJ39" s="24"/>
      <c r="MQK39" s="24"/>
      <c r="MQL39" s="24"/>
      <c r="MQM39" s="24"/>
      <c r="MQN39" s="24"/>
      <c r="MQO39" s="24"/>
      <c r="MQP39" s="24"/>
      <c r="MQQ39" s="24"/>
      <c r="MQR39" s="24"/>
      <c r="MQS39" s="24"/>
      <c r="MQT39" s="24"/>
      <c r="MQU39" s="24"/>
      <c r="MQV39" s="24"/>
      <c r="MQW39" s="24"/>
      <c r="MQX39" s="24"/>
      <c r="MQY39" s="24"/>
      <c r="MQZ39" s="24"/>
      <c r="MRA39" s="24"/>
      <c r="MRB39" s="24"/>
      <c r="MRC39" s="24"/>
      <c r="MRD39" s="24"/>
      <c r="MRE39" s="24"/>
      <c r="MRF39" s="24"/>
      <c r="MRG39" s="24"/>
      <c r="MRH39" s="24"/>
      <c r="MRI39" s="24"/>
      <c r="MRJ39" s="24"/>
      <c r="MRK39" s="24"/>
      <c r="MRL39" s="24"/>
      <c r="MRM39" s="24"/>
      <c r="MRN39" s="24"/>
      <c r="MRO39" s="24"/>
      <c r="MRP39" s="24"/>
      <c r="MRQ39" s="24"/>
      <c r="MRR39" s="24"/>
      <c r="MRS39" s="24"/>
      <c r="MRT39" s="24"/>
      <c r="MRU39" s="24"/>
      <c r="MRV39" s="24"/>
      <c r="MRW39" s="24"/>
      <c r="MRX39" s="24"/>
      <c r="MRY39" s="24"/>
      <c r="MRZ39" s="24"/>
      <c r="MSA39" s="24"/>
      <c r="MSB39" s="24"/>
      <c r="MSC39" s="24"/>
      <c r="MSD39" s="24"/>
      <c r="MSE39" s="24"/>
      <c r="MSF39" s="24"/>
      <c r="MSG39" s="24"/>
      <c r="MSH39" s="24"/>
      <c r="MSI39" s="24"/>
      <c r="MSJ39" s="24"/>
      <c r="MSK39" s="24"/>
      <c r="MSL39" s="24"/>
      <c r="MSM39" s="24"/>
      <c r="MSN39" s="24"/>
      <c r="MSO39" s="24"/>
      <c r="MSP39" s="24"/>
      <c r="MSQ39" s="24"/>
      <c r="MSR39" s="24"/>
      <c r="MSS39" s="24"/>
      <c r="MST39" s="24"/>
      <c r="MSU39" s="24"/>
      <c r="MSV39" s="24"/>
      <c r="MSW39" s="24"/>
      <c r="MSX39" s="24"/>
      <c r="MSY39" s="24"/>
      <c r="MSZ39" s="24"/>
      <c r="MTA39" s="24"/>
      <c r="MTB39" s="24"/>
      <c r="MTC39" s="24"/>
      <c r="MTD39" s="24"/>
      <c r="MTE39" s="24"/>
      <c r="MTF39" s="24"/>
      <c r="MTG39" s="24"/>
      <c r="MTH39" s="24"/>
      <c r="MTI39" s="24"/>
      <c r="MTJ39" s="24"/>
      <c r="MTK39" s="24"/>
      <c r="MTL39" s="24"/>
      <c r="MTM39" s="24"/>
      <c r="MTN39" s="24"/>
      <c r="MTO39" s="24"/>
      <c r="MTP39" s="24"/>
      <c r="MTQ39" s="24"/>
      <c r="MTR39" s="24"/>
      <c r="MTS39" s="24"/>
      <c r="MTT39" s="24"/>
      <c r="MTU39" s="24"/>
      <c r="MTV39" s="24"/>
      <c r="MTW39" s="24"/>
      <c r="MTX39" s="24"/>
      <c r="MTY39" s="24"/>
      <c r="MTZ39" s="24"/>
      <c r="MUA39" s="24"/>
      <c r="MUB39" s="24"/>
      <c r="MUC39" s="24"/>
      <c r="MUD39" s="24"/>
      <c r="MUE39" s="24"/>
      <c r="MUF39" s="24"/>
      <c r="MUG39" s="24"/>
      <c r="MUH39" s="24"/>
      <c r="MUI39" s="24"/>
      <c r="MUJ39" s="24"/>
      <c r="MUK39" s="24"/>
      <c r="MUL39" s="24"/>
      <c r="MUM39" s="24"/>
      <c r="MUN39" s="24"/>
      <c r="MUO39" s="24"/>
      <c r="MUP39" s="24"/>
      <c r="MUQ39" s="24"/>
      <c r="MUR39" s="24"/>
      <c r="MUS39" s="24"/>
      <c r="MUT39" s="24"/>
      <c r="MUU39" s="24"/>
      <c r="MUV39" s="24"/>
      <c r="MUW39" s="24"/>
      <c r="MUX39" s="24"/>
      <c r="MUY39" s="24"/>
      <c r="MUZ39" s="24"/>
      <c r="MVA39" s="24"/>
      <c r="MVB39" s="24"/>
      <c r="MVC39" s="24"/>
      <c r="MVD39" s="24"/>
      <c r="MVE39" s="24"/>
      <c r="MVF39" s="24"/>
      <c r="MVG39" s="24"/>
      <c r="MVH39" s="24"/>
      <c r="MVI39" s="24"/>
      <c r="MVJ39" s="24"/>
      <c r="MVK39" s="24"/>
      <c r="MVL39" s="24"/>
      <c r="MVM39" s="24"/>
      <c r="MVN39" s="24"/>
      <c r="MVO39" s="24"/>
      <c r="MVP39" s="24"/>
      <c r="MVQ39" s="24"/>
      <c r="MVR39" s="24"/>
      <c r="MVS39" s="24"/>
      <c r="MVT39" s="24"/>
      <c r="MVU39" s="24"/>
      <c r="MVV39" s="24"/>
      <c r="MVW39" s="24"/>
      <c r="MVX39" s="24"/>
      <c r="MVY39" s="24"/>
      <c r="MVZ39" s="24"/>
      <c r="MWA39" s="24"/>
      <c r="MWB39" s="24"/>
      <c r="MWC39" s="24"/>
      <c r="MWD39" s="24"/>
      <c r="MWE39" s="24"/>
      <c r="MWF39" s="24"/>
      <c r="MWG39" s="24"/>
      <c r="MWH39" s="24"/>
      <c r="MWI39" s="24"/>
      <c r="MWJ39" s="24"/>
      <c r="MWK39" s="24"/>
      <c r="MWL39" s="24"/>
      <c r="MWM39" s="24"/>
      <c r="MWN39" s="24"/>
      <c r="MWO39" s="24"/>
      <c r="MWP39" s="24"/>
      <c r="MWQ39" s="24"/>
      <c r="MWR39" s="24"/>
      <c r="MWS39" s="24"/>
      <c r="MWT39" s="24"/>
      <c r="MWU39" s="24"/>
      <c r="MWV39" s="24"/>
      <c r="MWW39" s="24"/>
      <c r="MWX39" s="24"/>
      <c r="MWY39" s="24"/>
      <c r="MWZ39" s="24"/>
      <c r="MXA39" s="24"/>
      <c r="MXB39" s="24"/>
      <c r="MXC39" s="24"/>
      <c r="MXD39" s="24"/>
      <c r="MXE39" s="24"/>
      <c r="MXF39" s="24"/>
      <c r="MXG39" s="24"/>
      <c r="MXH39" s="24"/>
      <c r="MXI39" s="24"/>
      <c r="MXJ39" s="24"/>
      <c r="MXK39" s="24"/>
      <c r="MXL39" s="24"/>
      <c r="MXM39" s="24"/>
      <c r="MXN39" s="24"/>
      <c r="MXO39" s="24"/>
      <c r="MXP39" s="24"/>
      <c r="MXQ39" s="24"/>
      <c r="MXR39" s="24"/>
      <c r="MXS39" s="24"/>
      <c r="MXT39" s="24"/>
      <c r="MXU39" s="24"/>
      <c r="MXV39" s="24"/>
      <c r="MXW39" s="24"/>
      <c r="MXX39" s="24"/>
      <c r="MXY39" s="24"/>
      <c r="MXZ39" s="24"/>
      <c r="MYA39" s="24"/>
      <c r="MYB39" s="24"/>
      <c r="MYC39" s="24"/>
      <c r="MYD39" s="24"/>
      <c r="MYE39" s="24"/>
      <c r="MYF39" s="24"/>
      <c r="MYG39" s="24"/>
      <c r="MYH39" s="24"/>
      <c r="MYI39" s="24"/>
      <c r="MYJ39" s="24"/>
      <c r="MYK39" s="24"/>
      <c r="MYL39" s="24"/>
      <c r="MYM39" s="24"/>
      <c r="MYN39" s="24"/>
      <c r="MYO39" s="24"/>
      <c r="MYP39" s="24"/>
      <c r="MYQ39" s="24"/>
      <c r="MYR39" s="24"/>
      <c r="MYS39" s="24"/>
      <c r="MYT39" s="24"/>
      <c r="MYU39" s="24"/>
      <c r="MYV39" s="24"/>
      <c r="MYW39" s="24"/>
      <c r="MYX39" s="24"/>
      <c r="MYY39" s="24"/>
      <c r="MYZ39" s="24"/>
      <c r="MZA39" s="24"/>
      <c r="MZB39" s="24"/>
      <c r="MZC39" s="24"/>
      <c r="MZD39" s="24"/>
      <c r="MZE39" s="24"/>
      <c r="MZF39" s="24"/>
      <c r="MZG39" s="24"/>
      <c r="MZH39" s="24"/>
      <c r="MZI39" s="24"/>
      <c r="MZJ39" s="24"/>
      <c r="MZK39" s="24"/>
      <c r="MZL39" s="24"/>
      <c r="MZM39" s="24"/>
      <c r="MZN39" s="24"/>
      <c r="MZO39" s="24"/>
      <c r="MZP39" s="24"/>
      <c r="MZQ39" s="24"/>
      <c r="MZR39" s="24"/>
      <c r="MZS39" s="24"/>
      <c r="MZT39" s="24"/>
      <c r="MZU39" s="24"/>
      <c r="MZV39" s="24"/>
      <c r="MZW39" s="24"/>
      <c r="MZX39" s="24"/>
      <c r="MZY39" s="24"/>
      <c r="MZZ39" s="24"/>
      <c r="NAA39" s="24"/>
      <c r="NAB39" s="24"/>
      <c r="NAC39" s="24"/>
      <c r="NAD39" s="24"/>
      <c r="NAE39" s="24"/>
      <c r="NAF39" s="24"/>
      <c r="NAG39" s="24"/>
      <c r="NAH39" s="24"/>
      <c r="NAI39" s="24"/>
      <c r="NAJ39" s="24"/>
      <c r="NAK39" s="24"/>
      <c r="NAL39" s="24"/>
      <c r="NAM39" s="24"/>
      <c r="NAN39" s="24"/>
      <c r="NAO39" s="24"/>
      <c r="NAP39" s="24"/>
      <c r="NAQ39" s="24"/>
      <c r="NAR39" s="24"/>
      <c r="NAS39" s="24"/>
      <c r="NAT39" s="24"/>
      <c r="NAU39" s="24"/>
      <c r="NAV39" s="24"/>
      <c r="NAW39" s="24"/>
      <c r="NAX39" s="24"/>
      <c r="NAY39" s="24"/>
      <c r="NAZ39" s="24"/>
      <c r="NBA39" s="24"/>
      <c r="NBB39" s="24"/>
      <c r="NBC39" s="24"/>
      <c r="NBD39" s="24"/>
      <c r="NBE39" s="24"/>
      <c r="NBF39" s="24"/>
      <c r="NBG39" s="24"/>
      <c r="NBH39" s="24"/>
      <c r="NBI39" s="24"/>
      <c r="NBJ39" s="24"/>
      <c r="NBK39" s="24"/>
      <c r="NBL39" s="24"/>
      <c r="NBM39" s="24"/>
      <c r="NBN39" s="24"/>
      <c r="NBO39" s="24"/>
      <c r="NBP39" s="24"/>
      <c r="NBQ39" s="24"/>
      <c r="NBR39" s="24"/>
      <c r="NBS39" s="24"/>
      <c r="NBT39" s="24"/>
      <c r="NBU39" s="24"/>
      <c r="NBV39" s="24"/>
      <c r="NBW39" s="24"/>
      <c r="NBX39" s="24"/>
      <c r="NBY39" s="24"/>
      <c r="NBZ39" s="24"/>
      <c r="NCA39" s="24"/>
      <c r="NCB39" s="24"/>
      <c r="NCC39" s="24"/>
      <c r="NCD39" s="24"/>
      <c r="NCE39" s="24"/>
      <c r="NCF39" s="24"/>
      <c r="NCG39" s="24"/>
      <c r="NCH39" s="24"/>
      <c r="NCI39" s="24"/>
      <c r="NCJ39" s="24"/>
      <c r="NCK39" s="24"/>
      <c r="NCL39" s="24"/>
      <c r="NCM39" s="24"/>
      <c r="NCN39" s="24"/>
      <c r="NCO39" s="24"/>
      <c r="NCP39" s="24"/>
      <c r="NCQ39" s="24"/>
      <c r="NCR39" s="24"/>
      <c r="NCS39" s="24"/>
      <c r="NCT39" s="24"/>
      <c r="NCU39" s="24"/>
      <c r="NCV39" s="24"/>
      <c r="NCW39" s="24"/>
      <c r="NCX39" s="24"/>
      <c r="NCY39" s="24"/>
      <c r="NCZ39" s="24"/>
      <c r="NDA39" s="24"/>
      <c r="NDB39" s="24"/>
      <c r="NDC39" s="24"/>
      <c r="NDD39" s="24"/>
      <c r="NDE39" s="24"/>
      <c r="NDF39" s="24"/>
      <c r="NDG39" s="24"/>
      <c r="NDH39" s="24"/>
      <c r="NDI39" s="24"/>
      <c r="NDJ39" s="24"/>
      <c r="NDK39" s="24"/>
      <c r="NDL39" s="24"/>
      <c r="NDM39" s="24"/>
      <c r="NDN39" s="24"/>
      <c r="NDO39" s="24"/>
      <c r="NDP39" s="24"/>
      <c r="NDQ39" s="24"/>
      <c r="NDR39" s="24"/>
      <c r="NDS39" s="24"/>
      <c r="NDT39" s="24"/>
      <c r="NDU39" s="24"/>
      <c r="NDV39" s="24"/>
      <c r="NDW39" s="24"/>
      <c r="NDX39" s="24"/>
      <c r="NDY39" s="24"/>
      <c r="NDZ39" s="24"/>
      <c r="NEA39" s="24"/>
      <c r="NEB39" s="24"/>
      <c r="NEC39" s="24"/>
      <c r="NED39" s="24"/>
      <c r="NEE39" s="24"/>
      <c r="NEF39" s="24"/>
      <c r="NEG39" s="24"/>
      <c r="NEH39" s="24"/>
      <c r="NEI39" s="24"/>
      <c r="NEJ39" s="24"/>
      <c r="NEK39" s="24"/>
      <c r="NEL39" s="24"/>
      <c r="NEM39" s="24"/>
      <c r="NEN39" s="24"/>
      <c r="NEO39" s="24"/>
      <c r="NEP39" s="24"/>
      <c r="NEQ39" s="24"/>
      <c r="NER39" s="24"/>
      <c r="NES39" s="24"/>
      <c r="NET39" s="24"/>
      <c r="NEU39" s="24"/>
      <c r="NEV39" s="24"/>
      <c r="NEW39" s="24"/>
      <c r="NEX39" s="24"/>
      <c r="NEY39" s="24"/>
      <c r="NEZ39" s="24"/>
      <c r="NFA39" s="24"/>
      <c r="NFB39" s="24"/>
      <c r="NFC39" s="24"/>
      <c r="NFD39" s="24"/>
      <c r="NFE39" s="24"/>
      <c r="NFF39" s="24"/>
      <c r="NFG39" s="24"/>
      <c r="NFH39" s="24"/>
      <c r="NFI39" s="24"/>
      <c r="NFJ39" s="24"/>
      <c r="NFK39" s="24"/>
      <c r="NFL39" s="24"/>
      <c r="NFM39" s="24"/>
      <c r="NFN39" s="24"/>
      <c r="NFO39" s="24"/>
      <c r="NFP39" s="24"/>
      <c r="NFQ39" s="24"/>
      <c r="NFR39" s="24"/>
      <c r="NFS39" s="24"/>
      <c r="NFT39" s="24"/>
      <c r="NFU39" s="24"/>
      <c r="NFV39" s="24"/>
      <c r="NFW39" s="24"/>
      <c r="NFX39" s="24"/>
      <c r="NFY39" s="24"/>
      <c r="NFZ39" s="24"/>
      <c r="NGA39" s="24"/>
      <c r="NGB39" s="24"/>
      <c r="NGC39" s="24"/>
      <c r="NGD39" s="24"/>
      <c r="NGE39" s="24"/>
      <c r="NGF39" s="24"/>
      <c r="NGG39" s="24"/>
      <c r="NGH39" s="24"/>
      <c r="NGI39" s="24"/>
      <c r="NGJ39" s="24"/>
      <c r="NGK39" s="24"/>
      <c r="NGL39" s="24"/>
      <c r="NGM39" s="24"/>
      <c r="NGN39" s="24"/>
      <c r="NGO39" s="24"/>
      <c r="NGP39" s="24"/>
      <c r="NGQ39" s="24"/>
      <c r="NGR39" s="24"/>
      <c r="NGS39" s="24"/>
      <c r="NGT39" s="24"/>
      <c r="NGU39" s="24"/>
      <c r="NGV39" s="24"/>
      <c r="NGW39" s="24"/>
      <c r="NGX39" s="24"/>
      <c r="NGY39" s="24"/>
      <c r="NGZ39" s="24"/>
      <c r="NHA39" s="24"/>
      <c r="NHB39" s="24"/>
      <c r="NHC39" s="24"/>
      <c r="NHD39" s="24"/>
      <c r="NHE39" s="24"/>
      <c r="NHF39" s="24"/>
      <c r="NHG39" s="24"/>
      <c r="NHH39" s="24"/>
      <c r="NHI39" s="24"/>
      <c r="NHJ39" s="24"/>
      <c r="NHK39" s="24"/>
      <c r="NHL39" s="24"/>
      <c r="NHM39" s="24"/>
      <c r="NHN39" s="24"/>
      <c r="NHO39" s="24"/>
      <c r="NHP39" s="24"/>
      <c r="NHQ39" s="24"/>
      <c r="NHR39" s="24"/>
      <c r="NHS39" s="24"/>
      <c r="NHT39" s="24"/>
      <c r="NHU39" s="24"/>
      <c r="NHV39" s="24"/>
      <c r="NHW39" s="24"/>
      <c r="NHX39" s="24"/>
      <c r="NHY39" s="24"/>
      <c r="NHZ39" s="24"/>
      <c r="NIA39" s="24"/>
      <c r="NIB39" s="24"/>
      <c r="NIC39" s="24"/>
      <c r="NID39" s="24"/>
      <c r="NIE39" s="24"/>
      <c r="NIF39" s="24"/>
      <c r="NIG39" s="24"/>
      <c r="NIH39" s="24"/>
      <c r="NII39" s="24"/>
      <c r="NIJ39" s="24"/>
      <c r="NIK39" s="24"/>
      <c r="NIL39" s="24"/>
      <c r="NIM39" s="24"/>
      <c r="NIN39" s="24"/>
      <c r="NIO39" s="24"/>
      <c r="NIP39" s="24"/>
      <c r="NIQ39" s="24"/>
      <c r="NIR39" s="24"/>
      <c r="NIS39" s="24"/>
      <c r="NIT39" s="24"/>
      <c r="NIU39" s="24"/>
      <c r="NIV39" s="24"/>
      <c r="NIW39" s="24"/>
      <c r="NIX39" s="24"/>
      <c r="NIY39" s="24"/>
      <c r="NIZ39" s="24"/>
      <c r="NJA39" s="24"/>
      <c r="NJB39" s="24"/>
      <c r="NJC39" s="24"/>
      <c r="NJD39" s="24"/>
      <c r="NJE39" s="24"/>
      <c r="NJF39" s="24"/>
      <c r="NJG39" s="24"/>
      <c r="NJH39" s="24"/>
      <c r="NJI39" s="24"/>
      <c r="NJJ39" s="24"/>
      <c r="NJK39" s="24"/>
      <c r="NJL39" s="24"/>
      <c r="NJM39" s="24"/>
      <c r="NJN39" s="24"/>
      <c r="NJO39" s="24"/>
      <c r="NJP39" s="24"/>
      <c r="NJQ39" s="24"/>
      <c r="NJR39" s="24"/>
      <c r="NJS39" s="24"/>
      <c r="NJT39" s="24"/>
      <c r="NJU39" s="24"/>
      <c r="NJV39" s="24"/>
      <c r="NJW39" s="24"/>
      <c r="NJX39" s="24"/>
      <c r="NJY39" s="24"/>
      <c r="NJZ39" s="24"/>
      <c r="NKA39" s="24"/>
      <c r="NKB39" s="24"/>
      <c r="NKC39" s="24"/>
      <c r="NKD39" s="24"/>
      <c r="NKE39" s="24"/>
      <c r="NKF39" s="24"/>
      <c r="NKG39" s="24"/>
      <c r="NKH39" s="24"/>
      <c r="NKI39" s="24"/>
      <c r="NKJ39" s="24"/>
      <c r="NKK39" s="24"/>
      <c r="NKL39" s="24"/>
      <c r="NKM39" s="24"/>
      <c r="NKN39" s="24"/>
      <c r="NKO39" s="24"/>
      <c r="NKP39" s="24"/>
      <c r="NKQ39" s="24"/>
      <c r="NKR39" s="24"/>
      <c r="NKS39" s="24"/>
      <c r="NKT39" s="24"/>
      <c r="NKU39" s="24"/>
      <c r="NKV39" s="24"/>
      <c r="NKW39" s="24"/>
      <c r="NKX39" s="24"/>
      <c r="NKY39" s="24"/>
      <c r="NKZ39" s="24"/>
      <c r="NLA39" s="24"/>
      <c r="NLB39" s="24"/>
      <c r="NLC39" s="24"/>
      <c r="NLD39" s="24"/>
      <c r="NLE39" s="24"/>
      <c r="NLF39" s="24"/>
      <c r="NLG39" s="24"/>
      <c r="NLH39" s="24"/>
      <c r="NLI39" s="24"/>
      <c r="NLJ39" s="24"/>
      <c r="NLK39" s="24"/>
      <c r="NLL39" s="24"/>
      <c r="NLM39" s="24"/>
      <c r="NLN39" s="24"/>
      <c r="NLO39" s="24"/>
      <c r="NLP39" s="24"/>
      <c r="NLQ39" s="24"/>
      <c r="NLR39" s="24"/>
      <c r="NLS39" s="24"/>
      <c r="NLT39" s="24"/>
      <c r="NLU39" s="24"/>
      <c r="NLV39" s="24"/>
      <c r="NLW39" s="24"/>
      <c r="NLX39" s="24"/>
      <c r="NLY39" s="24"/>
      <c r="NLZ39" s="24"/>
      <c r="NMA39" s="24"/>
      <c r="NMB39" s="24"/>
      <c r="NMC39" s="24"/>
      <c r="NMD39" s="24"/>
      <c r="NME39" s="24"/>
      <c r="NMF39" s="24"/>
      <c r="NMG39" s="24"/>
      <c r="NMH39" s="24"/>
      <c r="NMI39" s="24"/>
      <c r="NMJ39" s="24"/>
      <c r="NMK39" s="24"/>
      <c r="NML39" s="24"/>
      <c r="NMM39" s="24"/>
      <c r="NMN39" s="24"/>
      <c r="NMO39" s="24"/>
      <c r="NMP39" s="24"/>
      <c r="NMQ39" s="24"/>
      <c r="NMR39" s="24"/>
      <c r="NMS39" s="24"/>
      <c r="NMT39" s="24"/>
      <c r="NMU39" s="24"/>
      <c r="NMV39" s="24"/>
      <c r="NMW39" s="24"/>
      <c r="NMX39" s="24"/>
      <c r="NMY39" s="24"/>
      <c r="NMZ39" s="24"/>
      <c r="NNA39" s="24"/>
      <c r="NNB39" s="24"/>
      <c r="NNC39" s="24"/>
      <c r="NND39" s="24"/>
      <c r="NNE39" s="24"/>
      <c r="NNF39" s="24"/>
      <c r="NNG39" s="24"/>
      <c r="NNH39" s="24"/>
      <c r="NNI39" s="24"/>
      <c r="NNJ39" s="24"/>
      <c r="NNK39" s="24"/>
      <c r="NNL39" s="24"/>
      <c r="NNM39" s="24"/>
      <c r="NNN39" s="24"/>
      <c r="NNO39" s="24"/>
      <c r="NNP39" s="24"/>
      <c r="NNQ39" s="24"/>
      <c r="NNR39" s="24"/>
      <c r="NNS39" s="24"/>
      <c r="NNT39" s="24"/>
      <c r="NNU39" s="24"/>
      <c r="NNV39" s="24"/>
      <c r="NNW39" s="24"/>
      <c r="NNX39" s="24"/>
      <c r="NNY39" s="24"/>
      <c r="NNZ39" s="24"/>
      <c r="NOA39" s="24"/>
      <c r="NOB39" s="24"/>
      <c r="NOC39" s="24"/>
      <c r="NOD39" s="24"/>
      <c r="NOE39" s="24"/>
      <c r="NOF39" s="24"/>
      <c r="NOG39" s="24"/>
      <c r="NOH39" s="24"/>
      <c r="NOI39" s="24"/>
      <c r="NOJ39" s="24"/>
      <c r="NOK39" s="24"/>
      <c r="NOL39" s="24"/>
      <c r="NOM39" s="24"/>
      <c r="NON39" s="24"/>
      <c r="NOO39" s="24"/>
      <c r="NOP39" s="24"/>
      <c r="NOQ39" s="24"/>
      <c r="NOR39" s="24"/>
      <c r="NOS39" s="24"/>
      <c r="NOT39" s="24"/>
      <c r="NOU39" s="24"/>
      <c r="NOV39" s="24"/>
      <c r="NOW39" s="24"/>
      <c r="NOX39" s="24"/>
      <c r="NOY39" s="24"/>
      <c r="NOZ39" s="24"/>
      <c r="NPA39" s="24"/>
      <c r="NPB39" s="24"/>
      <c r="NPC39" s="24"/>
      <c r="NPD39" s="24"/>
      <c r="NPE39" s="24"/>
      <c r="NPF39" s="24"/>
      <c r="NPG39" s="24"/>
      <c r="NPH39" s="24"/>
      <c r="NPI39" s="24"/>
      <c r="NPJ39" s="24"/>
      <c r="NPK39" s="24"/>
      <c r="NPL39" s="24"/>
      <c r="NPM39" s="24"/>
      <c r="NPN39" s="24"/>
      <c r="NPO39" s="24"/>
      <c r="NPP39" s="24"/>
      <c r="NPQ39" s="24"/>
      <c r="NPR39" s="24"/>
      <c r="NPS39" s="24"/>
      <c r="NPT39" s="24"/>
      <c r="NPU39" s="24"/>
      <c r="NPV39" s="24"/>
      <c r="NPW39" s="24"/>
      <c r="NPX39" s="24"/>
      <c r="NPY39" s="24"/>
      <c r="NPZ39" s="24"/>
      <c r="NQA39" s="24"/>
      <c r="NQB39" s="24"/>
      <c r="NQC39" s="24"/>
      <c r="NQD39" s="24"/>
      <c r="NQE39" s="24"/>
      <c r="NQF39" s="24"/>
      <c r="NQG39" s="24"/>
      <c r="NQH39" s="24"/>
      <c r="NQI39" s="24"/>
      <c r="NQJ39" s="24"/>
      <c r="NQK39" s="24"/>
      <c r="NQL39" s="24"/>
      <c r="NQM39" s="24"/>
      <c r="NQN39" s="24"/>
      <c r="NQO39" s="24"/>
      <c r="NQP39" s="24"/>
      <c r="NQQ39" s="24"/>
      <c r="NQR39" s="24"/>
      <c r="NQS39" s="24"/>
      <c r="NQT39" s="24"/>
      <c r="NQU39" s="24"/>
      <c r="NQV39" s="24"/>
      <c r="NQW39" s="24"/>
      <c r="NQX39" s="24"/>
      <c r="NQY39" s="24"/>
      <c r="NQZ39" s="24"/>
      <c r="NRA39" s="24"/>
      <c r="NRB39" s="24"/>
      <c r="NRC39" s="24"/>
      <c r="NRD39" s="24"/>
      <c r="NRE39" s="24"/>
      <c r="NRF39" s="24"/>
      <c r="NRG39" s="24"/>
      <c r="NRH39" s="24"/>
      <c r="NRI39" s="24"/>
      <c r="NRJ39" s="24"/>
      <c r="NRK39" s="24"/>
      <c r="NRL39" s="24"/>
      <c r="NRM39" s="24"/>
      <c r="NRN39" s="24"/>
      <c r="NRO39" s="24"/>
      <c r="NRP39" s="24"/>
      <c r="NRQ39" s="24"/>
      <c r="NRR39" s="24"/>
      <c r="NRS39" s="24"/>
      <c r="NRT39" s="24"/>
      <c r="NRU39" s="24"/>
      <c r="NRV39" s="24"/>
      <c r="NRW39" s="24"/>
      <c r="NRX39" s="24"/>
      <c r="NRY39" s="24"/>
      <c r="NRZ39" s="24"/>
      <c r="NSA39" s="24"/>
      <c r="NSB39" s="24"/>
      <c r="NSC39" s="24"/>
      <c r="NSD39" s="24"/>
      <c r="NSE39" s="24"/>
      <c r="NSF39" s="24"/>
      <c r="NSG39" s="24"/>
      <c r="NSH39" s="24"/>
      <c r="NSI39" s="24"/>
      <c r="NSJ39" s="24"/>
      <c r="NSK39" s="24"/>
      <c r="NSL39" s="24"/>
      <c r="NSM39" s="24"/>
      <c r="NSN39" s="24"/>
      <c r="NSO39" s="24"/>
      <c r="NSP39" s="24"/>
      <c r="NSQ39" s="24"/>
      <c r="NSR39" s="24"/>
      <c r="NSS39" s="24"/>
      <c r="NST39" s="24"/>
      <c r="NSU39" s="24"/>
      <c r="NSV39" s="24"/>
      <c r="NSW39" s="24"/>
      <c r="NSX39" s="24"/>
      <c r="NSY39" s="24"/>
      <c r="NSZ39" s="24"/>
      <c r="NTA39" s="24"/>
      <c r="NTB39" s="24"/>
      <c r="NTC39" s="24"/>
      <c r="NTD39" s="24"/>
      <c r="NTE39" s="24"/>
      <c r="NTF39" s="24"/>
      <c r="NTG39" s="24"/>
      <c r="NTH39" s="24"/>
      <c r="NTI39" s="24"/>
      <c r="NTJ39" s="24"/>
      <c r="NTK39" s="24"/>
      <c r="NTL39" s="24"/>
      <c r="NTM39" s="24"/>
      <c r="NTN39" s="24"/>
      <c r="NTO39" s="24"/>
      <c r="NTP39" s="24"/>
      <c r="NTQ39" s="24"/>
      <c r="NTR39" s="24"/>
      <c r="NTS39" s="24"/>
      <c r="NTT39" s="24"/>
      <c r="NTU39" s="24"/>
      <c r="NTV39" s="24"/>
      <c r="NTW39" s="24"/>
      <c r="NTX39" s="24"/>
      <c r="NTY39" s="24"/>
      <c r="NTZ39" s="24"/>
      <c r="NUA39" s="24"/>
      <c r="NUB39" s="24"/>
      <c r="NUC39" s="24"/>
      <c r="NUD39" s="24"/>
      <c r="NUE39" s="24"/>
      <c r="NUF39" s="24"/>
      <c r="NUG39" s="24"/>
      <c r="NUH39" s="24"/>
      <c r="NUI39" s="24"/>
      <c r="NUJ39" s="24"/>
      <c r="NUK39" s="24"/>
      <c r="NUL39" s="24"/>
      <c r="NUM39" s="24"/>
      <c r="NUN39" s="24"/>
      <c r="NUO39" s="24"/>
      <c r="NUP39" s="24"/>
      <c r="NUQ39" s="24"/>
      <c r="NUR39" s="24"/>
      <c r="NUS39" s="24"/>
      <c r="NUT39" s="24"/>
      <c r="NUU39" s="24"/>
      <c r="NUV39" s="24"/>
      <c r="NUW39" s="24"/>
      <c r="NUX39" s="24"/>
      <c r="NUY39" s="24"/>
      <c r="NUZ39" s="24"/>
      <c r="NVA39" s="24"/>
      <c r="NVB39" s="24"/>
      <c r="NVC39" s="24"/>
      <c r="NVD39" s="24"/>
      <c r="NVE39" s="24"/>
      <c r="NVF39" s="24"/>
      <c r="NVG39" s="24"/>
      <c r="NVH39" s="24"/>
      <c r="NVI39" s="24"/>
      <c r="NVJ39" s="24"/>
      <c r="NVK39" s="24"/>
      <c r="NVL39" s="24"/>
      <c r="NVM39" s="24"/>
      <c r="NVN39" s="24"/>
      <c r="NVO39" s="24"/>
      <c r="NVP39" s="24"/>
      <c r="NVQ39" s="24"/>
      <c r="NVR39" s="24"/>
      <c r="NVS39" s="24"/>
      <c r="NVT39" s="24"/>
      <c r="NVU39" s="24"/>
      <c r="NVV39" s="24"/>
      <c r="NVW39" s="24"/>
      <c r="NVX39" s="24"/>
      <c r="NVY39" s="24"/>
      <c r="NVZ39" s="24"/>
      <c r="NWA39" s="24"/>
      <c r="NWB39" s="24"/>
      <c r="NWC39" s="24"/>
      <c r="NWD39" s="24"/>
      <c r="NWE39" s="24"/>
      <c r="NWF39" s="24"/>
      <c r="NWG39" s="24"/>
      <c r="NWH39" s="24"/>
      <c r="NWI39" s="24"/>
      <c r="NWJ39" s="24"/>
      <c r="NWK39" s="24"/>
      <c r="NWL39" s="24"/>
      <c r="NWM39" s="24"/>
      <c r="NWN39" s="24"/>
      <c r="NWO39" s="24"/>
      <c r="NWP39" s="24"/>
      <c r="NWQ39" s="24"/>
      <c r="NWR39" s="24"/>
      <c r="NWS39" s="24"/>
      <c r="NWT39" s="24"/>
      <c r="NWU39" s="24"/>
      <c r="NWV39" s="24"/>
      <c r="NWW39" s="24"/>
      <c r="NWX39" s="24"/>
      <c r="NWY39" s="24"/>
      <c r="NWZ39" s="24"/>
      <c r="NXA39" s="24"/>
      <c r="NXB39" s="24"/>
      <c r="NXC39" s="24"/>
      <c r="NXD39" s="24"/>
      <c r="NXE39" s="24"/>
      <c r="NXF39" s="24"/>
      <c r="NXG39" s="24"/>
      <c r="NXH39" s="24"/>
      <c r="NXI39" s="24"/>
      <c r="NXJ39" s="24"/>
      <c r="NXK39" s="24"/>
      <c r="NXL39" s="24"/>
      <c r="NXM39" s="24"/>
      <c r="NXN39" s="24"/>
      <c r="NXO39" s="24"/>
      <c r="NXP39" s="24"/>
      <c r="NXQ39" s="24"/>
      <c r="NXR39" s="24"/>
      <c r="NXS39" s="24"/>
      <c r="NXT39" s="24"/>
      <c r="NXU39" s="24"/>
      <c r="NXV39" s="24"/>
      <c r="NXW39" s="24"/>
      <c r="NXX39" s="24"/>
      <c r="NXY39" s="24"/>
      <c r="NXZ39" s="24"/>
      <c r="NYA39" s="24"/>
      <c r="NYB39" s="24"/>
      <c r="NYC39" s="24"/>
      <c r="NYD39" s="24"/>
      <c r="NYE39" s="24"/>
      <c r="NYF39" s="24"/>
      <c r="NYG39" s="24"/>
      <c r="NYH39" s="24"/>
      <c r="NYI39" s="24"/>
      <c r="NYJ39" s="24"/>
      <c r="NYK39" s="24"/>
      <c r="NYL39" s="24"/>
      <c r="NYM39" s="24"/>
      <c r="NYN39" s="24"/>
      <c r="NYO39" s="24"/>
      <c r="NYP39" s="24"/>
      <c r="NYQ39" s="24"/>
      <c r="NYR39" s="24"/>
      <c r="NYS39" s="24"/>
      <c r="NYT39" s="24"/>
      <c r="NYU39" s="24"/>
      <c r="NYV39" s="24"/>
      <c r="NYW39" s="24"/>
      <c r="NYX39" s="24"/>
      <c r="NYY39" s="24"/>
      <c r="NYZ39" s="24"/>
      <c r="NZA39" s="24"/>
      <c r="NZB39" s="24"/>
      <c r="NZC39" s="24"/>
      <c r="NZD39" s="24"/>
      <c r="NZE39" s="24"/>
      <c r="NZF39" s="24"/>
      <c r="NZG39" s="24"/>
      <c r="NZH39" s="24"/>
      <c r="NZI39" s="24"/>
      <c r="NZJ39" s="24"/>
      <c r="NZK39" s="24"/>
      <c r="NZL39" s="24"/>
      <c r="NZM39" s="24"/>
      <c r="NZN39" s="24"/>
      <c r="NZO39" s="24"/>
      <c r="NZP39" s="24"/>
      <c r="NZQ39" s="24"/>
      <c r="NZR39" s="24"/>
      <c r="NZS39" s="24"/>
      <c r="NZT39" s="24"/>
      <c r="NZU39" s="24"/>
      <c r="NZV39" s="24"/>
      <c r="NZW39" s="24"/>
      <c r="NZX39" s="24"/>
      <c r="NZY39" s="24"/>
      <c r="NZZ39" s="24"/>
      <c r="OAA39" s="24"/>
      <c r="OAB39" s="24"/>
      <c r="OAC39" s="24"/>
      <c r="OAD39" s="24"/>
      <c r="OAE39" s="24"/>
      <c r="OAF39" s="24"/>
      <c r="OAG39" s="24"/>
      <c r="OAH39" s="24"/>
      <c r="OAI39" s="24"/>
      <c r="OAJ39" s="24"/>
      <c r="OAK39" s="24"/>
      <c r="OAL39" s="24"/>
      <c r="OAM39" s="24"/>
      <c r="OAN39" s="24"/>
      <c r="OAO39" s="24"/>
      <c r="OAP39" s="24"/>
      <c r="OAQ39" s="24"/>
      <c r="OAR39" s="24"/>
      <c r="OAS39" s="24"/>
      <c r="OAT39" s="24"/>
      <c r="OAU39" s="24"/>
      <c r="OAV39" s="24"/>
      <c r="OAW39" s="24"/>
      <c r="OAX39" s="24"/>
      <c r="OAY39" s="24"/>
      <c r="OAZ39" s="24"/>
      <c r="OBA39" s="24"/>
      <c r="OBB39" s="24"/>
      <c r="OBC39" s="24"/>
      <c r="OBD39" s="24"/>
      <c r="OBE39" s="24"/>
      <c r="OBF39" s="24"/>
      <c r="OBG39" s="24"/>
      <c r="OBH39" s="24"/>
      <c r="OBI39" s="24"/>
      <c r="OBJ39" s="24"/>
      <c r="OBK39" s="24"/>
      <c r="OBL39" s="24"/>
      <c r="OBM39" s="24"/>
      <c r="OBN39" s="24"/>
      <c r="OBO39" s="24"/>
      <c r="OBP39" s="24"/>
      <c r="OBQ39" s="24"/>
      <c r="OBR39" s="24"/>
      <c r="OBS39" s="24"/>
      <c r="OBT39" s="24"/>
      <c r="OBU39" s="24"/>
      <c r="OBV39" s="24"/>
      <c r="OBW39" s="24"/>
      <c r="OBX39" s="24"/>
      <c r="OBY39" s="24"/>
      <c r="OBZ39" s="24"/>
      <c r="OCA39" s="24"/>
      <c r="OCB39" s="24"/>
      <c r="OCC39" s="24"/>
      <c r="OCD39" s="24"/>
      <c r="OCE39" s="24"/>
      <c r="OCF39" s="24"/>
      <c r="OCG39" s="24"/>
      <c r="OCH39" s="24"/>
      <c r="OCI39" s="24"/>
      <c r="OCJ39" s="24"/>
      <c r="OCK39" s="24"/>
      <c r="OCL39" s="24"/>
      <c r="OCM39" s="24"/>
      <c r="OCN39" s="24"/>
      <c r="OCO39" s="24"/>
      <c r="OCP39" s="24"/>
      <c r="OCQ39" s="24"/>
      <c r="OCR39" s="24"/>
      <c r="OCS39" s="24"/>
      <c r="OCT39" s="24"/>
      <c r="OCU39" s="24"/>
      <c r="OCV39" s="24"/>
      <c r="OCW39" s="24"/>
      <c r="OCX39" s="24"/>
      <c r="OCY39" s="24"/>
      <c r="OCZ39" s="24"/>
      <c r="ODA39" s="24"/>
      <c r="ODB39" s="24"/>
      <c r="ODC39" s="24"/>
      <c r="ODD39" s="24"/>
      <c r="ODE39" s="24"/>
      <c r="ODF39" s="24"/>
      <c r="ODG39" s="24"/>
      <c r="ODH39" s="24"/>
      <c r="ODI39" s="24"/>
      <c r="ODJ39" s="24"/>
      <c r="ODK39" s="24"/>
      <c r="ODL39" s="24"/>
      <c r="ODM39" s="24"/>
      <c r="ODN39" s="24"/>
      <c r="ODO39" s="24"/>
      <c r="ODP39" s="24"/>
      <c r="ODQ39" s="24"/>
      <c r="ODR39" s="24"/>
      <c r="ODS39" s="24"/>
      <c r="ODT39" s="24"/>
      <c r="ODU39" s="24"/>
      <c r="ODV39" s="24"/>
      <c r="ODW39" s="24"/>
      <c r="ODX39" s="24"/>
      <c r="ODY39" s="24"/>
      <c r="ODZ39" s="24"/>
      <c r="OEA39" s="24"/>
      <c r="OEB39" s="24"/>
      <c r="OEC39" s="24"/>
      <c r="OED39" s="24"/>
      <c r="OEE39" s="24"/>
      <c r="OEF39" s="24"/>
      <c r="OEG39" s="24"/>
      <c r="OEH39" s="24"/>
      <c r="OEI39" s="24"/>
      <c r="OEJ39" s="24"/>
      <c r="OEK39" s="24"/>
      <c r="OEL39" s="24"/>
      <c r="OEM39" s="24"/>
      <c r="OEN39" s="24"/>
      <c r="OEO39" s="24"/>
      <c r="OEP39" s="24"/>
      <c r="OEQ39" s="24"/>
      <c r="OER39" s="24"/>
      <c r="OES39" s="24"/>
      <c r="OET39" s="24"/>
      <c r="OEU39" s="24"/>
      <c r="OEV39" s="24"/>
      <c r="OEW39" s="24"/>
      <c r="OEX39" s="24"/>
      <c r="OEY39" s="24"/>
      <c r="OEZ39" s="24"/>
      <c r="OFA39" s="24"/>
      <c r="OFB39" s="24"/>
      <c r="OFC39" s="24"/>
      <c r="OFD39" s="24"/>
      <c r="OFE39" s="24"/>
      <c r="OFF39" s="24"/>
      <c r="OFG39" s="24"/>
      <c r="OFH39" s="24"/>
      <c r="OFI39" s="24"/>
      <c r="OFJ39" s="24"/>
      <c r="OFK39" s="24"/>
      <c r="OFL39" s="24"/>
      <c r="OFM39" s="24"/>
      <c r="OFN39" s="24"/>
      <c r="OFO39" s="24"/>
      <c r="OFP39" s="24"/>
      <c r="OFQ39" s="24"/>
      <c r="OFR39" s="24"/>
      <c r="OFS39" s="24"/>
      <c r="OFT39" s="24"/>
      <c r="OFU39" s="24"/>
      <c r="OFV39" s="24"/>
      <c r="OFW39" s="24"/>
      <c r="OFX39" s="24"/>
      <c r="OFY39" s="24"/>
      <c r="OFZ39" s="24"/>
      <c r="OGA39" s="24"/>
      <c r="OGB39" s="24"/>
      <c r="OGC39" s="24"/>
      <c r="OGD39" s="24"/>
      <c r="OGE39" s="24"/>
      <c r="OGF39" s="24"/>
      <c r="OGG39" s="24"/>
      <c r="OGH39" s="24"/>
      <c r="OGI39" s="24"/>
      <c r="OGJ39" s="24"/>
      <c r="OGK39" s="24"/>
      <c r="OGL39" s="24"/>
      <c r="OGM39" s="24"/>
      <c r="OGN39" s="24"/>
      <c r="OGO39" s="24"/>
      <c r="OGP39" s="24"/>
      <c r="OGQ39" s="24"/>
      <c r="OGR39" s="24"/>
      <c r="OGS39" s="24"/>
      <c r="OGT39" s="24"/>
      <c r="OGU39" s="24"/>
      <c r="OGV39" s="24"/>
      <c r="OGW39" s="24"/>
      <c r="OGX39" s="24"/>
      <c r="OGY39" s="24"/>
      <c r="OGZ39" s="24"/>
      <c r="OHA39" s="24"/>
      <c r="OHB39" s="24"/>
      <c r="OHC39" s="24"/>
      <c r="OHD39" s="24"/>
      <c r="OHE39" s="24"/>
      <c r="OHF39" s="24"/>
      <c r="OHG39" s="24"/>
      <c r="OHH39" s="24"/>
      <c r="OHI39" s="24"/>
      <c r="OHJ39" s="24"/>
      <c r="OHK39" s="24"/>
      <c r="OHL39" s="24"/>
      <c r="OHM39" s="24"/>
      <c r="OHN39" s="24"/>
      <c r="OHO39" s="24"/>
      <c r="OHP39" s="24"/>
      <c r="OHQ39" s="24"/>
      <c r="OHR39" s="24"/>
      <c r="OHS39" s="24"/>
      <c r="OHT39" s="24"/>
      <c r="OHU39" s="24"/>
      <c r="OHV39" s="24"/>
      <c r="OHW39" s="24"/>
      <c r="OHX39" s="24"/>
      <c r="OHY39" s="24"/>
      <c r="OHZ39" s="24"/>
      <c r="OIA39" s="24"/>
      <c r="OIB39" s="24"/>
      <c r="OIC39" s="24"/>
      <c r="OID39" s="24"/>
      <c r="OIE39" s="24"/>
      <c r="OIF39" s="24"/>
      <c r="OIG39" s="24"/>
      <c r="OIH39" s="24"/>
      <c r="OII39" s="24"/>
      <c r="OIJ39" s="24"/>
      <c r="OIK39" s="24"/>
      <c r="OIL39" s="24"/>
      <c r="OIM39" s="24"/>
      <c r="OIN39" s="24"/>
      <c r="OIO39" s="24"/>
      <c r="OIP39" s="24"/>
      <c r="OIQ39" s="24"/>
      <c r="OIR39" s="24"/>
      <c r="OIS39" s="24"/>
      <c r="OIT39" s="24"/>
      <c r="OIU39" s="24"/>
      <c r="OIV39" s="24"/>
      <c r="OIW39" s="24"/>
      <c r="OIX39" s="24"/>
      <c r="OIY39" s="24"/>
      <c r="OIZ39" s="24"/>
      <c r="OJA39" s="24"/>
      <c r="OJB39" s="24"/>
      <c r="OJC39" s="24"/>
      <c r="OJD39" s="24"/>
      <c r="OJE39" s="24"/>
      <c r="OJF39" s="24"/>
      <c r="OJG39" s="24"/>
      <c r="OJH39" s="24"/>
      <c r="OJI39" s="24"/>
      <c r="OJJ39" s="24"/>
      <c r="OJK39" s="24"/>
      <c r="OJL39" s="24"/>
      <c r="OJM39" s="24"/>
      <c r="OJN39" s="24"/>
      <c r="OJO39" s="24"/>
      <c r="OJP39" s="24"/>
      <c r="OJQ39" s="24"/>
      <c r="OJR39" s="24"/>
      <c r="OJS39" s="24"/>
      <c r="OJT39" s="24"/>
      <c r="OJU39" s="24"/>
      <c r="OJV39" s="24"/>
      <c r="OJW39" s="24"/>
      <c r="OJX39" s="24"/>
      <c r="OJY39" s="24"/>
      <c r="OJZ39" s="24"/>
      <c r="OKA39" s="24"/>
      <c r="OKB39" s="24"/>
      <c r="OKC39" s="24"/>
      <c r="OKD39" s="24"/>
      <c r="OKE39" s="24"/>
      <c r="OKF39" s="24"/>
      <c r="OKG39" s="24"/>
      <c r="OKH39" s="24"/>
      <c r="OKI39" s="24"/>
      <c r="OKJ39" s="24"/>
      <c r="OKK39" s="24"/>
      <c r="OKL39" s="24"/>
      <c r="OKM39" s="24"/>
      <c r="OKN39" s="24"/>
      <c r="OKO39" s="24"/>
      <c r="OKP39" s="24"/>
      <c r="OKQ39" s="24"/>
      <c r="OKR39" s="24"/>
      <c r="OKS39" s="24"/>
      <c r="OKT39" s="24"/>
      <c r="OKU39" s="24"/>
      <c r="OKV39" s="24"/>
      <c r="OKW39" s="24"/>
      <c r="OKX39" s="24"/>
      <c r="OKY39" s="24"/>
      <c r="OKZ39" s="24"/>
      <c r="OLA39" s="24"/>
      <c r="OLB39" s="24"/>
      <c r="OLC39" s="24"/>
      <c r="OLD39" s="24"/>
      <c r="OLE39" s="24"/>
      <c r="OLF39" s="24"/>
      <c r="OLG39" s="24"/>
      <c r="OLH39" s="24"/>
      <c r="OLI39" s="24"/>
      <c r="OLJ39" s="24"/>
      <c r="OLK39" s="24"/>
      <c r="OLL39" s="24"/>
      <c r="OLM39" s="24"/>
      <c r="OLN39" s="24"/>
      <c r="OLO39" s="24"/>
      <c r="OLP39" s="24"/>
      <c r="OLQ39" s="24"/>
      <c r="OLR39" s="24"/>
      <c r="OLS39" s="24"/>
      <c r="OLT39" s="24"/>
      <c r="OLU39" s="24"/>
      <c r="OLV39" s="24"/>
      <c r="OLW39" s="24"/>
      <c r="OLX39" s="24"/>
      <c r="OLY39" s="24"/>
      <c r="OLZ39" s="24"/>
      <c r="OMA39" s="24"/>
      <c r="OMB39" s="24"/>
      <c r="OMC39" s="24"/>
      <c r="OMD39" s="24"/>
      <c r="OME39" s="24"/>
      <c r="OMF39" s="24"/>
      <c r="OMG39" s="24"/>
      <c r="OMH39" s="24"/>
      <c r="OMI39" s="24"/>
      <c r="OMJ39" s="24"/>
      <c r="OMK39" s="24"/>
      <c r="OML39" s="24"/>
      <c r="OMM39" s="24"/>
      <c r="OMN39" s="24"/>
      <c r="OMO39" s="24"/>
      <c r="OMP39" s="24"/>
      <c r="OMQ39" s="24"/>
      <c r="OMR39" s="24"/>
      <c r="OMS39" s="24"/>
      <c r="OMT39" s="24"/>
      <c r="OMU39" s="24"/>
      <c r="OMV39" s="24"/>
      <c r="OMW39" s="24"/>
      <c r="OMX39" s="24"/>
      <c r="OMY39" s="24"/>
      <c r="OMZ39" s="24"/>
      <c r="ONA39" s="24"/>
      <c r="ONB39" s="24"/>
      <c r="ONC39" s="24"/>
      <c r="OND39" s="24"/>
      <c r="ONE39" s="24"/>
      <c r="ONF39" s="24"/>
      <c r="ONG39" s="24"/>
      <c r="ONH39" s="24"/>
      <c r="ONI39" s="24"/>
      <c r="ONJ39" s="24"/>
      <c r="ONK39" s="24"/>
      <c r="ONL39" s="24"/>
      <c r="ONM39" s="24"/>
      <c r="ONN39" s="24"/>
      <c r="ONO39" s="24"/>
      <c r="ONP39" s="24"/>
      <c r="ONQ39" s="24"/>
      <c r="ONR39" s="24"/>
      <c r="ONS39" s="24"/>
      <c r="ONT39" s="24"/>
      <c r="ONU39" s="24"/>
      <c r="ONV39" s="24"/>
      <c r="ONW39" s="24"/>
      <c r="ONX39" s="24"/>
      <c r="ONY39" s="24"/>
      <c r="ONZ39" s="24"/>
      <c r="OOA39" s="24"/>
      <c r="OOB39" s="24"/>
      <c r="OOC39" s="24"/>
      <c r="OOD39" s="24"/>
      <c r="OOE39" s="24"/>
      <c r="OOF39" s="24"/>
      <c r="OOG39" s="24"/>
      <c r="OOH39" s="24"/>
      <c r="OOI39" s="24"/>
      <c r="OOJ39" s="24"/>
      <c r="OOK39" s="24"/>
      <c r="OOL39" s="24"/>
      <c r="OOM39" s="24"/>
      <c r="OON39" s="24"/>
      <c r="OOO39" s="24"/>
      <c r="OOP39" s="24"/>
      <c r="OOQ39" s="24"/>
      <c r="OOR39" s="24"/>
      <c r="OOS39" s="24"/>
      <c r="OOT39" s="24"/>
      <c r="OOU39" s="24"/>
      <c r="OOV39" s="24"/>
      <c r="OOW39" s="24"/>
      <c r="OOX39" s="24"/>
      <c r="OOY39" s="24"/>
      <c r="OOZ39" s="24"/>
      <c r="OPA39" s="24"/>
      <c r="OPB39" s="24"/>
      <c r="OPC39" s="24"/>
      <c r="OPD39" s="24"/>
      <c r="OPE39" s="24"/>
      <c r="OPF39" s="24"/>
      <c r="OPG39" s="24"/>
      <c r="OPH39" s="24"/>
      <c r="OPI39" s="24"/>
      <c r="OPJ39" s="24"/>
      <c r="OPK39" s="24"/>
      <c r="OPL39" s="24"/>
      <c r="OPM39" s="24"/>
      <c r="OPN39" s="24"/>
      <c r="OPO39" s="24"/>
      <c r="OPP39" s="24"/>
      <c r="OPQ39" s="24"/>
      <c r="OPR39" s="24"/>
      <c r="OPS39" s="24"/>
      <c r="OPT39" s="24"/>
      <c r="OPU39" s="24"/>
      <c r="OPV39" s="24"/>
      <c r="OPW39" s="24"/>
      <c r="OPX39" s="24"/>
      <c r="OPY39" s="24"/>
      <c r="OPZ39" s="24"/>
      <c r="OQA39" s="24"/>
      <c r="OQB39" s="24"/>
      <c r="OQC39" s="24"/>
      <c r="OQD39" s="24"/>
      <c r="OQE39" s="24"/>
      <c r="OQF39" s="24"/>
      <c r="OQG39" s="24"/>
      <c r="OQH39" s="24"/>
      <c r="OQI39" s="24"/>
      <c r="OQJ39" s="24"/>
      <c r="OQK39" s="24"/>
      <c r="OQL39" s="24"/>
      <c r="OQM39" s="24"/>
      <c r="OQN39" s="24"/>
      <c r="OQO39" s="24"/>
      <c r="OQP39" s="24"/>
      <c r="OQQ39" s="24"/>
      <c r="OQR39" s="24"/>
      <c r="OQS39" s="24"/>
      <c r="OQT39" s="24"/>
      <c r="OQU39" s="24"/>
      <c r="OQV39" s="24"/>
      <c r="OQW39" s="24"/>
      <c r="OQX39" s="24"/>
      <c r="OQY39" s="24"/>
      <c r="OQZ39" s="24"/>
      <c r="ORA39" s="24"/>
      <c r="ORB39" s="24"/>
      <c r="ORC39" s="24"/>
      <c r="ORD39" s="24"/>
      <c r="ORE39" s="24"/>
      <c r="ORF39" s="24"/>
      <c r="ORG39" s="24"/>
      <c r="ORH39" s="24"/>
      <c r="ORI39" s="24"/>
      <c r="ORJ39" s="24"/>
      <c r="ORK39" s="24"/>
      <c r="ORL39" s="24"/>
      <c r="ORM39" s="24"/>
      <c r="ORN39" s="24"/>
      <c r="ORO39" s="24"/>
      <c r="ORP39" s="24"/>
      <c r="ORQ39" s="24"/>
      <c r="ORR39" s="24"/>
      <c r="ORS39" s="24"/>
      <c r="ORT39" s="24"/>
      <c r="ORU39" s="24"/>
      <c r="ORV39" s="24"/>
      <c r="ORW39" s="24"/>
      <c r="ORX39" s="24"/>
      <c r="ORY39" s="24"/>
      <c r="ORZ39" s="24"/>
      <c r="OSA39" s="24"/>
      <c r="OSB39" s="24"/>
      <c r="OSC39" s="24"/>
      <c r="OSD39" s="24"/>
      <c r="OSE39" s="24"/>
      <c r="OSF39" s="24"/>
      <c r="OSG39" s="24"/>
      <c r="OSH39" s="24"/>
      <c r="OSI39" s="24"/>
      <c r="OSJ39" s="24"/>
      <c r="OSK39" s="24"/>
      <c r="OSL39" s="24"/>
      <c r="OSM39" s="24"/>
      <c r="OSN39" s="24"/>
      <c r="OSO39" s="24"/>
      <c r="OSP39" s="24"/>
      <c r="OSQ39" s="24"/>
      <c r="OSR39" s="24"/>
      <c r="OSS39" s="24"/>
      <c r="OST39" s="24"/>
      <c r="OSU39" s="24"/>
      <c r="OSV39" s="24"/>
      <c r="OSW39" s="24"/>
      <c r="OSX39" s="24"/>
      <c r="OSY39" s="24"/>
      <c r="OSZ39" s="24"/>
      <c r="OTA39" s="24"/>
      <c r="OTB39" s="24"/>
      <c r="OTC39" s="24"/>
      <c r="OTD39" s="24"/>
      <c r="OTE39" s="24"/>
      <c r="OTF39" s="24"/>
      <c r="OTG39" s="24"/>
      <c r="OTH39" s="24"/>
      <c r="OTI39" s="24"/>
      <c r="OTJ39" s="24"/>
      <c r="OTK39" s="24"/>
      <c r="OTL39" s="24"/>
      <c r="OTM39" s="24"/>
      <c r="OTN39" s="24"/>
      <c r="OTO39" s="24"/>
      <c r="OTP39" s="24"/>
      <c r="OTQ39" s="24"/>
      <c r="OTR39" s="24"/>
      <c r="OTS39" s="24"/>
      <c r="OTT39" s="24"/>
      <c r="OTU39" s="24"/>
      <c r="OTV39" s="24"/>
      <c r="OTW39" s="24"/>
      <c r="OTX39" s="24"/>
      <c r="OTY39" s="24"/>
      <c r="OTZ39" s="24"/>
      <c r="OUA39" s="24"/>
      <c r="OUB39" s="24"/>
      <c r="OUC39" s="24"/>
      <c r="OUD39" s="24"/>
      <c r="OUE39" s="24"/>
      <c r="OUF39" s="24"/>
      <c r="OUG39" s="24"/>
      <c r="OUH39" s="24"/>
      <c r="OUI39" s="24"/>
      <c r="OUJ39" s="24"/>
      <c r="OUK39" s="24"/>
      <c r="OUL39" s="24"/>
      <c r="OUM39" s="24"/>
      <c r="OUN39" s="24"/>
      <c r="OUO39" s="24"/>
      <c r="OUP39" s="24"/>
      <c r="OUQ39" s="24"/>
      <c r="OUR39" s="24"/>
      <c r="OUS39" s="24"/>
      <c r="OUT39" s="24"/>
      <c r="OUU39" s="24"/>
      <c r="OUV39" s="24"/>
      <c r="OUW39" s="24"/>
      <c r="OUX39" s="24"/>
      <c r="OUY39" s="24"/>
      <c r="OUZ39" s="24"/>
      <c r="OVA39" s="24"/>
      <c r="OVB39" s="24"/>
      <c r="OVC39" s="24"/>
      <c r="OVD39" s="24"/>
      <c r="OVE39" s="24"/>
      <c r="OVF39" s="24"/>
      <c r="OVG39" s="24"/>
      <c r="OVH39" s="24"/>
      <c r="OVI39" s="24"/>
      <c r="OVJ39" s="24"/>
      <c r="OVK39" s="24"/>
      <c r="OVL39" s="24"/>
      <c r="OVM39" s="24"/>
      <c r="OVN39" s="24"/>
      <c r="OVO39" s="24"/>
      <c r="OVP39" s="24"/>
      <c r="OVQ39" s="24"/>
      <c r="OVR39" s="24"/>
      <c r="OVS39" s="24"/>
      <c r="OVT39" s="24"/>
      <c r="OVU39" s="24"/>
      <c r="OVV39" s="24"/>
      <c r="OVW39" s="24"/>
      <c r="OVX39" s="24"/>
      <c r="OVY39" s="24"/>
      <c r="OVZ39" s="24"/>
      <c r="OWA39" s="24"/>
      <c r="OWB39" s="24"/>
      <c r="OWC39" s="24"/>
      <c r="OWD39" s="24"/>
      <c r="OWE39" s="24"/>
      <c r="OWF39" s="24"/>
      <c r="OWG39" s="24"/>
      <c r="OWH39" s="24"/>
      <c r="OWI39" s="24"/>
      <c r="OWJ39" s="24"/>
      <c r="OWK39" s="24"/>
      <c r="OWL39" s="24"/>
      <c r="OWM39" s="24"/>
      <c r="OWN39" s="24"/>
      <c r="OWO39" s="24"/>
      <c r="OWP39" s="24"/>
      <c r="OWQ39" s="24"/>
      <c r="OWR39" s="24"/>
      <c r="OWS39" s="24"/>
      <c r="OWT39" s="24"/>
      <c r="OWU39" s="24"/>
      <c r="OWV39" s="24"/>
      <c r="OWW39" s="24"/>
      <c r="OWX39" s="24"/>
      <c r="OWY39" s="24"/>
      <c r="OWZ39" s="24"/>
      <c r="OXA39" s="24"/>
      <c r="OXB39" s="24"/>
      <c r="OXC39" s="24"/>
      <c r="OXD39" s="24"/>
      <c r="OXE39" s="24"/>
      <c r="OXF39" s="24"/>
      <c r="OXG39" s="24"/>
      <c r="OXH39" s="24"/>
      <c r="OXI39" s="24"/>
      <c r="OXJ39" s="24"/>
      <c r="OXK39" s="24"/>
      <c r="OXL39" s="24"/>
      <c r="OXM39" s="24"/>
      <c r="OXN39" s="24"/>
      <c r="OXO39" s="24"/>
      <c r="OXP39" s="24"/>
      <c r="OXQ39" s="24"/>
      <c r="OXR39" s="24"/>
      <c r="OXS39" s="24"/>
      <c r="OXT39" s="24"/>
      <c r="OXU39" s="24"/>
      <c r="OXV39" s="24"/>
      <c r="OXW39" s="24"/>
      <c r="OXX39" s="24"/>
      <c r="OXY39" s="24"/>
      <c r="OXZ39" s="24"/>
      <c r="OYA39" s="24"/>
      <c r="OYB39" s="24"/>
      <c r="OYC39" s="24"/>
      <c r="OYD39" s="24"/>
      <c r="OYE39" s="24"/>
      <c r="OYF39" s="24"/>
      <c r="OYG39" s="24"/>
      <c r="OYH39" s="24"/>
      <c r="OYI39" s="24"/>
      <c r="OYJ39" s="24"/>
      <c r="OYK39" s="24"/>
      <c r="OYL39" s="24"/>
      <c r="OYM39" s="24"/>
      <c r="OYN39" s="24"/>
      <c r="OYO39" s="24"/>
      <c r="OYP39" s="24"/>
      <c r="OYQ39" s="24"/>
      <c r="OYR39" s="24"/>
      <c r="OYS39" s="24"/>
      <c r="OYT39" s="24"/>
      <c r="OYU39" s="24"/>
      <c r="OYV39" s="24"/>
      <c r="OYW39" s="24"/>
      <c r="OYX39" s="24"/>
      <c r="OYY39" s="24"/>
      <c r="OYZ39" s="24"/>
      <c r="OZA39" s="24"/>
      <c r="OZB39" s="24"/>
      <c r="OZC39" s="24"/>
      <c r="OZD39" s="24"/>
      <c r="OZE39" s="24"/>
      <c r="OZF39" s="24"/>
      <c r="OZG39" s="24"/>
      <c r="OZH39" s="24"/>
      <c r="OZI39" s="24"/>
      <c r="OZJ39" s="24"/>
      <c r="OZK39" s="24"/>
      <c r="OZL39" s="24"/>
      <c r="OZM39" s="24"/>
      <c r="OZN39" s="24"/>
      <c r="OZO39" s="24"/>
      <c r="OZP39" s="24"/>
      <c r="OZQ39" s="24"/>
      <c r="OZR39" s="24"/>
      <c r="OZS39" s="24"/>
      <c r="OZT39" s="24"/>
      <c r="OZU39" s="24"/>
      <c r="OZV39" s="24"/>
      <c r="OZW39" s="24"/>
      <c r="OZX39" s="24"/>
      <c r="OZY39" s="24"/>
      <c r="OZZ39" s="24"/>
      <c r="PAA39" s="24"/>
      <c r="PAB39" s="24"/>
      <c r="PAC39" s="24"/>
      <c r="PAD39" s="24"/>
      <c r="PAE39" s="24"/>
      <c r="PAF39" s="24"/>
      <c r="PAG39" s="24"/>
      <c r="PAH39" s="24"/>
      <c r="PAI39" s="24"/>
      <c r="PAJ39" s="24"/>
      <c r="PAK39" s="24"/>
      <c r="PAL39" s="24"/>
      <c r="PAM39" s="24"/>
      <c r="PAN39" s="24"/>
      <c r="PAO39" s="24"/>
      <c r="PAP39" s="24"/>
      <c r="PAQ39" s="24"/>
      <c r="PAR39" s="24"/>
      <c r="PAS39" s="24"/>
      <c r="PAT39" s="24"/>
      <c r="PAU39" s="24"/>
      <c r="PAV39" s="24"/>
      <c r="PAW39" s="24"/>
      <c r="PAX39" s="24"/>
      <c r="PAY39" s="24"/>
      <c r="PAZ39" s="24"/>
      <c r="PBA39" s="24"/>
      <c r="PBB39" s="24"/>
      <c r="PBC39" s="24"/>
      <c r="PBD39" s="24"/>
      <c r="PBE39" s="24"/>
      <c r="PBF39" s="24"/>
      <c r="PBG39" s="24"/>
      <c r="PBH39" s="24"/>
      <c r="PBI39" s="24"/>
      <c r="PBJ39" s="24"/>
      <c r="PBK39" s="24"/>
      <c r="PBL39" s="24"/>
      <c r="PBM39" s="24"/>
      <c r="PBN39" s="24"/>
      <c r="PBO39" s="24"/>
      <c r="PBP39" s="24"/>
      <c r="PBQ39" s="24"/>
      <c r="PBR39" s="24"/>
      <c r="PBS39" s="24"/>
      <c r="PBT39" s="24"/>
      <c r="PBU39" s="24"/>
      <c r="PBV39" s="24"/>
      <c r="PBW39" s="24"/>
      <c r="PBX39" s="24"/>
      <c r="PBY39" s="24"/>
      <c r="PBZ39" s="24"/>
      <c r="PCA39" s="24"/>
      <c r="PCB39" s="24"/>
      <c r="PCC39" s="24"/>
      <c r="PCD39" s="24"/>
      <c r="PCE39" s="24"/>
      <c r="PCF39" s="24"/>
      <c r="PCG39" s="24"/>
      <c r="PCH39" s="24"/>
      <c r="PCI39" s="24"/>
      <c r="PCJ39" s="24"/>
      <c r="PCK39" s="24"/>
      <c r="PCL39" s="24"/>
      <c r="PCM39" s="24"/>
      <c r="PCN39" s="24"/>
      <c r="PCO39" s="24"/>
      <c r="PCP39" s="24"/>
      <c r="PCQ39" s="24"/>
      <c r="PCR39" s="24"/>
      <c r="PCS39" s="24"/>
      <c r="PCT39" s="24"/>
      <c r="PCU39" s="24"/>
      <c r="PCV39" s="24"/>
      <c r="PCW39" s="24"/>
      <c r="PCX39" s="24"/>
      <c r="PCY39" s="24"/>
      <c r="PCZ39" s="24"/>
      <c r="PDA39" s="24"/>
      <c r="PDB39" s="24"/>
      <c r="PDC39" s="24"/>
      <c r="PDD39" s="24"/>
      <c r="PDE39" s="24"/>
      <c r="PDF39" s="24"/>
      <c r="PDG39" s="24"/>
      <c r="PDH39" s="24"/>
      <c r="PDI39" s="24"/>
      <c r="PDJ39" s="24"/>
      <c r="PDK39" s="24"/>
      <c r="PDL39" s="24"/>
      <c r="PDM39" s="24"/>
      <c r="PDN39" s="24"/>
      <c r="PDO39" s="24"/>
      <c r="PDP39" s="24"/>
      <c r="PDQ39" s="24"/>
      <c r="PDR39" s="24"/>
      <c r="PDS39" s="24"/>
      <c r="PDT39" s="24"/>
      <c r="PDU39" s="24"/>
      <c r="PDV39" s="24"/>
      <c r="PDW39" s="24"/>
      <c r="PDX39" s="24"/>
      <c r="PDY39" s="24"/>
      <c r="PDZ39" s="24"/>
      <c r="PEA39" s="24"/>
      <c r="PEB39" s="24"/>
      <c r="PEC39" s="24"/>
      <c r="PED39" s="24"/>
      <c r="PEE39" s="24"/>
      <c r="PEF39" s="24"/>
      <c r="PEG39" s="24"/>
      <c r="PEH39" s="24"/>
      <c r="PEI39" s="24"/>
      <c r="PEJ39" s="24"/>
      <c r="PEK39" s="24"/>
      <c r="PEL39" s="24"/>
      <c r="PEM39" s="24"/>
      <c r="PEN39" s="24"/>
      <c r="PEO39" s="24"/>
      <c r="PEP39" s="24"/>
      <c r="PEQ39" s="24"/>
      <c r="PER39" s="24"/>
      <c r="PES39" s="24"/>
      <c r="PET39" s="24"/>
      <c r="PEU39" s="24"/>
      <c r="PEV39" s="24"/>
      <c r="PEW39" s="24"/>
      <c r="PEX39" s="24"/>
      <c r="PEY39" s="24"/>
      <c r="PEZ39" s="24"/>
      <c r="PFA39" s="24"/>
      <c r="PFB39" s="24"/>
      <c r="PFC39" s="24"/>
      <c r="PFD39" s="24"/>
      <c r="PFE39" s="24"/>
      <c r="PFF39" s="24"/>
      <c r="PFG39" s="24"/>
      <c r="PFH39" s="24"/>
      <c r="PFI39" s="24"/>
      <c r="PFJ39" s="24"/>
      <c r="PFK39" s="24"/>
      <c r="PFL39" s="24"/>
      <c r="PFM39" s="24"/>
      <c r="PFN39" s="24"/>
      <c r="PFO39" s="24"/>
      <c r="PFP39" s="24"/>
      <c r="PFQ39" s="24"/>
      <c r="PFR39" s="24"/>
      <c r="PFS39" s="24"/>
      <c r="PFT39" s="24"/>
      <c r="PFU39" s="24"/>
      <c r="PFV39" s="24"/>
      <c r="PFW39" s="24"/>
      <c r="PFX39" s="24"/>
      <c r="PFY39" s="24"/>
      <c r="PFZ39" s="24"/>
      <c r="PGA39" s="24"/>
      <c r="PGB39" s="24"/>
      <c r="PGC39" s="24"/>
      <c r="PGD39" s="24"/>
      <c r="PGE39" s="24"/>
      <c r="PGF39" s="24"/>
      <c r="PGG39" s="24"/>
      <c r="PGH39" s="24"/>
      <c r="PGI39" s="24"/>
      <c r="PGJ39" s="24"/>
      <c r="PGK39" s="24"/>
      <c r="PGL39" s="24"/>
      <c r="PGM39" s="24"/>
      <c r="PGN39" s="24"/>
      <c r="PGO39" s="24"/>
      <c r="PGP39" s="24"/>
      <c r="PGQ39" s="24"/>
      <c r="PGR39" s="24"/>
      <c r="PGS39" s="24"/>
      <c r="PGT39" s="24"/>
      <c r="PGU39" s="24"/>
      <c r="PGV39" s="24"/>
      <c r="PGW39" s="24"/>
      <c r="PGX39" s="24"/>
      <c r="PGY39" s="24"/>
      <c r="PGZ39" s="24"/>
      <c r="PHA39" s="24"/>
      <c r="PHB39" s="24"/>
      <c r="PHC39" s="24"/>
      <c r="PHD39" s="24"/>
      <c r="PHE39" s="24"/>
      <c r="PHF39" s="24"/>
      <c r="PHG39" s="24"/>
      <c r="PHH39" s="24"/>
      <c r="PHI39" s="24"/>
      <c r="PHJ39" s="24"/>
      <c r="PHK39" s="24"/>
      <c r="PHL39" s="24"/>
      <c r="PHM39" s="24"/>
      <c r="PHN39" s="24"/>
      <c r="PHO39" s="24"/>
      <c r="PHP39" s="24"/>
      <c r="PHQ39" s="24"/>
      <c r="PHR39" s="24"/>
      <c r="PHS39" s="24"/>
      <c r="PHT39" s="24"/>
      <c r="PHU39" s="24"/>
      <c r="PHV39" s="24"/>
      <c r="PHW39" s="24"/>
      <c r="PHX39" s="24"/>
      <c r="PHY39" s="24"/>
      <c r="PHZ39" s="24"/>
      <c r="PIA39" s="24"/>
      <c r="PIB39" s="24"/>
      <c r="PIC39" s="24"/>
      <c r="PID39" s="24"/>
      <c r="PIE39" s="24"/>
      <c r="PIF39" s="24"/>
      <c r="PIG39" s="24"/>
      <c r="PIH39" s="24"/>
      <c r="PII39" s="24"/>
      <c r="PIJ39" s="24"/>
      <c r="PIK39" s="24"/>
      <c r="PIL39" s="24"/>
      <c r="PIM39" s="24"/>
      <c r="PIN39" s="24"/>
      <c r="PIO39" s="24"/>
      <c r="PIP39" s="24"/>
      <c r="PIQ39" s="24"/>
      <c r="PIR39" s="24"/>
      <c r="PIS39" s="24"/>
      <c r="PIT39" s="24"/>
      <c r="PIU39" s="24"/>
      <c r="PIV39" s="24"/>
      <c r="PIW39" s="24"/>
      <c r="PIX39" s="24"/>
      <c r="PIY39" s="24"/>
      <c r="PIZ39" s="24"/>
      <c r="PJA39" s="24"/>
      <c r="PJB39" s="24"/>
      <c r="PJC39" s="24"/>
      <c r="PJD39" s="24"/>
      <c r="PJE39" s="24"/>
      <c r="PJF39" s="24"/>
      <c r="PJG39" s="24"/>
      <c r="PJH39" s="24"/>
      <c r="PJI39" s="24"/>
      <c r="PJJ39" s="24"/>
      <c r="PJK39" s="24"/>
      <c r="PJL39" s="24"/>
      <c r="PJM39" s="24"/>
      <c r="PJN39" s="24"/>
      <c r="PJO39" s="24"/>
      <c r="PJP39" s="24"/>
      <c r="PJQ39" s="24"/>
      <c r="PJR39" s="24"/>
      <c r="PJS39" s="24"/>
      <c r="PJT39" s="24"/>
      <c r="PJU39" s="24"/>
      <c r="PJV39" s="24"/>
      <c r="PJW39" s="24"/>
      <c r="PJX39" s="24"/>
      <c r="PJY39" s="24"/>
      <c r="PJZ39" s="24"/>
      <c r="PKA39" s="24"/>
      <c r="PKB39" s="24"/>
      <c r="PKC39" s="24"/>
      <c r="PKD39" s="24"/>
      <c r="PKE39" s="24"/>
      <c r="PKF39" s="24"/>
      <c r="PKG39" s="24"/>
      <c r="PKH39" s="24"/>
      <c r="PKI39" s="24"/>
      <c r="PKJ39" s="24"/>
      <c r="PKK39" s="24"/>
      <c r="PKL39" s="24"/>
      <c r="PKM39" s="24"/>
      <c r="PKN39" s="24"/>
      <c r="PKO39" s="24"/>
      <c r="PKP39" s="24"/>
      <c r="PKQ39" s="24"/>
      <c r="PKR39" s="24"/>
      <c r="PKS39" s="24"/>
      <c r="PKT39" s="24"/>
      <c r="PKU39" s="24"/>
      <c r="PKV39" s="24"/>
      <c r="PKW39" s="24"/>
      <c r="PKX39" s="24"/>
      <c r="PKY39" s="24"/>
      <c r="PKZ39" s="24"/>
      <c r="PLA39" s="24"/>
      <c r="PLB39" s="24"/>
      <c r="PLC39" s="24"/>
      <c r="PLD39" s="24"/>
      <c r="PLE39" s="24"/>
      <c r="PLF39" s="24"/>
      <c r="PLG39" s="24"/>
      <c r="PLH39" s="24"/>
      <c r="PLI39" s="24"/>
      <c r="PLJ39" s="24"/>
      <c r="PLK39" s="24"/>
      <c r="PLL39" s="24"/>
      <c r="PLM39" s="24"/>
      <c r="PLN39" s="24"/>
      <c r="PLO39" s="24"/>
      <c r="PLP39" s="24"/>
      <c r="PLQ39" s="24"/>
      <c r="PLR39" s="24"/>
      <c r="PLS39" s="24"/>
      <c r="PLT39" s="24"/>
      <c r="PLU39" s="24"/>
      <c r="PLV39" s="24"/>
      <c r="PLW39" s="24"/>
      <c r="PLX39" s="24"/>
      <c r="PLY39" s="24"/>
      <c r="PLZ39" s="24"/>
      <c r="PMA39" s="24"/>
      <c r="PMB39" s="24"/>
      <c r="PMC39" s="24"/>
      <c r="PMD39" s="24"/>
      <c r="PME39" s="24"/>
      <c r="PMF39" s="24"/>
      <c r="PMG39" s="24"/>
      <c r="PMH39" s="24"/>
      <c r="PMI39" s="24"/>
      <c r="PMJ39" s="24"/>
      <c r="PMK39" s="24"/>
      <c r="PML39" s="24"/>
      <c r="PMM39" s="24"/>
      <c r="PMN39" s="24"/>
      <c r="PMO39" s="24"/>
      <c r="PMP39" s="24"/>
      <c r="PMQ39" s="24"/>
      <c r="PMR39" s="24"/>
      <c r="PMS39" s="24"/>
      <c r="PMT39" s="24"/>
      <c r="PMU39" s="24"/>
      <c r="PMV39" s="24"/>
      <c r="PMW39" s="24"/>
      <c r="PMX39" s="24"/>
      <c r="PMY39" s="24"/>
      <c r="PMZ39" s="24"/>
      <c r="PNA39" s="24"/>
      <c r="PNB39" s="24"/>
      <c r="PNC39" s="24"/>
      <c r="PND39" s="24"/>
      <c r="PNE39" s="24"/>
      <c r="PNF39" s="24"/>
      <c r="PNG39" s="24"/>
      <c r="PNH39" s="24"/>
      <c r="PNI39" s="24"/>
      <c r="PNJ39" s="24"/>
      <c r="PNK39" s="24"/>
      <c r="PNL39" s="24"/>
      <c r="PNM39" s="24"/>
      <c r="PNN39" s="24"/>
      <c r="PNO39" s="24"/>
      <c r="PNP39" s="24"/>
      <c r="PNQ39" s="24"/>
      <c r="PNR39" s="24"/>
      <c r="PNS39" s="24"/>
      <c r="PNT39" s="24"/>
      <c r="PNU39" s="24"/>
      <c r="PNV39" s="24"/>
      <c r="PNW39" s="24"/>
      <c r="PNX39" s="24"/>
      <c r="PNY39" s="24"/>
      <c r="PNZ39" s="24"/>
      <c r="POA39" s="24"/>
      <c r="POB39" s="24"/>
      <c r="POC39" s="24"/>
      <c r="POD39" s="24"/>
      <c r="POE39" s="24"/>
      <c r="POF39" s="24"/>
      <c r="POG39" s="24"/>
      <c r="POH39" s="24"/>
      <c r="POI39" s="24"/>
      <c r="POJ39" s="24"/>
      <c r="POK39" s="24"/>
      <c r="POL39" s="24"/>
      <c r="POM39" s="24"/>
      <c r="PON39" s="24"/>
      <c r="POO39" s="24"/>
      <c r="POP39" s="24"/>
      <c r="POQ39" s="24"/>
      <c r="POR39" s="24"/>
      <c r="POS39" s="24"/>
      <c r="POT39" s="24"/>
      <c r="POU39" s="24"/>
      <c r="POV39" s="24"/>
      <c r="POW39" s="24"/>
      <c r="POX39" s="24"/>
      <c r="POY39" s="24"/>
      <c r="POZ39" s="24"/>
      <c r="PPA39" s="24"/>
      <c r="PPB39" s="24"/>
      <c r="PPC39" s="24"/>
      <c r="PPD39" s="24"/>
      <c r="PPE39" s="24"/>
      <c r="PPF39" s="24"/>
      <c r="PPG39" s="24"/>
      <c r="PPH39" s="24"/>
      <c r="PPI39" s="24"/>
      <c r="PPJ39" s="24"/>
      <c r="PPK39" s="24"/>
      <c r="PPL39" s="24"/>
      <c r="PPM39" s="24"/>
      <c r="PPN39" s="24"/>
      <c r="PPO39" s="24"/>
      <c r="PPP39" s="24"/>
      <c r="PPQ39" s="24"/>
      <c r="PPR39" s="24"/>
      <c r="PPS39" s="24"/>
      <c r="PPT39" s="24"/>
      <c r="PPU39" s="24"/>
      <c r="PPV39" s="24"/>
      <c r="PPW39" s="24"/>
      <c r="PPX39" s="24"/>
      <c r="PPY39" s="24"/>
      <c r="PPZ39" s="24"/>
      <c r="PQA39" s="24"/>
      <c r="PQB39" s="24"/>
      <c r="PQC39" s="24"/>
      <c r="PQD39" s="24"/>
      <c r="PQE39" s="24"/>
      <c r="PQF39" s="24"/>
      <c r="PQG39" s="24"/>
      <c r="PQH39" s="24"/>
      <c r="PQI39" s="24"/>
      <c r="PQJ39" s="24"/>
      <c r="PQK39" s="24"/>
      <c r="PQL39" s="24"/>
      <c r="PQM39" s="24"/>
      <c r="PQN39" s="24"/>
      <c r="PQO39" s="24"/>
      <c r="PQP39" s="24"/>
      <c r="PQQ39" s="24"/>
      <c r="PQR39" s="24"/>
      <c r="PQS39" s="24"/>
      <c r="PQT39" s="24"/>
      <c r="PQU39" s="24"/>
      <c r="PQV39" s="24"/>
      <c r="PQW39" s="24"/>
      <c r="PQX39" s="24"/>
      <c r="PQY39" s="24"/>
      <c r="PQZ39" s="24"/>
      <c r="PRA39" s="24"/>
      <c r="PRB39" s="24"/>
      <c r="PRC39" s="24"/>
      <c r="PRD39" s="24"/>
      <c r="PRE39" s="24"/>
      <c r="PRF39" s="24"/>
      <c r="PRG39" s="24"/>
      <c r="PRH39" s="24"/>
      <c r="PRI39" s="24"/>
      <c r="PRJ39" s="24"/>
      <c r="PRK39" s="24"/>
      <c r="PRL39" s="24"/>
      <c r="PRM39" s="24"/>
      <c r="PRN39" s="24"/>
      <c r="PRO39" s="24"/>
      <c r="PRP39" s="24"/>
      <c r="PRQ39" s="24"/>
      <c r="PRR39" s="24"/>
      <c r="PRS39" s="24"/>
      <c r="PRT39" s="24"/>
      <c r="PRU39" s="24"/>
      <c r="PRV39" s="24"/>
      <c r="PRW39" s="24"/>
      <c r="PRX39" s="24"/>
      <c r="PRY39" s="24"/>
      <c r="PRZ39" s="24"/>
      <c r="PSA39" s="24"/>
      <c r="PSB39" s="24"/>
      <c r="PSC39" s="24"/>
      <c r="PSD39" s="24"/>
      <c r="PSE39" s="24"/>
      <c r="PSF39" s="24"/>
      <c r="PSG39" s="24"/>
      <c r="PSH39" s="24"/>
      <c r="PSI39" s="24"/>
      <c r="PSJ39" s="24"/>
      <c r="PSK39" s="24"/>
      <c r="PSL39" s="24"/>
      <c r="PSM39" s="24"/>
      <c r="PSN39" s="24"/>
      <c r="PSO39" s="24"/>
      <c r="PSP39" s="24"/>
      <c r="PSQ39" s="24"/>
      <c r="PSR39" s="24"/>
      <c r="PSS39" s="24"/>
      <c r="PST39" s="24"/>
      <c r="PSU39" s="24"/>
      <c r="PSV39" s="24"/>
      <c r="PSW39" s="24"/>
      <c r="PSX39" s="24"/>
      <c r="PSY39" s="24"/>
      <c r="PSZ39" s="24"/>
      <c r="PTA39" s="24"/>
      <c r="PTB39" s="24"/>
      <c r="PTC39" s="24"/>
      <c r="PTD39" s="24"/>
      <c r="PTE39" s="24"/>
      <c r="PTF39" s="24"/>
      <c r="PTG39" s="24"/>
      <c r="PTH39" s="24"/>
      <c r="PTI39" s="24"/>
      <c r="PTJ39" s="24"/>
      <c r="PTK39" s="24"/>
      <c r="PTL39" s="24"/>
      <c r="PTM39" s="24"/>
      <c r="PTN39" s="24"/>
      <c r="PTO39" s="24"/>
      <c r="PTP39" s="24"/>
      <c r="PTQ39" s="24"/>
      <c r="PTR39" s="24"/>
      <c r="PTS39" s="24"/>
      <c r="PTT39" s="24"/>
      <c r="PTU39" s="24"/>
      <c r="PTV39" s="24"/>
      <c r="PTW39" s="24"/>
      <c r="PTX39" s="24"/>
      <c r="PTY39" s="24"/>
      <c r="PTZ39" s="24"/>
      <c r="PUA39" s="24"/>
      <c r="PUB39" s="24"/>
      <c r="PUC39" s="24"/>
      <c r="PUD39" s="24"/>
      <c r="PUE39" s="24"/>
      <c r="PUF39" s="24"/>
      <c r="PUG39" s="24"/>
      <c r="PUH39" s="24"/>
      <c r="PUI39" s="24"/>
      <c r="PUJ39" s="24"/>
      <c r="PUK39" s="24"/>
      <c r="PUL39" s="24"/>
      <c r="PUM39" s="24"/>
      <c r="PUN39" s="24"/>
      <c r="PUO39" s="24"/>
      <c r="PUP39" s="24"/>
      <c r="PUQ39" s="24"/>
      <c r="PUR39" s="24"/>
      <c r="PUS39" s="24"/>
      <c r="PUT39" s="24"/>
      <c r="PUU39" s="24"/>
      <c r="PUV39" s="24"/>
      <c r="PUW39" s="24"/>
      <c r="PUX39" s="24"/>
      <c r="PUY39" s="24"/>
      <c r="PUZ39" s="24"/>
      <c r="PVA39" s="24"/>
      <c r="PVB39" s="24"/>
      <c r="PVC39" s="24"/>
      <c r="PVD39" s="24"/>
      <c r="PVE39" s="24"/>
      <c r="PVF39" s="24"/>
      <c r="PVG39" s="24"/>
      <c r="PVH39" s="24"/>
      <c r="PVI39" s="24"/>
      <c r="PVJ39" s="24"/>
      <c r="PVK39" s="24"/>
      <c r="PVL39" s="24"/>
      <c r="PVM39" s="24"/>
      <c r="PVN39" s="24"/>
      <c r="PVO39" s="24"/>
      <c r="PVP39" s="24"/>
      <c r="PVQ39" s="24"/>
      <c r="PVR39" s="24"/>
      <c r="PVS39" s="24"/>
      <c r="PVT39" s="24"/>
      <c r="PVU39" s="24"/>
      <c r="PVV39" s="24"/>
      <c r="PVW39" s="24"/>
      <c r="PVX39" s="24"/>
      <c r="PVY39" s="24"/>
      <c r="PVZ39" s="24"/>
      <c r="PWA39" s="24"/>
      <c r="PWB39" s="24"/>
      <c r="PWC39" s="24"/>
      <c r="PWD39" s="24"/>
      <c r="PWE39" s="24"/>
      <c r="PWF39" s="24"/>
      <c r="PWG39" s="24"/>
      <c r="PWH39" s="24"/>
      <c r="PWI39" s="24"/>
      <c r="PWJ39" s="24"/>
      <c r="PWK39" s="24"/>
      <c r="PWL39" s="24"/>
      <c r="PWM39" s="24"/>
      <c r="PWN39" s="24"/>
      <c r="PWO39" s="24"/>
      <c r="PWP39" s="24"/>
      <c r="PWQ39" s="24"/>
      <c r="PWR39" s="24"/>
      <c r="PWS39" s="24"/>
      <c r="PWT39" s="24"/>
      <c r="PWU39" s="24"/>
      <c r="PWV39" s="24"/>
      <c r="PWW39" s="24"/>
      <c r="PWX39" s="24"/>
      <c r="PWY39" s="24"/>
      <c r="PWZ39" s="24"/>
      <c r="PXA39" s="24"/>
      <c r="PXB39" s="24"/>
      <c r="PXC39" s="24"/>
      <c r="PXD39" s="24"/>
      <c r="PXE39" s="24"/>
      <c r="PXF39" s="24"/>
      <c r="PXG39" s="24"/>
      <c r="PXH39" s="24"/>
      <c r="PXI39" s="24"/>
      <c r="PXJ39" s="24"/>
      <c r="PXK39" s="24"/>
      <c r="PXL39" s="24"/>
      <c r="PXM39" s="24"/>
      <c r="PXN39" s="24"/>
      <c r="PXO39" s="24"/>
      <c r="PXP39" s="24"/>
      <c r="PXQ39" s="24"/>
      <c r="PXR39" s="24"/>
      <c r="PXS39" s="24"/>
      <c r="PXT39" s="24"/>
      <c r="PXU39" s="24"/>
      <c r="PXV39" s="24"/>
      <c r="PXW39" s="24"/>
      <c r="PXX39" s="24"/>
      <c r="PXY39" s="24"/>
      <c r="PXZ39" s="24"/>
      <c r="PYA39" s="24"/>
      <c r="PYB39" s="24"/>
      <c r="PYC39" s="24"/>
      <c r="PYD39" s="24"/>
      <c r="PYE39" s="24"/>
      <c r="PYF39" s="24"/>
      <c r="PYG39" s="24"/>
      <c r="PYH39" s="24"/>
      <c r="PYI39" s="24"/>
      <c r="PYJ39" s="24"/>
      <c r="PYK39" s="24"/>
      <c r="PYL39" s="24"/>
      <c r="PYM39" s="24"/>
      <c r="PYN39" s="24"/>
      <c r="PYO39" s="24"/>
      <c r="PYP39" s="24"/>
      <c r="PYQ39" s="24"/>
      <c r="PYR39" s="24"/>
      <c r="PYS39" s="24"/>
      <c r="PYT39" s="24"/>
      <c r="PYU39" s="24"/>
      <c r="PYV39" s="24"/>
      <c r="PYW39" s="24"/>
      <c r="PYX39" s="24"/>
      <c r="PYY39" s="24"/>
      <c r="PYZ39" s="24"/>
      <c r="PZA39" s="24"/>
      <c r="PZB39" s="24"/>
      <c r="PZC39" s="24"/>
      <c r="PZD39" s="24"/>
      <c r="PZE39" s="24"/>
      <c r="PZF39" s="24"/>
      <c r="PZG39" s="24"/>
      <c r="PZH39" s="24"/>
      <c r="PZI39" s="24"/>
      <c r="PZJ39" s="24"/>
      <c r="PZK39" s="24"/>
      <c r="PZL39" s="24"/>
      <c r="PZM39" s="24"/>
      <c r="PZN39" s="24"/>
      <c r="PZO39" s="24"/>
      <c r="PZP39" s="24"/>
      <c r="PZQ39" s="24"/>
      <c r="PZR39" s="24"/>
      <c r="PZS39" s="24"/>
      <c r="PZT39" s="24"/>
      <c r="PZU39" s="24"/>
      <c r="PZV39" s="24"/>
      <c r="PZW39" s="24"/>
      <c r="PZX39" s="24"/>
      <c r="PZY39" s="24"/>
      <c r="PZZ39" s="24"/>
      <c r="QAA39" s="24"/>
      <c r="QAB39" s="24"/>
      <c r="QAC39" s="24"/>
      <c r="QAD39" s="24"/>
      <c r="QAE39" s="24"/>
      <c r="QAF39" s="24"/>
      <c r="QAG39" s="24"/>
      <c r="QAH39" s="24"/>
      <c r="QAI39" s="24"/>
      <c r="QAJ39" s="24"/>
      <c r="QAK39" s="24"/>
      <c r="QAL39" s="24"/>
      <c r="QAM39" s="24"/>
      <c r="QAN39" s="24"/>
      <c r="QAO39" s="24"/>
      <c r="QAP39" s="24"/>
      <c r="QAQ39" s="24"/>
      <c r="QAR39" s="24"/>
      <c r="QAS39" s="24"/>
      <c r="QAT39" s="24"/>
      <c r="QAU39" s="24"/>
      <c r="QAV39" s="24"/>
      <c r="QAW39" s="24"/>
      <c r="QAX39" s="24"/>
      <c r="QAY39" s="24"/>
      <c r="QAZ39" s="24"/>
      <c r="QBA39" s="24"/>
      <c r="QBB39" s="24"/>
      <c r="QBC39" s="24"/>
      <c r="QBD39" s="24"/>
      <c r="QBE39" s="24"/>
      <c r="QBF39" s="24"/>
      <c r="QBG39" s="24"/>
      <c r="QBH39" s="24"/>
      <c r="QBI39" s="24"/>
      <c r="QBJ39" s="24"/>
      <c r="QBK39" s="24"/>
      <c r="QBL39" s="24"/>
      <c r="QBM39" s="24"/>
      <c r="QBN39" s="24"/>
      <c r="QBO39" s="24"/>
      <c r="QBP39" s="24"/>
      <c r="QBQ39" s="24"/>
      <c r="QBR39" s="24"/>
      <c r="QBS39" s="24"/>
      <c r="QBT39" s="24"/>
      <c r="QBU39" s="24"/>
      <c r="QBV39" s="24"/>
      <c r="QBW39" s="24"/>
      <c r="QBX39" s="24"/>
      <c r="QBY39" s="24"/>
      <c r="QBZ39" s="24"/>
      <c r="QCA39" s="24"/>
      <c r="QCB39" s="24"/>
      <c r="QCC39" s="24"/>
      <c r="QCD39" s="24"/>
      <c r="QCE39" s="24"/>
      <c r="QCF39" s="24"/>
      <c r="QCG39" s="24"/>
      <c r="QCH39" s="24"/>
      <c r="QCI39" s="24"/>
      <c r="QCJ39" s="24"/>
      <c r="QCK39" s="24"/>
      <c r="QCL39" s="24"/>
      <c r="QCM39" s="24"/>
      <c r="QCN39" s="24"/>
      <c r="QCO39" s="24"/>
      <c r="QCP39" s="24"/>
      <c r="QCQ39" s="24"/>
      <c r="QCR39" s="24"/>
      <c r="QCS39" s="24"/>
      <c r="QCT39" s="24"/>
      <c r="QCU39" s="24"/>
      <c r="QCV39" s="24"/>
      <c r="QCW39" s="24"/>
      <c r="QCX39" s="24"/>
      <c r="QCY39" s="24"/>
      <c r="QCZ39" s="24"/>
      <c r="QDA39" s="24"/>
      <c r="QDB39" s="24"/>
      <c r="QDC39" s="24"/>
      <c r="QDD39" s="24"/>
      <c r="QDE39" s="24"/>
      <c r="QDF39" s="24"/>
      <c r="QDG39" s="24"/>
      <c r="QDH39" s="24"/>
      <c r="QDI39" s="24"/>
      <c r="QDJ39" s="24"/>
      <c r="QDK39" s="24"/>
      <c r="QDL39" s="24"/>
      <c r="QDM39" s="24"/>
      <c r="QDN39" s="24"/>
      <c r="QDO39" s="24"/>
      <c r="QDP39" s="24"/>
      <c r="QDQ39" s="24"/>
      <c r="QDR39" s="24"/>
      <c r="QDS39" s="24"/>
      <c r="QDT39" s="24"/>
      <c r="QDU39" s="24"/>
      <c r="QDV39" s="24"/>
      <c r="QDW39" s="24"/>
      <c r="QDX39" s="24"/>
      <c r="QDY39" s="24"/>
      <c r="QDZ39" s="24"/>
      <c r="QEA39" s="24"/>
      <c r="QEB39" s="24"/>
      <c r="QEC39" s="24"/>
      <c r="QED39" s="24"/>
      <c r="QEE39" s="24"/>
      <c r="QEF39" s="24"/>
      <c r="QEG39" s="24"/>
      <c r="QEH39" s="24"/>
      <c r="QEI39" s="24"/>
      <c r="QEJ39" s="24"/>
      <c r="QEK39" s="24"/>
      <c r="QEL39" s="24"/>
      <c r="QEM39" s="24"/>
      <c r="QEN39" s="24"/>
      <c r="QEO39" s="24"/>
      <c r="QEP39" s="24"/>
      <c r="QEQ39" s="24"/>
      <c r="QER39" s="24"/>
      <c r="QES39" s="24"/>
      <c r="QET39" s="24"/>
      <c r="QEU39" s="24"/>
      <c r="QEV39" s="24"/>
      <c r="QEW39" s="24"/>
      <c r="QEX39" s="24"/>
      <c r="QEY39" s="24"/>
      <c r="QEZ39" s="24"/>
      <c r="QFA39" s="24"/>
      <c r="QFB39" s="24"/>
      <c r="QFC39" s="24"/>
      <c r="QFD39" s="24"/>
      <c r="QFE39" s="24"/>
      <c r="QFF39" s="24"/>
      <c r="QFG39" s="24"/>
      <c r="QFH39" s="24"/>
      <c r="QFI39" s="24"/>
      <c r="QFJ39" s="24"/>
      <c r="QFK39" s="24"/>
      <c r="QFL39" s="24"/>
      <c r="QFM39" s="24"/>
      <c r="QFN39" s="24"/>
      <c r="QFO39" s="24"/>
      <c r="QFP39" s="24"/>
      <c r="QFQ39" s="24"/>
      <c r="QFR39" s="24"/>
      <c r="QFS39" s="24"/>
      <c r="QFT39" s="24"/>
      <c r="QFU39" s="24"/>
      <c r="QFV39" s="24"/>
      <c r="QFW39" s="24"/>
      <c r="QFX39" s="24"/>
      <c r="QFY39" s="24"/>
      <c r="QFZ39" s="24"/>
      <c r="QGA39" s="24"/>
      <c r="QGB39" s="24"/>
      <c r="QGC39" s="24"/>
      <c r="QGD39" s="24"/>
      <c r="QGE39" s="24"/>
      <c r="QGF39" s="24"/>
      <c r="QGG39" s="24"/>
      <c r="QGH39" s="24"/>
      <c r="QGI39" s="24"/>
      <c r="QGJ39" s="24"/>
      <c r="QGK39" s="24"/>
      <c r="QGL39" s="24"/>
      <c r="QGM39" s="24"/>
      <c r="QGN39" s="24"/>
      <c r="QGO39" s="24"/>
      <c r="QGP39" s="24"/>
      <c r="QGQ39" s="24"/>
      <c r="QGR39" s="24"/>
      <c r="QGS39" s="24"/>
      <c r="QGT39" s="24"/>
      <c r="QGU39" s="24"/>
      <c r="QGV39" s="24"/>
      <c r="QGW39" s="24"/>
      <c r="QGX39" s="24"/>
      <c r="QGY39" s="24"/>
      <c r="QGZ39" s="24"/>
      <c r="QHA39" s="24"/>
      <c r="QHB39" s="24"/>
      <c r="QHC39" s="24"/>
      <c r="QHD39" s="24"/>
      <c r="QHE39" s="24"/>
      <c r="QHF39" s="24"/>
      <c r="QHG39" s="24"/>
      <c r="QHH39" s="24"/>
      <c r="QHI39" s="24"/>
      <c r="QHJ39" s="24"/>
      <c r="QHK39" s="24"/>
      <c r="QHL39" s="24"/>
      <c r="QHM39" s="24"/>
      <c r="QHN39" s="24"/>
      <c r="QHO39" s="24"/>
      <c r="QHP39" s="24"/>
      <c r="QHQ39" s="24"/>
      <c r="QHR39" s="24"/>
      <c r="QHS39" s="24"/>
      <c r="QHT39" s="24"/>
      <c r="QHU39" s="24"/>
      <c r="QHV39" s="24"/>
      <c r="QHW39" s="24"/>
      <c r="QHX39" s="24"/>
      <c r="QHY39" s="24"/>
      <c r="QHZ39" s="24"/>
      <c r="QIA39" s="24"/>
      <c r="QIB39" s="24"/>
      <c r="QIC39" s="24"/>
      <c r="QID39" s="24"/>
      <c r="QIE39" s="24"/>
      <c r="QIF39" s="24"/>
      <c r="QIG39" s="24"/>
      <c r="QIH39" s="24"/>
      <c r="QII39" s="24"/>
      <c r="QIJ39" s="24"/>
      <c r="QIK39" s="24"/>
      <c r="QIL39" s="24"/>
      <c r="QIM39" s="24"/>
      <c r="QIN39" s="24"/>
      <c r="QIO39" s="24"/>
      <c r="QIP39" s="24"/>
      <c r="QIQ39" s="24"/>
      <c r="QIR39" s="24"/>
      <c r="QIS39" s="24"/>
      <c r="QIT39" s="24"/>
      <c r="QIU39" s="24"/>
      <c r="QIV39" s="24"/>
      <c r="QIW39" s="24"/>
      <c r="QIX39" s="24"/>
      <c r="QIY39" s="24"/>
      <c r="QIZ39" s="24"/>
      <c r="QJA39" s="24"/>
      <c r="QJB39" s="24"/>
      <c r="QJC39" s="24"/>
      <c r="QJD39" s="24"/>
      <c r="QJE39" s="24"/>
      <c r="QJF39" s="24"/>
      <c r="QJG39" s="24"/>
      <c r="QJH39" s="24"/>
      <c r="QJI39" s="24"/>
      <c r="QJJ39" s="24"/>
      <c r="QJK39" s="24"/>
      <c r="QJL39" s="24"/>
      <c r="QJM39" s="24"/>
      <c r="QJN39" s="24"/>
      <c r="QJO39" s="24"/>
      <c r="QJP39" s="24"/>
      <c r="QJQ39" s="24"/>
      <c r="QJR39" s="24"/>
      <c r="QJS39" s="24"/>
      <c r="QJT39" s="24"/>
      <c r="QJU39" s="24"/>
      <c r="QJV39" s="24"/>
      <c r="QJW39" s="24"/>
      <c r="QJX39" s="24"/>
      <c r="QJY39" s="24"/>
      <c r="QJZ39" s="24"/>
      <c r="QKA39" s="24"/>
      <c r="QKB39" s="24"/>
      <c r="QKC39" s="24"/>
      <c r="QKD39" s="24"/>
      <c r="QKE39" s="24"/>
      <c r="QKF39" s="24"/>
      <c r="QKG39" s="24"/>
      <c r="QKH39" s="24"/>
      <c r="QKI39" s="24"/>
      <c r="QKJ39" s="24"/>
      <c r="QKK39" s="24"/>
      <c r="QKL39" s="24"/>
      <c r="QKM39" s="24"/>
      <c r="QKN39" s="24"/>
      <c r="QKO39" s="24"/>
      <c r="QKP39" s="24"/>
      <c r="QKQ39" s="24"/>
      <c r="QKR39" s="24"/>
      <c r="QKS39" s="24"/>
      <c r="QKT39" s="24"/>
      <c r="QKU39" s="24"/>
      <c r="QKV39" s="24"/>
      <c r="QKW39" s="24"/>
      <c r="QKX39" s="24"/>
      <c r="QKY39" s="24"/>
      <c r="QKZ39" s="24"/>
      <c r="QLA39" s="24"/>
      <c r="QLB39" s="24"/>
      <c r="QLC39" s="24"/>
      <c r="QLD39" s="24"/>
      <c r="QLE39" s="24"/>
      <c r="QLF39" s="24"/>
      <c r="QLG39" s="24"/>
      <c r="QLH39" s="24"/>
      <c r="QLI39" s="24"/>
      <c r="QLJ39" s="24"/>
      <c r="QLK39" s="24"/>
      <c r="QLL39" s="24"/>
      <c r="QLM39" s="24"/>
      <c r="QLN39" s="24"/>
      <c r="QLO39" s="24"/>
      <c r="QLP39" s="24"/>
      <c r="QLQ39" s="24"/>
      <c r="QLR39" s="24"/>
      <c r="QLS39" s="24"/>
      <c r="QLT39" s="24"/>
      <c r="QLU39" s="24"/>
      <c r="QLV39" s="24"/>
      <c r="QLW39" s="24"/>
      <c r="QLX39" s="24"/>
      <c r="QLY39" s="24"/>
      <c r="QLZ39" s="24"/>
      <c r="QMA39" s="24"/>
      <c r="QMB39" s="24"/>
      <c r="QMC39" s="24"/>
      <c r="QMD39" s="24"/>
      <c r="QME39" s="24"/>
      <c r="QMF39" s="24"/>
      <c r="QMG39" s="24"/>
      <c r="QMH39" s="24"/>
      <c r="QMI39" s="24"/>
      <c r="QMJ39" s="24"/>
      <c r="QMK39" s="24"/>
      <c r="QML39" s="24"/>
      <c r="QMM39" s="24"/>
      <c r="QMN39" s="24"/>
      <c r="QMO39" s="24"/>
      <c r="QMP39" s="24"/>
      <c r="QMQ39" s="24"/>
      <c r="QMR39" s="24"/>
      <c r="QMS39" s="24"/>
      <c r="QMT39" s="24"/>
      <c r="QMU39" s="24"/>
      <c r="QMV39" s="24"/>
      <c r="QMW39" s="24"/>
      <c r="QMX39" s="24"/>
      <c r="QMY39" s="24"/>
      <c r="QMZ39" s="24"/>
      <c r="QNA39" s="24"/>
      <c r="QNB39" s="24"/>
      <c r="QNC39" s="24"/>
      <c r="QND39" s="24"/>
      <c r="QNE39" s="24"/>
      <c r="QNF39" s="24"/>
      <c r="QNG39" s="24"/>
      <c r="QNH39" s="24"/>
      <c r="QNI39" s="24"/>
      <c r="QNJ39" s="24"/>
      <c r="QNK39" s="24"/>
      <c r="QNL39" s="24"/>
      <c r="QNM39" s="24"/>
      <c r="QNN39" s="24"/>
      <c r="QNO39" s="24"/>
      <c r="QNP39" s="24"/>
      <c r="QNQ39" s="24"/>
      <c r="QNR39" s="24"/>
      <c r="QNS39" s="24"/>
      <c r="QNT39" s="24"/>
      <c r="QNU39" s="24"/>
      <c r="QNV39" s="24"/>
      <c r="QNW39" s="24"/>
      <c r="QNX39" s="24"/>
      <c r="QNY39" s="24"/>
      <c r="QNZ39" s="24"/>
      <c r="QOA39" s="24"/>
      <c r="QOB39" s="24"/>
      <c r="QOC39" s="24"/>
      <c r="QOD39" s="24"/>
      <c r="QOE39" s="24"/>
      <c r="QOF39" s="24"/>
      <c r="QOG39" s="24"/>
      <c r="QOH39" s="24"/>
      <c r="QOI39" s="24"/>
      <c r="QOJ39" s="24"/>
      <c r="QOK39" s="24"/>
      <c r="QOL39" s="24"/>
      <c r="QOM39" s="24"/>
      <c r="QON39" s="24"/>
      <c r="QOO39" s="24"/>
      <c r="QOP39" s="24"/>
      <c r="QOQ39" s="24"/>
      <c r="QOR39" s="24"/>
      <c r="QOS39" s="24"/>
      <c r="QOT39" s="24"/>
      <c r="QOU39" s="24"/>
      <c r="QOV39" s="24"/>
      <c r="QOW39" s="24"/>
      <c r="QOX39" s="24"/>
      <c r="QOY39" s="24"/>
      <c r="QOZ39" s="24"/>
      <c r="QPA39" s="24"/>
      <c r="QPB39" s="24"/>
      <c r="QPC39" s="24"/>
      <c r="QPD39" s="24"/>
      <c r="QPE39" s="24"/>
      <c r="QPF39" s="24"/>
      <c r="QPG39" s="24"/>
      <c r="QPH39" s="24"/>
      <c r="QPI39" s="24"/>
      <c r="QPJ39" s="24"/>
      <c r="QPK39" s="24"/>
      <c r="QPL39" s="24"/>
      <c r="QPM39" s="24"/>
      <c r="QPN39" s="24"/>
      <c r="QPO39" s="24"/>
      <c r="QPP39" s="24"/>
      <c r="QPQ39" s="24"/>
      <c r="QPR39" s="24"/>
      <c r="QPS39" s="24"/>
      <c r="QPT39" s="24"/>
      <c r="QPU39" s="24"/>
      <c r="QPV39" s="24"/>
      <c r="QPW39" s="24"/>
      <c r="QPX39" s="24"/>
      <c r="QPY39" s="24"/>
      <c r="QPZ39" s="24"/>
      <c r="QQA39" s="24"/>
      <c r="QQB39" s="24"/>
      <c r="QQC39" s="24"/>
      <c r="QQD39" s="24"/>
      <c r="QQE39" s="24"/>
      <c r="QQF39" s="24"/>
      <c r="QQG39" s="24"/>
      <c r="QQH39" s="24"/>
      <c r="QQI39" s="24"/>
      <c r="QQJ39" s="24"/>
      <c r="QQK39" s="24"/>
      <c r="QQL39" s="24"/>
      <c r="QQM39" s="24"/>
      <c r="QQN39" s="24"/>
      <c r="QQO39" s="24"/>
      <c r="QQP39" s="24"/>
      <c r="QQQ39" s="24"/>
      <c r="QQR39" s="24"/>
      <c r="QQS39" s="24"/>
      <c r="QQT39" s="24"/>
      <c r="QQU39" s="24"/>
      <c r="QQV39" s="24"/>
      <c r="QQW39" s="24"/>
      <c r="QQX39" s="24"/>
      <c r="QQY39" s="24"/>
      <c r="QQZ39" s="24"/>
      <c r="QRA39" s="24"/>
      <c r="QRB39" s="24"/>
      <c r="QRC39" s="24"/>
      <c r="QRD39" s="24"/>
      <c r="QRE39" s="24"/>
      <c r="QRF39" s="24"/>
      <c r="QRG39" s="24"/>
      <c r="QRH39" s="24"/>
      <c r="QRI39" s="24"/>
      <c r="QRJ39" s="24"/>
      <c r="QRK39" s="24"/>
      <c r="QRL39" s="24"/>
      <c r="QRM39" s="24"/>
      <c r="QRN39" s="24"/>
      <c r="QRO39" s="24"/>
      <c r="QRP39" s="24"/>
      <c r="QRQ39" s="24"/>
      <c r="QRR39" s="24"/>
      <c r="QRS39" s="24"/>
      <c r="QRT39" s="24"/>
      <c r="QRU39" s="24"/>
      <c r="QRV39" s="24"/>
      <c r="QRW39" s="24"/>
      <c r="QRX39" s="24"/>
      <c r="QRY39" s="24"/>
      <c r="QRZ39" s="24"/>
      <c r="QSA39" s="24"/>
      <c r="QSB39" s="24"/>
      <c r="QSC39" s="24"/>
      <c r="QSD39" s="24"/>
      <c r="QSE39" s="24"/>
      <c r="QSF39" s="24"/>
      <c r="QSG39" s="24"/>
      <c r="QSH39" s="24"/>
      <c r="QSI39" s="24"/>
      <c r="QSJ39" s="24"/>
      <c r="QSK39" s="24"/>
      <c r="QSL39" s="24"/>
      <c r="QSM39" s="24"/>
      <c r="QSN39" s="24"/>
      <c r="QSO39" s="24"/>
      <c r="QSP39" s="24"/>
      <c r="QSQ39" s="24"/>
      <c r="QSR39" s="24"/>
      <c r="QSS39" s="24"/>
      <c r="QST39" s="24"/>
      <c r="QSU39" s="24"/>
      <c r="QSV39" s="24"/>
      <c r="QSW39" s="24"/>
      <c r="QSX39" s="24"/>
      <c r="QSY39" s="24"/>
      <c r="QSZ39" s="24"/>
      <c r="QTA39" s="24"/>
      <c r="QTB39" s="24"/>
      <c r="QTC39" s="24"/>
      <c r="QTD39" s="24"/>
      <c r="QTE39" s="24"/>
      <c r="QTF39" s="24"/>
      <c r="QTG39" s="24"/>
      <c r="QTH39" s="24"/>
      <c r="QTI39" s="24"/>
      <c r="QTJ39" s="24"/>
      <c r="QTK39" s="24"/>
      <c r="QTL39" s="24"/>
      <c r="QTM39" s="24"/>
      <c r="QTN39" s="24"/>
      <c r="QTO39" s="24"/>
      <c r="QTP39" s="24"/>
      <c r="QTQ39" s="24"/>
      <c r="QTR39" s="24"/>
      <c r="QTS39" s="24"/>
      <c r="QTT39" s="24"/>
      <c r="QTU39" s="24"/>
      <c r="QTV39" s="24"/>
      <c r="QTW39" s="24"/>
      <c r="QTX39" s="24"/>
      <c r="QTY39" s="24"/>
      <c r="QTZ39" s="24"/>
      <c r="QUA39" s="24"/>
      <c r="QUB39" s="24"/>
      <c r="QUC39" s="24"/>
      <c r="QUD39" s="24"/>
      <c r="QUE39" s="24"/>
      <c r="QUF39" s="24"/>
      <c r="QUG39" s="24"/>
      <c r="QUH39" s="24"/>
      <c r="QUI39" s="24"/>
      <c r="QUJ39" s="24"/>
      <c r="QUK39" s="24"/>
      <c r="QUL39" s="24"/>
      <c r="QUM39" s="24"/>
      <c r="QUN39" s="24"/>
      <c r="QUO39" s="24"/>
      <c r="QUP39" s="24"/>
      <c r="QUQ39" s="24"/>
      <c r="QUR39" s="24"/>
      <c r="QUS39" s="24"/>
      <c r="QUT39" s="24"/>
      <c r="QUU39" s="24"/>
      <c r="QUV39" s="24"/>
      <c r="QUW39" s="24"/>
      <c r="QUX39" s="24"/>
      <c r="QUY39" s="24"/>
      <c r="QUZ39" s="24"/>
      <c r="QVA39" s="24"/>
      <c r="QVB39" s="24"/>
      <c r="QVC39" s="24"/>
      <c r="QVD39" s="24"/>
      <c r="QVE39" s="24"/>
      <c r="QVF39" s="24"/>
      <c r="QVG39" s="24"/>
      <c r="QVH39" s="24"/>
      <c r="QVI39" s="24"/>
      <c r="QVJ39" s="24"/>
      <c r="QVK39" s="24"/>
      <c r="QVL39" s="24"/>
      <c r="QVM39" s="24"/>
      <c r="QVN39" s="24"/>
      <c r="QVO39" s="24"/>
      <c r="QVP39" s="24"/>
      <c r="QVQ39" s="24"/>
      <c r="QVR39" s="24"/>
      <c r="QVS39" s="24"/>
      <c r="QVT39" s="24"/>
      <c r="QVU39" s="24"/>
      <c r="QVV39" s="24"/>
      <c r="QVW39" s="24"/>
      <c r="QVX39" s="24"/>
      <c r="QVY39" s="24"/>
      <c r="QVZ39" s="24"/>
      <c r="QWA39" s="24"/>
      <c r="QWB39" s="24"/>
      <c r="QWC39" s="24"/>
      <c r="QWD39" s="24"/>
      <c r="QWE39" s="24"/>
      <c r="QWF39" s="24"/>
      <c r="QWG39" s="24"/>
      <c r="QWH39" s="24"/>
      <c r="QWI39" s="24"/>
      <c r="QWJ39" s="24"/>
      <c r="QWK39" s="24"/>
      <c r="QWL39" s="24"/>
      <c r="QWM39" s="24"/>
      <c r="QWN39" s="24"/>
      <c r="QWO39" s="24"/>
      <c r="QWP39" s="24"/>
      <c r="QWQ39" s="24"/>
      <c r="QWR39" s="24"/>
      <c r="QWS39" s="24"/>
      <c r="QWT39" s="24"/>
      <c r="QWU39" s="24"/>
      <c r="QWV39" s="24"/>
      <c r="QWW39" s="24"/>
      <c r="QWX39" s="24"/>
      <c r="QWY39" s="24"/>
      <c r="QWZ39" s="24"/>
      <c r="QXA39" s="24"/>
      <c r="QXB39" s="24"/>
      <c r="QXC39" s="24"/>
      <c r="QXD39" s="24"/>
      <c r="QXE39" s="24"/>
      <c r="QXF39" s="24"/>
      <c r="QXG39" s="24"/>
      <c r="QXH39" s="24"/>
      <c r="QXI39" s="24"/>
      <c r="QXJ39" s="24"/>
      <c r="QXK39" s="24"/>
      <c r="QXL39" s="24"/>
      <c r="QXM39" s="24"/>
      <c r="QXN39" s="24"/>
      <c r="QXO39" s="24"/>
      <c r="QXP39" s="24"/>
      <c r="QXQ39" s="24"/>
      <c r="QXR39" s="24"/>
      <c r="QXS39" s="24"/>
      <c r="QXT39" s="24"/>
      <c r="QXU39" s="24"/>
      <c r="QXV39" s="24"/>
      <c r="QXW39" s="24"/>
      <c r="QXX39" s="24"/>
      <c r="QXY39" s="24"/>
      <c r="QXZ39" s="24"/>
      <c r="QYA39" s="24"/>
      <c r="QYB39" s="24"/>
      <c r="QYC39" s="24"/>
      <c r="QYD39" s="24"/>
      <c r="QYE39" s="24"/>
      <c r="QYF39" s="24"/>
      <c r="QYG39" s="24"/>
      <c r="QYH39" s="24"/>
      <c r="QYI39" s="24"/>
      <c r="QYJ39" s="24"/>
      <c r="QYK39" s="24"/>
      <c r="QYL39" s="24"/>
      <c r="QYM39" s="24"/>
      <c r="QYN39" s="24"/>
      <c r="QYO39" s="24"/>
      <c r="QYP39" s="24"/>
      <c r="QYQ39" s="24"/>
      <c r="QYR39" s="24"/>
      <c r="QYS39" s="24"/>
      <c r="QYT39" s="24"/>
      <c r="QYU39" s="24"/>
      <c r="QYV39" s="24"/>
      <c r="QYW39" s="24"/>
      <c r="QYX39" s="24"/>
      <c r="QYY39" s="24"/>
      <c r="QYZ39" s="24"/>
      <c r="QZA39" s="24"/>
      <c r="QZB39" s="24"/>
      <c r="QZC39" s="24"/>
      <c r="QZD39" s="24"/>
      <c r="QZE39" s="24"/>
      <c r="QZF39" s="24"/>
      <c r="QZG39" s="24"/>
      <c r="QZH39" s="24"/>
      <c r="QZI39" s="24"/>
      <c r="QZJ39" s="24"/>
      <c r="QZK39" s="24"/>
      <c r="QZL39" s="24"/>
      <c r="QZM39" s="24"/>
      <c r="QZN39" s="24"/>
      <c r="QZO39" s="24"/>
      <c r="QZP39" s="24"/>
      <c r="QZQ39" s="24"/>
      <c r="QZR39" s="24"/>
      <c r="QZS39" s="24"/>
      <c r="QZT39" s="24"/>
      <c r="QZU39" s="24"/>
      <c r="QZV39" s="24"/>
      <c r="QZW39" s="24"/>
      <c r="QZX39" s="24"/>
      <c r="QZY39" s="24"/>
      <c r="QZZ39" s="24"/>
      <c r="RAA39" s="24"/>
      <c r="RAB39" s="24"/>
      <c r="RAC39" s="24"/>
      <c r="RAD39" s="24"/>
      <c r="RAE39" s="24"/>
      <c r="RAF39" s="24"/>
      <c r="RAG39" s="24"/>
      <c r="RAH39" s="24"/>
      <c r="RAI39" s="24"/>
      <c r="RAJ39" s="24"/>
      <c r="RAK39" s="24"/>
      <c r="RAL39" s="24"/>
      <c r="RAM39" s="24"/>
      <c r="RAN39" s="24"/>
      <c r="RAO39" s="24"/>
      <c r="RAP39" s="24"/>
      <c r="RAQ39" s="24"/>
      <c r="RAR39" s="24"/>
      <c r="RAS39" s="24"/>
      <c r="RAT39" s="24"/>
      <c r="RAU39" s="24"/>
      <c r="RAV39" s="24"/>
      <c r="RAW39" s="24"/>
      <c r="RAX39" s="24"/>
      <c r="RAY39" s="24"/>
      <c r="RAZ39" s="24"/>
      <c r="RBA39" s="24"/>
      <c r="RBB39" s="24"/>
      <c r="RBC39" s="24"/>
      <c r="RBD39" s="24"/>
      <c r="RBE39" s="24"/>
      <c r="RBF39" s="24"/>
      <c r="RBG39" s="24"/>
      <c r="RBH39" s="24"/>
      <c r="RBI39" s="24"/>
      <c r="RBJ39" s="24"/>
      <c r="RBK39" s="24"/>
      <c r="RBL39" s="24"/>
      <c r="RBM39" s="24"/>
      <c r="RBN39" s="24"/>
      <c r="RBO39" s="24"/>
      <c r="RBP39" s="24"/>
      <c r="RBQ39" s="24"/>
      <c r="RBR39" s="24"/>
      <c r="RBS39" s="24"/>
      <c r="RBT39" s="24"/>
      <c r="RBU39" s="24"/>
      <c r="RBV39" s="24"/>
      <c r="RBW39" s="24"/>
      <c r="RBX39" s="24"/>
      <c r="RBY39" s="24"/>
      <c r="RBZ39" s="24"/>
      <c r="RCA39" s="24"/>
      <c r="RCB39" s="24"/>
      <c r="RCC39" s="24"/>
      <c r="RCD39" s="24"/>
      <c r="RCE39" s="24"/>
      <c r="RCF39" s="24"/>
      <c r="RCG39" s="24"/>
      <c r="RCH39" s="24"/>
      <c r="RCI39" s="24"/>
      <c r="RCJ39" s="24"/>
      <c r="RCK39" s="24"/>
      <c r="RCL39" s="24"/>
      <c r="RCM39" s="24"/>
      <c r="RCN39" s="24"/>
      <c r="RCO39" s="24"/>
      <c r="RCP39" s="24"/>
      <c r="RCQ39" s="24"/>
      <c r="RCR39" s="24"/>
      <c r="RCS39" s="24"/>
      <c r="RCT39" s="24"/>
      <c r="RCU39" s="24"/>
      <c r="RCV39" s="24"/>
      <c r="RCW39" s="24"/>
      <c r="RCX39" s="24"/>
      <c r="RCY39" s="24"/>
      <c r="RCZ39" s="24"/>
      <c r="RDA39" s="24"/>
      <c r="RDB39" s="24"/>
      <c r="RDC39" s="24"/>
      <c r="RDD39" s="24"/>
      <c r="RDE39" s="24"/>
      <c r="RDF39" s="24"/>
      <c r="RDG39" s="24"/>
      <c r="RDH39" s="24"/>
      <c r="RDI39" s="24"/>
      <c r="RDJ39" s="24"/>
      <c r="RDK39" s="24"/>
      <c r="RDL39" s="24"/>
      <c r="RDM39" s="24"/>
      <c r="RDN39" s="24"/>
      <c r="RDO39" s="24"/>
      <c r="RDP39" s="24"/>
      <c r="RDQ39" s="24"/>
      <c r="RDR39" s="24"/>
      <c r="RDS39" s="24"/>
      <c r="RDT39" s="24"/>
      <c r="RDU39" s="24"/>
      <c r="RDV39" s="24"/>
      <c r="RDW39" s="24"/>
      <c r="RDX39" s="24"/>
      <c r="RDY39" s="24"/>
      <c r="RDZ39" s="24"/>
      <c r="REA39" s="24"/>
      <c r="REB39" s="24"/>
      <c r="REC39" s="24"/>
      <c r="RED39" s="24"/>
      <c r="REE39" s="24"/>
      <c r="REF39" s="24"/>
      <c r="REG39" s="24"/>
      <c r="REH39" s="24"/>
      <c r="REI39" s="24"/>
      <c r="REJ39" s="24"/>
      <c r="REK39" s="24"/>
      <c r="REL39" s="24"/>
      <c r="REM39" s="24"/>
      <c r="REN39" s="24"/>
      <c r="REO39" s="24"/>
      <c r="REP39" s="24"/>
      <c r="REQ39" s="24"/>
      <c r="RER39" s="24"/>
      <c r="RES39" s="24"/>
      <c r="RET39" s="24"/>
      <c r="REU39" s="24"/>
      <c r="REV39" s="24"/>
      <c r="REW39" s="24"/>
      <c r="REX39" s="24"/>
      <c r="REY39" s="24"/>
      <c r="REZ39" s="24"/>
      <c r="RFA39" s="24"/>
      <c r="RFB39" s="24"/>
      <c r="RFC39" s="24"/>
      <c r="RFD39" s="24"/>
      <c r="RFE39" s="24"/>
      <c r="RFF39" s="24"/>
      <c r="RFG39" s="24"/>
      <c r="RFH39" s="24"/>
      <c r="RFI39" s="24"/>
      <c r="RFJ39" s="24"/>
      <c r="RFK39" s="24"/>
      <c r="RFL39" s="24"/>
      <c r="RFM39" s="24"/>
      <c r="RFN39" s="24"/>
      <c r="RFO39" s="24"/>
      <c r="RFP39" s="24"/>
      <c r="RFQ39" s="24"/>
      <c r="RFR39" s="24"/>
      <c r="RFS39" s="24"/>
      <c r="RFT39" s="24"/>
      <c r="RFU39" s="24"/>
      <c r="RFV39" s="24"/>
      <c r="RFW39" s="24"/>
      <c r="RFX39" s="24"/>
      <c r="RFY39" s="24"/>
      <c r="RFZ39" s="24"/>
      <c r="RGA39" s="24"/>
      <c r="RGB39" s="24"/>
      <c r="RGC39" s="24"/>
      <c r="RGD39" s="24"/>
      <c r="RGE39" s="24"/>
      <c r="RGF39" s="24"/>
      <c r="RGG39" s="24"/>
      <c r="RGH39" s="24"/>
      <c r="RGI39" s="24"/>
      <c r="RGJ39" s="24"/>
      <c r="RGK39" s="24"/>
      <c r="RGL39" s="24"/>
      <c r="RGM39" s="24"/>
      <c r="RGN39" s="24"/>
      <c r="RGO39" s="24"/>
      <c r="RGP39" s="24"/>
      <c r="RGQ39" s="24"/>
      <c r="RGR39" s="24"/>
      <c r="RGS39" s="24"/>
      <c r="RGT39" s="24"/>
      <c r="RGU39" s="24"/>
      <c r="RGV39" s="24"/>
      <c r="RGW39" s="24"/>
      <c r="RGX39" s="24"/>
      <c r="RGY39" s="24"/>
      <c r="RGZ39" s="24"/>
      <c r="RHA39" s="24"/>
      <c r="RHB39" s="24"/>
      <c r="RHC39" s="24"/>
      <c r="RHD39" s="24"/>
      <c r="RHE39" s="24"/>
      <c r="RHF39" s="24"/>
      <c r="RHG39" s="24"/>
      <c r="RHH39" s="24"/>
      <c r="RHI39" s="24"/>
      <c r="RHJ39" s="24"/>
      <c r="RHK39" s="24"/>
      <c r="RHL39" s="24"/>
      <c r="RHM39" s="24"/>
      <c r="RHN39" s="24"/>
      <c r="RHO39" s="24"/>
      <c r="RHP39" s="24"/>
      <c r="RHQ39" s="24"/>
      <c r="RHR39" s="24"/>
      <c r="RHS39" s="24"/>
      <c r="RHT39" s="24"/>
      <c r="RHU39" s="24"/>
      <c r="RHV39" s="24"/>
      <c r="RHW39" s="24"/>
      <c r="RHX39" s="24"/>
      <c r="RHY39" s="24"/>
      <c r="RHZ39" s="24"/>
      <c r="RIA39" s="24"/>
      <c r="RIB39" s="24"/>
      <c r="RIC39" s="24"/>
      <c r="RID39" s="24"/>
      <c r="RIE39" s="24"/>
      <c r="RIF39" s="24"/>
      <c r="RIG39" s="24"/>
      <c r="RIH39" s="24"/>
      <c r="RII39" s="24"/>
      <c r="RIJ39" s="24"/>
      <c r="RIK39" s="24"/>
      <c r="RIL39" s="24"/>
      <c r="RIM39" s="24"/>
      <c r="RIN39" s="24"/>
      <c r="RIO39" s="24"/>
      <c r="RIP39" s="24"/>
      <c r="RIQ39" s="24"/>
      <c r="RIR39" s="24"/>
      <c r="RIS39" s="24"/>
      <c r="RIT39" s="24"/>
      <c r="RIU39" s="24"/>
      <c r="RIV39" s="24"/>
      <c r="RIW39" s="24"/>
      <c r="RIX39" s="24"/>
      <c r="RIY39" s="24"/>
      <c r="RIZ39" s="24"/>
      <c r="RJA39" s="24"/>
      <c r="RJB39" s="24"/>
      <c r="RJC39" s="24"/>
      <c r="RJD39" s="24"/>
      <c r="RJE39" s="24"/>
      <c r="RJF39" s="24"/>
      <c r="RJG39" s="24"/>
      <c r="RJH39" s="24"/>
      <c r="RJI39" s="24"/>
      <c r="RJJ39" s="24"/>
      <c r="RJK39" s="24"/>
      <c r="RJL39" s="24"/>
      <c r="RJM39" s="24"/>
      <c r="RJN39" s="24"/>
      <c r="RJO39" s="24"/>
      <c r="RJP39" s="24"/>
      <c r="RJQ39" s="24"/>
      <c r="RJR39" s="24"/>
      <c r="RJS39" s="24"/>
      <c r="RJT39" s="24"/>
      <c r="RJU39" s="24"/>
      <c r="RJV39" s="24"/>
      <c r="RJW39" s="24"/>
      <c r="RJX39" s="24"/>
      <c r="RJY39" s="24"/>
      <c r="RJZ39" s="24"/>
      <c r="RKA39" s="24"/>
      <c r="RKB39" s="24"/>
      <c r="RKC39" s="24"/>
      <c r="RKD39" s="24"/>
      <c r="RKE39" s="24"/>
      <c r="RKF39" s="24"/>
      <c r="RKG39" s="24"/>
      <c r="RKH39" s="24"/>
      <c r="RKI39" s="24"/>
      <c r="RKJ39" s="24"/>
      <c r="RKK39" s="24"/>
      <c r="RKL39" s="24"/>
      <c r="RKM39" s="24"/>
      <c r="RKN39" s="24"/>
      <c r="RKO39" s="24"/>
      <c r="RKP39" s="24"/>
      <c r="RKQ39" s="24"/>
      <c r="RKR39" s="24"/>
      <c r="RKS39" s="24"/>
      <c r="RKT39" s="24"/>
      <c r="RKU39" s="24"/>
      <c r="RKV39" s="24"/>
      <c r="RKW39" s="24"/>
      <c r="RKX39" s="24"/>
      <c r="RKY39" s="24"/>
      <c r="RKZ39" s="24"/>
      <c r="RLA39" s="24"/>
      <c r="RLB39" s="24"/>
      <c r="RLC39" s="24"/>
      <c r="RLD39" s="24"/>
      <c r="RLE39" s="24"/>
      <c r="RLF39" s="24"/>
      <c r="RLG39" s="24"/>
      <c r="RLH39" s="24"/>
      <c r="RLI39" s="24"/>
      <c r="RLJ39" s="24"/>
      <c r="RLK39" s="24"/>
      <c r="RLL39" s="24"/>
      <c r="RLM39" s="24"/>
      <c r="RLN39" s="24"/>
      <c r="RLO39" s="24"/>
      <c r="RLP39" s="24"/>
      <c r="RLQ39" s="24"/>
      <c r="RLR39" s="24"/>
      <c r="RLS39" s="24"/>
      <c r="RLT39" s="24"/>
      <c r="RLU39" s="24"/>
      <c r="RLV39" s="24"/>
      <c r="RLW39" s="24"/>
      <c r="RLX39" s="24"/>
      <c r="RLY39" s="24"/>
      <c r="RLZ39" s="24"/>
      <c r="RMA39" s="24"/>
      <c r="RMB39" s="24"/>
      <c r="RMC39" s="24"/>
      <c r="RMD39" s="24"/>
      <c r="RME39" s="24"/>
      <c r="RMF39" s="24"/>
      <c r="RMG39" s="24"/>
      <c r="RMH39" s="24"/>
      <c r="RMI39" s="24"/>
      <c r="RMJ39" s="24"/>
      <c r="RMK39" s="24"/>
      <c r="RML39" s="24"/>
      <c r="RMM39" s="24"/>
      <c r="RMN39" s="24"/>
      <c r="RMO39" s="24"/>
      <c r="RMP39" s="24"/>
      <c r="RMQ39" s="24"/>
      <c r="RMR39" s="24"/>
      <c r="RMS39" s="24"/>
      <c r="RMT39" s="24"/>
      <c r="RMU39" s="24"/>
      <c r="RMV39" s="24"/>
      <c r="RMW39" s="24"/>
      <c r="RMX39" s="24"/>
      <c r="RMY39" s="24"/>
      <c r="RMZ39" s="24"/>
      <c r="RNA39" s="24"/>
      <c r="RNB39" s="24"/>
      <c r="RNC39" s="24"/>
      <c r="RND39" s="24"/>
      <c r="RNE39" s="24"/>
      <c r="RNF39" s="24"/>
      <c r="RNG39" s="24"/>
      <c r="RNH39" s="24"/>
      <c r="RNI39" s="24"/>
      <c r="RNJ39" s="24"/>
      <c r="RNK39" s="24"/>
      <c r="RNL39" s="24"/>
      <c r="RNM39" s="24"/>
      <c r="RNN39" s="24"/>
      <c r="RNO39" s="24"/>
      <c r="RNP39" s="24"/>
      <c r="RNQ39" s="24"/>
      <c r="RNR39" s="24"/>
      <c r="RNS39" s="24"/>
      <c r="RNT39" s="24"/>
      <c r="RNU39" s="24"/>
      <c r="RNV39" s="24"/>
      <c r="RNW39" s="24"/>
      <c r="RNX39" s="24"/>
      <c r="RNY39" s="24"/>
      <c r="RNZ39" s="24"/>
      <c r="ROA39" s="24"/>
      <c r="ROB39" s="24"/>
      <c r="ROC39" s="24"/>
      <c r="ROD39" s="24"/>
      <c r="ROE39" s="24"/>
      <c r="ROF39" s="24"/>
      <c r="ROG39" s="24"/>
      <c r="ROH39" s="24"/>
      <c r="ROI39" s="24"/>
      <c r="ROJ39" s="24"/>
      <c r="ROK39" s="24"/>
      <c r="ROL39" s="24"/>
      <c r="ROM39" s="24"/>
      <c r="RON39" s="24"/>
      <c r="ROO39" s="24"/>
      <c r="ROP39" s="24"/>
      <c r="ROQ39" s="24"/>
      <c r="ROR39" s="24"/>
      <c r="ROS39" s="24"/>
      <c r="ROT39" s="24"/>
      <c r="ROU39" s="24"/>
      <c r="ROV39" s="24"/>
      <c r="ROW39" s="24"/>
      <c r="ROX39" s="24"/>
      <c r="ROY39" s="24"/>
      <c r="ROZ39" s="24"/>
      <c r="RPA39" s="24"/>
      <c r="RPB39" s="24"/>
      <c r="RPC39" s="24"/>
      <c r="RPD39" s="24"/>
      <c r="RPE39" s="24"/>
      <c r="RPF39" s="24"/>
      <c r="RPG39" s="24"/>
      <c r="RPH39" s="24"/>
      <c r="RPI39" s="24"/>
      <c r="RPJ39" s="24"/>
      <c r="RPK39" s="24"/>
      <c r="RPL39" s="24"/>
      <c r="RPM39" s="24"/>
      <c r="RPN39" s="24"/>
      <c r="RPO39" s="24"/>
      <c r="RPP39" s="24"/>
      <c r="RPQ39" s="24"/>
      <c r="RPR39" s="24"/>
      <c r="RPS39" s="24"/>
      <c r="RPT39" s="24"/>
      <c r="RPU39" s="24"/>
      <c r="RPV39" s="24"/>
      <c r="RPW39" s="24"/>
      <c r="RPX39" s="24"/>
      <c r="RPY39" s="24"/>
      <c r="RPZ39" s="24"/>
      <c r="RQA39" s="24"/>
      <c r="RQB39" s="24"/>
      <c r="RQC39" s="24"/>
      <c r="RQD39" s="24"/>
      <c r="RQE39" s="24"/>
      <c r="RQF39" s="24"/>
      <c r="RQG39" s="24"/>
      <c r="RQH39" s="24"/>
      <c r="RQI39" s="24"/>
      <c r="RQJ39" s="24"/>
      <c r="RQK39" s="24"/>
      <c r="RQL39" s="24"/>
      <c r="RQM39" s="24"/>
      <c r="RQN39" s="24"/>
      <c r="RQO39" s="24"/>
      <c r="RQP39" s="24"/>
      <c r="RQQ39" s="24"/>
      <c r="RQR39" s="24"/>
      <c r="RQS39" s="24"/>
      <c r="RQT39" s="24"/>
      <c r="RQU39" s="24"/>
      <c r="RQV39" s="24"/>
      <c r="RQW39" s="24"/>
      <c r="RQX39" s="24"/>
      <c r="RQY39" s="24"/>
      <c r="RQZ39" s="24"/>
      <c r="RRA39" s="24"/>
      <c r="RRB39" s="24"/>
      <c r="RRC39" s="24"/>
      <c r="RRD39" s="24"/>
      <c r="RRE39" s="24"/>
      <c r="RRF39" s="24"/>
      <c r="RRG39" s="24"/>
      <c r="RRH39" s="24"/>
      <c r="RRI39" s="24"/>
      <c r="RRJ39" s="24"/>
      <c r="RRK39" s="24"/>
      <c r="RRL39" s="24"/>
      <c r="RRM39" s="24"/>
      <c r="RRN39" s="24"/>
      <c r="RRO39" s="24"/>
      <c r="RRP39" s="24"/>
      <c r="RRQ39" s="24"/>
      <c r="RRR39" s="24"/>
      <c r="RRS39" s="24"/>
      <c r="RRT39" s="24"/>
      <c r="RRU39" s="24"/>
      <c r="RRV39" s="24"/>
      <c r="RRW39" s="24"/>
      <c r="RRX39" s="24"/>
      <c r="RRY39" s="24"/>
      <c r="RRZ39" s="24"/>
      <c r="RSA39" s="24"/>
      <c r="RSB39" s="24"/>
      <c r="RSC39" s="24"/>
      <c r="RSD39" s="24"/>
      <c r="RSE39" s="24"/>
      <c r="RSF39" s="24"/>
      <c r="RSG39" s="24"/>
      <c r="RSH39" s="24"/>
      <c r="RSI39" s="24"/>
      <c r="RSJ39" s="24"/>
      <c r="RSK39" s="24"/>
      <c r="RSL39" s="24"/>
      <c r="RSM39" s="24"/>
      <c r="RSN39" s="24"/>
      <c r="RSO39" s="24"/>
      <c r="RSP39" s="24"/>
      <c r="RSQ39" s="24"/>
      <c r="RSR39" s="24"/>
      <c r="RSS39" s="24"/>
      <c r="RST39" s="24"/>
      <c r="RSU39" s="24"/>
      <c r="RSV39" s="24"/>
      <c r="RSW39" s="24"/>
      <c r="RSX39" s="24"/>
      <c r="RSY39" s="24"/>
      <c r="RSZ39" s="24"/>
      <c r="RTA39" s="24"/>
      <c r="RTB39" s="24"/>
      <c r="RTC39" s="24"/>
      <c r="RTD39" s="24"/>
      <c r="RTE39" s="24"/>
      <c r="RTF39" s="24"/>
      <c r="RTG39" s="24"/>
      <c r="RTH39" s="24"/>
      <c r="RTI39" s="24"/>
      <c r="RTJ39" s="24"/>
      <c r="RTK39" s="24"/>
      <c r="RTL39" s="24"/>
      <c r="RTM39" s="24"/>
      <c r="RTN39" s="24"/>
      <c r="RTO39" s="24"/>
      <c r="RTP39" s="24"/>
      <c r="RTQ39" s="24"/>
      <c r="RTR39" s="24"/>
      <c r="RTS39" s="24"/>
      <c r="RTT39" s="24"/>
      <c r="RTU39" s="24"/>
      <c r="RTV39" s="24"/>
      <c r="RTW39" s="24"/>
      <c r="RTX39" s="24"/>
      <c r="RTY39" s="24"/>
      <c r="RTZ39" s="24"/>
      <c r="RUA39" s="24"/>
      <c r="RUB39" s="24"/>
      <c r="RUC39" s="24"/>
      <c r="RUD39" s="24"/>
      <c r="RUE39" s="24"/>
      <c r="RUF39" s="24"/>
      <c r="RUG39" s="24"/>
      <c r="RUH39" s="24"/>
      <c r="RUI39" s="24"/>
      <c r="RUJ39" s="24"/>
      <c r="RUK39" s="24"/>
      <c r="RUL39" s="24"/>
      <c r="RUM39" s="24"/>
      <c r="RUN39" s="24"/>
      <c r="RUO39" s="24"/>
      <c r="RUP39" s="24"/>
      <c r="RUQ39" s="24"/>
      <c r="RUR39" s="24"/>
      <c r="RUS39" s="24"/>
      <c r="RUT39" s="24"/>
      <c r="RUU39" s="24"/>
      <c r="RUV39" s="24"/>
      <c r="RUW39" s="24"/>
      <c r="RUX39" s="24"/>
      <c r="RUY39" s="24"/>
      <c r="RUZ39" s="24"/>
      <c r="RVA39" s="24"/>
      <c r="RVB39" s="24"/>
      <c r="RVC39" s="24"/>
      <c r="RVD39" s="24"/>
      <c r="RVE39" s="24"/>
      <c r="RVF39" s="24"/>
      <c r="RVG39" s="24"/>
      <c r="RVH39" s="24"/>
      <c r="RVI39" s="24"/>
      <c r="RVJ39" s="24"/>
      <c r="RVK39" s="24"/>
      <c r="RVL39" s="24"/>
      <c r="RVM39" s="24"/>
      <c r="RVN39" s="24"/>
      <c r="RVO39" s="24"/>
      <c r="RVP39" s="24"/>
      <c r="RVQ39" s="24"/>
      <c r="RVR39" s="24"/>
      <c r="RVS39" s="24"/>
      <c r="RVT39" s="24"/>
      <c r="RVU39" s="24"/>
      <c r="RVV39" s="24"/>
      <c r="RVW39" s="24"/>
      <c r="RVX39" s="24"/>
      <c r="RVY39" s="24"/>
      <c r="RVZ39" s="24"/>
      <c r="RWA39" s="24"/>
      <c r="RWB39" s="24"/>
      <c r="RWC39" s="24"/>
      <c r="RWD39" s="24"/>
      <c r="RWE39" s="24"/>
      <c r="RWF39" s="24"/>
      <c r="RWG39" s="24"/>
      <c r="RWH39" s="24"/>
      <c r="RWI39" s="24"/>
      <c r="RWJ39" s="24"/>
      <c r="RWK39" s="24"/>
      <c r="RWL39" s="24"/>
      <c r="RWM39" s="24"/>
      <c r="RWN39" s="24"/>
      <c r="RWO39" s="24"/>
      <c r="RWP39" s="24"/>
      <c r="RWQ39" s="24"/>
      <c r="RWR39" s="24"/>
      <c r="RWS39" s="24"/>
      <c r="RWT39" s="24"/>
      <c r="RWU39" s="24"/>
      <c r="RWV39" s="24"/>
      <c r="RWW39" s="24"/>
      <c r="RWX39" s="24"/>
      <c r="RWY39" s="24"/>
      <c r="RWZ39" s="24"/>
      <c r="RXA39" s="24"/>
      <c r="RXB39" s="24"/>
      <c r="RXC39" s="24"/>
      <c r="RXD39" s="24"/>
      <c r="RXE39" s="24"/>
      <c r="RXF39" s="24"/>
      <c r="RXG39" s="24"/>
      <c r="RXH39" s="24"/>
      <c r="RXI39" s="24"/>
      <c r="RXJ39" s="24"/>
      <c r="RXK39" s="24"/>
      <c r="RXL39" s="24"/>
      <c r="RXM39" s="24"/>
      <c r="RXN39" s="24"/>
      <c r="RXO39" s="24"/>
      <c r="RXP39" s="24"/>
      <c r="RXQ39" s="24"/>
      <c r="RXR39" s="24"/>
      <c r="RXS39" s="24"/>
      <c r="RXT39" s="24"/>
      <c r="RXU39" s="24"/>
      <c r="RXV39" s="24"/>
      <c r="RXW39" s="24"/>
      <c r="RXX39" s="24"/>
      <c r="RXY39" s="24"/>
      <c r="RXZ39" s="24"/>
      <c r="RYA39" s="24"/>
      <c r="RYB39" s="24"/>
      <c r="RYC39" s="24"/>
      <c r="RYD39" s="24"/>
      <c r="RYE39" s="24"/>
      <c r="RYF39" s="24"/>
      <c r="RYG39" s="24"/>
      <c r="RYH39" s="24"/>
      <c r="RYI39" s="24"/>
      <c r="RYJ39" s="24"/>
      <c r="RYK39" s="24"/>
      <c r="RYL39" s="24"/>
      <c r="RYM39" s="24"/>
      <c r="RYN39" s="24"/>
      <c r="RYO39" s="24"/>
      <c r="RYP39" s="24"/>
      <c r="RYQ39" s="24"/>
      <c r="RYR39" s="24"/>
      <c r="RYS39" s="24"/>
      <c r="RYT39" s="24"/>
      <c r="RYU39" s="24"/>
      <c r="RYV39" s="24"/>
      <c r="RYW39" s="24"/>
      <c r="RYX39" s="24"/>
      <c r="RYY39" s="24"/>
      <c r="RYZ39" s="24"/>
      <c r="RZA39" s="24"/>
      <c r="RZB39" s="24"/>
      <c r="RZC39" s="24"/>
      <c r="RZD39" s="24"/>
      <c r="RZE39" s="24"/>
      <c r="RZF39" s="24"/>
      <c r="RZG39" s="24"/>
      <c r="RZH39" s="24"/>
      <c r="RZI39" s="24"/>
      <c r="RZJ39" s="24"/>
      <c r="RZK39" s="24"/>
      <c r="RZL39" s="24"/>
      <c r="RZM39" s="24"/>
      <c r="RZN39" s="24"/>
      <c r="RZO39" s="24"/>
      <c r="RZP39" s="24"/>
      <c r="RZQ39" s="24"/>
      <c r="RZR39" s="24"/>
      <c r="RZS39" s="24"/>
      <c r="RZT39" s="24"/>
      <c r="RZU39" s="24"/>
      <c r="RZV39" s="24"/>
      <c r="RZW39" s="24"/>
      <c r="RZX39" s="24"/>
      <c r="RZY39" s="24"/>
      <c r="RZZ39" s="24"/>
      <c r="SAA39" s="24"/>
      <c r="SAB39" s="24"/>
      <c r="SAC39" s="24"/>
      <c r="SAD39" s="24"/>
      <c r="SAE39" s="24"/>
      <c r="SAF39" s="24"/>
      <c r="SAG39" s="24"/>
      <c r="SAH39" s="24"/>
      <c r="SAI39" s="24"/>
      <c r="SAJ39" s="24"/>
      <c r="SAK39" s="24"/>
      <c r="SAL39" s="24"/>
      <c r="SAM39" s="24"/>
      <c r="SAN39" s="24"/>
      <c r="SAO39" s="24"/>
      <c r="SAP39" s="24"/>
      <c r="SAQ39" s="24"/>
      <c r="SAR39" s="24"/>
      <c r="SAS39" s="24"/>
      <c r="SAT39" s="24"/>
      <c r="SAU39" s="24"/>
      <c r="SAV39" s="24"/>
      <c r="SAW39" s="24"/>
      <c r="SAX39" s="24"/>
      <c r="SAY39" s="24"/>
      <c r="SAZ39" s="24"/>
      <c r="SBA39" s="24"/>
      <c r="SBB39" s="24"/>
      <c r="SBC39" s="24"/>
      <c r="SBD39" s="24"/>
      <c r="SBE39" s="24"/>
      <c r="SBF39" s="24"/>
      <c r="SBG39" s="24"/>
      <c r="SBH39" s="24"/>
      <c r="SBI39" s="24"/>
      <c r="SBJ39" s="24"/>
      <c r="SBK39" s="24"/>
      <c r="SBL39" s="24"/>
      <c r="SBM39" s="24"/>
      <c r="SBN39" s="24"/>
      <c r="SBO39" s="24"/>
      <c r="SBP39" s="24"/>
      <c r="SBQ39" s="24"/>
      <c r="SBR39" s="24"/>
      <c r="SBS39" s="24"/>
      <c r="SBT39" s="24"/>
      <c r="SBU39" s="24"/>
      <c r="SBV39" s="24"/>
      <c r="SBW39" s="24"/>
      <c r="SBX39" s="24"/>
      <c r="SBY39" s="24"/>
      <c r="SBZ39" s="24"/>
      <c r="SCA39" s="24"/>
      <c r="SCB39" s="24"/>
      <c r="SCC39" s="24"/>
      <c r="SCD39" s="24"/>
      <c r="SCE39" s="24"/>
      <c r="SCF39" s="24"/>
      <c r="SCG39" s="24"/>
      <c r="SCH39" s="24"/>
      <c r="SCI39" s="24"/>
      <c r="SCJ39" s="24"/>
      <c r="SCK39" s="24"/>
      <c r="SCL39" s="24"/>
      <c r="SCM39" s="24"/>
      <c r="SCN39" s="24"/>
      <c r="SCO39" s="24"/>
      <c r="SCP39" s="24"/>
      <c r="SCQ39" s="24"/>
      <c r="SCR39" s="24"/>
      <c r="SCS39" s="24"/>
      <c r="SCT39" s="24"/>
      <c r="SCU39" s="24"/>
      <c r="SCV39" s="24"/>
      <c r="SCW39" s="24"/>
      <c r="SCX39" s="24"/>
      <c r="SCY39" s="24"/>
      <c r="SCZ39" s="24"/>
      <c r="SDA39" s="24"/>
      <c r="SDB39" s="24"/>
      <c r="SDC39" s="24"/>
      <c r="SDD39" s="24"/>
      <c r="SDE39" s="24"/>
      <c r="SDF39" s="24"/>
      <c r="SDG39" s="24"/>
      <c r="SDH39" s="24"/>
      <c r="SDI39" s="24"/>
      <c r="SDJ39" s="24"/>
      <c r="SDK39" s="24"/>
      <c r="SDL39" s="24"/>
      <c r="SDM39" s="24"/>
      <c r="SDN39" s="24"/>
      <c r="SDO39" s="24"/>
      <c r="SDP39" s="24"/>
      <c r="SDQ39" s="24"/>
      <c r="SDR39" s="24"/>
      <c r="SDS39" s="24"/>
      <c r="SDT39" s="24"/>
      <c r="SDU39" s="24"/>
      <c r="SDV39" s="24"/>
      <c r="SDW39" s="24"/>
      <c r="SDX39" s="24"/>
      <c r="SDY39" s="24"/>
      <c r="SDZ39" s="24"/>
      <c r="SEA39" s="24"/>
      <c r="SEB39" s="24"/>
      <c r="SEC39" s="24"/>
      <c r="SED39" s="24"/>
      <c r="SEE39" s="24"/>
      <c r="SEF39" s="24"/>
      <c r="SEG39" s="24"/>
      <c r="SEH39" s="24"/>
      <c r="SEI39" s="24"/>
      <c r="SEJ39" s="24"/>
      <c r="SEK39" s="24"/>
      <c r="SEL39" s="24"/>
      <c r="SEM39" s="24"/>
      <c r="SEN39" s="24"/>
      <c r="SEO39" s="24"/>
      <c r="SEP39" s="24"/>
      <c r="SEQ39" s="24"/>
      <c r="SER39" s="24"/>
      <c r="SES39" s="24"/>
      <c r="SET39" s="24"/>
      <c r="SEU39" s="24"/>
      <c r="SEV39" s="24"/>
      <c r="SEW39" s="24"/>
      <c r="SEX39" s="24"/>
      <c r="SEY39" s="24"/>
      <c r="SEZ39" s="24"/>
      <c r="SFA39" s="24"/>
      <c r="SFB39" s="24"/>
      <c r="SFC39" s="24"/>
      <c r="SFD39" s="24"/>
      <c r="SFE39" s="24"/>
      <c r="SFF39" s="24"/>
      <c r="SFG39" s="24"/>
      <c r="SFH39" s="24"/>
      <c r="SFI39" s="24"/>
      <c r="SFJ39" s="24"/>
      <c r="SFK39" s="24"/>
      <c r="SFL39" s="24"/>
      <c r="SFM39" s="24"/>
      <c r="SFN39" s="24"/>
      <c r="SFO39" s="24"/>
      <c r="SFP39" s="24"/>
      <c r="SFQ39" s="24"/>
      <c r="SFR39" s="24"/>
      <c r="SFS39" s="24"/>
      <c r="SFT39" s="24"/>
      <c r="SFU39" s="24"/>
      <c r="SFV39" s="24"/>
      <c r="SFW39" s="24"/>
      <c r="SFX39" s="24"/>
      <c r="SFY39" s="24"/>
      <c r="SFZ39" s="24"/>
      <c r="SGA39" s="24"/>
      <c r="SGB39" s="24"/>
      <c r="SGC39" s="24"/>
      <c r="SGD39" s="24"/>
      <c r="SGE39" s="24"/>
      <c r="SGF39" s="24"/>
      <c r="SGG39" s="24"/>
      <c r="SGH39" s="24"/>
      <c r="SGI39" s="24"/>
      <c r="SGJ39" s="24"/>
      <c r="SGK39" s="24"/>
      <c r="SGL39" s="24"/>
      <c r="SGM39" s="24"/>
      <c r="SGN39" s="24"/>
      <c r="SGO39" s="24"/>
      <c r="SGP39" s="24"/>
      <c r="SGQ39" s="24"/>
      <c r="SGR39" s="24"/>
      <c r="SGS39" s="24"/>
      <c r="SGT39" s="24"/>
      <c r="SGU39" s="24"/>
      <c r="SGV39" s="24"/>
      <c r="SGW39" s="24"/>
      <c r="SGX39" s="24"/>
      <c r="SGY39" s="24"/>
      <c r="SGZ39" s="24"/>
      <c r="SHA39" s="24"/>
      <c r="SHB39" s="24"/>
      <c r="SHC39" s="24"/>
      <c r="SHD39" s="24"/>
      <c r="SHE39" s="24"/>
      <c r="SHF39" s="24"/>
      <c r="SHG39" s="24"/>
      <c r="SHH39" s="24"/>
      <c r="SHI39" s="24"/>
      <c r="SHJ39" s="24"/>
      <c r="SHK39" s="24"/>
      <c r="SHL39" s="24"/>
      <c r="SHM39" s="24"/>
      <c r="SHN39" s="24"/>
      <c r="SHO39" s="24"/>
      <c r="SHP39" s="24"/>
      <c r="SHQ39" s="24"/>
      <c r="SHR39" s="24"/>
      <c r="SHS39" s="24"/>
      <c r="SHT39" s="24"/>
      <c r="SHU39" s="24"/>
      <c r="SHV39" s="24"/>
      <c r="SHW39" s="24"/>
      <c r="SHX39" s="24"/>
      <c r="SHY39" s="24"/>
      <c r="SHZ39" s="24"/>
      <c r="SIA39" s="24"/>
      <c r="SIB39" s="24"/>
      <c r="SIC39" s="24"/>
      <c r="SID39" s="24"/>
      <c r="SIE39" s="24"/>
      <c r="SIF39" s="24"/>
      <c r="SIG39" s="24"/>
      <c r="SIH39" s="24"/>
      <c r="SII39" s="24"/>
      <c r="SIJ39" s="24"/>
      <c r="SIK39" s="24"/>
      <c r="SIL39" s="24"/>
      <c r="SIM39" s="24"/>
      <c r="SIN39" s="24"/>
      <c r="SIO39" s="24"/>
      <c r="SIP39" s="24"/>
      <c r="SIQ39" s="24"/>
      <c r="SIR39" s="24"/>
      <c r="SIS39" s="24"/>
      <c r="SIT39" s="24"/>
      <c r="SIU39" s="24"/>
      <c r="SIV39" s="24"/>
      <c r="SIW39" s="24"/>
      <c r="SIX39" s="24"/>
      <c r="SIY39" s="24"/>
      <c r="SIZ39" s="24"/>
      <c r="SJA39" s="24"/>
      <c r="SJB39" s="24"/>
      <c r="SJC39" s="24"/>
      <c r="SJD39" s="24"/>
      <c r="SJE39" s="24"/>
      <c r="SJF39" s="24"/>
      <c r="SJG39" s="24"/>
      <c r="SJH39" s="24"/>
      <c r="SJI39" s="24"/>
      <c r="SJJ39" s="24"/>
      <c r="SJK39" s="24"/>
      <c r="SJL39" s="24"/>
      <c r="SJM39" s="24"/>
      <c r="SJN39" s="24"/>
      <c r="SJO39" s="24"/>
      <c r="SJP39" s="24"/>
      <c r="SJQ39" s="24"/>
      <c r="SJR39" s="24"/>
      <c r="SJS39" s="24"/>
      <c r="SJT39" s="24"/>
      <c r="SJU39" s="24"/>
      <c r="SJV39" s="24"/>
      <c r="SJW39" s="24"/>
      <c r="SJX39" s="24"/>
      <c r="SJY39" s="24"/>
      <c r="SJZ39" s="24"/>
      <c r="SKA39" s="24"/>
      <c r="SKB39" s="24"/>
      <c r="SKC39" s="24"/>
      <c r="SKD39" s="24"/>
      <c r="SKE39" s="24"/>
      <c r="SKF39" s="24"/>
      <c r="SKG39" s="24"/>
      <c r="SKH39" s="24"/>
      <c r="SKI39" s="24"/>
      <c r="SKJ39" s="24"/>
      <c r="SKK39" s="24"/>
      <c r="SKL39" s="24"/>
      <c r="SKM39" s="24"/>
      <c r="SKN39" s="24"/>
      <c r="SKO39" s="24"/>
      <c r="SKP39" s="24"/>
      <c r="SKQ39" s="24"/>
      <c r="SKR39" s="24"/>
      <c r="SKS39" s="24"/>
      <c r="SKT39" s="24"/>
      <c r="SKU39" s="24"/>
      <c r="SKV39" s="24"/>
      <c r="SKW39" s="24"/>
      <c r="SKX39" s="24"/>
      <c r="SKY39" s="24"/>
      <c r="SKZ39" s="24"/>
      <c r="SLA39" s="24"/>
      <c r="SLB39" s="24"/>
      <c r="SLC39" s="24"/>
      <c r="SLD39" s="24"/>
      <c r="SLE39" s="24"/>
      <c r="SLF39" s="24"/>
      <c r="SLG39" s="24"/>
      <c r="SLH39" s="24"/>
      <c r="SLI39" s="24"/>
      <c r="SLJ39" s="24"/>
      <c r="SLK39" s="24"/>
      <c r="SLL39" s="24"/>
      <c r="SLM39" s="24"/>
      <c r="SLN39" s="24"/>
      <c r="SLO39" s="24"/>
      <c r="SLP39" s="24"/>
      <c r="SLQ39" s="24"/>
      <c r="SLR39" s="24"/>
      <c r="SLS39" s="24"/>
      <c r="SLT39" s="24"/>
      <c r="SLU39" s="24"/>
      <c r="SLV39" s="24"/>
      <c r="SLW39" s="24"/>
      <c r="SLX39" s="24"/>
      <c r="SLY39" s="24"/>
      <c r="SLZ39" s="24"/>
      <c r="SMA39" s="24"/>
      <c r="SMB39" s="24"/>
      <c r="SMC39" s="24"/>
      <c r="SMD39" s="24"/>
      <c r="SME39" s="24"/>
      <c r="SMF39" s="24"/>
      <c r="SMG39" s="24"/>
      <c r="SMH39" s="24"/>
      <c r="SMI39" s="24"/>
      <c r="SMJ39" s="24"/>
      <c r="SMK39" s="24"/>
      <c r="SML39" s="24"/>
      <c r="SMM39" s="24"/>
      <c r="SMN39" s="24"/>
      <c r="SMO39" s="24"/>
      <c r="SMP39" s="24"/>
      <c r="SMQ39" s="24"/>
      <c r="SMR39" s="24"/>
      <c r="SMS39" s="24"/>
      <c r="SMT39" s="24"/>
      <c r="SMU39" s="24"/>
      <c r="SMV39" s="24"/>
      <c r="SMW39" s="24"/>
      <c r="SMX39" s="24"/>
      <c r="SMY39" s="24"/>
      <c r="SMZ39" s="24"/>
      <c r="SNA39" s="24"/>
      <c r="SNB39" s="24"/>
      <c r="SNC39" s="24"/>
      <c r="SND39" s="24"/>
      <c r="SNE39" s="24"/>
      <c r="SNF39" s="24"/>
      <c r="SNG39" s="24"/>
      <c r="SNH39" s="24"/>
      <c r="SNI39" s="24"/>
      <c r="SNJ39" s="24"/>
      <c r="SNK39" s="24"/>
      <c r="SNL39" s="24"/>
      <c r="SNM39" s="24"/>
      <c r="SNN39" s="24"/>
      <c r="SNO39" s="24"/>
      <c r="SNP39" s="24"/>
      <c r="SNQ39" s="24"/>
      <c r="SNR39" s="24"/>
      <c r="SNS39" s="24"/>
      <c r="SNT39" s="24"/>
      <c r="SNU39" s="24"/>
      <c r="SNV39" s="24"/>
      <c r="SNW39" s="24"/>
      <c r="SNX39" s="24"/>
      <c r="SNY39" s="24"/>
      <c r="SNZ39" s="24"/>
      <c r="SOA39" s="24"/>
      <c r="SOB39" s="24"/>
      <c r="SOC39" s="24"/>
      <c r="SOD39" s="24"/>
      <c r="SOE39" s="24"/>
      <c r="SOF39" s="24"/>
      <c r="SOG39" s="24"/>
      <c r="SOH39" s="24"/>
      <c r="SOI39" s="24"/>
      <c r="SOJ39" s="24"/>
      <c r="SOK39" s="24"/>
      <c r="SOL39" s="24"/>
      <c r="SOM39" s="24"/>
      <c r="SON39" s="24"/>
      <c r="SOO39" s="24"/>
      <c r="SOP39" s="24"/>
      <c r="SOQ39" s="24"/>
      <c r="SOR39" s="24"/>
      <c r="SOS39" s="24"/>
      <c r="SOT39" s="24"/>
      <c r="SOU39" s="24"/>
      <c r="SOV39" s="24"/>
      <c r="SOW39" s="24"/>
      <c r="SOX39" s="24"/>
      <c r="SOY39" s="24"/>
      <c r="SOZ39" s="24"/>
      <c r="SPA39" s="24"/>
      <c r="SPB39" s="24"/>
      <c r="SPC39" s="24"/>
      <c r="SPD39" s="24"/>
      <c r="SPE39" s="24"/>
      <c r="SPF39" s="24"/>
      <c r="SPG39" s="24"/>
      <c r="SPH39" s="24"/>
      <c r="SPI39" s="24"/>
      <c r="SPJ39" s="24"/>
      <c r="SPK39" s="24"/>
      <c r="SPL39" s="24"/>
      <c r="SPM39" s="24"/>
      <c r="SPN39" s="24"/>
      <c r="SPO39" s="24"/>
      <c r="SPP39" s="24"/>
      <c r="SPQ39" s="24"/>
      <c r="SPR39" s="24"/>
      <c r="SPS39" s="24"/>
      <c r="SPT39" s="24"/>
      <c r="SPU39" s="24"/>
      <c r="SPV39" s="24"/>
      <c r="SPW39" s="24"/>
      <c r="SPX39" s="24"/>
      <c r="SPY39" s="24"/>
      <c r="SPZ39" s="24"/>
      <c r="SQA39" s="24"/>
      <c r="SQB39" s="24"/>
      <c r="SQC39" s="24"/>
      <c r="SQD39" s="24"/>
      <c r="SQE39" s="24"/>
      <c r="SQF39" s="24"/>
      <c r="SQG39" s="24"/>
      <c r="SQH39" s="24"/>
      <c r="SQI39" s="24"/>
      <c r="SQJ39" s="24"/>
      <c r="SQK39" s="24"/>
      <c r="SQL39" s="24"/>
      <c r="SQM39" s="24"/>
      <c r="SQN39" s="24"/>
      <c r="SQO39" s="24"/>
      <c r="SQP39" s="24"/>
      <c r="SQQ39" s="24"/>
      <c r="SQR39" s="24"/>
      <c r="SQS39" s="24"/>
      <c r="SQT39" s="24"/>
      <c r="SQU39" s="24"/>
      <c r="SQV39" s="24"/>
      <c r="SQW39" s="24"/>
      <c r="SQX39" s="24"/>
      <c r="SQY39" s="24"/>
      <c r="SQZ39" s="24"/>
      <c r="SRA39" s="24"/>
      <c r="SRB39" s="24"/>
      <c r="SRC39" s="24"/>
      <c r="SRD39" s="24"/>
      <c r="SRE39" s="24"/>
      <c r="SRF39" s="24"/>
      <c r="SRG39" s="24"/>
      <c r="SRH39" s="24"/>
      <c r="SRI39" s="24"/>
      <c r="SRJ39" s="24"/>
      <c r="SRK39" s="24"/>
      <c r="SRL39" s="24"/>
      <c r="SRM39" s="24"/>
      <c r="SRN39" s="24"/>
      <c r="SRO39" s="24"/>
      <c r="SRP39" s="24"/>
      <c r="SRQ39" s="24"/>
      <c r="SRR39" s="24"/>
      <c r="SRS39" s="24"/>
      <c r="SRT39" s="24"/>
      <c r="SRU39" s="24"/>
      <c r="SRV39" s="24"/>
      <c r="SRW39" s="24"/>
      <c r="SRX39" s="24"/>
      <c r="SRY39" s="24"/>
      <c r="SRZ39" s="24"/>
      <c r="SSA39" s="24"/>
      <c r="SSB39" s="24"/>
      <c r="SSC39" s="24"/>
      <c r="SSD39" s="24"/>
      <c r="SSE39" s="24"/>
      <c r="SSF39" s="24"/>
      <c r="SSG39" s="24"/>
      <c r="SSH39" s="24"/>
      <c r="SSI39" s="24"/>
      <c r="SSJ39" s="24"/>
      <c r="SSK39" s="24"/>
      <c r="SSL39" s="24"/>
      <c r="SSM39" s="24"/>
      <c r="SSN39" s="24"/>
      <c r="SSO39" s="24"/>
      <c r="SSP39" s="24"/>
      <c r="SSQ39" s="24"/>
      <c r="SSR39" s="24"/>
      <c r="SSS39" s="24"/>
      <c r="SST39" s="24"/>
      <c r="SSU39" s="24"/>
      <c r="SSV39" s="24"/>
      <c r="SSW39" s="24"/>
      <c r="SSX39" s="24"/>
      <c r="SSY39" s="24"/>
      <c r="SSZ39" s="24"/>
      <c r="STA39" s="24"/>
      <c r="STB39" s="24"/>
      <c r="STC39" s="24"/>
      <c r="STD39" s="24"/>
      <c r="STE39" s="24"/>
      <c r="STF39" s="24"/>
      <c r="STG39" s="24"/>
      <c r="STH39" s="24"/>
      <c r="STI39" s="24"/>
      <c r="STJ39" s="24"/>
      <c r="STK39" s="24"/>
      <c r="STL39" s="24"/>
      <c r="STM39" s="24"/>
      <c r="STN39" s="24"/>
      <c r="STO39" s="24"/>
      <c r="STP39" s="24"/>
      <c r="STQ39" s="24"/>
      <c r="STR39" s="24"/>
      <c r="STS39" s="24"/>
      <c r="STT39" s="24"/>
      <c r="STU39" s="24"/>
      <c r="STV39" s="24"/>
      <c r="STW39" s="24"/>
      <c r="STX39" s="24"/>
      <c r="STY39" s="24"/>
      <c r="STZ39" s="24"/>
      <c r="SUA39" s="24"/>
      <c r="SUB39" s="24"/>
      <c r="SUC39" s="24"/>
      <c r="SUD39" s="24"/>
      <c r="SUE39" s="24"/>
      <c r="SUF39" s="24"/>
      <c r="SUG39" s="24"/>
      <c r="SUH39" s="24"/>
      <c r="SUI39" s="24"/>
      <c r="SUJ39" s="24"/>
      <c r="SUK39" s="24"/>
      <c r="SUL39" s="24"/>
      <c r="SUM39" s="24"/>
      <c r="SUN39" s="24"/>
      <c r="SUO39" s="24"/>
      <c r="SUP39" s="24"/>
      <c r="SUQ39" s="24"/>
      <c r="SUR39" s="24"/>
      <c r="SUS39" s="24"/>
      <c r="SUT39" s="24"/>
      <c r="SUU39" s="24"/>
      <c r="SUV39" s="24"/>
      <c r="SUW39" s="24"/>
      <c r="SUX39" s="24"/>
      <c r="SUY39" s="24"/>
      <c r="SUZ39" s="24"/>
      <c r="SVA39" s="24"/>
      <c r="SVB39" s="24"/>
      <c r="SVC39" s="24"/>
      <c r="SVD39" s="24"/>
      <c r="SVE39" s="24"/>
      <c r="SVF39" s="24"/>
      <c r="SVG39" s="24"/>
      <c r="SVH39" s="24"/>
      <c r="SVI39" s="24"/>
      <c r="SVJ39" s="24"/>
      <c r="SVK39" s="24"/>
      <c r="SVL39" s="24"/>
      <c r="SVM39" s="24"/>
      <c r="SVN39" s="24"/>
      <c r="SVO39" s="24"/>
      <c r="SVP39" s="24"/>
      <c r="SVQ39" s="24"/>
      <c r="SVR39" s="24"/>
      <c r="SVS39" s="24"/>
      <c r="SVT39" s="24"/>
      <c r="SVU39" s="24"/>
      <c r="SVV39" s="24"/>
      <c r="SVW39" s="24"/>
      <c r="SVX39" s="24"/>
      <c r="SVY39" s="24"/>
      <c r="SVZ39" s="24"/>
      <c r="SWA39" s="24"/>
      <c r="SWB39" s="24"/>
      <c r="SWC39" s="24"/>
      <c r="SWD39" s="24"/>
      <c r="SWE39" s="24"/>
      <c r="SWF39" s="24"/>
      <c r="SWG39" s="24"/>
      <c r="SWH39" s="24"/>
      <c r="SWI39" s="24"/>
      <c r="SWJ39" s="24"/>
      <c r="SWK39" s="24"/>
      <c r="SWL39" s="24"/>
      <c r="SWM39" s="24"/>
      <c r="SWN39" s="24"/>
      <c r="SWO39" s="24"/>
      <c r="SWP39" s="24"/>
      <c r="SWQ39" s="24"/>
      <c r="SWR39" s="24"/>
      <c r="SWS39" s="24"/>
      <c r="SWT39" s="24"/>
      <c r="SWU39" s="24"/>
      <c r="SWV39" s="24"/>
      <c r="SWW39" s="24"/>
      <c r="SWX39" s="24"/>
      <c r="SWY39" s="24"/>
      <c r="SWZ39" s="24"/>
      <c r="SXA39" s="24"/>
      <c r="SXB39" s="24"/>
      <c r="SXC39" s="24"/>
      <c r="SXD39" s="24"/>
      <c r="SXE39" s="24"/>
      <c r="SXF39" s="24"/>
      <c r="SXG39" s="24"/>
      <c r="SXH39" s="24"/>
      <c r="SXI39" s="24"/>
      <c r="SXJ39" s="24"/>
      <c r="SXK39" s="24"/>
      <c r="SXL39" s="24"/>
      <c r="SXM39" s="24"/>
      <c r="SXN39" s="24"/>
      <c r="SXO39" s="24"/>
      <c r="SXP39" s="24"/>
      <c r="SXQ39" s="24"/>
      <c r="SXR39" s="24"/>
      <c r="SXS39" s="24"/>
      <c r="SXT39" s="24"/>
      <c r="SXU39" s="24"/>
      <c r="SXV39" s="24"/>
      <c r="SXW39" s="24"/>
      <c r="SXX39" s="24"/>
      <c r="SXY39" s="24"/>
      <c r="SXZ39" s="24"/>
      <c r="SYA39" s="24"/>
      <c r="SYB39" s="24"/>
      <c r="SYC39" s="24"/>
      <c r="SYD39" s="24"/>
      <c r="SYE39" s="24"/>
      <c r="SYF39" s="24"/>
      <c r="SYG39" s="24"/>
      <c r="SYH39" s="24"/>
      <c r="SYI39" s="24"/>
      <c r="SYJ39" s="24"/>
      <c r="SYK39" s="24"/>
      <c r="SYL39" s="24"/>
      <c r="SYM39" s="24"/>
      <c r="SYN39" s="24"/>
      <c r="SYO39" s="24"/>
      <c r="SYP39" s="24"/>
      <c r="SYQ39" s="24"/>
      <c r="SYR39" s="24"/>
      <c r="SYS39" s="24"/>
      <c r="SYT39" s="24"/>
      <c r="SYU39" s="24"/>
      <c r="SYV39" s="24"/>
      <c r="SYW39" s="24"/>
      <c r="SYX39" s="24"/>
      <c r="SYY39" s="24"/>
      <c r="SYZ39" s="24"/>
      <c r="SZA39" s="24"/>
      <c r="SZB39" s="24"/>
      <c r="SZC39" s="24"/>
      <c r="SZD39" s="24"/>
      <c r="SZE39" s="24"/>
      <c r="SZF39" s="24"/>
      <c r="SZG39" s="24"/>
      <c r="SZH39" s="24"/>
      <c r="SZI39" s="24"/>
      <c r="SZJ39" s="24"/>
      <c r="SZK39" s="24"/>
      <c r="SZL39" s="24"/>
      <c r="SZM39" s="24"/>
      <c r="SZN39" s="24"/>
      <c r="SZO39" s="24"/>
      <c r="SZP39" s="24"/>
      <c r="SZQ39" s="24"/>
      <c r="SZR39" s="24"/>
      <c r="SZS39" s="24"/>
      <c r="SZT39" s="24"/>
      <c r="SZU39" s="24"/>
      <c r="SZV39" s="24"/>
      <c r="SZW39" s="24"/>
      <c r="SZX39" s="24"/>
      <c r="SZY39" s="24"/>
      <c r="SZZ39" s="24"/>
      <c r="TAA39" s="24"/>
      <c r="TAB39" s="24"/>
      <c r="TAC39" s="24"/>
      <c r="TAD39" s="24"/>
      <c r="TAE39" s="24"/>
      <c r="TAF39" s="24"/>
      <c r="TAG39" s="24"/>
      <c r="TAH39" s="24"/>
      <c r="TAI39" s="24"/>
      <c r="TAJ39" s="24"/>
      <c r="TAK39" s="24"/>
      <c r="TAL39" s="24"/>
      <c r="TAM39" s="24"/>
      <c r="TAN39" s="24"/>
      <c r="TAO39" s="24"/>
      <c r="TAP39" s="24"/>
      <c r="TAQ39" s="24"/>
      <c r="TAR39" s="24"/>
      <c r="TAS39" s="24"/>
      <c r="TAT39" s="24"/>
      <c r="TAU39" s="24"/>
      <c r="TAV39" s="24"/>
      <c r="TAW39" s="24"/>
      <c r="TAX39" s="24"/>
      <c r="TAY39" s="24"/>
      <c r="TAZ39" s="24"/>
      <c r="TBA39" s="24"/>
      <c r="TBB39" s="24"/>
      <c r="TBC39" s="24"/>
      <c r="TBD39" s="24"/>
      <c r="TBE39" s="24"/>
      <c r="TBF39" s="24"/>
      <c r="TBG39" s="24"/>
      <c r="TBH39" s="24"/>
      <c r="TBI39" s="24"/>
      <c r="TBJ39" s="24"/>
      <c r="TBK39" s="24"/>
      <c r="TBL39" s="24"/>
      <c r="TBM39" s="24"/>
      <c r="TBN39" s="24"/>
      <c r="TBO39" s="24"/>
      <c r="TBP39" s="24"/>
      <c r="TBQ39" s="24"/>
      <c r="TBR39" s="24"/>
      <c r="TBS39" s="24"/>
      <c r="TBT39" s="24"/>
      <c r="TBU39" s="24"/>
      <c r="TBV39" s="24"/>
      <c r="TBW39" s="24"/>
      <c r="TBX39" s="24"/>
      <c r="TBY39" s="24"/>
      <c r="TBZ39" s="24"/>
      <c r="TCA39" s="24"/>
      <c r="TCB39" s="24"/>
      <c r="TCC39" s="24"/>
      <c r="TCD39" s="24"/>
      <c r="TCE39" s="24"/>
      <c r="TCF39" s="24"/>
      <c r="TCG39" s="24"/>
      <c r="TCH39" s="24"/>
      <c r="TCI39" s="24"/>
      <c r="TCJ39" s="24"/>
      <c r="TCK39" s="24"/>
      <c r="TCL39" s="24"/>
      <c r="TCM39" s="24"/>
      <c r="TCN39" s="24"/>
      <c r="TCO39" s="24"/>
      <c r="TCP39" s="24"/>
      <c r="TCQ39" s="24"/>
      <c r="TCR39" s="24"/>
      <c r="TCS39" s="24"/>
      <c r="TCT39" s="24"/>
      <c r="TCU39" s="24"/>
      <c r="TCV39" s="24"/>
      <c r="TCW39" s="24"/>
      <c r="TCX39" s="24"/>
      <c r="TCY39" s="24"/>
      <c r="TCZ39" s="24"/>
      <c r="TDA39" s="24"/>
      <c r="TDB39" s="24"/>
      <c r="TDC39" s="24"/>
      <c r="TDD39" s="24"/>
      <c r="TDE39" s="24"/>
      <c r="TDF39" s="24"/>
      <c r="TDG39" s="24"/>
      <c r="TDH39" s="24"/>
      <c r="TDI39" s="24"/>
      <c r="TDJ39" s="24"/>
      <c r="TDK39" s="24"/>
      <c r="TDL39" s="24"/>
      <c r="TDM39" s="24"/>
      <c r="TDN39" s="24"/>
      <c r="TDO39" s="24"/>
      <c r="TDP39" s="24"/>
      <c r="TDQ39" s="24"/>
      <c r="TDR39" s="24"/>
      <c r="TDS39" s="24"/>
      <c r="TDT39" s="24"/>
      <c r="TDU39" s="24"/>
      <c r="TDV39" s="24"/>
      <c r="TDW39" s="24"/>
      <c r="TDX39" s="24"/>
      <c r="TDY39" s="24"/>
      <c r="TDZ39" s="24"/>
      <c r="TEA39" s="24"/>
      <c r="TEB39" s="24"/>
      <c r="TEC39" s="24"/>
      <c r="TED39" s="24"/>
      <c r="TEE39" s="24"/>
      <c r="TEF39" s="24"/>
      <c r="TEG39" s="24"/>
      <c r="TEH39" s="24"/>
      <c r="TEI39" s="24"/>
      <c r="TEJ39" s="24"/>
      <c r="TEK39" s="24"/>
      <c r="TEL39" s="24"/>
      <c r="TEM39" s="24"/>
      <c r="TEN39" s="24"/>
      <c r="TEO39" s="24"/>
      <c r="TEP39" s="24"/>
      <c r="TEQ39" s="24"/>
      <c r="TER39" s="24"/>
      <c r="TES39" s="24"/>
      <c r="TET39" s="24"/>
      <c r="TEU39" s="24"/>
      <c r="TEV39" s="24"/>
      <c r="TEW39" s="24"/>
      <c r="TEX39" s="24"/>
      <c r="TEY39" s="24"/>
      <c r="TEZ39" s="24"/>
      <c r="TFA39" s="24"/>
      <c r="TFB39" s="24"/>
      <c r="TFC39" s="24"/>
      <c r="TFD39" s="24"/>
      <c r="TFE39" s="24"/>
      <c r="TFF39" s="24"/>
      <c r="TFG39" s="24"/>
      <c r="TFH39" s="24"/>
      <c r="TFI39" s="24"/>
      <c r="TFJ39" s="24"/>
      <c r="TFK39" s="24"/>
      <c r="TFL39" s="24"/>
      <c r="TFM39" s="24"/>
      <c r="TFN39" s="24"/>
      <c r="TFO39" s="24"/>
      <c r="TFP39" s="24"/>
      <c r="TFQ39" s="24"/>
      <c r="TFR39" s="24"/>
      <c r="TFS39" s="24"/>
      <c r="TFT39" s="24"/>
      <c r="TFU39" s="24"/>
      <c r="TFV39" s="24"/>
      <c r="TFW39" s="24"/>
      <c r="TFX39" s="24"/>
      <c r="TFY39" s="24"/>
      <c r="TFZ39" s="24"/>
      <c r="TGA39" s="24"/>
      <c r="TGB39" s="24"/>
      <c r="TGC39" s="24"/>
      <c r="TGD39" s="24"/>
      <c r="TGE39" s="24"/>
      <c r="TGF39" s="24"/>
      <c r="TGG39" s="24"/>
      <c r="TGH39" s="24"/>
      <c r="TGI39" s="24"/>
      <c r="TGJ39" s="24"/>
      <c r="TGK39" s="24"/>
      <c r="TGL39" s="24"/>
      <c r="TGM39" s="24"/>
      <c r="TGN39" s="24"/>
      <c r="TGO39" s="24"/>
      <c r="TGP39" s="24"/>
      <c r="TGQ39" s="24"/>
      <c r="TGR39" s="24"/>
      <c r="TGS39" s="24"/>
      <c r="TGT39" s="24"/>
      <c r="TGU39" s="24"/>
      <c r="TGV39" s="24"/>
      <c r="TGW39" s="24"/>
      <c r="TGX39" s="24"/>
      <c r="TGY39" s="24"/>
      <c r="TGZ39" s="24"/>
      <c r="THA39" s="24"/>
      <c r="THB39" s="24"/>
      <c r="THC39" s="24"/>
      <c r="THD39" s="24"/>
      <c r="THE39" s="24"/>
      <c r="THF39" s="24"/>
      <c r="THG39" s="24"/>
      <c r="THH39" s="24"/>
      <c r="THI39" s="24"/>
      <c r="THJ39" s="24"/>
      <c r="THK39" s="24"/>
      <c r="THL39" s="24"/>
      <c r="THM39" s="24"/>
      <c r="THN39" s="24"/>
      <c r="THO39" s="24"/>
      <c r="THP39" s="24"/>
      <c r="THQ39" s="24"/>
      <c r="THR39" s="24"/>
      <c r="THS39" s="24"/>
      <c r="THT39" s="24"/>
      <c r="THU39" s="24"/>
      <c r="THV39" s="24"/>
      <c r="THW39" s="24"/>
      <c r="THX39" s="24"/>
      <c r="THY39" s="24"/>
      <c r="THZ39" s="24"/>
      <c r="TIA39" s="24"/>
      <c r="TIB39" s="24"/>
      <c r="TIC39" s="24"/>
      <c r="TID39" s="24"/>
      <c r="TIE39" s="24"/>
      <c r="TIF39" s="24"/>
      <c r="TIG39" s="24"/>
      <c r="TIH39" s="24"/>
      <c r="TII39" s="24"/>
      <c r="TIJ39" s="24"/>
      <c r="TIK39" s="24"/>
      <c r="TIL39" s="24"/>
      <c r="TIM39" s="24"/>
      <c r="TIN39" s="24"/>
      <c r="TIO39" s="24"/>
      <c r="TIP39" s="24"/>
      <c r="TIQ39" s="24"/>
      <c r="TIR39" s="24"/>
      <c r="TIS39" s="24"/>
      <c r="TIT39" s="24"/>
      <c r="TIU39" s="24"/>
      <c r="TIV39" s="24"/>
      <c r="TIW39" s="24"/>
      <c r="TIX39" s="24"/>
      <c r="TIY39" s="24"/>
      <c r="TIZ39" s="24"/>
      <c r="TJA39" s="24"/>
      <c r="TJB39" s="24"/>
      <c r="TJC39" s="24"/>
      <c r="TJD39" s="24"/>
      <c r="TJE39" s="24"/>
      <c r="TJF39" s="24"/>
      <c r="TJG39" s="24"/>
      <c r="TJH39" s="24"/>
      <c r="TJI39" s="24"/>
      <c r="TJJ39" s="24"/>
      <c r="TJK39" s="24"/>
      <c r="TJL39" s="24"/>
      <c r="TJM39" s="24"/>
      <c r="TJN39" s="24"/>
      <c r="TJO39" s="24"/>
      <c r="TJP39" s="24"/>
      <c r="TJQ39" s="24"/>
      <c r="TJR39" s="24"/>
      <c r="TJS39" s="24"/>
      <c r="TJT39" s="24"/>
      <c r="TJU39" s="24"/>
      <c r="TJV39" s="24"/>
      <c r="TJW39" s="24"/>
      <c r="TJX39" s="24"/>
      <c r="TJY39" s="24"/>
      <c r="TJZ39" s="24"/>
      <c r="TKA39" s="24"/>
      <c r="TKB39" s="24"/>
      <c r="TKC39" s="24"/>
      <c r="TKD39" s="24"/>
      <c r="TKE39" s="24"/>
      <c r="TKF39" s="24"/>
      <c r="TKG39" s="24"/>
      <c r="TKH39" s="24"/>
      <c r="TKI39" s="24"/>
      <c r="TKJ39" s="24"/>
      <c r="TKK39" s="24"/>
      <c r="TKL39" s="24"/>
      <c r="TKM39" s="24"/>
      <c r="TKN39" s="24"/>
      <c r="TKO39" s="24"/>
      <c r="TKP39" s="24"/>
      <c r="TKQ39" s="24"/>
      <c r="TKR39" s="24"/>
      <c r="TKS39" s="24"/>
      <c r="TKT39" s="24"/>
      <c r="TKU39" s="24"/>
      <c r="TKV39" s="24"/>
      <c r="TKW39" s="24"/>
      <c r="TKX39" s="24"/>
      <c r="TKY39" s="24"/>
      <c r="TKZ39" s="24"/>
      <c r="TLA39" s="24"/>
      <c r="TLB39" s="24"/>
      <c r="TLC39" s="24"/>
      <c r="TLD39" s="24"/>
      <c r="TLE39" s="24"/>
      <c r="TLF39" s="24"/>
      <c r="TLG39" s="24"/>
      <c r="TLH39" s="24"/>
      <c r="TLI39" s="24"/>
      <c r="TLJ39" s="24"/>
      <c r="TLK39" s="24"/>
      <c r="TLL39" s="24"/>
      <c r="TLM39" s="24"/>
      <c r="TLN39" s="24"/>
      <c r="TLO39" s="24"/>
      <c r="TLP39" s="24"/>
      <c r="TLQ39" s="24"/>
      <c r="TLR39" s="24"/>
      <c r="TLS39" s="24"/>
      <c r="TLT39" s="24"/>
      <c r="TLU39" s="24"/>
      <c r="TLV39" s="24"/>
      <c r="TLW39" s="24"/>
      <c r="TLX39" s="24"/>
      <c r="TLY39" s="24"/>
      <c r="TLZ39" s="24"/>
      <c r="TMA39" s="24"/>
      <c r="TMB39" s="24"/>
      <c r="TMC39" s="24"/>
      <c r="TMD39" s="24"/>
      <c r="TME39" s="24"/>
      <c r="TMF39" s="24"/>
      <c r="TMG39" s="24"/>
      <c r="TMH39" s="24"/>
      <c r="TMI39" s="24"/>
      <c r="TMJ39" s="24"/>
      <c r="TMK39" s="24"/>
      <c r="TML39" s="24"/>
      <c r="TMM39" s="24"/>
      <c r="TMN39" s="24"/>
      <c r="TMO39" s="24"/>
      <c r="TMP39" s="24"/>
      <c r="TMQ39" s="24"/>
      <c r="TMR39" s="24"/>
      <c r="TMS39" s="24"/>
      <c r="TMT39" s="24"/>
      <c r="TMU39" s="24"/>
      <c r="TMV39" s="24"/>
      <c r="TMW39" s="24"/>
      <c r="TMX39" s="24"/>
      <c r="TMY39" s="24"/>
      <c r="TMZ39" s="24"/>
      <c r="TNA39" s="24"/>
      <c r="TNB39" s="24"/>
      <c r="TNC39" s="24"/>
      <c r="TND39" s="24"/>
      <c r="TNE39" s="24"/>
      <c r="TNF39" s="24"/>
      <c r="TNG39" s="24"/>
      <c r="TNH39" s="24"/>
      <c r="TNI39" s="24"/>
      <c r="TNJ39" s="24"/>
      <c r="TNK39" s="24"/>
      <c r="TNL39" s="24"/>
      <c r="TNM39" s="24"/>
      <c r="TNN39" s="24"/>
      <c r="TNO39" s="24"/>
      <c r="TNP39" s="24"/>
      <c r="TNQ39" s="24"/>
      <c r="TNR39" s="24"/>
      <c r="TNS39" s="24"/>
      <c r="TNT39" s="24"/>
      <c r="TNU39" s="24"/>
      <c r="TNV39" s="24"/>
      <c r="TNW39" s="24"/>
      <c r="TNX39" s="24"/>
      <c r="TNY39" s="24"/>
      <c r="TNZ39" s="24"/>
      <c r="TOA39" s="24"/>
      <c r="TOB39" s="24"/>
      <c r="TOC39" s="24"/>
      <c r="TOD39" s="24"/>
      <c r="TOE39" s="24"/>
      <c r="TOF39" s="24"/>
      <c r="TOG39" s="24"/>
      <c r="TOH39" s="24"/>
      <c r="TOI39" s="24"/>
      <c r="TOJ39" s="24"/>
      <c r="TOK39" s="24"/>
      <c r="TOL39" s="24"/>
      <c r="TOM39" s="24"/>
      <c r="TON39" s="24"/>
      <c r="TOO39" s="24"/>
      <c r="TOP39" s="24"/>
      <c r="TOQ39" s="24"/>
      <c r="TOR39" s="24"/>
      <c r="TOS39" s="24"/>
      <c r="TOT39" s="24"/>
      <c r="TOU39" s="24"/>
      <c r="TOV39" s="24"/>
      <c r="TOW39" s="24"/>
      <c r="TOX39" s="24"/>
      <c r="TOY39" s="24"/>
      <c r="TOZ39" s="24"/>
      <c r="TPA39" s="24"/>
      <c r="TPB39" s="24"/>
      <c r="TPC39" s="24"/>
      <c r="TPD39" s="24"/>
      <c r="TPE39" s="24"/>
      <c r="TPF39" s="24"/>
      <c r="TPG39" s="24"/>
      <c r="TPH39" s="24"/>
      <c r="TPI39" s="24"/>
      <c r="TPJ39" s="24"/>
      <c r="TPK39" s="24"/>
      <c r="TPL39" s="24"/>
      <c r="TPM39" s="24"/>
      <c r="TPN39" s="24"/>
      <c r="TPO39" s="24"/>
      <c r="TPP39" s="24"/>
      <c r="TPQ39" s="24"/>
      <c r="TPR39" s="24"/>
      <c r="TPS39" s="24"/>
      <c r="TPT39" s="24"/>
      <c r="TPU39" s="24"/>
      <c r="TPV39" s="24"/>
      <c r="TPW39" s="24"/>
      <c r="TPX39" s="24"/>
      <c r="TPY39" s="24"/>
      <c r="TPZ39" s="24"/>
      <c r="TQA39" s="24"/>
      <c r="TQB39" s="24"/>
      <c r="TQC39" s="24"/>
      <c r="TQD39" s="24"/>
      <c r="TQE39" s="24"/>
      <c r="TQF39" s="24"/>
      <c r="TQG39" s="24"/>
      <c r="TQH39" s="24"/>
      <c r="TQI39" s="24"/>
      <c r="TQJ39" s="24"/>
      <c r="TQK39" s="24"/>
      <c r="TQL39" s="24"/>
      <c r="TQM39" s="24"/>
      <c r="TQN39" s="24"/>
      <c r="TQO39" s="24"/>
      <c r="TQP39" s="24"/>
      <c r="TQQ39" s="24"/>
      <c r="TQR39" s="24"/>
      <c r="TQS39" s="24"/>
      <c r="TQT39" s="24"/>
      <c r="TQU39" s="24"/>
      <c r="TQV39" s="24"/>
      <c r="TQW39" s="24"/>
      <c r="TQX39" s="24"/>
      <c r="TQY39" s="24"/>
      <c r="TQZ39" s="24"/>
      <c r="TRA39" s="24"/>
      <c r="TRB39" s="24"/>
      <c r="TRC39" s="24"/>
      <c r="TRD39" s="24"/>
      <c r="TRE39" s="24"/>
      <c r="TRF39" s="24"/>
      <c r="TRG39" s="24"/>
      <c r="TRH39" s="24"/>
      <c r="TRI39" s="24"/>
      <c r="TRJ39" s="24"/>
      <c r="TRK39" s="24"/>
      <c r="TRL39" s="24"/>
      <c r="TRM39" s="24"/>
      <c r="TRN39" s="24"/>
      <c r="TRO39" s="24"/>
      <c r="TRP39" s="24"/>
      <c r="TRQ39" s="24"/>
      <c r="TRR39" s="24"/>
      <c r="TRS39" s="24"/>
      <c r="TRT39" s="24"/>
      <c r="TRU39" s="24"/>
      <c r="TRV39" s="24"/>
      <c r="TRW39" s="24"/>
      <c r="TRX39" s="24"/>
      <c r="TRY39" s="24"/>
      <c r="TRZ39" s="24"/>
      <c r="TSA39" s="24"/>
      <c r="TSB39" s="24"/>
      <c r="TSC39" s="24"/>
      <c r="TSD39" s="24"/>
      <c r="TSE39" s="24"/>
      <c r="TSF39" s="24"/>
      <c r="TSG39" s="24"/>
      <c r="TSH39" s="24"/>
      <c r="TSI39" s="24"/>
      <c r="TSJ39" s="24"/>
      <c r="TSK39" s="24"/>
      <c r="TSL39" s="24"/>
      <c r="TSM39" s="24"/>
      <c r="TSN39" s="24"/>
      <c r="TSO39" s="24"/>
      <c r="TSP39" s="24"/>
      <c r="TSQ39" s="24"/>
      <c r="TSR39" s="24"/>
      <c r="TSS39" s="24"/>
      <c r="TST39" s="24"/>
      <c r="TSU39" s="24"/>
      <c r="TSV39" s="24"/>
      <c r="TSW39" s="24"/>
      <c r="TSX39" s="24"/>
      <c r="TSY39" s="24"/>
      <c r="TSZ39" s="24"/>
      <c r="TTA39" s="24"/>
      <c r="TTB39" s="24"/>
      <c r="TTC39" s="24"/>
      <c r="TTD39" s="24"/>
      <c r="TTE39" s="24"/>
      <c r="TTF39" s="24"/>
      <c r="TTG39" s="24"/>
      <c r="TTH39" s="24"/>
      <c r="TTI39" s="24"/>
      <c r="TTJ39" s="24"/>
      <c r="TTK39" s="24"/>
      <c r="TTL39" s="24"/>
      <c r="TTM39" s="24"/>
      <c r="TTN39" s="24"/>
      <c r="TTO39" s="24"/>
      <c r="TTP39" s="24"/>
      <c r="TTQ39" s="24"/>
      <c r="TTR39" s="24"/>
      <c r="TTS39" s="24"/>
      <c r="TTT39" s="24"/>
      <c r="TTU39" s="24"/>
      <c r="TTV39" s="24"/>
      <c r="TTW39" s="24"/>
      <c r="TTX39" s="24"/>
      <c r="TTY39" s="24"/>
      <c r="TTZ39" s="24"/>
      <c r="TUA39" s="24"/>
      <c r="TUB39" s="24"/>
      <c r="TUC39" s="24"/>
      <c r="TUD39" s="24"/>
      <c r="TUE39" s="24"/>
      <c r="TUF39" s="24"/>
      <c r="TUG39" s="24"/>
      <c r="TUH39" s="24"/>
      <c r="TUI39" s="24"/>
      <c r="TUJ39" s="24"/>
      <c r="TUK39" s="24"/>
      <c r="TUL39" s="24"/>
      <c r="TUM39" s="24"/>
      <c r="TUN39" s="24"/>
      <c r="TUO39" s="24"/>
      <c r="TUP39" s="24"/>
      <c r="TUQ39" s="24"/>
      <c r="TUR39" s="24"/>
      <c r="TUS39" s="24"/>
      <c r="TUT39" s="24"/>
      <c r="TUU39" s="24"/>
      <c r="TUV39" s="24"/>
      <c r="TUW39" s="24"/>
      <c r="TUX39" s="24"/>
      <c r="TUY39" s="24"/>
      <c r="TUZ39" s="24"/>
      <c r="TVA39" s="24"/>
      <c r="TVB39" s="24"/>
      <c r="TVC39" s="24"/>
      <c r="TVD39" s="24"/>
      <c r="TVE39" s="24"/>
      <c r="TVF39" s="24"/>
      <c r="TVG39" s="24"/>
      <c r="TVH39" s="24"/>
      <c r="TVI39" s="24"/>
      <c r="TVJ39" s="24"/>
      <c r="TVK39" s="24"/>
      <c r="TVL39" s="24"/>
      <c r="TVM39" s="24"/>
      <c r="TVN39" s="24"/>
      <c r="TVO39" s="24"/>
      <c r="TVP39" s="24"/>
      <c r="TVQ39" s="24"/>
      <c r="TVR39" s="24"/>
      <c r="TVS39" s="24"/>
      <c r="TVT39" s="24"/>
      <c r="TVU39" s="24"/>
      <c r="TVV39" s="24"/>
      <c r="TVW39" s="24"/>
      <c r="TVX39" s="24"/>
      <c r="TVY39" s="24"/>
      <c r="TVZ39" s="24"/>
      <c r="TWA39" s="24"/>
      <c r="TWB39" s="24"/>
      <c r="TWC39" s="24"/>
      <c r="TWD39" s="24"/>
      <c r="TWE39" s="24"/>
      <c r="TWF39" s="24"/>
      <c r="TWG39" s="24"/>
      <c r="TWH39" s="24"/>
      <c r="TWI39" s="24"/>
      <c r="TWJ39" s="24"/>
      <c r="TWK39" s="24"/>
      <c r="TWL39" s="24"/>
      <c r="TWM39" s="24"/>
      <c r="TWN39" s="24"/>
      <c r="TWO39" s="24"/>
      <c r="TWP39" s="24"/>
      <c r="TWQ39" s="24"/>
      <c r="TWR39" s="24"/>
      <c r="TWS39" s="24"/>
      <c r="TWT39" s="24"/>
      <c r="TWU39" s="24"/>
      <c r="TWV39" s="24"/>
      <c r="TWW39" s="24"/>
      <c r="TWX39" s="24"/>
      <c r="TWY39" s="24"/>
      <c r="TWZ39" s="24"/>
      <c r="TXA39" s="24"/>
      <c r="TXB39" s="24"/>
      <c r="TXC39" s="24"/>
      <c r="TXD39" s="24"/>
      <c r="TXE39" s="24"/>
      <c r="TXF39" s="24"/>
      <c r="TXG39" s="24"/>
      <c r="TXH39" s="24"/>
      <c r="TXI39" s="24"/>
      <c r="TXJ39" s="24"/>
      <c r="TXK39" s="24"/>
      <c r="TXL39" s="24"/>
      <c r="TXM39" s="24"/>
      <c r="TXN39" s="24"/>
      <c r="TXO39" s="24"/>
      <c r="TXP39" s="24"/>
      <c r="TXQ39" s="24"/>
      <c r="TXR39" s="24"/>
      <c r="TXS39" s="24"/>
      <c r="TXT39" s="24"/>
      <c r="TXU39" s="24"/>
      <c r="TXV39" s="24"/>
      <c r="TXW39" s="24"/>
      <c r="TXX39" s="24"/>
      <c r="TXY39" s="24"/>
      <c r="TXZ39" s="24"/>
      <c r="TYA39" s="24"/>
      <c r="TYB39" s="24"/>
      <c r="TYC39" s="24"/>
      <c r="TYD39" s="24"/>
      <c r="TYE39" s="24"/>
      <c r="TYF39" s="24"/>
      <c r="TYG39" s="24"/>
      <c r="TYH39" s="24"/>
      <c r="TYI39" s="24"/>
      <c r="TYJ39" s="24"/>
      <c r="TYK39" s="24"/>
      <c r="TYL39" s="24"/>
      <c r="TYM39" s="24"/>
      <c r="TYN39" s="24"/>
      <c r="TYO39" s="24"/>
      <c r="TYP39" s="24"/>
      <c r="TYQ39" s="24"/>
      <c r="TYR39" s="24"/>
      <c r="TYS39" s="24"/>
      <c r="TYT39" s="24"/>
      <c r="TYU39" s="24"/>
      <c r="TYV39" s="24"/>
      <c r="TYW39" s="24"/>
      <c r="TYX39" s="24"/>
      <c r="TYY39" s="24"/>
      <c r="TYZ39" s="24"/>
      <c r="TZA39" s="24"/>
      <c r="TZB39" s="24"/>
      <c r="TZC39" s="24"/>
      <c r="TZD39" s="24"/>
      <c r="TZE39" s="24"/>
      <c r="TZF39" s="24"/>
      <c r="TZG39" s="24"/>
      <c r="TZH39" s="24"/>
      <c r="TZI39" s="24"/>
      <c r="TZJ39" s="24"/>
      <c r="TZK39" s="24"/>
      <c r="TZL39" s="24"/>
      <c r="TZM39" s="24"/>
      <c r="TZN39" s="24"/>
      <c r="TZO39" s="24"/>
      <c r="TZP39" s="24"/>
      <c r="TZQ39" s="24"/>
      <c r="TZR39" s="24"/>
      <c r="TZS39" s="24"/>
      <c r="TZT39" s="24"/>
      <c r="TZU39" s="24"/>
      <c r="TZV39" s="24"/>
      <c r="TZW39" s="24"/>
      <c r="TZX39" s="24"/>
      <c r="TZY39" s="24"/>
      <c r="TZZ39" s="24"/>
      <c r="UAA39" s="24"/>
      <c r="UAB39" s="24"/>
      <c r="UAC39" s="24"/>
      <c r="UAD39" s="24"/>
      <c r="UAE39" s="24"/>
      <c r="UAF39" s="24"/>
      <c r="UAG39" s="24"/>
      <c r="UAH39" s="24"/>
      <c r="UAI39" s="24"/>
      <c r="UAJ39" s="24"/>
      <c r="UAK39" s="24"/>
      <c r="UAL39" s="24"/>
      <c r="UAM39" s="24"/>
      <c r="UAN39" s="24"/>
      <c r="UAO39" s="24"/>
      <c r="UAP39" s="24"/>
      <c r="UAQ39" s="24"/>
      <c r="UAR39" s="24"/>
      <c r="UAS39" s="24"/>
      <c r="UAT39" s="24"/>
      <c r="UAU39" s="24"/>
      <c r="UAV39" s="24"/>
      <c r="UAW39" s="24"/>
      <c r="UAX39" s="24"/>
      <c r="UAY39" s="24"/>
      <c r="UAZ39" s="24"/>
      <c r="UBA39" s="24"/>
      <c r="UBB39" s="24"/>
      <c r="UBC39" s="24"/>
      <c r="UBD39" s="24"/>
      <c r="UBE39" s="24"/>
      <c r="UBF39" s="24"/>
      <c r="UBG39" s="24"/>
      <c r="UBH39" s="24"/>
      <c r="UBI39" s="24"/>
      <c r="UBJ39" s="24"/>
      <c r="UBK39" s="24"/>
      <c r="UBL39" s="24"/>
      <c r="UBM39" s="24"/>
      <c r="UBN39" s="24"/>
      <c r="UBO39" s="24"/>
      <c r="UBP39" s="24"/>
      <c r="UBQ39" s="24"/>
      <c r="UBR39" s="24"/>
      <c r="UBS39" s="24"/>
      <c r="UBT39" s="24"/>
      <c r="UBU39" s="24"/>
      <c r="UBV39" s="24"/>
      <c r="UBW39" s="24"/>
      <c r="UBX39" s="24"/>
      <c r="UBY39" s="24"/>
      <c r="UBZ39" s="24"/>
      <c r="UCA39" s="24"/>
      <c r="UCB39" s="24"/>
      <c r="UCC39" s="24"/>
      <c r="UCD39" s="24"/>
      <c r="UCE39" s="24"/>
      <c r="UCF39" s="24"/>
      <c r="UCG39" s="24"/>
      <c r="UCH39" s="24"/>
      <c r="UCI39" s="24"/>
      <c r="UCJ39" s="24"/>
      <c r="UCK39" s="24"/>
      <c r="UCL39" s="24"/>
      <c r="UCM39" s="24"/>
      <c r="UCN39" s="24"/>
      <c r="UCO39" s="24"/>
      <c r="UCP39" s="24"/>
      <c r="UCQ39" s="24"/>
      <c r="UCR39" s="24"/>
      <c r="UCS39" s="24"/>
      <c r="UCT39" s="24"/>
      <c r="UCU39" s="24"/>
      <c r="UCV39" s="24"/>
      <c r="UCW39" s="24"/>
      <c r="UCX39" s="24"/>
      <c r="UCY39" s="24"/>
      <c r="UCZ39" s="24"/>
      <c r="UDA39" s="24"/>
      <c r="UDB39" s="24"/>
      <c r="UDC39" s="24"/>
      <c r="UDD39" s="24"/>
      <c r="UDE39" s="24"/>
      <c r="UDF39" s="24"/>
      <c r="UDG39" s="24"/>
      <c r="UDH39" s="24"/>
      <c r="UDI39" s="24"/>
      <c r="UDJ39" s="24"/>
      <c r="UDK39" s="24"/>
      <c r="UDL39" s="24"/>
      <c r="UDM39" s="24"/>
      <c r="UDN39" s="24"/>
      <c r="UDO39" s="24"/>
      <c r="UDP39" s="24"/>
      <c r="UDQ39" s="24"/>
      <c r="UDR39" s="24"/>
      <c r="UDS39" s="24"/>
      <c r="UDT39" s="24"/>
      <c r="UDU39" s="24"/>
      <c r="UDV39" s="24"/>
      <c r="UDW39" s="24"/>
      <c r="UDX39" s="24"/>
      <c r="UDY39" s="24"/>
      <c r="UDZ39" s="24"/>
      <c r="UEA39" s="24"/>
      <c r="UEB39" s="24"/>
      <c r="UEC39" s="24"/>
      <c r="UED39" s="24"/>
      <c r="UEE39" s="24"/>
      <c r="UEF39" s="24"/>
      <c r="UEG39" s="24"/>
      <c r="UEH39" s="24"/>
      <c r="UEI39" s="24"/>
      <c r="UEJ39" s="24"/>
      <c r="UEK39" s="24"/>
      <c r="UEL39" s="24"/>
      <c r="UEM39" s="24"/>
      <c r="UEN39" s="24"/>
      <c r="UEO39" s="24"/>
      <c r="UEP39" s="24"/>
      <c r="UEQ39" s="24"/>
      <c r="UER39" s="24"/>
      <c r="UES39" s="24"/>
      <c r="UET39" s="24"/>
      <c r="UEU39" s="24"/>
      <c r="UEV39" s="24"/>
      <c r="UEW39" s="24"/>
      <c r="UEX39" s="24"/>
      <c r="UEY39" s="24"/>
      <c r="UEZ39" s="24"/>
      <c r="UFA39" s="24"/>
      <c r="UFB39" s="24"/>
      <c r="UFC39" s="24"/>
      <c r="UFD39" s="24"/>
      <c r="UFE39" s="24"/>
      <c r="UFF39" s="24"/>
      <c r="UFG39" s="24"/>
      <c r="UFH39" s="24"/>
      <c r="UFI39" s="24"/>
      <c r="UFJ39" s="24"/>
      <c r="UFK39" s="24"/>
      <c r="UFL39" s="24"/>
      <c r="UFM39" s="24"/>
      <c r="UFN39" s="24"/>
      <c r="UFO39" s="24"/>
      <c r="UFP39" s="24"/>
      <c r="UFQ39" s="24"/>
      <c r="UFR39" s="24"/>
      <c r="UFS39" s="24"/>
      <c r="UFT39" s="24"/>
      <c r="UFU39" s="24"/>
      <c r="UFV39" s="24"/>
      <c r="UFW39" s="24"/>
      <c r="UFX39" s="24"/>
      <c r="UFY39" s="24"/>
      <c r="UFZ39" s="24"/>
      <c r="UGA39" s="24"/>
      <c r="UGB39" s="24"/>
      <c r="UGC39" s="24"/>
      <c r="UGD39" s="24"/>
      <c r="UGE39" s="24"/>
      <c r="UGF39" s="24"/>
      <c r="UGG39" s="24"/>
      <c r="UGH39" s="24"/>
      <c r="UGI39" s="24"/>
      <c r="UGJ39" s="24"/>
      <c r="UGK39" s="24"/>
      <c r="UGL39" s="24"/>
      <c r="UGM39" s="24"/>
      <c r="UGN39" s="24"/>
      <c r="UGO39" s="24"/>
      <c r="UGP39" s="24"/>
      <c r="UGQ39" s="24"/>
      <c r="UGR39" s="24"/>
      <c r="UGS39" s="24"/>
      <c r="UGT39" s="24"/>
      <c r="UGU39" s="24"/>
      <c r="UGV39" s="24"/>
      <c r="UGW39" s="24"/>
      <c r="UGX39" s="24"/>
      <c r="UGY39" s="24"/>
      <c r="UGZ39" s="24"/>
      <c r="UHA39" s="24"/>
      <c r="UHB39" s="24"/>
      <c r="UHC39" s="24"/>
      <c r="UHD39" s="24"/>
      <c r="UHE39" s="24"/>
      <c r="UHF39" s="24"/>
      <c r="UHG39" s="24"/>
      <c r="UHH39" s="24"/>
      <c r="UHI39" s="24"/>
      <c r="UHJ39" s="24"/>
      <c r="UHK39" s="24"/>
      <c r="UHL39" s="24"/>
      <c r="UHM39" s="24"/>
      <c r="UHN39" s="24"/>
      <c r="UHO39" s="24"/>
      <c r="UHP39" s="24"/>
      <c r="UHQ39" s="24"/>
      <c r="UHR39" s="24"/>
      <c r="UHS39" s="24"/>
      <c r="UHT39" s="24"/>
      <c r="UHU39" s="24"/>
      <c r="UHV39" s="24"/>
      <c r="UHW39" s="24"/>
      <c r="UHX39" s="24"/>
      <c r="UHY39" s="24"/>
      <c r="UHZ39" s="24"/>
      <c r="UIA39" s="24"/>
      <c r="UIB39" s="24"/>
      <c r="UIC39" s="24"/>
      <c r="UID39" s="24"/>
      <c r="UIE39" s="24"/>
      <c r="UIF39" s="24"/>
      <c r="UIG39" s="24"/>
      <c r="UIH39" s="24"/>
      <c r="UII39" s="24"/>
      <c r="UIJ39" s="24"/>
      <c r="UIK39" s="24"/>
      <c r="UIL39" s="24"/>
      <c r="UIM39" s="24"/>
      <c r="UIN39" s="24"/>
      <c r="UIO39" s="24"/>
      <c r="UIP39" s="24"/>
      <c r="UIQ39" s="24"/>
      <c r="UIR39" s="24"/>
      <c r="UIS39" s="24"/>
      <c r="UIT39" s="24"/>
      <c r="UIU39" s="24"/>
      <c r="UIV39" s="24"/>
      <c r="UIW39" s="24"/>
      <c r="UIX39" s="24"/>
      <c r="UIY39" s="24"/>
      <c r="UIZ39" s="24"/>
      <c r="UJA39" s="24"/>
      <c r="UJB39" s="24"/>
      <c r="UJC39" s="24"/>
      <c r="UJD39" s="24"/>
      <c r="UJE39" s="24"/>
      <c r="UJF39" s="24"/>
      <c r="UJG39" s="24"/>
      <c r="UJH39" s="24"/>
      <c r="UJI39" s="24"/>
      <c r="UJJ39" s="24"/>
      <c r="UJK39" s="24"/>
      <c r="UJL39" s="24"/>
      <c r="UJM39" s="24"/>
      <c r="UJN39" s="24"/>
      <c r="UJO39" s="24"/>
      <c r="UJP39" s="24"/>
      <c r="UJQ39" s="24"/>
      <c r="UJR39" s="24"/>
      <c r="UJS39" s="24"/>
      <c r="UJT39" s="24"/>
      <c r="UJU39" s="24"/>
      <c r="UJV39" s="24"/>
      <c r="UJW39" s="24"/>
      <c r="UJX39" s="24"/>
      <c r="UJY39" s="24"/>
      <c r="UJZ39" s="24"/>
      <c r="UKA39" s="24"/>
      <c r="UKB39" s="24"/>
      <c r="UKC39" s="24"/>
      <c r="UKD39" s="24"/>
      <c r="UKE39" s="24"/>
      <c r="UKF39" s="24"/>
      <c r="UKG39" s="24"/>
      <c r="UKH39" s="24"/>
      <c r="UKI39" s="24"/>
      <c r="UKJ39" s="24"/>
      <c r="UKK39" s="24"/>
      <c r="UKL39" s="24"/>
      <c r="UKM39" s="24"/>
      <c r="UKN39" s="24"/>
      <c r="UKO39" s="24"/>
      <c r="UKP39" s="24"/>
      <c r="UKQ39" s="24"/>
      <c r="UKR39" s="24"/>
      <c r="UKS39" s="24"/>
      <c r="UKT39" s="24"/>
      <c r="UKU39" s="24"/>
      <c r="UKV39" s="24"/>
      <c r="UKW39" s="24"/>
      <c r="UKX39" s="24"/>
      <c r="UKY39" s="24"/>
      <c r="UKZ39" s="24"/>
      <c r="ULA39" s="24"/>
      <c r="ULB39" s="24"/>
      <c r="ULC39" s="24"/>
      <c r="ULD39" s="24"/>
      <c r="ULE39" s="24"/>
      <c r="ULF39" s="24"/>
      <c r="ULG39" s="24"/>
      <c r="ULH39" s="24"/>
      <c r="ULI39" s="24"/>
      <c r="ULJ39" s="24"/>
      <c r="ULK39" s="24"/>
      <c r="ULL39" s="24"/>
      <c r="ULM39" s="24"/>
      <c r="ULN39" s="24"/>
      <c r="ULO39" s="24"/>
      <c r="ULP39" s="24"/>
      <c r="ULQ39" s="24"/>
      <c r="ULR39" s="24"/>
      <c r="ULS39" s="24"/>
      <c r="ULT39" s="24"/>
      <c r="ULU39" s="24"/>
      <c r="ULV39" s="24"/>
      <c r="ULW39" s="24"/>
      <c r="ULX39" s="24"/>
      <c r="ULY39" s="24"/>
      <c r="ULZ39" s="24"/>
      <c r="UMA39" s="24"/>
      <c r="UMB39" s="24"/>
      <c r="UMC39" s="24"/>
      <c r="UMD39" s="24"/>
      <c r="UME39" s="24"/>
      <c r="UMF39" s="24"/>
      <c r="UMG39" s="24"/>
      <c r="UMH39" s="24"/>
      <c r="UMI39" s="24"/>
      <c r="UMJ39" s="24"/>
      <c r="UMK39" s="24"/>
      <c r="UML39" s="24"/>
      <c r="UMM39" s="24"/>
      <c r="UMN39" s="24"/>
      <c r="UMO39" s="24"/>
      <c r="UMP39" s="24"/>
      <c r="UMQ39" s="24"/>
      <c r="UMR39" s="24"/>
      <c r="UMS39" s="24"/>
      <c r="UMT39" s="24"/>
      <c r="UMU39" s="24"/>
      <c r="UMV39" s="24"/>
      <c r="UMW39" s="24"/>
      <c r="UMX39" s="24"/>
      <c r="UMY39" s="24"/>
      <c r="UMZ39" s="24"/>
      <c r="UNA39" s="24"/>
      <c r="UNB39" s="24"/>
      <c r="UNC39" s="24"/>
      <c r="UND39" s="24"/>
      <c r="UNE39" s="24"/>
      <c r="UNF39" s="24"/>
      <c r="UNG39" s="24"/>
      <c r="UNH39" s="24"/>
      <c r="UNI39" s="24"/>
      <c r="UNJ39" s="24"/>
      <c r="UNK39" s="24"/>
      <c r="UNL39" s="24"/>
      <c r="UNM39" s="24"/>
      <c r="UNN39" s="24"/>
      <c r="UNO39" s="24"/>
      <c r="UNP39" s="24"/>
      <c r="UNQ39" s="24"/>
      <c r="UNR39" s="24"/>
      <c r="UNS39" s="24"/>
      <c r="UNT39" s="24"/>
      <c r="UNU39" s="24"/>
      <c r="UNV39" s="24"/>
      <c r="UNW39" s="24"/>
      <c r="UNX39" s="24"/>
      <c r="UNY39" s="24"/>
      <c r="UNZ39" s="24"/>
      <c r="UOA39" s="24"/>
      <c r="UOB39" s="24"/>
      <c r="UOC39" s="24"/>
      <c r="UOD39" s="24"/>
      <c r="UOE39" s="24"/>
      <c r="UOF39" s="24"/>
      <c r="UOG39" s="24"/>
      <c r="UOH39" s="24"/>
      <c r="UOI39" s="24"/>
      <c r="UOJ39" s="24"/>
      <c r="UOK39" s="24"/>
      <c r="UOL39" s="24"/>
      <c r="UOM39" s="24"/>
      <c r="UON39" s="24"/>
      <c r="UOO39" s="24"/>
      <c r="UOP39" s="24"/>
      <c r="UOQ39" s="24"/>
      <c r="UOR39" s="24"/>
      <c r="UOS39" s="24"/>
      <c r="UOT39" s="24"/>
      <c r="UOU39" s="24"/>
      <c r="UOV39" s="24"/>
      <c r="UOW39" s="24"/>
      <c r="UOX39" s="24"/>
      <c r="UOY39" s="24"/>
      <c r="UOZ39" s="24"/>
      <c r="UPA39" s="24"/>
      <c r="UPB39" s="24"/>
      <c r="UPC39" s="24"/>
      <c r="UPD39" s="24"/>
      <c r="UPE39" s="24"/>
      <c r="UPF39" s="24"/>
      <c r="UPG39" s="24"/>
      <c r="UPH39" s="24"/>
      <c r="UPI39" s="24"/>
      <c r="UPJ39" s="24"/>
      <c r="UPK39" s="24"/>
      <c r="UPL39" s="24"/>
      <c r="UPM39" s="24"/>
      <c r="UPN39" s="24"/>
      <c r="UPO39" s="24"/>
      <c r="UPP39" s="24"/>
      <c r="UPQ39" s="24"/>
      <c r="UPR39" s="24"/>
      <c r="UPS39" s="24"/>
      <c r="UPT39" s="24"/>
      <c r="UPU39" s="24"/>
      <c r="UPV39" s="24"/>
      <c r="UPW39" s="24"/>
      <c r="UPX39" s="24"/>
      <c r="UPY39" s="24"/>
      <c r="UPZ39" s="24"/>
      <c r="UQA39" s="24"/>
      <c r="UQB39" s="24"/>
      <c r="UQC39" s="24"/>
      <c r="UQD39" s="24"/>
      <c r="UQE39" s="24"/>
      <c r="UQF39" s="24"/>
      <c r="UQG39" s="24"/>
      <c r="UQH39" s="24"/>
      <c r="UQI39" s="24"/>
      <c r="UQJ39" s="24"/>
      <c r="UQK39" s="24"/>
      <c r="UQL39" s="24"/>
      <c r="UQM39" s="24"/>
      <c r="UQN39" s="24"/>
      <c r="UQO39" s="24"/>
      <c r="UQP39" s="24"/>
      <c r="UQQ39" s="24"/>
      <c r="UQR39" s="24"/>
      <c r="UQS39" s="24"/>
      <c r="UQT39" s="24"/>
      <c r="UQU39" s="24"/>
      <c r="UQV39" s="24"/>
      <c r="UQW39" s="24"/>
      <c r="UQX39" s="24"/>
      <c r="UQY39" s="24"/>
      <c r="UQZ39" s="24"/>
      <c r="URA39" s="24"/>
      <c r="URB39" s="24"/>
      <c r="URC39" s="24"/>
      <c r="URD39" s="24"/>
      <c r="URE39" s="24"/>
      <c r="URF39" s="24"/>
      <c r="URG39" s="24"/>
      <c r="URH39" s="24"/>
      <c r="URI39" s="24"/>
      <c r="URJ39" s="24"/>
      <c r="URK39" s="24"/>
      <c r="URL39" s="24"/>
      <c r="URM39" s="24"/>
      <c r="URN39" s="24"/>
      <c r="URO39" s="24"/>
      <c r="URP39" s="24"/>
      <c r="URQ39" s="24"/>
      <c r="URR39" s="24"/>
      <c r="URS39" s="24"/>
      <c r="URT39" s="24"/>
      <c r="URU39" s="24"/>
      <c r="URV39" s="24"/>
      <c r="URW39" s="24"/>
      <c r="URX39" s="24"/>
      <c r="URY39" s="24"/>
      <c r="URZ39" s="24"/>
      <c r="USA39" s="24"/>
      <c r="USB39" s="24"/>
      <c r="USC39" s="24"/>
      <c r="USD39" s="24"/>
      <c r="USE39" s="24"/>
      <c r="USF39" s="24"/>
      <c r="USG39" s="24"/>
      <c r="USH39" s="24"/>
      <c r="USI39" s="24"/>
      <c r="USJ39" s="24"/>
      <c r="USK39" s="24"/>
      <c r="USL39" s="24"/>
      <c r="USM39" s="24"/>
      <c r="USN39" s="24"/>
      <c r="USO39" s="24"/>
      <c r="USP39" s="24"/>
      <c r="USQ39" s="24"/>
      <c r="USR39" s="24"/>
      <c r="USS39" s="24"/>
      <c r="UST39" s="24"/>
      <c r="USU39" s="24"/>
      <c r="USV39" s="24"/>
      <c r="USW39" s="24"/>
      <c r="USX39" s="24"/>
      <c r="USY39" s="24"/>
      <c r="USZ39" s="24"/>
      <c r="UTA39" s="24"/>
      <c r="UTB39" s="24"/>
      <c r="UTC39" s="24"/>
      <c r="UTD39" s="24"/>
      <c r="UTE39" s="24"/>
      <c r="UTF39" s="24"/>
      <c r="UTG39" s="24"/>
      <c r="UTH39" s="24"/>
      <c r="UTI39" s="24"/>
      <c r="UTJ39" s="24"/>
      <c r="UTK39" s="24"/>
      <c r="UTL39" s="24"/>
      <c r="UTM39" s="24"/>
      <c r="UTN39" s="24"/>
      <c r="UTO39" s="24"/>
      <c r="UTP39" s="24"/>
      <c r="UTQ39" s="24"/>
      <c r="UTR39" s="24"/>
      <c r="UTS39" s="24"/>
      <c r="UTT39" s="24"/>
      <c r="UTU39" s="24"/>
      <c r="UTV39" s="24"/>
      <c r="UTW39" s="24"/>
      <c r="UTX39" s="24"/>
      <c r="UTY39" s="24"/>
      <c r="UTZ39" s="24"/>
      <c r="UUA39" s="24"/>
      <c r="UUB39" s="24"/>
      <c r="UUC39" s="24"/>
      <c r="UUD39" s="24"/>
      <c r="UUE39" s="24"/>
      <c r="UUF39" s="24"/>
      <c r="UUG39" s="24"/>
      <c r="UUH39" s="24"/>
      <c r="UUI39" s="24"/>
      <c r="UUJ39" s="24"/>
      <c r="UUK39" s="24"/>
      <c r="UUL39" s="24"/>
      <c r="UUM39" s="24"/>
      <c r="UUN39" s="24"/>
      <c r="UUO39" s="24"/>
      <c r="UUP39" s="24"/>
      <c r="UUQ39" s="24"/>
      <c r="UUR39" s="24"/>
      <c r="UUS39" s="24"/>
      <c r="UUT39" s="24"/>
      <c r="UUU39" s="24"/>
      <c r="UUV39" s="24"/>
      <c r="UUW39" s="24"/>
      <c r="UUX39" s="24"/>
      <c r="UUY39" s="24"/>
      <c r="UUZ39" s="24"/>
      <c r="UVA39" s="24"/>
      <c r="UVB39" s="24"/>
      <c r="UVC39" s="24"/>
      <c r="UVD39" s="24"/>
      <c r="UVE39" s="24"/>
      <c r="UVF39" s="24"/>
      <c r="UVG39" s="24"/>
      <c r="UVH39" s="24"/>
      <c r="UVI39" s="24"/>
      <c r="UVJ39" s="24"/>
      <c r="UVK39" s="24"/>
      <c r="UVL39" s="24"/>
      <c r="UVM39" s="24"/>
      <c r="UVN39" s="24"/>
      <c r="UVO39" s="24"/>
      <c r="UVP39" s="24"/>
      <c r="UVQ39" s="24"/>
      <c r="UVR39" s="24"/>
      <c r="UVS39" s="24"/>
      <c r="UVT39" s="24"/>
      <c r="UVU39" s="24"/>
      <c r="UVV39" s="24"/>
      <c r="UVW39" s="24"/>
      <c r="UVX39" s="24"/>
      <c r="UVY39" s="24"/>
      <c r="UVZ39" s="24"/>
      <c r="UWA39" s="24"/>
      <c r="UWB39" s="24"/>
      <c r="UWC39" s="24"/>
      <c r="UWD39" s="24"/>
      <c r="UWE39" s="24"/>
      <c r="UWF39" s="24"/>
      <c r="UWG39" s="24"/>
      <c r="UWH39" s="24"/>
      <c r="UWI39" s="24"/>
      <c r="UWJ39" s="24"/>
      <c r="UWK39" s="24"/>
      <c r="UWL39" s="24"/>
      <c r="UWM39" s="24"/>
      <c r="UWN39" s="24"/>
      <c r="UWO39" s="24"/>
      <c r="UWP39" s="24"/>
      <c r="UWQ39" s="24"/>
      <c r="UWR39" s="24"/>
      <c r="UWS39" s="24"/>
      <c r="UWT39" s="24"/>
      <c r="UWU39" s="24"/>
      <c r="UWV39" s="24"/>
      <c r="UWW39" s="24"/>
      <c r="UWX39" s="24"/>
      <c r="UWY39" s="24"/>
      <c r="UWZ39" s="24"/>
      <c r="UXA39" s="24"/>
      <c r="UXB39" s="24"/>
      <c r="UXC39" s="24"/>
      <c r="UXD39" s="24"/>
      <c r="UXE39" s="24"/>
      <c r="UXF39" s="24"/>
      <c r="UXG39" s="24"/>
      <c r="UXH39" s="24"/>
      <c r="UXI39" s="24"/>
      <c r="UXJ39" s="24"/>
      <c r="UXK39" s="24"/>
      <c r="UXL39" s="24"/>
      <c r="UXM39" s="24"/>
      <c r="UXN39" s="24"/>
      <c r="UXO39" s="24"/>
      <c r="UXP39" s="24"/>
      <c r="UXQ39" s="24"/>
      <c r="UXR39" s="24"/>
      <c r="UXS39" s="24"/>
      <c r="UXT39" s="24"/>
      <c r="UXU39" s="24"/>
      <c r="UXV39" s="24"/>
      <c r="UXW39" s="24"/>
      <c r="UXX39" s="24"/>
      <c r="UXY39" s="24"/>
      <c r="UXZ39" s="24"/>
      <c r="UYA39" s="24"/>
      <c r="UYB39" s="24"/>
      <c r="UYC39" s="24"/>
      <c r="UYD39" s="24"/>
      <c r="UYE39" s="24"/>
      <c r="UYF39" s="24"/>
      <c r="UYG39" s="24"/>
      <c r="UYH39" s="24"/>
      <c r="UYI39" s="24"/>
      <c r="UYJ39" s="24"/>
      <c r="UYK39" s="24"/>
      <c r="UYL39" s="24"/>
      <c r="UYM39" s="24"/>
      <c r="UYN39" s="24"/>
      <c r="UYO39" s="24"/>
      <c r="UYP39" s="24"/>
      <c r="UYQ39" s="24"/>
      <c r="UYR39" s="24"/>
      <c r="UYS39" s="24"/>
      <c r="UYT39" s="24"/>
      <c r="UYU39" s="24"/>
      <c r="UYV39" s="24"/>
      <c r="UYW39" s="24"/>
      <c r="UYX39" s="24"/>
      <c r="UYY39" s="24"/>
      <c r="UYZ39" s="24"/>
      <c r="UZA39" s="24"/>
      <c r="UZB39" s="24"/>
      <c r="UZC39" s="24"/>
      <c r="UZD39" s="24"/>
      <c r="UZE39" s="24"/>
      <c r="UZF39" s="24"/>
      <c r="UZG39" s="24"/>
      <c r="UZH39" s="24"/>
      <c r="UZI39" s="24"/>
      <c r="UZJ39" s="24"/>
      <c r="UZK39" s="24"/>
      <c r="UZL39" s="24"/>
      <c r="UZM39" s="24"/>
      <c r="UZN39" s="24"/>
      <c r="UZO39" s="24"/>
      <c r="UZP39" s="24"/>
      <c r="UZQ39" s="24"/>
      <c r="UZR39" s="24"/>
      <c r="UZS39" s="24"/>
      <c r="UZT39" s="24"/>
      <c r="UZU39" s="24"/>
      <c r="UZV39" s="24"/>
      <c r="UZW39" s="24"/>
      <c r="UZX39" s="24"/>
      <c r="UZY39" s="24"/>
      <c r="UZZ39" s="24"/>
      <c r="VAA39" s="24"/>
      <c r="VAB39" s="24"/>
      <c r="VAC39" s="24"/>
      <c r="VAD39" s="24"/>
      <c r="VAE39" s="24"/>
      <c r="VAF39" s="24"/>
      <c r="VAG39" s="24"/>
      <c r="VAH39" s="24"/>
      <c r="VAI39" s="24"/>
      <c r="VAJ39" s="24"/>
      <c r="VAK39" s="24"/>
      <c r="VAL39" s="24"/>
      <c r="VAM39" s="24"/>
      <c r="VAN39" s="24"/>
      <c r="VAO39" s="24"/>
      <c r="VAP39" s="24"/>
      <c r="VAQ39" s="24"/>
      <c r="VAR39" s="24"/>
      <c r="VAS39" s="24"/>
      <c r="VAT39" s="24"/>
      <c r="VAU39" s="24"/>
      <c r="VAV39" s="24"/>
      <c r="VAW39" s="24"/>
      <c r="VAX39" s="24"/>
      <c r="VAY39" s="24"/>
      <c r="VAZ39" s="24"/>
      <c r="VBA39" s="24"/>
      <c r="VBB39" s="24"/>
      <c r="VBC39" s="24"/>
      <c r="VBD39" s="24"/>
      <c r="VBE39" s="24"/>
      <c r="VBF39" s="24"/>
      <c r="VBG39" s="24"/>
      <c r="VBH39" s="24"/>
      <c r="VBI39" s="24"/>
      <c r="VBJ39" s="24"/>
      <c r="VBK39" s="24"/>
      <c r="VBL39" s="24"/>
      <c r="VBM39" s="24"/>
      <c r="VBN39" s="24"/>
      <c r="VBO39" s="24"/>
      <c r="VBP39" s="24"/>
      <c r="VBQ39" s="24"/>
      <c r="VBR39" s="24"/>
      <c r="VBS39" s="24"/>
      <c r="VBT39" s="24"/>
      <c r="VBU39" s="24"/>
      <c r="VBV39" s="24"/>
      <c r="VBW39" s="24"/>
      <c r="VBX39" s="24"/>
      <c r="VBY39" s="24"/>
      <c r="VBZ39" s="24"/>
      <c r="VCA39" s="24"/>
      <c r="VCB39" s="24"/>
      <c r="VCC39" s="24"/>
      <c r="VCD39" s="24"/>
      <c r="VCE39" s="24"/>
      <c r="VCF39" s="24"/>
      <c r="VCG39" s="24"/>
      <c r="VCH39" s="24"/>
      <c r="VCI39" s="24"/>
      <c r="VCJ39" s="24"/>
      <c r="VCK39" s="24"/>
      <c r="VCL39" s="24"/>
      <c r="VCM39" s="24"/>
      <c r="VCN39" s="24"/>
      <c r="VCO39" s="24"/>
      <c r="VCP39" s="24"/>
      <c r="VCQ39" s="24"/>
      <c r="VCR39" s="24"/>
      <c r="VCS39" s="24"/>
      <c r="VCT39" s="24"/>
      <c r="VCU39" s="24"/>
      <c r="VCV39" s="24"/>
      <c r="VCW39" s="24"/>
      <c r="VCX39" s="24"/>
      <c r="VCY39" s="24"/>
      <c r="VCZ39" s="24"/>
      <c r="VDA39" s="24"/>
      <c r="VDB39" s="24"/>
      <c r="VDC39" s="24"/>
      <c r="VDD39" s="24"/>
      <c r="VDE39" s="24"/>
      <c r="VDF39" s="24"/>
      <c r="VDG39" s="24"/>
      <c r="VDH39" s="24"/>
      <c r="VDI39" s="24"/>
      <c r="VDJ39" s="24"/>
      <c r="VDK39" s="24"/>
      <c r="VDL39" s="24"/>
      <c r="VDM39" s="24"/>
      <c r="VDN39" s="24"/>
      <c r="VDO39" s="24"/>
      <c r="VDP39" s="24"/>
      <c r="VDQ39" s="24"/>
      <c r="VDR39" s="24"/>
      <c r="VDS39" s="24"/>
      <c r="VDT39" s="24"/>
      <c r="VDU39" s="24"/>
      <c r="VDV39" s="24"/>
      <c r="VDW39" s="24"/>
      <c r="VDX39" s="24"/>
      <c r="VDY39" s="24"/>
      <c r="VDZ39" s="24"/>
      <c r="VEA39" s="24"/>
      <c r="VEB39" s="24"/>
      <c r="VEC39" s="24"/>
      <c r="VED39" s="24"/>
      <c r="VEE39" s="24"/>
      <c r="VEF39" s="24"/>
      <c r="VEG39" s="24"/>
      <c r="VEH39" s="24"/>
      <c r="VEI39" s="24"/>
      <c r="VEJ39" s="24"/>
      <c r="VEK39" s="24"/>
      <c r="VEL39" s="24"/>
      <c r="VEM39" s="24"/>
      <c r="VEN39" s="24"/>
      <c r="VEO39" s="24"/>
      <c r="VEP39" s="24"/>
      <c r="VEQ39" s="24"/>
      <c r="VER39" s="24"/>
      <c r="VES39" s="24"/>
      <c r="VET39" s="24"/>
      <c r="VEU39" s="24"/>
      <c r="VEV39" s="24"/>
      <c r="VEW39" s="24"/>
      <c r="VEX39" s="24"/>
      <c r="VEY39" s="24"/>
      <c r="VEZ39" s="24"/>
      <c r="VFA39" s="24"/>
      <c r="VFB39" s="24"/>
      <c r="VFC39" s="24"/>
      <c r="VFD39" s="24"/>
      <c r="VFE39" s="24"/>
      <c r="VFF39" s="24"/>
      <c r="VFG39" s="24"/>
      <c r="VFH39" s="24"/>
      <c r="VFI39" s="24"/>
      <c r="VFJ39" s="24"/>
      <c r="VFK39" s="24"/>
      <c r="VFL39" s="24"/>
      <c r="VFM39" s="24"/>
      <c r="VFN39" s="24"/>
      <c r="VFO39" s="24"/>
      <c r="VFP39" s="24"/>
      <c r="VFQ39" s="24"/>
      <c r="VFR39" s="24"/>
      <c r="VFS39" s="24"/>
      <c r="VFT39" s="24"/>
      <c r="VFU39" s="24"/>
      <c r="VFV39" s="24"/>
      <c r="VFW39" s="24"/>
      <c r="VFX39" s="24"/>
      <c r="VFY39" s="24"/>
      <c r="VFZ39" s="24"/>
      <c r="VGA39" s="24"/>
      <c r="VGB39" s="24"/>
      <c r="VGC39" s="24"/>
      <c r="VGD39" s="24"/>
      <c r="VGE39" s="24"/>
      <c r="VGF39" s="24"/>
      <c r="VGG39" s="24"/>
      <c r="VGH39" s="24"/>
      <c r="VGI39" s="24"/>
      <c r="VGJ39" s="24"/>
      <c r="VGK39" s="24"/>
      <c r="VGL39" s="24"/>
      <c r="VGM39" s="24"/>
      <c r="VGN39" s="24"/>
      <c r="VGO39" s="24"/>
      <c r="VGP39" s="24"/>
      <c r="VGQ39" s="24"/>
      <c r="VGR39" s="24"/>
      <c r="VGS39" s="24"/>
      <c r="VGT39" s="24"/>
      <c r="VGU39" s="24"/>
      <c r="VGV39" s="24"/>
      <c r="VGW39" s="24"/>
      <c r="VGX39" s="24"/>
      <c r="VGY39" s="24"/>
      <c r="VGZ39" s="24"/>
      <c r="VHA39" s="24"/>
      <c r="VHB39" s="24"/>
      <c r="VHC39" s="24"/>
      <c r="VHD39" s="24"/>
      <c r="VHE39" s="24"/>
      <c r="VHF39" s="24"/>
      <c r="VHG39" s="24"/>
      <c r="VHH39" s="24"/>
      <c r="VHI39" s="24"/>
      <c r="VHJ39" s="24"/>
      <c r="VHK39" s="24"/>
      <c r="VHL39" s="24"/>
      <c r="VHM39" s="24"/>
      <c r="VHN39" s="24"/>
      <c r="VHO39" s="24"/>
      <c r="VHP39" s="24"/>
      <c r="VHQ39" s="24"/>
      <c r="VHR39" s="24"/>
      <c r="VHS39" s="24"/>
      <c r="VHT39" s="24"/>
      <c r="VHU39" s="24"/>
      <c r="VHV39" s="24"/>
      <c r="VHW39" s="24"/>
      <c r="VHX39" s="24"/>
      <c r="VHY39" s="24"/>
      <c r="VHZ39" s="24"/>
      <c r="VIA39" s="24"/>
      <c r="VIB39" s="24"/>
      <c r="VIC39" s="24"/>
      <c r="VID39" s="24"/>
      <c r="VIE39" s="24"/>
      <c r="VIF39" s="24"/>
      <c r="VIG39" s="24"/>
      <c r="VIH39" s="24"/>
      <c r="VII39" s="24"/>
      <c r="VIJ39" s="24"/>
      <c r="VIK39" s="24"/>
      <c r="VIL39" s="24"/>
      <c r="VIM39" s="24"/>
      <c r="VIN39" s="24"/>
      <c r="VIO39" s="24"/>
      <c r="VIP39" s="24"/>
      <c r="VIQ39" s="24"/>
      <c r="VIR39" s="24"/>
      <c r="VIS39" s="24"/>
      <c r="VIT39" s="24"/>
      <c r="VIU39" s="24"/>
      <c r="VIV39" s="24"/>
      <c r="VIW39" s="24"/>
      <c r="VIX39" s="24"/>
      <c r="VIY39" s="24"/>
      <c r="VIZ39" s="24"/>
      <c r="VJA39" s="24"/>
      <c r="VJB39" s="24"/>
      <c r="VJC39" s="24"/>
      <c r="VJD39" s="24"/>
      <c r="VJE39" s="24"/>
      <c r="VJF39" s="24"/>
      <c r="VJG39" s="24"/>
      <c r="VJH39" s="24"/>
      <c r="VJI39" s="24"/>
      <c r="VJJ39" s="24"/>
      <c r="VJK39" s="24"/>
      <c r="VJL39" s="24"/>
      <c r="VJM39" s="24"/>
      <c r="VJN39" s="24"/>
      <c r="VJO39" s="24"/>
      <c r="VJP39" s="24"/>
      <c r="VJQ39" s="24"/>
      <c r="VJR39" s="24"/>
      <c r="VJS39" s="24"/>
      <c r="VJT39" s="24"/>
      <c r="VJU39" s="24"/>
      <c r="VJV39" s="24"/>
      <c r="VJW39" s="24"/>
      <c r="VJX39" s="24"/>
      <c r="VJY39" s="24"/>
      <c r="VJZ39" s="24"/>
      <c r="VKA39" s="24"/>
      <c r="VKB39" s="24"/>
      <c r="VKC39" s="24"/>
      <c r="VKD39" s="24"/>
      <c r="VKE39" s="24"/>
      <c r="VKF39" s="24"/>
      <c r="VKG39" s="24"/>
      <c r="VKH39" s="24"/>
      <c r="VKI39" s="24"/>
      <c r="VKJ39" s="24"/>
      <c r="VKK39" s="24"/>
      <c r="VKL39" s="24"/>
      <c r="VKM39" s="24"/>
      <c r="VKN39" s="24"/>
      <c r="VKO39" s="24"/>
      <c r="VKP39" s="24"/>
      <c r="VKQ39" s="24"/>
      <c r="VKR39" s="24"/>
      <c r="VKS39" s="24"/>
      <c r="VKT39" s="24"/>
      <c r="VKU39" s="24"/>
      <c r="VKV39" s="24"/>
      <c r="VKW39" s="24"/>
      <c r="VKX39" s="24"/>
      <c r="VKY39" s="24"/>
      <c r="VKZ39" s="24"/>
      <c r="VLA39" s="24"/>
      <c r="VLB39" s="24"/>
      <c r="VLC39" s="24"/>
      <c r="VLD39" s="24"/>
      <c r="VLE39" s="24"/>
      <c r="VLF39" s="24"/>
      <c r="VLG39" s="24"/>
      <c r="VLH39" s="24"/>
      <c r="VLI39" s="24"/>
      <c r="VLJ39" s="24"/>
      <c r="VLK39" s="24"/>
      <c r="VLL39" s="24"/>
      <c r="VLM39" s="24"/>
      <c r="VLN39" s="24"/>
      <c r="VLO39" s="24"/>
      <c r="VLP39" s="24"/>
      <c r="VLQ39" s="24"/>
      <c r="VLR39" s="24"/>
      <c r="VLS39" s="24"/>
      <c r="VLT39" s="24"/>
      <c r="VLU39" s="24"/>
      <c r="VLV39" s="24"/>
      <c r="VLW39" s="24"/>
      <c r="VLX39" s="24"/>
      <c r="VLY39" s="24"/>
      <c r="VLZ39" s="24"/>
      <c r="VMA39" s="24"/>
      <c r="VMB39" s="24"/>
      <c r="VMC39" s="24"/>
      <c r="VMD39" s="24"/>
      <c r="VME39" s="24"/>
      <c r="VMF39" s="24"/>
      <c r="VMG39" s="24"/>
      <c r="VMH39" s="24"/>
      <c r="VMI39" s="24"/>
      <c r="VMJ39" s="24"/>
      <c r="VMK39" s="24"/>
      <c r="VML39" s="24"/>
      <c r="VMM39" s="24"/>
      <c r="VMN39" s="24"/>
      <c r="VMO39" s="24"/>
      <c r="VMP39" s="24"/>
      <c r="VMQ39" s="24"/>
      <c r="VMR39" s="24"/>
      <c r="VMS39" s="24"/>
      <c r="VMT39" s="24"/>
      <c r="VMU39" s="24"/>
      <c r="VMV39" s="24"/>
      <c r="VMW39" s="24"/>
      <c r="VMX39" s="24"/>
      <c r="VMY39" s="24"/>
      <c r="VMZ39" s="24"/>
      <c r="VNA39" s="24"/>
      <c r="VNB39" s="24"/>
      <c r="VNC39" s="24"/>
      <c r="VND39" s="24"/>
      <c r="VNE39" s="24"/>
      <c r="VNF39" s="24"/>
      <c r="VNG39" s="24"/>
      <c r="VNH39" s="24"/>
      <c r="VNI39" s="24"/>
      <c r="VNJ39" s="24"/>
      <c r="VNK39" s="24"/>
      <c r="VNL39" s="24"/>
      <c r="VNM39" s="24"/>
      <c r="VNN39" s="24"/>
      <c r="VNO39" s="24"/>
      <c r="VNP39" s="24"/>
      <c r="VNQ39" s="24"/>
      <c r="VNR39" s="24"/>
      <c r="VNS39" s="24"/>
      <c r="VNT39" s="24"/>
      <c r="VNU39" s="24"/>
      <c r="VNV39" s="24"/>
      <c r="VNW39" s="24"/>
      <c r="VNX39" s="24"/>
      <c r="VNY39" s="24"/>
      <c r="VNZ39" s="24"/>
      <c r="VOA39" s="24"/>
      <c r="VOB39" s="24"/>
      <c r="VOC39" s="24"/>
      <c r="VOD39" s="24"/>
      <c r="VOE39" s="24"/>
      <c r="VOF39" s="24"/>
      <c r="VOG39" s="24"/>
      <c r="VOH39" s="24"/>
      <c r="VOI39" s="24"/>
      <c r="VOJ39" s="24"/>
      <c r="VOK39" s="24"/>
      <c r="VOL39" s="24"/>
      <c r="VOM39" s="24"/>
      <c r="VON39" s="24"/>
      <c r="VOO39" s="24"/>
      <c r="VOP39" s="24"/>
      <c r="VOQ39" s="24"/>
      <c r="VOR39" s="24"/>
      <c r="VOS39" s="24"/>
      <c r="VOT39" s="24"/>
      <c r="VOU39" s="24"/>
      <c r="VOV39" s="24"/>
      <c r="VOW39" s="24"/>
      <c r="VOX39" s="24"/>
      <c r="VOY39" s="24"/>
      <c r="VOZ39" s="24"/>
      <c r="VPA39" s="24"/>
      <c r="VPB39" s="24"/>
      <c r="VPC39" s="24"/>
      <c r="VPD39" s="24"/>
      <c r="VPE39" s="24"/>
      <c r="VPF39" s="24"/>
      <c r="VPG39" s="24"/>
      <c r="VPH39" s="24"/>
      <c r="VPI39" s="24"/>
      <c r="VPJ39" s="24"/>
      <c r="VPK39" s="24"/>
      <c r="VPL39" s="24"/>
      <c r="VPM39" s="24"/>
      <c r="VPN39" s="24"/>
      <c r="VPO39" s="24"/>
      <c r="VPP39" s="24"/>
      <c r="VPQ39" s="24"/>
      <c r="VPR39" s="24"/>
      <c r="VPS39" s="24"/>
      <c r="VPT39" s="24"/>
      <c r="VPU39" s="24"/>
      <c r="VPV39" s="24"/>
      <c r="VPW39" s="24"/>
      <c r="VPX39" s="24"/>
      <c r="VPY39" s="24"/>
      <c r="VPZ39" s="24"/>
      <c r="VQA39" s="24"/>
      <c r="VQB39" s="24"/>
      <c r="VQC39" s="24"/>
      <c r="VQD39" s="24"/>
      <c r="VQE39" s="24"/>
      <c r="VQF39" s="24"/>
      <c r="VQG39" s="24"/>
      <c r="VQH39" s="24"/>
      <c r="VQI39" s="24"/>
      <c r="VQJ39" s="24"/>
      <c r="VQK39" s="24"/>
      <c r="VQL39" s="24"/>
      <c r="VQM39" s="24"/>
      <c r="VQN39" s="24"/>
      <c r="VQO39" s="24"/>
      <c r="VQP39" s="24"/>
      <c r="VQQ39" s="24"/>
      <c r="VQR39" s="24"/>
      <c r="VQS39" s="24"/>
      <c r="VQT39" s="24"/>
      <c r="VQU39" s="24"/>
      <c r="VQV39" s="24"/>
      <c r="VQW39" s="24"/>
      <c r="VQX39" s="24"/>
      <c r="VQY39" s="24"/>
      <c r="VQZ39" s="24"/>
      <c r="VRA39" s="24"/>
      <c r="VRB39" s="24"/>
      <c r="VRC39" s="24"/>
      <c r="VRD39" s="24"/>
      <c r="VRE39" s="24"/>
      <c r="VRF39" s="24"/>
      <c r="VRG39" s="24"/>
      <c r="VRH39" s="24"/>
      <c r="VRI39" s="24"/>
      <c r="VRJ39" s="24"/>
      <c r="VRK39" s="24"/>
      <c r="VRL39" s="24"/>
      <c r="VRM39" s="24"/>
      <c r="VRN39" s="24"/>
      <c r="VRO39" s="24"/>
      <c r="VRP39" s="24"/>
      <c r="VRQ39" s="24"/>
      <c r="VRR39" s="24"/>
      <c r="VRS39" s="24"/>
      <c r="VRT39" s="24"/>
      <c r="VRU39" s="24"/>
      <c r="VRV39" s="24"/>
      <c r="VRW39" s="24"/>
      <c r="VRX39" s="24"/>
      <c r="VRY39" s="24"/>
      <c r="VRZ39" s="24"/>
      <c r="VSA39" s="24"/>
      <c r="VSB39" s="24"/>
      <c r="VSC39" s="24"/>
      <c r="VSD39" s="24"/>
      <c r="VSE39" s="24"/>
      <c r="VSF39" s="24"/>
      <c r="VSG39" s="24"/>
      <c r="VSH39" s="24"/>
      <c r="VSI39" s="24"/>
      <c r="VSJ39" s="24"/>
      <c r="VSK39" s="24"/>
      <c r="VSL39" s="24"/>
      <c r="VSM39" s="24"/>
      <c r="VSN39" s="24"/>
      <c r="VSO39" s="24"/>
      <c r="VSP39" s="24"/>
      <c r="VSQ39" s="24"/>
      <c r="VSR39" s="24"/>
      <c r="VSS39" s="24"/>
      <c r="VST39" s="24"/>
      <c r="VSU39" s="24"/>
      <c r="VSV39" s="24"/>
      <c r="VSW39" s="24"/>
      <c r="VSX39" s="24"/>
      <c r="VSY39" s="24"/>
      <c r="VSZ39" s="24"/>
      <c r="VTA39" s="24"/>
      <c r="VTB39" s="24"/>
      <c r="VTC39" s="24"/>
      <c r="VTD39" s="24"/>
      <c r="VTE39" s="24"/>
      <c r="VTF39" s="24"/>
      <c r="VTG39" s="24"/>
      <c r="VTH39" s="24"/>
      <c r="VTI39" s="24"/>
      <c r="VTJ39" s="24"/>
      <c r="VTK39" s="24"/>
      <c r="VTL39" s="24"/>
      <c r="VTM39" s="24"/>
      <c r="VTN39" s="24"/>
      <c r="VTO39" s="24"/>
      <c r="VTP39" s="24"/>
      <c r="VTQ39" s="24"/>
      <c r="VTR39" s="24"/>
      <c r="VTS39" s="24"/>
      <c r="VTT39" s="24"/>
      <c r="VTU39" s="24"/>
      <c r="VTV39" s="24"/>
      <c r="VTW39" s="24"/>
      <c r="VTX39" s="24"/>
      <c r="VTY39" s="24"/>
      <c r="VTZ39" s="24"/>
      <c r="VUA39" s="24"/>
      <c r="VUB39" s="24"/>
      <c r="VUC39" s="24"/>
      <c r="VUD39" s="24"/>
      <c r="VUE39" s="24"/>
      <c r="VUF39" s="24"/>
      <c r="VUG39" s="24"/>
      <c r="VUH39" s="24"/>
      <c r="VUI39" s="24"/>
      <c r="VUJ39" s="24"/>
      <c r="VUK39" s="24"/>
      <c r="VUL39" s="24"/>
      <c r="VUM39" s="24"/>
      <c r="VUN39" s="24"/>
      <c r="VUO39" s="24"/>
      <c r="VUP39" s="24"/>
      <c r="VUQ39" s="24"/>
      <c r="VUR39" s="24"/>
      <c r="VUS39" s="24"/>
      <c r="VUT39" s="24"/>
      <c r="VUU39" s="24"/>
      <c r="VUV39" s="24"/>
      <c r="VUW39" s="24"/>
      <c r="VUX39" s="24"/>
      <c r="VUY39" s="24"/>
      <c r="VUZ39" s="24"/>
      <c r="VVA39" s="24"/>
      <c r="VVB39" s="24"/>
      <c r="VVC39" s="24"/>
      <c r="VVD39" s="24"/>
      <c r="VVE39" s="24"/>
      <c r="VVF39" s="24"/>
      <c r="VVG39" s="24"/>
      <c r="VVH39" s="24"/>
      <c r="VVI39" s="24"/>
      <c r="VVJ39" s="24"/>
      <c r="VVK39" s="24"/>
      <c r="VVL39" s="24"/>
      <c r="VVM39" s="24"/>
      <c r="VVN39" s="24"/>
      <c r="VVO39" s="24"/>
      <c r="VVP39" s="24"/>
      <c r="VVQ39" s="24"/>
      <c r="VVR39" s="24"/>
      <c r="VVS39" s="24"/>
      <c r="VVT39" s="24"/>
      <c r="VVU39" s="24"/>
      <c r="VVV39" s="24"/>
      <c r="VVW39" s="24"/>
      <c r="VVX39" s="24"/>
      <c r="VVY39" s="24"/>
      <c r="VVZ39" s="24"/>
      <c r="VWA39" s="24"/>
      <c r="VWB39" s="24"/>
      <c r="VWC39" s="24"/>
      <c r="VWD39" s="24"/>
      <c r="VWE39" s="24"/>
      <c r="VWF39" s="24"/>
      <c r="VWG39" s="24"/>
      <c r="VWH39" s="24"/>
      <c r="VWI39" s="24"/>
      <c r="VWJ39" s="24"/>
      <c r="VWK39" s="24"/>
      <c r="VWL39" s="24"/>
      <c r="VWM39" s="24"/>
      <c r="VWN39" s="24"/>
      <c r="VWO39" s="24"/>
      <c r="VWP39" s="24"/>
      <c r="VWQ39" s="24"/>
      <c r="VWR39" s="24"/>
      <c r="VWS39" s="24"/>
      <c r="VWT39" s="24"/>
      <c r="VWU39" s="24"/>
      <c r="VWV39" s="24"/>
      <c r="VWW39" s="24"/>
      <c r="VWX39" s="24"/>
      <c r="VWY39" s="24"/>
      <c r="VWZ39" s="24"/>
      <c r="VXA39" s="24"/>
      <c r="VXB39" s="24"/>
      <c r="VXC39" s="24"/>
      <c r="VXD39" s="24"/>
      <c r="VXE39" s="24"/>
      <c r="VXF39" s="24"/>
      <c r="VXG39" s="24"/>
      <c r="VXH39" s="24"/>
      <c r="VXI39" s="24"/>
      <c r="VXJ39" s="24"/>
      <c r="VXK39" s="24"/>
      <c r="VXL39" s="24"/>
      <c r="VXM39" s="24"/>
      <c r="VXN39" s="24"/>
      <c r="VXO39" s="24"/>
      <c r="VXP39" s="24"/>
      <c r="VXQ39" s="24"/>
      <c r="VXR39" s="24"/>
      <c r="VXS39" s="24"/>
      <c r="VXT39" s="24"/>
      <c r="VXU39" s="24"/>
      <c r="VXV39" s="24"/>
      <c r="VXW39" s="24"/>
      <c r="VXX39" s="24"/>
      <c r="VXY39" s="24"/>
      <c r="VXZ39" s="24"/>
      <c r="VYA39" s="24"/>
      <c r="VYB39" s="24"/>
      <c r="VYC39" s="24"/>
      <c r="VYD39" s="24"/>
      <c r="VYE39" s="24"/>
      <c r="VYF39" s="24"/>
      <c r="VYG39" s="24"/>
      <c r="VYH39" s="24"/>
      <c r="VYI39" s="24"/>
      <c r="VYJ39" s="24"/>
      <c r="VYK39" s="24"/>
      <c r="VYL39" s="24"/>
      <c r="VYM39" s="24"/>
      <c r="VYN39" s="24"/>
      <c r="VYO39" s="24"/>
      <c r="VYP39" s="24"/>
      <c r="VYQ39" s="24"/>
      <c r="VYR39" s="24"/>
      <c r="VYS39" s="24"/>
      <c r="VYT39" s="24"/>
      <c r="VYU39" s="24"/>
      <c r="VYV39" s="24"/>
      <c r="VYW39" s="24"/>
      <c r="VYX39" s="24"/>
      <c r="VYY39" s="24"/>
      <c r="VYZ39" s="24"/>
      <c r="VZA39" s="24"/>
      <c r="VZB39" s="24"/>
      <c r="VZC39" s="24"/>
      <c r="VZD39" s="24"/>
      <c r="VZE39" s="24"/>
      <c r="VZF39" s="24"/>
      <c r="VZG39" s="24"/>
      <c r="VZH39" s="24"/>
      <c r="VZI39" s="24"/>
      <c r="VZJ39" s="24"/>
      <c r="VZK39" s="24"/>
      <c r="VZL39" s="24"/>
      <c r="VZM39" s="24"/>
      <c r="VZN39" s="24"/>
      <c r="VZO39" s="24"/>
      <c r="VZP39" s="24"/>
      <c r="VZQ39" s="24"/>
      <c r="VZR39" s="24"/>
      <c r="VZS39" s="24"/>
      <c r="VZT39" s="24"/>
      <c r="VZU39" s="24"/>
      <c r="VZV39" s="24"/>
      <c r="VZW39" s="24"/>
      <c r="VZX39" s="24"/>
      <c r="VZY39" s="24"/>
      <c r="VZZ39" s="24"/>
      <c r="WAA39" s="24"/>
      <c r="WAB39" s="24"/>
      <c r="WAC39" s="24"/>
      <c r="WAD39" s="24"/>
      <c r="WAE39" s="24"/>
      <c r="WAF39" s="24"/>
      <c r="WAG39" s="24"/>
      <c r="WAH39" s="24"/>
      <c r="WAI39" s="24"/>
      <c r="WAJ39" s="24"/>
      <c r="WAK39" s="24"/>
      <c r="WAL39" s="24"/>
      <c r="WAM39" s="24"/>
      <c r="WAN39" s="24"/>
      <c r="WAO39" s="24"/>
      <c r="WAP39" s="24"/>
      <c r="WAQ39" s="24"/>
      <c r="WAR39" s="24"/>
      <c r="WAS39" s="24"/>
      <c r="WAT39" s="24"/>
      <c r="WAU39" s="24"/>
      <c r="WAV39" s="24"/>
      <c r="WAW39" s="24"/>
      <c r="WAX39" s="24"/>
      <c r="WAY39" s="24"/>
      <c r="WAZ39" s="24"/>
      <c r="WBA39" s="24"/>
      <c r="WBB39" s="24"/>
      <c r="WBC39" s="24"/>
      <c r="WBD39" s="24"/>
      <c r="WBE39" s="24"/>
      <c r="WBF39" s="24"/>
      <c r="WBG39" s="24"/>
      <c r="WBH39" s="24"/>
      <c r="WBI39" s="24"/>
      <c r="WBJ39" s="24"/>
      <c r="WBK39" s="24"/>
      <c r="WBL39" s="24"/>
      <c r="WBM39" s="24"/>
      <c r="WBN39" s="24"/>
      <c r="WBO39" s="24"/>
      <c r="WBP39" s="24"/>
      <c r="WBQ39" s="24"/>
      <c r="WBR39" s="24"/>
      <c r="WBS39" s="24"/>
      <c r="WBT39" s="24"/>
      <c r="WBU39" s="24"/>
      <c r="WBV39" s="24"/>
      <c r="WBW39" s="24"/>
      <c r="WBX39" s="24"/>
      <c r="WBY39" s="24"/>
      <c r="WBZ39" s="24"/>
      <c r="WCA39" s="24"/>
      <c r="WCB39" s="24"/>
      <c r="WCC39" s="24"/>
      <c r="WCD39" s="24"/>
      <c r="WCE39" s="24"/>
      <c r="WCF39" s="24"/>
      <c r="WCG39" s="24"/>
      <c r="WCH39" s="24"/>
      <c r="WCI39" s="24"/>
      <c r="WCJ39" s="24"/>
      <c r="WCK39" s="24"/>
      <c r="WCL39" s="24"/>
      <c r="WCM39" s="24"/>
      <c r="WCN39" s="24"/>
      <c r="WCO39" s="24"/>
      <c r="WCP39" s="24"/>
      <c r="WCQ39" s="24"/>
      <c r="WCR39" s="24"/>
      <c r="WCS39" s="24"/>
      <c r="WCT39" s="24"/>
      <c r="WCU39" s="24"/>
      <c r="WCV39" s="24"/>
      <c r="WCW39" s="24"/>
      <c r="WCX39" s="24"/>
      <c r="WCY39" s="24"/>
      <c r="WCZ39" s="24"/>
      <c r="WDA39" s="24"/>
      <c r="WDB39" s="24"/>
      <c r="WDC39" s="24"/>
      <c r="WDD39" s="24"/>
      <c r="WDE39" s="24"/>
      <c r="WDF39" s="24"/>
      <c r="WDG39" s="24"/>
      <c r="WDH39" s="24"/>
      <c r="WDI39" s="24"/>
      <c r="WDJ39" s="24"/>
      <c r="WDK39" s="24"/>
      <c r="WDL39" s="24"/>
      <c r="WDM39" s="24"/>
      <c r="WDN39" s="24"/>
      <c r="WDO39" s="24"/>
      <c r="WDP39" s="24"/>
      <c r="WDQ39" s="24"/>
      <c r="WDR39" s="24"/>
      <c r="WDS39" s="24"/>
      <c r="WDT39" s="24"/>
      <c r="WDU39" s="24"/>
      <c r="WDV39" s="24"/>
      <c r="WDW39" s="24"/>
      <c r="WDX39" s="24"/>
      <c r="WDY39" s="24"/>
      <c r="WDZ39" s="24"/>
      <c r="WEA39" s="24"/>
      <c r="WEB39" s="24"/>
      <c r="WEC39" s="24"/>
      <c r="WED39" s="24"/>
      <c r="WEE39" s="24"/>
      <c r="WEF39" s="24"/>
      <c r="WEG39" s="24"/>
      <c r="WEH39" s="24"/>
      <c r="WEI39" s="24"/>
      <c r="WEJ39" s="24"/>
      <c r="WEK39" s="24"/>
      <c r="WEL39" s="24"/>
      <c r="WEM39" s="24"/>
      <c r="WEN39" s="24"/>
      <c r="WEO39" s="24"/>
      <c r="WEP39" s="24"/>
      <c r="WEQ39" s="24"/>
      <c r="WER39" s="24"/>
      <c r="WES39" s="24"/>
      <c r="WET39" s="24"/>
      <c r="WEU39" s="24"/>
      <c r="WEV39" s="24"/>
      <c r="WEW39" s="24"/>
      <c r="WEX39" s="24"/>
      <c r="WEY39" s="24"/>
      <c r="WEZ39" s="24"/>
      <c r="WFA39" s="24"/>
      <c r="WFB39" s="24"/>
      <c r="WFC39" s="24"/>
      <c r="WFD39" s="24"/>
      <c r="WFE39" s="24"/>
      <c r="WFF39" s="24"/>
      <c r="WFG39" s="24"/>
      <c r="WFH39" s="24"/>
      <c r="WFI39" s="24"/>
      <c r="WFJ39" s="24"/>
      <c r="WFK39" s="24"/>
      <c r="WFL39" s="24"/>
      <c r="WFM39" s="24"/>
      <c r="WFN39" s="24"/>
      <c r="WFO39" s="24"/>
      <c r="WFP39" s="24"/>
      <c r="WFQ39" s="24"/>
      <c r="WFR39" s="24"/>
      <c r="WFS39" s="24"/>
      <c r="WFT39" s="24"/>
      <c r="WFU39" s="24"/>
      <c r="WFV39" s="24"/>
      <c r="WFW39" s="24"/>
      <c r="WFX39" s="24"/>
      <c r="WFY39" s="24"/>
      <c r="WFZ39" s="24"/>
      <c r="WGA39" s="24"/>
      <c r="WGB39" s="24"/>
      <c r="WGC39" s="24"/>
      <c r="WGD39" s="24"/>
      <c r="WGE39" s="24"/>
      <c r="WGF39" s="24"/>
      <c r="WGG39" s="24"/>
      <c r="WGH39" s="24"/>
      <c r="WGI39" s="24"/>
      <c r="WGJ39" s="24"/>
      <c r="WGK39" s="24"/>
      <c r="WGL39" s="24"/>
      <c r="WGM39" s="24"/>
      <c r="WGN39" s="24"/>
      <c r="WGO39" s="24"/>
      <c r="WGP39" s="24"/>
      <c r="WGQ39" s="24"/>
      <c r="WGR39" s="24"/>
      <c r="WGS39" s="24"/>
      <c r="WGT39" s="24"/>
      <c r="WGU39" s="24"/>
      <c r="WGV39" s="24"/>
      <c r="WGW39" s="24"/>
      <c r="WGX39" s="24"/>
      <c r="WGY39" s="24"/>
      <c r="WGZ39" s="24"/>
      <c r="WHA39" s="24"/>
      <c r="WHB39" s="24"/>
      <c r="WHC39" s="24"/>
      <c r="WHD39" s="24"/>
      <c r="WHE39" s="24"/>
      <c r="WHF39" s="24"/>
      <c r="WHG39" s="24"/>
      <c r="WHH39" s="24"/>
      <c r="WHI39" s="24"/>
      <c r="WHJ39" s="24"/>
      <c r="WHK39" s="24"/>
      <c r="WHL39" s="24"/>
      <c r="WHM39" s="24"/>
      <c r="WHN39" s="24"/>
      <c r="WHO39" s="24"/>
      <c r="WHP39" s="24"/>
      <c r="WHQ39" s="24"/>
      <c r="WHR39" s="24"/>
      <c r="WHS39" s="24"/>
      <c r="WHT39" s="24"/>
      <c r="WHU39" s="24"/>
      <c r="WHV39" s="24"/>
      <c r="WHW39" s="24"/>
      <c r="WHX39" s="24"/>
      <c r="WHY39" s="24"/>
      <c r="WHZ39" s="24"/>
      <c r="WIA39" s="24"/>
      <c r="WIB39" s="24"/>
      <c r="WIC39" s="24"/>
      <c r="WID39" s="24"/>
      <c r="WIE39" s="24"/>
      <c r="WIF39" s="24"/>
      <c r="WIG39" s="24"/>
      <c r="WIH39" s="24"/>
      <c r="WII39" s="24"/>
      <c r="WIJ39" s="24"/>
      <c r="WIK39" s="24"/>
      <c r="WIL39" s="24"/>
      <c r="WIM39" s="24"/>
      <c r="WIN39" s="24"/>
      <c r="WIO39" s="24"/>
      <c r="WIP39" s="24"/>
      <c r="WIQ39" s="24"/>
      <c r="WIR39" s="24"/>
      <c r="WIS39" s="24"/>
      <c r="WIT39" s="24"/>
      <c r="WIU39" s="24"/>
      <c r="WIV39" s="24"/>
      <c r="WIW39" s="24"/>
      <c r="WIX39" s="24"/>
      <c r="WIY39" s="24"/>
      <c r="WIZ39" s="24"/>
      <c r="WJA39" s="24"/>
      <c r="WJB39" s="24"/>
      <c r="WJC39" s="24"/>
      <c r="WJD39" s="24"/>
      <c r="WJE39" s="24"/>
      <c r="WJF39" s="24"/>
      <c r="WJG39" s="24"/>
      <c r="WJH39" s="24"/>
      <c r="WJI39" s="24"/>
      <c r="WJJ39" s="24"/>
      <c r="WJK39" s="24"/>
      <c r="WJL39" s="24"/>
      <c r="WJM39" s="24"/>
      <c r="WJN39" s="24"/>
      <c r="WJO39" s="24"/>
      <c r="WJP39" s="24"/>
      <c r="WJQ39" s="24"/>
      <c r="WJR39" s="24"/>
      <c r="WJS39" s="24"/>
      <c r="WJT39" s="24"/>
      <c r="WJU39" s="24"/>
      <c r="WJV39" s="24"/>
      <c r="WJW39" s="24"/>
      <c r="WJX39" s="24"/>
      <c r="WJY39" s="24"/>
      <c r="WJZ39" s="24"/>
      <c r="WKA39" s="24"/>
      <c r="WKB39" s="24"/>
      <c r="WKC39" s="24"/>
      <c r="WKD39" s="24"/>
      <c r="WKE39" s="24"/>
      <c r="WKF39" s="24"/>
      <c r="WKG39" s="24"/>
      <c r="WKH39" s="24"/>
      <c r="WKI39" s="24"/>
      <c r="WKJ39" s="24"/>
      <c r="WKK39" s="24"/>
      <c r="WKL39" s="24"/>
      <c r="WKM39" s="24"/>
      <c r="WKN39" s="24"/>
      <c r="WKO39" s="24"/>
      <c r="WKP39" s="24"/>
      <c r="WKQ39" s="24"/>
      <c r="WKR39" s="24"/>
      <c r="WKS39" s="24"/>
      <c r="WKT39" s="24"/>
      <c r="WKU39" s="24"/>
      <c r="WKV39" s="24"/>
      <c r="WKW39" s="24"/>
      <c r="WKX39" s="24"/>
      <c r="WKY39" s="24"/>
      <c r="WKZ39" s="24"/>
      <c r="WLA39" s="24"/>
      <c r="WLB39" s="24"/>
      <c r="WLC39" s="24"/>
      <c r="WLD39" s="24"/>
      <c r="WLE39" s="24"/>
      <c r="WLF39" s="24"/>
      <c r="WLG39" s="24"/>
      <c r="WLH39" s="24"/>
      <c r="WLI39" s="24"/>
      <c r="WLJ39" s="24"/>
      <c r="WLK39" s="24"/>
      <c r="WLL39" s="24"/>
      <c r="WLM39" s="24"/>
      <c r="WLN39" s="24"/>
      <c r="WLO39" s="24"/>
      <c r="WLP39" s="24"/>
      <c r="WLQ39" s="24"/>
      <c r="WLR39" s="24"/>
      <c r="WLS39" s="24"/>
      <c r="WLT39" s="24"/>
      <c r="WLU39" s="24"/>
      <c r="WLV39" s="24"/>
      <c r="WLW39" s="24"/>
      <c r="WLX39" s="24"/>
      <c r="WLY39" s="24"/>
      <c r="WLZ39" s="24"/>
      <c r="WMA39" s="24"/>
      <c r="WMB39" s="24"/>
      <c r="WMC39" s="24"/>
      <c r="WMD39" s="24"/>
      <c r="WME39" s="24"/>
      <c r="WMF39" s="24"/>
      <c r="WMG39" s="24"/>
      <c r="WMH39" s="24"/>
      <c r="WMI39" s="24"/>
      <c r="WMJ39" s="24"/>
      <c r="WMK39" s="24"/>
      <c r="WML39" s="24"/>
      <c r="WMM39" s="24"/>
      <c r="WMN39" s="24"/>
      <c r="WMO39" s="24"/>
      <c r="WMP39" s="24"/>
      <c r="WMQ39" s="24"/>
      <c r="WMR39" s="24"/>
      <c r="WMS39" s="24"/>
      <c r="WMT39" s="24"/>
      <c r="WMU39" s="24"/>
      <c r="WMV39" s="24"/>
      <c r="WMW39" s="24"/>
      <c r="WMX39" s="24"/>
      <c r="WMY39" s="24"/>
      <c r="WMZ39" s="24"/>
      <c r="WNA39" s="24"/>
      <c r="WNB39" s="24"/>
      <c r="WNC39" s="24"/>
      <c r="WND39" s="24"/>
      <c r="WNE39" s="24"/>
      <c r="WNF39" s="24"/>
      <c r="WNG39" s="24"/>
      <c r="WNH39" s="24"/>
      <c r="WNI39" s="24"/>
      <c r="WNJ39" s="24"/>
      <c r="WNK39" s="24"/>
      <c r="WNL39" s="24"/>
      <c r="WNM39" s="24"/>
      <c r="WNN39" s="24"/>
      <c r="WNO39" s="24"/>
      <c r="WNP39" s="24"/>
      <c r="WNQ39" s="24"/>
      <c r="WNR39" s="24"/>
      <c r="WNS39" s="24"/>
      <c r="WNT39" s="24"/>
      <c r="WNU39" s="24"/>
      <c r="WNV39" s="24"/>
      <c r="WNW39" s="24"/>
      <c r="WNX39" s="24"/>
      <c r="WNY39" s="24"/>
      <c r="WNZ39" s="24"/>
      <c r="WOA39" s="24"/>
      <c r="WOB39" s="24"/>
      <c r="WOC39" s="24"/>
      <c r="WOD39" s="24"/>
      <c r="WOE39" s="24"/>
      <c r="WOF39" s="24"/>
      <c r="WOG39" s="24"/>
      <c r="WOH39" s="24"/>
      <c r="WOI39" s="24"/>
      <c r="WOJ39" s="24"/>
      <c r="WOK39" s="24"/>
      <c r="WOL39" s="24"/>
      <c r="WOM39" s="24"/>
      <c r="WON39" s="24"/>
      <c r="WOO39" s="24"/>
      <c r="WOP39" s="24"/>
      <c r="WOQ39" s="24"/>
      <c r="WOR39" s="24"/>
      <c r="WOS39" s="24"/>
      <c r="WOT39" s="24"/>
      <c r="WOU39" s="24"/>
      <c r="WOV39" s="24"/>
      <c r="WOW39" s="24"/>
      <c r="WOX39" s="24"/>
      <c r="WOY39" s="24"/>
      <c r="WOZ39" s="24"/>
      <c r="WPA39" s="24"/>
      <c r="WPB39" s="24"/>
      <c r="WPC39" s="24"/>
      <c r="WPD39" s="24"/>
      <c r="WPE39" s="24"/>
      <c r="WPF39" s="24"/>
      <c r="WPG39" s="24"/>
      <c r="WPH39" s="24"/>
      <c r="WPI39" s="24"/>
      <c r="WPJ39" s="24"/>
      <c r="WPK39" s="24"/>
      <c r="WPL39" s="24"/>
      <c r="WPM39" s="24"/>
      <c r="WPN39" s="24"/>
      <c r="WPO39" s="24"/>
      <c r="WPP39" s="24"/>
      <c r="WPQ39" s="24"/>
      <c r="WPR39" s="24"/>
      <c r="WPS39" s="24"/>
      <c r="WPT39" s="24"/>
      <c r="WPU39" s="24"/>
      <c r="WPV39" s="24"/>
      <c r="WPW39" s="24"/>
      <c r="WPX39" s="24"/>
      <c r="WPY39" s="24"/>
      <c r="WPZ39" s="24"/>
      <c r="WQA39" s="24"/>
      <c r="WQB39" s="24"/>
      <c r="WQC39" s="24"/>
      <c r="WQD39" s="24"/>
      <c r="WQE39" s="24"/>
      <c r="WQF39" s="24"/>
      <c r="WQG39" s="24"/>
      <c r="WQH39" s="24"/>
      <c r="WQI39" s="24"/>
      <c r="WQJ39" s="24"/>
      <c r="WQK39" s="24"/>
      <c r="WQL39" s="24"/>
      <c r="WQM39" s="24"/>
      <c r="WQN39" s="24"/>
      <c r="WQO39" s="24"/>
      <c r="WQP39" s="24"/>
      <c r="WQQ39" s="24"/>
      <c r="WQR39" s="24"/>
      <c r="WQS39" s="24"/>
      <c r="WQT39" s="24"/>
      <c r="WQU39" s="24"/>
      <c r="WQV39" s="24"/>
      <c r="WQW39" s="24"/>
      <c r="WQX39" s="24"/>
      <c r="WQY39" s="24"/>
      <c r="WQZ39" s="24"/>
      <c r="WRA39" s="24"/>
      <c r="WRB39" s="24"/>
      <c r="WRC39" s="24"/>
      <c r="WRD39" s="24"/>
      <c r="WRE39" s="24"/>
      <c r="WRF39" s="24"/>
      <c r="WRG39" s="24"/>
      <c r="WRH39" s="24"/>
      <c r="WRI39" s="24"/>
      <c r="WRJ39" s="24"/>
      <c r="WRK39" s="24"/>
      <c r="WRL39" s="24"/>
      <c r="WRM39" s="24"/>
      <c r="WRN39" s="24"/>
      <c r="WRO39" s="24"/>
      <c r="WRP39" s="24"/>
      <c r="WRQ39" s="24"/>
      <c r="WRR39" s="24"/>
      <c r="WRS39" s="24"/>
      <c r="WRT39" s="24"/>
      <c r="WRU39" s="24"/>
      <c r="WRV39" s="24"/>
      <c r="WRW39" s="24"/>
      <c r="WRX39" s="24"/>
      <c r="WRY39" s="24"/>
      <c r="WRZ39" s="24"/>
      <c r="WSA39" s="24"/>
      <c r="WSB39" s="24"/>
      <c r="WSC39" s="24"/>
      <c r="WSD39" s="24"/>
      <c r="WSE39" s="24"/>
      <c r="WSF39" s="24"/>
      <c r="WSG39" s="24"/>
      <c r="WSH39" s="24"/>
      <c r="WSI39" s="24"/>
      <c r="WSJ39" s="24"/>
      <c r="WSK39" s="24"/>
      <c r="WSL39" s="24"/>
      <c r="WSM39" s="24"/>
      <c r="WSN39" s="24"/>
      <c r="WSO39" s="24"/>
      <c r="WSP39" s="24"/>
      <c r="WSQ39" s="24"/>
      <c r="WSR39" s="24"/>
      <c r="WSS39" s="24"/>
      <c r="WST39" s="24"/>
      <c r="WSU39" s="24"/>
      <c r="WSV39" s="24"/>
      <c r="WSW39" s="24"/>
      <c r="WSX39" s="24"/>
      <c r="WSY39" s="24"/>
      <c r="WSZ39" s="24"/>
      <c r="WTA39" s="24"/>
      <c r="WTB39" s="24"/>
      <c r="WTC39" s="24"/>
      <c r="WTD39" s="24"/>
      <c r="WTE39" s="24"/>
      <c r="WTF39" s="24"/>
      <c r="WTG39" s="24"/>
      <c r="WTH39" s="24"/>
      <c r="WTI39" s="24"/>
      <c r="WTJ39" s="24"/>
      <c r="WTK39" s="24"/>
      <c r="WTL39" s="24"/>
      <c r="WTM39" s="24"/>
      <c r="WTN39" s="24"/>
      <c r="WTO39" s="24"/>
      <c r="WTP39" s="24"/>
      <c r="WTQ39" s="24"/>
      <c r="WTR39" s="24"/>
      <c r="WTS39" s="24"/>
      <c r="WTT39" s="24"/>
      <c r="WTU39" s="24"/>
      <c r="WTV39" s="24"/>
      <c r="WTW39" s="24"/>
      <c r="WTX39" s="24"/>
      <c r="WTY39" s="24"/>
      <c r="WTZ39" s="24"/>
      <c r="WUA39" s="24"/>
      <c r="WUB39" s="24"/>
      <c r="WUC39" s="24"/>
      <c r="WUD39" s="24"/>
      <c r="WUE39" s="24"/>
      <c r="WUF39" s="24"/>
      <c r="WUG39" s="24"/>
      <c r="WUH39" s="24"/>
      <c r="WUI39" s="24"/>
      <c r="WUJ39" s="24"/>
      <c r="WUK39" s="24"/>
      <c r="WUL39" s="24"/>
      <c r="WUM39" s="24"/>
      <c r="WUN39" s="24"/>
      <c r="WUO39" s="24"/>
      <c r="WUP39" s="24"/>
      <c r="WUQ39" s="24"/>
      <c r="WUR39" s="24"/>
      <c r="WUS39" s="24"/>
      <c r="WUT39" s="24"/>
      <c r="WUU39" s="24"/>
      <c r="WUV39" s="24"/>
      <c r="WUW39" s="24"/>
      <c r="WUX39" s="24"/>
      <c r="WUY39" s="24"/>
      <c r="WUZ39" s="24"/>
      <c r="WVA39" s="24"/>
      <c r="WVB39" s="24"/>
      <c r="WVC39" s="24"/>
      <c r="WVD39" s="24"/>
      <c r="WVE39" s="24"/>
      <c r="WVF39" s="24"/>
      <c r="WVG39" s="24"/>
      <c r="WVH39" s="24"/>
      <c r="WVI39" s="24"/>
      <c r="WVJ39" s="24"/>
      <c r="WVK39" s="24"/>
      <c r="WVL39" s="24"/>
      <c r="WVM39" s="24"/>
      <c r="WVN39" s="24"/>
      <c r="WVO39" s="24"/>
      <c r="WVP39" s="24"/>
      <c r="WVQ39" s="24"/>
      <c r="WVR39" s="24"/>
      <c r="WVS39" s="24"/>
      <c r="WVT39" s="24"/>
      <c r="WVU39" s="24"/>
      <c r="WVV39" s="24"/>
      <c r="WVW39" s="24"/>
      <c r="WVX39" s="24"/>
      <c r="WVY39" s="24"/>
      <c r="WVZ39" s="24"/>
      <c r="WWA39" s="24"/>
      <c r="WWB39" s="24"/>
      <c r="WWC39" s="24"/>
      <c r="WWD39" s="24"/>
      <c r="WWE39" s="24"/>
      <c r="WWF39" s="24"/>
      <c r="WWG39" s="24"/>
      <c r="WWH39" s="24"/>
      <c r="WWI39" s="24"/>
      <c r="WWJ39" s="24"/>
      <c r="WWK39" s="24"/>
      <c r="WWL39" s="24"/>
      <c r="WWM39" s="24"/>
      <c r="WWN39" s="24"/>
      <c r="WWO39" s="24"/>
      <c r="WWP39" s="24"/>
      <c r="WWQ39" s="24"/>
      <c r="WWR39" s="24"/>
      <c r="WWS39" s="24"/>
      <c r="WWT39" s="24"/>
      <c r="WWU39" s="24"/>
      <c r="WWV39" s="24"/>
      <c r="WWW39" s="24"/>
      <c r="WWX39" s="24"/>
      <c r="WWY39" s="24"/>
      <c r="WWZ39" s="24"/>
      <c r="WXA39" s="24"/>
      <c r="WXB39" s="24"/>
      <c r="WXC39" s="24"/>
      <c r="WXD39" s="24"/>
      <c r="WXE39" s="24"/>
      <c r="WXF39" s="24"/>
      <c r="WXG39" s="24"/>
      <c r="WXH39" s="24"/>
      <c r="WXI39" s="24"/>
      <c r="WXJ39" s="24"/>
      <c r="WXK39" s="24"/>
      <c r="WXL39" s="24"/>
      <c r="WXM39" s="24"/>
      <c r="WXN39" s="24"/>
      <c r="WXO39" s="24"/>
      <c r="WXP39" s="24"/>
      <c r="WXQ39" s="24"/>
      <c r="WXR39" s="24"/>
      <c r="WXS39" s="24"/>
      <c r="WXT39" s="24"/>
      <c r="WXU39" s="24"/>
      <c r="WXV39" s="24"/>
      <c r="WXW39" s="24"/>
      <c r="WXX39" s="24"/>
      <c r="WXY39" s="24"/>
      <c r="WXZ39" s="24"/>
      <c r="WYA39" s="24"/>
      <c r="WYB39" s="24"/>
      <c r="WYC39" s="24"/>
      <c r="WYD39" s="24"/>
      <c r="WYE39" s="24"/>
      <c r="WYF39" s="24"/>
      <c r="WYG39" s="24"/>
      <c r="WYH39" s="24"/>
      <c r="WYI39" s="24"/>
      <c r="WYJ39" s="24"/>
      <c r="WYK39" s="24"/>
      <c r="WYL39" s="24"/>
      <c r="WYM39" s="24"/>
      <c r="WYN39" s="24"/>
      <c r="WYO39" s="24"/>
      <c r="WYP39" s="24"/>
      <c r="WYQ39" s="24"/>
      <c r="WYR39" s="24"/>
      <c r="WYS39" s="24"/>
      <c r="WYT39" s="24"/>
      <c r="WYU39" s="24"/>
      <c r="WYV39" s="24"/>
      <c r="WYW39" s="24"/>
      <c r="WYX39" s="24"/>
      <c r="WYY39" s="24"/>
      <c r="WYZ39" s="24"/>
      <c r="WZA39" s="24"/>
      <c r="WZB39" s="24"/>
      <c r="WZC39" s="24"/>
      <c r="WZD39" s="24"/>
      <c r="WZE39" s="24"/>
      <c r="WZF39" s="24"/>
      <c r="WZG39" s="24"/>
      <c r="WZH39" s="24"/>
      <c r="WZI39" s="24"/>
      <c r="WZJ39" s="24"/>
      <c r="WZK39" s="24"/>
      <c r="WZL39" s="24"/>
      <c r="WZM39" s="24"/>
      <c r="WZN39" s="24"/>
      <c r="WZO39" s="24"/>
      <c r="WZP39" s="24"/>
      <c r="WZQ39" s="24"/>
      <c r="WZR39" s="24"/>
      <c r="WZS39" s="24"/>
      <c r="WZT39" s="24"/>
      <c r="WZU39" s="24"/>
      <c r="WZV39" s="24"/>
      <c r="WZW39" s="24"/>
      <c r="WZX39" s="24"/>
      <c r="WZY39" s="24"/>
      <c r="WZZ39" s="24"/>
      <c r="XAA39" s="24"/>
      <c r="XAB39" s="24"/>
      <c r="XAC39" s="24"/>
      <c r="XAD39" s="24"/>
      <c r="XAE39" s="24"/>
      <c r="XAF39" s="24"/>
      <c r="XAG39" s="24"/>
      <c r="XAH39" s="24"/>
      <c r="XAI39" s="24"/>
      <c r="XAJ39" s="24"/>
      <c r="XAK39" s="24"/>
      <c r="XAL39" s="24"/>
      <c r="XAM39" s="24"/>
      <c r="XAN39" s="24"/>
      <c r="XAO39" s="24"/>
      <c r="XAP39" s="24"/>
      <c r="XAQ39" s="24"/>
      <c r="XAR39" s="24"/>
      <c r="XAS39" s="24"/>
      <c r="XAT39" s="24"/>
      <c r="XAU39" s="24"/>
      <c r="XAV39" s="24"/>
      <c r="XAW39" s="24"/>
      <c r="XAX39" s="24"/>
      <c r="XAY39" s="24"/>
      <c r="XAZ39" s="24"/>
      <c r="XBA39" s="24"/>
      <c r="XBB39" s="24"/>
      <c r="XBC39" s="24"/>
      <c r="XBD39" s="24"/>
      <c r="XBE39" s="24"/>
      <c r="XBF39" s="24"/>
      <c r="XBG39" s="24"/>
      <c r="XBH39" s="24"/>
      <c r="XBI39" s="24"/>
      <c r="XBJ39" s="24"/>
      <c r="XBK39" s="24"/>
      <c r="XBL39" s="24"/>
      <c r="XBM39" s="24"/>
      <c r="XBN39" s="24"/>
      <c r="XBO39" s="24"/>
      <c r="XBP39" s="24"/>
      <c r="XBQ39" s="24"/>
      <c r="XBR39" s="24"/>
      <c r="XBS39" s="24"/>
      <c r="XBT39" s="24"/>
      <c r="XBU39" s="24"/>
      <c r="XBV39" s="24"/>
      <c r="XBW39" s="24"/>
      <c r="XBX39" s="24"/>
      <c r="XBY39" s="24"/>
      <c r="XBZ39" s="24"/>
      <c r="XCA39" s="24"/>
      <c r="XCB39" s="24"/>
      <c r="XCC39" s="24"/>
      <c r="XCD39" s="24"/>
      <c r="XCE39" s="24"/>
      <c r="XCF39" s="24"/>
      <c r="XCG39" s="24"/>
      <c r="XCH39" s="24"/>
      <c r="XCI39" s="24"/>
      <c r="XCJ39" s="24"/>
      <c r="XCK39" s="24"/>
      <c r="XCL39" s="24"/>
      <c r="XCM39" s="24"/>
      <c r="XCN39" s="24"/>
      <c r="XCO39" s="24"/>
      <c r="XCP39" s="24"/>
      <c r="XCQ39" s="24"/>
      <c r="XCR39" s="24"/>
      <c r="XCS39" s="24"/>
      <c r="XCT39" s="24"/>
      <c r="XCU39" s="24"/>
      <c r="XCV39" s="24"/>
      <c r="XCW39" s="24"/>
      <c r="XCX39" s="24"/>
      <c r="XCY39" s="24"/>
      <c r="XCZ39" s="24"/>
      <c r="XDA39" s="24"/>
      <c r="XDB39" s="24"/>
      <c r="XDC39" s="24"/>
      <c r="XDD39" s="24"/>
      <c r="XDE39" s="24"/>
      <c r="XDF39" s="24"/>
      <c r="XDG39" s="24"/>
      <c r="XDH39" s="24"/>
      <c r="XDI39" s="24"/>
      <c r="XDJ39" s="24"/>
      <c r="XDK39" s="24"/>
      <c r="XDL39" s="24"/>
      <c r="XDM39" s="24"/>
      <c r="XDN39" s="24"/>
      <c r="XDO39" s="24"/>
      <c r="XDP39" s="24"/>
      <c r="XDQ39" s="24"/>
      <c r="XDR39" s="24"/>
      <c r="XDS39" s="24"/>
      <c r="XDT39" s="24"/>
      <c r="XDU39" s="24"/>
      <c r="XDV39" s="24"/>
      <c r="XDW39" s="24"/>
      <c r="XDX39" s="24"/>
      <c r="XDY39" s="24"/>
      <c r="XDZ39" s="24"/>
      <c r="XEA39" s="24"/>
      <c r="XEB39" s="24"/>
      <c r="XEC39" s="24"/>
      <c r="XED39" s="24"/>
      <c r="XEE39" s="24"/>
      <c r="XEF39" s="24"/>
      <c r="XEG39" s="24"/>
      <c r="XEH39" s="24"/>
      <c r="XEI39" s="24"/>
      <c r="XEJ39" s="24"/>
      <c r="XEK39" s="24"/>
      <c r="XEL39" s="24"/>
      <c r="XEM39" s="24"/>
      <c r="XEN39" s="24"/>
      <c r="XEO39" s="24"/>
      <c r="XEP39" s="24"/>
      <c r="XEQ39" s="24"/>
      <c r="XER39" s="24"/>
      <c r="XES39" s="24"/>
      <c r="XET39" s="24"/>
      <c r="XEU39" s="24"/>
      <c r="XEV39" s="24"/>
      <c r="XEW39" s="24"/>
      <c r="XEX39" s="24"/>
      <c r="XEY39" s="24"/>
      <c r="XEZ39" s="24"/>
      <c r="XFA39" s="24"/>
      <c r="XFB39" s="24"/>
      <c r="XFC39" s="24"/>
      <c r="XFD39" s="24"/>
    </row>
    <row r="40" spans="1:16384" s="266" customFormat="1">
      <c r="E40" s="198"/>
      <c r="J40" s="198"/>
      <c r="N40" s="743"/>
      <c r="O40" s="743"/>
    </row>
    <row r="41" spans="1:16384" ht="9" customHeight="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c r="ALE41" s="24"/>
      <c r="ALF41" s="24"/>
      <c r="ALG41" s="24"/>
      <c r="ALH41" s="24"/>
      <c r="ALI41" s="24"/>
      <c r="ALJ41" s="24"/>
      <c r="ALK41" s="24"/>
      <c r="ALL41" s="24"/>
      <c r="ALM41" s="24"/>
      <c r="ALN41" s="24"/>
      <c r="ALO41" s="24"/>
      <c r="ALP41" s="24"/>
      <c r="ALQ41" s="24"/>
      <c r="ALR41" s="24"/>
      <c r="ALS41" s="24"/>
      <c r="ALT41" s="24"/>
      <c r="ALU41" s="24"/>
      <c r="ALV41" s="24"/>
      <c r="ALW41" s="24"/>
      <c r="ALX41" s="24"/>
      <c r="ALY41" s="24"/>
      <c r="ALZ41" s="24"/>
      <c r="AMA41" s="24"/>
      <c r="AMB41" s="24"/>
      <c r="AMC41" s="24"/>
      <c r="AMD41" s="24"/>
      <c r="AME41" s="24"/>
      <c r="AMF41" s="24"/>
      <c r="AMG41" s="24"/>
      <c r="AMH41" s="24"/>
      <c r="AMI41" s="24"/>
      <c r="AMJ41" s="24"/>
      <c r="AMK41" s="24"/>
      <c r="AML41" s="24"/>
      <c r="AMM41" s="24"/>
      <c r="AMN41" s="24"/>
      <c r="AMO41" s="24"/>
      <c r="AMP41" s="24"/>
      <c r="AMQ41" s="24"/>
      <c r="AMR41" s="24"/>
      <c r="AMS41" s="24"/>
      <c r="AMT41" s="24"/>
      <c r="AMU41" s="24"/>
      <c r="AMV41" s="24"/>
      <c r="AMW41" s="24"/>
      <c r="AMX41" s="24"/>
      <c r="AMY41" s="24"/>
      <c r="AMZ41" s="24"/>
      <c r="ANA41" s="24"/>
      <c r="ANB41" s="24"/>
      <c r="ANC41" s="24"/>
      <c r="AND41" s="24"/>
      <c r="ANE41" s="24"/>
      <c r="ANF41" s="24"/>
      <c r="ANG41" s="24"/>
      <c r="ANH41" s="24"/>
      <c r="ANI41" s="24"/>
      <c r="ANJ41" s="24"/>
      <c r="ANK41" s="24"/>
      <c r="ANL41" s="24"/>
      <c r="ANM41" s="24"/>
      <c r="ANN41" s="24"/>
      <c r="ANO41" s="24"/>
      <c r="ANP41" s="24"/>
      <c r="ANQ41" s="24"/>
      <c r="ANR41" s="24"/>
      <c r="ANS41" s="24"/>
      <c r="ANT41" s="24"/>
      <c r="ANU41" s="24"/>
      <c r="ANV41" s="24"/>
      <c r="ANW41" s="24"/>
      <c r="ANX41" s="24"/>
      <c r="ANY41" s="24"/>
      <c r="ANZ41" s="24"/>
      <c r="AOA41" s="24"/>
      <c r="AOB41" s="24"/>
      <c r="AOC41" s="24"/>
      <c r="AOD41" s="24"/>
      <c r="AOE41" s="24"/>
      <c r="AOF41" s="24"/>
      <c r="AOG41" s="24"/>
      <c r="AOH41" s="24"/>
      <c r="AOI41" s="24"/>
      <c r="AOJ41" s="24"/>
      <c r="AOK41" s="24"/>
      <c r="AOL41" s="24"/>
      <c r="AOM41" s="24"/>
      <c r="AON41" s="24"/>
      <c r="AOO41" s="24"/>
      <c r="AOP41" s="24"/>
      <c r="AOQ41" s="24"/>
      <c r="AOR41" s="24"/>
      <c r="AOS41" s="24"/>
      <c r="AOT41" s="24"/>
      <c r="AOU41" s="24"/>
      <c r="AOV41" s="24"/>
      <c r="AOW41" s="24"/>
      <c r="AOX41" s="24"/>
      <c r="AOY41" s="24"/>
      <c r="AOZ41" s="24"/>
      <c r="APA41" s="24"/>
      <c r="APB41" s="24"/>
      <c r="APC41" s="24"/>
      <c r="APD41" s="24"/>
      <c r="APE41" s="24"/>
      <c r="APF41" s="24"/>
      <c r="APG41" s="24"/>
      <c r="APH41" s="24"/>
      <c r="API41" s="24"/>
      <c r="APJ41" s="24"/>
      <c r="APK41" s="24"/>
      <c r="APL41" s="24"/>
      <c r="APM41" s="24"/>
      <c r="APN41" s="24"/>
      <c r="APO41" s="24"/>
      <c r="APP41" s="24"/>
      <c r="APQ41" s="24"/>
      <c r="APR41" s="24"/>
      <c r="APS41" s="24"/>
      <c r="APT41" s="24"/>
      <c r="APU41" s="24"/>
      <c r="APV41" s="24"/>
      <c r="APW41" s="24"/>
      <c r="APX41" s="24"/>
      <c r="APY41" s="24"/>
      <c r="APZ41" s="24"/>
      <c r="AQA41" s="24"/>
      <c r="AQB41" s="24"/>
      <c r="AQC41" s="24"/>
      <c r="AQD41" s="24"/>
      <c r="AQE41" s="24"/>
      <c r="AQF41" s="24"/>
      <c r="AQG41" s="24"/>
      <c r="AQH41" s="24"/>
      <c r="AQI41" s="24"/>
      <c r="AQJ41" s="24"/>
      <c r="AQK41" s="24"/>
      <c r="AQL41" s="24"/>
      <c r="AQM41" s="24"/>
      <c r="AQN41" s="24"/>
      <c r="AQO41" s="24"/>
      <c r="AQP41" s="24"/>
      <c r="AQQ41" s="24"/>
      <c r="AQR41" s="24"/>
      <c r="AQS41" s="24"/>
      <c r="AQT41" s="24"/>
      <c r="AQU41" s="24"/>
      <c r="AQV41" s="24"/>
      <c r="AQW41" s="24"/>
      <c r="AQX41" s="24"/>
      <c r="AQY41" s="24"/>
      <c r="AQZ41" s="24"/>
      <c r="ARA41" s="24"/>
      <c r="ARB41" s="24"/>
      <c r="ARC41" s="24"/>
      <c r="ARD41" s="24"/>
      <c r="ARE41" s="24"/>
      <c r="ARF41" s="24"/>
      <c r="ARG41" s="24"/>
      <c r="ARH41" s="24"/>
      <c r="ARI41" s="24"/>
      <c r="ARJ41" s="24"/>
      <c r="ARK41" s="24"/>
      <c r="ARL41" s="24"/>
      <c r="ARM41" s="24"/>
      <c r="ARN41" s="24"/>
      <c r="ARO41" s="24"/>
      <c r="ARP41" s="24"/>
      <c r="ARQ41" s="24"/>
      <c r="ARR41" s="24"/>
      <c r="ARS41" s="24"/>
      <c r="ART41" s="24"/>
      <c r="ARU41" s="24"/>
      <c r="ARV41" s="24"/>
      <c r="ARW41" s="24"/>
      <c r="ARX41" s="24"/>
      <c r="ARY41" s="24"/>
      <c r="ARZ41" s="24"/>
      <c r="ASA41" s="24"/>
      <c r="ASB41" s="24"/>
      <c r="ASC41" s="24"/>
      <c r="ASD41" s="24"/>
      <c r="ASE41" s="24"/>
      <c r="ASF41" s="24"/>
      <c r="ASG41" s="24"/>
      <c r="ASH41" s="24"/>
      <c r="ASI41" s="24"/>
      <c r="ASJ41" s="24"/>
      <c r="ASK41" s="24"/>
      <c r="ASL41" s="24"/>
      <c r="ASM41" s="24"/>
      <c r="ASN41" s="24"/>
      <c r="ASO41" s="24"/>
      <c r="ASP41" s="24"/>
      <c r="ASQ41" s="24"/>
      <c r="ASR41" s="24"/>
      <c r="ASS41" s="24"/>
      <c r="AST41" s="24"/>
      <c r="ASU41" s="24"/>
      <c r="ASV41" s="24"/>
      <c r="ASW41" s="24"/>
      <c r="ASX41" s="24"/>
      <c r="ASY41" s="24"/>
      <c r="ASZ41" s="24"/>
      <c r="ATA41" s="24"/>
      <c r="ATB41" s="24"/>
      <c r="ATC41" s="24"/>
      <c r="ATD41" s="24"/>
      <c r="ATE41" s="24"/>
      <c r="ATF41" s="24"/>
      <c r="ATG41" s="24"/>
      <c r="ATH41" s="24"/>
      <c r="ATI41" s="24"/>
      <c r="ATJ41" s="24"/>
      <c r="ATK41" s="24"/>
      <c r="ATL41" s="24"/>
      <c r="ATM41" s="24"/>
      <c r="ATN41" s="24"/>
      <c r="ATO41" s="24"/>
      <c r="ATP41" s="24"/>
      <c r="ATQ41" s="24"/>
      <c r="ATR41" s="24"/>
      <c r="ATS41" s="24"/>
      <c r="ATT41" s="24"/>
      <c r="ATU41" s="24"/>
      <c r="ATV41" s="24"/>
      <c r="ATW41" s="24"/>
      <c r="ATX41" s="24"/>
      <c r="ATY41" s="24"/>
      <c r="ATZ41" s="24"/>
      <c r="AUA41" s="24"/>
      <c r="AUB41" s="24"/>
      <c r="AUC41" s="24"/>
      <c r="AUD41" s="24"/>
      <c r="AUE41" s="24"/>
      <c r="AUF41" s="24"/>
      <c r="AUG41" s="24"/>
      <c r="AUH41" s="24"/>
      <c r="AUI41" s="24"/>
      <c r="AUJ41" s="24"/>
      <c r="AUK41" s="24"/>
      <c r="AUL41" s="24"/>
      <c r="AUM41" s="24"/>
      <c r="AUN41" s="24"/>
      <c r="AUO41" s="24"/>
      <c r="AUP41" s="24"/>
      <c r="AUQ41" s="24"/>
      <c r="AUR41" s="24"/>
      <c r="AUS41" s="24"/>
      <c r="AUT41" s="24"/>
      <c r="AUU41" s="24"/>
      <c r="AUV41" s="24"/>
      <c r="AUW41" s="24"/>
      <c r="AUX41" s="24"/>
      <c r="AUY41" s="24"/>
      <c r="AUZ41" s="24"/>
      <c r="AVA41" s="24"/>
      <c r="AVB41" s="24"/>
      <c r="AVC41" s="24"/>
      <c r="AVD41" s="24"/>
      <c r="AVE41" s="24"/>
      <c r="AVF41" s="24"/>
      <c r="AVG41" s="24"/>
      <c r="AVH41" s="24"/>
      <c r="AVI41" s="24"/>
      <c r="AVJ41" s="24"/>
      <c r="AVK41" s="24"/>
      <c r="AVL41" s="24"/>
      <c r="AVM41" s="24"/>
      <c r="AVN41" s="24"/>
      <c r="AVO41" s="24"/>
      <c r="AVP41" s="24"/>
      <c r="AVQ41" s="24"/>
      <c r="AVR41" s="24"/>
      <c r="AVS41" s="24"/>
      <c r="AVT41" s="24"/>
      <c r="AVU41" s="24"/>
      <c r="AVV41" s="24"/>
      <c r="AVW41" s="24"/>
      <c r="AVX41" s="24"/>
      <c r="AVY41" s="24"/>
      <c r="AVZ41" s="24"/>
      <c r="AWA41" s="24"/>
      <c r="AWB41" s="24"/>
      <c r="AWC41" s="24"/>
      <c r="AWD41" s="24"/>
      <c r="AWE41" s="24"/>
      <c r="AWF41" s="24"/>
      <c r="AWG41" s="24"/>
      <c r="AWH41" s="24"/>
      <c r="AWI41" s="24"/>
      <c r="AWJ41" s="24"/>
      <c r="AWK41" s="24"/>
      <c r="AWL41" s="24"/>
      <c r="AWM41" s="24"/>
      <c r="AWN41" s="24"/>
      <c r="AWO41" s="24"/>
      <c r="AWP41" s="24"/>
      <c r="AWQ41" s="24"/>
      <c r="AWR41" s="24"/>
      <c r="AWS41" s="24"/>
      <c r="AWT41" s="24"/>
      <c r="AWU41" s="24"/>
      <c r="AWV41" s="24"/>
      <c r="AWW41" s="24"/>
      <c r="AWX41" s="24"/>
      <c r="AWY41" s="24"/>
      <c r="AWZ41" s="24"/>
      <c r="AXA41" s="24"/>
      <c r="AXB41" s="24"/>
      <c r="AXC41" s="24"/>
      <c r="AXD41" s="24"/>
      <c r="AXE41" s="24"/>
      <c r="AXF41" s="24"/>
      <c r="AXG41" s="24"/>
      <c r="AXH41" s="24"/>
      <c r="AXI41" s="24"/>
      <c r="AXJ41" s="24"/>
      <c r="AXK41" s="24"/>
      <c r="AXL41" s="24"/>
      <c r="AXM41" s="24"/>
      <c r="AXN41" s="24"/>
      <c r="AXO41" s="24"/>
      <c r="AXP41" s="24"/>
      <c r="AXQ41" s="24"/>
      <c r="AXR41" s="24"/>
      <c r="AXS41" s="24"/>
      <c r="AXT41" s="24"/>
      <c r="AXU41" s="24"/>
      <c r="AXV41" s="24"/>
      <c r="AXW41" s="24"/>
      <c r="AXX41" s="24"/>
      <c r="AXY41" s="24"/>
      <c r="AXZ41" s="24"/>
      <c r="AYA41" s="24"/>
      <c r="AYB41" s="24"/>
      <c r="AYC41" s="24"/>
      <c r="AYD41" s="24"/>
      <c r="AYE41" s="24"/>
      <c r="AYF41" s="24"/>
      <c r="AYG41" s="24"/>
      <c r="AYH41" s="24"/>
      <c r="AYI41" s="24"/>
      <c r="AYJ41" s="24"/>
      <c r="AYK41" s="24"/>
      <c r="AYL41" s="24"/>
      <c r="AYM41" s="24"/>
      <c r="AYN41" s="24"/>
      <c r="AYO41" s="24"/>
      <c r="AYP41" s="24"/>
      <c r="AYQ41" s="24"/>
      <c r="AYR41" s="24"/>
      <c r="AYS41" s="24"/>
      <c r="AYT41" s="24"/>
      <c r="AYU41" s="24"/>
      <c r="AYV41" s="24"/>
      <c r="AYW41" s="24"/>
      <c r="AYX41" s="24"/>
      <c r="AYY41" s="24"/>
      <c r="AYZ41" s="24"/>
      <c r="AZA41" s="24"/>
      <c r="AZB41" s="24"/>
      <c r="AZC41" s="24"/>
      <c r="AZD41" s="24"/>
      <c r="AZE41" s="24"/>
      <c r="AZF41" s="24"/>
      <c r="AZG41" s="24"/>
      <c r="AZH41" s="24"/>
      <c r="AZI41" s="24"/>
      <c r="AZJ41" s="24"/>
      <c r="AZK41" s="24"/>
      <c r="AZL41" s="24"/>
      <c r="AZM41" s="24"/>
      <c r="AZN41" s="24"/>
      <c r="AZO41" s="24"/>
      <c r="AZP41" s="24"/>
      <c r="AZQ41" s="24"/>
      <c r="AZR41" s="24"/>
      <c r="AZS41" s="24"/>
      <c r="AZT41" s="24"/>
      <c r="AZU41" s="24"/>
      <c r="AZV41" s="24"/>
      <c r="AZW41" s="24"/>
      <c r="AZX41" s="24"/>
      <c r="AZY41" s="24"/>
      <c r="AZZ41" s="24"/>
      <c r="BAA41" s="24"/>
      <c r="BAB41" s="24"/>
      <c r="BAC41" s="24"/>
      <c r="BAD41" s="24"/>
      <c r="BAE41" s="24"/>
      <c r="BAF41" s="24"/>
      <c r="BAG41" s="24"/>
      <c r="BAH41" s="24"/>
      <c r="BAI41" s="24"/>
      <c r="BAJ41" s="24"/>
      <c r="BAK41" s="24"/>
      <c r="BAL41" s="24"/>
      <c r="BAM41" s="24"/>
      <c r="BAN41" s="24"/>
      <c r="BAO41" s="24"/>
      <c r="BAP41" s="24"/>
      <c r="BAQ41" s="24"/>
      <c r="BAR41" s="24"/>
      <c r="BAS41" s="24"/>
      <c r="BAT41" s="24"/>
      <c r="BAU41" s="24"/>
      <c r="BAV41" s="24"/>
      <c r="BAW41" s="24"/>
      <c r="BAX41" s="24"/>
      <c r="BAY41" s="24"/>
      <c r="BAZ41" s="24"/>
      <c r="BBA41" s="24"/>
      <c r="BBB41" s="24"/>
      <c r="BBC41" s="24"/>
      <c r="BBD41" s="24"/>
      <c r="BBE41" s="24"/>
      <c r="BBF41" s="24"/>
      <c r="BBG41" s="24"/>
      <c r="BBH41" s="24"/>
      <c r="BBI41" s="24"/>
      <c r="BBJ41" s="24"/>
      <c r="BBK41" s="24"/>
      <c r="BBL41" s="24"/>
      <c r="BBM41" s="24"/>
      <c r="BBN41" s="24"/>
      <c r="BBO41" s="24"/>
      <c r="BBP41" s="24"/>
      <c r="BBQ41" s="24"/>
      <c r="BBR41" s="24"/>
      <c r="BBS41" s="24"/>
      <c r="BBT41" s="24"/>
      <c r="BBU41" s="24"/>
      <c r="BBV41" s="24"/>
      <c r="BBW41" s="24"/>
      <c r="BBX41" s="24"/>
      <c r="BBY41" s="24"/>
      <c r="BBZ41" s="24"/>
      <c r="BCA41" s="24"/>
      <c r="BCB41" s="24"/>
      <c r="BCC41" s="24"/>
      <c r="BCD41" s="24"/>
      <c r="BCE41" s="24"/>
      <c r="BCF41" s="24"/>
      <c r="BCG41" s="24"/>
      <c r="BCH41" s="24"/>
      <c r="BCI41" s="24"/>
      <c r="BCJ41" s="24"/>
      <c r="BCK41" s="24"/>
      <c r="BCL41" s="24"/>
      <c r="BCM41" s="24"/>
      <c r="BCN41" s="24"/>
      <c r="BCO41" s="24"/>
      <c r="BCP41" s="24"/>
      <c r="BCQ41" s="24"/>
      <c r="BCR41" s="24"/>
      <c r="BCS41" s="24"/>
      <c r="BCT41" s="24"/>
      <c r="BCU41" s="24"/>
      <c r="BCV41" s="24"/>
      <c r="BCW41" s="24"/>
      <c r="BCX41" s="24"/>
      <c r="BCY41" s="24"/>
      <c r="BCZ41" s="24"/>
      <c r="BDA41" s="24"/>
      <c r="BDB41" s="24"/>
      <c r="BDC41" s="24"/>
      <c r="BDD41" s="24"/>
      <c r="BDE41" s="24"/>
      <c r="BDF41" s="24"/>
      <c r="BDG41" s="24"/>
      <c r="BDH41" s="24"/>
      <c r="BDI41" s="24"/>
      <c r="BDJ41" s="24"/>
      <c r="BDK41" s="24"/>
      <c r="BDL41" s="24"/>
      <c r="BDM41" s="24"/>
      <c r="BDN41" s="24"/>
      <c r="BDO41" s="24"/>
      <c r="BDP41" s="24"/>
      <c r="BDQ41" s="24"/>
      <c r="BDR41" s="24"/>
      <c r="BDS41" s="24"/>
      <c r="BDT41" s="24"/>
      <c r="BDU41" s="24"/>
      <c r="BDV41" s="24"/>
      <c r="BDW41" s="24"/>
      <c r="BDX41" s="24"/>
      <c r="BDY41" s="24"/>
      <c r="BDZ41" s="24"/>
      <c r="BEA41" s="24"/>
      <c r="BEB41" s="24"/>
      <c r="BEC41" s="24"/>
      <c r="BED41" s="24"/>
      <c r="BEE41" s="24"/>
      <c r="BEF41" s="24"/>
      <c r="BEG41" s="24"/>
      <c r="BEH41" s="24"/>
      <c r="BEI41" s="24"/>
      <c r="BEJ41" s="24"/>
      <c r="BEK41" s="24"/>
      <c r="BEL41" s="24"/>
      <c r="BEM41" s="24"/>
      <c r="BEN41" s="24"/>
      <c r="BEO41" s="24"/>
      <c r="BEP41" s="24"/>
      <c r="BEQ41" s="24"/>
      <c r="BER41" s="24"/>
      <c r="BES41" s="24"/>
      <c r="BET41" s="24"/>
      <c r="BEU41" s="24"/>
      <c r="BEV41" s="24"/>
      <c r="BEW41" s="24"/>
      <c r="BEX41" s="24"/>
      <c r="BEY41" s="24"/>
      <c r="BEZ41" s="24"/>
      <c r="BFA41" s="24"/>
      <c r="BFB41" s="24"/>
      <c r="BFC41" s="24"/>
      <c r="BFD41" s="24"/>
      <c r="BFE41" s="24"/>
      <c r="BFF41" s="24"/>
      <c r="BFG41" s="24"/>
      <c r="BFH41" s="24"/>
      <c r="BFI41" s="24"/>
      <c r="BFJ41" s="24"/>
      <c r="BFK41" s="24"/>
      <c r="BFL41" s="24"/>
      <c r="BFM41" s="24"/>
      <c r="BFN41" s="24"/>
      <c r="BFO41" s="24"/>
      <c r="BFP41" s="24"/>
      <c r="BFQ41" s="24"/>
      <c r="BFR41" s="24"/>
      <c r="BFS41" s="24"/>
      <c r="BFT41" s="24"/>
      <c r="BFU41" s="24"/>
      <c r="BFV41" s="24"/>
      <c r="BFW41" s="24"/>
      <c r="BFX41" s="24"/>
      <c r="BFY41" s="24"/>
      <c r="BFZ41" s="24"/>
      <c r="BGA41" s="24"/>
      <c r="BGB41" s="24"/>
      <c r="BGC41" s="24"/>
      <c r="BGD41" s="24"/>
      <c r="BGE41" s="24"/>
      <c r="BGF41" s="24"/>
      <c r="BGG41" s="24"/>
      <c r="BGH41" s="24"/>
      <c r="BGI41" s="24"/>
      <c r="BGJ41" s="24"/>
      <c r="BGK41" s="24"/>
      <c r="BGL41" s="24"/>
      <c r="BGM41" s="24"/>
      <c r="BGN41" s="24"/>
      <c r="BGO41" s="24"/>
      <c r="BGP41" s="24"/>
      <c r="BGQ41" s="24"/>
      <c r="BGR41" s="24"/>
      <c r="BGS41" s="24"/>
      <c r="BGT41" s="24"/>
      <c r="BGU41" s="24"/>
      <c r="BGV41" s="24"/>
      <c r="BGW41" s="24"/>
      <c r="BGX41" s="24"/>
      <c r="BGY41" s="24"/>
      <c r="BGZ41" s="24"/>
      <c r="BHA41" s="24"/>
      <c r="BHB41" s="24"/>
      <c r="BHC41" s="24"/>
      <c r="BHD41" s="24"/>
      <c r="BHE41" s="24"/>
      <c r="BHF41" s="24"/>
      <c r="BHG41" s="24"/>
      <c r="BHH41" s="24"/>
      <c r="BHI41" s="24"/>
      <c r="BHJ41" s="24"/>
      <c r="BHK41" s="24"/>
      <c r="BHL41" s="24"/>
      <c r="BHM41" s="24"/>
      <c r="BHN41" s="24"/>
      <c r="BHO41" s="24"/>
      <c r="BHP41" s="24"/>
      <c r="BHQ41" s="24"/>
      <c r="BHR41" s="24"/>
      <c r="BHS41" s="24"/>
      <c r="BHT41" s="24"/>
      <c r="BHU41" s="24"/>
      <c r="BHV41" s="24"/>
      <c r="BHW41" s="24"/>
      <c r="BHX41" s="24"/>
      <c r="BHY41" s="24"/>
      <c r="BHZ41" s="24"/>
      <c r="BIA41" s="24"/>
      <c r="BIB41" s="24"/>
      <c r="BIC41" s="24"/>
      <c r="BID41" s="24"/>
      <c r="BIE41" s="24"/>
      <c r="BIF41" s="24"/>
      <c r="BIG41" s="24"/>
      <c r="BIH41" s="24"/>
      <c r="BII41" s="24"/>
      <c r="BIJ41" s="24"/>
      <c r="BIK41" s="24"/>
      <c r="BIL41" s="24"/>
      <c r="BIM41" s="24"/>
      <c r="BIN41" s="24"/>
      <c r="BIO41" s="24"/>
      <c r="BIP41" s="24"/>
      <c r="BIQ41" s="24"/>
      <c r="BIR41" s="24"/>
      <c r="BIS41" s="24"/>
      <c r="BIT41" s="24"/>
      <c r="BIU41" s="24"/>
      <c r="BIV41" s="24"/>
      <c r="BIW41" s="24"/>
      <c r="BIX41" s="24"/>
      <c r="BIY41" s="24"/>
      <c r="BIZ41" s="24"/>
      <c r="BJA41" s="24"/>
      <c r="BJB41" s="24"/>
      <c r="BJC41" s="24"/>
      <c r="BJD41" s="24"/>
      <c r="BJE41" s="24"/>
      <c r="BJF41" s="24"/>
      <c r="BJG41" s="24"/>
      <c r="BJH41" s="24"/>
      <c r="BJI41" s="24"/>
      <c r="BJJ41" s="24"/>
      <c r="BJK41" s="24"/>
      <c r="BJL41" s="24"/>
      <c r="BJM41" s="24"/>
      <c r="BJN41" s="24"/>
      <c r="BJO41" s="24"/>
      <c r="BJP41" s="24"/>
      <c r="BJQ41" s="24"/>
      <c r="BJR41" s="24"/>
      <c r="BJS41" s="24"/>
      <c r="BJT41" s="24"/>
      <c r="BJU41" s="24"/>
      <c r="BJV41" s="24"/>
      <c r="BJW41" s="24"/>
      <c r="BJX41" s="24"/>
      <c r="BJY41" s="24"/>
      <c r="BJZ41" s="24"/>
      <c r="BKA41" s="24"/>
      <c r="BKB41" s="24"/>
      <c r="BKC41" s="24"/>
      <c r="BKD41" s="24"/>
      <c r="BKE41" s="24"/>
      <c r="BKF41" s="24"/>
      <c r="BKG41" s="24"/>
      <c r="BKH41" s="24"/>
      <c r="BKI41" s="24"/>
      <c r="BKJ41" s="24"/>
      <c r="BKK41" s="24"/>
      <c r="BKL41" s="24"/>
      <c r="BKM41" s="24"/>
      <c r="BKN41" s="24"/>
      <c r="BKO41" s="24"/>
      <c r="BKP41" s="24"/>
      <c r="BKQ41" s="24"/>
      <c r="BKR41" s="24"/>
      <c r="BKS41" s="24"/>
      <c r="BKT41" s="24"/>
      <c r="BKU41" s="24"/>
      <c r="BKV41" s="24"/>
      <c r="BKW41" s="24"/>
      <c r="BKX41" s="24"/>
      <c r="BKY41" s="24"/>
      <c r="BKZ41" s="24"/>
      <c r="BLA41" s="24"/>
      <c r="BLB41" s="24"/>
      <c r="BLC41" s="24"/>
      <c r="BLD41" s="24"/>
      <c r="BLE41" s="24"/>
      <c r="BLF41" s="24"/>
      <c r="BLG41" s="24"/>
      <c r="BLH41" s="24"/>
      <c r="BLI41" s="24"/>
      <c r="BLJ41" s="24"/>
      <c r="BLK41" s="24"/>
      <c r="BLL41" s="24"/>
      <c r="BLM41" s="24"/>
      <c r="BLN41" s="24"/>
      <c r="BLO41" s="24"/>
      <c r="BLP41" s="24"/>
      <c r="BLQ41" s="24"/>
      <c r="BLR41" s="24"/>
      <c r="BLS41" s="24"/>
      <c r="BLT41" s="24"/>
      <c r="BLU41" s="24"/>
      <c r="BLV41" s="24"/>
      <c r="BLW41" s="24"/>
      <c r="BLX41" s="24"/>
      <c r="BLY41" s="24"/>
      <c r="BLZ41" s="24"/>
      <c r="BMA41" s="24"/>
      <c r="BMB41" s="24"/>
      <c r="BMC41" s="24"/>
      <c r="BMD41" s="24"/>
      <c r="BME41" s="24"/>
      <c r="BMF41" s="24"/>
      <c r="BMG41" s="24"/>
      <c r="BMH41" s="24"/>
      <c r="BMI41" s="24"/>
      <c r="BMJ41" s="24"/>
      <c r="BMK41" s="24"/>
      <c r="BML41" s="24"/>
      <c r="BMM41" s="24"/>
      <c r="BMN41" s="24"/>
      <c r="BMO41" s="24"/>
      <c r="BMP41" s="24"/>
      <c r="BMQ41" s="24"/>
      <c r="BMR41" s="24"/>
      <c r="BMS41" s="24"/>
      <c r="BMT41" s="24"/>
      <c r="BMU41" s="24"/>
      <c r="BMV41" s="24"/>
      <c r="BMW41" s="24"/>
      <c r="BMX41" s="24"/>
      <c r="BMY41" s="24"/>
      <c r="BMZ41" s="24"/>
      <c r="BNA41" s="24"/>
      <c r="BNB41" s="24"/>
      <c r="BNC41" s="24"/>
      <c r="BND41" s="24"/>
      <c r="BNE41" s="24"/>
      <c r="BNF41" s="24"/>
      <c r="BNG41" s="24"/>
      <c r="BNH41" s="24"/>
      <c r="BNI41" s="24"/>
      <c r="BNJ41" s="24"/>
      <c r="BNK41" s="24"/>
      <c r="BNL41" s="24"/>
      <c r="BNM41" s="24"/>
      <c r="BNN41" s="24"/>
      <c r="BNO41" s="24"/>
      <c r="BNP41" s="24"/>
      <c r="BNQ41" s="24"/>
      <c r="BNR41" s="24"/>
      <c r="BNS41" s="24"/>
      <c r="BNT41" s="24"/>
      <c r="BNU41" s="24"/>
      <c r="BNV41" s="24"/>
      <c r="BNW41" s="24"/>
      <c r="BNX41" s="24"/>
      <c r="BNY41" s="24"/>
      <c r="BNZ41" s="24"/>
      <c r="BOA41" s="24"/>
      <c r="BOB41" s="24"/>
      <c r="BOC41" s="24"/>
      <c r="BOD41" s="24"/>
      <c r="BOE41" s="24"/>
      <c r="BOF41" s="24"/>
      <c r="BOG41" s="24"/>
      <c r="BOH41" s="24"/>
      <c r="BOI41" s="24"/>
      <c r="BOJ41" s="24"/>
      <c r="BOK41" s="24"/>
      <c r="BOL41" s="24"/>
      <c r="BOM41" s="24"/>
      <c r="BON41" s="24"/>
      <c r="BOO41" s="24"/>
      <c r="BOP41" s="24"/>
      <c r="BOQ41" s="24"/>
      <c r="BOR41" s="24"/>
      <c r="BOS41" s="24"/>
      <c r="BOT41" s="24"/>
      <c r="BOU41" s="24"/>
      <c r="BOV41" s="24"/>
      <c r="BOW41" s="24"/>
      <c r="BOX41" s="24"/>
      <c r="BOY41" s="24"/>
      <c r="BOZ41" s="24"/>
      <c r="BPA41" s="24"/>
      <c r="BPB41" s="24"/>
      <c r="BPC41" s="24"/>
      <c r="BPD41" s="24"/>
      <c r="BPE41" s="24"/>
      <c r="BPF41" s="24"/>
      <c r="BPG41" s="24"/>
      <c r="BPH41" s="24"/>
      <c r="BPI41" s="24"/>
      <c r="BPJ41" s="24"/>
      <c r="BPK41" s="24"/>
      <c r="BPL41" s="24"/>
      <c r="BPM41" s="24"/>
      <c r="BPN41" s="24"/>
      <c r="BPO41" s="24"/>
      <c r="BPP41" s="24"/>
      <c r="BPQ41" s="24"/>
      <c r="BPR41" s="24"/>
      <c r="BPS41" s="24"/>
      <c r="BPT41" s="24"/>
      <c r="BPU41" s="24"/>
      <c r="BPV41" s="24"/>
      <c r="BPW41" s="24"/>
      <c r="BPX41" s="24"/>
      <c r="BPY41" s="24"/>
      <c r="BPZ41" s="24"/>
      <c r="BQA41" s="24"/>
      <c r="BQB41" s="24"/>
      <c r="BQC41" s="24"/>
      <c r="BQD41" s="24"/>
      <c r="BQE41" s="24"/>
      <c r="BQF41" s="24"/>
      <c r="BQG41" s="24"/>
      <c r="BQH41" s="24"/>
      <c r="BQI41" s="24"/>
      <c r="BQJ41" s="24"/>
      <c r="BQK41" s="24"/>
      <c r="BQL41" s="24"/>
      <c r="BQM41" s="24"/>
      <c r="BQN41" s="24"/>
      <c r="BQO41" s="24"/>
      <c r="BQP41" s="24"/>
      <c r="BQQ41" s="24"/>
      <c r="BQR41" s="24"/>
      <c r="BQS41" s="24"/>
      <c r="BQT41" s="24"/>
      <c r="BQU41" s="24"/>
      <c r="BQV41" s="24"/>
      <c r="BQW41" s="24"/>
      <c r="BQX41" s="24"/>
      <c r="BQY41" s="24"/>
      <c r="BQZ41" s="24"/>
      <c r="BRA41" s="24"/>
      <c r="BRB41" s="24"/>
      <c r="BRC41" s="24"/>
      <c r="BRD41" s="24"/>
      <c r="BRE41" s="24"/>
      <c r="BRF41" s="24"/>
      <c r="BRG41" s="24"/>
      <c r="BRH41" s="24"/>
      <c r="BRI41" s="24"/>
      <c r="BRJ41" s="24"/>
      <c r="BRK41" s="24"/>
      <c r="BRL41" s="24"/>
      <c r="BRM41" s="24"/>
      <c r="BRN41" s="24"/>
      <c r="BRO41" s="24"/>
      <c r="BRP41" s="24"/>
      <c r="BRQ41" s="24"/>
      <c r="BRR41" s="24"/>
      <c r="BRS41" s="24"/>
      <c r="BRT41" s="24"/>
      <c r="BRU41" s="24"/>
      <c r="BRV41" s="24"/>
      <c r="BRW41" s="24"/>
      <c r="BRX41" s="24"/>
      <c r="BRY41" s="24"/>
      <c r="BRZ41" s="24"/>
      <c r="BSA41" s="24"/>
      <c r="BSB41" s="24"/>
      <c r="BSC41" s="24"/>
      <c r="BSD41" s="24"/>
      <c r="BSE41" s="24"/>
      <c r="BSF41" s="24"/>
      <c r="BSG41" s="24"/>
      <c r="BSH41" s="24"/>
      <c r="BSI41" s="24"/>
      <c r="BSJ41" s="24"/>
      <c r="BSK41" s="24"/>
      <c r="BSL41" s="24"/>
      <c r="BSM41" s="24"/>
      <c r="BSN41" s="24"/>
      <c r="BSO41" s="24"/>
      <c r="BSP41" s="24"/>
      <c r="BSQ41" s="24"/>
      <c r="BSR41" s="24"/>
      <c r="BSS41" s="24"/>
      <c r="BST41" s="24"/>
      <c r="BSU41" s="24"/>
      <c r="BSV41" s="24"/>
      <c r="BSW41" s="24"/>
      <c r="BSX41" s="24"/>
      <c r="BSY41" s="24"/>
      <c r="BSZ41" s="24"/>
      <c r="BTA41" s="24"/>
      <c r="BTB41" s="24"/>
      <c r="BTC41" s="24"/>
      <c r="BTD41" s="24"/>
      <c r="BTE41" s="24"/>
      <c r="BTF41" s="24"/>
      <c r="BTG41" s="24"/>
      <c r="BTH41" s="24"/>
      <c r="BTI41" s="24"/>
      <c r="BTJ41" s="24"/>
      <c r="BTK41" s="24"/>
      <c r="BTL41" s="24"/>
      <c r="BTM41" s="24"/>
      <c r="BTN41" s="24"/>
      <c r="BTO41" s="24"/>
      <c r="BTP41" s="24"/>
      <c r="BTQ41" s="24"/>
      <c r="BTR41" s="24"/>
      <c r="BTS41" s="24"/>
      <c r="BTT41" s="24"/>
      <c r="BTU41" s="24"/>
      <c r="BTV41" s="24"/>
      <c r="BTW41" s="24"/>
      <c r="BTX41" s="24"/>
      <c r="BTY41" s="24"/>
      <c r="BTZ41" s="24"/>
      <c r="BUA41" s="24"/>
      <c r="BUB41" s="24"/>
      <c r="BUC41" s="24"/>
      <c r="BUD41" s="24"/>
      <c r="BUE41" s="24"/>
      <c r="BUF41" s="24"/>
      <c r="BUG41" s="24"/>
      <c r="BUH41" s="24"/>
      <c r="BUI41" s="24"/>
      <c r="BUJ41" s="24"/>
      <c r="BUK41" s="24"/>
      <c r="BUL41" s="24"/>
      <c r="BUM41" s="24"/>
      <c r="BUN41" s="24"/>
      <c r="BUO41" s="24"/>
      <c r="BUP41" s="24"/>
      <c r="BUQ41" s="24"/>
      <c r="BUR41" s="24"/>
      <c r="BUS41" s="24"/>
      <c r="BUT41" s="24"/>
      <c r="BUU41" s="24"/>
      <c r="BUV41" s="24"/>
      <c r="BUW41" s="24"/>
      <c r="BUX41" s="24"/>
      <c r="BUY41" s="24"/>
      <c r="BUZ41" s="24"/>
      <c r="BVA41" s="24"/>
      <c r="BVB41" s="24"/>
      <c r="BVC41" s="24"/>
      <c r="BVD41" s="24"/>
      <c r="BVE41" s="24"/>
      <c r="BVF41" s="24"/>
      <c r="BVG41" s="24"/>
      <c r="BVH41" s="24"/>
      <c r="BVI41" s="24"/>
      <c r="BVJ41" s="24"/>
      <c r="BVK41" s="24"/>
      <c r="BVL41" s="24"/>
      <c r="BVM41" s="24"/>
      <c r="BVN41" s="24"/>
      <c r="BVO41" s="24"/>
      <c r="BVP41" s="24"/>
      <c r="BVQ41" s="24"/>
      <c r="BVR41" s="24"/>
      <c r="BVS41" s="24"/>
      <c r="BVT41" s="24"/>
      <c r="BVU41" s="24"/>
      <c r="BVV41" s="24"/>
      <c r="BVW41" s="24"/>
      <c r="BVX41" s="24"/>
      <c r="BVY41" s="24"/>
      <c r="BVZ41" s="24"/>
      <c r="BWA41" s="24"/>
      <c r="BWB41" s="24"/>
      <c r="BWC41" s="24"/>
      <c r="BWD41" s="24"/>
      <c r="BWE41" s="24"/>
      <c r="BWF41" s="24"/>
      <c r="BWG41" s="24"/>
      <c r="BWH41" s="24"/>
      <c r="BWI41" s="24"/>
      <c r="BWJ41" s="24"/>
      <c r="BWK41" s="24"/>
      <c r="BWL41" s="24"/>
      <c r="BWM41" s="24"/>
      <c r="BWN41" s="24"/>
      <c r="BWO41" s="24"/>
      <c r="BWP41" s="24"/>
      <c r="BWQ41" s="24"/>
      <c r="BWR41" s="24"/>
      <c r="BWS41" s="24"/>
      <c r="BWT41" s="24"/>
      <c r="BWU41" s="24"/>
      <c r="BWV41" s="24"/>
      <c r="BWW41" s="24"/>
      <c r="BWX41" s="24"/>
      <c r="BWY41" s="24"/>
      <c r="BWZ41" s="24"/>
      <c r="BXA41" s="24"/>
      <c r="BXB41" s="24"/>
      <c r="BXC41" s="24"/>
      <c r="BXD41" s="24"/>
      <c r="BXE41" s="24"/>
      <c r="BXF41" s="24"/>
      <c r="BXG41" s="24"/>
      <c r="BXH41" s="24"/>
      <c r="BXI41" s="24"/>
      <c r="BXJ41" s="24"/>
      <c r="BXK41" s="24"/>
      <c r="BXL41" s="24"/>
      <c r="BXM41" s="24"/>
      <c r="BXN41" s="24"/>
      <c r="BXO41" s="24"/>
      <c r="BXP41" s="24"/>
      <c r="BXQ41" s="24"/>
      <c r="BXR41" s="24"/>
      <c r="BXS41" s="24"/>
      <c r="BXT41" s="24"/>
      <c r="BXU41" s="24"/>
      <c r="BXV41" s="24"/>
      <c r="BXW41" s="24"/>
      <c r="BXX41" s="24"/>
      <c r="BXY41" s="24"/>
      <c r="BXZ41" s="24"/>
      <c r="BYA41" s="24"/>
      <c r="BYB41" s="24"/>
      <c r="BYC41" s="24"/>
      <c r="BYD41" s="24"/>
      <c r="BYE41" s="24"/>
      <c r="BYF41" s="24"/>
      <c r="BYG41" s="24"/>
      <c r="BYH41" s="24"/>
      <c r="BYI41" s="24"/>
      <c r="BYJ41" s="24"/>
      <c r="BYK41" s="24"/>
      <c r="BYL41" s="24"/>
      <c r="BYM41" s="24"/>
      <c r="BYN41" s="24"/>
      <c r="BYO41" s="24"/>
      <c r="BYP41" s="24"/>
      <c r="BYQ41" s="24"/>
      <c r="BYR41" s="24"/>
      <c r="BYS41" s="24"/>
      <c r="BYT41" s="24"/>
      <c r="BYU41" s="24"/>
      <c r="BYV41" s="24"/>
      <c r="BYW41" s="24"/>
      <c r="BYX41" s="24"/>
      <c r="BYY41" s="24"/>
      <c r="BYZ41" s="24"/>
      <c r="BZA41" s="24"/>
      <c r="BZB41" s="24"/>
      <c r="BZC41" s="24"/>
      <c r="BZD41" s="24"/>
      <c r="BZE41" s="24"/>
      <c r="BZF41" s="24"/>
      <c r="BZG41" s="24"/>
      <c r="BZH41" s="24"/>
      <c r="BZI41" s="24"/>
      <c r="BZJ41" s="24"/>
      <c r="BZK41" s="24"/>
      <c r="BZL41" s="24"/>
      <c r="BZM41" s="24"/>
      <c r="BZN41" s="24"/>
      <c r="BZO41" s="24"/>
      <c r="BZP41" s="24"/>
      <c r="BZQ41" s="24"/>
      <c r="BZR41" s="24"/>
      <c r="BZS41" s="24"/>
      <c r="BZT41" s="24"/>
      <c r="BZU41" s="24"/>
      <c r="BZV41" s="24"/>
      <c r="BZW41" s="24"/>
      <c r="BZX41" s="24"/>
      <c r="BZY41" s="24"/>
      <c r="BZZ41" s="24"/>
      <c r="CAA41" s="24"/>
      <c r="CAB41" s="24"/>
      <c r="CAC41" s="24"/>
      <c r="CAD41" s="24"/>
      <c r="CAE41" s="24"/>
      <c r="CAF41" s="24"/>
      <c r="CAG41" s="24"/>
      <c r="CAH41" s="24"/>
      <c r="CAI41" s="24"/>
      <c r="CAJ41" s="24"/>
      <c r="CAK41" s="24"/>
      <c r="CAL41" s="24"/>
      <c r="CAM41" s="24"/>
      <c r="CAN41" s="24"/>
      <c r="CAO41" s="24"/>
      <c r="CAP41" s="24"/>
      <c r="CAQ41" s="24"/>
      <c r="CAR41" s="24"/>
      <c r="CAS41" s="24"/>
      <c r="CAT41" s="24"/>
      <c r="CAU41" s="24"/>
      <c r="CAV41" s="24"/>
      <c r="CAW41" s="24"/>
      <c r="CAX41" s="24"/>
      <c r="CAY41" s="24"/>
      <c r="CAZ41" s="24"/>
      <c r="CBA41" s="24"/>
      <c r="CBB41" s="24"/>
      <c r="CBC41" s="24"/>
      <c r="CBD41" s="24"/>
      <c r="CBE41" s="24"/>
      <c r="CBF41" s="24"/>
      <c r="CBG41" s="24"/>
      <c r="CBH41" s="24"/>
      <c r="CBI41" s="24"/>
      <c r="CBJ41" s="24"/>
      <c r="CBK41" s="24"/>
      <c r="CBL41" s="24"/>
      <c r="CBM41" s="24"/>
      <c r="CBN41" s="24"/>
      <c r="CBO41" s="24"/>
      <c r="CBP41" s="24"/>
      <c r="CBQ41" s="24"/>
      <c r="CBR41" s="24"/>
      <c r="CBS41" s="24"/>
      <c r="CBT41" s="24"/>
      <c r="CBU41" s="24"/>
      <c r="CBV41" s="24"/>
      <c r="CBW41" s="24"/>
      <c r="CBX41" s="24"/>
      <c r="CBY41" s="24"/>
      <c r="CBZ41" s="24"/>
      <c r="CCA41" s="24"/>
      <c r="CCB41" s="24"/>
      <c r="CCC41" s="24"/>
      <c r="CCD41" s="24"/>
      <c r="CCE41" s="24"/>
      <c r="CCF41" s="24"/>
      <c r="CCG41" s="24"/>
      <c r="CCH41" s="24"/>
      <c r="CCI41" s="24"/>
      <c r="CCJ41" s="24"/>
      <c r="CCK41" s="24"/>
      <c r="CCL41" s="24"/>
      <c r="CCM41" s="24"/>
      <c r="CCN41" s="24"/>
      <c r="CCO41" s="24"/>
      <c r="CCP41" s="24"/>
      <c r="CCQ41" s="24"/>
      <c r="CCR41" s="24"/>
      <c r="CCS41" s="24"/>
      <c r="CCT41" s="24"/>
      <c r="CCU41" s="24"/>
      <c r="CCV41" s="24"/>
      <c r="CCW41" s="24"/>
      <c r="CCX41" s="24"/>
      <c r="CCY41" s="24"/>
      <c r="CCZ41" s="24"/>
      <c r="CDA41" s="24"/>
      <c r="CDB41" s="24"/>
      <c r="CDC41" s="24"/>
      <c r="CDD41" s="24"/>
      <c r="CDE41" s="24"/>
      <c r="CDF41" s="24"/>
      <c r="CDG41" s="24"/>
      <c r="CDH41" s="24"/>
      <c r="CDI41" s="24"/>
      <c r="CDJ41" s="24"/>
      <c r="CDK41" s="24"/>
      <c r="CDL41" s="24"/>
      <c r="CDM41" s="24"/>
      <c r="CDN41" s="24"/>
      <c r="CDO41" s="24"/>
      <c r="CDP41" s="24"/>
      <c r="CDQ41" s="24"/>
      <c r="CDR41" s="24"/>
      <c r="CDS41" s="24"/>
      <c r="CDT41" s="24"/>
      <c r="CDU41" s="24"/>
      <c r="CDV41" s="24"/>
      <c r="CDW41" s="24"/>
      <c r="CDX41" s="24"/>
      <c r="CDY41" s="24"/>
      <c r="CDZ41" s="24"/>
      <c r="CEA41" s="24"/>
      <c r="CEB41" s="24"/>
      <c r="CEC41" s="24"/>
      <c r="CED41" s="24"/>
      <c r="CEE41" s="24"/>
      <c r="CEF41" s="24"/>
      <c r="CEG41" s="24"/>
      <c r="CEH41" s="24"/>
      <c r="CEI41" s="24"/>
      <c r="CEJ41" s="24"/>
      <c r="CEK41" s="24"/>
      <c r="CEL41" s="24"/>
      <c r="CEM41" s="24"/>
      <c r="CEN41" s="24"/>
      <c r="CEO41" s="24"/>
      <c r="CEP41" s="24"/>
      <c r="CEQ41" s="24"/>
      <c r="CER41" s="24"/>
      <c r="CES41" s="24"/>
      <c r="CET41" s="24"/>
      <c r="CEU41" s="24"/>
      <c r="CEV41" s="24"/>
      <c r="CEW41" s="24"/>
      <c r="CEX41" s="24"/>
      <c r="CEY41" s="24"/>
      <c r="CEZ41" s="24"/>
      <c r="CFA41" s="24"/>
      <c r="CFB41" s="24"/>
      <c r="CFC41" s="24"/>
      <c r="CFD41" s="24"/>
      <c r="CFE41" s="24"/>
      <c r="CFF41" s="24"/>
      <c r="CFG41" s="24"/>
      <c r="CFH41" s="24"/>
      <c r="CFI41" s="24"/>
      <c r="CFJ41" s="24"/>
      <c r="CFK41" s="24"/>
      <c r="CFL41" s="24"/>
      <c r="CFM41" s="24"/>
      <c r="CFN41" s="24"/>
      <c r="CFO41" s="24"/>
      <c r="CFP41" s="24"/>
      <c r="CFQ41" s="24"/>
      <c r="CFR41" s="24"/>
      <c r="CFS41" s="24"/>
      <c r="CFT41" s="24"/>
      <c r="CFU41" s="24"/>
      <c r="CFV41" s="24"/>
      <c r="CFW41" s="24"/>
      <c r="CFX41" s="24"/>
      <c r="CFY41" s="24"/>
      <c r="CFZ41" s="24"/>
      <c r="CGA41" s="24"/>
      <c r="CGB41" s="24"/>
      <c r="CGC41" s="24"/>
      <c r="CGD41" s="24"/>
      <c r="CGE41" s="24"/>
      <c r="CGF41" s="24"/>
      <c r="CGG41" s="24"/>
      <c r="CGH41" s="24"/>
      <c r="CGI41" s="24"/>
      <c r="CGJ41" s="24"/>
      <c r="CGK41" s="24"/>
      <c r="CGL41" s="24"/>
      <c r="CGM41" s="24"/>
      <c r="CGN41" s="24"/>
      <c r="CGO41" s="24"/>
      <c r="CGP41" s="24"/>
      <c r="CGQ41" s="24"/>
      <c r="CGR41" s="24"/>
      <c r="CGS41" s="24"/>
      <c r="CGT41" s="24"/>
      <c r="CGU41" s="24"/>
      <c r="CGV41" s="24"/>
      <c r="CGW41" s="24"/>
      <c r="CGX41" s="24"/>
      <c r="CGY41" s="24"/>
      <c r="CGZ41" s="24"/>
      <c r="CHA41" s="24"/>
      <c r="CHB41" s="24"/>
      <c r="CHC41" s="24"/>
      <c r="CHD41" s="24"/>
      <c r="CHE41" s="24"/>
      <c r="CHF41" s="24"/>
      <c r="CHG41" s="24"/>
      <c r="CHH41" s="24"/>
      <c r="CHI41" s="24"/>
      <c r="CHJ41" s="24"/>
      <c r="CHK41" s="24"/>
      <c r="CHL41" s="24"/>
      <c r="CHM41" s="24"/>
      <c r="CHN41" s="24"/>
      <c r="CHO41" s="24"/>
      <c r="CHP41" s="24"/>
      <c r="CHQ41" s="24"/>
      <c r="CHR41" s="24"/>
      <c r="CHS41" s="24"/>
      <c r="CHT41" s="24"/>
      <c r="CHU41" s="24"/>
      <c r="CHV41" s="24"/>
      <c r="CHW41" s="24"/>
      <c r="CHX41" s="24"/>
      <c r="CHY41" s="24"/>
      <c r="CHZ41" s="24"/>
      <c r="CIA41" s="24"/>
      <c r="CIB41" s="24"/>
      <c r="CIC41" s="24"/>
      <c r="CID41" s="24"/>
      <c r="CIE41" s="24"/>
      <c r="CIF41" s="24"/>
      <c r="CIG41" s="24"/>
      <c r="CIH41" s="24"/>
      <c r="CII41" s="24"/>
      <c r="CIJ41" s="24"/>
      <c r="CIK41" s="24"/>
      <c r="CIL41" s="24"/>
      <c r="CIM41" s="24"/>
      <c r="CIN41" s="24"/>
      <c r="CIO41" s="24"/>
      <c r="CIP41" s="24"/>
      <c r="CIQ41" s="24"/>
      <c r="CIR41" s="24"/>
      <c r="CIS41" s="24"/>
      <c r="CIT41" s="24"/>
      <c r="CIU41" s="24"/>
      <c r="CIV41" s="24"/>
      <c r="CIW41" s="24"/>
      <c r="CIX41" s="24"/>
      <c r="CIY41" s="24"/>
      <c r="CIZ41" s="24"/>
      <c r="CJA41" s="24"/>
      <c r="CJB41" s="24"/>
      <c r="CJC41" s="24"/>
      <c r="CJD41" s="24"/>
      <c r="CJE41" s="24"/>
      <c r="CJF41" s="24"/>
      <c r="CJG41" s="24"/>
      <c r="CJH41" s="24"/>
      <c r="CJI41" s="24"/>
      <c r="CJJ41" s="24"/>
      <c r="CJK41" s="24"/>
      <c r="CJL41" s="24"/>
      <c r="CJM41" s="24"/>
      <c r="CJN41" s="24"/>
      <c r="CJO41" s="24"/>
      <c r="CJP41" s="24"/>
      <c r="CJQ41" s="24"/>
      <c r="CJR41" s="24"/>
      <c r="CJS41" s="24"/>
      <c r="CJT41" s="24"/>
      <c r="CJU41" s="24"/>
      <c r="CJV41" s="24"/>
      <c r="CJW41" s="24"/>
      <c r="CJX41" s="24"/>
      <c r="CJY41" s="24"/>
      <c r="CJZ41" s="24"/>
      <c r="CKA41" s="24"/>
      <c r="CKB41" s="24"/>
      <c r="CKC41" s="24"/>
      <c r="CKD41" s="24"/>
      <c r="CKE41" s="24"/>
      <c r="CKF41" s="24"/>
      <c r="CKG41" s="24"/>
      <c r="CKH41" s="24"/>
      <c r="CKI41" s="24"/>
      <c r="CKJ41" s="24"/>
      <c r="CKK41" s="24"/>
      <c r="CKL41" s="24"/>
      <c r="CKM41" s="24"/>
      <c r="CKN41" s="24"/>
      <c r="CKO41" s="24"/>
      <c r="CKP41" s="24"/>
      <c r="CKQ41" s="24"/>
      <c r="CKR41" s="24"/>
      <c r="CKS41" s="24"/>
      <c r="CKT41" s="24"/>
      <c r="CKU41" s="24"/>
      <c r="CKV41" s="24"/>
      <c r="CKW41" s="24"/>
      <c r="CKX41" s="24"/>
      <c r="CKY41" s="24"/>
      <c r="CKZ41" s="24"/>
      <c r="CLA41" s="24"/>
      <c r="CLB41" s="24"/>
      <c r="CLC41" s="24"/>
      <c r="CLD41" s="24"/>
      <c r="CLE41" s="24"/>
      <c r="CLF41" s="24"/>
      <c r="CLG41" s="24"/>
      <c r="CLH41" s="24"/>
      <c r="CLI41" s="24"/>
      <c r="CLJ41" s="24"/>
      <c r="CLK41" s="24"/>
      <c r="CLL41" s="24"/>
      <c r="CLM41" s="24"/>
      <c r="CLN41" s="24"/>
      <c r="CLO41" s="24"/>
      <c r="CLP41" s="24"/>
      <c r="CLQ41" s="24"/>
      <c r="CLR41" s="24"/>
      <c r="CLS41" s="24"/>
      <c r="CLT41" s="24"/>
      <c r="CLU41" s="24"/>
      <c r="CLV41" s="24"/>
      <c r="CLW41" s="24"/>
      <c r="CLX41" s="24"/>
      <c r="CLY41" s="24"/>
      <c r="CLZ41" s="24"/>
      <c r="CMA41" s="24"/>
      <c r="CMB41" s="24"/>
      <c r="CMC41" s="24"/>
      <c r="CMD41" s="24"/>
      <c r="CME41" s="24"/>
      <c r="CMF41" s="24"/>
      <c r="CMG41" s="24"/>
      <c r="CMH41" s="24"/>
      <c r="CMI41" s="24"/>
      <c r="CMJ41" s="24"/>
      <c r="CMK41" s="24"/>
      <c r="CML41" s="24"/>
      <c r="CMM41" s="24"/>
      <c r="CMN41" s="24"/>
      <c r="CMO41" s="24"/>
      <c r="CMP41" s="24"/>
      <c r="CMQ41" s="24"/>
      <c r="CMR41" s="24"/>
      <c r="CMS41" s="24"/>
      <c r="CMT41" s="24"/>
      <c r="CMU41" s="24"/>
      <c r="CMV41" s="24"/>
      <c r="CMW41" s="24"/>
      <c r="CMX41" s="24"/>
      <c r="CMY41" s="24"/>
      <c r="CMZ41" s="24"/>
      <c r="CNA41" s="24"/>
      <c r="CNB41" s="24"/>
      <c r="CNC41" s="24"/>
      <c r="CND41" s="24"/>
      <c r="CNE41" s="24"/>
      <c r="CNF41" s="24"/>
      <c r="CNG41" s="24"/>
      <c r="CNH41" s="24"/>
      <c r="CNI41" s="24"/>
      <c r="CNJ41" s="24"/>
      <c r="CNK41" s="24"/>
      <c r="CNL41" s="24"/>
      <c r="CNM41" s="24"/>
      <c r="CNN41" s="24"/>
      <c r="CNO41" s="24"/>
      <c r="CNP41" s="24"/>
      <c r="CNQ41" s="24"/>
      <c r="CNR41" s="24"/>
      <c r="CNS41" s="24"/>
      <c r="CNT41" s="24"/>
      <c r="CNU41" s="24"/>
      <c r="CNV41" s="24"/>
      <c r="CNW41" s="24"/>
      <c r="CNX41" s="24"/>
      <c r="CNY41" s="24"/>
      <c r="CNZ41" s="24"/>
      <c r="COA41" s="24"/>
      <c r="COB41" s="24"/>
      <c r="COC41" s="24"/>
      <c r="COD41" s="24"/>
      <c r="COE41" s="24"/>
      <c r="COF41" s="24"/>
      <c r="COG41" s="24"/>
      <c r="COH41" s="24"/>
      <c r="COI41" s="24"/>
      <c r="COJ41" s="24"/>
      <c r="COK41" s="24"/>
      <c r="COL41" s="24"/>
      <c r="COM41" s="24"/>
      <c r="CON41" s="24"/>
      <c r="COO41" s="24"/>
      <c r="COP41" s="24"/>
      <c r="COQ41" s="24"/>
      <c r="COR41" s="24"/>
      <c r="COS41" s="24"/>
      <c r="COT41" s="24"/>
      <c r="COU41" s="24"/>
      <c r="COV41" s="24"/>
      <c r="COW41" s="24"/>
      <c r="COX41" s="24"/>
      <c r="COY41" s="24"/>
      <c r="COZ41" s="24"/>
      <c r="CPA41" s="24"/>
      <c r="CPB41" s="24"/>
      <c r="CPC41" s="24"/>
      <c r="CPD41" s="24"/>
      <c r="CPE41" s="24"/>
      <c r="CPF41" s="24"/>
      <c r="CPG41" s="24"/>
      <c r="CPH41" s="24"/>
      <c r="CPI41" s="24"/>
      <c r="CPJ41" s="24"/>
      <c r="CPK41" s="24"/>
      <c r="CPL41" s="24"/>
      <c r="CPM41" s="24"/>
      <c r="CPN41" s="24"/>
      <c r="CPO41" s="24"/>
      <c r="CPP41" s="24"/>
      <c r="CPQ41" s="24"/>
      <c r="CPR41" s="24"/>
      <c r="CPS41" s="24"/>
      <c r="CPT41" s="24"/>
      <c r="CPU41" s="24"/>
      <c r="CPV41" s="24"/>
      <c r="CPW41" s="24"/>
      <c r="CPX41" s="24"/>
      <c r="CPY41" s="24"/>
      <c r="CPZ41" s="24"/>
      <c r="CQA41" s="24"/>
      <c r="CQB41" s="24"/>
      <c r="CQC41" s="24"/>
      <c r="CQD41" s="24"/>
      <c r="CQE41" s="24"/>
      <c r="CQF41" s="24"/>
      <c r="CQG41" s="24"/>
      <c r="CQH41" s="24"/>
      <c r="CQI41" s="24"/>
      <c r="CQJ41" s="24"/>
      <c r="CQK41" s="24"/>
      <c r="CQL41" s="24"/>
      <c r="CQM41" s="24"/>
      <c r="CQN41" s="24"/>
      <c r="CQO41" s="24"/>
      <c r="CQP41" s="24"/>
      <c r="CQQ41" s="24"/>
      <c r="CQR41" s="24"/>
      <c r="CQS41" s="24"/>
      <c r="CQT41" s="24"/>
      <c r="CQU41" s="24"/>
      <c r="CQV41" s="24"/>
      <c r="CQW41" s="24"/>
      <c r="CQX41" s="24"/>
      <c r="CQY41" s="24"/>
      <c r="CQZ41" s="24"/>
      <c r="CRA41" s="24"/>
      <c r="CRB41" s="24"/>
      <c r="CRC41" s="24"/>
      <c r="CRD41" s="24"/>
      <c r="CRE41" s="24"/>
      <c r="CRF41" s="24"/>
      <c r="CRG41" s="24"/>
      <c r="CRH41" s="24"/>
      <c r="CRI41" s="24"/>
      <c r="CRJ41" s="24"/>
      <c r="CRK41" s="24"/>
      <c r="CRL41" s="24"/>
      <c r="CRM41" s="24"/>
      <c r="CRN41" s="24"/>
      <c r="CRO41" s="24"/>
      <c r="CRP41" s="24"/>
      <c r="CRQ41" s="24"/>
      <c r="CRR41" s="24"/>
      <c r="CRS41" s="24"/>
      <c r="CRT41" s="24"/>
      <c r="CRU41" s="24"/>
      <c r="CRV41" s="24"/>
      <c r="CRW41" s="24"/>
      <c r="CRX41" s="24"/>
      <c r="CRY41" s="24"/>
      <c r="CRZ41" s="24"/>
      <c r="CSA41" s="24"/>
      <c r="CSB41" s="24"/>
      <c r="CSC41" s="24"/>
      <c r="CSD41" s="24"/>
      <c r="CSE41" s="24"/>
      <c r="CSF41" s="24"/>
      <c r="CSG41" s="24"/>
      <c r="CSH41" s="24"/>
      <c r="CSI41" s="24"/>
      <c r="CSJ41" s="24"/>
      <c r="CSK41" s="24"/>
      <c r="CSL41" s="24"/>
      <c r="CSM41" s="24"/>
      <c r="CSN41" s="24"/>
      <c r="CSO41" s="24"/>
      <c r="CSP41" s="24"/>
      <c r="CSQ41" s="24"/>
      <c r="CSR41" s="24"/>
      <c r="CSS41" s="24"/>
      <c r="CST41" s="24"/>
      <c r="CSU41" s="24"/>
      <c r="CSV41" s="24"/>
      <c r="CSW41" s="24"/>
      <c r="CSX41" s="24"/>
      <c r="CSY41" s="24"/>
      <c r="CSZ41" s="24"/>
      <c r="CTA41" s="24"/>
      <c r="CTB41" s="24"/>
      <c r="CTC41" s="24"/>
      <c r="CTD41" s="24"/>
      <c r="CTE41" s="24"/>
      <c r="CTF41" s="24"/>
      <c r="CTG41" s="24"/>
      <c r="CTH41" s="24"/>
      <c r="CTI41" s="24"/>
      <c r="CTJ41" s="24"/>
      <c r="CTK41" s="24"/>
      <c r="CTL41" s="24"/>
      <c r="CTM41" s="24"/>
      <c r="CTN41" s="24"/>
      <c r="CTO41" s="24"/>
      <c r="CTP41" s="24"/>
      <c r="CTQ41" s="24"/>
      <c r="CTR41" s="24"/>
      <c r="CTS41" s="24"/>
      <c r="CTT41" s="24"/>
      <c r="CTU41" s="24"/>
      <c r="CTV41" s="24"/>
      <c r="CTW41" s="24"/>
      <c r="CTX41" s="24"/>
      <c r="CTY41" s="24"/>
      <c r="CTZ41" s="24"/>
      <c r="CUA41" s="24"/>
      <c r="CUB41" s="24"/>
      <c r="CUC41" s="24"/>
      <c r="CUD41" s="24"/>
      <c r="CUE41" s="24"/>
      <c r="CUF41" s="24"/>
      <c r="CUG41" s="24"/>
      <c r="CUH41" s="24"/>
      <c r="CUI41" s="24"/>
      <c r="CUJ41" s="24"/>
      <c r="CUK41" s="24"/>
      <c r="CUL41" s="24"/>
      <c r="CUM41" s="24"/>
      <c r="CUN41" s="24"/>
      <c r="CUO41" s="24"/>
      <c r="CUP41" s="24"/>
      <c r="CUQ41" s="24"/>
      <c r="CUR41" s="24"/>
      <c r="CUS41" s="24"/>
      <c r="CUT41" s="24"/>
      <c r="CUU41" s="24"/>
      <c r="CUV41" s="24"/>
      <c r="CUW41" s="24"/>
      <c r="CUX41" s="24"/>
      <c r="CUY41" s="24"/>
      <c r="CUZ41" s="24"/>
      <c r="CVA41" s="24"/>
      <c r="CVB41" s="24"/>
      <c r="CVC41" s="24"/>
      <c r="CVD41" s="24"/>
      <c r="CVE41" s="24"/>
      <c r="CVF41" s="24"/>
      <c r="CVG41" s="24"/>
      <c r="CVH41" s="24"/>
      <c r="CVI41" s="24"/>
      <c r="CVJ41" s="24"/>
      <c r="CVK41" s="24"/>
      <c r="CVL41" s="24"/>
      <c r="CVM41" s="24"/>
      <c r="CVN41" s="24"/>
      <c r="CVO41" s="24"/>
      <c r="CVP41" s="24"/>
      <c r="CVQ41" s="24"/>
      <c r="CVR41" s="24"/>
      <c r="CVS41" s="24"/>
      <c r="CVT41" s="24"/>
      <c r="CVU41" s="24"/>
      <c r="CVV41" s="24"/>
      <c r="CVW41" s="24"/>
      <c r="CVX41" s="24"/>
      <c r="CVY41" s="24"/>
      <c r="CVZ41" s="24"/>
      <c r="CWA41" s="24"/>
      <c r="CWB41" s="24"/>
      <c r="CWC41" s="24"/>
      <c r="CWD41" s="24"/>
      <c r="CWE41" s="24"/>
      <c r="CWF41" s="24"/>
      <c r="CWG41" s="24"/>
      <c r="CWH41" s="24"/>
      <c r="CWI41" s="24"/>
      <c r="CWJ41" s="24"/>
      <c r="CWK41" s="24"/>
      <c r="CWL41" s="24"/>
      <c r="CWM41" s="24"/>
      <c r="CWN41" s="24"/>
      <c r="CWO41" s="24"/>
      <c r="CWP41" s="24"/>
      <c r="CWQ41" s="24"/>
      <c r="CWR41" s="24"/>
      <c r="CWS41" s="24"/>
      <c r="CWT41" s="24"/>
      <c r="CWU41" s="24"/>
      <c r="CWV41" s="24"/>
      <c r="CWW41" s="24"/>
      <c r="CWX41" s="24"/>
      <c r="CWY41" s="24"/>
      <c r="CWZ41" s="24"/>
      <c r="CXA41" s="24"/>
      <c r="CXB41" s="24"/>
      <c r="CXC41" s="24"/>
      <c r="CXD41" s="24"/>
      <c r="CXE41" s="24"/>
      <c r="CXF41" s="24"/>
      <c r="CXG41" s="24"/>
      <c r="CXH41" s="24"/>
      <c r="CXI41" s="24"/>
      <c r="CXJ41" s="24"/>
      <c r="CXK41" s="24"/>
      <c r="CXL41" s="24"/>
      <c r="CXM41" s="24"/>
      <c r="CXN41" s="24"/>
      <c r="CXO41" s="24"/>
      <c r="CXP41" s="24"/>
      <c r="CXQ41" s="24"/>
      <c r="CXR41" s="24"/>
      <c r="CXS41" s="24"/>
      <c r="CXT41" s="24"/>
      <c r="CXU41" s="24"/>
      <c r="CXV41" s="24"/>
      <c r="CXW41" s="24"/>
      <c r="CXX41" s="24"/>
      <c r="CXY41" s="24"/>
      <c r="CXZ41" s="24"/>
      <c r="CYA41" s="24"/>
      <c r="CYB41" s="24"/>
      <c r="CYC41" s="24"/>
      <c r="CYD41" s="24"/>
      <c r="CYE41" s="24"/>
      <c r="CYF41" s="24"/>
      <c r="CYG41" s="24"/>
      <c r="CYH41" s="24"/>
      <c r="CYI41" s="24"/>
      <c r="CYJ41" s="24"/>
      <c r="CYK41" s="24"/>
      <c r="CYL41" s="24"/>
      <c r="CYM41" s="24"/>
      <c r="CYN41" s="24"/>
      <c r="CYO41" s="24"/>
      <c r="CYP41" s="24"/>
      <c r="CYQ41" s="24"/>
      <c r="CYR41" s="24"/>
      <c r="CYS41" s="24"/>
      <c r="CYT41" s="24"/>
      <c r="CYU41" s="24"/>
      <c r="CYV41" s="24"/>
      <c r="CYW41" s="24"/>
      <c r="CYX41" s="24"/>
      <c r="CYY41" s="24"/>
      <c r="CYZ41" s="24"/>
      <c r="CZA41" s="24"/>
      <c r="CZB41" s="24"/>
      <c r="CZC41" s="24"/>
      <c r="CZD41" s="24"/>
      <c r="CZE41" s="24"/>
      <c r="CZF41" s="24"/>
      <c r="CZG41" s="24"/>
      <c r="CZH41" s="24"/>
      <c r="CZI41" s="24"/>
      <c r="CZJ41" s="24"/>
      <c r="CZK41" s="24"/>
      <c r="CZL41" s="24"/>
      <c r="CZM41" s="24"/>
      <c r="CZN41" s="24"/>
      <c r="CZO41" s="24"/>
      <c r="CZP41" s="24"/>
      <c r="CZQ41" s="24"/>
      <c r="CZR41" s="24"/>
      <c r="CZS41" s="24"/>
      <c r="CZT41" s="24"/>
      <c r="CZU41" s="24"/>
      <c r="CZV41" s="24"/>
      <c r="CZW41" s="24"/>
      <c r="CZX41" s="24"/>
      <c r="CZY41" s="24"/>
      <c r="CZZ41" s="24"/>
      <c r="DAA41" s="24"/>
      <c r="DAB41" s="24"/>
      <c r="DAC41" s="24"/>
      <c r="DAD41" s="24"/>
      <c r="DAE41" s="24"/>
      <c r="DAF41" s="24"/>
      <c r="DAG41" s="24"/>
      <c r="DAH41" s="24"/>
      <c r="DAI41" s="24"/>
      <c r="DAJ41" s="24"/>
      <c r="DAK41" s="24"/>
      <c r="DAL41" s="24"/>
      <c r="DAM41" s="24"/>
      <c r="DAN41" s="24"/>
      <c r="DAO41" s="24"/>
      <c r="DAP41" s="24"/>
      <c r="DAQ41" s="24"/>
      <c r="DAR41" s="24"/>
      <c r="DAS41" s="24"/>
      <c r="DAT41" s="24"/>
      <c r="DAU41" s="24"/>
      <c r="DAV41" s="24"/>
      <c r="DAW41" s="24"/>
      <c r="DAX41" s="24"/>
      <c r="DAY41" s="24"/>
      <c r="DAZ41" s="24"/>
      <c r="DBA41" s="24"/>
      <c r="DBB41" s="24"/>
      <c r="DBC41" s="24"/>
      <c r="DBD41" s="24"/>
      <c r="DBE41" s="24"/>
      <c r="DBF41" s="24"/>
      <c r="DBG41" s="24"/>
      <c r="DBH41" s="24"/>
      <c r="DBI41" s="24"/>
      <c r="DBJ41" s="24"/>
      <c r="DBK41" s="24"/>
      <c r="DBL41" s="24"/>
      <c r="DBM41" s="24"/>
      <c r="DBN41" s="24"/>
      <c r="DBO41" s="24"/>
      <c r="DBP41" s="24"/>
      <c r="DBQ41" s="24"/>
      <c r="DBR41" s="24"/>
      <c r="DBS41" s="24"/>
      <c r="DBT41" s="24"/>
      <c r="DBU41" s="24"/>
      <c r="DBV41" s="24"/>
      <c r="DBW41" s="24"/>
      <c r="DBX41" s="24"/>
      <c r="DBY41" s="24"/>
      <c r="DBZ41" s="24"/>
      <c r="DCA41" s="24"/>
      <c r="DCB41" s="24"/>
      <c r="DCC41" s="24"/>
      <c r="DCD41" s="24"/>
      <c r="DCE41" s="24"/>
      <c r="DCF41" s="24"/>
      <c r="DCG41" s="24"/>
      <c r="DCH41" s="24"/>
      <c r="DCI41" s="24"/>
      <c r="DCJ41" s="24"/>
      <c r="DCK41" s="24"/>
      <c r="DCL41" s="24"/>
      <c r="DCM41" s="24"/>
      <c r="DCN41" s="24"/>
      <c r="DCO41" s="24"/>
      <c r="DCP41" s="24"/>
      <c r="DCQ41" s="24"/>
      <c r="DCR41" s="24"/>
      <c r="DCS41" s="24"/>
      <c r="DCT41" s="24"/>
      <c r="DCU41" s="24"/>
      <c r="DCV41" s="24"/>
      <c r="DCW41" s="24"/>
      <c r="DCX41" s="24"/>
      <c r="DCY41" s="24"/>
      <c r="DCZ41" s="24"/>
      <c r="DDA41" s="24"/>
      <c r="DDB41" s="24"/>
      <c r="DDC41" s="24"/>
      <c r="DDD41" s="24"/>
      <c r="DDE41" s="24"/>
      <c r="DDF41" s="24"/>
      <c r="DDG41" s="24"/>
      <c r="DDH41" s="24"/>
      <c r="DDI41" s="24"/>
      <c r="DDJ41" s="24"/>
      <c r="DDK41" s="24"/>
      <c r="DDL41" s="24"/>
      <c r="DDM41" s="24"/>
      <c r="DDN41" s="24"/>
      <c r="DDO41" s="24"/>
      <c r="DDP41" s="24"/>
      <c r="DDQ41" s="24"/>
      <c r="DDR41" s="24"/>
      <c r="DDS41" s="24"/>
      <c r="DDT41" s="24"/>
      <c r="DDU41" s="24"/>
      <c r="DDV41" s="24"/>
      <c r="DDW41" s="24"/>
      <c r="DDX41" s="24"/>
      <c r="DDY41" s="24"/>
      <c r="DDZ41" s="24"/>
      <c r="DEA41" s="24"/>
      <c r="DEB41" s="24"/>
      <c r="DEC41" s="24"/>
      <c r="DED41" s="24"/>
      <c r="DEE41" s="24"/>
      <c r="DEF41" s="24"/>
      <c r="DEG41" s="24"/>
      <c r="DEH41" s="24"/>
      <c r="DEI41" s="24"/>
      <c r="DEJ41" s="24"/>
      <c r="DEK41" s="24"/>
      <c r="DEL41" s="24"/>
      <c r="DEM41" s="24"/>
      <c r="DEN41" s="24"/>
      <c r="DEO41" s="24"/>
      <c r="DEP41" s="24"/>
      <c r="DEQ41" s="24"/>
      <c r="DER41" s="24"/>
      <c r="DES41" s="24"/>
      <c r="DET41" s="24"/>
      <c r="DEU41" s="24"/>
      <c r="DEV41" s="24"/>
      <c r="DEW41" s="24"/>
      <c r="DEX41" s="24"/>
      <c r="DEY41" s="24"/>
      <c r="DEZ41" s="24"/>
      <c r="DFA41" s="24"/>
      <c r="DFB41" s="24"/>
      <c r="DFC41" s="24"/>
      <c r="DFD41" s="24"/>
      <c r="DFE41" s="24"/>
      <c r="DFF41" s="24"/>
      <c r="DFG41" s="24"/>
      <c r="DFH41" s="24"/>
      <c r="DFI41" s="24"/>
      <c r="DFJ41" s="24"/>
      <c r="DFK41" s="24"/>
      <c r="DFL41" s="24"/>
      <c r="DFM41" s="24"/>
      <c r="DFN41" s="24"/>
      <c r="DFO41" s="24"/>
      <c r="DFP41" s="24"/>
      <c r="DFQ41" s="24"/>
      <c r="DFR41" s="24"/>
      <c r="DFS41" s="24"/>
      <c r="DFT41" s="24"/>
      <c r="DFU41" s="24"/>
      <c r="DFV41" s="24"/>
      <c r="DFW41" s="24"/>
      <c r="DFX41" s="24"/>
      <c r="DFY41" s="24"/>
      <c r="DFZ41" s="24"/>
      <c r="DGA41" s="24"/>
      <c r="DGB41" s="24"/>
      <c r="DGC41" s="24"/>
      <c r="DGD41" s="24"/>
      <c r="DGE41" s="24"/>
      <c r="DGF41" s="24"/>
      <c r="DGG41" s="24"/>
      <c r="DGH41" s="24"/>
      <c r="DGI41" s="24"/>
      <c r="DGJ41" s="24"/>
      <c r="DGK41" s="24"/>
      <c r="DGL41" s="24"/>
      <c r="DGM41" s="24"/>
      <c r="DGN41" s="24"/>
      <c r="DGO41" s="24"/>
      <c r="DGP41" s="24"/>
      <c r="DGQ41" s="24"/>
      <c r="DGR41" s="24"/>
      <c r="DGS41" s="24"/>
      <c r="DGT41" s="24"/>
      <c r="DGU41" s="24"/>
      <c r="DGV41" s="24"/>
      <c r="DGW41" s="24"/>
      <c r="DGX41" s="24"/>
      <c r="DGY41" s="24"/>
      <c r="DGZ41" s="24"/>
      <c r="DHA41" s="24"/>
      <c r="DHB41" s="24"/>
      <c r="DHC41" s="24"/>
      <c r="DHD41" s="24"/>
      <c r="DHE41" s="24"/>
      <c r="DHF41" s="24"/>
      <c r="DHG41" s="24"/>
      <c r="DHH41" s="24"/>
      <c r="DHI41" s="24"/>
      <c r="DHJ41" s="24"/>
      <c r="DHK41" s="24"/>
      <c r="DHL41" s="24"/>
      <c r="DHM41" s="24"/>
      <c r="DHN41" s="24"/>
      <c r="DHO41" s="24"/>
      <c r="DHP41" s="24"/>
      <c r="DHQ41" s="24"/>
      <c r="DHR41" s="24"/>
      <c r="DHS41" s="24"/>
      <c r="DHT41" s="24"/>
      <c r="DHU41" s="24"/>
      <c r="DHV41" s="24"/>
      <c r="DHW41" s="24"/>
      <c r="DHX41" s="24"/>
      <c r="DHY41" s="24"/>
      <c r="DHZ41" s="24"/>
      <c r="DIA41" s="24"/>
      <c r="DIB41" s="24"/>
      <c r="DIC41" s="24"/>
      <c r="DID41" s="24"/>
      <c r="DIE41" s="24"/>
      <c r="DIF41" s="24"/>
      <c r="DIG41" s="24"/>
      <c r="DIH41" s="24"/>
      <c r="DII41" s="24"/>
      <c r="DIJ41" s="24"/>
      <c r="DIK41" s="24"/>
      <c r="DIL41" s="24"/>
      <c r="DIM41" s="24"/>
      <c r="DIN41" s="24"/>
      <c r="DIO41" s="24"/>
      <c r="DIP41" s="24"/>
      <c r="DIQ41" s="24"/>
      <c r="DIR41" s="24"/>
      <c r="DIS41" s="24"/>
      <c r="DIT41" s="24"/>
      <c r="DIU41" s="24"/>
      <c r="DIV41" s="24"/>
      <c r="DIW41" s="24"/>
      <c r="DIX41" s="24"/>
      <c r="DIY41" s="24"/>
      <c r="DIZ41" s="24"/>
      <c r="DJA41" s="24"/>
      <c r="DJB41" s="24"/>
      <c r="DJC41" s="24"/>
      <c r="DJD41" s="24"/>
      <c r="DJE41" s="24"/>
      <c r="DJF41" s="24"/>
      <c r="DJG41" s="24"/>
      <c r="DJH41" s="24"/>
      <c r="DJI41" s="24"/>
      <c r="DJJ41" s="24"/>
      <c r="DJK41" s="24"/>
      <c r="DJL41" s="24"/>
      <c r="DJM41" s="24"/>
      <c r="DJN41" s="24"/>
      <c r="DJO41" s="24"/>
      <c r="DJP41" s="24"/>
      <c r="DJQ41" s="24"/>
      <c r="DJR41" s="24"/>
      <c r="DJS41" s="24"/>
      <c r="DJT41" s="24"/>
      <c r="DJU41" s="24"/>
      <c r="DJV41" s="24"/>
      <c r="DJW41" s="24"/>
      <c r="DJX41" s="24"/>
      <c r="DJY41" s="24"/>
      <c r="DJZ41" s="24"/>
      <c r="DKA41" s="24"/>
      <c r="DKB41" s="24"/>
      <c r="DKC41" s="24"/>
      <c r="DKD41" s="24"/>
      <c r="DKE41" s="24"/>
      <c r="DKF41" s="24"/>
      <c r="DKG41" s="24"/>
      <c r="DKH41" s="24"/>
      <c r="DKI41" s="24"/>
      <c r="DKJ41" s="24"/>
      <c r="DKK41" s="24"/>
      <c r="DKL41" s="24"/>
      <c r="DKM41" s="24"/>
      <c r="DKN41" s="24"/>
      <c r="DKO41" s="24"/>
      <c r="DKP41" s="24"/>
      <c r="DKQ41" s="24"/>
      <c r="DKR41" s="24"/>
      <c r="DKS41" s="24"/>
      <c r="DKT41" s="24"/>
      <c r="DKU41" s="24"/>
      <c r="DKV41" s="24"/>
      <c r="DKW41" s="24"/>
      <c r="DKX41" s="24"/>
      <c r="DKY41" s="24"/>
      <c r="DKZ41" s="24"/>
      <c r="DLA41" s="24"/>
      <c r="DLB41" s="24"/>
      <c r="DLC41" s="24"/>
      <c r="DLD41" s="24"/>
      <c r="DLE41" s="24"/>
      <c r="DLF41" s="24"/>
      <c r="DLG41" s="24"/>
      <c r="DLH41" s="24"/>
      <c r="DLI41" s="24"/>
      <c r="DLJ41" s="24"/>
      <c r="DLK41" s="24"/>
      <c r="DLL41" s="24"/>
      <c r="DLM41" s="24"/>
      <c r="DLN41" s="24"/>
      <c r="DLO41" s="24"/>
      <c r="DLP41" s="24"/>
      <c r="DLQ41" s="24"/>
      <c r="DLR41" s="24"/>
      <c r="DLS41" s="24"/>
      <c r="DLT41" s="24"/>
      <c r="DLU41" s="24"/>
      <c r="DLV41" s="24"/>
      <c r="DLW41" s="24"/>
      <c r="DLX41" s="24"/>
      <c r="DLY41" s="24"/>
      <c r="DLZ41" s="24"/>
      <c r="DMA41" s="24"/>
      <c r="DMB41" s="24"/>
      <c r="DMC41" s="24"/>
      <c r="DMD41" s="24"/>
      <c r="DME41" s="24"/>
      <c r="DMF41" s="24"/>
      <c r="DMG41" s="24"/>
      <c r="DMH41" s="24"/>
      <c r="DMI41" s="24"/>
      <c r="DMJ41" s="24"/>
      <c r="DMK41" s="24"/>
      <c r="DML41" s="24"/>
      <c r="DMM41" s="24"/>
      <c r="DMN41" s="24"/>
      <c r="DMO41" s="24"/>
      <c r="DMP41" s="24"/>
      <c r="DMQ41" s="24"/>
      <c r="DMR41" s="24"/>
      <c r="DMS41" s="24"/>
      <c r="DMT41" s="24"/>
      <c r="DMU41" s="24"/>
      <c r="DMV41" s="24"/>
      <c r="DMW41" s="24"/>
      <c r="DMX41" s="24"/>
      <c r="DMY41" s="24"/>
      <c r="DMZ41" s="24"/>
      <c r="DNA41" s="24"/>
      <c r="DNB41" s="24"/>
      <c r="DNC41" s="24"/>
      <c r="DND41" s="24"/>
      <c r="DNE41" s="24"/>
      <c r="DNF41" s="24"/>
      <c r="DNG41" s="24"/>
      <c r="DNH41" s="24"/>
      <c r="DNI41" s="24"/>
      <c r="DNJ41" s="24"/>
      <c r="DNK41" s="24"/>
      <c r="DNL41" s="24"/>
      <c r="DNM41" s="24"/>
      <c r="DNN41" s="24"/>
      <c r="DNO41" s="24"/>
      <c r="DNP41" s="24"/>
      <c r="DNQ41" s="24"/>
      <c r="DNR41" s="24"/>
      <c r="DNS41" s="24"/>
      <c r="DNT41" s="24"/>
      <c r="DNU41" s="24"/>
      <c r="DNV41" s="24"/>
      <c r="DNW41" s="24"/>
      <c r="DNX41" s="24"/>
      <c r="DNY41" s="24"/>
      <c r="DNZ41" s="24"/>
      <c r="DOA41" s="24"/>
      <c r="DOB41" s="24"/>
      <c r="DOC41" s="24"/>
      <c r="DOD41" s="24"/>
      <c r="DOE41" s="24"/>
      <c r="DOF41" s="24"/>
      <c r="DOG41" s="24"/>
      <c r="DOH41" s="24"/>
      <c r="DOI41" s="24"/>
      <c r="DOJ41" s="24"/>
      <c r="DOK41" s="24"/>
      <c r="DOL41" s="24"/>
      <c r="DOM41" s="24"/>
      <c r="DON41" s="24"/>
      <c r="DOO41" s="24"/>
      <c r="DOP41" s="24"/>
      <c r="DOQ41" s="24"/>
      <c r="DOR41" s="24"/>
      <c r="DOS41" s="24"/>
      <c r="DOT41" s="24"/>
      <c r="DOU41" s="24"/>
      <c r="DOV41" s="24"/>
      <c r="DOW41" s="24"/>
      <c r="DOX41" s="24"/>
      <c r="DOY41" s="24"/>
      <c r="DOZ41" s="24"/>
      <c r="DPA41" s="24"/>
      <c r="DPB41" s="24"/>
      <c r="DPC41" s="24"/>
      <c r="DPD41" s="24"/>
      <c r="DPE41" s="24"/>
      <c r="DPF41" s="24"/>
      <c r="DPG41" s="24"/>
      <c r="DPH41" s="24"/>
      <c r="DPI41" s="24"/>
      <c r="DPJ41" s="24"/>
      <c r="DPK41" s="24"/>
      <c r="DPL41" s="24"/>
      <c r="DPM41" s="24"/>
      <c r="DPN41" s="24"/>
      <c r="DPO41" s="24"/>
      <c r="DPP41" s="24"/>
      <c r="DPQ41" s="24"/>
      <c r="DPR41" s="24"/>
      <c r="DPS41" s="24"/>
      <c r="DPT41" s="24"/>
      <c r="DPU41" s="24"/>
      <c r="DPV41" s="24"/>
      <c r="DPW41" s="24"/>
      <c r="DPX41" s="24"/>
      <c r="DPY41" s="24"/>
      <c r="DPZ41" s="24"/>
      <c r="DQA41" s="24"/>
      <c r="DQB41" s="24"/>
      <c r="DQC41" s="24"/>
      <c r="DQD41" s="24"/>
      <c r="DQE41" s="24"/>
      <c r="DQF41" s="24"/>
      <c r="DQG41" s="24"/>
      <c r="DQH41" s="24"/>
      <c r="DQI41" s="24"/>
      <c r="DQJ41" s="24"/>
      <c r="DQK41" s="24"/>
      <c r="DQL41" s="24"/>
      <c r="DQM41" s="24"/>
      <c r="DQN41" s="24"/>
      <c r="DQO41" s="24"/>
      <c r="DQP41" s="24"/>
      <c r="DQQ41" s="24"/>
      <c r="DQR41" s="24"/>
      <c r="DQS41" s="24"/>
      <c r="DQT41" s="24"/>
      <c r="DQU41" s="24"/>
      <c r="DQV41" s="24"/>
      <c r="DQW41" s="24"/>
      <c r="DQX41" s="24"/>
      <c r="DQY41" s="24"/>
      <c r="DQZ41" s="24"/>
      <c r="DRA41" s="24"/>
      <c r="DRB41" s="24"/>
      <c r="DRC41" s="24"/>
      <c r="DRD41" s="24"/>
      <c r="DRE41" s="24"/>
      <c r="DRF41" s="24"/>
      <c r="DRG41" s="24"/>
      <c r="DRH41" s="24"/>
      <c r="DRI41" s="24"/>
      <c r="DRJ41" s="24"/>
      <c r="DRK41" s="24"/>
      <c r="DRL41" s="24"/>
      <c r="DRM41" s="24"/>
      <c r="DRN41" s="24"/>
      <c r="DRO41" s="24"/>
      <c r="DRP41" s="24"/>
      <c r="DRQ41" s="24"/>
      <c r="DRR41" s="24"/>
      <c r="DRS41" s="24"/>
      <c r="DRT41" s="24"/>
      <c r="DRU41" s="24"/>
      <c r="DRV41" s="24"/>
      <c r="DRW41" s="24"/>
      <c r="DRX41" s="24"/>
      <c r="DRY41" s="24"/>
      <c r="DRZ41" s="24"/>
      <c r="DSA41" s="24"/>
      <c r="DSB41" s="24"/>
      <c r="DSC41" s="24"/>
      <c r="DSD41" s="24"/>
      <c r="DSE41" s="24"/>
      <c r="DSF41" s="24"/>
      <c r="DSG41" s="24"/>
      <c r="DSH41" s="24"/>
      <c r="DSI41" s="24"/>
      <c r="DSJ41" s="24"/>
      <c r="DSK41" s="24"/>
      <c r="DSL41" s="24"/>
      <c r="DSM41" s="24"/>
      <c r="DSN41" s="24"/>
      <c r="DSO41" s="24"/>
      <c r="DSP41" s="24"/>
      <c r="DSQ41" s="24"/>
      <c r="DSR41" s="24"/>
      <c r="DSS41" s="24"/>
      <c r="DST41" s="24"/>
      <c r="DSU41" s="24"/>
      <c r="DSV41" s="24"/>
      <c r="DSW41" s="24"/>
      <c r="DSX41" s="24"/>
      <c r="DSY41" s="24"/>
      <c r="DSZ41" s="24"/>
      <c r="DTA41" s="24"/>
      <c r="DTB41" s="24"/>
      <c r="DTC41" s="24"/>
      <c r="DTD41" s="24"/>
      <c r="DTE41" s="24"/>
      <c r="DTF41" s="24"/>
      <c r="DTG41" s="24"/>
      <c r="DTH41" s="24"/>
      <c r="DTI41" s="24"/>
      <c r="DTJ41" s="24"/>
      <c r="DTK41" s="24"/>
      <c r="DTL41" s="24"/>
      <c r="DTM41" s="24"/>
      <c r="DTN41" s="24"/>
      <c r="DTO41" s="24"/>
      <c r="DTP41" s="24"/>
      <c r="DTQ41" s="24"/>
      <c r="DTR41" s="24"/>
      <c r="DTS41" s="24"/>
      <c r="DTT41" s="24"/>
      <c r="DTU41" s="24"/>
      <c r="DTV41" s="24"/>
      <c r="DTW41" s="24"/>
      <c r="DTX41" s="24"/>
      <c r="DTY41" s="24"/>
      <c r="DTZ41" s="24"/>
      <c r="DUA41" s="24"/>
      <c r="DUB41" s="24"/>
      <c r="DUC41" s="24"/>
      <c r="DUD41" s="24"/>
      <c r="DUE41" s="24"/>
      <c r="DUF41" s="24"/>
      <c r="DUG41" s="24"/>
      <c r="DUH41" s="24"/>
      <c r="DUI41" s="24"/>
      <c r="DUJ41" s="24"/>
      <c r="DUK41" s="24"/>
      <c r="DUL41" s="24"/>
      <c r="DUM41" s="24"/>
      <c r="DUN41" s="24"/>
      <c r="DUO41" s="24"/>
      <c r="DUP41" s="24"/>
      <c r="DUQ41" s="24"/>
      <c r="DUR41" s="24"/>
      <c r="DUS41" s="24"/>
      <c r="DUT41" s="24"/>
      <c r="DUU41" s="24"/>
      <c r="DUV41" s="24"/>
      <c r="DUW41" s="24"/>
      <c r="DUX41" s="24"/>
      <c r="DUY41" s="24"/>
      <c r="DUZ41" s="24"/>
      <c r="DVA41" s="24"/>
      <c r="DVB41" s="24"/>
      <c r="DVC41" s="24"/>
      <c r="DVD41" s="24"/>
      <c r="DVE41" s="24"/>
      <c r="DVF41" s="24"/>
      <c r="DVG41" s="24"/>
      <c r="DVH41" s="24"/>
      <c r="DVI41" s="24"/>
      <c r="DVJ41" s="24"/>
      <c r="DVK41" s="24"/>
      <c r="DVL41" s="24"/>
      <c r="DVM41" s="24"/>
      <c r="DVN41" s="24"/>
      <c r="DVO41" s="24"/>
      <c r="DVP41" s="24"/>
      <c r="DVQ41" s="24"/>
      <c r="DVR41" s="24"/>
      <c r="DVS41" s="24"/>
      <c r="DVT41" s="24"/>
      <c r="DVU41" s="24"/>
      <c r="DVV41" s="24"/>
      <c r="DVW41" s="24"/>
      <c r="DVX41" s="24"/>
      <c r="DVY41" s="24"/>
      <c r="DVZ41" s="24"/>
      <c r="DWA41" s="24"/>
      <c r="DWB41" s="24"/>
      <c r="DWC41" s="24"/>
      <c r="DWD41" s="24"/>
      <c r="DWE41" s="24"/>
      <c r="DWF41" s="24"/>
      <c r="DWG41" s="24"/>
      <c r="DWH41" s="24"/>
      <c r="DWI41" s="24"/>
      <c r="DWJ41" s="24"/>
      <c r="DWK41" s="24"/>
      <c r="DWL41" s="24"/>
      <c r="DWM41" s="24"/>
      <c r="DWN41" s="24"/>
      <c r="DWO41" s="24"/>
      <c r="DWP41" s="24"/>
      <c r="DWQ41" s="24"/>
      <c r="DWR41" s="24"/>
      <c r="DWS41" s="24"/>
      <c r="DWT41" s="24"/>
      <c r="DWU41" s="24"/>
      <c r="DWV41" s="24"/>
      <c r="DWW41" s="24"/>
      <c r="DWX41" s="24"/>
      <c r="DWY41" s="24"/>
      <c r="DWZ41" s="24"/>
      <c r="DXA41" s="24"/>
      <c r="DXB41" s="24"/>
      <c r="DXC41" s="24"/>
      <c r="DXD41" s="24"/>
      <c r="DXE41" s="24"/>
      <c r="DXF41" s="24"/>
      <c r="DXG41" s="24"/>
      <c r="DXH41" s="24"/>
      <c r="DXI41" s="24"/>
      <c r="DXJ41" s="24"/>
      <c r="DXK41" s="24"/>
      <c r="DXL41" s="24"/>
      <c r="DXM41" s="24"/>
      <c r="DXN41" s="24"/>
      <c r="DXO41" s="24"/>
      <c r="DXP41" s="24"/>
      <c r="DXQ41" s="24"/>
      <c r="DXR41" s="24"/>
      <c r="DXS41" s="24"/>
      <c r="DXT41" s="24"/>
      <c r="DXU41" s="24"/>
      <c r="DXV41" s="24"/>
      <c r="DXW41" s="24"/>
      <c r="DXX41" s="24"/>
      <c r="DXY41" s="24"/>
      <c r="DXZ41" s="24"/>
      <c r="DYA41" s="24"/>
      <c r="DYB41" s="24"/>
      <c r="DYC41" s="24"/>
      <c r="DYD41" s="24"/>
      <c r="DYE41" s="24"/>
      <c r="DYF41" s="24"/>
      <c r="DYG41" s="24"/>
      <c r="DYH41" s="24"/>
      <c r="DYI41" s="24"/>
      <c r="DYJ41" s="24"/>
      <c r="DYK41" s="24"/>
      <c r="DYL41" s="24"/>
      <c r="DYM41" s="24"/>
      <c r="DYN41" s="24"/>
      <c r="DYO41" s="24"/>
      <c r="DYP41" s="24"/>
      <c r="DYQ41" s="24"/>
      <c r="DYR41" s="24"/>
      <c r="DYS41" s="24"/>
      <c r="DYT41" s="24"/>
      <c r="DYU41" s="24"/>
      <c r="DYV41" s="24"/>
      <c r="DYW41" s="24"/>
      <c r="DYX41" s="24"/>
      <c r="DYY41" s="24"/>
      <c r="DYZ41" s="24"/>
      <c r="DZA41" s="24"/>
      <c r="DZB41" s="24"/>
      <c r="DZC41" s="24"/>
      <c r="DZD41" s="24"/>
      <c r="DZE41" s="24"/>
      <c r="DZF41" s="24"/>
      <c r="DZG41" s="24"/>
      <c r="DZH41" s="24"/>
      <c r="DZI41" s="24"/>
      <c r="DZJ41" s="24"/>
      <c r="DZK41" s="24"/>
      <c r="DZL41" s="24"/>
      <c r="DZM41" s="24"/>
      <c r="DZN41" s="24"/>
      <c r="DZO41" s="24"/>
      <c r="DZP41" s="24"/>
      <c r="DZQ41" s="24"/>
      <c r="DZR41" s="24"/>
      <c r="DZS41" s="24"/>
      <c r="DZT41" s="24"/>
      <c r="DZU41" s="24"/>
      <c r="DZV41" s="24"/>
      <c r="DZW41" s="24"/>
      <c r="DZX41" s="24"/>
      <c r="DZY41" s="24"/>
      <c r="DZZ41" s="24"/>
      <c r="EAA41" s="24"/>
      <c r="EAB41" s="24"/>
      <c r="EAC41" s="24"/>
      <c r="EAD41" s="24"/>
      <c r="EAE41" s="24"/>
      <c r="EAF41" s="24"/>
      <c r="EAG41" s="24"/>
      <c r="EAH41" s="24"/>
      <c r="EAI41" s="24"/>
      <c r="EAJ41" s="24"/>
      <c r="EAK41" s="24"/>
      <c r="EAL41" s="24"/>
      <c r="EAM41" s="24"/>
      <c r="EAN41" s="24"/>
      <c r="EAO41" s="24"/>
      <c r="EAP41" s="24"/>
      <c r="EAQ41" s="24"/>
      <c r="EAR41" s="24"/>
      <c r="EAS41" s="24"/>
      <c r="EAT41" s="24"/>
      <c r="EAU41" s="24"/>
      <c r="EAV41" s="24"/>
      <c r="EAW41" s="24"/>
      <c r="EAX41" s="24"/>
      <c r="EAY41" s="24"/>
      <c r="EAZ41" s="24"/>
      <c r="EBA41" s="24"/>
      <c r="EBB41" s="24"/>
      <c r="EBC41" s="24"/>
      <c r="EBD41" s="24"/>
      <c r="EBE41" s="24"/>
      <c r="EBF41" s="24"/>
      <c r="EBG41" s="24"/>
      <c r="EBH41" s="24"/>
      <c r="EBI41" s="24"/>
      <c r="EBJ41" s="24"/>
      <c r="EBK41" s="24"/>
      <c r="EBL41" s="24"/>
      <c r="EBM41" s="24"/>
      <c r="EBN41" s="24"/>
      <c r="EBO41" s="24"/>
      <c r="EBP41" s="24"/>
      <c r="EBQ41" s="24"/>
      <c r="EBR41" s="24"/>
      <c r="EBS41" s="24"/>
      <c r="EBT41" s="24"/>
      <c r="EBU41" s="24"/>
      <c r="EBV41" s="24"/>
      <c r="EBW41" s="24"/>
      <c r="EBX41" s="24"/>
      <c r="EBY41" s="24"/>
      <c r="EBZ41" s="24"/>
      <c r="ECA41" s="24"/>
      <c r="ECB41" s="24"/>
      <c r="ECC41" s="24"/>
      <c r="ECD41" s="24"/>
      <c r="ECE41" s="24"/>
      <c r="ECF41" s="24"/>
      <c r="ECG41" s="24"/>
      <c r="ECH41" s="24"/>
      <c r="ECI41" s="24"/>
      <c r="ECJ41" s="24"/>
      <c r="ECK41" s="24"/>
      <c r="ECL41" s="24"/>
      <c r="ECM41" s="24"/>
      <c r="ECN41" s="24"/>
      <c r="ECO41" s="24"/>
      <c r="ECP41" s="24"/>
      <c r="ECQ41" s="24"/>
      <c r="ECR41" s="24"/>
      <c r="ECS41" s="24"/>
      <c r="ECT41" s="24"/>
      <c r="ECU41" s="24"/>
      <c r="ECV41" s="24"/>
      <c r="ECW41" s="24"/>
      <c r="ECX41" s="24"/>
      <c r="ECY41" s="24"/>
      <c r="ECZ41" s="24"/>
      <c r="EDA41" s="24"/>
      <c r="EDB41" s="24"/>
      <c r="EDC41" s="24"/>
      <c r="EDD41" s="24"/>
      <c r="EDE41" s="24"/>
      <c r="EDF41" s="24"/>
      <c r="EDG41" s="24"/>
      <c r="EDH41" s="24"/>
      <c r="EDI41" s="24"/>
      <c r="EDJ41" s="24"/>
      <c r="EDK41" s="24"/>
      <c r="EDL41" s="24"/>
      <c r="EDM41" s="24"/>
      <c r="EDN41" s="24"/>
      <c r="EDO41" s="24"/>
      <c r="EDP41" s="24"/>
      <c r="EDQ41" s="24"/>
      <c r="EDR41" s="24"/>
      <c r="EDS41" s="24"/>
      <c r="EDT41" s="24"/>
      <c r="EDU41" s="24"/>
      <c r="EDV41" s="24"/>
      <c r="EDW41" s="24"/>
      <c r="EDX41" s="24"/>
      <c r="EDY41" s="24"/>
      <c r="EDZ41" s="24"/>
      <c r="EEA41" s="24"/>
      <c r="EEB41" s="24"/>
      <c r="EEC41" s="24"/>
      <c r="EED41" s="24"/>
      <c r="EEE41" s="24"/>
      <c r="EEF41" s="24"/>
      <c r="EEG41" s="24"/>
      <c r="EEH41" s="24"/>
      <c r="EEI41" s="24"/>
      <c r="EEJ41" s="24"/>
      <c r="EEK41" s="24"/>
      <c r="EEL41" s="24"/>
      <c r="EEM41" s="24"/>
      <c r="EEN41" s="24"/>
      <c r="EEO41" s="24"/>
      <c r="EEP41" s="24"/>
      <c r="EEQ41" s="24"/>
      <c r="EER41" s="24"/>
      <c r="EES41" s="24"/>
      <c r="EET41" s="24"/>
      <c r="EEU41" s="24"/>
      <c r="EEV41" s="24"/>
      <c r="EEW41" s="24"/>
      <c r="EEX41" s="24"/>
      <c r="EEY41" s="24"/>
      <c r="EEZ41" s="24"/>
      <c r="EFA41" s="24"/>
      <c r="EFB41" s="24"/>
      <c r="EFC41" s="24"/>
      <c r="EFD41" s="24"/>
      <c r="EFE41" s="24"/>
      <c r="EFF41" s="24"/>
      <c r="EFG41" s="24"/>
      <c r="EFH41" s="24"/>
      <c r="EFI41" s="24"/>
      <c r="EFJ41" s="24"/>
      <c r="EFK41" s="24"/>
      <c r="EFL41" s="24"/>
      <c r="EFM41" s="24"/>
      <c r="EFN41" s="24"/>
      <c r="EFO41" s="24"/>
      <c r="EFP41" s="24"/>
      <c r="EFQ41" s="24"/>
      <c r="EFR41" s="24"/>
      <c r="EFS41" s="24"/>
      <c r="EFT41" s="24"/>
      <c r="EFU41" s="24"/>
      <c r="EFV41" s="24"/>
      <c r="EFW41" s="24"/>
      <c r="EFX41" s="24"/>
      <c r="EFY41" s="24"/>
      <c r="EFZ41" s="24"/>
      <c r="EGA41" s="24"/>
      <c r="EGB41" s="24"/>
      <c r="EGC41" s="24"/>
      <c r="EGD41" s="24"/>
      <c r="EGE41" s="24"/>
      <c r="EGF41" s="24"/>
      <c r="EGG41" s="24"/>
      <c r="EGH41" s="24"/>
      <c r="EGI41" s="24"/>
      <c r="EGJ41" s="24"/>
      <c r="EGK41" s="24"/>
      <c r="EGL41" s="24"/>
      <c r="EGM41" s="24"/>
      <c r="EGN41" s="24"/>
      <c r="EGO41" s="24"/>
      <c r="EGP41" s="24"/>
      <c r="EGQ41" s="24"/>
      <c r="EGR41" s="24"/>
      <c r="EGS41" s="24"/>
      <c r="EGT41" s="24"/>
      <c r="EGU41" s="24"/>
      <c r="EGV41" s="24"/>
      <c r="EGW41" s="24"/>
      <c r="EGX41" s="24"/>
      <c r="EGY41" s="24"/>
      <c r="EGZ41" s="24"/>
      <c r="EHA41" s="24"/>
      <c r="EHB41" s="24"/>
      <c r="EHC41" s="24"/>
      <c r="EHD41" s="24"/>
      <c r="EHE41" s="24"/>
      <c r="EHF41" s="24"/>
      <c r="EHG41" s="24"/>
      <c r="EHH41" s="24"/>
      <c r="EHI41" s="24"/>
      <c r="EHJ41" s="24"/>
      <c r="EHK41" s="24"/>
      <c r="EHL41" s="24"/>
      <c r="EHM41" s="24"/>
      <c r="EHN41" s="24"/>
      <c r="EHO41" s="24"/>
      <c r="EHP41" s="24"/>
      <c r="EHQ41" s="24"/>
      <c r="EHR41" s="24"/>
      <c r="EHS41" s="24"/>
      <c r="EHT41" s="24"/>
      <c r="EHU41" s="24"/>
      <c r="EHV41" s="24"/>
      <c r="EHW41" s="24"/>
      <c r="EHX41" s="24"/>
      <c r="EHY41" s="24"/>
      <c r="EHZ41" s="24"/>
      <c r="EIA41" s="24"/>
      <c r="EIB41" s="24"/>
      <c r="EIC41" s="24"/>
      <c r="EID41" s="24"/>
      <c r="EIE41" s="24"/>
      <c r="EIF41" s="24"/>
      <c r="EIG41" s="24"/>
      <c r="EIH41" s="24"/>
      <c r="EII41" s="24"/>
      <c r="EIJ41" s="24"/>
      <c r="EIK41" s="24"/>
      <c r="EIL41" s="24"/>
      <c r="EIM41" s="24"/>
      <c r="EIN41" s="24"/>
      <c r="EIO41" s="24"/>
      <c r="EIP41" s="24"/>
      <c r="EIQ41" s="24"/>
      <c r="EIR41" s="24"/>
      <c r="EIS41" s="24"/>
      <c r="EIT41" s="24"/>
      <c r="EIU41" s="24"/>
      <c r="EIV41" s="24"/>
      <c r="EIW41" s="24"/>
      <c r="EIX41" s="24"/>
      <c r="EIY41" s="24"/>
      <c r="EIZ41" s="24"/>
      <c r="EJA41" s="24"/>
      <c r="EJB41" s="24"/>
      <c r="EJC41" s="24"/>
      <c r="EJD41" s="24"/>
      <c r="EJE41" s="24"/>
      <c r="EJF41" s="24"/>
      <c r="EJG41" s="24"/>
      <c r="EJH41" s="24"/>
      <c r="EJI41" s="24"/>
      <c r="EJJ41" s="24"/>
      <c r="EJK41" s="24"/>
      <c r="EJL41" s="24"/>
      <c r="EJM41" s="24"/>
      <c r="EJN41" s="24"/>
      <c r="EJO41" s="24"/>
      <c r="EJP41" s="24"/>
      <c r="EJQ41" s="24"/>
      <c r="EJR41" s="24"/>
      <c r="EJS41" s="24"/>
      <c r="EJT41" s="24"/>
      <c r="EJU41" s="24"/>
      <c r="EJV41" s="24"/>
      <c r="EJW41" s="24"/>
      <c r="EJX41" s="24"/>
      <c r="EJY41" s="24"/>
      <c r="EJZ41" s="24"/>
      <c r="EKA41" s="24"/>
      <c r="EKB41" s="24"/>
      <c r="EKC41" s="24"/>
      <c r="EKD41" s="24"/>
      <c r="EKE41" s="24"/>
      <c r="EKF41" s="24"/>
      <c r="EKG41" s="24"/>
      <c r="EKH41" s="24"/>
      <c r="EKI41" s="24"/>
      <c r="EKJ41" s="24"/>
      <c r="EKK41" s="24"/>
      <c r="EKL41" s="24"/>
      <c r="EKM41" s="24"/>
      <c r="EKN41" s="24"/>
      <c r="EKO41" s="24"/>
      <c r="EKP41" s="24"/>
      <c r="EKQ41" s="24"/>
      <c r="EKR41" s="24"/>
      <c r="EKS41" s="24"/>
      <c r="EKT41" s="24"/>
      <c r="EKU41" s="24"/>
      <c r="EKV41" s="24"/>
      <c r="EKW41" s="24"/>
      <c r="EKX41" s="24"/>
      <c r="EKY41" s="24"/>
      <c r="EKZ41" s="24"/>
      <c r="ELA41" s="24"/>
      <c r="ELB41" s="24"/>
      <c r="ELC41" s="24"/>
      <c r="ELD41" s="24"/>
      <c r="ELE41" s="24"/>
      <c r="ELF41" s="24"/>
      <c r="ELG41" s="24"/>
      <c r="ELH41" s="24"/>
      <c r="ELI41" s="24"/>
      <c r="ELJ41" s="24"/>
      <c r="ELK41" s="24"/>
      <c r="ELL41" s="24"/>
      <c r="ELM41" s="24"/>
      <c r="ELN41" s="24"/>
      <c r="ELO41" s="24"/>
      <c r="ELP41" s="24"/>
      <c r="ELQ41" s="24"/>
      <c r="ELR41" s="24"/>
      <c r="ELS41" s="24"/>
      <c r="ELT41" s="24"/>
      <c r="ELU41" s="24"/>
      <c r="ELV41" s="24"/>
      <c r="ELW41" s="24"/>
      <c r="ELX41" s="24"/>
      <c r="ELY41" s="24"/>
      <c r="ELZ41" s="24"/>
      <c r="EMA41" s="24"/>
      <c r="EMB41" s="24"/>
      <c r="EMC41" s="24"/>
      <c r="EMD41" s="24"/>
      <c r="EME41" s="24"/>
      <c r="EMF41" s="24"/>
      <c r="EMG41" s="24"/>
      <c r="EMH41" s="24"/>
      <c r="EMI41" s="24"/>
      <c r="EMJ41" s="24"/>
      <c r="EMK41" s="24"/>
      <c r="EML41" s="24"/>
      <c r="EMM41" s="24"/>
      <c r="EMN41" s="24"/>
      <c r="EMO41" s="24"/>
      <c r="EMP41" s="24"/>
      <c r="EMQ41" s="24"/>
      <c r="EMR41" s="24"/>
      <c r="EMS41" s="24"/>
      <c r="EMT41" s="24"/>
      <c r="EMU41" s="24"/>
      <c r="EMV41" s="24"/>
      <c r="EMW41" s="24"/>
      <c r="EMX41" s="24"/>
      <c r="EMY41" s="24"/>
      <c r="EMZ41" s="24"/>
      <c r="ENA41" s="24"/>
      <c r="ENB41" s="24"/>
      <c r="ENC41" s="24"/>
      <c r="END41" s="24"/>
      <c r="ENE41" s="24"/>
      <c r="ENF41" s="24"/>
      <c r="ENG41" s="24"/>
      <c r="ENH41" s="24"/>
      <c r="ENI41" s="24"/>
      <c r="ENJ41" s="24"/>
      <c r="ENK41" s="24"/>
      <c r="ENL41" s="24"/>
      <c r="ENM41" s="24"/>
      <c r="ENN41" s="24"/>
      <c r="ENO41" s="24"/>
      <c r="ENP41" s="24"/>
      <c r="ENQ41" s="24"/>
      <c r="ENR41" s="24"/>
      <c r="ENS41" s="24"/>
      <c r="ENT41" s="24"/>
      <c r="ENU41" s="24"/>
      <c r="ENV41" s="24"/>
      <c r="ENW41" s="24"/>
      <c r="ENX41" s="24"/>
      <c r="ENY41" s="24"/>
      <c r="ENZ41" s="24"/>
      <c r="EOA41" s="24"/>
      <c r="EOB41" s="24"/>
      <c r="EOC41" s="24"/>
      <c r="EOD41" s="24"/>
      <c r="EOE41" s="24"/>
      <c r="EOF41" s="24"/>
      <c r="EOG41" s="24"/>
      <c r="EOH41" s="24"/>
      <c r="EOI41" s="24"/>
      <c r="EOJ41" s="24"/>
      <c r="EOK41" s="24"/>
      <c r="EOL41" s="24"/>
      <c r="EOM41" s="24"/>
      <c r="EON41" s="24"/>
      <c r="EOO41" s="24"/>
      <c r="EOP41" s="24"/>
      <c r="EOQ41" s="24"/>
      <c r="EOR41" s="24"/>
      <c r="EOS41" s="24"/>
      <c r="EOT41" s="24"/>
      <c r="EOU41" s="24"/>
      <c r="EOV41" s="24"/>
      <c r="EOW41" s="24"/>
      <c r="EOX41" s="24"/>
      <c r="EOY41" s="24"/>
      <c r="EOZ41" s="24"/>
      <c r="EPA41" s="24"/>
      <c r="EPB41" s="24"/>
      <c r="EPC41" s="24"/>
      <c r="EPD41" s="24"/>
      <c r="EPE41" s="24"/>
      <c r="EPF41" s="24"/>
      <c r="EPG41" s="24"/>
      <c r="EPH41" s="24"/>
      <c r="EPI41" s="24"/>
      <c r="EPJ41" s="24"/>
      <c r="EPK41" s="24"/>
      <c r="EPL41" s="24"/>
      <c r="EPM41" s="24"/>
      <c r="EPN41" s="24"/>
      <c r="EPO41" s="24"/>
      <c r="EPP41" s="24"/>
      <c r="EPQ41" s="24"/>
      <c r="EPR41" s="24"/>
      <c r="EPS41" s="24"/>
      <c r="EPT41" s="24"/>
      <c r="EPU41" s="24"/>
      <c r="EPV41" s="24"/>
      <c r="EPW41" s="24"/>
      <c r="EPX41" s="24"/>
      <c r="EPY41" s="24"/>
      <c r="EPZ41" s="24"/>
      <c r="EQA41" s="24"/>
      <c r="EQB41" s="24"/>
      <c r="EQC41" s="24"/>
      <c r="EQD41" s="24"/>
      <c r="EQE41" s="24"/>
      <c r="EQF41" s="24"/>
      <c r="EQG41" s="24"/>
      <c r="EQH41" s="24"/>
      <c r="EQI41" s="24"/>
      <c r="EQJ41" s="24"/>
      <c r="EQK41" s="24"/>
      <c r="EQL41" s="24"/>
      <c r="EQM41" s="24"/>
      <c r="EQN41" s="24"/>
      <c r="EQO41" s="24"/>
      <c r="EQP41" s="24"/>
      <c r="EQQ41" s="24"/>
      <c r="EQR41" s="24"/>
      <c r="EQS41" s="24"/>
      <c r="EQT41" s="24"/>
      <c r="EQU41" s="24"/>
      <c r="EQV41" s="24"/>
      <c r="EQW41" s="24"/>
      <c r="EQX41" s="24"/>
      <c r="EQY41" s="24"/>
      <c r="EQZ41" s="24"/>
      <c r="ERA41" s="24"/>
      <c r="ERB41" s="24"/>
      <c r="ERC41" s="24"/>
      <c r="ERD41" s="24"/>
      <c r="ERE41" s="24"/>
      <c r="ERF41" s="24"/>
      <c r="ERG41" s="24"/>
      <c r="ERH41" s="24"/>
      <c r="ERI41" s="24"/>
      <c r="ERJ41" s="24"/>
      <c r="ERK41" s="24"/>
      <c r="ERL41" s="24"/>
      <c r="ERM41" s="24"/>
      <c r="ERN41" s="24"/>
      <c r="ERO41" s="24"/>
      <c r="ERP41" s="24"/>
      <c r="ERQ41" s="24"/>
      <c r="ERR41" s="24"/>
      <c r="ERS41" s="24"/>
      <c r="ERT41" s="24"/>
      <c r="ERU41" s="24"/>
      <c r="ERV41" s="24"/>
      <c r="ERW41" s="24"/>
      <c r="ERX41" s="24"/>
      <c r="ERY41" s="24"/>
      <c r="ERZ41" s="24"/>
      <c r="ESA41" s="24"/>
      <c r="ESB41" s="24"/>
      <c r="ESC41" s="24"/>
      <c r="ESD41" s="24"/>
      <c r="ESE41" s="24"/>
      <c r="ESF41" s="24"/>
      <c r="ESG41" s="24"/>
      <c r="ESH41" s="24"/>
      <c r="ESI41" s="24"/>
      <c r="ESJ41" s="24"/>
      <c r="ESK41" s="24"/>
      <c r="ESL41" s="24"/>
      <c r="ESM41" s="24"/>
      <c r="ESN41" s="24"/>
      <c r="ESO41" s="24"/>
      <c r="ESP41" s="24"/>
      <c r="ESQ41" s="24"/>
      <c r="ESR41" s="24"/>
      <c r="ESS41" s="24"/>
      <c r="EST41" s="24"/>
      <c r="ESU41" s="24"/>
      <c r="ESV41" s="24"/>
      <c r="ESW41" s="24"/>
      <c r="ESX41" s="24"/>
      <c r="ESY41" s="24"/>
      <c r="ESZ41" s="24"/>
      <c r="ETA41" s="24"/>
      <c r="ETB41" s="24"/>
      <c r="ETC41" s="24"/>
      <c r="ETD41" s="24"/>
      <c r="ETE41" s="24"/>
      <c r="ETF41" s="24"/>
      <c r="ETG41" s="24"/>
      <c r="ETH41" s="24"/>
      <c r="ETI41" s="24"/>
      <c r="ETJ41" s="24"/>
      <c r="ETK41" s="24"/>
      <c r="ETL41" s="24"/>
      <c r="ETM41" s="24"/>
      <c r="ETN41" s="24"/>
      <c r="ETO41" s="24"/>
      <c r="ETP41" s="24"/>
      <c r="ETQ41" s="24"/>
      <c r="ETR41" s="24"/>
      <c r="ETS41" s="24"/>
      <c r="ETT41" s="24"/>
      <c r="ETU41" s="24"/>
      <c r="ETV41" s="24"/>
      <c r="ETW41" s="24"/>
      <c r="ETX41" s="24"/>
      <c r="ETY41" s="24"/>
      <c r="ETZ41" s="24"/>
      <c r="EUA41" s="24"/>
      <c r="EUB41" s="24"/>
      <c r="EUC41" s="24"/>
      <c r="EUD41" s="24"/>
      <c r="EUE41" s="24"/>
      <c r="EUF41" s="24"/>
      <c r="EUG41" s="24"/>
      <c r="EUH41" s="24"/>
      <c r="EUI41" s="24"/>
      <c r="EUJ41" s="24"/>
      <c r="EUK41" s="24"/>
      <c r="EUL41" s="24"/>
      <c r="EUM41" s="24"/>
      <c r="EUN41" s="24"/>
      <c r="EUO41" s="24"/>
      <c r="EUP41" s="24"/>
      <c r="EUQ41" s="24"/>
      <c r="EUR41" s="24"/>
      <c r="EUS41" s="24"/>
      <c r="EUT41" s="24"/>
      <c r="EUU41" s="24"/>
      <c r="EUV41" s="24"/>
      <c r="EUW41" s="24"/>
      <c r="EUX41" s="24"/>
      <c r="EUY41" s="24"/>
      <c r="EUZ41" s="24"/>
      <c r="EVA41" s="24"/>
      <c r="EVB41" s="24"/>
      <c r="EVC41" s="24"/>
      <c r="EVD41" s="24"/>
      <c r="EVE41" s="24"/>
      <c r="EVF41" s="24"/>
      <c r="EVG41" s="24"/>
      <c r="EVH41" s="24"/>
      <c r="EVI41" s="24"/>
      <c r="EVJ41" s="24"/>
      <c r="EVK41" s="24"/>
      <c r="EVL41" s="24"/>
      <c r="EVM41" s="24"/>
      <c r="EVN41" s="24"/>
      <c r="EVO41" s="24"/>
      <c r="EVP41" s="24"/>
      <c r="EVQ41" s="24"/>
      <c r="EVR41" s="24"/>
      <c r="EVS41" s="24"/>
      <c r="EVT41" s="24"/>
      <c r="EVU41" s="24"/>
      <c r="EVV41" s="24"/>
      <c r="EVW41" s="24"/>
      <c r="EVX41" s="24"/>
      <c r="EVY41" s="24"/>
      <c r="EVZ41" s="24"/>
      <c r="EWA41" s="24"/>
      <c r="EWB41" s="24"/>
      <c r="EWC41" s="24"/>
      <c r="EWD41" s="24"/>
      <c r="EWE41" s="24"/>
      <c r="EWF41" s="24"/>
      <c r="EWG41" s="24"/>
      <c r="EWH41" s="24"/>
      <c r="EWI41" s="24"/>
      <c r="EWJ41" s="24"/>
      <c r="EWK41" s="24"/>
      <c r="EWL41" s="24"/>
      <c r="EWM41" s="24"/>
      <c r="EWN41" s="24"/>
      <c r="EWO41" s="24"/>
      <c r="EWP41" s="24"/>
      <c r="EWQ41" s="24"/>
      <c r="EWR41" s="24"/>
      <c r="EWS41" s="24"/>
      <c r="EWT41" s="24"/>
      <c r="EWU41" s="24"/>
      <c r="EWV41" s="24"/>
      <c r="EWW41" s="24"/>
      <c r="EWX41" s="24"/>
      <c r="EWY41" s="24"/>
      <c r="EWZ41" s="24"/>
      <c r="EXA41" s="24"/>
      <c r="EXB41" s="24"/>
      <c r="EXC41" s="24"/>
      <c r="EXD41" s="24"/>
      <c r="EXE41" s="24"/>
      <c r="EXF41" s="24"/>
      <c r="EXG41" s="24"/>
      <c r="EXH41" s="24"/>
      <c r="EXI41" s="24"/>
      <c r="EXJ41" s="24"/>
      <c r="EXK41" s="24"/>
      <c r="EXL41" s="24"/>
      <c r="EXM41" s="24"/>
      <c r="EXN41" s="24"/>
      <c r="EXO41" s="24"/>
      <c r="EXP41" s="24"/>
      <c r="EXQ41" s="24"/>
      <c r="EXR41" s="24"/>
      <c r="EXS41" s="24"/>
      <c r="EXT41" s="24"/>
      <c r="EXU41" s="24"/>
      <c r="EXV41" s="24"/>
      <c r="EXW41" s="24"/>
      <c r="EXX41" s="24"/>
      <c r="EXY41" s="24"/>
      <c r="EXZ41" s="24"/>
      <c r="EYA41" s="24"/>
      <c r="EYB41" s="24"/>
      <c r="EYC41" s="24"/>
      <c r="EYD41" s="24"/>
      <c r="EYE41" s="24"/>
      <c r="EYF41" s="24"/>
      <c r="EYG41" s="24"/>
      <c r="EYH41" s="24"/>
      <c r="EYI41" s="24"/>
      <c r="EYJ41" s="24"/>
      <c r="EYK41" s="24"/>
      <c r="EYL41" s="24"/>
      <c r="EYM41" s="24"/>
      <c r="EYN41" s="24"/>
      <c r="EYO41" s="24"/>
      <c r="EYP41" s="24"/>
      <c r="EYQ41" s="24"/>
      <c r="EYR41" s="24"/>
      <c r="EYS41" s="24"/>
      <c r="EYT41" s="24"/>
      <c r="EYU41" s="24"/>
      <c r="EYV41" s="24"/>
      <c r="EYW41" s="24"/>
      <c r="EYX41" s="24"/>
      <c r="EYY41" s="24"/>
      <c r="EYZ41" s="24"/>
      <c r="EZA41" s="24"/>
      <c r="EZB41" s="24"/>
      <c r="EZC41" s="24"/>
      <c r="EZD41" s="24"/>
      <c r="EZE41" s="24"/>
      <c r="EZF41" s="24"/>
      <c r="EZG41" s="24"/>
      <c r="EZH41" s="24"/>
      <c r="EZI41" s="24"/>
      <c r="EZJ41" s="24"/>
      <c r="EZK41" s="24"/>
      <c r="EZL41" s="24"/>
      <c r="EZM41" s="24"/>
      <c r="EZN41" s="24"/>
      <c r="EZO41" s="24"/>
      <c r="EZP41" s="24"/>
      <c r="EZQ41" s="24"/>
      <c r="EZR41" s="24"/>
      <c r="EZS41" s="24"/>
      <c r="EZT41" s="24"/>
      <c r="EZU41" s="24"/>
      <c r="EZV41" s="24"/>
      <c r="EZW41" s="24"/>
      <c r="EZX41" s="24"/>
      <c r="EZY41" s="24"/>
      <c r="EZZ41" s="24"/>
      <c r="FAA41" s="24"/>
      <c r="FAB41" s="24"/>
      <c r="FAC41" s="24"/>
      <c r="FAD41" s="24"/>
      <c r="FAE41" s="24"/>
      <c r="FAF41" s="24"/>
      <c r="FAG41" s="24"/>
      <c r="FAH41" s="24"/>
      <c r="FAI41" s="24"/>
      <c r="FAJ41" s="24"/>
      <c r="FAK41" s="24"/>
      <c r="FAL41" s="24"/>
      <c r="FAM41" s="24"/>
      <c r="FAN41" s="24"/>
      <c r="FAO41" s="24"/>
      <c r="FAP41" s="24"/>
      <c r="FAQ41" s="24"/>
      <c r="FAR41" s="24"/>
      <c r="FAS41" s="24"/>
      <c r="FAT41" s="24"/>
      <c r="FAU41" s="24"/>
      <c r="FAV41" s="24"/>
      <c r="FAW41" s="24"/>
      <c r="FAX41" s="24"/>
      <c r="FAY41" s="24"/>
      <c r="FAZ41" s="24"/>
      <c r="FBA41" s="24"/>
      <c r="FBB41" s="24"/>
      <c r="FBC41" s="24"/>
      <c r="FBD41" s="24"/>
      <c r="FBE41" s="24"/>
      <c r="FBF41" s="24"/>
      <c r="FBG41" s="24"/>
      <c r="FBH41" s="24"/>
      <c r="FBI41" s="24"/>
      <c r="FBJ41" s="24"/>
      <c r="FBK41" s="24"/>
      <c r="FBL41" s="24"/>
      <c r="FBM41" s="24"/>
      <c r="FBN41" s="24"/>
      <c r="FBO41" s="24"/>
      <c r="FBP41" s="24"/>
      <c r="FBQ41" s="24"/>
      <c r="FBR41" s="24"/>
      <c r="FBS41" s="24"/>
      <c r="FBT41" s="24"/>
      <c r="FBU41" s="24"/>
      <c r="FBV41" s="24"/>
      <c r="FBW41" s="24"/>
      <c r="FBX41" s="24"/>
      <c r="FBY41" s="24"/>
      <c r="FBZ41" s="24"/>
      <c r="FCA41" s="24"/>
      <c r="FCB41" s="24"/>
      <c r="FCC41" s="24"/>
      <c r="FCD41" s="24"/>
      <c r="FCE41" s="24"/>
      <c r="FCF41" s="24"/>
      <c r="FCG41" s="24"/>
      <c r="FCH41" s="24"/>
      <c r="FCI41" s="24"/>
      <c r="FCJ41" s="24"/>
      <c r="FCK41" s="24"/>
      <c r="FCL41" s="24"/>
      <c r="FCM41" s="24"/>
      <c r="FCN41" s="24"/>
      <c r="FCO41" s="24"/>
      <c r="FCP41" s="24"/>
      <c r="FCQ41" s="24"/>
      <c r="FCR41" s="24"/>
      <c r="FCS41" s="24"/>
      <c r="FCT41" s="24"/>
      <c r="FCU41" s="24"/>
      <c r="FCV41" s="24"/>
      <c r="FCW41" s="24"/>
      <c r="FCX41" s="24"/>
      <c r="FCY41" s="24"/>
      <c r="FCZ41" s="24"/>
      <c r="FDA41" s="24"/>
      <c r="FDB41" s="24"/>
      <c r="FDC41" s="24"/>
      <c r="FDD41" s="24"/>
      <c r="FDE41" s="24"/>
      <c r="FDF41" s="24"/>
      <c r="FDG41" s="24"/>
      <c r="FDH41" s="24"/>
      <c r="FDI41" s="24"/>
      <c r="FDJ41" s="24"/>
      <c r="FDK41" s="24"/>
      <c r="FDL41" s="24"/>
      <c r="FDM41" s="24"/>
      <c r="FDN41" s="24"/>
      <c r="FDO41" s="24"/>
      <c r="FDP41" s="24"/>
      <c r="FDQ41" s="24"/>
      <c r="FDR41" s="24"/>
      <c r="FDS41" s="24"/>
      <c r="FDT41" s="24"/>
      <c r="FDU41" s="24"/>
      <c r="FDV41" s="24"/>
      <c r="FDW41" s="24"/>
      <c r="FDX41" s="24"/>
      <c r="FDY41" s="24"/>
      <c r="FDZ41" s="24"/>
      <c r="FEA41" s="24"/>
      <c r="FEB41" s="24"/>
      <c r="FEC41" s="24"/>
      <c r="FED41" s="24"/>
      <c r="FEE41" s="24"/>
      <c r="FEF41" s="24"/>
      <c r="FEG41" s="24"/>
      <c r="FEH41" s="24"/>
      <c r="FEI41" s="24"/>
      <c r="FEJ41" s="24"/>
      <c r="FEK41" s="24"/>
      <c r="FEL41" s="24"/>
      <c r="FEM41" s="24"/>
      <c r="FEN41" s="24"/>
      <c r="FEO41" s="24"/>
      <c r="FEP41" s="24"/>
      <c r="FEQ41" s="24"/>
      <c r="FER41" s="24"/>
      <c r="FES41" s="24"/>
      <c r="FET41" s="24"/>
      <c r="FEU41" s="24"/>
      <c r="FEV41" s="24"/>
      <c r="FEW41" s="24"/>
      <c r="FEX41" s="24"/>
      <c r="FEY41" s="24"/>
      <c r="FEZ41" s="24"/>
      <c r="FFA41" s="24"/>
      <c r="FFB41" s="24"/>
      <c r="FFC41" s="24"/>
      <c r="FFD41" s="24"/>
      <c r="FFE41" s="24"/>
      <c r="FFF41" s="24"/>
      <c r="FFG41" s="24"/>
      <c r="FFH41" s="24"/>
      <c r="FFI41" s="24"/>
      <c r="FFJ41" s="24"/>
      <c r="FFK41" s="24"/>
      <c r="FFL41" s="24"/>
      <c r="FFM41" s="24"/>
      <c r="FFN41" s="24"/>
      <c r="FFO41" s="24"/>
      <c r="FFP41" s="24"/>
      <c r="FFQ41" s="24"/>
      <c r="FFR41" s="24"/>
      <c r="FFS41" s="24"/>
      <c r="FFT41" s="24"/>
      <c r="FFU41" s="24"/>
      <c r="FFV41" s="24"/>
      <c r="FFW41" s="24"/>
      <c r="FFX41" s="24"/>
      <c r="FFY41" s="24"/>
      <c r="FFZ41" s="24"/>
      <c r="FGA41" s="24"/>
      <c r="FGB41" s="24"/>
      <c r="FGC41" s="24"/>
      <c r="FGD41" s="24"/>
      <c r="FGE41" s="24"/>
      <c r="FGF41" s="24"/>
      <c r="FGG41" s="24"/>
      <c r="FGH41" s="24"/>
      <c r="FGI41" s="24"/>
      <c r="FGJ41" s="24"/>
      <c r="FGK41" s="24"/>
      <c r="FGL41" s="24"/>
      <c r="FGM41" s="24"/>
      <c r="FGN41" s="24"/>
      <c r="FGO41" s="24"/>
      <c r="FGP41" s="24"/>
      <c r="FGQ41" s="24"/>
      <c r="FGR41" s="24"/>
      <c r="FGS41" s="24"/>
      <c r="FGT41" s="24"/>
      <c r="FGU41" s="24"/>
      <c r="FGV41" s="24"/>
      <c r="FGW41" s="24"/>
      <c r="FGX41" s="24"/>
      <c r="FGY41" s="24"/>
      <c r="FGZ41" s="24"/>
      <c r="FHA41" s="24"/>
      <c r="FHB41" s="24"/>
      <c r="FHC41" s="24"/>
      <c r="FHD41" s="24"/>
      <c r="FHE41" s="24"/>
      <c r="FHF41" s="24"/>
      <c r="FHG41" s="24"/>
      <c r="FHH41" s="24"/>
      <c r="FHI41" s="24"/>
      <c r="FHJ41" s="24"/>
      <c r="FHK41" s="24"/>
      <c r="FHL41" s="24"/>
      <c r="FHM41" s="24"/>
      <c r="FHN41" s="24"/>
      <c r="FHO41" s="24"/>
      <c r="FHP41" s="24"/>
      <c r="FHQ41" s="24"/>
      <c r="FHR41" s="24"/>
      <c r="FHS41" s="24"/>
      <c r="FHT41" s="24"/>
      <c r="FHU41" s="24"/>
      <c r="FHV41" s="24"/>
      <c r="FHW41" s="24"/>
      <c r="FHX41" s="24"/>
      <c r="FHY41" s="24"/>
      <c r="FHZ41" s="24"/>
      <c r="FIA41" s="24"/>
      <c r="FIB41" s="24"/>
      <c r="FIC41" s="24"/>
      <c r="FID41" s="24"/>
      <c r="FIE41" s="24"/>
      <c r="FIF41" s="24"/>
      <c r="FIG41" s="24"/>
      <c r="FIH41" s="24"/>
      <c r="FII41" s="24"/>
      <c r="FIJ41" s="24"/>
      <c r="FIK41" s="24"/>
      <c r="FIL41" s="24"/>
      <c r="FIM41" s="24"/>
      <c r="FIN41" s="24"/>
      <c r="FIO41" s="24"/>
      <c r="FIP41" s="24"/>
      <c r="FIQ41" s="24"/>
      <c r="FIR41" s="24"/>
      <c r="FIS41" s="24"/>
      <c r="FIT41" s="24"/>
      <c r="FIU41" s="24"/>
      <c r="FIV41" s="24"/>
      <c r="FIW41" s="24"/>
      <c r="FIX41" s="24"/>
      <c r="FIY41" s="24"/>
      <c r="FIZ41" s="24"/>
      <c r="FJA41" s="24"/>
      <c r="FJB41" s="24"/>
      <c r="FJC41" s="24"/>
      <c r="FJD41" s="24"/>
      <c r="FJE41" s="24"/>
      <c r="FJF41" s="24"/>
      <c r="FJG41" s="24"/>
      <c r="FJH41" s="24"/>
      <c r="FJI41" s="24"/>
      <c r="FJJ41" s="24"/>
      <c r="FJK41" s="24"/>
      <c r="FJL41" s="24"/>
      <c r="FJM41" s="24"/>
      <c r="FJN41" s="24"/>
      <c r="FJO41" s="24"/>
      <c r="FJP41" s="24"/>
      <c r="FJQ41" s="24"/>
      <c r="FJR41" s="24"/>
      <c r="FJS41" s="24"/>
      <c r="FJT41" s="24"/>
      <c r="FJU41" s="24"/>
      <c r="FJV41" s="24"/>
      <c r="FJW41" s="24"/>
      <c r="FJX41" s="24"/>
      <c r="FJY41" s="24"/>
      <c r="FJZ41" s="24"/>
      <c r="FKA41" s="24"/>
      <c r="FKB41" s="24"/>
      <c r="FKC41" s="24"/>
      <c r="FKD41" s="24"/>
      <c r="FKE41" s="24"/>
      <c r="FKF41" s="24"/>
      <c r="FKG41" s="24"/>
      <c r="FKH41" s="24"/>
      <c r="FKI41" s="24"/>
      <c r="FKJ41" s="24"/>
      <c r="FKK41" s="24"/>
      <c r="FKL41" s="24"/>
      <c r="FKM41" s="24"/>
      <c r="FKN41" s="24"/>
      <c r="FKO41" s="24"/>
      <c r="FKP41" s="24"/>
      <c r="FKQ41" s="24"/>
      <c r="FKR41" s="24"/>
      <c r="FKS41" s="24"/>
      <c r="FKT41" s="24"/>
      <c r="FKU41" s="24"/>
      <c r="FKV41" s="24"/>
      <c r="FKW41" s="24"/>
      <c r="FKX41" s="24"/>
      <c r="FKY41" s="24"/>
      <c r="FKZ41" s="24"/>
      <c r="FLA41" s="24"/>
      <c r="FLB41" s="24"/>
      <c r="FLC41" s="24"/>
      <c r="FLD41" s="24"/>
      <c r="FLE41" s="24"/>
      <c r="FLF41" s="24"/>
      <c r="FLG41" s="24"/>
      <c r="FLH41" s="24"/>
      <c r="FLI41" s="24"/>
      <c r="FLJ41" s="24"/>
      <c r="FLK41" s="24"/>
      <c r="FLL41" s="24"/>
      <c r="FLM41" s="24"/>
      <c r="FLN41" s="24"/>
      <c r="FLO41" s="24"/>
      <c r="FLP41" s="24"/>
      <c r="FLQ41" s="24"/>
      <c r="FLR41" s="24"/>
      <c r="FLS41" s="24"/>
      <c r="FLT41" s="24"/>
      <c r="FLU41" s="24"/>
      <c r="FLV41" s="24"/>
      <c r="FLW41" s="24"/>
      <c r="FLX41" s="24"/>
      <c r="FLY41" s="24"/>
      <c r="FLZ41" s="24"/>
      <c r="FMA41" s="24"/>
      <c r="FMB41" s="24"/>
      <c r="FMC41" s="24"/>
      <c r="FMD41" s="24"/>
      <c r="FME41" s="24"/>
      <c r="FMF41" s="24"/>
      <c r="FMG41" s="24"/>
      <c r="FMH41" s="24"/>
      <c r="FMI41" s="24"/>
      <c r="FMJ41" s="24"/>
      <c r="FMK41" s="24"/>
      <c r="FML41" s="24"/>
      <c r="FMM41" s="24"/>
      <c r="FMN41" s="24"/>
      <c r="FMO41" s="24"/>
      <c r="FMP41" s="24"/>
      <c r="FMQ41" s="24"/>
      <c r="FMR41" s="24"/>
      <c r="FMS41" s="24"/>
      <c r="FMT41" s="24"/>
      <c r="FMU41" s="24"/>
      <c r="FMV41" s="24"/>
      <c r="FMW41" s="24"/>
      <c r="FMX41" s="24"/>
      <c r="FMY41" s="24"/>
      <c r="FMZ41" s="24"/>
      <c r="FNA41" s="24"/>
      <c r="FNB41" s="24"/>
      <c r="FNC41" s="24"/>
      <c r="FND41" s="24"/>
      <c r="FNE41" s="24"/>
      <c r="FNF41" s="24"/>
      <c r="FNG41" s="24"/>
      <c r="FNH41" s="24"/>
      <c r="FNI41" s="24"/>
      <c r="FNJ41" s="24"/>
      <c r="FNK41" s="24"/>
      <c r="FNL41" s="24"/>
      <c r="FNM41" s="24"/>
      <c r="FNN41" s="24"/>
      <c r="FNO41" s="24"/>
      <c r="FNP41" s="24"/>
      <c r="FNQ41" s="24"/>
      <c r="FNR41" s="24"/>
      <c r="FNS41" s="24"/>
      <c r="FNT41" s="24"/>
      <c r="FNU41" s="24"/>
      <c r="FNV41" s="24"/>
      <c r="FNW41" s="24"/>
      <c r="FNX41" s="24"/>
      <c r="FNY41" s="24"/>
      <c r="FNZ41" s="24"/>
      <c r="FOA41" s="24"/>
      <c r="FOB41" s="24"/>
      <c r="FOC41" s="24"/>
      <c r="FOD41" s="24"/>
      <c r="FOE41" s="24"/>
      <c r="FOF41" s="24"/>
      <c r="FOG41" s="24"/>
      <c r="FOH41" s="24"/>
      <c r="FOI41" s="24"/>
      <c r="FOJ41" s="24"/>
      <c r="FOK41" s="24"/>
      <c r="FOL41" s="24"/>
      <c r="FOM41" s="24"/>
      <c r="FON41" s="24"/>
      <c r="FOO41" s="24"/>
      <c r="FOP41" s="24"/>
      <c r="FOQ41" s="24"/>
      <c r="FOR41" s="24"/>
      <c r="FOS41" s="24"/>
      <c r="FOT41" s="24"/>
      <c r="FOU41" s="24"/>
      <c r="FOV41" s="24"/>
      <c r="FOW41" s="24"/>
      <c r="FOX41" s="24"/>
      <c r="FOY41" s="24"/>
      <c r="FOZ41" s="24"/>
      <c r="FPA41" s="24"/>
      <c r="FPB41" s="24"/>
      <c r="FPC41" s="24"/>
      <c r="FPD41" s="24"/>
      <c r="FPE41" s="24"/>
      <c r="FPF41" s="24"/>
      <c r="FPG41" s="24"/>
      <c r="FPH41" s="24"/>
      <c r="FPI41" s="24"/>
      <c r="FPJ41" s="24"/>
      <c r="FPK41" s="24"/>
      <c r="FPL41" s="24"/>
      <c r="FPM41" s="24"/>
      <c r="FPN41" s="24"/>
      <c r="FPO41" s="24"/>
      <c r="FPP41" s="24"/>
      <c r="FPQ41" s="24"/>
      <c r="FPR41" s="24"/>
      <c r="FPS41" s="24"/>
      <c r="FPT41" s="24"/>
      <c r="FPU41" s="24"/>
      <c r="FPV41" s="24"/>
      <c r="FPW41" s="24"/>
      <c r="FPX41" s="24"/>
      <c r="FPY41" s="24"/>
      <c r="FPZ41" s="24"/>
      <c r="FQA41" s="24"/>
      <c r="FQB41" s="24"/>
      <c r="FQC41" s="24"/>
      <c r="FQD41" s="24"/>
      <c r="FQE41" s="24"/>
      <c r="FQF41" s="24"/>
      <c r="FQG41" s="24"/>
      <c r="FQH41" s="24"/>
      <c r="FQI41" s="24"/>
      <c r="FQJ41" s="24"/>
      <c r="FQK41" s="24"/>
      <c r="FQL41" s="24"/>
      <c r="FQM41" s="24"/>
      <c r="FQN41" s="24"/>
      <c r="FQO41" s="24"/>
      <c r="FQP41" s="24"/>
      <c r="FQQ41" s="24"/>
      <c r="FQR41" s="24"/>
      <c r="FQS41" s="24"/>
      <c r="FQT41" s="24"/>
      <c r="FQU41" s="24"/>
      <c r="FQV41" s="24"/>
      <c r="FQW41" s="24"/>
      <c r="FQX41" s="24"/>
      <c r="FQY41" s="24"/>
      <c r="FQZ41" s="24"/>
      <c r="FRA41" s="24"/>
      <c r="FRB41" s="24"/>
      <c r="FRC41" s="24"/>
      <c r="FRD41" s="24"/>
      <c r="FRE41" s="24"/>
      <c r="FRF41" s="24"/>
      <c r="FRG41" s="24"/>
      <c r="FRH41" s="24"/>
      <c r="FRI41" s="24"/>
      <c r="FRJ41" s="24"/>
      <c r="FRK41" s="24"/>
      <c r="FRL41" s="24"/>
      <c r="FRM41" s="24"/>
      <c r="FRN41" s="24"/>
      <c r="FRO41" s="24"/>
      <c r="FRP41" s="24"/>
      <c r="FRQ41" s="24"/>
      <c r="FRR41" s="24"/>
      <c r="FRS41" s="24"/>
      <c r="FRT41" s="24"/>
      <c r="FRU41" s="24"/>
      <c r="FRV41" s="24"/>
      <c r="FRW41" s="24"/>
      <c r="FRX41" s="24"/>
      <c r="FRY41" s="24"/>
      <c r="FRZ41" s="24"/>
      <c r="FSA41" s="24"/>
      <c r="FSB41" s="24"/>
      <c r="FSC41" s="24"/>
      <c r="FSD41" s="24"/>
      <c r="FSE41" s="24"/>
      <c r="FSF41" s="24"/>
      <c r="FSG41" s="24"/>
      <c r="FSH41" s="24"/>
      <c r="FSI41" s="24"/>
      <c r="FSJ41" s="24"/>
      <c r="FSK41" s="24"/>
      <c r="FSL41" s="24"/>
      <c r="FSM41" s="24"/>
      <c r="FSN41" s="24"/>
      <c r="FSO41" s="24"/>
      <c r="FSP41" s="24"/>
      <c r="FSQ41" s="24"/>
      <c r="FSR41" s="24"/>
      <c r="FSS41" s="24"/>
      <c r="FST41" s="24"/>
      <c r="FSU41" s="24"/>
      <c r="FSV41" s="24"/>
      <c r="FSW41" s="24"/>
      <c r="FSX41" s="24"/>
      <c r="FSY41" s="24"/>
      <c r="FSZ41" s="24"/>
      <c r="FTA41" s="24"/>
      <c r="FTB41" s="24"/>
      <c r="FTC41" s="24"/>
      <c r="FTD41" s="24"/>
      <c r="FTE41" s="24"/>
      <c r="FTF41" s="24"/>
      <c r="FTG41" s="24"/>
      <c r="FTH41" s="24"/>
      <c r="FTI41" s="24"/>
      <c r="FTJ41" s="24"/>
      <c r="FTK41" s="24"/>
      <c r="FTL41" s="24"/>
      <c r="FTM41" s="24"/>
      <c r="FTN41" s="24"/>
      <c r="FTO41" s="24"/>
      <c r="FTP41" s="24"/>
      <c r="FTQ41" s="24"/>
      <c r="FTR41" s="24"/>
      <c r="FTS41" s="24"/>
      <c r="FTT41" s="24"/>
      <c r="FTU41" s="24"/>
      <c r="FTV41" s="24"/>
      <c r="FTW41" s="24"/>
      <c r="FTX41" s="24"/>
      <c r="FTY41" s="24"/>
      <c r="FTZ41" s="24"/>
      <c r="FUA41" s="24"/>
      <c r="FUB41" s="24"/>
      <c r="FUC41" s="24"/>
      <c r="FUD41" s="24"/>
      <c r="FUE41" s="24"/>
      <c r="FUF41" s="24"/>
      <c r="FUG41" s="24"/>
      <c r="FUH41" s="24"/>
      <c r="FUI41" s="24"/>
      <c r="FUJ41" s="24"/>
      <c r="FUK41" s="24"/>
      <c r="FUL41" s="24"/>
      <c r="FUM41" s="24"/>
      <c r="FUN41" s="24"/>
      <c r="FUO41" s="24"/>
      <c r="FUP41" s="24"/>
      <c r="FUQ41" s="24"/>
      <c r="FUR41" s="24"/>
      <c r="FUS41" s="24"/>
      <c r="FUT41" s="24"/>
      <c r="FUU41" s="24"/>
      <c r="FUV41" s="24"/>
      <c r="FUW41" s="24"/>
      <c r="FUX41" s="24"/>
      <c r="FUY41" s="24"/>
      <c r="FUZ41" s="24"/>
      <c r="FVA41" s="24"/>
      <c r="FVB41" s="24"/>
      <c r="FVC41" s="24"/>
      <c r="FVD41" s="24"/>
      <c r="FVE41" s="24"/>
      <c r="FVF41" s="24"/>
      <c r="FVG41" s="24"/>
      <c r="FVH41" s="24"/>
      <c r="FVI41" s="24"/>
      <c r="FVJ41" s="24"/>
      <c r="FVK41" s="24"/>
      <c r="FVL41" s="24"/>
      <c r="FVM41" s="24"/>
      <c r="FVN41" s="24"/>
      <c r="FVO41" s="24"/>
      <c r="FVP41" s="24"/>
      <c r="FVQ41" s="24"/>
      <c r="FVR41" s="24"/>
      <c r="FVS41" s="24"/>
      <c r="FVT41" s="24"/>
      <c r="FVU41" s="24"/>
      <c r="FVV41" s="24"/>
      <c r="FVW41" s="24"/>
      <c r="FVX41" s="24"/>
      <c r="FVY41" s="24"/>
      <c r="FVZ41" s="24"/>
      <c r="FWA41" s="24"/>
      <c r="FWB41" s="24"/>
      <c r="FWC41" s="24"/>
      <c r="FWD41" s="24"/>
      <c r="FWE41" s="24"/>
      <c r="FWF41" s="24"/>
      <c r="FWG41" s="24"/>
      <c r="FWH41" s="24"/>
      <c r="FWI41" s="24"/>
      <c r="FWJ41" s="24"/>
      <c r="FWK41" s="24"/>
      <c r="FWL41" s="24"/>
      <c r="FWM41" s="24"/>
      <c r="FWN41" s="24"/>
      <c r="FWO41" s="24"/>
      <c r="FWP41" s="24"/>
      <c r="FWQ41" s="24"/>
      <c r="FWR41" s="24"/>
      <c r="FWS41" s="24"/>
      <c r="FWT41" s="24"/>
      <c r="FWU41" s="24"/>
      <c r="FWV41" s="24"/>
      <c r="FWW41" s="24"/>
      <c r="FWX41" s="24"/>
      <c r="FWY41" s="24"/>
      <c r="FWZ41" s="24"/>
      <c r="FXA41" s="24"/>
      <c r="FXB41" s="24"/>
      <c r="FXC41" s="24"/>
      <c r="FXD41" s="24"/>
      <c r="FXE41" s="24"/>
      <c r="FXF41" s="24"/>
      <c r="FXG41" s="24"/>
      <c r="FXH41" s="24"/>
      <c r="FXI41" s="24"/>
      <c r="FXJ41" s="24"/>
      <c r="FXK41" s="24"/>
      <c r="FXL41" s="24"/>
      <c r="FXM41" s="24"/>
      <c r="FXN41" s="24"/>
      <c r="FXO41" s="24"/>
      <c r="FXP41" s="24"/>
      <c r="FXQ41" s="24"/>
      <c r="FXR41" s="24"/>
      <c r="FXS41" s="24"/>
      <c r="FXT41" s="24"/>
      <c r="FXU41" s="24"/>
      <c r="FXV41" s="24"/>
      <c r="FXW41" s="24"/>
      <c r="FXX41" s="24"/>
      <c r="FXY41" s="24"/>
      <c r="FXZ41" s="24"/>
      <c r="FYA41" s="24"/>
      <c r="FYB41" s="24"/>
      <c r="FYC41" s="24"/>
      <c r="FYD41" s="24"/>
      <c r="FYE41" s="24"/>
      <c r="FYF41" s="24"/>
      <c r="FYG41" s="24"/>
      <c r="FYH41" s="24"/>
      <c r="FYI41" s="24"/>
      <c r="FYJ41" s="24"/>
      <c r="FYK41" s="24"/>
      <c r="FYL41" s="24"/>
      <c r="FYM41" s="24"/>
      <c r="FYN41" s="24"/>
      <c r="FYO41" s="24"/>
      <c r="FYP41" s="24"/>
      <c r="FYQ41" s="24"/>
      <c r="FYR41" s="24"/>
      <c r="FYS41" s="24"/>
      <c r="FYT41" s="24"/>
      <c r="FYU41" s="24"/>
      <c r="FYV41" s="24"/>
      <c r="FYW41" s="24"/>
      <c r="FYX41" s="24"/>
      <c r="FYY41" s="24"/>
      <c r="FYZ41" s="24"/>
      <c r="FZA41" s="24"/>
      <c r="FZB41" s="24"/>
      <c r="FZC41" s="24"/>
      <c r="FZD41" s="24"/>
      <c r="FZE41" s="24"/>
      <c r="FZF41" s="24"/>
      <c r="FZG41" s="24"/>
      <c r="FZH41" s="24"/>
      <c r="FZI41" s="24"/>
      <c r="FZJ41" s="24"/>
      <c r="FZK41" s="24"/>
      <c r="FZL41" s="24"/>
      <c r="FZM41" s="24"/>
      <c r="FZN41" s="24"/>
      <c r="FZO41" s="24"/>
      <c r="FZP41" s="24"/>
      <c r="FZQ41" s="24"/>
      <c r="FZR41" s="24"/>
      <c r="FZS41" s="24"/>
      <c r="FZT41" s="24"/>
      <c r="FZU41" s="24"/>
      <c r="FZV41" s="24"/>
      <c r="FZW41" s="24"/>
      <c r="FZX41" s="24"/>
      <c r="FZY41" s="24"/>
      <c r="FZZ41" s="24"/>
      <c r="GAA41" s="24"/>
      <c r="GAB41" s="24"/>
      <c r="GAC41" s="24"/>
      <c r="GAD41" s="24"/>
      <c r="GAE41" s="24"/>
      <c r="GAF41" s="24"/>
      <c r="GAG41" s="24"/>
      <c r="GAH41" s="24"/>
      <c r="GAI41" s="24"/>
      <c r="GAJ41" s="24"/>
      <c r="GAK41" s="24"/>
      <c r="GAL41" s="24"/>
      <c r="GAM41" s="24"/>
      <c r="GAN41" s="24"/>
      <c r="GAO41" s="24"/>
      <c r="GAP41" s="24"/>
      <c r="GAQ41" s="24"/>
      <c r="GAR41" s="24"/>
      <c r="GAS41" s="24"/>
      <c r="GAT41" s="24"/>
      <c r="GAU41" s="24"/>
      <c r="GAV41" s="24"/>
      <c r="GAW41" s="24"/>
      <c r="GAX41" s="24"/>
      <c r="GAY41" s="24"/>
      <c r="GAZ41" s="24"/>
      <c r="GBA41" s="24"/>
      <c r="GBB41" s="24"/>
      <c r="GBC41" s="24"/>
      <c r="GBD41" s="24"/>
      <c r="GBE41" s="24"/>
      <c r="GBF41" s="24"/>
      <c r="GBG41" s="24"/>
      <c r="GBH41" s="24"/>
      <c r="GBI41" s="24"/>
      <c r="GBJ41" s="24"/>
      <c r="GBK41" s="24"/>
      <c r="GBL41" s="24"/>
      <c r="GBM41" s="24"/>
      <c r="GBN41" s="24"/>
      <c r="GBO41" s="24"/>
      <c r="GBP41" s="24"/>
      <c r="GBQ41" s="24"/>
      <c r="GBR41" s="24"/>
      <c r="GBS41" s="24"/>
      <c r="GBT41" s="24"/>
      <c r="GBU41" s="24"/>
      <c r="GBV41" s="24"/>
      <c r="GBW41" s="24"/>
      <c r="GBX41" s="24"/>
      <c r="GBY41" s="24"/>
      <c r="GBZ41" s="24"/>
      <c r="GCA41" s="24"/>
      <c r="GCB41" s="24"/>
      <c r="GCC41" s="24"/>
      <c r="GCD41" s="24"/>
      <c r="GCE41" s="24"/>
      <c r="GCF41" s="24"/>
      <c r="GCG41" s="24"/>
      <c r="GCH41" s="24"/>
      <c r="GCI41" s="24"/>
      <c r="GCJ41" s="24"/>
      <c r="GCK41" s="24"/>
      <c r="GCL41" s="24"/>
      <c r="GCM41" s="24"/>
      <c r="GCN41" s="24"/>
      <c r="GCO41" s="24"/>
      <c r="GCP41" s="24"/>
      <c r="GCQ41" s="24"/>
      <c r="GCR41" s="24"/>
      <c r="GCS41" s="24"/>
      <c r="GCT41" s="24"/>
      <c r="GCU41" s="24"/>
      <c r="GCV41" s="24"/>
      <c r="GCW41" s="24"/>
      <c r="GCX41" s="24"/>
      <c r="GCY41" s="24"/>
      <c r="GCZ41" s="24"/>
      <c r="GDA41" s="24"/>
      <c r="GDB41" s="24"/>
      <c r="GDC41" s="24"/>
      <c r="GDD41" s="24"/>
      <c r="GDE41" s="24"/>
      <c r="GDF41" s="24"/>
      <c r="GDG41" s="24"/>
      <c r="GDH41" s="24"/>
      <c r="GDI41" s="24"/>
      <c r="GDJ41" s="24"/>
      <c r="GDK41" s="24"/>
      <c r="GDL41" s="24"/>
      <c r="GDM41" s="24"/>
      <c r="GDN41" s="24"/>
      <c r="GDO41" s="24"/>
      <c r="GDP41" s="24"/>
      <c r="GDQ41" s="24"/>
      <c r="GDR41" s="24"/>
      <c r="GDS41" s="24"/>
      <c r="GDT41" s="24"/>
      <c r="GDU41" s="24"/>
      <c r="GDV41" s="24"/>
      <c r="GDW41" s="24"/>
      <c r="GDX41" s="24"/>
      <c r="GDY41" s="24"/>
      <c r="GDZ41" s="24"/>
      <c r="GEA41" s="24"/>
      <c r="GEB41" s="24"/>
      <c r="GEC41" s="24"/>
      <c r="GED41" s="24"/>
      <c r="GEE41" s="24"/>
      <c r="GEF41" s="24"/>
      <c r="GEG41" s="24"/>
      <c r="GEH41" s="24"/>
      <c r="GEI41" s="24"/>
      <c r="GEJ41" s="24"/>
      <c r="GEK41" s="24"/>
      <c r="GEL41" s="24"/>
      <c r="GEM41" s="24"/>
      <c r="GEN41" s="24"/>
      <c r="GEO41" s="24"/>
      <c r="GEP41" s="24"/>
      <c r="GEQ41" s="24"/>
      <c r="GER41" s="24"/>
      <c r="GES41" s="24"/>
      <c r="GET41" s="24"/>
      <c r="GEU41" s="24"/>
      <c r="GEV41" s="24"/>
      <c r="GEW41" s="24"/>
      <c r="GEX41" s="24"/>
      <c r="GEY41" s="24"/>
      <c r="GEZ41" s="24"/>
      <c r="GFA41" s="24"/>
      <c r="GFB41" s="24"/>
      <c r="GFC41" s="24"/>
      <c r="GFD41" s="24"/>
      <c r="GFE41" s="24"/>
      <c r="GFF41" s="24"/>
      <c r="GFG41" s="24"/>
      <c r="GFH41" s="24"/>
      <c r="GFI41" s="24"/>
      <c r="GFJ41" s="24"/>
      <c r="GFK41" s="24"/>
      <c r="GFL41" s="24"/>
      <c r="GFM41" s="24"/>
      <c r="GFN41" s="24"/>
      <c r="GFO41" s="24"/>
      <c r="GFP41" s="24"/>
      <c r="GFQ41" s="24"/>
      <c r="GFR41" s="24"/>
      <c r="GFS41" s="24"/>
      <c r="GFT41" s="24"/>
      <c r="GFU41" s="24"/>
      <c r="GFV41" s="24"/>
      <c r="GFW41" s="24"/>
      <c r="GFX41" s="24"/>
      <c r="GFY41" s="24"/>
      <c r="GFZ41" s="24"/>
      <c r="GGA41" s="24"/>
      <c r="GGB41" s="24"/>
      <c r="GGC41" s="24"/>
      <c r="GGD41" s="24"/>
      <c r="GGE41" s="24"/>
      <c r="GGF41" s="24"/>
      <c r="GGG41" s="24"/>
      <c r="GGH41" s="24"/>
      <c r="GGI41" s="24"/>
      <c r="GGJ41" s="24"/>
      <c r="GGK41" s="24"/>
      <c r="GGL41" s="24"/>
      <c r="GGM41" s="24"/>
      <c r="GGN41" s="24"/>
      <c r="GGO41" s="24"/>
      <c r="GGP41" s="24"/>
      <c r="GGQ41" s="24"/>
      <c r="GGR41" s="24"/>
      <c r="GGS41" s="24"/>
      <c r="GGT41" s="24"/>
      <c r="GGU41" s="24"/>
      <c r="GGV41" s="24"/>
      <c r="GGW41" s="24"/>
      <c r="GGX41" s="24"/>
      <c r="GGY41" s="24"/>
      <c r="GGZ41" s="24"/>
      <c r="GHA41" s="24"/>
      <c r="GHB41" s="24"/>
      <c r="GHC41" s="24"/>
      <c r="GHD41" s="24"/>
      <c r="GHE41" s="24"/>
      <c r="GHF41" s="24"/>
      <c r="GHG41" s="24"/>
      <c r="GHH41" s="24"/>
      <c r="GHI41" s="24"/>
      <c r="GHJ41" s="24"/>
      <c r="GHK41" s="24"/>
      <c r="GHL41" s="24"/>
      <c r="GHM41" s="24"/>
      <c r="GHN41" s="24"/>
      <c r="GHO41" s="24"/>
      <c r="GHP41" s="24"/>
      <c r="GHQ41" s="24"/>
      <c r="GHR41" s="24"/>
      <c r="GHS41" s="24"/>
      <c r="GHT41" s="24"/>
      <c r="GHU41" s="24"/>
      <c r="GHV41" s="24"/>
      <c r="GHW41" s="24"/>
      <c r="GHX41" s="24"/>
      <c r="GHY41" s="24"/>
      <c r="GHZ41" s="24"/>
      <c r="GIA41" s="24"/>
      <c r="GIB41" s="24"/>
      <c r="GIC41" s="24"/>
      <c r="GID41" s="24"/>
      <c r="GIE41" s="24"/>
      <c r="GIF41" s="24"/>
      <c r="GIG41" s="24"/>
      <c r="GIH41" s="24"/>
      <c r="GII41" s="24"/>
      <c r="GIJ41" s="24"/>
      <c r="GIK41" s="24"/>
      <c r="GIL41" s="24"/>
      <c r="GIM41" s="24"/>
      <c r="GIN41" s="24"/>
      <c r="GIO41" s="24"/>
      <c r="GIP41" s="24"/>
      <c r="GIQ41" s="24"/>
      <c r="GIR41" s="24"/>
      <c r="GIS41" s="24"/>
      <c r="GIT41" s="24"/>
      <c r="GIU41" s="24"/>
      <c r="GIV41" s="24"/>
      <c r="GIW41" s="24"/>
      <c r="GIX41" s="24"/>
      <c r="GIY41" s="24"/>
      <c r="GIZ41" s="24"/>
      <c r="GJA41" s="24"/>
      <c r="GJB41" s="24"/>
      <c r="GJC41" s="24"/>
      <c r="GJD41" s="24"/>
      <c r="GJE41" s="24"/>
      <c r="GJF41" s="24"/>
      <c r="GJG41" s="24"/>
      <c r="GJH41" s="24"/>
      <c r="GJI41" s="24"/>
      <c r="GJJ41" s="24"/>
      <c r="GJK41" s="24"/>
      <c r="GJL41" s="24"/>
      <c r="GJM41" s="24"/>
      <c r="GJN41" s="24"/>
      <c r="GJO41" s="24"/>
      <c r="GJP41" s="24"/>
      <c r="GJQ41" s="24"/>
      <c r="GJR41" s="24"/>
      <c r="GJS41" s="24"/>
      <c r="GJT41" s="24"/>
      <c r="GJU41" s="24"/>
      <c r="GJV41" s="24"/>
      <c r="GJW41" s="24"/>
      <c r="GJX41" s="24"/>
      <c r="GJY41" s="24"/>
      <c r="GJZ41" s="24"/>
      <c r="GKA41" s="24"/>
      <c r="GKB41" s="24"/>
      <c r="GKC41" s="24"/>
      <c r="GKD41" s="24"/>
      <c r="GKE41" s="24"/>
      <c r="GKF41" s="24"/>
      <c r="GKG41" s="24"/>
      <c r="GKH41" s="24"/>
      <c r="GKI41" s="24"/>
      <c r="GKJ41" s="24"/>
      <c r="GKK41" s="24"/>
      <c r="GKL41" s="24"/>
      <c r="GKM41" s="24"/>
      <c r="GKN41" s="24"/>
      <c r="GKO41" s="24"/>
      <c r="GKP41" s="24"/>
      <c r="GKQ41" s="24"/>
      <c r="GKR41" s="24"/>
      <c r="GKS41" s="24"/>
      <c r="GKT41" s="24"/>
      <c r="GKU41" s="24"/>
      <c r="GKV41" s="24"/>
      <c r="GKW41" s="24"/>
      <c r="GKX41" s="24"/>
      <c r="GKY41" s="24"/>
      <c r="GKZ41" s="24"/>
      <c r="GLA41" s="24"/>
      <c r="GLB41" s="24"/>
      <c r="GLC41" s="24"/>
      <c r="GLD41" s="24"/>
      <c r="GLE41" s="24"/>
      <c r="GLF41" s="24"/>
      <c r="GLG41" s="24"/>
      <c r="GLH41" s="24"/>
      <c r="GLI41" s="24"/>
      <c r="GLJ41" s="24"/>
      <c r="GLK41" s="24"/>
      <c r="GLL41" s="24"/>
      <c r="GLM41" s="24"/>
      <c r="GLN41" s="24"/>
      <c r="GLO41" s="24"/>
      <c r="GLP41" s="24"/>
      <c r="GLQ41" s="24"/>
      <c r="GLR41" s="24"/>
      <c r="GLS41" s="24"/>
      <c r="GLT41" s="24"/>
      <c r="GLU41" s="24"/>
      <c r="GLV41" s="24"/>
      <c r="GLW41" s="24"/>
      <c r="GLX41" s="24"/>
      <c r="GLY41" s="24"/>
      <c r="GLZ41" s="24"/>
      <c r="GMA41" s="24"/>
      <c r="GMB41" s="24"/>
      <c r="GMC41" s="24"/>
      <c r="GMD41" s="24"/>
      <c r="GME41" s="24"/>
      <c r="GMF41" s="24"/>
      <c r="GMG41" s="24"/>
      <c r="GMH41" s="24"/>
      <c r="GMI41" s="24"/>
      <c r="GMJ41" s="24"/>
      <c r="GMK41" s="24"/>
      <c r="GML41" s="24"/>
      <c r="GMM41" s="24"/>
      <c r="GMN41" s="24"/>
      <c r="GMO41" s="24"/>
      <c r="GMP41" s="24"/>
      <c r="GMQ41" s="24"/>
      <c r="GMR41" s="24"/>
      <c r="GMS41" s="24"/>
      <c r="GMT41" s="24"/>
      <c r="GMU41" s="24"/>
      <c r="GMV41" s="24"/>
      <c r="GMW41" s="24"/>
      <c r="GMX41" s="24"/>
      <c r="GMY41" s="24"/>
      <c r="GMZ41" s="24"/>
      <c r="GNA41" s="24"/>
      <c r="GNB41" s="24"/>
      <c r="GNC41" s="24"/>
      <c r="GND41" s="24"/>
      <c r="GNE41" s="24"/>
      <c r="GNF41" s="24"/>
      <c r="GNG41" s="24"/>
      <c r="GNH41" s="24"/>
      <c r="GNI41" s="24"/>
      <c r="GNJ41" s="24"/>
      <c r="GNK41" s="24"/>
      <c r="GNL41" s="24"/>
      <c r="GNM41" s="24"/>
      <c r="GNN41" s="24"/>
      <c r="GNO41" s="24"/>
      <c r="GNP41" s="24"/>
      <c r="GNQ41" s="24"/>
      <c r="GNR41" s="24"/>
      <c r="GNS41" s="24"/>
      <c r="GNT41" s="24"/>
      <c r="GNU41" s="24"/>
      <c r="GNV41" s="24"/>
      <c r="GNW41" s="24"/>
      <c r="GNX41" s="24"/>
      <c r="GNY41" s="24"/>
      <c r="GNZ41" s="24"/>
      <c r="GOA41" s="24"/>
      <c r="GOB41" s="24"/>
      <c r="GOC41" s="24"/>
      <c r="GOD41" s="24"/>
      <c r="GOE41" s="24"/>
      <c r="GOF41" s="24"/>
      <c r="GOG41" s="24"/>
      <c r="GOH41" s="24"/>
      <c r="GOI41" s="24"/>
      <c r="GOJ41" s="24"/>
      <c r="GOK41" s="24"/>
      <c r="GOL41" s="24"/>
      <c r="GOM41" s="24"/>
      <c r="GON41" s="24"/>
      <c r="GOO41" s="24"/>
      <c r="GOP41" s="24"/>
      <c r="GOQ41" s="24"/>
      <c r="GOR41" s="24"/>
      <c r="GOS41" s="24"/>
      <c r="GOT41" s="24"/>
      <c r="GOU41" s="24"/>
      <c r="GOV41" s="24"/>
      <c r="GOW41" s="24"/>
      <c r="GOX41" s="24"/>
      <c r="GOY41" s="24"/>
      <c r="GOZ41" s="24"/>
      <c r="GPA41" s="24"/>
      <c r="GPB41" s="24"/>
      <c r="GPC41" s="24"/>
      <c r="GPD41" s="24"/>
      <c r="GPE41" s="24"/>
      <c r="GPF41" s="24"/>
      <c r="GPG41" s="24"/>
      <c r="GPH41" s="24"/>
      <c r="GPI41" s="24"/>
      <c r="GPJ41" s="24"/>
      <c r="GPK41" s="24"/>
      <c r="GPL41" s="24"/>
      <c r="GPM41" s="24"/>
      <c r="GPN41" s="24"/>
      <c r="GPO41" s="24"/>
      <c r="GPP41" s="24"/>
      <c r="GPQ41" s="24"/>
      <c r="GPR41" s="24"/>
      <c r="GPS41" s="24"/>
      <c r="GPT41" s="24"/>
      <c r="GPU41" s="24"/>
      <c r="GPV41" s="24"/>
      <c r="GPW41" s="24"/>
      <c r="GPX41" s="24"/>
      <c r="GPY41" s="24"/>
      <c r="GPZ41" s="24"/>
      <c r="GQA41" s="24"/>
      <c r="GQB41" s="24"/>
      <c r="GQC41" s="24"/>
      <c r="GQD41" s="24"/>
      <c r="GQE41" s="24"/>
      <c r="GQF41" s="24"/>
      <c r="GQG41" s="24"/>
      <c r="GQH41" s="24"/>
      <c r="GQI41" s="24"/>
      <c r="GQJ41" s="24"/>
      <c r="GQK41" s="24"/>
      <c r="GQL41" s="24"/>
      <c r="GQM41" s="24"/>
      <c r="GQN41" s="24"/>
      <c r="GQO41" s="24"/>
      <c r="GQP41" s="24"/>
      <c r="GQQ41" s="24"/>
      <c r="GQR41" s="24"/>
      <c r="GQS41" s="24"/>
      <c r="GQT41" s="24"/>
      <c r="GQU41" s="24"/>
      <c r="GQV41" s="24"/>
      <c r="GQW41" s="24"/>
      <c r="GQX41" s="24"/>
      <c r="GQY41" s="24"/>
      <c r="GQZ41" s="24"/>
      <c r="GRA41" s="24"/>
      <c r="GRB41" s="24"/>
      <c r="GRC41" s="24"/>
      <c r="GRD41" s="24"/>
      <c r="GRE41" s="24"/>
      <c r="GRF41" s="24"/>
      <c r="GRG41" s="24"/>
      <c r="GRH41" s="24"/>
      <c r="GRI41" s="24"/>
      <c r="GRJ41" s="24"/>
      <c r="GRK41" s="24"/>
      <c r="GRL41" s="24"/>
      <c r="GRM41" s="24"/>
      <c r="GRN41" s="24"/>
      <c r="GRO41" s="24"/>
      <c r="GRP41" s="24"/>
      <c r="GRQ41" s="24"/>
      <c r="GRR41" s="24"/>
      <c r="GRS41" s="24"/>
      <c r="GRT41" s="24"/>
      <c r="GRU41" s="24"/>
      <c r="GRV41" s="24"/>
      <c r="GRW41" s="24"/>
      <c r="GRX41" s="24"/>
      <c r="GRY41" s="24"/>
      <c r="GRZ41" s="24"/>
      <c r="GSA41" s="24"/>
      <c r="GSB41" s="24"/>
      <c r="GSC41" s="24"/>
      <c r="GSD41" s="24"/>
      <c r="GSE41" s="24"/>
      <c r="GSF41" s="24"/>
      <c r="GSG41" s="24"/>
      <c r="GSH41" s="24"/>
      <c r="GSI41" s="24"/>
      <c r="GSJ41" s="24"/>
      <c r="GSK41" s="24"/>
      <c r="GSL41" s="24"/>
      <c r="GSM41" s="24"/>
      <c r="GSN41" s="24"/>
      <c r="GSO41" s="24"/>
      <c r="GSP41" s="24"/>
      <c r="GSQ41" s="24"/>
      <c r="GSR41" s="24"/>
      <c r="GSS41" s="24"/>
      <c r="GST41" s="24"/>
      <c r="GSU41" s="24"/>
      <c r="GSV41" s="24"/>
      <c r="GSW41" s="24"/>
      <c r="GSX41" s="24"/>
      <c r="GSY41" s="24"/>
      <c r="GSZ41" s="24"/>
      <c r="GTA41" s="24"/>
      <c r="GTB41" s="24"/>
      <c r="GTC41" s="24"/>
      <c r="GTD41" s="24"/>
      <c r="GTE41" s="24"/>
      <c r="GTF41" s="24"/>
      <c r="GTG41" s="24"/>
      <c r="GTH41" s="24"/>
      <c r="GTI41" s="24"/>
      <c r="GTJ41" s="24"/>
      <c r="GTK41" s="24"/>
      <c r="GTL41" s="24"/>
      <c r="GTM41" s="24"/>
      <c r="GTN41" s="24"/>
      <c r="GTO41" s="24"/>
      <c r="GTP41" s="24"/>
      <c r="GTQ41" s="24"/>
      <c r="GTR41" s="24"/>
      <c r="GTS41" s="24"/>
      <c r="GTT41" s="24"/>
      <c r="GTU41" s="24"/>
      <c r="GTV41" s="24"/>
      <c r="GTW41" s="24"/>
      <c r="GTX41" s="24"/>
      <c r="GTY41" s="24"/>
      <c r="GTZ41" s="24"/>
      <c r="GUA41" s="24"/>
      <c r="GUB41" s="24"/>
      <c r="GUC41" s="24"/>
      <c r="GUD41" s="24"/>
      <c r="GUE41" s="24"/>
      <c r="GUF41" s="24"/>
      <c r="GUG41" s="24"/>
      <c r="GUH41" s="24"/>
      <c r="GUI41" s="24"/>
      <c r="GUJ41" s="24"/>
      <c r="GUK41" s="24"/>
      <c r="GUL41" s="24"/>
      <c r="GUM41" s="24"/>
      <c r="GUN41" s="24"/>
      <c r="GUO41" s="24"/>
      <c r="GUP41" s="24"/>
      <c r="GUQ41" s="24"/>
      <c r="GUR41" s="24"/>
      <c r="GUS41" s="24"/>
      <c r="GUT41" s="24"/>
      <c r="GUU41" s="24"/>
      <c r="GUV41" s="24"/>
      <c r="GUW41" s="24"/>
      <c r="GUX41" s="24"/>
      <c r="GUY41" s="24"/>
      <c r="GUZ41" s="24"/>
      <c r="GVA41" s="24"/>
      <c r="GVB41" s="24"/>
      <c r="GVC41" s="24"/>
      <c r="GVD41" s="24"/>
      <c r="GVE41" s="24"/>
      <c r="GVF41" s="24"/>
      <c r="GVG41" s="24"/>
      <c r="GVH41" s="24"/>
      <c r="GVI41" s="24"/>
      <c r="GVJ41" s="24"/>
      <c r="GVK41" s="24"/>
      <c r="GVL41" s="24"/>
      <c r="GVM41" s="24"/>
      <c r="GVN41" s="24"/>
      <c r="GVO41" s="24"/>
      <c r="GVP41" s="24"/>
      <c r="GVQ41" s="24"/>
      <c r="GVR41" s="24"/>
      <c r="GVS41" s="24"/>
      <c r="GVT41" s="24"/>
      <c r="GVU41" s="24"/>
      <c r="GVV41" s="24"/>
      <c r="GVW41" s="24"/>
      <c r="GVX41" s="24"/>
      <c r="GVY41" s="24"/>
      <c r="GVZ41" s="24"/>
      <c r="GWA41" s="24"/>
      <c r="GWB41" s="24"/>
      <c r="GWC41" s="24"/>
      <c r="GWD41" s="24"/>
      <c r="GWE41" s="24"/>
      <c r="GWF41" s="24"/>
      <c r="GWG41" s="24"/>
      <c r="GWH41" s="24"/>
      <c r="GWI41" s="24"/>
      <c r="GWJ41" s="24"/>
      <c r="GWK41" s="24"/>
      <c r="GWL41" s="24"/>
      <c r="GWM41" s="24"/>
      <c r="GWN41" s="24"/>
      <c r="GWO41" s="24"/>
      <c r="GWP41" s="24"/>
      <c r="GWQ41" s="24"/>
      <c r="GWR41" s="24"/>
      <c r="GWS41" s="24"/>
      <c r="GWT41" s="24"/>
      <c r="GWU41" s="24"/>
      <c r="GWV41" s="24"/>
      <c r="GWW41" s="24"/>
      <c r="GWX41" s="24"/>
      <c r="GWY41" s="24"/>
      <c r="GWZ41" s="24"/>
      <c r="GXA41" s="24"/>
      <c r="GXB41" s="24"/>
      <c r="GXC41" s="24"/>
      <c r="GXD41" s="24"/>
      <c r="GXE41" s="24"/>
      <c r="GXF41" s="24"/>
      <c r="GXG41" s="24"/>
      <c r="GXH41" s="24"/>
      <c r="GXI41" s="24"/>
      <c r="GXJ41" s="24"/>
      <c r="GXK41" s="24"/>
      <c r="GXL41" s="24"/>
      <c r="GXM41" s="24"/>
      <c r="GXN41" s="24"/>
      <c r="GXO41" s="24"/>
      <c r="GXP41" s="24"/>
      <c r="GXQ41" s="24"/>
      <c r="GXR41" s="24"/>
      <c r="GXS41" s="24"/>
      <c r="GXT41" s="24"/>
      <c r="GXU41" s="24"/>
      <c r="GXV41" s="24"/>
      <c r="GXW41" s="24"/>
      <c r="GXX41" s="24"/>
      <c r="GXY41" s="24"/>
      <c r="GXZ41" s="24"/>
      <c r="GYA41" s="24"/>
      <c r="GYB41" s="24"/>
      <c r="GYC41" s="24"/>
      <c r="GYD41" s="24"/>
      <c r="GYE41" s="24"/>
      <c r="GYF41" s="24"/>
      <c r="GYG41" s="24"/>
      <c r="GYH41" s="24"/>
      <c r="GYI41" s="24"/>
      <c r="GYJ41" s="24"/>
      <c r="GYK41" s="24"/>
      <c r="GYL41" s="24"/>
      <c r="GYM41" s="24"/>
      <c r="GYN41" s="24"/>
      <c r="GYO41" s="24"/>
      <c r="GYP41" s="24"/>
      <c r="GYQ41" s="24"/>
      <c r="GYR41" s="24"/>
      <c r="GYS41" s="24"/>
      <c r="GYT41" s="24"/>
      <c r="GYU41" s="24"/>
      <c r="GYV41" s="24"/>
      <c r="GYW41" s="24"/>
      <c r="GYX41" s="24"/>
      <c r="GYY41" s="24"/>
      <c r="GYZ41" s="24"/>
      <c r="GZA41" s="24"/>
      <c r="GZB41" s="24"/>
      <c r="GZC41" s="24"/>
      <c r="GZD41" s="24"/>
      <c r="GZE41" s="24"/>
      <c r="GZF41" s="24"/>
      <c r="GZG41" s="24"/>
      <c r="GZH41" s="24"/>
      <c r="GZI41" s="24"/>
      <c r="GZJ41" s="24"/>
      <c r="GZK41" s="24"/>
      <c r="GZL41" s="24"/>
      <c r="GZM41" s="24"/>
      <c r="GZN41" s="24"/>
      <c r="GZO41" s="24"/>
      <c r="GZP41" s="24"/>
      <c r="GZQ41" s="24"/>
      <c r="GZR41" s="24"/>
      <c r="GZS41" s="24"/>
      <c r="GZT41" s="24"/>
      <c r="GZU41" s="24"/>
      <c r="GZV41" s="24"/>
      <c r="GZW41" s="24"/>
      <c r="GZX41" s="24"/>
      <c r="GZY41" s="24"/>
      <c r="GZZ41" s="24"/>
      <c r="HAA41" s="24"/>
      <c r="HAB41" s="24"/>
      <c r="HAC41" s="24"/>
      <c r="HAD41" s="24"/>
      <c r="HAE41" s="24"/>
      <c r="HAF41" s="24"/>
      <c r="HAG41" s="24"/>
      <c r="HAH41" s="24"/>
      <c r="HAI41" s="24"/>
      <c r="HAJ41" s="24"/>
      <c r="HAK41" s="24"/>
      <c r="HAL41" s="24"/>
      <c r="HAM41" s="24"/>
      <c r="HAN41" s="24"/>
      <c r="HAO41" s="24"/>
      <c r="HAP41" s="24"/>
      <c r="HAQ41" s="24"/>
      <c r="HAR41" s="24"/>
      <c r="HAS41" s="24"/>
      <c r="HAT41" s="24"/>
      <c r="HAU41" s="24"/>
      <c r="HAV41" s="24"/>
      <c r="HAW41" s="24"/>
      <c r="HAX41" s="24"/>
      <c r="HAY41" s="24"/>
      <c r="HAZ41" s="24"/>
      <c r="HBA41" s="24"/>
      <c r="HBB41" s="24"/>
      <c r="HBC41" s="24"/>
      <c r="HBD41" s="24"/>
      <c r="HBE41" s="24"/>
      <c r="HBF41" s="24"/>
      <c r="HBG41" s="24"/>
      <c r="HBH41" s="24"/>
      <c r="HBI41" s="24"/>
      <c r="HBJ41" s="24"/>
      <c r="HBK41" s="24"/>
      <c r="HBL41" s="24"/>
      <c r="HBM41" s="24"/>
      <c r="HBN41" s="24"/>
      <c r="HBO41" s="24"/>
      <c r="HBP41" s="24"/>
      <c r="HBQ41" s="24"/>
      <c r="HBR41" s="24"/>
      <c r="HBS41" s="24"/>
      <c r="HBT41" s="24"/>
      <c r="HBU41" s="24"/>
      <c r="HBV41" s="24"/>
      <c r="HBW41" s="24"/>
      <c r="HBX41" s="24"/>
      <c r="HBY41" s="24"/>
      <c r="HBZ41" s="24"/>
      <c r="HCA41" s="24"/>
      <c r="HCB41" s="24"/>
      <c r="HCC41" s="24"/>
      <c r="HCD41" s="24"/>
      <c r="HCE41" s="24"/>
      <c r="HCF41" s="24"/>
      <c r="HCG41" s="24"/>
      <c r="HCH41" s="24"/>
      <c r="HCI41" s="24"/>
      <c r="HCJ41" s="24"/>
      <c r="HCK41" s="24"/>
      <c r="HCL41" s="24"/>
      <c r="HCM41" s="24"/>
      <c r="HCN41" s="24"/>
      <c r="HCO41" s="24"/>
      <c r="HCP41" s="24"/>
      <c r="HCQ41" s="24"/>
      <c r="HCR41" s="24"/>
      <c r="HCS41" s="24"/>
      <c r="HCT41" s="24"/>
      <c r="HCU41" s="24"/>
      <c r="HCV41" s="24"/>
      <c r="HCW41" s="24"/>
      <c r="HCX41" s="24"/>
      <c r="HCY41" s="24"/>
      <c r="HCZ41" s="24"/>
      <c r="HDA41" s="24"/>
      <c r="HDB41" s="24"/>
      <c r="HDC41" s="24"/>
      <c r="HDD41" s="24"/>
      <c r="HDE41" s="24"/>
      <c r="HDF41" s="24"/>
      <c r="HDG41" s="24"/>
      <c r="HDH41" s="24"/>
      <c r="HDI41" s="24"/>
      <c r="HDJ41" s="24"/>
      <c r="HDK41" s="24"/>
      <c r="HDL41" s="24"/>
      <c r="HDM41" s="24"/>
      <c r="HDN41" s="24"/>
      <c r="HDO41" s="24"/>
      <c r="HDP41" s="24"/>
      <c r="HDQ41" s="24"/>
      <c r="HDR41" s="24"/>
      <c r="HDS41" s="24"/>
      <c r="HDT41" s="24"/>
      <c r="HDU41" s="24"/>
      <c r="HDV41" s="24"/>
      <c r="HDW41" s="24"/>
      <c r="HDX41" s="24"/>
      <c r="HDY41" s="24"/>
      <c r="HDZ41" s="24"/>
      <c r="HEA41" s="24"/>
      <c r="HEB41" s="24"/>
      <c r="HEC41" s="24"/>
      <c r="HED41" s="24"/>
      <c r="HEE41" s="24"/>
      <c r="HEF41" s="24"/>
      <c r="HEG41" s="24"/>
      <c r="HEH41" s="24"/>
      <c r="HEI41" s="24"/>
      <c r="HEJ41" s="24"/>
      <c r="HEK41" s="24"/>
      <c r="HEL41" s="24"/>
      <c r="HEM41" s="24"/>
      <c r="HEN41" s="24"/>
      <c r="HEO41" s="24"/>
      <c r="HEP41" s="24"/>
      <c r="HEQ41" s="24"/>
      <c r="HER41" s="24"/>
      <c r="HES41" s="24"/>
      <c r="HET41" s="24"/>
      <c r="HEU41" s="24"/>
      <c r="HEV41" s="24"/>
      <c r="HEW41" s="24"/>
      <c r="HEX41" s="24"/>
      <c r="HEY41" s="24"/>
      <c r="HEZ41" s="24"/>
      <c r="HFA41" s="24"/>
      <c r="HFB41" s="24"/>
      <c r="HFC41" s="24"/>
      <c r="HFD41" s="24"/>
      <c r="HFE41" s="24"/>
      <c r="HFF41" s="24"/>
      <c r="HFG41" s="24"/>
      <c r="HFH41" s="24"/>
      <c r="HFI41" s="24"/>
      <c r="HFJ41" s="24"/>
      <c r="HFK41" s="24"/>
      <c r="HFL41" s="24"/>
      <c r="HFM41" s="24"/>
      <c r="HFN41" s="24"/>
      <c r="HFO41" s="24"/>
      <c r="HFP41" s="24"/>
      <c r="HFQ41" s="24"/>
      <c r="HFR41" s="24"/>
      <c r="HFS41" s="24"/>
      <c r="HFT41" s="24"/>
      <c r="HFU41" s="24"/>
      <c r="HFV41" s="24"/>
      <c r="HFW41" s="24"/>
      <c r="HFX41" s="24"/>
      <c r="HFY41" s="24"/>
      <c r="HFZ41" s="24"/>
      <c r="HGA41" s="24"/>
      <c r="HGB41" s="24"/>
      <c r="HGC41" s="24"/>
      <c r="HGD41" s="24"/>
      <c r="HGE41" s="24"/>
      <c r="HGF41" s="24"/>
      <c r="HGG41" s="24"/>
      <c r="HGH41" s="24"/>
      <c r="HGI41" s="24"/>
      <c r="HGJ41" s="24"/>
      <c r="HGK41" s="24"/>
      <c r="HGL41" s="24"/>
      <c r="HGM41" s="24"/>
      <c r="HGN41" s="24"/>
      <c r="HGO41" s="24"/>
      <c r="HGP41" s="24"/>
      <c r="HGQ41" s="24"/>
      <c r="HGR41" s="24"/>
      <c r="HGS41" s="24"/>
      <c r="HGT41" s="24"/>
      <c r="HGU41" s="24"/>
      <c r="HGV41" s="24"/>
      <c r="HGW41" s="24"/>
      <c r="HGX41" s="24"/>
      <c r="HGY41" s="24"/>
      <c r="HGZ41" s="24"/>
      <c r="HHA41" s="24"/>
      <c r="HHB41" s="24"/>
      <c r="HHC41" s="24"/>
      <c r="HHD41" s="24"/>
      <c r="HHE41" s="24"/>
      <c r="HHF41" s="24"/>
      <c r="HHG41" s="24"/>
      <c r="HHH41" s="24"/>
      <c r="HHI41" s="24"/>
      <c r="HHJ41" s="24"/>
      <c r="HHK41" s="24"/>
      <c r="HHL41" s="24"/>
      <c r="HHM41" s="24"/>
      <c r="HHN41" s="24"/>
      <c r="HHO41" s="24"/>
      <c r="HHP41" s="24"/>
      <c r="HHQ41" s="24"/>
      <c r="HHR41" s="24"/>
      <c r="HHS41" s="24"/>
      <c r="HHT41" s="24"/>
      <c r="HHU41" s="24"/>
      <c r="HHV41" s="24"/>
      <c r="HHW41" s="24"/>
      <c r="HHX41" s="24"/>
      <c r="HHY41" s="24"/>
      <c r="HHZ41" s="24"/>
      <c r="HIA41" s="24"/>
      <c r="HIB41" s="24"/>
      <c r="HIC41" s="24"/>
      <c r="HID41" s="24"/>
      <c r="HIE41" s="24"/>
      <c r="HIF41" s="24"/>
      <c r="HIG41" s="24"/>
      <c r="HIH41" s="24"/>
      <c r="HII41" s="24"/>
      <c r="HIJ41" s="24"/>
      <c r="HIK41" s="24"/>
      <c r="HIL41" s="24"/>
      <c r="HIM41" s="24"/>
      <c r="HIN41" s="24"/>
      <c r="HIO41" s="24"/>
      <c r="HIP41" s="24"/>
      <c r="HIQ41" s="24"/>
      <c r="HIR41" s="24"/>
      <c r="HIS41" s="24"/>
      <c r="HIT41" s="24"/>
      <c r="HIU41" s="24"/>
      <c r="HIV41" s="24"/>
      <c r="HIW41" s="24"/>
      <c r="HIX41" s="24"/>
      <c r="HIY41" s="24"/>
      <c r="HIZ41" s="24"/>
      <c r="HJA41" s="24"/>
      <c r="HJB41" s="24"/>
      <c r="HJC41" s="24"/>
      <c r="HJD41" s="24"/>
      <c r="HJE41" s="24"/>
      <c r="HJF41" s="24"/>
      <c r="HJG41" s="24"/>
      <c r="HJH41" s="24"/>
      <c r="HJI41" s="24"/>
      <c r="HJJ41" s="24"/>
      <c r="HJK41" s="24"/>
      <c r="HJL41" s="24"/>
      <c r="HJM41" s="24"/>
      <c r="HJN41" s="24"/>
      <c r="HJO41" s="24"/>
      <c r="HJP41" s="24"/>
      <c r="HJQ41" s="24"/>
      <c r="HJR41" s="24"/>
      <c r="HJS41" s="24"/>
      <c r="HJT41" s="24"/>
      <c r="HJU41" s="24"/>
      <c r="HJV41" s="24"/>
      <c r="HJW41" s="24"/>
      <c r="HJX41" s="24"/>
      <c r="HJY41" s="24"/>
      <c r="HJZ41" s="24"/>
      <c r="HKA41" s="24"/>
      <c r="HKB41" s="24"/>
      <c r="HKC41" s="24"/>
      <c r="HKD41" s="24"/>
      <c r="HKE41" s="24"/>
      <c r="HKF41" s="24"/>
      <c r="HKG41" s="24"/>
      <c r="HKH41" s="24"/>
      <c r="HKI41" s="24"/>
      <c r="HKJ41" s="24"/>
      <c r="HKK41" s="24"/>
      <c r="HKL41" s="24"/>
      <c r="HKM41" s="24"/>
      <c r="HKN41" s="24"/>
      <c r="HKO41" s="24"/>
      <c r="HKP41" s="24"/>
      <c r="HKQ41" s="24"/>
      <c r="HKR41" s="24"/>
      <c r="HKS41" s="24"/>
      <c r="HKT41" s="24"/>
      <c r="HKU41" s="24"/>
      <c r="HKV41" s="24"/>
      <c r="HKW41" s="24"/>
      <c r="HKX41" s="24"/>
      <c r="HKY41" s="24"/>
      <c r="HKZ41" s="24"/>
      <c r="HLA41" s="24"/>
      <c r="HLB41" s="24"/>
      <c r="HLC41" s="24"/>
      <c r="HLD41" s="24"/>
      <c r="HLE41" s="24"/>
      <c r="HLF41" s="24"/>
      <c r="HLG41" s="24"/>
      <c r="HLH41" s="24"/>
      <c r="HLI41" s="24"/>
      <c r="HLJ41" s="24"/>
      <c r="HLK41" s="24"/>
      <c r="HLL41" s="24"/>
      <c r="HLM41" s="24"/>
      <c r="HLN41" s="24"/>
      <c r="HLO41" s="24"/>
      <c r="HLP41" s="24"/>
      <c r="HLQ41" s="24"/>
      <c r="HLR41" s="24"/>
      <c r="HLS41" s="24"/>
      <c r="HLT41" s="24"/>
      <c r="HLU41" s="24"/>
      <c r="HLV41" s="24"/>
      <c r="HLW41" s="24"/>
      <c r="HLX41" s="24"/>
      <c r="HLY41" s="24"/>
      <c r="HLZ41" s="24"/>
      <c r="HMA41" s="24"/>
      <c r="HMB41" s="24"/>
      <c r="HMC41" s="24"/>
      <c r="HMD41" s="24"/>
      <c r="HME41" s="24"/>
      <c r="HMF41" s="24"/>
      <c r="HMG41" s="24"/>
      <c r="HMH41" s="24"/>
      <c r="HMI41" s="24"/>
      <c r="HMJ41" s="24"/>
      <c r="HMK41" s="24"/>
      <c r="HML41" s="24"/>
      <c r="HMM41" s="24"/>
      <c r="HMN41" s="24"/>
      <c r="HMO41" s="24"/>
      <c r="HMP41" s="24"/>
      <c r="HMQ41" s="24"/>
      <c r="HMR41" s="24"/>
      <c r="HMS41" s="24"/>
      <c r="HMT41" s="24"/>
      <c r="HMU41" s="24"/>
      <c r="HMV41" s="24"/>
      <c r="HMW41" s="24"/>
      <c r="HMX41" s="24"/>
      <c r="HMY41" s="24"/>
      <c r="HMZ41" s="24"/>
      <c r="HNA41" s="24"/>
      <c r="HNB41" s="24"/>
      <c r="HNC41" s="24"/>
      <c r="HND41" s="24"/>
      <c r="HNE41" s="24"/>
      <c r="HNF41" s="24"/>
      <c r="HNG41" s="24"/>
      <c r="HNH41" s="24"/>
      <c r="HNI41" s="24"/>
      <c r="HNJ41" s="24"/>
      <c r="HNK41" s="24"/>
      <c r="HNL41" s="24"/>
      <c r="HNM41" s="24"/>
      <c r="HNN41" s="24"/>
      <c r="HNO41" s="24"/>
      <c r="HNP41" s="24"/>
      <c r="HNQ41" s="24"/>
      <c r="HNR41" s="24"/>
      <c r="HNS41" s="24"/>
      <c r="HNT41" s="24"/>
      <c r="HNU41" s="24"/>
      <c r="HNV41" s="24"/>
      <c r="HNW41" s="24"/>
      <c r="HNX41" s="24"/>
      <c r="HNY41" s="24"/>
      <c r="HNZ41" s="24"/>
      <c r="HOA41" s="24"/>
      <c r="HOB41" s="24"/>
      <c r="HOC41" s="24"/>
      <c r="HOD41" s="24"/>
      <c r="HOE41" s="24"/>
      <c r="HOF41" s="24"/>
      <c r="HOG41" s="24"/>
      <c r="HOH41" s="24"/>
      <c r="HOI41" s="24"/>
      <c r="HOJ41" s="24"/>
      <c r="HOK41" s="24"/>
      <c r="HOL41" s="24"/>
      <c r="HOM41" s="24"/>
      <c r="HON41" s="24"/>
      <c r="HOO41" s="24"/>
      <c r="HOP41" s="24"/>
      <c r="HOQ41" s="24"/>
      <c r="HOR41" s="24"/>
      <c r="HOS41" s="24"/>
      <c r="HOT41" s="24"/>
      <c r="HOU41" s="24"/>
      <c r="HOV41" s="24"/>
      <c r="HOW41" s="24"/>
      <c r="HOX41" s="24"/>
      <c r="HOY41" s="24"/>
      <c r="HOZ41" s="24"/>
      <c r="HPA41" s="24"/>
      <c r="HPB41" s="24"/>
      <c r="HPC41" s="24"/>
      <c r="HPD41" s="24"/>
      <c r="HPE41" s="24"/>
      <c r="HPF41" s="24"/>
      <c r="HPG41" s="24"/>
      <c r="HPH41" s="24"/>
      <c r="HPI41" s="24"/>
      <c r="HPJ41" s="24"/>
      <c r="HPK41" s="24"/>
      <c r="HPL41" s="24"/>
      <c r="HPM41" s="24"/>
      <c r="HPN41" s="24"/>
      <c r="HPO41" s="24"/>
      <c r="HPP41" s="24"/>
      <c r="HPQ41" s="24"/>
      <c r="HPR41" s="24"/>
      <c r="HPS41" s="24"/>
      <c r="HPT41" s="24"/>
      <c r="HPU41" s="24"/>
      <c r="HPV41" s="24"/>
      <c r="HPW41" s="24"/>
      <c r="HPX41" s="24"/>
      <c r="HPY41" s="24"/>
      <c r="HPZ41" s="24"/>
      <c r="HQA41" s="24"/>
      <c r="HQB41" s="24"/>
      <c r="HQC41" s="24"/>
      <c r="HQD41" s="24"/>
      <c r="HQE41" s="24"/>
      <c r="HQF41" s="24"/>
      <c r="HQG41" s="24"/>
      <c r="HQH41" s="24"/>
      <c r="HQI41" s="24"/>
      <c r="HQJ41" s="24"/>
      <c r="HQK41" s="24"/>
      <c r="HQL41" s="24"/>
      <c r="HQM41" s="24"/>
      <c r="HQN41" s="24"/>
      <c r="HQO41" s="24"/>
      <c r="HQP41" s="24"/>
      <c r="HQQ41" s="24"/>
      <c r="HQR41" s="24"/>
      <c r="HQS41" s="24"/>
      <c r="HQT41" s="24"/>
      <c r="HQU41" s="24"/>
      <c r="HQV41" s="24"/>
      <c r="HQW41" s="24"/>
      <c r="HQX41" s="24"/>
      <c r="HQY41" s="24"/>
      <c r="HQZ41" s="24"/>
      <c r="HRA41" s="24"/>
      <c r="HRB41" s="24"/>
      <c r="HRC41" s="24"/>
      <c r="HRD41" s="24"/>
      <c r="HRE41" s="24"/>
      <c r="HRF41" s="24"/>
      <c r="HRG41" s="24"/>
      <c r="HRH41" s="24"/>
      <c r="HRI41" s="24"/>
      <c r="HRJ41" s="24"/>
      <c r="HRK41" s="24"/>
      <c r="HRL41" s="24"/>
      <c r="HRM41" s="24"/>
      <c r="HRN41" s="24"/>
      <c r="HRO41" s="24"/>
      <c r="HRP41" s="24"/>
      <c r="HRQ41" s="24"/>
      <c r="HRR41" s="24"/>
      <c r="HRS41" s="24"/>
      <c r="HRT41" s="24"/>
      <c r="HRU41" s="24"/>
      <c r="HRV41" s="24"/>
      <c r="HRW41" s="24"/>
      <c r="HRX41" s="24"/>
      <c r="HRY41" s="24"/>
      <c r="HRZ41" s="24"/>
      <c r="HSA41" s="24"/>
      <c r="HSB41" s="24"/>
      <c r="HSC41" s="24"/>
      <c r="HSD41" s="24"/>
      <c r="HSE41" s="24"/>
      <c r="HSF41" s="24"/>
      <c r="HSG41" s="24"/>
      <c r="HSH41" s="24"/>
      <c r="HSI41" s="24"/>
      <c r="HSJ41" s="24"/>
      <c r="HSK41" s="24"/>
      <c r="HSL41" s="24"/>
      <c r="HSM41" s="24"/>
      <c r="HSN41" s="24"/>
      <c r="HSO41" s="24"/>
      <c r="HSP41" s="24"/>
      <c r="HSQ41" s="24"/>
      <c r="HSR41" s="24"/>
      <c r="HSS41" s="24"/>
      <c r="HST41" s="24"/>
      <c r="HSU41" s="24"/>
      <c r="HSV41" s="24"/>
      <c r="HSW41" s="24"/>
      <c r="HSX41" s="24"/>
      <c r="HSY41" s="24"/>
      <c r="HSZ41" s="24"/>
      <c r="HTA41" s="24"/>
      <c r="HTB41" s="24"/>
      <c r="HTC41" s="24"/>
      <c r="HTD41" s="24"/>
      <c r="HTE41" s="24"/>
      <c r="HTF41" s="24"/>
      <c r="HTG41" s="24"/>
      <c r="HTH41" s="24"/>
      <c r="HTI41" s="24"/>
      <c r="HTJ41" s="24"/>
      <c r="HTK41" s="24"/>
      <c r="HTL41" s="24"/>
      <c r="HTM41" s="24"/>
      <c r="HTN41" s="24"/>
      <c r="HTO41" s="24"/>
      <c r="HTP41" s="24"/>
      <c r="HTQ41" s="24"/>
      <c r="HTR41" s="24"/>
      <c r="HTS41" s="24"/>
      <c r="HTT41" s="24"/>
      <c r="HTU41" s="24"/>
      <c r="HTV41" s="24"/>
      <c r="HTW41" s="24"/>
      <c r="HTX41" s="24"/>
      <c r="HTY41" s="24"/>
      <c r="HTZ41" s="24"/>
      <c r="HUA41" s="24"/>
      <c r="HUB41" s="24"/>
      <c r="HUC41" s="24"/>
      <c r="HUD41" s="24"/>
      <c r="HUE41" s="24"/>
      <c r="HUF41" s="24"/>
      <c r="HUG41" s="24"/>
      <c r="HUH41" s="24"/>
      <c r="HUI41" s="24"/>
      <c r="HUJ41" s="24"/>
      <c r="HUK41" s="24"/>
      <c r="HUL41" s="24"/>
      <c r="HUM41" s="24"/>
      <c r="HUN41" s="24"/>
      <c r="HUO41" s="24"/>
      <c r="HUP41" s="24"/>
      <c r="HUQ41" s="24"/>
      <c r="HUR41" s="24"/>
      <c r="HUS41" s="24"/>
      <c r="HUT41" s="24"/>
      <c r="HUU41" s="24"/>
      <c r="HUV41" s="24"/>
      <c r="HUW41" s="24"/>
      <c r="HUX41" s="24"/>
      <c r="HUY41" s="24"/>
      <c r="HUZ41" s="24"/>
      <c r="HVA41" s="24"/>
      <c r="HVB41" s="24"/>
      <c r="HVC41" s="24"/>
      <c r="HVD41" s="24"/>
      <c r="HVE41" s="24"/>
      <c r="HVF41" s="24"/>
      <c r="HVG41" s="24"/>
      <c r="HVH41" s="24"/>
      <c r="HVI41" s="24"/>
      <c r="HVJ41" s="24"/>
      <c r="HVK41" s="24"/>
      <c r="HVL41" s="24"/>
      <c r="HVM41" s="24"/>
      <c r="HVN41" s="24"/>
      <c r="HVO41" s="24"/>
      <c r="HVP41" s="24"/>
      <c r="HVQ41" s="24"/>
      <c r="HVR41" s="24"/>
      <c r="HVS41" s="24"/>
      <c r="HVT41" s="24"/>
      <c r="HVU41" s="24"/>
      <c r="HVV41" s="24"/>
      <c r="HVW41" s="24"/>
      <c r="HVX41" s="24"/>
      <c r="HVY41" s="24"/>
      <c r="HVZ41" s="24"/>
      <c r="HWA41" s="24"/>
      <c r="HWB41" s="24"/>
      <c r="HWC41" s="24"/>
      <c r="HWD41" s="24"/>
      <c r="HWE41" s="24"/>
      <c r="HWF41" s="24"/>
      <c r="HWG41" s="24"/>
      <c r="HWH41" s="24"/>
      <c r="HWI41" s="24"/>
      <c r="HWJ41" s="24"/>
      <c r="HWK41" s="24"/>
      <c r="HWL41" s="24"/>
      <c r="HWM41" s="24"/>
      <c r="HWN41" s="24"/>
      <c r="HWO41" s="24"/>
      <c r="HWP41" s="24"/>
      <c r="HWQ41" s="24"/>
      <c r="HWR41" s="24"/>
      <c r="HWS41" s="24"/>
      <c r="HWT41" s="24"/>
      <c r="HWU41" s="24"/>
      <c r="HWV41" s="24"/>
      <c r="HWW41" s="24"/>
      <c r="HWX41" s="24"/>
      <c r="HWY41" s="24"/>
      <c r="HWZ41" s="24"/>
      <c r="HXA41" s="24"/>
      <c r="HXB41" s="24"/>
      <c r="HXC41" s="24"/>
      <c r="HXD41" s="24"/>
      <c r="HXE41" s="24"/>
      <c r="HXF41" s="24"/>
      <c r="HXG41" s="24"/>
      <c r="HXH41" s="24"/>
      <c r="HXI41" s="24"/>
      <c r="HXJ41" s="24"/>
      <c r="HXK41" s="24"/>
      <c r="HXL41" s="24"/>
      <c r="HXM41" s="24"/>
      <c r="HXN41" s="24"/>
      <c r="HXO41" s="24"/>
      <c r="HXP41" s="24"/>
      <c r="HXQ41" s="24"/>
      <c r="HXR41" s="24"/>
      <c r="HXS41" s="24"/>
      <c r="HXT41" s="24"/>
      <c r="HXU41" s="24"/>
      <c r="HXV41" s="24"/>
      <c r="HXW41" s="24"/>
      <c r="HXX41" s="24"/>
      <c r="HXY41" s="24"/>
      <c r="HXZ41" s="24"/>
      <c r="HYA41" s="24"/>
      <c r="HYB41" s="24"/>
      <c r="HYC41" s="24"/>
      <c r="HYD41" s="24"/>
      <c r="HYE41" s="24"/>
      <c r="HYF41" s="24"/>
      <c r="HYG41" s="24"/>
      <c r="HYH41" s="24"/>
      <c r="HYI41" s="24"/>
      <c r="HYJ41" s="24"/>
      <c r="HYK41" s="24"/>
      <c r="HYL41" s="24"/>
      <c r="HYM41" s="24"/>
      <c r="HYN41" s="24"/>
      <c r="HYO41" s="24"/>
      <c r="HYP41" s="24"/>
      <c r="HYQ41" s="24"/>
      <c r="HYR41" s="24"/>
      <c r="HYS41" s="24"/>
      <c r="HYT41" s="24"/>
      <c r="HYU41" s="24"/>
      <c r="HYV41" s="24"/>
      <c r="HYW41" s="24"/>
      <c r="HYX41" s="24"/>
      <c r="HYY41" s="24"/>
      <c r="HYZ41" s="24"/>
      <c r="HZA41" s="24"/>
      <c r="HZB41" s="24"/>
      <c r="HZC41" s="24"/>
      <c r="HZD41" s="24"/>
      <c r="HZE41" s="24"/>
      <c r="HZF41" s="24"/>
      <c r="HZG41" s="24"/>
      <c r="HZH41" s="24"/>
      <c r="HZI41" s="24"/>
      <c r="HZJ41" s="24"/>
      <c r="HZK41" s="24"/>
      <c r="HZL41" s="24"/>
      <c r="HZM41" s="24"/>
      <c r="HZN41" s="24"/>
      <c r="HZO41" s="24"/>
      <c r="HZP41" s="24"/>
      <c r="HZQ41" s="24"/>
      <c r="HZR41" s="24"/>
      <c r="HZS41" s="24"/>
      <c r="HZT41" s="24"/>
      <c r="HZU41" s="24"/>
      <c r="HZV41" s="24"/>
      <c r="HZW41" s="24"/>
      <c r="HZX41" s="24"/>
      <c r="HZY41" s="24"/>
      <c r="HZZ41" s="24"/>
      <c r="IAA41" s="24"/>
      <c r="IAB41" s="24"/>
      <c r="IAC41" s="24"/>
      <c r="IAD41" s="24"/>
      <c r="IAE41" s="24"/>
      <c r="IAF41" s="24"/>
      <c r="IAG41" s="24"/>
      <c r="IAH41" s="24"/>
      <c r="IAI41" s="24"/>
      <c r="IAJ41" s="24"/>
      <c r="IAK41" s="24"/>
      <c r="IAL41" s="24"/>
      <c r="IAM41" s="24"/>
      <c r="IAN41" s="24"/>
      <c r="IAO41" s="24"/>
      <c r="IAP41" s="24"/>
      <c r="IAQ41" s="24"/>
      <c r="IAR41" s="24"/>
      <c r="IAS41" s="24"/>
      <c r="IAT41" s="24"/>
      <c r="IAU41" s="24"/>
      <c r="IAV41" s="24"/>
      <c r="IAW41" s="24"/>
      <c r="IAX41" s="24"/>
      <c r="IAY41" s="24"/>
      <c r="IAZ41" s="24"/>
      <c r="IBA41" s="24"/>
      <c r="IBB41" s="24"/>
      <c r="IBC41" s="24"/>
      <c r="IBD41" s="24"/>
      <c r="IBE41" s="24"/>
      <c r="IBF41" s="24"/>
      <c r="IBG41" s="24"/>
      <c r="IBH41" s="24"/>
      <c r="IBI41" s="24"/>
      <c r="IBJ41" s="24"/>
      <c r="IBK41" s="24"/>
      <c r="IBL41" s="24"/>
      <c r="IBM41" s="24"/>
      <c r="IBN41" s="24"/>
      <c r="IBO41" s="24"/>
      <c r="IBP41" s="24"/>
      <c r="IBQ41" s="24"/>
      <c r="IBR41" s="24"/>
      <c r="IBS41" s="24"/>
      <c r="IBT41" s="24"/>
      <c r="IBU41" s="24"/>
      <c r="IBV41" s="24"/>
      <c r="IBW41" s="24"/>
      <c r="IBX41" s="24"/>
      <c r="IBY41" s="24"/>
      <c r="IBZ41" s="24"/>
      <c r="ICA41" s="24"/>
      <c r="ICB41" s="24"/>
      <c r="ICC41" s="24"/>
      <c r="ICD41" s="24"/>
      <c r="ICE41" s="24"/>
      <c r="ICF41" s="24"/>
      <c r="ICG41" s="24"/>
      <c r="ICH41" s="24"/>
      <c r="ICI41" s="24"/>
      <c r="ICJ41" s="24"/>
      <c r="ICK41" s="24"/>
      <c r="ICL41" s="24"/>
      <c r="ICM41" s="24"/>
      <c r="ICN41" s="24"/>
      <c r="ICO41" s="24"/>
      <c r="ICP41" s="24"/>
      <c r="ICQ41" s="24"/>
      <c r="ICR41" s="24"/>
      <c r="ICS41" s="24"/>
      <c r="ICT41" s="24"/>
      <c r="ICU41" s="24"/>
      <c r="ICV41" s="24"/>
      <c r="ICW41" s="24"/>
      <c r="ICX41" s="24"/>
      <c r="ICY41" s="24"/>
      <c r="ICZ41" s="24"/>
      <c r="IDA41" s="24"/>
      <c r="IDB41" s="24"/>
      <c r="IDC41" s="24"/>
      <c r="IDD41" s="24"/>
      <c r="IDE41" s="24"/>
      <c r="IDF41" s="24"/>
      <c r="IDG41" s="24"/>
      <c r="IDH41" s="24"/>
      <c r="IDI41" s="24"/>
      <c r="IDJ41" s="24"/>
      <c r="IDK41" s="24"/>
      <c r="IDL41" s="24"/>
      <c r="IDM41" s="24"/>
      <c r="IDN41" s="24"/>
      <c r="IDO41" s="24"/>
      <c r="IDP41" s="24"/>
      <c r="IDQ41" s="24"/>
      <c r="IDR41" s="24"/>
      <c r="IDS41" s="24"/>
      <c r="IDT41" s="24"/>
      <c r="IDU41" s="24"/>
      <c r="IDV41" s="24"/>
      <c r="IDW41" s="24"/>
      <c r="IDX41" s="24"/>
      <c r="IDY41" s="24"/>
      <c r="IDZ41" s="24"/>
      <c r="IEA41" s="24"/>
      <c r="IEB41" s="24"/>
      <c r="IEC41" s="24"/>
      <c r="IED41" s="24"/>
      <c r="IEE41" s="24"/>
      <c r="IEF41" s="24"/>
      <c r="IEG41" s="24"/>
      <c r="IEH41" s="24"/>
      <c r="IEI41" s="24"/>
      <c r="IEJ41" s="24"/>
      <c r="IEK41" s="24"/>
      <c r="IEL41" s="24"/>
      <c r="IEM41" s="24"/>
      <c r="IEN41" s="24"/>
      <c r="IEO41" s="24"/>
      <c r="IEP41" s="24"/>
      <c r="IEQ41" s="24"/>
      <c r="IER41" s="24"/>
      <c r="IES41" s="24"/>
      <c r="IET41" s="24"/>
      <c r="IEU41" s="24"/>
      <c r="IEV41" s="24"/>
      <c r="IEW41" s="24"/>
      <c r="IEX41" s="24"/>
      <c r="IEY41" s="24"/>
      <c r="IEZ41" s="24"/>
      <c r="IFA41" s="24"/>
      <c r="IFB41" s="24"/>
      <c r="IFC41" s="24"/>
      <c r="IFD41" s="24"/>
      <c r="IFE41" s="24"/>
      <c r="IFF41" s="24"/>
      <c r="IFG41" s="24"/>
      <c r="IFH41" s="24"/>
      <c r="IFI41" s="24"/>
      <c r="IFJ41" s="24"/>
      <c r="IFK41" s="24"/>
      <c r="IFL41" s="24"/>
      <c r="IFM41" s="24"/>
      <c r="IFN41" s="24"/>
      <c r="IFO41" s="24"/>
      <c r="IFP41" s="24"/>
      <c r="IFQ41" s="24"/>
      <c r="IFR41" s="24"/>
      <c r="IFS41" s="24"/>
      <c r="IFT41" s="24"/>
      <c r="IFU41" s="24"/>
      <c r="IFV41" s="24"/>
      <c r="IFW41" s="24"/>
      <c r="IFX41" s="24"/>
      <c r="IFY41" s="24"/>
      <c r="IFZ41" s="24"/>
      <c r="IGA41" s="24"/>
      <c r="IGB41" s="24"/>
      <c r="IGC41" s="24"/>
      <c r="IGD41" s="24"/>
      <c r="IGE41" s="24"/>
      <c r="IGF41" s="24"/>
      <c r="IGG41" s="24"/>
      <c r="IGH41" s="24"/>
      <c r="IGI41" s="24"/>
      <c r="IGJ41" s="24"/>
      <c r="IGK41" s="24"/>
      <c r="IGL41" s="24"/>
      <c r="IGM41" s="24"/>
      <c r="IGN41" s="24"/>
      <c r="IGO41" s="24"/>
      <c r="IGP41" s="24"/>
      <c r="IGQ41" s="24"/>
      <c r="IGR41" s="24"/>
      <c r="IGS41" s="24"/>
      <c r="IGT41" s="24"/>
      <c r="IGU41" s="24"/>
      <c r="IGV41" s="24"/>
      <c r="IGW41" s="24"/>
      <c r="IGX41" s="24"/>
      <c r="IGY41" s="24"/>
      <c r="IGZ41" s="24"/>
      <c r="IHA41" s="24"/>
      <c r="IHB41" s="24"/>
      <c r="IHC41" s="24"/>
      <c r="IHD41" s="24"/>
      <c r="IHE41" s="24"/>
      <c r="IHF41" s="24"/>
      <c r="IHG41" s="24"/>
      <c r="IHH41" s="24"/>
      <c r="IHI41" s="24"/>
      <c r="IHJ41" s="24"/>
      <c r="IHK41" s="24"/>
      <c r="IHL41" s="24"/>
      <c r="IHM41" s="24"/>
      <c r="IHN41" s="24"/>
      <c r="IHO41" s="24"/>
      <c r="IHP41" s="24"/>
      <c r="IHQ41" s="24"/>
      <c r="IHR41" s="24"/>
      <c r="IHS41" s="24"/>
      <c r="IHT41" s="24"/>
      <c r="IHU41" s="24"/>
      <c r="IHV41" s="24"/>
      <c r="IHW41" s="24"/>
      <c r="IHX41" s="24"/>
      <c r="IHY41" s="24"/>
      <c r="IHZ41" s="24"/>
      <c r="IIA41" s="24"/>
      <c r="IIB41" s="24"/>
      <c r="IIC41" s="24"/>
      <c r="IID41" s="24"/>
      <c r="IIE41" s="24"/>
      <c r="IIF41" s="24"/>
      <c r="IIG41" s="24"/>
      <c r="IIH41" s="24"/>
      <c r="III41" s="24"/>
      <c r="IIJ41" s="24"/>
      <c r="IIK41" s="24"/>
      <c r="IIL41" s="24"/>
      <c r="IIM41" s="24"/>
      <c r="IIN41" s="24"/>
      <c r="IIO41" s="24"/>
      <c r="IIP41" s="24"/>
      <c r="IIQ41" s="24"/>
      <c r="IIR41" s="24"/>
      <c r="IIS41" s="24"/>
      <c r="IIT41" s="24"/>
      <c r="IIU41" s="24"/>
      <c r="IIV41" s="24"/>
      <c r="IIW41" s="24"/>
      <c r="IIX41" s="24"/>
      <c r="IIY41" s="24"/>
      <c r="IIZ41" s="24"/>
      <c r="IJA41" s="24"/>
      <c r="IJB41" s="24"/>
      <c r="IJC41" s="24"/>
      <c r="IJD41" s="24"/>
      <c r="IJE41" s="24"/>
      <c r="IJF41" s="24"/>
      <c r="IJG41" s="24"/>
      <c r="IJH41" s="24"/>
      <c r="IJI41" s="24"/>
      <c r="IJJ41" s="24"/>
      <c r="IJK41" s="24"/>
      <c r="IJL41" s="24"/>
      <c r="IJM41" s="24"/>
      <c r="IJN41" s="24"/>
      <c r="IJO41" s="24"/>
      <c r="IJP41" s="24"/>
      <c r="IJQ41" s="24"/>
      <c r="IJR41" s="24"/>
      <c r="IJS41" s="24"/>
      <c r="IJT41" s="24"/>
      <c r="IJU41" s="24"/>
      <c r="IJV41" s="24"/>
      <c r="IJW41" s="24"/>
      <c r="IJX41" s="24"/>
      <c r="IJY41" s="24"/>
      <c r="IJZ41" s="24"/>
      <c r="IKA41" s="24"/>
      <c r="IKB41" s="24"/>
      <c r="IKC41" s="24"/>
      <c r="IKD41" s="24"/>
      <c r="IKE41" s="24"/>
      <c r="IKF41" s="24"/>
      <c r="IKG41" s="24"/>
      <c r="IKH41" s="24"/>
      <c r="IKI41" s="24"/>
      <c r="IKJ41" s="24"/>
      <c r="IKK41" s="24"/>
      <c r="IKL41" s="24"/>
      <c r="IKM41" s="24"/>
      <c r="IKN41" s="24"/>
      <c r="IKO41" s="24"/>
      <c r="IKP41" s="24"/>
      <c r="IKQ41" s="24"/>
      <c r="IKR41" s="24"/>
      <c r="IKS41" s="24"/>
      <c r="IKT41" s="24"/>
      <c r="IKU41" s="24"/>
      <c r="IKV41" s="24"/>
      <c r="IKW41" s="24"/>
      <c r="IKX41" s="24"/>
      <c r="IKY41" s="24"/>
      <c r="IKZ41" s="24"/>
      <c r="ILA41" s="24"/>
      <c r="ILB41" s="24"/>
      <c r="ILC41" s="24"/>
      <c r="ILD41" s="24"/>
      <c r="ILE41" s="24"/>
      <c r="ILF41" s="24"/>
      <c r="ILG41" s="24"/>
      <c r="ILH41" s="24"/>
      <c r="ILI41" s="24"/>
      <c r="ILJ41" s="24"/>
      <c r="ILK41" s="24"/>
      <c r="ILL41" s="24"/>
      <c r="ILM41" s="24"/>
      <c r="ILN41" s="24"/>
      <c r="ILO41" s="24"/>
      <c r="ILP41" s="24"/>
      <c r="ILQ41" s="24"/>
      <c r="ILR41" s="24"/>
      <c r="ILS41" s="24"/>
      <c r="ILT41" s="24"/>
      <c r="ILU41" s="24"/>
      <c r="ILV41" s="24"/>
      <c r="ILW41" s="24"/>
      <c r="ILX41" s="24"/>
      <c r="ILY41" s="24"/>
      <c r="ILZ41" s="24"/>
      <c r="IMA41" s="24"/>
      <c r="IMB41" s="24"/>
      <c r="IMC41" s="24"/>
      <c r="IMD41" s="24"/>
      <c r="IME41" s="24"/>
      <c r="IMF41" s="24"/>
      <c r="IMG41" s="24"/>
      <c r="IMH41" s="24"/>
      <c r="IMI41" s="24"/>
      <c r="IMJ41" s="24"/>
      <c r="IMK41" s="24"/>
      <c r="IML41" s="24"/>
      <c r="IMM41" s="24"/>
      <c r="IMN41" s="24"/>
      <c r="IMO41" s="24"/>
      <c r="IMP41" s="24"/>
      <c r="IMQ41" s="24"/>
      <c r="IMR41" s="24"/>
      <c r="IMS41" s="24"/>
      <c r="IMT41" s="24"/>
      <c r="IMU41" s="24"/>
      <c r="IMV41" s="24"/>
      <c r="IMW41" s="24"/>
      <c r="IMX41" s="24"/>
      <c r="IMY41" s="24"/>
      <c r="IMZ41" s="24"/>
      <c r="INA41" s="24"/>
      <c r="INB41" s="24"/>
      <c r="INC41" s="24"/>
      <c r="IND41" s="24"/>
      <c r="INE41" s="24"/>
      <c r="INF41" s="24"/>
      <c r="ING41" s="24"/>
      <c r="INH41" s="24"/>
      <c r="INI41" s="24"/>
      <c r="INJ41" s="24"/>
      <c r="INK41" s="24"/>
      <c r="INL41" s="24"/>
      <c r="INM41" s="24"/>
      <c r="INN41" s="24"/>
      <c r="INO41" s="24"/>
      <c r="INP41" s="24"/>
      <c r="INQ41" s="24"/>
      <c r="INR41" s="24"/>
      <c r="INS41" s="24"/>
      <c r="INT41" s="24"/>
      <c r="INU41" s="24"/>
      <c r="INV41" s="24"/>
      <c r="INW41" s="24"/>
      <c r="INX41" s="24"/>
      <c r="INY41" s="24"/>
      <c r="INZ41" s="24"/>
      <c r="IOA41" s="24"/>
      <c r="IOB41" s="24"/>
      <c r="IOC41" s="24"/>
      <c r="IOD41" s="24"/>
      <c r="IOE41" s="24"/>
      <c r="IOF41" s="24"/>
      <c r="IOG41" s="24"/>
      <c r="IOH41" s="24"/>
      <c r="IOI41" s="24"/>
      <c r="IOJ41" s="24"/>
      <c r="IOK41" s="24"/>
      <c r="IOL41" s="24"/>
      <c r="IOM41" s="24"/>
      <c r="ION41" s="24"/>
      <c r="IOO41" s="24"/>
      <c r="IOP41" s="24"/>
      <c r="IOQ41" s="24"/>
      <c r="IOR41" s="24"/>
      <c r="IOS41" s="24"/>
      <c r="IOT41" s="24"/>
      <c r="IOU41" s="24"/>
      <c r="IOV41" s="24"/>
      <c r="IOW41" s="24"/>
      <c r="IOX41" s="24"/>
      <c r="IOY41" s="24"/>
      <c r="IOZ41" s="24"/>
      <c r="IPA41" s="24"/>
      <c r="IPB41" s="24"/>
      <c r="IPC41" s="24"/>
      <c r="IPD41" s="24"/>
      <c r="IPE41" s="24"/>
      <c r="IPF41" s="24"/>
      <c r="IPG41" s="24"/>
      <c r="IPH41" s="24"/>
      <c r="IPI41" s="24"/>
      <c r="IPJ41" s="24"/>
      <c r="IPK41" s="24"/>
      <c r="IPL41" s="24"/>
      <c r="IPM41" s="24"/>
      <c r="IPN41" s="24"/>
      <c r="IPO41" s="24"/>
      <c r="IPP41" s="24"/>
      <c r="IPQ41" s="24"/>
      <c r="IPR41" s="24"/>
      <c r="IPS41" s="24"/>
      <c r="IPT41" s="24"/>
      <c r="IPU41" s="24"/>
      <c r="IPV41" s="24"/>
      <c r="IPW41" s="24"/>
      <c r="IPX41" s="24"/>
      <c r="IPY41" s="24"/>
      <c r="IPZ41" s="24"/>
      <c r="IQA41" s="24"/>
      <c r="IQB41" s="24"/>
      <c r="IQC41" s="24"/>
      <c r="IQD41" s="24"/>
      <c r="IQE41" s="24"/>
      <c r="IQF41" s="24"/>
      <c r="IQG41" s="24"/>
      <c r="IQH41" s="24"/>
      <c r="IQI41" s="24"/>
      <c r="IQJ41" s="24"/>
      <c r="IQK41" s="24"/>
      <c r="IQL41" s="24"/>
      <c r="IQM41" s="24"/>
      <c r="IQN41" s="24"/>
      <c r="IQO41" s="24"/>
      <c r="IQP41" s="24"/>
      <c r="IQQ41" s="24"/>
      <c r="IQR41" s="24"/>
      <c r="IQS41" s="24"/>
      <c r="IQT41" s="24"/>
      <c r="IQU41" s="24"/>
      <c r="IQV41" s="24"/>
      <c r="IQW41" s="24"/>
      <c r="IQX41" s="24"/>
      <c r="IQY41" s="24"/>
      <c r="IQZ41" s="24"/>
      <c r="IRA41" s="24"/>
      <c r="IRB41" s="24"/>
      <c r="IRC41" s="24"/>
      <c r="IRD41" s="24"/>
      <c r="IRE41" s="24"/>
      <c r="IRF41" s="24"/>
      <c r="IRG41" s="24"/>
      <c r="IRH41" s="24"/>
      <c r="IRI41" s="24"/>
      <c r="IRJ41" s="24"/>
      <c r="IRK41" s="24"/>
      <c r="IRL41" s="24"/>
      <c r="IRM41" s="24"/>
      <c r="IRN41" s="24"/>
      <c r="IRO41" s="24"/>
      <c r="IRP41" s="24"/>
      <c r="IRQ41" s="24"/>
      <c r="IRR41" s="24"/>
      <c r="IRS41" s="24"/>
      <c r="IRT41" s="24"/>
      <c r="IRU41" s="24"/>
      <c r="IRV41" s="24"/>
      <c r="IRW41" s="24"/>
      <c r="IRX41" s="24"/>
      <c r="IRY41" s="24"/>
      <c r="IRZ41" s="24"/>
      <c r="ISA41" s="24"/>
      <c r="ISB41" s="24"/>
      <c r="ISC41" s="24"/>
      <c r="ISD41" s="24"/>
      <c r="ISE41" s="24"/>
      <c r="ISF41" s="24"/>
      <c r="ISG41" s="24"/>
      <c r="ISH41" s="24"/>
      <c r="ISI41" s="24"/>
      <c r="ISJ41" s="24"/>
      <c r="ISK41" s="24"/>
      <c r="ISL41" s="24"/>
      <c r="ISM41" s="24"/>
      <c r="ISN41" s="24"/>
      <c r="ISO41" s="24"/>
      <c r="ISP41" s="24"/>
      <c r="ISQ41" s="24"/>
      <c r="ISR41" s="24"/>
      <c r="ISS41" s="24"/>
      <c r="IST41" s="24"/>
      <c r="ISU41" s="24"/>
      <c r="ISV41" s="24"/>
      <c r="ISW41" s="24"/>
      <c r="ISX41" s="24"/>
      <c r="ISY41" s="24"/>
      <c r="ISZ41" s="24"/>
      <c r="ITA41" s="24"/>
      <c r="ITB41" s="24"/>
      <c r="ITC41" s="24"/>
      <c r="ITD41" s="24"/>
      <c r="ITE41" s="24"/>
      <c r="ITF41" s="24"/>
      <c r="ITG41" s="24"/>
      <c r="ITH41" s="24"/>
      <c r="ITI41" s="24"/>
      <c r="ITJ41" s="24"/>
      <c r="ITK41" s="24"/>
      <c r="ITL41" s="24"/>
      <c r="ITM41" s="24"/>
      <c r="ITN41" s="24"/>
      <c r="ITO41" s="24"/>
      <c r="ITP41" s="24"/>
      <c r="ITQ41" s="24"/>
      <c r="ITR41" s="24"/>
      <c r="ITS41" s="24"/>
      <c r="ITT41" s="24"/>
      <c r="ITU41" s="24"/>
      <c r="ITV41" s="24"/>
      <c r="ITW41" s="24"/>
      <c r="ITX41" s="24"/>
      <c r="ITY41" s="24"/>
      <c r="ITZ41" s="24"/>
      <c r="IUA41" s="24"/>
      <c r="IUB41" s="24"/>
      <c r="IUC41" s="24"/>
      <c r="IUD41" s="24"/>
      <c r="IUE41" s="24"/>
      <c r="IUF41" s="24"/>
      <c r="IUG41" s="24"/>
      <c r="IUH41" s="24"/>
      <c r="IUI41" s="24"/>
      <c r="IUJ41" s="24"/>
      <c r="IUK41" s="24"/>
      <c r="IUL41" s="24"/>
      <c r="IUM41" s="24"/>
      <c r="IUN41" s="24"/>
      <c r="IUO41" s="24"/>
      <c r="IUP41" s="24"/>
      <c r="IUQ41" s="24"/>
      <c r="IUR41" s="24"/>
      <c r="IUS41" s="24"/>
      <c r="IUT41" s="24"/>
      <c r="IUU41" s="24"/>
      <c r="IUV41" s="24"/>
      <c r="IUW41" s="24"/>
      <c r="IUX41" s="24"/>
      <c r="IUY41" s="24"/>
      <c r="IUZ41" s="24"/>
      <c r="IVA41" s="24"/>
      <c r="IVB41" s="24"/>
      <c r="IVC41" s="24"/>
      <c r="IVD41" s="24"/>
      <c r="IVE41" s="24"/>
      <c r="IVF41" s="24"/>
      <c r="IVG41" s="24"/>
      <c r="IVH41" s="24"/>
      <c r="IVI41" s="24"/>
      <c r="IVJ41" s="24"/>
      <c r="IVK41" s="24"/>
      <c r="IVL41" s="24"/>
      <c r="IVM41" s="24"/>
      <c r="IVN41" s="24"/>
      <c r="IVO41" s="24"/>
      <c r="IVP41" s="24"/>
      <c r="IVQ41" s="24"/>
      <c r="IVR41" s="24"/>
      <c r="IVS41" s="24"/>
      <c r="IVT41" s="24"/>
      <c r="IVU41" s="24"/>
      <c r="IVV41" s="24"/>
      <c r="IVW41" s="24"/>
      <c r="IVX41" s="24"/>
      <c r="IVY41" s="24"/>
      <c r="IVZ41" s="24"/>
      <c r="IWA41" s="24"/>
      <c r="IWB41" s="24"/>
      <c r="IWC41" s="24"/>
      <c r="IWD41" s="24"/>
      <c r="IWE41" s="24"/>
      <c r="IWF41" s="24"/>
      <c r="IWG41" s="24"/>
      <c r="IWH41" s="24"/>
      <c r="IWI41" s="24"/>
      <c r="IWJ41" s="24"/>
      <c r="IWK41" s="24"/>
      <c r="IWL41" s="24"/>
      <c r="IWM41" s="24"/>
      <c r="IWN41" s="24"/>
      <c r="IWO41" s="24"/>
      <c r="IWP41" s="24"/>
      <c r="IWQ41" s="24"/>
      <c r="IWR41" s="24"/>
      <c r="IWS41" s="24"/>
      <c r="IWT41" s="24"/>
      <c r="IWU41" s="24"/>
      <c r="IWV41" s="24"/>
      <c r="IWW41" s="24"/>
      <c r="IWX41" s="24"/>
      <c r="IWY41" s="24"/>
      <c r="IWZ41" s="24"/>
      <c r="IXA41" s="24"/>
      <c r="IXB41" s="24"/>
      <c r="IXC41" s="24"/>
      <c r="IXD41" s="24"/>
      <c r="IXE41" s="24"/>
      <c r="IXF41" s="24"/>
      <c r="IXG41" s="24"/>
      <c r="IXH41" s="24"/>
      <c r="IXI41" s="24"/>
      <c r="IXJ41" s="24"/>
      <c r="IXK41" s="24"/>
      <c r="IXL41" s="24"/>
      <c r="IXM41" s="24"/>
      <c r="IXN41" s="24"/>
      <c r="IXO41" s="24"/>
      <c r="IXP41" s="24"/>
      <c r="IXQ41" s="24"/>
      <c r="IXR41" s="24"/>
      <c r="IXS41" s="24"/>
      <c r="IXT41" s="24"/>
      <c r="IXU41" s="24"/>
      <c r="IXV41" s="24"/>
      <c r="IXW41" s="24"/>
      <c r="IXX41" s="24"/>
      <c r="IXY41" s="24"/>
      <c r="IXZ41" s="24"/>
      <c r="IYA41" s="24"/>
      <c r="IYB41" s="24"/>
      <c r="IYC41" s="24"/>
      <c r="IYD41" s="24"/>
      <c r="IYE41" s="24"/>
      <c r="IYF41" s="24"/>
      <c r="IYG41" s="24"/>
      <c r="IYH41" s="24"/>
      <c r="IYI41" s="24"/>
      <c r="IYJ41" s="24"/>
      <c r="IYK41" s="24"/>
      <c r="IYL41" s="24"/>
      <c r="IYM41" s="24"/>
      <c r="IYN41" s="24"/>
      <c r="IYO41" s="24"/>
      <c r="IYP41" s="24"/>
      <c r="IYQ41" s="24"/>
      <c r="IYR41" s="24"/>
      <c r="IYS41" s="24"/>
      <c r="IYT41" s="24"/>
      <c r="IYU41" s="24"/>
      <c r="IYV41" s="24"/>
      <c r="IYW41" s="24"/>
      <c r="IYX41" s="24"/>
      <c r="IYY41" s="24"/>
      <c r="IYZ41" s="24"/>
      <c r="IZA41" s="24"/>
      <c r="IZB41" s="24"/>
      <c r="IZC41" s="24"/>
      <c r="IZD41" s="24"/>
      <c r="IZE41" s="24"/>
      <c r="IZF41" s="24"/>
      <c r="IZG41" s="24"/>
      <c r="IZH41" s="24"/>
      <c r="IZI41" s="24"/>
      <c r="IZJ41" s="24"/>
      <c r="IZK41" s="24"/>
      <c r="IZL41" s="24"/>
      <c r="IZM41" s="24"/>
      <c r="IZN41" s="24"/>
      <c r="IZO41" s="24"/>
      <c r="IZP41" s="24"/>
      <c r="IZQ41" s="24"/>
      <c r="IZR41" s="24"/>
      <c r="IZS41" s="24"/>
      <c r="IZT41" s="24"/>
      <c r="IZU41" s="24"/>
      <c r="IZV41" s="24"/>
      <c r="IZW41" s="24"/>
      <c r="IZX41" s="24"/>
      <c r="IZY41" s="24"/>
      <c r="IZZ41" s="24"/>
      <c r="JAA41" s="24"/>
      <c r="JAB41" s="24"/>
      <c r="JAC41" s="24"/>
      <c r="JAD41" s="24"/>
      <c r="JAE41" s="24"/>
      <c r="JAF41" s="24"/>
      <c r="JAG41" s="24"/>
      <c r="JAH41" s="24"/>
      <c r="JAI41" s="24"/>
      <c r="JAJ41" s="24"/>
      <c r="JAK41" s="24"/>
      <c r="JAL41" s="24"/>
      <c r="JAM41" s="24"/>
      <c r="JAN41" s="24"/>
      <c r="JAO41" s="24"/>
      <c r="JAP41" s="24"/>
      <c r="JAQ41" s="24"/>
      <c r="JAR41" s="24"/>
      <c r="JAS41" s="24"/>
      <c r="JAT41" s="24"/>
      <c r="JAU41" s="24"/>
      <c r="JAV41" s="24"/>
      <c r="JAW41" s="24"/>
      <c r="JAX41" s="24"/>
      <c r="JAY41" s="24"/>
      <c r="JAZ41" s="24"/>
      <c r="JBA41" s="24"/>
      <c r="JBB41" s="24"/>
      <c r="JBC41" s="24"/>
      <c r="JBD41" s="24"/>
      <c r="JBE41" s="24"/>
      <c r="JBF41" s="24"/>
      <c r="JBG41" s="24"/>
      <c r="JBH41" s="24"/>
      <c r="JBI41" s="24"/>
      <c r="JBJ41" s="24"/>
      <c r="JBK41" s="24"/>
      <c r="JBL41" s="24"/>
      <c r="JBM41" s="24"/>
      <c r="JBN41" s="24"/>
      <c r="JBO41" s="24"/>
      <c r="JBP41" s="24"/>
      <c r="JBQ41" s="24"/>
      <c r="JBR41" s="24"/>
      <c r="JBS41" s="24"/>
      <c r="JBT41" s="24"/>
      <c r="JBU41" s="24"/>
      <c r="JBV41" s="24"/>
      <c r="JBW41" s="24"/>
      <c r="JBX41" s="24"/>
      <c r="JBY41" s="24"/>
      <c r="JBZ41" s="24"/>
      <c r="JCA41" s="24"/>
      <c r="JCB41" s="24"/>
      <c r="JCC41" s="24"/>
      <c r="JCD41" s="24"/>
      <c r="JCE41" s="24"/>
      <c r="JCF41" s="24"/>
      <c r="JCG41" s="24"/>
      <c r="JCH41" s="24"/>
      <c r="JCI41" s="24"/>
      <c r="JCJ41" s="24"/>
      <c r="JCK41" s="24"/>
      <c r="JCL41" s="24"/>
      <c r="JCM41" s="24"/>
      <c r="JCN41" s="24"/>
      <c r="JCO41" s="24"/>
      <c r="JCP41" s="24"/>
      <c r="JCQ41" s="24"/>
      <c r="JCR41" s="24"/>
      <c r="JCS41" s="24"/>
      <c r="JCT41" s="24"/>
      <c r="JCU41" s="24"/>
      <c r="JCV41" s="24"/>
      <c r="JCW41" s="24"/>
      <c r="JCX41" s="24"/>
      <c r="JCY41" s="24"/>
      <c r="JCZ41" s="24"/>
      <c r="JDA41" s="24"/>
      <c r="JDB41" s="24"/>
      <c r="JDC41" s="24"/>
      <c r="JDD41" s="24"/>
      <c r="JDE41" s="24"/>
      <c r="JDF41" s="24"/>
      <c r="JDG41" s="24"/>
      <c r="JDH41" s="24"/>
      <c r="JDI41" s="24"/>
      <c r="JDJ41" s="24"/>
      <c r="JDK41" s="24"/>
      <c r="JDL41" s="24"/>
      <c r="JDM41" s="24"/>
      <c r="JDN41" s="24"/>
      <c r="JDO41" s="24"/>
      <c r="JDP41" s="24"/>
      <c r="JDQ41" s="24"/>
      <c r="JDR41" s="24"/>
      <c r="JDS41" s="24"/>
      <c r="JDT41" s="24"/>
      <c r="JDU41" s="24"/>
      <c r="JDV41" s="24"/>
      <c r="JDW41" s="24"/>
      <c r="JDX41" s="24"/>
      <c r="JDY41" s="24"/>
      <c r="JDZ41" s="24"/>
      <c r="JEA41" s="24"/>
      <c r="JEB41" s="24"/>
      <c r="JEC41" s="24"/>
      <c r="JED41" s="24"/>
      <c r="JEE41" s="24"/>
      <c r="JEF41" s="24"/>
      <c r="JEG41" s="24"/>
      <c r="JEH41" s="24"/>
      <c r="JEI41" s="24"/>
      <c r="JEJ41" s="24"/>
      <c r="JEK41" s="24"/>
      <c r="JEL41" s="24"/>
      <c r="JEM41" s="24"/>
      <c r="JEN41" s="24"/>
      <c r="JEO41" s="24"/>
      <c r="JEP41" s="24"/>
      <c r="JEQ41" s="24"/>
      <c r="JER41" s="24"/>
      <c r="JES41" s="24"/>
      <c r="JET41" s="24"/>
      <c r="JEU41" s="24"/>
      <c r="JEV41" s="24"/>
      <c r="JEW41" s="24"/>
      <c r="JEX41" s="24"/>
      <c r="JEY41" s="24"/>
      <c r="JEZ41" s="24"/>
      <c r="JFA41" s="24"/>
      <c r="JFB41" s="24"/>
      <c r="JFC41" s="24"/>
      <c r="JFD41" s="24"/>
      <c r="JFE41" s="24"/>
      <c r="JFF41" s="24"/>
      <c r="JFG41" s="24"/>
      <c r="JFH41" s="24"/>
      <c r="JFI41" s="24"/>
      <c r="JFJ41" s="24"/>
      <c r="JFK41" s="24"/>
      <c r="JFL41" s="24"/>
      <c r="JFM41" s="24"/>
      <c r="JFN41" s="24"/>
      <c r="JFO41" s="24"/>
      <c r="JFP41" s="24"/>
      <c r="JFQ41" s="24"/>
      <c r="JFR41" s="24"/>
      <c r="JFS41" s="24"/>
      <c r="JFT41" s="24"/>
      <c r="JFU41" s="24"/>
      <c r="JFV41" s="24"/>
      <c r="JFW41" s="24"/>
      <c r="JFX41" s="24"/>
      <c r="JFY41" s="24"/>
      <c r="JFZ41" s="24"/>
      <c r="JGA41" s="24"/>
      <c r="JGB41" s="24"/>
      <c r="JGC41" s="24"/>
      <c r="JGD41" s="24"/>
      <c r="JGE41" s="24"/>
      <c r="JGF41" s="24"/>
      <c r="JGG41" s="24"/>
      <c r="JGH41" s="24"/>
      <c r="JGI41" s="24"/>
      <c r="JGJ41" s="24"/>
      <c r="JGK41" s="24"/>
      <c r="JGL41" s="24"/>
      <c r="JGM41" s="24"/>
      <c r="JGN41" s="24"/>
      <c r="JGO41" s="24"/>
      <c r="JGP41" s="24"/>
      <c r="JGQ41" s="24"/>
      <c r="JGR41" s="24"/>
      <c r="JGS41" s="24"/>
      <c r="JGT41" s="24"/>
      <c r="JGU41" s="24"/>
      <c r="JGV41" s="24"/>
      <c r="JGW41" s="24"/>
      <c r="JGX41" s="24"/>
      <c r="JGY41" s="24"/>
      <c r="JGZ41" s="24"/>
      <c r="JHA41" s="24"/>
      <c r="JHB41" s="24"/>
      <c r="JHC41" s="24"/>
      <c r="JHD41" s="24"/>
      <c r="JHE41" s="24"/>
      <c r="JHF41" s="24"/>
      <c r="JHG41" s="24"/>
      <c r="JHH41" s="24"/>
      <c r="JHI41" s="24"/>
      <c r="JHJ41" s="24"/>
      <c r="JHK41" s="24"/>
      <c r="JHL41" s="24"/>
      <c r="JHM41" s="24"/>
      <c r="JHN41" s="24"/>
      <c r="JHO41" s="24"/>
      <c r="JHP41" s="24"/>
      <c r="JHQ41" s="24"/>
      <c r="JHR41" s="24"/>
      <c r="JHS41" s="24"/>
      <c r="JHT41" s="24"/>
      <c r="JHU41" s="24"/>
      <c r="JHV41" s="24"/>
      <c r="JHW41" s="24"/>
      <c r="JHX41" s="24"/>
      <c r="JHY41" s="24"/>
      <c r="JHZ41" s="24"/>
      <c r="JIA41" s="24"/>
      <c r="JIB41" s="24"/>
      <c r="JIC41" s="24"/>
      <c r="JID41" s="24"/>
      <c r="JIE41" s="24"/>
      <c r="JIF41" s="24"/>
      <c r="JIG41" s="24"/>
      <c r="JIH41" s="24"/>
      <c r="JII41" s="24"/>
      <c r="JIJ41" s="24"/>
      <c r="JIK41" s="24"/>
      <c r="JIL41" s="24"/>
      <c r="JIM41" s="24"/>
      <c r="JIN41" s="24"/>
      <c r="JIO41" s="24"/>
      <c r="JIP41" s="24"/>
      <c r="JIQ41" s="24"/>
      <c r="JIR41" s="24"/>
      <c r="JIS41" s="24"/>
      <c r="JIT41" s="24"/>
      <c r="JIU41" s="24"/>
      <c r="JIV41" s="24"/>
      <c r="JIW41" s="24"/>
      <c r="JIX41" s="24"/>
      <c r="JIY41" s="24"/>
      <c r="JIZ41" s="24"/>
      <c r="JJA41" s="24"/>
      <c r="JJB41" s="24"/>
      <c r="JJC41" s="24"/>
      <c r="JJD41" s="24"/>
      <c r="JJE41" s="24"/>
      <c r="JJF41" s="24"/>
      <c r="JJG41" s="24"/>
      <c r="JJH41" s="24"/>
      <c r="JJI41" s="24"/>
      <c r="JJJ41" s="24"/>
      <c r="JJK41" s="24"/>
      <c r="JJL41" s="24"/>
      <c r="JJM41" s="24"/>
      <c r="JJN41" s="24"/>
      <c r="JJO41" s="24"/>
      <c r="JJP41" s="24"/>
      <c r="JJQ41" s="24"/>
      <c r="JJR41" s="24"/>
      <c r="JJS41" s="24"/>
      <c r="JJT41" s="24"/>
      <c r="JJU41" s="24"/>
      <c r="JJV41" s="24"/>
      <c r="JJW41" s="24"/>
      <c r="JJX41" s="24"/>
      <c r="JJY41" s="24"/>
      <c r="JJZ41" s="24"/>
      <c r="JKA41" s="24"/>
      <c r="JKB41" s="24"/>
      <c r="JKC41" s="24"/>
      <c r="JKD41" s="24"/>
      <c r="JKE41" s="24"/>
      <c r="JKF41" s="24"/>
      <c r="JKG41" s="24"/>
      <c r="JKH41" s="24"/>
      <c r="JKI41" s="24"/>
      <c r="JKJ41" s="24"/>
      <c r="JKK41" s="24"/>
      <c r="JKL41" s="24"/>
      <c r="JKM41" s="24"/>
      <c r="JKN41" s="24"/>
      <c r="JKO41" s="24"/>
      <c r="JKP41" s="24"/>
      <c r="JKQ41" s="24"/>
      <c r="JKR41" s="24"/>
      <c r="JKS41" s="24"/>
      <c r="JKT41" s="24"/>
      <c r="JKU41" s="24"/>
      <c r="JKV41" s="24"/>
      <c r="JKW41" s="24"/>
      <c r="JKX41" s="24"/>
      <c r="JKY41" s="24"/>
      <c r="JKZ41" s="24"/>
      <c r="JLA41" s="24"/>
      <c r="JLB41" s="24"/>
      <c r="JLC41" s="24"/>
      <c r="JLD41" s="24"/>
      <c r="JLE41" s="24"/>
      <c r="JLF41" s="24"/>
      <c r="JLG41" s="24"/>
      <c r="JLH41" s="24"/>
      <c r="JLI41" s="24"/>
      <c r="JLJ41" s="24"/>
      <c r="JLK41" s="24"/>
      <c r="JLL41" s="24"/>
      <c r="JLM41" s="24"/>
      <c r="JLN41" s="24"/>
      <c r="JLO41" s="24"/>
      <c r="JLP41" s="24"/>
      <c r="JLQ41" s="24"/>
      <c r="JLR41" s="24"/>
      <c r="JLS41" s="24"/>
      <c r="JLT41" s="24"/>
      <c r="JLU41" s="24"/>
      <c r="JLV41" s="24"/>
      <c r="JLW41" s="24"/>
      <c r="JLX41" s="24"/>
      <c r="JLY41" s="24"/>
      <c r="JLZ41" s="24"/>
      <c r="JMA41" s="24"/>
      <c r="JMB41" s="24"/>
      <c r="JMC41" s="24"/>
      <c r="JMD41" s="24"/>
      <c r="JME41" s="24"/>
      <c r="JMF41" s="24"/>
      <c r="JMG41" s="24"/>
      <c r="JMH41" s="24"/>
      <c r="JMI41" s="24"/>
      <c r="JMJ41" s="24"/>
      <c r="JMK41" s="24"/>
      <c r="JML41" s="24"/>
      <c r="JMM41" s="24"/>
      <c r="JMN41" s="24"/>
      <c r="JMO41" s="24"/>
      <c r="JMP41" s="24"/>
      <c r="JMQ41" s="24"/>
      <c r="JMR41" s="24"/>
      <c r="JMS41" s="24"/>
      <c r="JMT41" s="24"/>
      <c r="JMU41" s="24"/>
      <c r="JMV41" s="24"/>
      <c r="JMW41" s="24"/>
      <c r="JMX41" s="24"/>
      <c r="JMY41" s="24"/>
      <c r="JMZ41" s="24"/>
      <c r="JNA41" s="24"/>
      <c r="JNB41" s="24"/>
      <c r="JNC41" s="24"/>
      <c r="JND41" s="24"/>
      <c r="JNE41" s="24"/>
      <c r="JNF41" s="24"/>
      <c r="JNG41" s="24"/>
      <c r="JNH41" s="24"/>
      <c r="JNI41" s="24"/>
      <c r="JNJ41" s="24"/>
      <c r="JNK41" s="24"/>
      <c r="JNL41" s="24"/>
      <c r="JNM41" s="24"/>
      <c r="JNN41" s="24"/>
      <c r="JNO41" s="24"/>
      <c r="JNP41" s="24"/>
      <c r="JNQ41" s="24"/>
      <c r="JNR41" s="24"/>
      <c r="JNS41" s="24"/>
      <c r="JNT41" s="24"/>
      <c r="JNU41" s="24"/>
      <c r="JNV41" s="24"/>
      <c r="JNW41" s="24"/>
      <c r="JNX41" s="24"/>
      <c r="JNY41" s="24"/>
      <c r="JNZ41" s="24"/>
      <c r="JOA41" s="24"/>
      <c r="JOB41" s="24"/>
      <c r="JOC41" s="24"/>
      <c r="JOD41" s="24"/>
      <c r="JOE41" s="24"/>
      <c r="JOF41" s="24"/>
      <c r="JOG41" s="24"/>
      <c r="JOH41" s="24"/>
      <c r="JOI41" s="24"/>
      <c r="JOJ41" s="24"/>
      <c r="JOK41" s="24"/>
      <c r="JOL41" s="24"/>
      <c r="JOM41" s="24"/>
      <c r="JON41" s="24"/>
      <c r="JOO41" s="24"/>
      <c r="JOP41" s="24"/>
      <c r="JOQ41" s="24"/>
      <c r="JOR41" s="24"/>
      <c r="JOS41" s="24"/>
      <c r="JOT41" s="24"/>
      <c r="JOU41" s="24"/>
      <c r="JOV41" s="24"/>
      <c r="JOW41" s="24"/>
      <c r="JOX41" s="24"/>
      <c r="JOY41" s="24"/>
      <c r="JOZ41" s="24"/>
      <c r="JPA41" s="24"/>
      <c r="JPB41" s="24"/>
      <c r="JPC41" s="24"/>
      <c r="JPD41" s="24"/>
      <c r="JPE41" s="24"/>
      <c r="JPF41" s="24"/>
      <c r="JPG41" s="24"/>
      <c r="JPH41" s="24"/>
      <c r="JPI41" s="24"/>
      <c r="JPJ41" s="24"/>
      <c r="JPK41" s="24"/>
      <c r="JPL41" s="24"/>
      <c r="JPM41" s="24"/>
      <c r="JPN41" s="24"/>
      <c r="JPO41" s="24"/>
      <c r="JPP41" s="24"/>
      <c r="JPQ41" s="24"/>
      <c r="JPR41" s="24"/>
      <c r="JPS41" s="24"/>
      <c r="JPT41" s="24"/>
      <c r="JPU41" s="24"/>
      <c r="JPV41" s="24"/>
      <c r="JPW41" s="24"/>
      <c r="JPX41" s="24"/>
      <c r="JPY41" s="24"/>
      <c r="JPZ41" s="24"/>
      <c r="JQA41" s="24"/>
      <c r="JQB41" s="24"/>
      <c r="JQC41" s="24"/>
      <c r="JQD41" s="24"/>
      <c r="JQE41" s="24"/>
      <c r="JQF41" s="24"/>
      <c r="JQG41" s="24"/>
      <c r="JQH41" s="24"/>
      <c r="JQI41" s="24"/>
      <c r="JQJ41" s="24"/>
      <c r="JQK41" s="24"/>
      <c r="JQL41" s="24"/>
      <c r="JQM41" s="24"/>
      <c r="JQN41" s="24"/>
      <c r="JQO41" s="24"/>
      <c r="JQP41" s="24"/>
      <c r="JQQ41" s="24"/>
      <c r="JQR41" s="24"/>
      <c r="JQS41" s="24"/>
      <c r="JQT41" s="24"/>
      <c r="JQU41" s="24"/>
      <c r="JQV41" s="24"/>
      <c r="JQW41" s="24"/>
      <c r="JQX41" s="24"/>
      <c r="JQY41" s="24"/>
      <c r="JQZ41" s="24"/>
      <c r="JRA41" s="24"/>
      <c r="JRB41" s="24"/>
      <c r="JRC41" s="24"/>
      <c r="JRD41" s="24"/>
      <c r="JRE41" s="24"/>
      <c r="JRF41" s="24"/>
      <c r="JRG41" s="24"/>
      <c r="JRH41" s="24"/>
      <c r="JRI41" s="24"/>
      <c r="JRJ41" s="24"/>
      <c r="JRK41" s="24"/>
      <c r="JRL41" s="24"/>
      <c r="JRM41" s="24"/>
      <c r="JRN41" s="24"/>
      <c r="JRO41" s="24"/>
      <c r="JRP41" s="24"/>
      <c r="JRQ41" s="24"/>
      <c r="JRR41" s="24"/>
      <c r="JRS41" s="24"/>
      <c r="JRT41" s="24"/>
      <c r="JRU41" s="24"/>
      <c r="JRV41" s="24"/>
      <c r="JRW41" s="24"/>
      <c r="JRX41" s="24"/>
      <c r="JRY41" s="24"/>
      <c r="JRZ41" s="24"/>
      <c r="JSA41" s="24"/>
      <c r="JSB41" s="24"/>
      <c r="JSC41" s="24"/>
      <c r="JSD41" s="24"/>
      <c r="JSE41" s="24"/>
      <c r="JSF41" s="24"/>
      <c r="JSG41" s="24"/>
      <c r="JSH41" s="24"/>
      <c r="JSI41" s="24"/>
      <c r="JSJ41" s="24"/>
      <c r="JSK41" s="24"/>
      <c r="JSL41" s="24"/>
      <c r="JSM41" s="24"/>
      <c r="JSN41" s="24"/>
      <c r="JSO41" s="24"/>
      <c r="JSP41" s="24"/>
      <c r="JSQ41" s="24"/>
      <c r="JSR41" s="24"/>
      <c r="JSS41" s="24"/>
      <c r="JST41" s="24"/>
      <c r="JSU41" s="24"/>
      <c r="JSV41" s="24"/>
      <c r="JSW41" s="24"/>
      <c r="JSX41" s="24"/>
      <c r="JSY41" s="24"/>
      <c r="JSZ41" s="24"/>
      <c r="JTA41" s="24"/>
      <c r="JTB41" s="24"/>
      <c r="JTC41" s="24"/>
      <c r="JTD41" s="24"/>
      <c r="JTE41" s="24"/>
      <c r="JTF41" s="24"/>
      <c r="JTG41" s="24"/>
      <c r="JTH41" s="24"/>
      <c r="JTI41" s="24"/>
      <c r="JTJ41" s="24"/>
      <c r="JTK41" s="24"/>
      <c r="JTL41" s="24"/>
      <c r="JTM41" s="24"/>
      <c r="JTN41" s="24"/>
      <c r="JTO41" s="24"/>
      <c r="JTP41" s="24"/>
      <c r="JTQ41" s="24"/>
      <c r="JTR41" s="24"/>
      <c r="JTS41" s="24"/>
      <c r="JTT41" s="24"/>
      <c r="JTU41" s="24"/>
      <c r="JTV41" s="24"/>
      <c r="JTW41" s="24"/>
      <c r="JTX41" s="24"/>
      <c r="JTY41" s="24"/>
      <c r="JTZ41" s="24"/>
      <c r="JUA41" s="24"/>
      <c r="JUB41" s="24"/>
      <c r="JUC41" s="24"/>
      <c r="JUD41" s="24"/>
      <c r="JUE41" s="24"/>
      <c r="JUF41" s="24"/>
      <c r="JUG41" s="24"/>
      <c r="JUH41" s="24"/>
      <c r="JUI41" s="24"/>
      <c r="JUJ41" s="24"/>
      <c r="JUK41" s="24"/>
      <c r="JUL41" s="24"/>
      <c r="JUM41" s="24"/>
      <c r="JUN41" s="24"/>
      <c r="JUO41" s="24"/>
      <c r="JUP41" s="24"/>
      <c r="JUQ41" s="24"/>
      <c r="JUR41" s="24"/>
      <c r="JUS41" s="24"/>
      <c r="JUT41" s="24"/>
      <c r="JUU41" s="24"/>
      <c r="JUV41" s="24"/>
      <c r="JUW41" s="24"/>
      <c r="JUX41" s="24"/>
      <c r="JUY41" s="24"/>
      <c r="JUZ41" s="24"/>
      <c r="JVA41" s="24"/>
      <c r="JVB41" s="24"/>
      <c r="JVC41" s="24"/>
      <c r="JVD41" s="24"/>
      <c r="JVE41" s="24"/>
      <c r="JVF41" s="24"/>
      <c r="JVG41" s="24"/>
      <c r="JVH41" s="24"/>
      <c r="JVI41" s="24"/>
      <c r="JVJ41" s="24"/>
      <c r="JVK41" s="24"/>
      <c r="JVL41" s="24"/>
      <c r="JVM41" s="24"/>
      <c r="JVN41" s="24"/>
      <c r="JVO41" s="24"/>
      <c r="JVP41" s="24"/>
      <c r="JVQ41" s="24"/>
      <c r="JVR41" s="24"/>
      <c r="JVS41" s="24"/>
      <c r="JVT41" s="24"/>
      <c r="JVU41" s="24"/>
      <c r="JVV41" s="24"/>
      <c r="JVW41" s="24"/>
      <c r="JVX41" s="24"/>
      <c r="JVY41" s="24"/>
      <c r="JVZ41" s="24"/>
      <c r="JWA41" s="24"/>
      <c r="JWB41" s="24"/>
      <c r="JWC41" s="24"/>
      <c r="JWD41" s="24"/>
      <c r="JWE41" s="24"/>
      <c r="JWF41" s="24"/>
      <c r="JWG41" s="24"/>
      <c r="JWH41" s="24"/>
      <c r="JWI41" s="24"/>
      <c r="JWJ41" s="24"/>
      <c r="JWK41" s="24"/>
      <c r="JWL41" s="24"/>
      <c r="JWM41" s="24"/>
      <c r="JWN41" s="24"/>
      <c r="JWO41" s="24"/>
      <c r="JWP41" s="24"/>
      <c r="JWQ41" s="24"/>
      <c r="JWR41" s="24"/>
      <c r="JWS41" s="24"/>
      <c r="JWT41" s="24"/>
      <c r="JWU41" s="24"/>
      <c r="JWV41" s="24"/>
      <c r="JWW41" s="24"/>
      <c r="JWX41" s="24"/>
      <c r="JWY41" s="24"/>
      <c r="JWZ41" s="24"/>
      <c r="JXA41" s="24"/>
      <c r="JXB41" s="24"/>
      <c r="JXC41" s="24"/>
      <c r="JXD41" s="24"/>
      <c r="JXE41" s="24"/>
      <c r="JXF41" s="24"/>
      <c r="JXG41" s="24"/>
      <c r="JXH41" s="24"/>
      <c r="JXI41" s="24"/>
      <c r="JXJ41" s="24"/>
      <c r="JXK41" s="24"/>
      <c r="JXL41" s="24"/>
      <c r="JXM41" s="24"/>
      <c r="JXN41" s="24"/>
      <c r="JXO41" s="24"/>
      <c r="JXP41" s="24"/>
      <c r="JXQ41" s="24"/>
      <c r="JXR41" s="24"/>
      <c r="JXS41" s="24"/>
      <c r="JXT41" s="24"/>
      <c r="JXU41" s="24"/>
      <c r="JXV41" s="24"/>
      <c r="JXW41" s="24"/>
      <c r="JXX41" s="24"/>
      <c r="JXY41" s="24"/>
      <c r="JXZ41" s="24"/>
      <c r="JYA41" s="24"/>
      <c r="JYB41" s="24"/>
      <c r="JYC41" s="24"/>
      <c r="JYD41" s="24"/>
      <c r="JYE41" s="24"/>
      <c r="JYF41" s="24"/>
      <c r="JYG41" s="24"/>
      <c r="JYH41" s="24"/>
      <c r="JYI41" s="24"/>
      <c r="JYJ41" s="24"/>
      <c r="JYK41" s="24"/>
      <c r="JYL41" s="24"/>
      <c r="JYM41" s="24"/>
      <c r="JYN41" s="24"/>
      <c r="JYO41" s="24"/>
      <c r="JYP41" s="24"/>
      <c r="JYQ41" s="24"/>
      <c r="JYR41" s="24"/>
      <c r="JYS41" s="24"/>
      <c r="JYT41" s="24"/>
      <c r="JYU41" s="24"/>
      <c r="JYV41" s="24"/>
      <c r="JYW41" s="24"/>
      <c r="JYX41" s="24"/>
      <c r="JYY41" s="24"/>
      <c r="JYZ41" s="24"/>
      <c r="JZA41" s="24"/>
      <c r="JZB41" s="24"/>
      <c r="JZC41" s="24"/>
      <c r="JZD41" s="24"/>
      <c r="JZE41" s="24"/>
      <c r="JZF41" s="24"/>
      <c r="JZG41" s="24"/>
      <c r="JZH41" s="24"/>
      <c r="JZI41" s="24"/>
      <c r="JZJ41" s="24"/>
      <c r="JZK41" s="24"/>
      <c r="JZL41" s="24"/>
      <c r="JZM41" s="24"/>
      <c r="JZN41" s="24"/>
      <c r="JZO41" s="24"/>
      <c r="JZP41" s="24"/>
      <c r="JZQ41" s="24"/>
      <c r="JZR41" s="24"/>
      <c r="JZS41" s="24"/>
      <c r="JZT41" s="24"/>
      <c r="JZU41" s="24"/>
      <c r="JZV41" s="24"/>
      <c r="JZW41" s="24"/>
      <c r="JZX41" s="24"/>
      <c r="JZY41" s="24"/>
      <c r="JZZ41" s="24"/>
      <c r="KAA41" s="24"/>
      <c r="KAB41" s="24"/>
      <c r="KAC41" s="24"/>
      <c r="KAD41" s="24"/>
      <c r="KAE41" s="24"/>
      <c r="KAF41" s="24"/>
      <c r="KAG41" s="24"/>
      <c r="KAH41" s="24"/>
      <c r="KAI41" s="24"/>
      <c r="KAJ41" s="24"/>
      <c r="KAK41" s="24"/>
      <c r="KAL41" s="24"/>
      <c r="KAM41" s="24"/>
      <c r="KAN41" s="24"/>
      <c r="KAO41" s="24"/>
      <c r="KAP41" s="24"/>
      <c r="KAQ41" s="24"/>
      <c r="KAR41" s="24"/>
      <c r="KAS41" s="24"/>
      <c r="KAT41" s="24"/>
      <c r="KAU41" s="24"/>
      <c r="KAV41" s="24"/>
      <c r="KAW41" s="24"/>
      <c r="KAX41" s="24"/>
      <c r="KAY41" s="24"/>
      <c r="KAZ41" s="24"/>
      <c r="KBA41" s="24"/>
      <c r="KBB41" s="24"/>
      <c r="KBC41" s="24"/>
      <c r="KBD41" s="24"/>
      <c r="KBE41" s="24"/>
      <c r="KBF41" s="24"/>
      <c r="KBG41" s="24"/>
      <c r="KBH41" s="24"/>
      <c r="KBI41" s="24"/>
      <c r="KBJ41" s="24"/>
      <c r="KBK41" s="24"/>
      <c r="KBL41" s="24"/>
      <c r="KBM41" s="24"/>
      <c r="KBN41" s="24"/>
      <c r="KBO41" s="24"/>
      <c r="KBP41" s="24"/>
      <c r="KBQ41" s="24"/>
      <c r="KBR41" s="24"/>
      <c r="KBS41" s="24"/>
      <c r="KBT41" s="24"/>
      <c r="KBU41" s="24"/>
      <c r="KBV41" s="24"/>
      <c r="KBW41" s="24"/>
      <c r="KBX41" s="24"/>
      <c r="KBY41" s="24"/>
      <c r="KBZ41" s="24"/>
      <c r="KCA41" s="24"/>
      <c r="KCB41" s="24"/>
      <c r="KCC41" s="24"/>
      <c r="KCD41" s="24"/>
      <c r="KCE41" s="24"/>
      <c r="KCF41" s="24"/>
      <c r="KCG41" s="24"/>
      <c r="KCH41" s="24"/>
      <c r="KCI41" s="24"/>
      <c r="KCJ41" s="24"/>
      <c r="KCK41" s="24"/>
      <c r="KCL41" s="24"/>
      <c r="KCM41" s="24"/>
      <c r="KCN41" s="24"/>
      <c r="KCO41" s="24"/>
      <c r="KCP41" s="24"/>
      <c r="KCQ41" s="24"/>
      <c r="KCR41" s="24"/>
      <c r="KCS41" s="24"/>
      <c r="KCT41" s="24"/>
      <c r="KCU41" s="24"/>
      <c r="KCV41" s="24"/>
      <c r="KCW41" s="24"/>
      <c r="KCX41" s="24"/>
      <c r="KCY41" s="24"/>
      <c r="KCZ41" s="24"/>
      <c r="KDA41" s="24"/>
      <c r="KDB41" s="24"/>
      <c r="KDC41" s="24"/>
      <c r="KDD41" s="24"/>
      <c r="KDE41" s="24"/>
      <c r="KDF41" s="24"/>
      <c r="KDG41" s="24"/>
      <c r="KDH41" s="24"/>
      <c r="KDI41" s="24"/>
      <c r="KDJ41" s="24"/>
      <c r="KDK41" s="24"/>
      <c r="KDL41" s="24"/>
      <c r="KDM41" s="24"/>
      <c r="KDN41" s="24"/>
      <c r="KDO41" s="24"/>
      <c r="KDP41" s="24"/>
      <c r="KDQ41" s="24"/>
      <c r="KDR41" s="24"/>
      <c r="KDS41" s="24"/>
      <c r="KDT41" s="24"/>
      <c r="KDU41" s="24"/>
      <c r="KDV41" s="24"/>
      <c r="KDW41" s="24"/>
      <c r="KDX41" s="24"/>
      <c r="KDY41" s="24"/>
      <c r="KDZ41" s="24"/>
      <c r="KEA41" s="24"/>
      <c r="KEB41" s="24"/>
      <c r="KEC41" s="24"/>
      <c r="KED41" s="24"/>
      <c r="KEE41" s="24"/>
      <c r="KEF41" s="24"/>
      <c r="KEG41" s="24"/>
      <c r="KEH41" s="24"/>
      <c r="KEI41" s="24"/>
      <c r="KEJ41" s="24"/>
      <c r="KEK41" s="24"/>
      <c r="KEL41" s="24"/>
      <c r="KEM41" s="24"/>
      <c r="KEN41" s="24"/>
      <c r="KEO41" s="24"/>
      <c r="KEP41" s="24"/>
      <c r="KEQ41" s="24"/>
      <c r="KER41" s="24"/>
      <c r="KES41" s="24"/>
      <c r="KET41" s="24"/>
      <c r="KEU41" s="24"/>
      <c r="KEV41" s="24"/>
      <c r="KEW41" s="24"/>
      <c r="KEX41" s="24"/>
      <c r="KEY41" s="24"/>
      <c r="KEZ41" s="24"/>
      <c r="KFA41" s="24"/>
      <c r="KFB41" s="24"/>
      <c r="KFC41" s="24"/>
      <c r="KFD41" s="24"/>
      <c r="KFE41" s="24"/>
      <c r="KFF41" s="24"/>
      <c r="KFG41" s="24"/>
      <c r="KFH41" s="24"/>
      <c r="KFI41" s="24"/>
      <c r="KFJ41" s="24"/>
      <c r="KFK41" s="24"/>
      <c r="KFL41" s="24"/>
      <c r="KFM41" s="24"/>
      <c r="KFN41" s="24"/>
      <c r="KFO41" s="24"/>
      <c r="KFP41" s="24"/>
      <c r="KFQ41" s="24"/>
      <c r="KFR41" s="24"/>
      <c r="KFS41" s="24"/>
      <c r="KFT41" s="24"/>
      <c r="KFU41" s="24"/>
      <c r="KFV41" s="24"/>
      <c r="KFW41" s="24"/>
      <c r="KFX41" s="24"/>
      <c r="KFY41" s="24"/>
      <c r="KFZ41" s="24"/>
      <c r="KGA41" s="24"/>
      <c r="KGB41" s="24"/>
      <c r="KGC41" s="24"/>
      <c r="KGD41" s="24"/>
      <c r="KGE41" s="24"/>
      <c r="KGF41" s="24"/>
      <c r="KGG41" s="24"/>
      <c r="KGH41" s="24"/>
      <c r="KGI41" s="24"/>
      <c r="KGJ41" s="24"/>
      <c r="KGK41" s="24"/>
      <c r="KGL41" s="24"/>
      <c r="KGM41" s="24"/>
      <c r="KGN41" s="24"/>
      <c r="KGO41" s="24"/>
      <c r="KGP41" s="24"/>
      <c r="KGQ41" s="24"/>
      <c r="KGR41" s="24"/>
      <c r="KGS41" s="24"/>
      <c r="KGT41" s="24"/>
      <c r="KGU41" s="24"/>
      <c r="KGV41" s="24"/>
      <c r="KGW41" s="24"/>
      <c r="KGX41" s="24"/>
      <c r="KGY41" s="24"/>
      <c r="KGZ41" s="24"/>
      <c r="KHA41" s="24"/>
      <c r="KHB41" s="24"/>
      <c r="KHC41" s="24"/>
      <c r="KHD41" s="24"/>
      <c r="KHE41" s="24"/>
      <c r="KHF41" s="24"/>
      <c r="KHG41" s="24"/>
      <c r="KHH41" s="24"/>
      <c r="KHI41" s="24"/>
      <c r="KHJ41" s="24"/>
      <c r="KHK41" s="24"/>
      <c r="KHL41" s="24"/>
      <c r="KHM41" s="24"/>
      <c r="KHN41" s="24"/>
      <c r="KHO41" s="24"/>
      <c r="KHP41" s="24"/>
      <c r="KHQ41" s="24"/>
      <c r="KHR41" s="24"/>
      <c r="KHS41" s="24"/>
      <c r="KHT41" s="24"/>
      <c r="KHU41" s="24"/>
      <c r="KHV41" s="24"/>
      <c r="KHW41" s="24"/>
      <c r="KHX41" s="24"/>
      <c r="KHY41" s="24"/>
      <c r="KHZ41" s="24"/>
      <c r="KIA41" s="24"/>
      <c r="KIB41" s="24"/>
      <c r="KIC41" s="24"/>
      <c r="KID41" s="24"/>
      <c r="KIE41" s="24"/>
      <c r="KIF41" s="24"/>
      <c r="KIG41" s="24"/>
      <c r="KIH41" s="24"/>
      <c r="KII41" s="24"/>
      <c r="KIJ41" s="24"/>
      <c r="KIK41" s="24"/>
      <c r="KIL41" s="24"/>
      <c r="KIM41" s="24"/>
      <c r="KIN41" s="24"/>
      <c r="KIO41" s="24"/>
      <c r="KIP41" s="24"/>
      <c r="KIQ41" s="24"/>
      <c r="KIR41" s="24"/>
      <c r="KIS41" s="24"/>
      <c r="KIT41" s="24"/>
      <c r="KIU41" s="24"/>
      <c r="KIV41" s="24"/>
      <c r="KIW41" s="24"/>
      <c r="KIX41" s="24"/>
      <c r="KIY41" s="24"/>
      <c r="KIZ41" s="24"/>
      <c r="KJA41" s="24"/>
      <c r="KJB41" s="24"/>
      <c r="KJC41" s="24"/>
      <c r="KJD41" s="24"/>
      <c r="KJE41" s="24"/>
      <c r="KJF41" s="24"/>
      <c r="KJG41" s="24"/>
      <c r="KJH41" s="24"/>
      <c r="KJI41" s="24"/>
      <c r="KJJ41" s="24"/>
      <c r="KJK41" s="24"/>
      <c r="KJL41" s="24"/>
      <c r="KJM41" s="24"/>
      <c r="KJN41" s="24"/>
      <c r="KJO41" s="24"/>
      <c r="KJP41" s="24"/>
      <c r="KJQ41" s="24"/>
      <c r="KJR41" s="24"/>
      <c r="KJS41" s="24"/>
      <c r="KJT41" s="24"/>
      <c r="KJU41" s="24"/>
      <c r="KJV41" s="24"/>
      <c r="KJW41" s="24"/>
      <c r="KJX41" s="24"/>
      <c r="KJY41" s="24"/>
      <c r="KJZ41" s="24"/>
      <c r="KKA41" s="24"/>
      <c r="KKB41" s="24"/>
      <c r="KKC41" s="24"/>
      <c r="KKD41" s="24"/>
      <c r="KKE41" s="24"/>
      <c r="KKF41" s="24"/>
      <c r="KKG41" s="24"/>
      <c r="KKH41" s="24"/>
      <c r="KKI41" s="24"/>
      <c r="KKJ41" s="24"/>
      <c r="KKK41" s="24"/>
      <c r="KKL41" s="24"/>
      <c r="KKM41" s="24"/>
      <c r="KKN41" s="24"/>
      <c r="KKO41" s="24"/>
      <c r="KKP41" s="24"/>
      <c r="KKQ41" s="24"/>
      <c r="KKR41" s="24"/>
      <c r="KKS41" s="24"/>
      <c r="KKT41" s="24"/>
      <c r="KKU41" s="24"/>
      <c r="KKV41" s="24"/>
      <c r="KKW41" s="24"/>
      <c r="KKX41" s="24"/>
      <c r="KKY41" s="24"/>
      <c r="KKZ41" s="24"/>
      <c r="KLA41" s="24"/>
      <c r="KLB41" s="24"/>
      <c r="KLC41" s="24"/>
      <c r="KLD41" s="24"/>
      <c r="KLE41" s="24"/>
      <c r="KLF41" s="24"/>
      <c r="KLG41" s="24"/>
      <c r="KLH41" s="24"/>
      <c r="KLI41" s="24"/>
      <c r="KLJ41" s="24"/>
      <c r="KLK41" s="24"/>
      <c r="KLL41" s="24"/>
      <c r="KLM41" s="24"/>
      <c r="KLN41" s="24"/>
      <c r="KLO41" s="24"/>
      <c r="KLP41" s="24"/>
      <c r="KLQ41" s="24"/>
      <c r="KLR41" s="24"/>
      <c r="KLS41" s="24"/>
      <c r="KLT41" s="24"/>
      <c r="KLU41" s="24"/>
      <c r="KLV41" s="24"/>
      <c r="KLW41" s="24"/>
      <c r="KLX41" s="24"/>
      <c r="KLY41" s="24"/>
      <c r="KLZ41" s="24"/>
      <c r="KMA41" s="24"/>
      <c r="KMB41" s="24"/>
      <c r="KMC41" s="24"/>
      <c r="KMD41" s="24"/>
      <c r="KME41" s="24"/>
      <c r="KMF41" s="24"/>
      <c r="KMG41" s="24"/>
      <c r="KMH41" s="24"/>
      <c r="KMI41" s="24"/>
      <c r="KMJ41" s="24"/>
      <c r="KMK41" s="24"/>
      <c r="KML41" s="24"/>
      <c r="KMM41" s="24"/>
      <c r="KMN41" s="24"/>
      <c r="KMO41" s="24"/>
      <c r="KMP41" s="24"/>
      <c r="KMQ41" s="24"/>
      <c r="KMR41" s="24"/>
      <c r="KMS41" s="24"/>
      <c r="KMT41" s="24"/>
      <c r="KMU41" s="24"/>
      <c r="KMV41" s="24"/>
      <c r="KMW41" s="24"/>
      <c r="KMX41" s="24"/>
      <c r="KMY41" s="24"/>
      <c r="KMZ41" s="24"/>
      <c r="KNA41" s="24"/>
      <c r="KNB41" s="24"/>
      <c r="KNC41" s="24"/>
      <c r="KND41" s="24"/>
      <c r="KNE41" s="24"/>
      <c r="KNF41" s="24"/>
      <c r="KNG41" s="24"/>
      <c r="KNH41" s="24"/>
      <c r="KNI41" s="24"/>
      <c r="KNJ41" s="24"/>
      <c r="KNK41" s="24"/>
      <c r="KNL41" s="24"/>
      <c r="KNM41" s="24"/>
      <c r="KNN41" s="24"/>
      <c r="KNO41" s="24"/>
      <c r="KNP41" s="24"/>
      <c r="KNQ41" s="24"/>
      <c r="KNR41" s="24"/>
      <c r="KNS41" s="24"/>
      <c r="KNT41" s="24"/>
      <c r="KNU41" s="24"/>
      <c r="KNV41" s="24"/>
      <c r="KNW41" s="24"/>
      <c r="KNX41" s="24"/>
      <c r="KNY41" s="24"/>
      <c r="KNZ41" s="24"/>
      <c r="KOA41" s="24"/>
      <c r="KOB41" s="24"/>
      <c r="KOC41" s="24"/>
      <c r="KOD41" s="24"/>
      <c r="KOE41" s="24"/>
      <c r="KOF41" s="24"/>
      <c r="KOG41" s="24"/>
      <c r="KOH41" s="24"/>
      <c r="KOI41" s="24"/>
      <c r="KOJ41" s="24"/>
      <c r="KOK41" s="24"/>
      <c r="KOL41" s="24"/>
      <c r="KOM41" s="24"/>
      <c r="KON41" s="24"/>
      <c r="KOO41" s="24"/>
      <c r="KOP41" s="24"/>
      <c r="KOQ41" s="24"/>
      <c r="KOR41" s="24"/>
      <c r="KOS41" s="24"/>
      <c r="KOT41" s="24"/>
      <c r="KOU41" s="24"/>
      <c r="KOV41" s="24"/>
      <c r="KOW41" s="24"/>
      <c r="KOX41" s="24"/>
      <c r="KOY41" s="24"/>
      <c r="KOZ41" s="24"/>
      <c r="KPA41" s="24"/>
      <c r="KPB41" s="24"/>
      <c r="KPC41" s="24"/>
      <c r="KPD41" s="24"/>
      <c r="KPE41" s="24"/>
      <c r="KPF41" s="24"/>
      <c r="KPG41" s="24"/>
      <c r="KPH41" s="24"/>
      <c r="KPI41" s="24"/>
      <c r="KPJ41" s="24"/>
      <c r="KPK41" s="24"/>
      <c r="KPL41" s="24"/>
      <c r="KPM41" s="24"/>
      <c r="KPN41" s="24"/>
      <c r="KPO41" s="24"/>
      <c r="KPP41" s="24"/>
      <c r="KPQ41" s="24"/>
      <c r="KPR41" s="24"/>
      <c r="KPS41" s="24"/>
      <c r="KPT41" s="24"/>
      <c r="KPU41" s="24"/>
      <c r="KPV41" s="24"/>
      <c r="KPW41" s="24"/>
      <c r="KPX41" s="24"/>
      <c r="KPY41" s="24"/>
      <c r="KPZ41" s="24"/>
      <c r="KQA41" s="24"/>
      <c r="KQB41" s="24"/>
      <c r="KQC41" s="24"/>
      <c r="KQD41" s="24"/>
      <c r="KQE41" s="24"/>
      <c r="KQF41" s="24"/>
      <c r="KQG41" s="24"/>
      <c r="KQH41" s="24"/>
      <c r="KQI41" s="24"/>
      <c r="KQJ41" s="24"/>
      <c r="KQK41" s="24"/>
      <c r="KQL41" s="24"/>
      <c r="KQM41" s="24"/>
      <c r="KQN41" s="24"/>
      <c r="KQO41" s="24"/>
      <c r="KQP41" s="24"/>
      <c r="KQQ41" s="24"/>
      <c r="KQR41" s="24"/>
      <c r="KQS41" s="24"/>
      <c r="KQT41" s="24"/>
      <c r="KQU41" s="24"/>
      <c r="KQV41" s="24"/>
      <c r="KQW41" s="24"/>
      <c r="KQX41" s="24"/>
      <c r="KQY41" s="24"/>
      <c r="KQZ41" s="24"/>
      <c r="KRA41" s="24"/>
      <c r="KRB41" s="24"/>
      <c r="KRC41" s="24"/>
      <c r="KRD41" s="24"/>
      <c r="KRE41" s="24"/>
      <c r="KRF41" s="24"/>
      <c r="KRG41" s="24"/>
      <c r="KRH41" s="24"/>
      <c r="KRI41" s="24"/>
      <c r="KRJ41" s="24"/>
      <c r="KRK41" s="24"/>
      <c r="KRL41" s="24"/>
      <c r="KRM41" s="24"/>
      <c r="KRN41" s="24"/>
      <c r="KRO41" s="24"/>
      <c r="KRP41" s="24"/>
      <c r="KRQ41" s="24"/>
      <c r="KRR41" s="24"/>
      <c r="KRS41" s="24"/>
      <c r="KRT41" s="24"/>
      <c r="KRU41" s="24"/>
      <c r="KRV41" s="24"/>
      <c r="KRW41" s="24"/>
      <c r="KRX41" s="24"/>
      <c r="KRY41" s="24"/>
      <c r="KRZ41" s="24"/>
      <c r="KSA41" s="24"/>
      <c r="KSB41" s="24"/>
      <c r="KSC41" s="24"/>
      <c r="KSD41" s="24"/>
      <c r="KSE41" s="24"/>
      <c r="KSF41" s="24"/>
      <c r="KSG41" s="24"/>
      <c r="KSH41" s="24"/>
      <c r="KSI41" s="24"/>
      <c r="KSJ41" s="24"/>
      <c r="KSK41" s="24"/>
      <c r="KSL41" s="24"/>
      <c r="KSM41" s="24"/>
      <c r="KSN41" s="24"/>
      <c r="KSO41" s="24"/>
      <c r="KSP41" s="24"/>
      <c r="KSQ41" s="24"/>
      <c r="KSR41" s="24"/>
      <c r="KSS41" s="24"/>
      <c r="KST41" s="24"/>
      <c r="KSU41" s="24"/>
      <c r="KSV41" s="24"/>
      <c r="KSW41" s="24"/>
      <c r="KSX41" s="24"/>
      <c r="KSY41" s="24"/>
      <c r="KSZ41" s="24"/>
      <c r="KTA41" s="24"/>
      <c r="KTB41" s="24"/>
      <c r="KTC41" s="24"/>
      <c r="KTD41" s="24"/>
      <c r="KTE41" s="24"/>
      <c r="KTF41" s="24"/>
      <c r="KTG41" s="24"/>
      <c r="KTH41" s="24"/>
      <c r="KTI41" s="24"/>
      <c r="KTJ41" s="24"/>
      <c r="KTK41" s="24"/>
      <c r="KTL41" s="24"/>
      <c r="KTM41" s="24"/>
      <c r="KTN41" s="24"/>
      <c r="KTO41" s="24"/>
      <c r="KTP41" s="24"/>
      <c r="KTQ41" s="24"/>
      <c r="KTR41" s="24"/>
      <c r="KTS41" s="24"/>
      <c r="KTT41" s="24"/>
      <c r="KTU41" s="24"/>
      <c r="KTV41" s="24"/>
      <c r="KTW41" s="24"/>
      <c r="KTX41" s="24"/>
      <c r="KTY41" s="24"/>
      <c r="KTZ41" s="24"/>
      <c r="KUA41" s="24"/>
      <c r="KUB41" s="24"/>
      <c r="KUC41" s="24"/>
      <c r="KUD41" s="24"/>
      <c r="KUE41" s="24"/>
      <c r="KUF41" s="24"/>
      <c r="KUG41" s="24"/>
      <c r="KUH41" s="24"/>
      <c r="KUI41" s="24"/>
      <c r="KUJ41" s="24"/>
      <c r="KUK41" s="24"/>
      <c r="KUL41" s="24"/>
      <c r="KUM41" s="24"/>
      <c r="KUN41" s="24"/>
      <c r="KUO41" s="24"/>
      <c r="KUP41" s="24"/>
      <c r="KUQ41" s="24"/>
      <c r="KUR41" s="24"/>
      <c r="KUS41" s="24"/>
      <c r="KUT41" s="24"/>
      <c r="KUU41" s="24"/>
      <c r="KUV41" s="24"/>
      <c r="KUW41" s="24"/>
      <c r="KUX41" s="24"/>
      <c r="KUY41" s="24"/>
      <c r="KUZ41" s="24"/>
      <c r="KVA41" s="24"/>
      <c r="KVB41" s="24"/>
      <c r="KVC41" s="24"/>
      <c r="KVD41" s="24"/>
      <c r="KVE41" s="24"/>
      <c r="KVF41" s="24"/>
      <c r="KVG41" s="24"/>
      <c r="KVH41" s="24"/>
      <c r="KVI41" s="24"/>
      <c r="KVJ41" s="24"/>
      <c r="KVK41" s="24"/>
      <c r="KVL41" s="24"/>
      <c r="KVM41" s="24"/>
      <c r="KVN41" s="24"/>
      <c r="KVO41" s="24"/>
      <c r="KVP41" s="24"/>
      <c r="KVQ41" s="24"/>
      <c r="KVR41" s="24"/>
      <c r="KVS41" s="24"/>
      <c r="KVT41" s="24"/>
      <c r="KVU41" s="24"/>
      <c r="KVV41" s="24"/>
      <c r="KVW41" s="24"/>
      <c r="KVX41" s="24"/>
      <c r="KVY41" s="24"/>
      <c r="KVZ41" s="24"/>
      <c r="KWA41" s="24"/>
      <c r="KWB41" s="24"/>
      <c r="KWC41" s="24"/>
      <c r="KWD41" s="24"/>
      <c r="KWE41" s="24"/>
      <c r="KWF41" s="24"/>
      <c r="KWG41" s="24"/>
      <c r="KWH41" s="24"/>
      <c r="KWI41" s="24"/>
      <c r="KWJ41" s="24"/>
      <c r="KWK41" s="24"/>
      <c r="KWL41" s="24"/>
      <c r="KWM41" s="24"/>
      <c r="KWN41" s="24"/>
      <c r="KWO41" s="24"/>
      <c r="KWP41" s="24"/>
      <c r="KWQ41" s="24"/>
      <c r="KWR41" s="24"/>
      <c r="KWS41" s="24"/>
      <c r="KWT41" s="24"/>
      <c r="KWU41" s="24"/>
      <c r="KWV41" s="24"/>
      <c r="KWW41" s="24"/>
      <c r="KWX41" s="24"/>
      <c r="KWY41" s="24"/>
      <c r="KWZ41" s="24"/>
      <c r="KXA41" s="24"/>
      <c r="KXB41" s="24"/>
      <c r="KXC41" s="24"/>
      <c r="KXD41" s="24"/>
      <c r="KXE41" s="24"/>
      <c r="KXF41" s="24"/>
      <c r="KXG41" s="24"/>
      <c r="KXH41" s="24"/>
      <c r="KXI41" s="24"/>
      <c r="KXJ41" s="24"/>
      <c r="KXK41" s="24"/>
      <c r="KXL41" s="24"/>
      <c r="KXM41" s="24"/>
      <c r="KXN41" s="24"/>
      <c r="KXO41" s="24"/>
      <c r="KXP41" s="24"/>
      <c r="KXQ41" s="24"/>
      <c r="KXR41" s="24"/>
      <c r="KXS41" s="24"/>
      <c r="KXT41" s="24"/>
      <c r="KXU41" s="24"/>
      <c r="KXV41" s="24"/>
      <c r="KXW41" s="24"/>
      <c r="KXX41" s="24"/>
      <c r="KXY41" s="24"/>
      <c r="KXZ41" s="24"/>
      <c r="KYA41" s="24"/>
      <c r="KYB41" s="24"/>
      <c r="KYC41" s="24"/>
      <c r="KYD41" s="24"/>
      <c r="KYE41" s="24"/>
      <c r="KYF41" s="24"/>
      <c r="KYG41" s="24"/>
      <c r="KYH41" s="24"/>
      <c r="KYI41" s="24"/>
      <c r="KYJ41" s="24"/>
      <c r="KYK41" s="24"/>
      <c r="KYL41" s="24"/>
      <c r="KYM41" s="24"/>
      <c r="KYN41" s="24"/>
      <c r="KYO41" s="24"/>
      <c r="KYP41" s="24"/>
      <c r="KYQ41" s="24"/>
      <c r="KYR41" s="24"/>
      <c r="KYS41" s="24"/>
      <c r="KYT41" s="24"/>
      <c r="KYU41" s="24"/>
      <c r="KYV41" s="24"/>
      <c r="KYW41" s="24"/>
      <c r="KYX41" s="24"/>
      <c r="KYY41" s="24"/>
      <c r="KYZ41" s="24"/>
      <c r="KZA41" s="24"/>
      <c r="KZB41" s="24"/>
      <c r="KZC41" s="24"/>
      <c r="KZD41" s="24"/>
      <c r="KZE41" s="24"/>
      <c r="KZF41" s="24"/>
      <c r="KZG41" s="24"/>
      <c r="KZH41" s="24"/>
      <c r="KZI41" s="24"/>
      <c r="KZJ41" s="24"/>
      <c r="KZK41" s="24"/>
      <c r="KZL41" s="24"/>
      <c r="KZM41" s="24"/>
      <c r="KZN41" s="24"/>
      <c r="KZO41" s="24"/>
      <c r="KZP41" s="24"/>
      <c r="KZQ41" s="24"/>
      <c r="KZR41" s="24"/>
      <c r="KZS41" s="24"/>
      <c r="KZT41" s="24"/>
      <c r="KZU41" s="24"/>
      <c r="KZV41" s="24"/>
      <c r="KZW41" s="24"/>
      <c r="KZX41" s="24"/>
      <c r="KZY41" s="24"/>
      <c r="KZZ41" s="24"/>
      <c r="LAA41" s="24"/>
      <c r="LAB41" s="24"/>
      <c r="LAC41" s="24"/>
      <c r="LAD41" s="24"/>
      <c r="LAE41" s="24"/>
      <c r="LAF41" s="24"/>
      <c r="LAG41" s="24"/>
      <c r="LAH41" s="24"/>
      <c r="LAI41" s="24"/>
      <c r="LAJ41" s="24"/>
      <c r="LAK41" s="24"/>
      <c r="LAL41" s="24"/>
      <c r="LAM41" s="24"/>
      <c r="LAN41" s="24"/>
      <c r="LAO41" s="24"/>
      <c r="LAP41" s="24"/>
      <c r="LAQ41" s="24"/>
      <c r="LAR41" s="24"/>
      <c r="LAS41" s="24"/>
      <c r="LAT41" s="24"/>
      <c r="LAU41" s="24"/>
      <c r="LAV41" s="24"/>
      <c r="LAW41" s="24"/>
      <c r="LAX41" s="24"/>
      <c r="LAY41" s="24"/>
      <c r="LAZ41" s="24"/>
      <c r="LBA41" s="24"/>
      <c r="LBB41" s="24"/>
      <c r="LBC41" s="24"/>
      <c r="LBD41" s="24"/>
      <c r="LBE41" s="24"/>
      <c r="LBF41" s="24"/>
      <c r="LBG41" s="24"/>
      <c r="LBH41" s="24"/>
      <c r="LBI41" s="24"/>
      <c r="LBJ41" s="24"/>
      <c r="LBK41" s="24"/>
      <c r="LBL41" s="24"/>
      <c r="LBM41" s="24"/>
      <c r="LBN41" s="24"/>
      <c r="LBO41" s="24"/>
      <c r="LBP41" s="24"/>
      <c r="LBQ41" s="24"/>
      <c r="LBR41" s="24"/>
      <c r="LBS41" s="24"/>
      <c r="LBT41" s="24"/>
      <c r="LBU41" s="24"/>
      <c r="LBV41" s="24"/>
      <c r="LBW41" s="24"/>
      <c r="LBX41" s="24"/>
      <c r="LBY41" s="24"/>
      <c r="LBZ41" s="24"/>
      <c r="LCA41" s="24"/>
      <c r="LCB41" s="24"/>
      <c r="LCC41" s="24"/>
      <c r="LCD41" s="24"/>
      <c r="LCE41" s="24"/>
      <c r="LCF41" s="24"/>
      <c r="LCG41" s="24"/>
      <c r="LCH41" s="24"/>
      <c r="LCI41" s="24"/>
      <c r="LCJ41" s="24"/>
      <c r="LCK41" s="24"/>
      <c r="LCL41" s="24"/>
      <c r="LCM41" s="24"/>
      <c r="LCN41" s="24"/>
      <c r="LCO41" s="24"/>
      <c r="LCP41" s="24"/>
      <c r="LCQ41" s="24"/>
      <c r="LCR41" s="24"/>
      <c r="LCS41" s="24"/>
      <c r="LCT41" s="24"/>
      <c r="LCU41" s="24"/>
      <c r="LCV41" s="24"/>
      <c r="LCW41" s="24"/>
      <c r="LCX41" s="24"/>
      <c r="LCY41" s="24"/>
      <c r="LCZ41" s="24"/>
      <c r="LDA41" s="24"/>
      <c r="LDB41" s="24"/>
      <c r="LDC41" s="24"/>
      <c r="LDD41" s="24"/>
      <c r="LDE41" s="24"/>
      <c r="LDF41" s="24"/>
      <c r="LDG41" s="24"/>
      <c r="LDH41" s="24"/>
      <c r="LDI41" s="24"/>
      <c r="LDJ41" s="24"/>
      <c r="LDK41" s="24"/>
      <c r="LDL41" s="24"/>
      <c r="LDM41" s="24"/>
      <c r="LDN41" s="24"/>
      <c r="LDO41" s="24"/>
      <c r="LDP41" s="24"/>
      <c r="LDQ41" s="24"/>
      <c r="LDR41" s="24"/>
      <c r="LDS41" s="24"/>
      <c r="LDT41" s="24"/>
      <c r="LDU41" s="24"/>
      <c r="LDV41" s="24"/>
      <c r="LDW41" s="24"/>
      <c r="LDX41" s="24"/>
      <c r="LDY41" s="24"/>
      <c r="LDZ41" s="24"/>
      <c r="LEA41" s="24"/>
      <c r="LEB41" s="24"/>
      <c r="LEC41" s="24"/>
      <c r="LED41" s="24"/>
      <c r="LEE41" s="24"/>
      <c r="LEF41" s="24"/>
      <c r="LEG41" s="24"/>
      <c r="LEH41" s="24"/>
      <c r="LEI41" s="24"/>
      <c r="LEJ41" s="24"/>
      <c r="LEK41" s="24"/>
      <c r="LEL41" s="24"/>
      <c r="LEM41" s="24"/>
      <c r="LEN41" s="24"/>
      <c r="LEO41" s="24"/>
      <c r="LEP41" s="24"/>
      <c r="LEQ41" s="24"/>
      <c r="LER41" s="24"/>
      <c r="LES41" s="24"/>
      <c r="LET41" s="24"/>
      <c r="LEU41" s="24"/>
      <c r="LEV41" s="24"/>
      <c r="LEW41" s="24"/>
      <c r="LEX41" s="24"/>
      <c r="LEY41" s="24"/>
      <c r="LEZ41" s="24"/>
      <c r="LFA41" s="24"/>
      <c r="LFB41" s="24"/>
      <c r="LFC41" s="24"/>
      <c r="LFD41" s="24"/>
      <c r="LFE41" s="24"/>
      <c r="LFF41" s="24"/>
      <c r="LFG41" s="24"/>
      <c r="LFH41" s="24"/>
      <c r="LFI41" s="24"/>
      <c r="LFJ41" s="24"/>
      <c r="LFK41" s="24"/>
      <c r="LFL41" s="24"/>
      <c r="LFM41" s="24"/>
      <c r="LFN41" s="24"/>
      <c r="LFO41" s="24"/>
      <c r="LFP41" s="24"/>
      <c r="LFQ41" s="24"/>
      <c r="LFR41" s="24"/>
      <c r="LFS41" s="24"/>
      <c r="LFT41" s="24"/>
      <c r="LFU41" s="24"/>
      <c r="LFV41" s="24"/>
      <c r="LFW41" s="24"/>
      <c r="LFX41" s="24"/>
      <c r="LFY41" s="24"/>
      <c r="LFZ41" s="24"/>
      <c r="LGA41" s="24"/>
      <c r="LGB41" s="24"/>
      <c r="LGC41" s="24"/>
      <c r="LGD41" s="24"/>
      <c r="LGE41" s="24"/>
      <c r="LGF41" s="24"/>
      <c r="LGG41" s="24"/>
      <c r="LGH41" s="24"/>
      <c r="LGI41" s="24"/>
      <c r="LGJ41" s="24"/>
      <c r="LGK41" s="24"/>
      <c r="LGL41" s="24"/>
      <c r="LGM41" s="24"/>
      <c r="LGN41" s="24"/>
      <c r="LGO41" s="24"/>
      <c r="LGP41" s="24"/>
      <c r="LGQ41" s="24"/>
      <c r="LGR41" s="24"/>
      <c r="LGS41" s="24"/>
      <c r="LGT41" s="24"/>
      <c r="LGU41" s="24"/>
      <c r="LGV41" s="24"/>
      <c r="LGW41" s="24"/>
      <c r="LGX41" s="24"/>
      <c r="LGY41" s="24"/>
      <c r="LGZ41" s="24"/>
      <c r="LHA41" s="24"/>
      <c r="LHB41" s="24"/>
      <c r="LHC41" s="24"/>
      <c r="LHD41" s="24"/>
      <c r="LHE41" s="24"/>
      <c r="LHF41" s="24"/>
      <c r="LHG41" s="24"/>
      <c r="LHH41" s="24"/>
      <c r="LHI41" s="24"/>
      <c r="LHJ41" s="24"/>
      <c r="LHK41" s="24"/>
      <c r="LHL41" s="24"/>
      <c r="LHM41" s="24"/>
      <c r="LHN41" s="24"/>
      <c r="LHO41" s="24"/>
      <c r="LHP41" s="24"/>
      <c r="LHQ41" s="24"/>
      <c r="LHR41" s="24"/>
      <c r="LHS41" s="24"/>
      <c r="LHT41" s="24"/>
      <c r="LHU41" s="24"/>
      <c r="LHV41" s="24"/>
      <c r="LHW41" s="24"/>
      <c r="LHX41" s="24"/>
      <c r="LHY41" s="24"/>
      <c r="LHZ41" s="24"/>
      <c r="LIA41" s="24"/>
      <c r="LIB41" s="24"/>
      <c r="LIC41" s="24"/>
      <c r="LID41" s="24"/>
      <c r="LIE41" s="24"/>
      <c r="LIF41" s="24"/>
      <c r="LIG41" s="24"/>
      <c r="LIH41" s="24"/>
      <c r="LII41" s="24"/>
      <c r="LIJ41" s="24"/>
      <c r="LIK41" s="24"/>
      <c r="LIL41" s="24"/>
      <c r="LIM41" s="24"/>
      <c r="LIN41" s="24"/>
      <c r="LIO41" s="24"/>
      <c r="LIP41" s="24"/>
      <c r="LIQ41" s="24"/>
      <c r="LIR41" s="24"/>
      <c r="LIS41" s="24"/>
      <c r="LIT41" s="24"/>
      <c r="LIU41" s="24"/>
      <c r="LIV41" s="24"/>
      <c r="LIW41" s="24"/>
      <c r="LIX41" s="24"/>
      <c r="LIY41" s="24"/>
      <c r="LIZ41" s="24"/>
      <c r="LJA41" s="24"/>
      <c r="LJB41" s="24"/>
      <c r="LJC41" s="24"/>
      <c r="LJD41" s="24"/>
      <c r="LJE41" s="24"/>
      <c r="LJF41" s="24"/>
      <c r="LJG41" s="24"/>
      <c r="LJH41" s="24"/>
      <c r="LJI41" s="24"/>
      <c r="LJJ41" s="24"/>
      <c r="LJK41" s="24"/>
      <c r="LJL41" s="24"/>
      <c r="LJM41" s="24"/>
      <c r="LJN41" s="24"/>
      <c r="LJO41" s="24"/>
      <c r="LJP41" s="24"/>
      <c r="LJQ41" s="24"/>
      <c r="LJR41" s="24"/>
      <c r="LJS41" s="24"/>
      <c r="LJT41" s="24"/>
      <c r="LJU41" s="24"/>
      <c r="LJV41" s="24"/>
      <c r="LJW41" s="24"/>
      <c r="LJX41" s="24"/>
      <c r="LJY41" s="24"/>
      <c r="LJZ41" s="24"/>
      <c r="LKA41" s="24"/>
      <c r="LKB41" s="24"/>
      <c r="LKC41" s="24"/>
      <c r="LKD41" s="24"/>
      <c r="LKE41" s="24"/>
      <c r="LKF41" s="24"/>
      <c r="LKG41" s="24"/>
      <c r="LKH41" s="24"/>
      <c r="LKI41" s="24"/>
      <c r="LKJ41" s="24"/>
      <c r="LKK41" s="24"/>
      <c r="LKL41" s="24"/>
      <c r="LKM41" s="24"/>
      <c r="LKN41" s="24"/>
      <c r="LKO41" s="24"/>
      <c r="LKP41" s="24"/>
      <c r="LKQ41" s="24"/>
      <c r="LKR41" s="24"/>
      <c r="LKS41" s="24"/>
      <c r="LKT41" s="24"/>
      <c r="LKU41" s="24"/>
      <c r="LKV41" s="24"/>
      <c r="LKW41" s="24"/>
      <c r="LKX41" s="24"/>
      <c r="LKY41" s="24"/>
      <c r="LKZ41" s="24"/>
      <c r="LLA41" s="24"/>
      <c r="LLB41" s="24"/>
      <c r="LLC41" s="24"/>
      <c r="LLD41" s="24"/>
      <c r="LLE41" s="24"/>
      <c r="LLF41" s="24"/>
      <c r="LLG41" s="24"/>
      <c r="LLH41" s="24"/>
      <c r="LLI41" s="24"/>
      <c r="LLJ41" s="24"/>
      <c r="LLK41" s="24"/>
      <c r="LLL41" s="24"/>
      <c r="LLM41" s="24"/>
      <c r="LLN41" s="24"/>
      <c r="LLO41" s="24"/>
      <c r="LLP41" s="24"/>
      <c r="LLQ41" s="24"/>
      <c r="LLR41" s="24"/>
      <c r="LLS41" s="24"/>
      <c r="LLT41" s="24"/>
      <c r="LLU41" s="24"/>
      <c r="LLV41" s="24"/>
      <c r="LLW41" s="24"/>
      <c r="LLX41" s="24"/>
      <c r="LLY41" s="24"/>
      <c r="LLZ41" s="24"/>
      <c r="LMA41" s="24"/>
      <c r="LMB41" s="24"/>
      <c r="LMC41" s="24"/>
      <c r="LMD41" s="24"/>
      <c r="LME41" s="24"/>
      <c r="LMF41" s="24"/>
      <c r="LMG41" s="24"/>
      <c r="LMH41" s="24"/>
      <c r="LMI41" s="24"/>
      <c r="LMJ41" s="24"/>
      <c r="LMK41" s="24"/>
      <c r="LML41" s="24"/>
      <c r="LMM41" s="24"/>
      <c r="LMN41" s="24"/>
      <c r="LMO41" s="24"/>
      <c r="LMP41" s="24"/>
      <c r="LMQ41" s="24"/>
      <c r="LMR41" s="24"/>
      <c r="LMS41" s="24"/>
      <c r="LMT41" s="24"/>
      <c r="LMU41" s="24"/>
      <c r="LMV41" s="24"/>
      <c r="LMW41" s="24"/>
      <c r="LMX41" s="24"/>
      <c r="LMY41" s="24"/>
      <c r="LMZ41" s="24"/>
      <c r="LNA41" s="24"/>
      <c r="LNB41" s="24"/>
      <c r="LNC41" s="24"/>
      <c r="LND41" s="24"/>
      <c r="LNE41" s="24"/>
      <c r="LNF41" s="24"/>
      <c r="LNG41" s="24"/>
      <c r="LNH41" s="24"/>
      <c r="LNI41" s="24"/>
      <c r="LNJ41" s="24"/>
      <c r="LNK41" s="24"/>
      <c r="LNL41" s="24"/>
      <c r="LNM41" s="24"/>
      <c r="LNN41" s="24"/>
      <c r="LNO41" s="24"/>
      <c r="LNP41" s="24"/>
      <c r="LNQ41" s="24"/>
      <c r="LNR41" s="24"/>
      <c r="LNS41" s="24"/>
      <c r="LNT41" s="24"/>
      <c r="LNU41" s="24"/>
      <c r="LNV41" s="24"/>
      <c r="LNW41" s="24"/>
      <c r="LNX41" s="24"/>
      <c r="LNY41" s="24"/>
      <c r="LNZ41" s="24"/>
      <c r="LOA41" s="24"/>
      <c r="LOB41" s="24"/>
      <c r="LOC41" s="24"/>
      <c r="LOD41" s="24"/>
      <c r="LOE41" s="24"/>
      <c r="LOF41" s="24"/>
      <c r="LOG41" s="24"/>
      <c r="LOH41" s="24"/>
      <c r="LOI41" s="24"/>
      <c r="LOJ41" s="24"/>
      <c r="LOK41" s="24"/>
      <c r="LOL41" s="24"/>
      <c r="LOM41" s="24"/>
      <c r="LON41" s="24"/>
      <c r="LOO41" s="24"/>
      <c r="LOP41" s="24"/>
      <c r="LOQ41" s="24"/>
      <c r="LOR41" s="24"/>
      <c r="LOS41" s="24"/>
      <c r="LOT41" s="24"/>
      <c r="LOU41" s="24"/>
      <c r="LOV41" s="24"/>
      <c r="LOW41" s="24"/>
      <c r="LOX41" s="24"/>
      <c r="LOY41" s="24"/>
      <c r="LOZ41" s="24"/>
      <c r="LPA41" s="24"/>
      <c r="LPB41" s="24"/>
      <c r="LPC41" s="24"/>
      <c r="LPD41" s="24"/>
      <c r="LPE41" s="24"/>
      <c r="LPF41" s="24"/>
      <c r="LPG41" s="24"/>
      <c r="LPH41" s="24"/>
      <c r="LPI41" s="24"/>
      <c r="LPJ41" s="24"/>
      <c r="LPK41" s="24"/>
      <c r="LPL41" s="24"/>
      <c r="LPM41" s="24"/>
      <c r="LPN41" s="24"/>
      <c r="LPO41" s="24"/>
      <c r="LPP41" s="24"/>
      <c r="LPQ41" s="24"/>
      <c r="LPR41" s="24"/>
      <c r="LPS41" s="24"/>
      <c r="LPT41" s="24"/>
      <c r="LPU41" s="24"/>
      <c r="LPV41" s="24"/>
      <c r="LPW41" s="24"/>
      <c r="LPX41" s="24"/>
      <c r="LPY41" s="24"/>
      <c r="LPZ41" s="24"/>
      <c r="LQA41" s="24"/>
      <c r="LQB41" s="24"/>
      <c r="LQC41" s="24"/>
      <c r="LQD41" s="24"/>
      <c r="LQE41" s="24"/>
      <c r="LQF41" s="24"/>
      <c r="LQG41" s="24"/>
      <c r="LQH41" s="24"/>
      <c r="LQI41" s="24"/>
      <c r="LQJ41" s="24"/>
      <c r="LQK41" s="24"/>
      <c r="LQL41" s="24"/>
      <c r="LQM41" s="24"/>
      <c r="LQN41" s="24"/>
      <c r="LQO41" s="24"/>
      <c r="LQP41" s="24"/>
      <c r="LQQ41" s="24"/>
      <c r="LQR41" s="24"/>
      <c r="LQS41" s="24"/>
      <c r="LQT41" s="24"/>
      <c r="LQU41" s="24"/>
      <c r="LQV41" s="24"/>
      <c r="LQW41" s="24"/>
      <c r="LQX41" s="24"/>
      <c r="LQY41" s="24"/>
      <c r="LQZ41" s="24"/>
      <c r="LRA41" s="24"/>
      <c r="LRB41" s="24"/>
      <c r="LRC41" s="24"/>
      <c r="LRD41" s="24"/>
      <c r="LRE41" s="24"/>
      <c r="LRF41" s="24"/>
      <c r="LRG41" s="24"/>
      <c r="LRH41" s="24"/>
      <c r="LRI41" s="24"/>
      <c r="LRJ41" s="24"/>
      <c r="LRK41" s="24"/>
      <c r="LRL41" s="24"/>
      <c r="LRM41" s="24"/>
      <c r="LRN41" s="24"/>
      <c r="LRO41" s="24"/>
      <c r="LRP41" s="24"/>
      <c r="LRQ41" s="24"/>
      <c r="LRR41" s="24"/>
      <c r="LRS41" s="24"/>
      <c r="LRT41" s="24"/>
      <c r="LRU41" s="24"/>
      <c r="LRV41" s="24"/>
      <c r="LRW41" s="24"/>
      <c r="LRX41" s="24"/>
      <c r="LRY41" s="24"/>
      <c r="LRZ41" s="24"/>
      <c r="LSA41" s="24"/>
      <c r="LSB41" s="24"/>
      <c r="LSC41" s="24"/>
      <c r="LSD41" s="24"/>
      <c r="LSE41" s="24"/>
      <c r="LSF41" s="24"/>
      <c r="LSG41" s="24"/>
      <c r="LSH41" s="24"/>
      <c r="LSI41" s="24"/>
      <c r="LSJ41" s="24"/>
      <c r="LSK41" s="24"/>
      <c r="LSL41" s="24"/>
      <c r="LSM41" s="24"/>
      <c r="LSN41" s="24"/>
      <c r="LSO41" s="24"/>
      <c r="LSP41" s="24"/>
      <c r="LSQ41" s="24"/>
      <c r="LSR41" s="24"/>
      <c r="LSS41" s="24"/>
      <c r="LST41" s="24"/>
      <c r="LSU41" s="24"/>
      <c r="LSV41" s="24"/>
      <c r="LSW41" s="24"/>
      <c r="LSX41" s="24"/>
      <c r="LSY41" s="24"/>
      <c r="LSZ41" s="24"/>
      <c r="LTA41" s="24"/>
      <c r="LTB41" s="24"/>
      <c r="LTC41" s="24"/>
      <c r="LTD41" s="24"/>
      <c r="LTE41" s="24"/>
      <c r="LTF41" s="24"/>
      <c r="LTG41" s="24"/>
      <c r="LTH41" s="24"/>
      <c r="LTI41" s="24"/>
      <c r="LTJ41" s="24"/>
      <c r="LTK41" s="24"/>
      <c r="LTL41" s="24"/>
      <c r="LTM41" s="24"/>
      <c r="LTN41" s="24"/>
      <c r="LTO41" s="24"/>
      <c r="LTP41" s="24"/>
      <c r="LTQ41" s="24"/>
      <c r="LTR41" s="24"/>
      <c r="LTS41" s="24"/>
      <c r="LTT41" s="24"/>
      <c r="LTU41" s="24"/>
      <c r="LTV41" s="24"/>
      <c r="LTW41" s="24"/>
      <c r="LTX41" s="24"/>
      <c r="LTY41" s="24"/>
      <c r="LTZ41" s="24"/>
      <c r="LUA41" s="24"/>
      <c r="LUB41" s="24"/>
      <c r="LUC41" s="24"/>
      <c r="LUD41" s="24"/>
      <c r="LUE41" s="24"/>
      <c r="LUF41" s="24"/>
      <c r="LUG41" s="24"/>
      <c r="LUH41" s="24"/>
      <c r="LUI41" s="24"/>
      <c r="LUJ41" s="24"/>
      <c r="LUK41" s="24"/>
      <c r="LUL41" s="24"/>
      <c r="LUM41" s="24"/>
      <c r="LUN41" s="24"/>
      <c r="LUO41" s="24"/>
      <c r="LUP41" s="24"/>
      <c r="LUQ41" s="24"/>
      <c r="LUR41" s="24"/>
      <c r="LUS41" s="24"/>
      <c r="LUT41" s="24"/>
      <c r="LUU41" s="24"/>
      <c r="LUV41" s="24"/>
      <c r="LUW41" s="24"/>
      <c r="LUX41" s="24"/>
      <c r="LUY41" s="24"/>
      <c r="LUZ41" s="24"/>
      <c r="LVA41" s="24"/>
      <c r="LVB41" s="24"/>
      <c r="LVC41" s="24"/>
      <c r="LVD41" s="24"/>
      <c r="LVE41" s="24"/>
      <c r="LVF41" s="24"/>
      <c r="LVG41" s="24"/>
      <c r="LVH41" s="24"/>
      <c r="LVI41" s="24"/>
      <c r="LVJ41" s="24"/>
      <c r="LVK41" s="24"/>
      <c r="LVL41" s="24"/>
      <c r="LVM41" s="24"/>
      <c r="LVN41" s="24"/>
      <c r="LVO41" s="24"/>
      <c r="LVP41" s="24"/>
      <c r="LVQ41" s="24"/>
      <c r="LVR41" s="24"/>
      <c r="LVS41" s="24"/>
      <c r="LVT41" s="24"/>
      <c r="LVU41" s="24"/>
      <c r="LVV41" s="24"/>
      <c r="LVW41" s="24"/>
      <c r="LVX41" s="24"/>
      <c r="LVY41" s="24"/>
      <c r="LVZ41" s="24"/>
      <c r="LWA41" s="24"/>
      <c r="LWB41" s="24"/>
      <c r="LWC41" s="24"/>
      <c r="LWD41" s="24"/>
      <c r="LWE41" s="24"/>
      <c r="LWF41" s="24"/>
      <c r="LWG41" s="24"/>
      <c r="LWH41" s="24"/>
      <c r="LWI41" s="24"/>
      <c r="LWJ41" s="24"/>
      <c r="LWK41" s="24"/>
      <c r="LWL41" s="24"/>
      <c r="LWM41" s="24"/>
      <c r="LWN41" s="24"/>
      <c r="LWO41" s="24"/>
      <c r="LWP41" s="24"/>
      <c r="LWQ41" s="24"/>
      <c r="LWR41" s="24"/>
      <c r="LWS41" s="24"/>
      <c r="LWT41" s="24"/>
      <c r="LWU41" s="24"/>
      <c r="LWV41" s="24"/>
      <c r="LWW41" s="24"/>
      <c r="LWX41" s="24"/>
      <c r="LWY41" s="24"/>
      <c r="LWZ41" s="24"/>
      <c r="LXA41" s="24"/>
      <c r="LXB41" s="24"/>
      <c r="LXC41" s="24"/>
      <c r="LXD41" s="24"/>
      <c r="LXE41" s="24"/>
      <c r="LXF41" s="24"/>
      <c r="LXG41" s="24"/>
      <c r="LXH41" s="24"/>
      <c r="LXI41" s="24"/>
      <c r="LXJ41" s="24"/>
      <c r="LXK41" s="24"/>
      <c r="LXL41" s="24"/>
      <c r="LXM41" s="24"/>
      <c r="LXN41" s="24"/>
      <c r="LXO41" s="24"/>
      <c r="LXP41" s="24"/>
      <c r="LXQ41" s="24"/>
      <c r="LXR41" s="24"/>
      <c r="LXS41" s="24"/>
      <c r="LXT41" s="24"/>
      <c r="LXU41" s="24"/>
      <c r="LXV41" s="24"/>
      <c r="LXW41" s="24"/>
      <c r="LXX41" s="24"/>
      <c r="LXY41" s="24"/>
      <c r="LXZ41" s="24"/>
      <c r="LYA41" s="24"/>
      <c r="LYB41" s="24"/>
      <c r="LYC41" s="24"/>
      <c r="LYD41" s="24"/>
      <c r="LYE41" s="24"/>
      <c r="LYF41" s="24"/>
      <c r="LYG41" s="24"/>
      <c r="LYH41" s="24"/>
      <c r="LYI41" s="24"/>
      <c r="LYJ41" s="24"/>
      <c r="LYK41" s="24"/>
      <c r="LYL41" s="24"/>
      <c r="LYM41" s="24"/>
      <c r="LYN41" s="24"/>
      <c r="LYO41" s="24"/>
      <c r="LYP41" s="24"/>
      <c r="LYQ41" s="24"/>
      <c r="LYR41" s="24"/>
      <c r="LYS41" s="24"/>
      <c r="LYT41" s="24"/>
      <c r="LYU41" s="24"/>
      <c r="LYV41" s="24"/>
      <c r="LYW41" s="24"/>
      <c r="LYX41" s="24"/>
      <c r="LYY41" s="24"/>
      <c r="LYZ41" s="24"/>
      <c r="LZA41" s="24"/>
      <c r="LZB41" s="24"/>
      <c r="LZC41" s="24"/>
      <c r="LZD41" s="24"/>
      <c r="LZE41" s="24"/>
      <c r="LZF41" s="24"/>
      <c r="LZG41" s="24"/>
      <c r="LZH41" s="24"/>
      <c r="LZI41" s="24"/>
      <c r="LZJ41" s="24"/>
      <c r="LZK41" s="24"/>
      <c r="LZL41" s="24"/>
      <c r="LZM41" s="24"/>
      <c r="LZN41" s="24"/>
      <c r="LZO41" s="24"/>
      <c r="LZP41" s="24"/>
      <c r="LZQ41" s="24"/>
      <c r="LZR41" s="24"/>
      <c r="LZS41" s="24"/>
      <c r="LZT41" s="24"/>
      <c r="LZU41" s="24"/>
      <c r="LZV41" s="24"/>
      <c r="LZW41" s="24"/>
      <c r="LZX41" s="24"/>
      <c r="LZY41" s="24"/>
      <c r="LZZ41" s="24"/>
      <c r="MAA41" s="24"/>
      <c r="MAB41" s="24"/>
      <c r="MAC41" s="24"/>
      <c r="MAD41" s="24"/>
      <c r="MAE41" s="24"/>
      <c r="MAF41" s="24"/>
      <c r="MAG41" s="24"/>
      <c r="MAH41" s="24"/>
      <c r="MAI41" s="24"/>
      <c r="MAJ41" s="24"/>
      <c r="MAK41" s="24"/>
      <c r="MAL41" s="24"/>
      <c r="MAM41" s="24"/>
      <c r="MAN41" s="24"/>
      <c r="MAO41" s="24"/>
      <c r="MAP41" s="24"/>
      <c r="MAQ41" s="24"/>
      <c r="MAR41" s="24"/>
      <c r="MAS41" s="24"/>
      <c r="MAT41" s="24"/>
      <c r="MAU41" s="24"/>
      <c r="MAV41" s="24"/>
      <c r="MAW41" s="24"/>
      <c r="MAX41" s="24"/>
      <c r="MAY41" s="24"/>
      <c r="MAZ41" s="24"/>
      <c r="MBA41" s="24"/>
      <c r="MBB41" s="24"/>
      <c r="MBC41" s="24"/>
      <c r="MBD41" s="24"/>
      <c r="MBE41" s="24"/>
      <c r="MBF41" s="24"/>
      <c r="MBG41" s="24"/>
      <c r="MBH41" s="24"/>
      <c r="MBI41" s="24"/>
      <c r="MBJ41" s="24"/>
      <c r="MBK41" s="24"/>
      <c r="MBL41" s="24"/>
      <c r="MBM41" s="24"/>
      <c r="MBN41" s="24"/>
      <c r="MBO41" s="24"/>
      <c r="MBP41" s="24"/>
      <c r="MBQ41" s="24"/>
      <c r="MBR41" s="24"/>
      <c r="MBS41" s="24"/>
      <c r="MBT41" s="24"/>
      <c r="MBU41" s="24"/>
      <c r="MBV41" s="24"/>
      <c r="MBW41" s="24"/>
      <c r="MBX41" s="24"/>
      <c r="MBY41" s="24"/>
      <c r="MBZ41" s="24"/>
      <c r="MCA41" s="24"/>
      <c r="MCB41" s="24"/>
      <c r="MCC41" s="24"/>
      <c r="MCD41" s="24"/>
      <c r="MCE41" s="24"/>
      <c r="MCF41" s="24"/>
      <c r="MCG41" s="24"/>
      <c r="MCH41" s="24"/>
      <c r="MCI41" s="24"/>
      <c r="MCJ41" s="24"/>
      <c r="MCK41" s="24"/>
      <c r="MCL41" s="24"/>
      <c r="MCM41" s="24"/>
      <c r="MCN41" s="24"/>
      <c r="MCO41" s="24"/>
      <c r="MCP41" s="24"/>
      <c r="MCQ41" s="24"/>
      <c r="MCR41" s="24"/>
      <c r="MCS41" s="24"/>
      <c r="MCT41" s="24"/>
      <c r="MCU41" s="24"/>
      <c r="MCV41" s="24"/>
      <c r="MCW41" s="24"/>
      <c r="MCX41" s="24"/>
      <c r="MCY41" s="24"/>
      <c r="MCZ41" s="24"/>
      <c r="MDA41" s="24"/>
      <c r="MDB41" s="24"/>
      <c r="MDC41" s="24"/>
      <c r="MDD41" s="24"/>
      <c r="MDE41" s="24"/>
      <c r="MDF41" s="24"/>
      <c r="MDG41" s="24"/>
      <c r="MDH41" s="24"/>
      <c r="MDI41" s="24"/>
      <c r="MDJ41" s="24"/>
      <c r="MDK41" s="24"/>
      <c r="MDL41" s="24"/>
      <c r="MDM41" s="24"/>
      <c r="MDN41" s="24"/>
      <c r="MDO41" s="24"/>
      <c r="MDP41" s="24"/>
      <c r="MDQ41" s="24"/>
      <c r="MDR41" s="24"/>
      <c r="MDS41" s="24"/>
      <c r="MDT41" s="24"/>
      <c r="MDU41" s="24"/>
      <c r="MDV41" s="24"/>
      <c r="MDW41" s="24"/>
      <c r="MDX41" s="24"/>
      <c r="MDY41" s="24"/>
      <c r="MDZ41" s="24"/>
      <c r="MEA41" s="24"/>
      <c r="MEB41" s="24"/>
      <c r="MEC41" s="24"/>
      <c r="MED41" s="24"/>
      <c r="MEE41" s="24"/>
      <c r="MEF41" s="24"/>
      <c r="MEG41" s="24"/>
      <c r="MEH41" s="24"/>
      <c r="MEI41" s="24"/>
      <c r="MEJ41" s="24"/>
      <c r="MEK41" s="24"/>
      <c r="MEL41" s="24"/>
      <c r="MEM41" s="24"/>
      <c r="MEN41" s="24"/>
      <c r="MEO41" s="24"/>
      <c r="MEP41" s="24"/>
      <c r="MEQ41" s="24"/>
      <c r="MER41" s="24"/>
      <c r="MES41" s="24"/>
      <c r="MET41" s="24"/>
      <c r="MEU41" s="24"/>
      <c r="MEV41" s="24"/>
      <c r="MEW41" s="24"/>
      <c r="MEX41" s="24"/>
      <c r="MEY41" s="24"/>
      <c r="MEZ41" s="24"/>
      <c r="MFA41" s="24"/>
      <c r="MFB41" s="24"/>
      <c r="MFC41" s="24"/>
      <c r="MFD41" s="24"/>
      <c r="MFE41" s="24"/>
      <c r="MFF41" s="24"/>
      <c r="MFG41" s="24"/>
      <c r="MFH41" s="24"/>
      <c r="MFI41" s="24"/>
      <c r="MFJ41" s="24"/>
      <c r="MFK41" s="24"/>
      <c r="MFL41" s="24"/>
      <c r="MFM41" s="24"/>
      <c r="MFN41" s="24"/>
      <c r="MFO41" s="24"/>
      <c r="MFP41" s="24"/>
      <c r="MFQ41" s="24"/>
      <c r="MFR41" s="24"/>
      <c r="MFS41" s="24"/>
      <c r="MFT41" s="24"/>
      <c r="MFU41" s="24"/>
      <c r="MFV41" s="24"/>
      <c r="MFW41" s="24"/>
      <c r="MFX41" s="24"/>
      <c r="MFY41" s="24"/>
      <c r="MFZ41" s="24"/>
      <c r="MGA41" s="24"/>
      <c r="MGB41" s="24"/>
      <c r="MGC41" s="24"/>
      <c r="MGD41" s="24"/>
      <c r="MGE41" s="24"/>
      <c r="MGF41" s="24"/>
      <c r="MGG41" s="24"/>
      <c r="MGH41" s="24"/>
      <c r="MGI41" s="24"/>
      <c r="MGJ41" s="24"/>
      <c r="MGK41" s="24"/>
      <c r="MGL41" s="24"/>
      <c r="MGM41" s="24"/>
      <c r="MGN41" s="24"/>
      <c r="MGO41" s="24"/>
      <c r="MGP41" s="24"/>
      <c r="MGQ41" s="24"/>
      <c r="MGR41" s="24"/>
      <c r="MGS41" s="24"/>
      <c r="MGT41" s="24"/>
      <c r="MGU41" s="24"/>
      <c r="MGV41" s="24"/>
      <c r="MGW41" s="24"/>
      <c r="MGX41" s="24"/>
      <c r="MGY41" s="24"/>
      <c r="MGZ41" s="24"/>
      <c r="MHA41" s="24"/>
      <c r="MHB41" s="24"/>
      <c r="MHC41" s="24"/>
      <c r="MHD41" s="24"/>
      <c r="MHE41" s="24"/>
      <c r="MHF41" s="24"/>
      <c r="MHG41" s="24"/>
      <c r="MHH41" s="24"/>
      <c r="MHI41" s="24"/>
      <c r="MHJ41" s="24"/>
      <c r="MHK41" s="24"/>
      <c r="MHL41" s="24"/>
      <c r="MHM41" s="24"/>
      <c r="MHN41" s="24"/>
      <c r="MHO41" s="24"/>
      <c r="MHP41" s="24"/>
      <c r="MHQ41" s="24"/>
      <c r="MHR41" s="24"/>
      <c r="MHS41" s="24"/>
      <c r="MHT41" s="24"/>
      <c r="MHU41" s="24"/>
      <c r="MHV41" s="24"/>
      <c r="MHW41" s="24"/>
      <c r="MHX41" s="24"/>
      <c r="MHY41" s="24"/>
      <c r="MHZ41" s="24"/>
      <c r="MIA41" s="24"/>
      <c r="MIB41" s="24"/>
      <c r="MIC41" s="24"/>
      <c r="MID41" s="24"/>
      <c r="MIE41" s="24"/>
      <c r="MIF41" s="24"/>
      <c r="MIG41" s="24"/>
      <c r="MIH41" s="24"/>
      <c r="MII41" s="24"/>
      <c r="MIJ41" s="24"/>
      <c r="MIK41" s="24"/>
      <c r="MIL41" s="24"/>
      <c r="MIM41" s="24"/>
      <c r="MIN41" s="24"/>
      <c r="MIO41" s="24"/>
      <c r="MIP41" s="24"/>
      <c r="MIQ41" s="24"/>
      <c r="MIR41" s="24"/>
      <c r="MIS41" s="24"/>
      <c r="MIT41" s="24"/>
      <c r="MIU41" s="24"/>
      <c r="MIV41" s="24"/>
      <c r="MIW41" s="24"/>
      <c r="MIX41" s="24"/>
      <c r="MIY41" s="24"/>
      <c r="MIZ41" s="24"/>
      <c r="MJA41" s="24"/>
      <c r="MJB41" s="24"/>
      <c r="MJC41" s="24"/>
      <c r="MJD41" s="24"/>
      <c r="MJE41" s="24"/>
      <c r="MJF41" s="24"/>
      <c r="MJG41" s="24"/>
      <c r="MJH41" s="24"/>
      <c r="MJI41" s="24"/>
      <c r="MJJ41" s="24"/>
      <c r="MJK41" s="24"/>
      <c r="MJL41" s="24"/>
      <c r="MJM41" s="24"/>
      <c r="MJN41" s="24"/>
      <c r="MJO41" s="24"/>
      <c r="MJP41" s="24"/>
      <c r="MJQ41" s="24"/>
      <c r="MJR41" s="24"/>
      <c r="MJS41" s="24"/>
      <c r="MJT41" s="24"/>
      <c r="MJU41" s="24"/>
      <c r="MJV41" s="24"/>
      <c r="MJW41" s="24"/>
      <c r="MJX41" s="24"/>
      <c r="MJY41" s="24"/>
      <c r="MJZ41" s="24"/>
      <c r="MKA41" s="24"/>
      <c r="MKB41" s="24"/>
      <c r="MKC41" s="24"/>
      <c r="MKD41" s="24"/>
      <c r="MKE41" s="24"/>
      <c r="MKF41" s="24"/>
      <c r="MKG41" s="24"/>
      <c r="MKH41" s="24"/>
      <c r="MKI41" s="24"/>
      <c r="MKJ41" s="24"/>
      <c r="MKK41" s="24"/>
      <c r="MKL41" s="24"/>
      <c r="MKM41" s="24"/>
      <c r="MKN41" s="24"/>
      <c r="MKO41" s="24"/>
      <c r="MKP41" s="24"/>
      <c r="MKQ41" s="24"/>
      <c r="MKR41" s="24"/>
      <c r="MKS41" s="24"/>
      <c r="MKT41" s="24"/>
      <c r="MKU41" s="24"/>
      <c r="MKV41" s="24"/>
      <c r="MKW41" s="24"/>
      <c r="MKX41" s="24"/>
      <c r="MKY41" s="24"/>
      <c r="MKZ41" s="24"/>
      <c r="MLA41" s="24"/>
      <c r="MLB41" s="24"/>
      <c r="MLC41" s="24"/>
      <c r="MLD41" s="24"/>
      <c r="MLE41" s="24"/>
      <c r="MLF41" s="24"/>
      <c r="MLG41" s="24"/>
      <c r="MLH41" s="24"/>
      <c r="MLI41" s="24"/>
      <c r="MLJ41" s="24"/>
      <c r="MLK41" s="24"/>
      <c r="MLL41" s="24"/>
      <c r="MLM41" s="24"/>
      <c r="MLN41" s="24"/>
      <c r="MLO41" s="24"/>
      <c r="MLP41" s="24"/>
      <c r="MLQ41" s="24"/>
      <c r="MLR41" s="24"/>
      <c r="MLS41" s="24"/>
      <c r="MLT41" s="24"/>
      <c r="MLU41" s="24"/>
      <c r="MLV41" s="24"/>
      <c r="MLW41" s="24"/>
      <c r="MLX41" s="24"/>
      <c r="MLY41" s="24"/>
      <c r="MLZ41" s="24"/>
      <c r="MMA41" s="24"/>
      <c r="MMB41" s="24"/>
      <c r="MMC41" s="24"/>
      <c r="MMD41" s="24"/>
      <c r="MME41" s="24"/>
      <c r="MMF41" s="24"/>
      <c r="MMG41" s="24"/>
      <c r="MMH41" s="24"/>
      <c r="MMI41" s="24"/>
      <c r="MMJ41" s="24"/>
      <c r="MMK41" s="24"/>
      <c r="MML41" s="24"/>
      <c r="MMM41" s="24"/>
      <c r="MMN41" s="24"/>
      <c r="MMO41" s="24"/>
      <c r="MMP41" s="24"/>
      <c r="MMQ41" s="24"/>
      <c r="MMR41" s="24"/>
      <c r="MMS41" s="24"/>
      <c r="MMT41" s="24"/>
      <c r="MMU41" s="24"/>
      <c r="MMV41" s="24"/>
      <c r="MMW41" s="24"/>
      <c r="MMX41" s="24"/>
      <c r="MMY41" s="24"/>
      <c r="MMZ41" s="24"/>
      <c r="MNA41" s="24"/>
      <c r="MNB41" s="24"/>
      <c r="MNC41" s="24"/>
      <c r="MND41" s="24"/>
      <c r="MNE41" s="24"/>
      <c r="MNF41" s="24"/>
      <c r="MNG41" s="24"/>
      <c r="MNH41" s="24"/>
      <c r="MNI41" s="24"/>
      <c r="MNJ41" s="24"/>
      <c r="MNK41" s="24"/>
      <c r="MNL41" s="24"/>
      <c r="MNM41" s="24"/>
      <c r="MNN41" s="24"/>
      <c r="MNO41" s="24"/>
      <c r="MNP41" s="24"/>
      <c r="MNQ41" s="24"/>
      <c r="MNR41" s="24"/>
      <c r="MNS41" s="24"/>
      <c r="MNT41" s="24"/>
      <c r="MNU41" s="24"/>
      <c r="MNV41" s="24"/>
      <c r="MNW41" s="24"/>
      <c r="MNX41" s="24"/>
      <c r="MNY41" s="24"/>
      <c r="MNZ41" s="24"/>
      <c r="MOA41" s="24"/>
      <c r="MOB41" s="24"/>
      <c r="MOC41" s="24"/>
      <c r="MOD41" s="24"/>
      <c r="MOE41" s="24"/>
      <c r="MOF41" s="24"/>
      <c r="MOG41" s="24"/>
      <c r="MOH41" s="24"/>
      <c r="MOI41" s="24"/>
      <c r="MOJ41" s="24"/>
      <c r="MOK41" s="24"/>
      <c r="MOL41" s="24"/>
      <c r="MOM41" s="24"/>
      <c r="MON41" s="24"/>
      <c r="MOO41" s="24"/>
      <c r="MOP41" s="24"/>
      <c r="MOQ41" s="24"/>
      <c r="MOR41" s="24"/>
      <c r="MOS41" s="24"/>
      <c r="MOT41" s="24"/>
      <c r="MOU41" s="24"/>
      <c r="MOV41" s="24"/>
      <c r="MOW41" s="24"/>
      <c r="MOX41" s="24"/>
      <c r="MOY41" s="24"/>
      <c r="MOZ41" s="24"/>
      <c r="MPA41" s="24"/>
      <c r="MPB41" s="24"/>
      <c r="MPC41" s="24"/>
      <c r="MPD41" s="24"/>
      <c r="MPE41" s="24"/>
      <c r="MPF41" s="24"/>
      <c r="MPG41" s="24"/>
      <c r="MPH41" s="24"/>
      <c r="MPI41" s="24"/>
      <c r="MPJ41" s="24"/>
      <c r="MPK41" s="24"/>
      <c r="MPL41" s="24"/>
      <c r="MPM41" s="24"/>
      <c r="MPN41" s="24"/>
      <c r="MPO41" s="24"/>
      <c r="MPP41" s="24"/>
      <c r="MPQ41" s="24"/>
      <c r="MPR41" s="24"/>
      <c r="MPS41" s="24"/>
      <c r="MPT41" s="24"/>
      <c r="MPU41" s="24"/>
      <c r="MPV41" s="24"/>
      <c r="MPW41" s="24"/>
      <c r="MPX41" s="24"/>
      <c r="MPY41" s="24"/>
      <c r="MPZ41" s="24"/>
      <c r="MQA41" s="24"/>
      <c r="MQB41" s="24"/>
      <c r="MQC41" s="24"/>
      <c r="MQD41" s="24"/>
      <c r="MQE41" s="24"/>
      <c r="MQF41" s="24"/>
      <c r="MQG41" s="24"/>
      <c r="MQH41" s="24"/>
      <c r="MQI41" s="24"/>
      <c r="MQJ41" s="24"/>
      <c r="MQK41" s="24"/>
      <c r="MQL41" s="24"/>
      <c r="MQM41" s="24"/>
      <c r="MQN41" s="24"/>
      <c r="MQO41" s="24"/>
      <c r="MQP41" s="24"/>
      <c r="MQQ41" s="24"/>
      <c r="MQR41" s="24"/>
      <c r="MQS41" s="24"/>
      <c r="MQT41" s="24"/>
      <c r="MQU41" s="24"/>
      <c r="MQV41" s="24"/>
      <c r="MQW41" s="24"/>
      <c r="MQX41" s="24"/>
      <c r="MQY41" s="24"/>
      <c r="MQZ41" s="24"/>
      <c r="MRA41" s="24"/>
      <c r="MRB41" s="24"/>
      <c r="MRC41" s="24"/>
      <c r="MRD41" s="24"/>
      <c r="MRE41" s="24"/>
      <c r="MRF41" s="24"/>
      <c r="MRG41" s="24"/>
      <c r="MRH41" s="24"/>
      <c r="MRI41" s="24"/>
      <c r="MRJ41" s="24"/>
      <c r="MRK41" s="24"/>
      <c r="MRL41" s="24"/>
      <c r="MRM41" s="24"/>
      <c r="MRN41" s="24"/>
      <c r="MRO41" s="24"/>
      <c r="MRP41" s="24"/>
      <c r="MRQ41" s="24"/>
      <c r="MRR41" s="24"/>
      <c r="MRS41" s="24"/>
      <c r="MRT41" s="24"/>
      <c r="MRU41" s="24"/>
      <c r="MRV41" s="24"/>
      <c r="MRW41" s="24"/>
      <c r="MRX41" s="24"/>
      <c r="MRY41" s="24"/>
      <c r="MRZ41" s="24"/>
      <c r="MSA41" s="24"/>
      <c r="MSB41" s="24"/>
      <c r="MSC41" s="24"/>
      <c r="MSD41" s="24"/>
      <c r="MSE41" s="24"/>
      <c r="MSF41" s="24"/>
      <c r="MSG41" s="24"/>
      <c r="MSH41" s="24"/>
      <c r="MSI41" s="24"/>
      <c r="MSJ41" s="24"/>
      <c r="MSK41" s="24"/>
      <c r="MSL41" s="24"/>
      <c r="MSM41" s="24"/>
      <c r="MSN41" s="24"/>
      <c r="MSO41" s="24"/>
      <c r="MSP41" s="24"/>
      <c r="MSQ41" s="24"/>
      <c r="MSR41" s="24"/>
      <c r="MSS41" s="24"/>
      <c r="MST41" s="24"/>
      <c r="MSU41" s="24"/>
      <c r="MSV41" s="24"/>
      <c r="MSW41" s="24"/>
      <c r="MSX41" s="24"/>
      <c r="MSY41" s="24"/>
      <c r="MSZ41" s="24"/>
      <c r="MTA41" s="24"/>
      <c r="MTB41" s="24"/>
      <c r="MTC41" s="24"/>
      <c r="MTD41" s="24"/>
      <c r="MTE41" s="24"/>
      <c r="MTF41" s="24"/>
      <c r="MTG41" s="24"/>
      <c r="MTH41" s="24"/>
      <c r="MTI41" s="24"/>
      <c r="MTJ41" s="24"/>
      <c r="MTK41" s="24"/>
      <c r="MTL41" s="24"/>
      <c r="MTM41" s="24"/>
      <c r="MTN41" s="24"/>
      <c r="MTO41" s="24"/>
      <c r="MTP41" s="24"/>
      <c r="MTQ41" s="24"/>
      <c r="MTR41" s="24"/>
      <c r="MTS41" s="24"/>
      <c r="MTT41" s="24"/>
      <c r="MTU41" s="24"/>
      <c r="MTV41" s="24"/>
      <c r="MTW41" s="24"/>
      <c r="MTX41" s="24"/>
      <c r="MTY41" s="24"/>
      <c r="MTZ41" s="24"/>
      <c r="MUA41" s="24"/>
      <c r="MUB41" s="24"/>
      <c r="MUC41" s="24"/>
      <c r="MUD41" s="24"/>
      <c r="MUE41" s="24"/>
      <c r="MUF41" s="24"/>
      <c r="MUG41" s="24"/>
      <c r="MUH41" s="24"/>
      <c r="MUI41" s="24"/>
      <c r="MUJ41" s="24"/>
      <c r="MUK41" s="24"/>
      <c r="MUL41" s="24"/>
      <c r="MUM41" s="24"/>
      <c r="MUN41" s="24"/>
      <c r="MUO41" s="24"/>
      <c r="MUP41" s="24"/>
      <c r="MUQ41" s="24"/>
      <c r="MUR41" s="24"/>
      <c r="MUS41" s="24"/>
      <c r="MUT41" s="24"/>
      <c r="MUU41" s="24"/>
      <c r="MUV41" s="24"/>
      <c r="MUW41" s="24"/>
      <c r="MUX41" s="24"/>
      <c r="MUY41" s="24"/>
      <c r="MUZ41" s="24"/>
      <c r="MVA41" s="24"/>
      <c r="MVB41" s="24"/>
      <c r="MVC41" s="24"/>
      <c r="MVD41" s="24"/>
      <c r="MVE41" s="24"/>
      <c r="MVF41" s="24"/>
      <c r="MVG41" s="24"/>
      <c r="MVH41" s="24"/>
      <c r="MVI41" s="24"/>
      <c r="MVJ41" s="24"/>
      <c r="MVK41" s="24"/>
      <c r="MVL41" s="24"/>
      <c r="MVM41" s="24"/>
      <c r="MVN41" s="24"/>
      <c r="MVO41" s="24"/>
      <c r="MVP41" s="24"/>
      <c r="MVQ41" s="24"/>
      <c r="MVR41" s="24"/>
      <c r="MVS41" s="24"/>
      <c r="MVT41" s="24"/>
      <c r="MVU41" s="24"/>
      <c r="MVV41" s="24"/>
      <c r="MVW41" s="24"/>
      <c r="MVX41" s="24"/>
      <c r="MVY41" s="24"/>
      <c r="MVZ41" s="24"/>
      <c r="MWA41" s="24"/>
      <c r="MWB41" s="24"/>
      <c r="MWC41" s="24"/>
      <c r="MWD41" s="24"/>
      <c r="MWE41" s="24"/>
      <c r="MWF41" s="24"/>
      <c r="MWG41" s="24"/>
      <c r="MWH41" s="24"/>
      <c r="MWI41" s="24"/>
      <c r="MWJ41" s="24"/>
      <c r="MWK41" s="24"/>
      <c r="MWL41" s="24"/>
      <c r="MWM41" s="24"/>
      <c r="MWN41" s="24"/>
      <c r="MWO41" s="24"/>
      <c r="MWP41" s="24"/>
      <c r="MWQ41" s="24"/>
      <c r="MWR41" s="24"/>
      <c r="MWS41" s="24"/>
      <c r="MWT41" s="24"/>
      <c r="MWU41" s="24"/>
      <c r="MWV41" s="24"/>
      <c r="MWW41" s="24"/>
      <c r="MWX41" s="24"/>
      <c r="MWY41" s="24"/>
      <c r="MWZ41" s="24"/>
      <c r="MXA41" s="24"/>
      <c r="MXB41" s="24"/>
      <c r="MXC41" s="24"/>
      <c r="MXD41" s="24"/>
      <c r="MXE41" s="24"/>
      <c r="MXF41" s="24"/>
      <c r="MXG41" s="24"/>
      <c r="MXH41" s="24"/>
      <c r="MXI41" s="24"/>
      <c r="MXJ41" s="24"/>
      <c r="MXK41" s="24"/>
      <c r="MXL41" s="24"/>
      <c r="MXM41" s="24"/>
      <c r="MXN41" s="24"/>
      <c r="MXO41" s="24"/>
      <c r="MXP41" s="24"/>
      <c r="MXQ41" s="24"/>
      <c r="MXR41" s="24"/>
      <c r="MXS41" s="24"/>
      <c r="MXT41" s="24"/>
      <c r="MXU41" s="24"/>
      <c r="MXV41" s="24"/>
      <c r="MXW41" s="24"/>
      <c r="MXX41" s="24"/>
      <c r="MXY41" s="24"/>
      <c r="MXZ41" s="24"/>
      <c r="MYA41" s="24"/>
      <c r="MYB41" s="24"/>
      <c r="MYC41" s="24"/>
      <c r="MYD41" s="24"/>
      <c r="MYE41" s="24"/>
      <c r="MYF41" s="24"/>
      <c r="MYG41" s="24"/>
      <c r="MYH41" s="24"/>
      <c r="MYI41" s="24"/>
      <c r="MYJ41" s="24"/>
      <c r="MYK41" s="24"/>
      <c r="MYL41" s="24"/>
      <c r="MYM41" s="24"/>
      <c r="MYN41" s="24"/>
      <c r="MYO41" s="24"/>
      <c r="MYP41" s="24"/>
      <c r="MYQ41" s="24"/>
      <c r="MYR41" s="24"/>
      <c r="MYS41" s="24"/>
      <c r="MYT41" s="24"/>
      <c r="MYU41" s="24"/>
      <c r="MYV41" s="24"/>
      <c r="MYW41" s="24"/>
      <c r="MYX41" s="24"/>
      <c r="MYY41" s="24"/>
      <c r="MYZ41" s="24"/>
      <c r="MZA41" s="24"/>
      <c r="MZB41" s="24"/>
      <c r="MZC41" s="24"/>
      <c r="MZD41" s="24"/>
      <c r="MZE41" s="24"/>
      <c r="MZF41" s="24"/>
      <c r="MZG41" s="24"/>
      <c r="MZH41" s="24"/>
      <c r="MZI41" s="24"/>
      <c r="MZJ41" s="24"/>
      <c r="MZK41" s="24"/>
      <c r="MZL41" s="24"/>
      <c r="MZM41" s="24"/>
      <c r="MZN41" s="24"/>
      <c r="MZO41" s="24"/>
      <c r="MZP41" s="24"/>
      <c r="MZQ41" s="24"/>
      <c r="MZR41" s="24"/>
      <c r="MZS41" s="24"/>
      <c r="MZT41" s="24"/>
      <c r="MZU41" s="24"/>
      <c r="MZV41" s="24"/>
      <c r="MZW41" s="24"/>
      <c r="MZX41" s="24"/>
      <c r="MZY41" s="24"/>
      <c r="MZZ41" s="24"/>
      <c r="NAA41" s="24"/>
      <c r="NAB41" s="24"/>
      <c r="NAC41" s="24"/>
      <c r="NAD41" s="24"/>
      <c r="NAE41" s="24"/>
      <c r="NAF41" s="24"/>
      <c r="NAG41" s="24"/>
      <c r="NAH41" s="24"/>
      <c r="NAI41" s="24"/>
      <c r="NAJ41" s="24"/>
      <c r="NAK41" s="24"/>
      <c r="NAL41" s="24"/>
      <c r="NAM41" s="24"/>
      <c r="NAN41" s="24"/>
      <c r="NAO41" s="24"/>
      <c r="NAP41" s="24"/>
      <c r="NAQ41" s="24"/>
      <c r="NAR41" s="24"/>
      <c r="NAS41" s="24"/>
      <c r="NAT41" s="24"/>
      <c r="NAU41" s="24"/>
      <c r="NAV41" s="24"/>
      <c r="NAW41" s="24"/>
      <c r="NAX41" s="24"/>
      <c r="NAY41" s="24"/>
      <c r="NAZ41" s="24"/>
      <c r="NBA41" s="24"/>
      <c r="NBB41" s="24"/>
      <c r="NBC41" s="24"/>
      <c r="NBD41" s="24"/>
      <c r="NBE41" s="24"/>
      <c r="NBF41" s="24"/>
      <c r="NBG41" s="24"/>
      <c r="NBH41" s="24"/>
      <c r="NBI41" s="24"/>
      <c r="NBJ41" s="24"/>
      <c r="NBK41" s="24"/>
      <c r="NBL41" s="24"/>
      <c r="NBM41" s="24"/>
      <c r="NBN41" s="24"/>
      <c r="NBO41" s="24"/>
      <c r="NBP41" s="24"/>
      <c r="NBQ41" s="24"/>
      <c r="NBR41" s="24"/>
      <c r="NBS41" s="24"/>
      <c r="NBT41" s="24"/>
      <c r="NBU41" s="24"/>
      <c r="NBV41" s="24"/>
      <c r="NBW41" s="24"/>
      <c r="NBX41" s="24"/>
      <c r="NBY41" s="24"/>
      <c r="NBZ41" s="24"/>
      <c r="NCA41" s="24"/>
      <c r="NCB41" s="24"/>
      <c r="NCC41" s="24"/>
      <c r="NCD41" s="24"/>
      <c r="NCE41" s="24"/>
      <c r="NCF41" s="24"/>
      <c r="NCG41" s="24"/>
      <c r="NCH41" s="24"/>
      <c r="NCI41" s="24"/>
      <c r="NCJ41" s="24"/>
      <c r="NCK41" s="24"/>
      <c r="NCL41" s="24"/>
      <c r="NCM41" s="24"/>
      <c r="NCN41" s="24"/>
      <c r="NCO41" s="24"/>
      <c r="NCP41" s="24"/>
      <c r="NCQ41" s="24"/>
      <c r="NCR41" s="24"/>
      <c r="NCS41" s="24"/>
      <c r="NCT41" s="24"/>
      <c r="NCU41" s="24"/>
      <c r="NCV41" s="24"/>
      <c r="NCW41" s="24"/>
      <c r="NCX41" s="24"/>
      <c r="NCY41" s="24"/>
      <c r="NCZ41" s="24"/>
      <c r="NDA41" s="24"/>
      <c r="NDB41" s="24"/>
      <c r="NDC41" s="24"/>
      <c r="NDD41" s="24"/>
      <c r="NDE41" s="24"/>
      <c r="NDF41" s="24"/>
      <c r="NDG41" s="24"/>
      <c r="NDH41" s="24"/>
      <c r="NDI41" s="24"/>
      <c r="NDJ41" s="24"/>
      <c r="NDK41" s="24"/>
      <c r="NDL41" s="24"/>
      <c r="NDM41" s="24"/>
      <c r="NDN41" s="24"/>
      <c r="NDO41" s="24"/>
      <c r="NDP41" s="24"/>
      <c r="NDQ41" s="24"/>
      <c r="NDR41" s="24"/>
      <c r="NDS41" s="24"/>
      <c r="NDT41" s="24"/>
      <c r="NDU41" s="24"/>
      <c r="NDV41" s="24"/>
      <c r="NDW41" s="24"/>
      <c r="NDX41" s="24"/>
      <c r="NDY41" s="24"/>
      <c r="NDZ41" s="24"/>
      <c r="NEA41" s="24"/>
      <c r="NEB41" s="24"/>
      <c r="NEC41" s="24"/>
      <c r="NED41" s="24"/>
      <c r="NEE41" s="24"/>
      <c r="NEF41" s="24"/>
      <c r="NEG41" s="24"/>
      <c r="NEH41" s="24"/>
      <c r="NEI41" s="24"/>
      <c r="NEJ41" s="24"/>
      <c r="NEK41" s="24"/>
      <c r="NEL41" s="24"/>
      <c r="NEM41" s="24"/>
      <c r="NEN41" s="24"/>
      <c r="NEO41" s="24"/>
      <c r="NEP41" s="24"/>
      <c r="NEQ41" s="24"/>
      <c r="NER41" s="24"/>
      <c r="NES41" s="24"/>
      <c r="NET41" s="24"/>
      <c r="NEU41" s="24"/>
      <c r="NEV41" s="24"/>
      <c r="NEW41" s="24"/>
      <c r="NEX41" s="24"/>
      <c r="NEY41" s="24"/>
      <c r="NEZ41" s="24"/>
      <c r="NFA41" s="24"/>
      <c r="NFB41" s="24"/>
      <c r="NFC41" s="24"/>
      <c r="NFD41" s="24"/>
      <c r="NFE41" s="24"/>
      <c r="NFF41" s="24"/>
      <c r="NFG41" s="24"/>
      <c r="NFH41" s="24"/>
      <c r="NFI41" s="24"/>
      <c r="NFJ41" s="24"/>
      <c r="NFK41" s="24"/>
      <c r="NFL41" s="24"/>
      <c r="NFM41" s="24"/>
      <c r="NFN41" s="24"/>
      <c r="NFO41" s="24"/>
      <c r="NFP41" s="24"/>
      <c r="NFQ41" s="24"/>
      <c r="NFR41" s="24"/>
      <c r="NFS41" s="24"/>
      <c r="NFT41" s="24"/>
      <c r="NFU41" s="24"/>
      <c r="NFV41" s="24"/>
      <c r="NFW41" s="24"/>
      <c r="NFX41" s="24"/>
      <c r="NFY41" s="24"/>
      <c r="NFZ41" s="24"/>
      <c r="NGA41" s="24"/>
      <c r="NGB41" s="24"/>
      <c r="NGC41" s="24"/>
      <c r="NGD41" s="24"/>
      <c r="NGE41" s="24"/>
      <c r="NGF41" s="24"/>
      <c r="NGG41" s="24"/>
      <c r="NGH41" s="24"/>
      <c r="NGI41" s="24"/>
      <c r="NGJ41" s="24"/>
      <c r="NGK41" s="24"/>
      <c r="NGL41" s="24"/>
      <c r="NGM41" s="24"/>
      <c r="NGN41" s="24"/>
      <c r="NGO41" s="24"/>
      <c r="NGP41" s="24"/>
      <c r="NGQ41" s="24"/>
      <c r="NGR41" s="24"/>
      <c r="NGS41" s="24"/>
      <c r="NGT41" s="24"/>
      <c r="NGU41" s="24"/>
      <c r="NGV41" s="24"/>
      <c r="NGW41" s="24"/>
      <c r="NGX41" s="24"/>
      <c r="NGY41" s="24"/>
      <c r="NGZ41" s="24"/>
      <c r="NHA41" s="24"/>
      <c r="NHB41" s="24"/>
      <c r="NHC41" s="24"/>
      <c r="NHD41" s="24"/>
      <c r="NHE41" s="24"/>
      <c r="NHF41" s="24"/>
      <c r="NHG41" s="24"/>
      <c r="NHH41" s="24"/>
      <c r="NHI41" s="24"/>
      <c r="NHJ41" s="24"/>
      <c r="NHK41" s="24"/>
      <c r="NHL41" s="24"/>
      <c r="NHM41" s="24"/>
      <c r="NHN41" s="24"/>
      <c r="NHO41" s="24"/>
      <c r="NHP41" s="24"/>
      <c r="NHQ41" s="24"/>
      <c r="NHR41" s="24"/>
      <c r="NHS41" s="24"/>
      <c r="NHT41" s="24"/>
      <c r="NHU41" s="24"/>
      <c r="NHV41" s="24"/>
      <c r="NHW41" s="24"/>
      <c r="NHX41" s="24"/>
      <c r="NHY41" s="24"/>
      <c r="NHZ41" s="24"/>
      <c r="NIA41" s="24"/>
      <c r="NIB41" s="24"/>
      <c r="NIC41" s="24"/>
      <c r="NID41" s="24"/>
      <c r="NIE41" s="24"/>
      <c r="NIF41" s="24"/>
      <c r="NIG41" s="24"/>
      <c r="NIH41" s="24"/>
      <c r="NII41" s="24"/>
      <c r="NIJ41" s="24"/>
      <c r="NIK41" s="24"/>
      <c r="NIL41" s="24"/>
      <c r="NIM41" s="24"/>
      <c r="NIN41" s="24"/>
      <c r="NIO41" s="24"/>
      <c r="NIP41" s="24"/>
      <c r="NIQ41" s="24"/>
      <c r="NIR41" s="24"/>
      <c r="NIS41" s="24"/>
      <c r="NIT41" s="24"/>
      <c r="NIU41" s="24"/>
      <c r="NIV41" s="24"/>
      <c r="NIW41" s="24"/>
      <c r="NIX41" s="24"/>
      <c r="NIY41" s="24"/>
      <c r="NIZ41" s="24"/>
      <c r="NJA41" s="24"/>
      <c r="NJB41" s="24"/>
      <c r="NJC41" s="24"/>
      <c r="NJD41" s="24"/>
      <c r="NJE41" s="24"/>
      <c r="NJF41" s="24"/>
      <c r="NJG41" s="24"/>
      <c r="NJH41" s="24"/>
      <c r="NJI41" s="24"/>
      <c r="NJJ41" s="24"/>
      <c r="NJK41" s="24"/>
      <c r="NJL41" s="24"/>
      <c r="NJM41" s="24"/>
      <c r="NJN41" s="24"/>
      <c r="NJO41" s="24"/>
      <c r="NJP41" s="24"/>
      <c r="NJQ41" s="24"/>
      <c r="NJR41" s="24"/>
      <c r="NJS41" s="24"/>
      <c r="NJT41" s="24"/>
      <c r="NJU41" s="24"/>
      <c r="NJV41" s="24"/>
      <c r="NJW41" s="24"/>
      <c r="NJX41" s="24"/>
      <c r="NJY41" s="24"/>
      <c r="NJZ41" s="24"/>
      <c r="NKA41" s="24"/>
      <c r="NKB41" s="24"/>
      <c r="NKC41" s="24"/>
      <c r="NKD41" s="24"/>
      <c r="NKE41" s="24"/>
      <c r="NKF41" s="24"/>
      <c r="NKG41" s="24"/>
      <c r="NKH41" s="24"/>
      <c r="NKI41" s="24"/>
      <c r="NKJ41" s="24"/>
      <c r="NKK41" s="24"/>
      <c r="NKL41" s="24"/>
      <c r="NKM41" s="24"/>
      <c r="NKN41" s="24"/>
      <c r="NKO41" s="24"/>
      <c r="NKP41" s="24"/>
      <c r="NKQ41" s="24"/>
      <c r="NKR41" s="24"/>
      <c r="NKS41" s="24"/>
      <c r="NKT41" s="24"/>
      <c r="NKU41" s="24"/>
      <c r="NKV41" s="24"/>
      <c r="NKW41" s="24"/>
      <c r="NKX41" s="24"/>
      <c r="NKY41" s="24"/>
      <c r="NKZ41" s="24"/>
      <c r="NLA41" s="24"/>
      <c r="NLB41" s="24"/>
      <c r="NLC41" s="24"/>
      <c r="NLD41" s="24"/>
      <c r="NLE41" s="24"/>
      <c r="NLF41" s="24"/>
      <c r="NLG41" s="24"/>
      <c r="NLH41" s="24"/>
      <c r="NLI41" s="24"/>
      <c r="NLJ41" s="24"/>
      <c r="NLK41" s="24"/>
      <c r="NLL41" s="24"/>
      <c r="NLM41" s="24"/>
      <c r="NLN41" s="24"/>
      <c r="NLO41" s="24"/>
      <c r="NLP41" s="24"/>
      <c r="NLQ41" s="24"/>
      <c r="NLR41" s="24"/>
      <c r="NLS41" s="24"/>
      <c r="NLT41" s="24"/>
      <c r="NLU41" s="24"/>
      <c r="NLV41" s="24"/>
      <c r="NLW41" s="24"/>
      <c r="NLX41" s="24"/>
      <c r="NLY41" s="24"/>
      <c r="NLZ41" s="24"/>
      <c r="NMA41" s="24"/>
      <c r="NMB41" s="24"/>
      <c r="NMC41" s="24"/>
      <c r="NMD41" s="24"/>
      <c r="NME41" s="24"/>
      <c r="NMF41" s="24"/>
      <c r="NMG41" s="24"/>
      <c r="NMH41" s="24"/>
      <c r="NMI41" s="24"/>
      <c r="NMJ41" s="24"/>
      <c r="NMK41" s="24"/>
      <c r="NML41" s="24"/>
      <c r="NMM41" s="24"/>
      <c r="NMN41" s="24"/>
      <c r="NMO41" s="24"/>
      <c r="NMP41" s="24"/>
      <c r="NMQ41" s="24"/>
      <c r="NMR41" s="24"/>
      <c r="NMS41" s="24"/>
      <c r="NMT41" s="24"/>
      <c r="NMU41" s="24"/>
      <c r="NMV41" s="24"/>
      <c r="NMW41" s="24"/>
      <c r="NMX41" s="24"/>
      <c r="NMY41" s="24"/>
      <c r="NMZ41" s="24"/>
      <c r="NNA41" s="24"/>
      <c r="NNB41" s="24"/>
      <c r="NNC41" s="24"/>
      <c r="NND41" s="24"/>
      <c r="NNE41" s="24"/>
      <c r="NNF41" s="24"/>
      <c r="NNG41" s="24"/>
      <c r="NNH41" s="24"/>
      <c r="NNI41" s="24"/>
      <c r="NNJ41" s="24"/>
      <c r="NNK41" s="24"/>
      <c r="NNL41" s="24"/>
      <c r="NNM41" s="24"/>
      <c r="NNN41" s="24"/>
      <c r="NNO41" s="24"/>
      <c r="NNP41" s="24"/>
      <c r="NNQ41" s="24"/>
      <c r="NNR41" s="24"/>
      <c r="NNS41" s="24"/>
      <c r="NNT41" s="24"/>
      <c r="NNU41" s="24"/>
      <c r="NNV41" s="24"/>
      <c r="NNW41" s="24"/>
      <c r="NNX41" s="24"/>
      <c r="NNY41" s="24"/>
      <c r="NNZ41" s="24"/>
      <c r="NOA41" s="24"/>
      <c r="NOB41" s="24"/>
      <c r="NOC41" s="24"/>
      <c r="NOD41" s="24"/>
      <c r="NOE41" s="24"/>
      <c r="NOF41" s="24"/>
      <c r="NOG41" s="24"/>
      <c r="NOH41" s="24"/>
      <c r="NOI41" s="24"/>
      <c r="NOJ41" s="24"/>
      <c r="NOK41" s="24"/>
      <c r="NOL41" s="24"/>
      <c r="NOM41" s="24"/>
      <c r="NON41" s="24"/>
      <c r="NOO41" s="24"/>
      <c r="NOP41" s="24"/>
      <c r="NOQ41" s="24"/>
      <c r="NOR41" s="24"/>
      <c r="NOS41" s="24"/>
      <c r="NOT41" s="24"/>
      <c r="NOU41" s="24"/>
      <c r="NOV41" s="24"/>
      <c r="NOW41" s="24"/>
      <c r="NOX41" s="24"/>
      <c r="NOY41" s="24"/>
      <c r="NOZ41" s="24"/>
      <c r="NPA41" s="24"/>
      <c r="NPB41" s="24"/>
      <c r="NPC41" s="24"/>
      <c r="NPD41" s="24"/>
      <c r="NPE41" s="24"/>
      <c r="NPF41" s="24"/>
      <c r="NPG41" s="24"/>
      <c r="NPH41" s="24"/>
      <c r="NPI41" s="24"/>
      <c r="NPJ41" s="24"/>
      <c r="NPK41" s="24"/>
      <c r="NPL41" s="24"/>
      <c r="NPM41" s="24"/>
      <c r="NPN41" s="24"/>
      <c r="NPO41" s="24"/>
      <c r="NPP41" s="24"/>
      <c r="NPQ41" s="24"/>
      <c r="NPR41" s="24"/>
      <c r="NPS41" s="24"/>
      <c r="NPT41" s="24"/>
      <c r="NPU41" s="24"/>
      <c r="NPV41" s="24"/>
      <c r="NPW41" s="24"/>
      <c r="NPX41" s="24"/>
      <c r="NPY41" s="24"/>
      <c r="NPZ41" s="24"/>
      <c r="NQA41" s="24"/>
      <c r="NQB41" s="24"/>
      <c r="NQC41" s="24"/>
      <c r="NQD41" s="24"/>
      <c r="NQE41" s="24"/>
      <c r="NQF41" s="24"/>
      <c r="NQG41" s="24"/>
      <c r="NQH41" s="24"/>
      <c r="NQI41" s="24"/>
      <c r="NQJ41" s="24"/>
      <c r="NQK41" s="24"/>
      <c r="NQL41" s="24"/>
      <c r="NQM41" s="24"/>
      <c r="NQN41" s="24"/>
      <c r="NQO41" s="24"/>
      <c r="NQP41" s="24"/>
      <c r="NQQ41" s="24"/>
      <c r="NQR41" s="24"/>
      <c r="NQS41" s="24"/>
      <c r="NQT41" s="24"/>
      <c r="NQU41" s="24"/>
      <c r="NQV41" s="24"/>
      <c r="NQW41" s="24"/>
      <c r="NQX41" s="24"/>
      <c r="NQY41" s="24"/>
      <c r="NQZ41" s="24"/>
      <c r="NRA41" s="24"/>
      <c r="NRB41" s="24"/>
      <c r="NRC41" s="24"/>
      <c r="NRD41" s="24"/>
      <c r="NRE41" s="24"/>
      <c r="NRF41" s="24"/>
      <c r="NRG41" s="24"/>
      <c r="NRH41" s="24"/>
      <c r="NRI41" s="24"/>
      <c r="NRJ41" s="24"/>
      <c r="NRK41" s="24"/>
      <c r="NRL41" s="24"/>
      <c r="NRM41" s="24"/>
      <c r="NRN41" s="24"/>
      <c r="NRO41" s="24"/>
      <c r="NRP41" s="24"/>
      <c r="NRQ41" s="24"/>
      <c r="NRR41" s="24"/>
      <c r="NRS41" s="24"/>
      <c r="NRT41" s="24"/>
      <c r="NRU41" s="24"/>
      <c r="NRV41" s="24"/>
      <c r="NRW41" s="24"/>
      <c r="NRX41" s="24"/>
      <c r="NRY41" s="24"/>
      <c r="NRZ41" s="24"/>
      <c r="NSA41" s="24"/>
      <c r="NSB41" s="24"/>
      <c r="NSC41" s="24"/>
      <c r="NSD41" s="24"/>
      <c r="NSE41" s="24"/>
      <c r="NSF41" s="24"/>
      <c r="NSG41" s="24"/>
      <c r="NSH41" s="24"/>
      <c r="NSI41" s="24"/>
      <c r="NSJ41" s="24"/>
      <c r="NSK41" s="24"/>
      <c r="NSL41" s="24"/>
      <c r="NSM41" s="24"/>
      <c r="NSN41" s="24"/>
      <c r="NSO41" s="24"/>
      <c r="NSP41" s="24"/>
      <c r="NSQ41" s="24"/>
      <c r="NSR41" s="24"/>
      <c r="NSS41" s="24"/>
      <c r="NST41" s="24"/>
      <c r="NSU41" s="24"/>
      <c r="NSV41" s="24"/>
      <c r="NSW41" s="24"/>
      <c r="NSX41" s="24"/>
      <c r="NSY41" s="24"/>
      <c r="NSZ41" s="24"/>
      <c r="NTA41" s="24"/>
      <c r="NTB41" s="24"/>
      <c r="NTC41" s="24"/>
      <c r="NTD41" s="24"/>
      <c r="NTE41" s="24"/>
      <c r="NTF41" s="24"/>
      <c r="NTG41" s="24"/>
      <c r="NTH41" s="24"/>
      <c r="NTI41" s="24"/>
      <c r="NTJ41" s="24"/>
      <c r="NTK41" s="24"/>
      <c r="NTL41" s="24"/>
      <c r="NTM41" s="24"/>
      <c r="NTN41" s="24"/>
      <c r="NTO41" s="24"/>
      <c r="NTP41" s="24"/>
      <c r="NTQ41" s="24"/>
      <c r="NTR41" s="24"/>
      <c r="NTS41" s="24"/>
      <c r="NTT41" s="24"/>
      <c r="NTU41" s="24"/>
      <c r="NTV41" s="24"/>
      <c r="NTW41" s="24"/>
      <c r="NTX41" s="24"/>
      <c r="NTY41" s="24"/>
      <c r="NTZ41" s="24"/>
      <c r="NUA41" s="24"/>
      <c r="NUB41" s="24"/>
      <c r="NUC41" s="24"/>
      <c r="NUD41" s="24"/>
      <c r="NUE41" s="24"/>
      <c r="NUF41" s="24"/>
      <c r="NUG41" s="24"/>
      <c r="NUH41" s="24"/>
      <c r="NUI41" s="24"/>
      <c r="NUJ41" s="24"/>
      <c r="NUK41" s="24"/>
      <c r="NUL41" s="24"/>
      <c r="NUM41" s="24"/>
      <c r="NUN41" s="24"/>
      <c r="NUO41" s="24"/>
      <c r="NUP41" s="24"/>
      <c r="NUQ41" s="24"/>
      <c r="NUR41" s="24"/>
      <c r="NUS41" s="24"/>
      <c r="NUT41" s="24"/>
      <c r="NUU41" s="24"/>
      <c r="NUV41" s="24"/>
      <c r="NUW41" s="24"/>
      <c r="NUX41" s="24"/>
      <c r="NUY41" s="24"/>
      <c r="NUZ41" s="24"/>
      <c r="NVA41" s="24"/>
      <c r="NVB41" s="24"/>
      <c r="NVC41" s="24"/>
      <c r="NVD41" s="24"/>
      <c r="NVE41" s="24"/>
      <c r="NVF41" s="24"/>
      <c r="NVG41" s="24"/>
      <c r="NVH41" s="24"/>
      <c r="NVI41" s="24"/>
      <c r="NVJ41" s="24"/>
      <c r="NVK41" s="24"/>
      <c r="NVL41" s="24"/>
      <c r="NVM41" s="24"/>
      <c r="NVN41" s="24"/>
      <c r="NVO41" s="24"/>
      <c r="NVP41" s="24"/>
      <c r="NVQ41" s="24"/>
      <c r="NVR41" s="24"/>
      <c r="NVS41" s="24"/>
      <c r="NVT41" s="24"/>
      <c r="NVU41" s="24"/>
      <c r="NVV41" s="24"/>
      <c r="NVW41" s="24"/>
      <c r="NVX41" s="24"/>
      <c r="NVY41" s="24"/>
      <c r="NVZ41" s="24"/>
      <c r="NWA41" s="24"/>
      <c r="NWB41" s="24"/>
      <c r="NWC41" s="24"/>
      <c r="NWD41" s="24"/>
      <c r="NWE41" s="24"/>
      <c r="NWF41" s="24"/>
      <c r="NWG41" s="24"/>
      <c r="NWH41" s="24"/>
      <c r="NWI41" s="24"/>
      <c r="NWJ41" s="24"/>
      <c r="NWK41" s="24"/>
      <c r="NWL41" s="24"/>
      <c r="NWM41" s="24"/>
      <c r="NWN41" s="24"/>
      <c r="NWO41" s="24"/>
      <c r="NWP41" s="24"/>
      <c r="NWQ41" s="24"/>
      <c r="NWR41" s="24"/>
      <c r="NWS41" s="24"/>
      <c r="NWT41" s="24"/>
      <c r="NWU41" s="24"/>
      <c r="NWV41" s="24"/>
      <c r="NWW41" s="24"/>
      <c r="NWX41" s="24"/>
      <c r="NWY41" s="24"/>
      <c r="NWZ41" s="24"/>
      <c r="NXA41" s="24"/>
      <c r="NXB41" s="24"/>
      <c r="NXC41" s="24"/>
      <c r="NXD41" s="24"/>
      <c r="NXE41" s="24"/>
      <c r="NXF41" s="24"/>
      <c r="NXG41" s="24"/>
      <c r="NXH41" s="24"/>
      <c r="NXI41" s="24"/>
      <c r="NXJ41" s="24"/>
      <c r="NXK41" s="24"/>
      <c r="NXL41" s="24"/>
      <c r="NXM41" s="24"/>
      <c r="NXN41" s="24"/>
      <c r="NXO41" s="24"/>
      <c r="NXP41" s="24"/>
      <c r="NXQ41" s="24"/>
      <c r="NXR41" s="24"/>
      <c r="NXS41" s="24"/>
      <c r="NXT41" s="24"/>
      <c r="NXU41" s="24"/>
      <c r="NXV41" s="24"/>
      <c r="NXW41" s="24"/>
      <c r="NXX41" s="24"/>
      <c r="NXY41" s="24"/>
      <c r="NXZ41" s="24"/>
      <c r="NYA41" s="24"/>
      <c r="NYB41" s="24"/>
      <c r="NYC41" s="24"/>
      <c r="NYD41" s="24"/>
      <c r="NYE41" s="24"/>
      <c r="NYF41" s="24"/>
      <c r="NYG41" s="24"/>
      <c r="NYH41" s="24"/>
      <c r="NYI41" s="24"/>
      <c r="NYJ41" s="24"/>
      <c r="NYK41" s="24"/>
      <c r="NYL41" s="24"/>
      <c r="NYM41" s="24"/>
      <c r="NYN41" s="24"/>
      <c r="NYO41" s="24"/>
      <c r="NYP41" s="24"/>
      <c r="NYQ41" s="24"/>
      <c r="NYR41" s="24"/>
      <c r="NYS41" s="24"/>
      <c r="NYT41" s="24"/>
      <c r="NYU41" s="24"/>
      <c r="NYV41" s="24"/>
      <c r="NYW41" s="24"/>
      <c r="NYX41" s="24"/>
      <c r="NYY41" s="24"/>
      <c r="NYZ41" s="24"/>
      <c r="NZA41" s="24"/>
      <c r="NZB41" s="24"/>
      <c r="NZC41" s="24"/>
      <c r="NZD41" s="24"/>
      <c r="NZE41" s="24"/>
      <c r="NZF41" s="24"/>
      <c r="NZG41" s="24"/>
      <c r="NZH41" s="24"/>
      <c r="NZI41" s="24"/>
      <c r="NZJ41" s="24"/>
      <c r="NZK41" s="24"/>
      <c r="NZL41" s="24"/>
      <c r="NZM41" s="24"/>
      <c r="NZN41" s="24"/>
      <c r="NZO41" s="24"/>
      <c r="NZP41" s="24"/>
      <c r="NZQ41" s="24"/>
      <c r="NZR41" s="24"/>
      <c r="NZS41" s="24"/>
      <c r="NZT41" s="24"/>
      <c r="NZU41" s="24"/>
      <c r="NZV41" s="24"/>
      <c r="NZW41" s="24"/>
      <c r="NZX41" s="24"/>
      <c r="NZY41" s="24"/>
      <c r="NZZ41" s="24"/>
      <c r="OAA41" s="24"/>
      <c r="OAB41" s="24"/>
      <c r="OAC41" s="24"/>
      <c r="OAD41" s="24"/>
      <c r="OAE41" s="24"/>
      <c r="OAF41" s="24"/>
      <c r="OAG41" s="24"/>
      <c r="OAH41" s="24"/>
      <c r="OAI41" s="24"/>
      <c r="OAJ41" s="24"/>
      <c r="OAK41" s="24"/>
      <c r="OAL41" s="24"/>
      <c r="OAM41" s="24"/>
      <c r="OAN41" s="24"/>
      <c r="OAO41" s="24"/>
      <c r="OAP41" s="24"/>
      <c r="OAQ41" s="24"/>
      <c r="OAR41" s="24"/>
      <c r="OAS41" s="24"/>
      <c r="OAT41" s="24"/>
      <c r="OAU41" s="24"/>
      <c r="OAV41" s="24"/>
      <c r="OAW41" s="24"/>
      <c r="OAX41" s="24"/>
      <c r="OAY41" s="24"/>
      <c r="OAZ41" s="24"/>
      <c r="OBA41" s="24"/>
      <c r="OBB41" s="24"/>
      <c r="OBC41" s="24"/>
      <c r="OBD41" s="24"/>
      <c r="OBE41" s="24"/>
      <c r="OBF41" s="24"/>
      <c r="OBG41" s="24"/>
      <c r="OBH41" s="24"/>
      <c r="OBI41" s="24"/>
      <c r="OBJ41" s="24"/>
      <c r="OBK41" s="24"/>
      <c r="OBL41" s="24"/>
      <c r="OBM41" s="24"/>
      <c r="OBN41" s="24"/>
      <c r="OBO41" s="24"/>
      <c r="OBP41" s="24"/>
      <c r="OBQ41" s="24"/>
      <c r="OBR41" s="24"/>
      <c r="OBS41" s="24"/>
      <c r="OBT41" s="24"/>
      <c r="OBU41" s="24"/>
      <c r="OBV41" s="24"/>
      <c r="OBW41" s="24"/>
      <c r="OBX41" s="24"/>
      <c r="OBY41" s="24"/>
      <c r="OBZ41" s="24"/>
      <c r="OCA41" s="24"/>
      <c r="OCB41" s="24"/>
      <c r="OCC41" s="24"/>
      <c r="OCD41" s="24"/>
      <c r="OCE41" s="24"/>
      <c r="OCF41" s="24"/>
      <c r="OCG41" s="24"/>
      <c r="OCH41" s="24"/>
      <c r="OCI41" s="24"/>
      <c r="OCJ41" s="24"/>
      <c r="OCK41" s="24"/>
      <c r="OCL41" s="24"/>
      <c r="OCM41" s="24"/>
      <c r="OCN41" s="24"/>
      <c r="OCO41" s="24"/>
      <c r="OCP41" s="24"/>
      <c r="OCQ41" s="24"/>
      <c r="OCR41" s="24"/>
      <c r="OCS41" s="24"/>
      <c r="OCT41" s="24"/>
      <c r="OCU41" s="24"/>
      <c r="OCV41" s="24"/>
      <c r="OCW41" s="24"/>
      <c r="OCX41" s="24"/>
      <c r="OCY41" s="24"/>
      <c r="OCZ41" s="24"/>
      <c r="ODA41" s="24"/>
      <c r="ODB41" s="24"/>
      <c r="ODC41" s="24"/>
      <c r="ODD41" s="24"/>
      <c r="ODE41" s="24"/>
      <c r="ODF41" s="24"/>
      <c r="ODG41" s="24"/>
      <c r="ODH41" s="24"/>
      <c r="ODI41" s="24"/>
      <c r="ODJ41" s="24"/>
      <c r="ODK41" s="24"/>
      <c r="ODL41" s="24"/>
      <c r="ODM41" s="24"/>
      <c r="ODN41" s="24"/>
      <c r="ODO41" s="24"/>
      <c r="ODP41" s="24"/>
      <c r="ODQ41" s="24"/>
      <c r="ODR41" s="24"/>
      <c r="ODS41" s="24"/>
      <c r="ODT41" s="24"/>
      <c r="ODU41" s="24"/>
      <c r="ODV41" s="24"/>
      <c r="ODW41" s="24"/>
      <c r="ODX41" s="24"/>
      <c r="ODY41" s="24"/>
      <c r="ODZ41" s="24"/>
      <c r="OEA41" s="24"/>
      <c r="OEB41" s="24"/>
      <c r="OEC41" s="24"/>
      <c r="OED41" s="24"/>
      <c r="OEE41" s="24"/>
      <c r="OEF41" s="24"/>
      <c r="OEG41" s="24"/>
      <c r="OEH41" s="24"/>
      <c r="OEI41" s="24"/>
      <c r="OEJ41" s="24"/>
      <c r="OEK41" s="24"/>
      <c r="OEL41" s="24"/>
      <c r="OEM41" s="24"/>
      <c r="OEN41" s="24"/>
      <c r="OEO41" s="24"/>
      <c r="OEP41" s="24"/>
      <c r="OEQ41" s="24"/>
      <c r="OER41" s="24"/>
      <c r="OES41" s="24"/>
      <c r="OET41" s="24"/>
      <c r="OEU41" s="24"/>
      <c r="OEV41" s="24"/>
      <c r="OEW41" s="24"/>
      <c r="OEX41" s="24"/>
      <c r="OEY41" s="24"/>
      <c r="OEZ41" s="24"/>
      <c r="OFA41" s="24"/>
      <c r="OFB41" s="24"/>
      <c r="OFC41" s="24"/>
      <c r="OFD41" s="24"/>
      <c r="OFE41" s="24"/>
      <c r="OFF41" s="24"/>
      <c r="OFG41" s="24"/>
      <c r="OFH41" s="24"/>
      <c r="OFI41" s="24"/>
      <c r="OFJ41" s="24"/>
      <c r="OFK41" s="24"/>
      <c r="OFL41" s="24"/>
      <c r="OFM41" s="24"/>
      <c r="OFN41" s="24"/>
      <c r="OFO41" s="24"/>
      <c r="OFP41" s="24"/>
      <c r="OFQ41" s="24"/>
      <c r="OFR41" s="24"/>
      <c r="OFS41" s="24"/>
      <c r="OFT41" s="24"/>
      <c r="OFU41" s="24"/>
      <c r="OFV41" s="24"/>
      <c r="OFW41" s="24"/>
      <c r="OFX41" s="24"/>
      <c r="OFY41" s="24"/>
      <c r="OFZ41" s="24"/>
      <c r="OGA41" s="24"/>
      <c r="OGB41" s="24"/>
      <c r="OGC41" s="24"/>
      <c r="OGD41" s="24"/>
      <c r="OGE41" s="24"/>
      <c r="OGF41" s="24"/>
      <c r="OGG41" s="24"/>
      <c r="OGH41" s="24"/>
      <c r="OGI41" s="24"/>
      <c r="OGJ41" s="24"/>
      <c r="OGK41" s="24"/>
      <c r="OGL41" s="24"/>
      <c r="OGM41" s="24"/>
      <c r="OGN41" s="24"/>
      <c r="OGO41" s="24"/>
      <c r="OGP41" s="24"/>
      <c r="OGQ41" s="24"/>
      <c r="OGR41" s="24"/>
      <c r="OGS41" s="24"/>
      <c r="OGT41" s="24"/>
      <c r="OGU41" s="24"/>
      <c r="OGV41" s="24"/>
      <c r="OGW41" s="24"/>
      <c r="OGX41" s="24"/>
      <c r="OGY41" s="24"/>
      <c r="OGZ41" s="24"/>
      <c r="OHA41" s="24"/>
      <c r="OHB41" s="24"/>
      <c r="OHC41" s="24"/>
      <c r="OHD41" s="24"/>
      <c r="OHE41" s="24"/>
      <c r="OHF41" s="24"/>
      <c r="OHG41" s="24"/>
      <c r="OHH41" s="24"/>
      <c r="OHI41" s="24"/>
      <c r="OHJ41" s="24"/>
      <c r="OHK41" s="24"/>
      <c r="OHL41" s="24"/>
      <c r="OHM41" s="24"/>
      <c r="OHN41" s="24"/>
      <c r="OHO41" s="24"/>
      <c r="OHP41" s="24"/>
      <c r="OHQ41" s="24"/>
      <c r="OHR41" s="24"/>
      <c r="OHS41" s="24"/>
      <c r="OHT41" s="24"/>
      <c r="OHU41" s="24"/>
      <c r="OHV41" s="24"/>
      <c r="OHW41" s="24"/>
      <c r="OHX41" s="24"/>
      <c r="OHY41" s="24"/>
      <c r="OHZ41" s="24"/>
      <c r="OIA41" s="24"/>
      <c r="OIB41" s="24"/>
      <c r="OIC41" s="24"/>
      <c r="OID41" s="24"/>
      <c r="OIE41" s="24"/>
      <c r="OIF41" s="24"/>
      <c r="OIG41" s="24"/>
      <c r="OIH41" s="24"/>
      <c r="OII41" s="24"/>
      <c r="OIJ41" s="24"/>
      <c r="OIK41" s="24"/>
      <c r="OIL41" s="24"/>
      <c r="OIM41" s="24"/>
      <c r="OIN41" s="24"/>
      <c r="OIO41" s="24"/>
      <c r="OIP41" s="24"/>
      <c r="OIQ41" s="24"/>
      <c r="OIR41" s="24"/>
      <c r="OIS41" s="24"/>
      <c r="OIT41" s="24"/>
      <c r="OIU41" s="24"/>
      <c r="OIV41" s="24"/>
      <c r="OIW41" s="24"/>
      <c r="OIX41" s="24"/>
      <c r="OIY41" s="24"/>
      <c r="OIZ41" s="24"/>
      <c r="OJA41" s="24"/>
      <c r="OJB41" s="24"/>
      <c r="OJC41" s="24"/>
      <c r="OJD41" s="24"/>
      <c r="OJE41" s="24"/>
      <c r="OJF41" s="24"/>
      <c r="OJG41" s="24"/>
      <c r="OJH41" s="24"/>
      <c r="OJI41" s="24"/>
      <c r="OJJ41" s="24"/>
      <c r="OJK41" s="24"/>
      <c r="OJL41" s="24"/>
      <c r="OJM41" s="24"/>
      <c r="OJN41" s="24"/>
      <c r="OJO41" s="24"/>
      <c r="OJP41" s="24"/>
      <c r="OJQ41" s="24"/>
      <c r="OJR41" s="24"/>
      <c r="OJS41" s="24"/>
      <c r="OJT41" s="24"/>
      <c r="OJU41" s="24"/>
      <c r="OJV41" s="24"/>
      <c r="OJW41" s="24"/>
      <c r="OJX41" s="24"/>
      <c r="OJY41" s="24"/>
      <c r="OJZ41" s="24"/>
      <c r="OKA41" s="24"/>
      <c r="OKB41" s="24"/>
      <c r="OKC41" s="24"/>
      <c r="OKD41" s="24"/>
      <c r="OKE41" s="24"/>
      <c r="OKF41" s="24"/>
      <c r="OKG41" s="24"/>
      <c r="OKH41" s="24"/>
      <c r="OKI41" s="24"/>
      <c r="OKJ41" s="24"/>
      <c r="OKK41" s="24"/>
      <c r="OKL41" s="24"/>
      <c r="OKM41" s="24"/>
      <c r="OKN41" s="24"/>
      <c r="OKO41" s="24"/>
      <c r="OKP41" s="24"/>
      <c r="OKQ41" s="24"/>
      <c r="OKR41" s="24"/>
      <c r="OKS41" s="24"/>
      <c r="OKT41" s="24"/>
      <c r="OKU41" s="24"/>
      <c r="OKV41" s="24"/>
      <c r="OKW41" s="24"/>
      <c r="OKX41" s="24"/>
      <c r="OKY41" s="24"/>
      <c r="OKZ41" s="24"/>
      <c r="OLA41" s="24"/>
      <c r="OLB41" s="24"/>
      <c r="OLC41" s="24"/>
      <c r="OLD41" s="24"/>
      <c r="OLE41" s="24"/>
      <c r="OLF41" s="24"/>
      <c r="OLG41" s="24"/>
      <c r="OLH41" s="24"/>
      <c r="OLI41" s="24"/>
      <c r="OLJ41" s="24"/>
      <c r="OLK41" s="24"/>
      <c r="OLL41" s="24"/>
      <c r="OLM41" s="24"/>
      <c r="OLN41" s="24"/>
      <c r="OLO41" s="24"/>
      <c r="OLP41" s="24"/>
      <c r="OLQ41" s="24"/>
      <c r="OLR41" s="24"/>
      <c r="OLS41" s="24"/>
      <c r="OLT41" s="24"/>
      <c r="OLU41" s="24"/>
      <c r="OLV41" s="24"/>
      <c r="OLW41" s="24"/>
      <c r="OLX41" s="24"/>
      <c r="OLY41" s="24"/>
      <c r="OLZ41" s="24"/>
      <c r="OMA41" s="24"/>
      <c r="OMB41" s="24"/>
      <c r="OMC41" s="24"/>
      <c r="OMD41" s="24"/>
      <c r="OME41" s="24"/>
      <c r="OMF41" s="24"/>
      <c r="OMG41" s="24"/>
      <c r="OMH41" s="24"/>
      <c r="OMI41" s="24"/>
      <c r="OMJ41" s="24"/>
      <c r="OMK41" s="24"/>
      <c r="OML41" s="24"/>
      <c r="OMM41" s="24"/>
      <c r="OMN41" s="24"/>
      <c r="OMO41" s="24"/>
      <c r="OMP41" s="24"/>
      <c r="OMQ41" s="24"/>
      <c r="OMR41" s="24"/>
      <c r="OMS41" s="24"/>
      <c r="OMT41" s="24"/>
      <c r="OMU41" s="24"/>
      <c r="OMV41" s="24"/>
      <c r="OMW41" s="24"/>
      <c r="OMX41" s="24"/>
      <c r="OMY41" s="24"/>
      <c r="OMZ41" s="24"/>
      <c r="ONA41" s="24"/>
      <c r="ONB41" s="24"/>
      <c r="ONC41" s="24"/>
      <c r="OND41" s="24"/>
      <c r="ONE41" s="24"/>
      <c r="ONF41" s="24"/>
      <c r="ONG41" s="24"/>
      <c r="ONH41" s="24"/>
      <c r="ONI41" s="24"/>
      <c r="ONJ41" s="24"/>
      <c r="ONK41" s="24"/>
      <c r="ONL41" s="24"/>
      <c r="ONM41" s="24"/>
      <c r="ONN41" s="24"/>
      <c r="ONO41" s="24"/>
      <c r="ONP41" s="24"/>
      <c r="ONQ41" s="24"/>
      <c r="ONR41" s="24"/>
      <c r="ONS41" s="24"/>
      <c r="ONT41" s="24"/>
      <c r="ONU41" s="24"/>
      <c r="ONV41" s="24"/>
      <c r="ONW41" s="24"/>
      <c r="ONX41" s="24"/>
      <c r="ONY41" s="24"/>
      <c r="ONZ41" s="24"/>
      <c r="OOA41" s="24"/>
      <c r="OOB41" s="24"/>
      <c r="OOC41" s="24"/>
      <c r="OOD41" s="24"/>
      <c r="OOE41" s="24"/>
      <c r="OOF41" s="24"/>
      <c r="OOG41" s="24"/>
      <c r="OOH41" s="24"/>
      <c r="OOI41" s="24"/>
      <c r="OOJ41" s="24"/>
      <c r="OOK41" s="24"/>
      <c r="OOL41" s="24"/>
      <c r="OOM41" s="24"/>
      <c r="OON41" s="24"/>
      <c r="OOO41" s="24"/>
      <c r="OOP41" s="24"/>
      <c r="OOQ41" s="24"/>
      <c r="OOR41" s="24"/>
      <c r="OOS41" s="24"/>
      <c r="OOT41" s="24"/>
      <c r="OOU41" s="24"/>
      <c r="OOV41" s="24"/>
      <c r="OOW41" s="24"/>
      <c r="OOX41" s="24"/>
      <c r="OOY41" s="24"/>
      <c r="OOZ41" s="24"/>
      <c r="OPA41" s="24"/>
      <c r="OPB41" s="24"/>
      <c r="OPC41" s="24"/>
      <c r="OPD41" s="24"/>
      <c r="OPE41" s="24"/>
      <c r="OPF41" s="24"/>
      <c r="OPG41" s="24"/>
      <c r="OPH41" s="24"/>
      <c r="OPI41" s="24"/>
      <c r="OPJ41" s="24"/>
      <c r="OPK41" s="24"/>
      <c r="OPL41" s="24"/>
      <c r="OPM41" s="24"/>
      <c r="OPN41" s="24"/>
      <c r="OPO41" s="24"/>
      <c r="OPP41" s="24"/>
      <c r="OPQ41" s="24"/>
      <c r="OPR41" s="24"/>
      <c r="OPS41" s="24"/>
      <c r="OPT41" s="24"/>
      <c r="OPU41" s="24"/>
      <c r="OPV41" s="24"/>
      <c r="OPW41" s="24"/>
      <c r="OPX41" s="24"/>
      <c r="OPY41" s="24"/>
      <c r="OPZ41" s="24"/>
      <c r="OQA41" s="24"/>
      <c r="OQB41" s="24"/>
      <c r="OQC41" s="24"/>
      <c r="OQD41" s="24"/>
      <c r="OQE41" s="24"/>
      <c r="OQF41" s="24"/>
      <c r="OQG41" s="24"/>
      <c r="OQH41" s="24"/>
      <c r="OQI41" s="24"/>
      <c r="OQJ41" s="24"/>
      <c r="OQK41" s="24"/>
      <c r="OQL41" s="24"/>
      <c r="OQM41" s="24"/>
      <c r="OQN41" s="24"/>
      <c r="OQO41" s="24"/>
      <c r="OQP41" s="24"/>
      <c r="OQQ41" s="24"/>
      <c r="OQR41" s="24"/>
      <c r="OQS41" s="24"/>
      <c r="OQT41" s="24"/>
      <c r="OQU41" s="24"/>
      <c r="OQV41" s="24"/>
      <c r="OQW41" s="24"/>
      <c r="OQX41" s="24"/>
      <c r="OQY41" s="24"/>
      <c r="OQZ41" s="24"/>
      <c r="ORA41" s="24"/>
      <c r="ORB41" s="24"/>
      <c r="ORC41" s="24"/>
      <c r="ORD41" s="24"/>
      <c r="ORE41" s="24"/>
      <c r="ORF41" s="24"/>
      <c r="ORG41" s="24"/>
      <c r="ORH41" s="24"/>
      <c r="ORI41" s="24"/>
      <c r="ORJ41" s="24"/>
      <c r="ORK41" s="24"/>
      <c r="ORL41" s="24"/>
      <c r="ORM41" s="24"/>
      <c r="ORN41" s="24"/>
      <c r="ORO41" s="24"/>
      <c r="ORP41" s="24"/>
      <c r="ORQ41" s="24"/>
      <c r="ORR41" s="24"/>
      <c r="ORS41" s="24"/>
      <c r="ORT41" s="24"/>
      <c r="ORU41" s="24"/>
      <c r="ORV41" s="24"/>
      <c r="ORW41" s="24"/>
      <c r="ORX41" s="24"/>
      <c r="ORY41" s="24"/>
      <c r="ORZ41" s="24"/>
      <c r="OSA41" s="24"/>
      <c r="OSB41" s="24"/>
      <c r="OSC41" s="24"/>
      <c r="OSD41" s="24"/>
      <c r="OSE41" s="24"/>
      <c r="OSF41" s="24"/>
      <c r="OSG41" s="24"/>
      <c r="OSH41" s="24"/>
      <c r="OSI41" s="24"/>
      <c r="OSJ41" s="24"/>
      <c r="OSK41" s="24"/>
      <c r="OSL41" s="24"/>
      <c r="OSM41" s="24"/>
      <c r="OSN41" s="24"/>
      <c r="OSO41" s="24"/>
      <c r="OSP41" s="24"/>
      <c r="OSQ41" s="24"/>
      <c r="OSR41" s="24"/>
      <c r="OSS41" s="24"/>
      <c r="OST41" s="24"/>
      <c r="OSU41" s="24"/>
      <c r="OSV41" s="24"/>
      <c r="OSW41" s="24"/>
      <c r="OSX41" s="24"/>
      <c r="OSY41" s="24"/>
      <c r="OSZ41" s="24"/>
      <c r="OTA41" s="24"/>
      <c r="OTB41" s="24"/>
      <c r="OTC41" s="24"/>
      <c r="OTD41" s="24"/>
      <c r="OTE41" s="24"/>
      <c r="OTF41" s="24"/>
      <c r="OTG41" s="24"/>
      <c r="OTH41" s="24"/>
      <c r="OTI41" s="24"/>
      <c r="OTJ41" s="24"/>
      <c r="OTK41" s="24"/>
      <c r="OTL41" s="24"/>
      <c r="OTM41" s="24"/>
      <c r="OTN41" s="24"/>
      <c r="OTO41" s="24"/>
      <c r="OTP41" s="24"/>
      <c r="OTQ41" s="24"/>
      <c r="OTR41" s="24"/>
      <c r="OTS41" s="24"/>
      <c r="OTT41" s="24"/>
      <c r="OTU41" s="24"/>
      <c r="OTV41" s="24"/>
      <c r="OTW41" s="24"/>
      <c r="OTX41" s="24"/>
      <c r="OTY41" s="24"/>
      <c r="OTZ41" s="24"/>
      <c r="OUA41" s="24"/>
      <c r="OUB41" s="24"/>
      <c r="OUC41" s="24"/>
      <c r="OUD41" s="24"/>
      <c r="OUE41" s="24"/>
      <c r="OUF41" s="24"/>
      <c r="OUG41" s="24"/>
      <c r="OUH41" s="24"/>
      <c r="OUI41" s="24"/>
      <c r="OUJ41" s="24"/>
      <c r="OUK41" s="24"/>
      <c r="OUL41" s="24"/>
      <c r="OUM41" s="24"/>
      <c r="OUN41" s="24"/>
      <c r="OUO41" s="24"/>
      <c r="OUP41" s="24"/>
      <c r="OUQ41" s="24"/>
      <c r="OUR41" s="24"/>
      <c r="OUS41" s="24"/>
      <c r="OUT41" s="24"/>
      <c r="OUU41" s="24"/>
      <c r="OUV41" s="24"/>
      <c r="OUW41" s="24"/>
      <c r="OUX41" s="24"/>
      <c r="OUY41" s="24"/>
      <c r="OUZ41" s="24"/>
      <c r="OVA41" s="24"/>
      <c r="OVB41" s="24"/>
      <c r="OVC41" s="24"/>
      <c r="OVD41" s="24"/>
      <c r="OVE41" s="24"/>
      <c r="OVF41" s="24"/>
      <c r="OVG41" s="24"/>
      <c r="OVH41" s="24"/>
      <c r="OVI41" s="24"/>
      <c r="OVJ41" s="24"/>
      <c r="OVK41" s="24"/>
      <c r="OVL41" s="24"/>
      <c r="OVM41" s="24"/>
      <c r="OVN41" s="24"/>
      <c r="OVO41" s="24"/>
      <c r="OVP41" s="24"/>
      <c r="OVQ41" s="24"/>
      <c r="OVR41" s="24"/>
      <c r="OVS41" s="24"/>
      <c r="OVT41" s="24"/>
      <c r="OVU41" s="24"/>
      <c r="OVV41" s="24"/>
      <c r="OVW41" s="24"/>
      <c r="OVX41" s="24"/>
      <c r="OVY41" s="24"/>
      <c r="OVZ41" s="24"/>
      <c r="OWA41" s="24"/>
      <c r="OWB41" s="24"/>
      <c r="OWC41" s="24"/>
      <c r="OWD41" s="24"/>
      <c r="OWE41" s="24"/>
      <c r="OWF41" s="24"/>
      <c r="OWG41" s="24"/>
      <c r="OWH41" s="24"/>
      <c r="OWI41" s="24"/>
      <c r="OWJ41" s="24"/>
      <c r="OWK41" s="24"/>
      <c r="OWL41" s="24"/>
      <c r="OWM41" s="24"/>
      <c r="OWN41" s="24"/>
      <c r="OWO41" s="24"/>
      <c r="OWP41" s="24"/>
      <c r="OWQ41" s="24"/>
      <c r="OWR41" s="24"/>
      <c r="OWS41" s="24"/>
      <c r="OWT41" s="24"/>
      <c r="OWU41" s="24"/>
      <c r="OWV41" s="24"/>
      <c r="OWW41" s="24"/>
      <c r="OWX41" s="24"/>
      <c r="OWY41" s="24"/>
      <c r="OWZ41" s="24"/>
      <c r="OXA41" s="24"/>
      <c r="OXB41" s="24"/>
      <c r="OXC41" s="24"/>
      <c r="OXD41" s="24"/>
      <c r="OXE41" s="24"/>
      <c r="OXF41" s="24"/>
      <c r="OXG41" s="24"/>
      <c r="OXH41" s="24"/>
      <c r="OXI41" s="24"/>
      <c r="OXJ41" s="24"/>
      <c r="OXK41" s="24"/>
      <c r="OXL41" s="24"/>
      <c r="OXM41" s="24"/>
      <c r="OXN41" s="24"/>
      <c r="OXO41" s="24"/>
      <c r="OXP41" s="24"/>
      <c r="OXQ41" s="24"/>
      <c r="OXR41" s="24"/>
      <c r="OXS41" s="24"/>
      <c r="OXT41" s="24"/>
      <c r="OXU41" s="24"/>
      <c r="OXV41" s="24"/>
      <c r="OXW41" s="24"/>
      <c r="OXX41" s="24"/>
      <c r="OXY41" s="24"/>
      <c r="OXZ41" s="24"/>
      <c r="OYA41" s="24"/>
      <c r="OYB41" s="24"/>
      <c r="OYC41" s="24"/>
      <c r="OYD41" s="24"/>
      <c r="OYE41" s="24"/>
      <c r="OYF41" s="24"/>
      <c r="OYG41" s="24"/>
      <c r="OYH41" s="24"/>
      <c r="OYI41" s="24"/>
      <c r="OYJ41" s="24"/>
      <c r="OYK41" s="24"/>
      <c r="OYL41" s="24"/>
      <c r="OYM41" s="24"/>
      <c r="OYN41" s="24"/>
      <c r="OYO41" s="24"/>
      <c r="OYP41" s="24"/>
      <c r="OYQ41" s="24"/>
      <c r="OYR41" s="24"/>
      <c r="OYS41" s="24"/>
      <c r="OYT41" s="24"/>
      <c r="OYU41" s="24"/>
      <c r="OYV41" s="24"/>
      <c r="OYW41" s="24"/>
      <c r="OYX41" s="24"/>
      <c r="OYY41" s="24"/>
      <c r="OYZ41" s="24"/>
      <c r="OZA41" s="24"/>
      <c r="OZB41" s="24"/>
      <c r="OZC41" s="24"/>
      <c r="OZD41" s="24"/>
      <c r="OZE41" s="24"/>
      <c r="OZF41" s="24"/>
      <c r="OZG41" s="24"/>
      <c r="OZH41" s="24"/>
      <c r="OZI41" s="24"/>
      <c r="OZJ41" s="24"/>
      <c r="OZK41" s="24"/>
      <c r="OZL41" s="24"/>
      <c r="OZM41" s="24"/>
      <c r="OZN41" s="24"/>
      <c r="OZO41" s="24"/>
      <c r="OZP41" s="24"/>
      <c r="OZQ41" s="24"/>
      <c r="OZR41" s="24"/>
      <c r="OZS41" s="24"/>
      <c r="OZT41" s="24"/>
      <c r="OZU41" s="24"/>
      <c r="OZV41" s="24"/>
      <c r="OZW41" s="24"/>
      <c r="OZX41" s="24"/>
      <c r="OZY41" s="24"/>
      <c r="OZZ41" s="24"/>
      <c r="PAA41" s="24"/>
      <c r="PAB41" s="24"/>
      <c r="PAC41" s="24"/>
      <c r="PAD41" s="24"/>
      <c r="PAE41" s="24"/>
      <c r="PAF41" s="24"/>
      <c r="PAG41" s="24"/>
      <c r="PAH41" s="24"/>
      <c r="PAI41" s="24"/>
      <c r="PAJ41" s="24"/>
      <c r="PAK41" s="24"/>
      <c r="PAL41" s="24"/>
      <c r="PAM41" s="24"/>
      <c r="PAN41" s="24"/>
      <c r="PAO41" s="24"/>
      <c r="PAP41" s="24"/>
      <c r="PAQ41" s="24"/>
      <c r="PAR41" s="24"/>
      <c r="PAS41" s="24"/>
      <c r="PAT41" s="24"/>
      <c r="PAU41" s="24"/>
      <c r="PAV41" s="24"/>
      <c r="PAW41" s="24"/>
      <c r="PAX41" s="24"/>
      <c r="PAY41" s="24"/>
      <c r="PAZ41" s="24"/>
      <c r="PBA41" s="24"/>
      <c r="PBB41" s="24"/>
      <c r="PBC41" s="24"/>
      <c r="PBD41" s="24"/>
      <c r="PBE41" s="24"/>
      <c r="PBF41" s="24"/>
      <c r="PBG41" s="24"/>
      <c r="PBH41" s="24"/>
      <c r="PBI41" s="24"/>
      <c r="PBJ41" s="24"/>
      <c r="PBK41" s="24"/>
      <c r="PBL41" s="24"/>
      <c r="PBM41" s="24"/>
      <c r="PBN41" s="24"/>
      <c r="PBO41" s="24"/>
      <c r="PBP41" s="24"/>
      <c r="PBQ41" s="24"/>
      <c r="PBR41" s="24"/>
      <c r="PBS41" s="24"/>
      <c r="PBT41" s="24"/>
      <c r="PBU41" s="24"/>
      <c r="PBV41" s="24"/>
      <c r="PBW41" s="24"/>
      <c r="PBX41" s="24"/>
      <c r="PBY41" s="24"/>
      <c r="PBZ41" s="24"/>
      <c r="PCA41" s="24"/>
      <c r="PCB41" s="24"/>
      <c r="PCC41" s="24"/>
      <c r="PCD41" s="24"/>
      <c r="PCE41" s="24"/>
      <c r="PCF41" s="24"/>
      <c r="PCG41" s="24"/>
      <c r="PCH41" s="24"/>
      <c r="PCI41" s="24"/>
      <c r="PCJ41" s="24"/>
      <c r="PCK41" s="24"/>
      <c r="PCL41" s="24"/>
      <c r="PCM41" s="24"/>
      <c r="PCN41" s="24"/>
      <c r="PCO41" s="24"/>
      <c r="PCP41" s="24"/>
      <c r="PCQ41" s="24"/>
      <c r="PCR41" s="24"/>
      <c r="PCS41" s="24"/>
      <c r="PCT41" s="24"/>
      <c r="PCU41" s="24"/>
      <c r="PCV41" s="24"/>
      <c r="PCW41" s="24"/>
      <c r="PCX41" s="24"/>
      <c r="PCY41" s="24"/>
      <c r="PCZ41" s="24"/>
      <c r="PDA41" s="24"/>
      <c r="PDB41" s="24"/>
      <c r="PDC41" s="24"/>
      <c r="PDD41" s="24"/>
      <c r="PDE41" s="24"/>
      <c r="PDF41" s="24"/>
      <c r="PDG41" s="24"/>
      <c r="PDH41" s="24"/>
      <c r="PDI41" s="24"/>
      <c r="PDJ41" s="24"/>
      <c r="PDK41" s="24"/>
      <c r="PDL41" s="24"/>
      <c r="PDM41" s="24"/>
      <c r="PDN41" s="24"/>
      <c r="PDO41" s="24"/>
      <c r="PDP41" s="24"/>
      <c r="PDQ41" s="24"/>
      <c r="PDR41" s="24"/>
      <c r="PDS41" s="24"/>
      <c r="PDT41" s="24"/>
      <c r="PDU41" s="24"/>
      <c r="PDV41" s="24"/>
      <c r="PDW41" s="24"/>
      <c r="PDX41" s="24"/>
      <c r="PDY41" s="24"/>
      <c r="PDZ41" s="24"/>
      <c r="PEA41" s="24"/>
      <c r="PEB41" s="24"/>
      <c r="PEC41" s="24"/>
      <c r="PED41" s="24"/>
      <c r="PEE41" s="24"/>
      <c r="PEF41" s="24"/>
      <c r="PEG41" s="24"/>
      <c r="PEH41" s="24"/>
      <c r="PEI41" s="24"/>
      <c r="PEJ41" s="24"/>
      <c r="PEK41" s="24"/>
      <c r="PEL41" s="24"/>
      <c r="PEM41" s="24"/>
      <c r="PEN41" s="24"/>
      <c r="PEO41" s="24"/>
      <c r="PEP41" s="24"/>
      <c r="PEQ41" s="24"/>
      <c r="PER41" s="24"/>
      <c r="PES41" s="24"/>
      <c r="PET41" s="24"/>
      <c r="PEU41" s="24"/>
      <c r="PEV41" s="24"/>
      <c r="PEW41" s="24"/>
      <c r="PEX41" s="24"/>
      <c r="PEY41" s="24"/>
      <c r="PEZ41" s="24"/>
      <c r="PFA41" s="24"/>
      <c r="PFB41" s="24"/>
      <c r="PFC41" s="24"/>
      <c r="PFD41" s="24"/>
      <c r="PFE41" s="24"/>
      <c r="PFF41" s="24"/>
      <c r="PFG41" s="24"/>
      <c r="PFH41" s="24"/>
      <c r="PFI41" s="24"/>
      <c r="PFJ41" s="24"/>
      <c r="PFK41" s="24"/>
      <c r="PFL41" s="24"/>
      <c r="PFM41" s="24"/>
      <c r="PFN41" s="24"/>
      <c r="PFO41" s="24"/>
      <c r="PFP41" s="24"/>
      <c r="PFQ41" s="24"/>
      <c r="PFR41" s="24"/>
      <c r="PFS41" s="24"/>
      <c r="PFT41" s="24"/>
      <c r="PFU41" s="24"/>
      <c r="PFV41" s="24"/>
      <c r="PFW41" s="24"/>
      <c r="PFX41" s="24"/>
      <c r="PFY41" s="24"/>
      <c r="PFZ41" s="24"/>
      <c r="PGA41" s="24"/>
      <c r="PGB41" s="24"/>
      <c r="PGC41" s="24"/>
      <c r="PGD41" s="24"/>
      <c r="PGE41" s="24"/>
      <c r="PGF41" s="24"/>
      <c r="PGG41" s="24"/>
      <c r="PGH41" s="24"/>
      <c r="PGI41" s="24"/>
      <c r="PGJ41" s="24"/>
      <c r="PGK41" s="24"/>
      <c r="PGL41" s="24"/>
      <c r="PGM41" s="24"/>
      <c r="PGN41" s="24"/>
      <c r="PGO41" s="24"/>
      <c r="PGP41" s="24"/>
      <c r="PGQ41" s="24"/>
      <c r="PGR41" s="24"/>
      <c r="PGS41" s="24"/>
      <c r="PGT41" s="24"/>
      <c r="PGU41" s="24"/>
      <c r="PGV41" s="24"/>
      <c r="PGW41" s="24"/>
      <c r="PGX41" s="24"/>
      <c r="PGY41" s="24"/>
      <c r="PGZ41" s="24"/>
      <c r="PHA41" s="24"/>
      <c r="PHB41" s="24"/>
      <c r="PHC41" s="24"/>
      <c r="PHD41" s="24"/>
      <c r="PHE41" s="24"/>
      <c r="PHF41" s="24"/>
      <c r="PHG41" s="24"/>
      <c r="PHH41" s="24"/>
      <c r="PHI41" s="24"/>
      <c r="PHJ41" s="24"/>
      <c r="PHK41" s="24"/>
      <c r="PHL41" s="24"/>
      <c r="PHM41" s="24"/>
      <c r="PHN41" s="24"/>
      <c r="PHO41" s="24"/>
      <c r="PHP41" s="24"/>
      <c r="PHQ41" s="24"/>
      <c r="PHR41" s="24"/>
      <c r="PHS41" s="24"/>
      <c r="PHT41" s="24"/>
      <c r="PHU41" s="24"/>
      <c r="PHV41" s="24"/>
      <c r="PHW41" s="24"/>
      <c r="PHX41" s="24"/>
      <c r="PHY41" s="24"/>
      <c r="PHZ41" s="24"/>
      <c r="PIA41" s="24"/>
      <c r="PIB41" s="24"/>
      <c r="PIC41" s="24"/>
      <c r="PID41" s="24"/>
      <c r="PIE41" s="24"/>
      <c r="PIF41" s="24"/>
      <c r="PIG41" s="24"/>
      <c r="PIH41" s="24"/>
      <c r="PII41" s="24"/>
      <c r="PIJ41" s="24"/>
      <c r="PIK41" s="24"/>
      <c r="PIL41" s="24"/>
      <c r="PIM41" s="24"/>
      <c r="PIN41" s="24"/>
      <c r="PIO41" s="24"/>
      <c r="PIP41" s="24"/>
      <c r="PIQ41" s="24"/>
      <c r="PIR41" s="24"/>
      <c r="PIS41" s="24"/>
      <c r="PIT41" s="24"/>
      <c r="PIU41" s="24"/>
      <c r="PIV41" s="24"/>
      <c r="PIW41" s="24"/>
      <c r="PIX41" s="24"/>
      <c r="PIY41" s="24"/>
      <c r="PIZ41" s="24"/>
      <c r="PJA41" s="24"/>
      <c r="PJB41" s="24"/>
      <c r="PJC41" s="24"/>
      <c r="PJD41" s="24"/>
      <c r="PJE41" s="24"/>
      <c r="PJF41" s="24"/>
      <c r="PJG41" s="24"/>
      <c r="PJH41" s="24"/>
      <c r="PJI41" s="24"/>
      <c r="PJJ41" s="24"/>
      <c r="PJK41" s="24"/>
      <c r="PJL41" s="24"/>
      <c r="PJM41" s="24"/>
      <c r="PJN41" s="24"/>
      <c r="PJO41" s="24"/>
      <c r="PJP41" s="24"/>
      <c r="PJQ41" s="24"/>
      <c r="PJR41" s="24"/>
      <c r="PJS41" s="24"/>
      <c r="PJT41" s="24"/>
      <c r="PJU41" s="24"/>
      <c r="PJV41" s="24"/>
      <c r="PJW41" s="24"/>
      <c r="PJX41" s="24"/>
      <c r="PJY41" s="24"/>
      <c r="PJZ41" s="24"/>
      <c r="PKA41" s="24"/>
      <c r="PKB41" s="24"/>
      <c r="PKC41" s="24"/>
      <c r="PKD41" s="24"/>
      <c r="PKE41" s="24"/>
      <c r="PKF41" s="24"/>
      <c r="PKG41" s="24"/>
      <c r="PKH41" s="24"/>
      <c r="PKI41" s="24"/>
      <c r="PKJ41" s="24"/>
      <c r="PKK41" s="24"/>
      <c r="PKL41" s="24"/>
      <c r="PKM41" s="24"/>
      <c r="PKN41" s="24"/>
      <c r="PKO41" s="24"/>
      <c r="PKP41" s="24"/>
      <c r="PKQ41" s="24"/>
      <c r="PKR41" s="24"/>
      <c r="PKS41" s="24"/>
      <c r="PKT41" s="24"/>
      <c r="PKU41" s="24"/>
      <c r="PKV41" s="24"/>
      <c r="PKW41" s="24"/>
      <c r="PKX41" s="24"/>
      <c r="PKY41" s="24"/>
      <c r="PKZ41" s="24"/>
      <c r="PLA41" s="24"/>
      <c r="PLB41" s="24"/>
      <c r="PLC41" s="24"/>
      <c r="PLD41" s="24"/>
      <c r="PLE41" s="24"/>
      <c r="PLF41" s="24"/>
      <c r="PLG41" s="24"/>
      <c r="PLH41" s="24"/>
      <c r="PLI41" s="24"/>
      <c r="PLJ41" s="24"/>
      <c r="PLK41" s="24"/>
      <c r="PLL41" s="24"/>
      <c r="PLM41" s="24"/>
      <c r="PLN41" s="24"/>
      <c r="PLO41" s="24"/>
      <c r="PLP41" s="24"/>
      <c r="PLQ41" s="24"/>
      <c r="PLR41" s="24"/>
      <c r="PLS41" s="24"/>
      <c r="PLT41" s="24"/>
      <c r="PLU41" s="24"/>
      <c r="PLV41" s="24"/>
      <c r="PLW41" s="24"/>
      <c r="PLX41" s="24"/>
      <c r="PLY41" s="24"/>
      <c r="PLZ41" s="24"/>
      <c r="PMA41" s="24"/>
      <c r="PMB41" s="24"/>
      <c r="PMC41" s="24"/>
      <c r="PMD41" s="24"/>
      <c r="PME41" s="24"/>
      <c r="PMF41" s="24"/>
      <c r="PMG41" s="24"/>
      <c r="PMH41" s="24"/>
      <c r="PMI41" s="24"/>
      <c r="PMJ41" s="24"/>
      <c r="PMK41" s="24"/>
      <c r="PML41" s="24"/>
      <c r="PMM41" s="24"/>
      <c r="PMN41" s="24"/>
      <c r="PMO41" s="24"/>
      <c r="PMP41" s="24"/>
      <c r="PMQ41" s="24"/>
      <c r="PMR41" s="24"/>
      <c r="PMS41" s="24"/>
      <c r="PMT41" s="24"/>
      <c r="PMU41" s="24"/>
      <c r="PMV41" s="24"/>
      <c r="PMW41" s="24"/>
      <c r="PMX41" s="24"/>
      <c r="PMY41" s="24"/>
      <c r="PMZ41" s="24"/>
      <c r="PNA41" s="24"/>
      <c r="PNB41" s="24"/>
      <c r="PNC41" s="24"/>
      <c r="PND41" s="24"/>
      <c r="PNE41" s="24"/>
      <c r="PNF41" s="24"/>
      <c r="PNG41" s="24"/>
      <c r="PNH41" s="24"/>
      <c r="PNI41" s="24"/>
      <c r="PNJ41" s="24"/>
      <c r="PNK41" s="24"/>
      <c r="PNL41" s="24"/>
      <c r="PNM41" s="24"/>
      <c r="PNN41" s="24"/>
      <c r="PNO41" s="24"/>
      <c r="PNP41" s="24"/>
      <c r="PNQ41" s="24"/>
      <c r="PNR41" s="24"/>
      <c r="PNS41" s="24"/>
      <c r="PNT41" s="24"/>
      <c r="PNU41" s="24"/>
      <c r="PNV41" s="24"/>
      <c r="PNW41" s="24"/>
      <c r="PNX41" s="24"/>
      <c r="PNY41" s="24"/>
      <c r="PNZ41" s="24"/>
      <c r="POA41" s="24"/>
      <c r="POB41" s="24"/>
      <c r="POC41" s="24"/>
      <c r="POD41" s="24"/>
      <c r="POE41" s="24"/>
      <c r="POF41" s="24"/>
      <c r="POG41" s="24"/>
      <c r="POH41" s="24"/>
      <c r="POI41" s="24"/>
      <c r="POJ41" s="24"/>
      <c r="POK41" s="24"/>
      <c r="POL41" s="24"/>
      <c r="POM41" s="24"/>
      <c r="PON41" s="24"/>
      <c r="POO41" s="24"/>
      <c r="POP41" s="24"/>
      <c r="POQ41" s="24"/>
      <c r="POR41" s="24"/>
      <c r="POS41" s="24"/>
      <c r="POT41" s="24"/>
      <c r="POU41" s="24"/>
      <c r="POV41" s="24"/>
      <c r="POW41" s="24"/>
      <c r="POX41" s="24"/>
      <c r="POY41" s="24"/>
      <c r="POZ41" s="24"/>
      <c r="PPA41" s="24"/>
      <c r="PPB41" s="24"/>
      <c r="PPC41" s="24"/>
      <c r="PPD41" s="24"/>
      <c r="PPE41" s="24"/>
      <c r="PPF41" s="24"/>
      <c r="PPG41" s="24"/>
      <c r="PPH41" s="24"/>
      <c r="PPI41" s="24"/>
      <c r="PPJ41" s="24"/>
      <c r="PPK41" s="24"/>
      <c r="PPL41" s="24"/>
      <c r="PPM41" s="24"/>
      <c r="PPN41" s="24"/>
      <c r="PPO41" s="24"/>
      <c r="PPP41" s="24"/>
      <c r="PPQ41" s="24"/>
      <c r="PPR41" s="24"/>
      <c r="PPS41" s="24"/>
      <c r="PPT41" s="24"/>
      <c r="PPU41" s="24"/>
      <c r="PPV41" s="24"/>
      <c r="PPW41" s="24"/>
      <c r="PPX41" s="24"/>
      <c r="PPY41" s="24"/>
      <c r="PPZ41" s="24"/>
      <c r="PQA41" s="24"/>
      <c r="PQB41" s="24"/>
      <c r="PQC41" s="24"/>
      <c r="PQD41" s="24"/>
      <c r="PQE41" s="24"/>
      <c r="PQF41" s="24"/>
      <c r="PQG41" s="24"/>
      <c r="PQH41" s="24"/>
      <c r="PQI41" s="24"/>
      <c r="PQJ41" s="24"/>
      <c r="PQK41" s="24"/>
      <c r="PQL41" s="24"/>
      <c r="PQM41" s="24"/>
      <c r="PQN41" s="24"/>
      <c r="PQO41" s="24"/>
      <c r="PQP41" s="24"/>
      <c r="PQQ41" s="24"/>
      <c r="PQR41" s="24"/>
      <c r="PQS41" s="24"/>
      <c r="PQT41" s="24"/>
      <c r="PQU41" s="24"/>
      <c r="PQV41" s="24"/>
      <c r="PQW41" s="24"/>
      <c r="PQX41" s="24"/>
      <c r="PQY41" s="24"/>
      <c r="PQZ41" s="24"/>
      <c r="PRA41" s="24"/>
      <c r="PRB41" s="24"/>
      <c r="PRC41" s="24"/>
      <c r="PRD41" s="24"/>
      <c r="PRE41" s="24"/>
      <c r="PRF41" s="24"/>
      <c r="PRG41" s="24"/>
      <c r="PRH41" s="24"/>
      <c r="PRI41" s="24"/>
      <c r="PRJ41" s="24"/>
      <c r="PRK41" s="24"/>
      <c r="PRL41" s="24"/>
      <c r="PRM41" s="24"/>
      <c r="PRN41" s="24"/>
      <c r="PRO41" s="24"/>
      <c r="PRP41" s="24"/>
      <c r="PRQ41" s="24"/>
      <c r="PRR41" s="24"/>
      <c r="PRS41" s="24"/>
      <c r="PRT41" s="24"/>
      <c r="PRU41" s="24"/>
      <c r="PRV41" s="24"/>
      <c r="PRW41" s="24"/>
      <c r="PRX41" s="24"/>
      <c r="PRY41" s="24"/>
      <c r="PRZ41" s="24"/>
      <c r="PSA41" s="24"/>
      <c r="PSB41" s="24"/>
      <c r="PSC41" s="24"/>
      <c r="PSD41" s="24"/>
      <c r="PSE41" s="24"/>
      <c r="PSF41" s="24"/>
      <c r="PSG41" s="24"/>
      <c r="PSH41" s="24"/>
      <c r="PSI41" s="24"/>
      <c r="PSJ41" s="24"/>
      <c r="PSK41" s="24"/>
      <c r="PSL41" s="24"/>
      <c r="PSM41" s="24"/>
      <c r="PSN41" s="24"/>
      <c r="PSO41" s="24"/>
      <c r="PSP41" s="24"/>
      <c r="PSQ41" s="24"/>
      <c r="PSR41" s="24"/>
      <c r="PSS41" s="24"/>
      <c r="PST41" s="24"/>
      <c r="PSU41" s="24"/>
      <c r="PSV41" s="24"/>
      <c r="PSW41" s="24"/>
      <c r="PSX41" s="24"/>
      <c r="PSY41" s="24"/>
      <c r="PSZ41" s="24"/>
      <c r="PTA41" s="24"/>
      <c r="PTB41" s="24"/>
      <c r="PTC41" s="24"/>
      <c r="PTD41" s="24"/>
      <c r="PTE41" s="24"/>
      <c r="PTF41" s="24"/>
      <c r="PTG41" s="24"/>
      <c r="PTH41" s="24"/>
      <c r="PTI41" s="24"/>
      <c r="PTJ41" s="24"/>
      <c r="PTK41" s="24"/>
      <c r="PTL41" s="24"/>
      <c r="PTM41" s="24"/>
      <c r="PTN41" s="24"/>
      <c r="PTO41" s="24"/>
      <c r="PTP41" s="24"/>
      <c r="PTQ41" s="24"/>
      <c r="PTR41" s="24"/>
      <c r="PTS41" s="24"/>
      <c r="PTT41" s="24"/>
      <c r="PTU41" s="24"/>
      <c r="PTV41" s="24"/>
      <c r="PTW41" s="24"/>
      <c r="PTX41" s="24"/>
      <c r="PTY41" s="24"/>
      <c r="PTZ41" s="24"/>
      <c r="PUA41" s="24"/>
      <c r="PUB41" s="24"/>
      <c r="PUC41" s="24"/>
      <c r="PUD41" s="24"/>
      <c r="PUE41" s="24"/>
      <c r="PUF41" s="24"/>
      <c r="PUG41" s="24"/>
      <c r="PUH41" s="24"/>
      <c r="PUI41" s="24"/>
      <c r="PUJ41" s="24"/>
      <c r="PUK41" s="24"/>
      <c r="PUL41" s="24"/>
      <c r="PUM41" s="24"/>
      <c r="PUN41" s="24"/>
      <c r="PUO41" s="24"/>
      <c r="PUP41" s="24"/>
      <c r="PUQ41" s="24"/>
      <c r="PUR41" s="24"/>
      <c r="PUS41" s="24"/>
      <c r="PUT41" s="24"/>
      <c r="PUU41" s="24"/>
      <c r="PUV41" s="24"/>
      <c r="PUW41" s="24"/>
      <c r="PUX41" s="24"/>
      <c r="PUY41" s="24"/>
      <c r="PUZ41" s="24"/>
      <c r="PVA41" s="24"/>
      <c r="PVB41" s="24"/>
      <c r="PVC41" s="24"/>
      <c r="PVD41" s="24"/>
      <c r="PVE41" s="24"/>
      <c r="PVF41" s="24"/>
      <c r="PVG41" s="24"/>
      <c r="PVH41" s="24"/>
      <c r="PVI41" s="24"/>
      <c r="PVJ41" s="24"/>
      <c r="PVK41" s="24"/>
      <c r="PVL41" s="24"/>
      <c r="PVM41" s="24"/>
      <c r="PVN41" s="24"/>
      <c r="PVO41" s="24"/>
      <c r="PVP41" s="24"/>
      <c r="PVQ41" s="24"/>
      <c r="PVR41" s="24"/>
      <c r="PVS41" s="24"/>
      <c r="PVT41" s="24"/>
      <c r="PVU41" s="24"/>
      <c r="PVV41" s="24"/>
      <c r="PVW41" s="24"/>
      <c r="PVX41" s="24"/>
      <c r="PVY41" s="24"/>
      <c r="PVZ41" s="24"/>
      <c r="PWA41" s="24"/>
      <c r="PWB41" s="24"/>
      <c r="PWC41" s="24"/>
      <c r="PWD41" s="24"/>
      <c r="PWE41" s="24"/>
      <c r="PWF41" s="24"/>
      <c r="PWG41" s="24"/>
      <c r="PWH41" s="24"/>
      <c r="PWI41" s="24"/>
      <c r="PWJ41" s="24"/>
      <c r="PWK41" s="24"/>
      <c r="PWL41" s="24"/>
      <c r="PWM41" s="24"/>
      <c r="PWN41" s="24"/>
      <c r="PWO41" s="24"/>
      <c r="PWP41" s="24"/>
      <c r="PWQ41" s="24"/>
      <c r="PWR41" s="24"/>
      <c r="PWS41" s="24"/>
      <c r="PWT41" s="24"/>
      <c r="PWU41" s="24"/>
      <c r="PWV41" s="24"/>
      <c r="PWW41" s="24"/>
      <c r="PWX41" s="24"/>
      <c r="PWY41" s="24"/>
      <c r="PWZ41" s="24"/>
      <c r="PXA41" s="24"/>
      <c r="PXB41" s="24"/>
      <c r="PXC41" s="24"/>
      <c r="PXD41" s="24"/>
      <c r="PXE41" s="24"/>
      <c r="PXF41" s="24"/>
      <c r="PXG41" s="24"/>
      <c r="PXH41" s="24"/>
      <c r="PXI41" s="24"/>
      <c r="PXJ41" s="24"/>
      <c r="PXK41" s="24"/>
      <c r="PXL41" s="24"/>
      <c r="PXM41" s="24"/>
      <c r="PXN41" s="24"/>
      <c r="PXO41" s="24"/>
      <c r="PXP41" s="24"/>
      <c r="PXQ41" s="24"/>
      <c r="PXR41" s="24"/>
      <c r="PXS41" s="24"/>
      <c r="PXT41" s="24"/>
      <c r="PXU41" s="24"/>
      <c r="PXV41" s="24"/>
      <c r="PXW41" s="24"/>
      <c r="PXX41" s="24"/>
      <c r="PXY41" s="24"/>
      <c r="PXZ41" s="24"/>
      <c r="PYA41" s="24"/>
      <c r="PYB41" s="24"/>
      <c r="PYC41" s="24"/>
      <c r="PYD41" s="24"/>
      <c r="PYE41" s="24"/>
      <c r="PYF41" s="24"/>
      <c r="PYG41" s="24"/>
      <c r="PYH41" s="24"/>
      <c r="PYI41" s="24"/>
      <c r="PYJ41" s="24"/>
      <c r="PYK41" s="24"/>
      <c r="PYL41" s="24"/>
      <c r="PYM41" s="24"/>
      <c r="PYN41" s="24"/>
      <c r="PYO41" s="24"/>
      <c r="PYP41" s="24"/>
      <c r="PYQ41" s="24"/>
      <c r="PYR41" s="24"/>
      <c r="PYS41" s="24"/>
      <c r="PYT41" s="24"/>
      <c r="PYU41" s="24"/>
      <c r="PYV41" s="24"/>
      <c r="PYW41" s="24"/>
      <c r="PYX41" s="24"/>
      <c r="PYY41" s="24"/>
      <c r="PYZ41" s="24"/>
      <c r="PZA41" s="24"/>
      <c r="PZB41" s="24"/>
      <c r="PZC41" s="24"/>
      <c r="PZD41" s="24"/>
      <c r="PZE41" s="24"/>
      <c r="PZF41" s="24"/>
      <c r="PZG41" s="24"/>
      <c r="PZH41" s="24"/>
      <c r="PZI41" s="24"/>
      <c r="PZJ41" s="24"/>
      <c r="PZK41" s="24"/>
      <c r="PZL41" s="24"/>
      <c r="PZM41" s="24"/>
      <c r="PZN41" s="24"/>
      <c r="PZO41" s="24"/>
      <c r="PZP41" s="24"/>
      <c r="PZQ41" s="24"/>
      <c r="PZR41" s="24"/>
      <c r="PZS41" s="24"/>
      <c r="PZT41" s="24"/>
      <c r="PZU41" s="24"/>
      <c r="PZV41" s="24"/>
      <c r="PZW41" s="24"/>
      <c r="PZX41" s="24"/>
      <c r="PZY41" s="24"/>
      <c r="PZZ41" s="24"/>
      <c r="QAA41" s="24"/>
      <c r="QAB41" s="24"/>
      <c r="QAC41" s="24"/>
      <c r="QAD41" s="24"/>
      <c r="QAE41" s="24"/>
      <c r="QAF41" s="24"/>
      <c r="QAG41" s="24"/>
      <c r="QAH41" s="24"/>
      <c r="QAI41" s="24"/>
      <c r="QAJ41" s="24"/>
      <c r="QAK41" s="24"/>
      <c r="QAL41" s="24"/>
      <c r="QAM41" s="24"/>
      <c r="QAN41" s="24"/>
      <c r="QAO41" s="24"/>
      <c r="QAP41" s="24"/>
      <c r="QAQ41" s="24"/>
      <c r="QAR41" s="24"/>
      <c r="QAS41" s="24"/>
      <c r="QAT41" s="24"/>
      <c r="QAU41" s="24"/>
      <c r="QAV41" s="24"/>
      <c r="QAW41" s="24"/>
      <c r="QAX41" s="24"/>
      <c r="QAY41" s="24"/>
      <c r="QAZ41" s="24"/>
      <c r="QBA41" s="24"/>
      <c r="QBB41" s="24"/>
      <c r="QBC41" s="24"/>
      <c r="QBD41" s="24"/>
      <c r="QBE41" s="24"/>
      <c r="QBF41" s="24"/>
      <c r="QBG41" s="24"/>
      <c r="QBH41" s="24"/>
      <c r="QBI41" s="24"/>
      <c r="QBJ41" s="24"/>
      <c r="QBK41" s="24"/>
      <c r="QBL41" s="24"/>
      <c r="QBM41" s="24"/>
      <c r="QBN41" s="24"/>
      <c r="QBO41" s="24"/>
      <c r="QBP41" s="24"/>
      <c r="QBQ41" s="24"/>
      <c r="QBR41" s="24"/>
      <c r="QBS41" s="24"/>
      <c r="QBT41" s="24"/>
      <c r="QBU41" s="24"/>
      <c r="QBV41" s="24"/>
      <c r="QBW41" s="24"/>
      <c r="QBX41" s="24"/>
      <c r="QBY41" s="24"/>
      <c r="QBZ41" s="24"/>
      <c r="QCA41" s="24"/>
      <c r="QCB41" s="24"/>
      <c r="QCC41" s="24"/>
      <c r="QCD41" s="24"/>
      <c r="QCE41" s="24"/>
      <c r="QCF41" s="24"/>
      <c r="QCG41" s="24"/>
      <c r="QCH41" s="24"/>
      <c r="QCI41" s="24"/>
      <c r="QCJ41" s="24"/>
      <c r="QCK41" s="24"/>
      <c r="QCL41" s="24"/>
      <c r="QCM41" s="24"/>
      <c r="QCN41" s="24"/>
      <c r="QCO41" s="24"/>
      <c r="QCP41" s="24"/>
      <c r="QCQ41" s="24"/>
      <c r="QCR41" s="24"/>
      <c r="QCS41" s="24"/>
      <c r="QCT41" s="24"/>
      <c r="QCU41" s="24"/>
      <c r="QCV41" s="24"/>
      <c r="QCW41" s="24"/>
      <c r="QCX41" s="24"/>
      <c r="QCY41" s="24"/>
      <c r="QCZ41" s="24"/>
      <c r="QDA41" s="24"/>
      <c r="QDB41" s="24"/>
      <c r="QDC41" s="24"/>
      <c r="QDD41" s="24"/>
      <c r="QDE41" s="24"/>
      <c r="QDF41" s="24"/>
      <c r="QDG41" s="24"/>
      <c r="QDH41" s="24"/>
      <c r="QDI41" s="24"/>
      <c r="QDJ41" s="24"/>
      <c r="QDK41" s="24"/>
      <c r="QDL41" s="24"/>
      <c r="QDM41" s="24"/>
      <c r="QDN41" s="24"/>
      <c r="QDO41" s="24"/>
      <c r="QDP41" s="24"/>
      <c r="QDQ41" s="24"/>
      <c r="QDR41" s="24"/>
      <c r="QDS41" s="24"/>
      <c r="QDT41" s="24"/>
      <c r="QDU41" s="24"/>
      <c r="QDV41" s="24"/>
      <c r="QDW41" s="24"/>
      <c r="QDX41" s="24"/>
      <c r="QDY41" s="24"/>
      <c r="QDZ41" s="24"/>
      <c r="QEA41" s="24"/>
      <c r="QEB41" s="24"/>
      <c r="QEC41" s="24"/>
      <c r="QED41" s="24"/>
      <c r="QEE41" s="24"/>
      <c r="QEF41" s="24"/>
      <c r="QEG41" s="24"/>
      <c r="QEH41" s="24"/>
      <c r="QEI41" s="24"/>
      <c r="QEJ41" s="24"/>
      <c r="QEK41" s="24"/>
      <c r="QEL41" s="24"/>
      <c r="QEM41" s="24"/>
      <c r="QEN41" s="24"/>
      <c r="QEO41" s="24"/>
      <c r="QEP41" s="24"/>
      <c r="QEQ41" s="24"/>
      <c r="QER41" s="24"/>
      <c r="QES41" s="24"/>
      <c r="QET41" s="24"/>
      <c r="QEU41" s="24"/>
      <c r="QEV41" s="24"/>
      <c r="QEW41" s="24"/>
      <c r="QEX41" s="24"/>
      <c r="QEY41" s="24"/>
      <c r="QEZ41" s="24"/>
      <c r="QFA41" s="24"/>
      <c r="QFB41" s="24"/>
      <c r="QFC41" s="24"/>
      <c r="QFD41" s="24"/>
      <c r="QFE41" s="24"/>
      <c r="QFF41" s="24"/>
      <c r="QFG41" s="24"/>
      <c r="QFH41" s="24"/>
      <c r="QFI41" s="24"/>
      <c r="QFJ41" s="24"/>
      <c r="QFK41" s="24"/>
      <c r="QFL41" s="24"/>
      <c r="QFM41" s="24"/>
      <c r="QFN41" s="24"/>
      <c r="QFO41" s="24"/>
      <c r="QFP41" s="24"/>
      <c r="QFQ41" s="24"/>
      <c r="QFR41" s="24"/>
      <c r="QFS41" s="24"/>
      <c r="QFT41" s="24"/>
      <c r="QFU41" s="24"/>
      <c r="QFV41" s="24"/>
      <c r="QFW41" s="24"/>
      <c r="QFX41" s="24"/>
      <c r="QFY41" s="24"/>
      <c r="QFZ41" s="24"/>
      <c r="QGA41" s="24"/>
      <c r="QGB41" s="24"/>
      <c r="QGC41" s="24"/>
      <c r="QGD41" s="24"/>
      <c r="QGE41" s="24"/>
      <c r="QGF41" s="24"/>
      <c r="QGG41" s="24"/>
      <c r="QGH41" s="24"/>
      <c r="QGI41" s="24"/>
      <c r="QGJ41" s="24"/>
      <c r="QGK41" s="24"/>
      <c r="QGL41" s="24"/>
      <c r="QGM41" s="24"/>
      <c r="QGN41" s="24"/>
      <c r="QGO41" s="24"/>
      <c r="QGP41" s="24"/>
      <c r="QGQ41" s="24"/>
      <c r="QGR41" s="24"/>
      <c r="QGS41" s="24"/>
      <c r="QGT41" s="24"/>
      <c r="QGU41" s="24"/>
      <c r="QGV41" s="24"/>
      <c r="QGW41" s="24"/>
      <c r="QGX41" s="24"/>
      <c r="QGY41" s="24"/>
      <c r="QGZ41" s="24"/>
      <c r="QHA41" s="24"/>
      <c r="QHB41" s="24"/>
      <c r="QHC41" s="24"/>
      <c r="QHD41" s="24"/>
      <c r="QHE41" s="24"/>
      <c r="QHF41" s="24"/>
      <c r="QHG41" s="24"/>
      <c r="QHH41" s="24"/>
      <c r="QHI41" s="24"/>
      <c r="QHJ41" s="24"/>
      <c r="QHK41" s="24"/>
      <c r="QHL41" s="24"/>
      <c r="QHM41" s="24"/>
      <c r="QHN41" s="24"/>
      <c r="QHO41" s="24"/>
      <c r="QHP41" s="24"/>
      <c r="QHQ41" s="24"/>
      <c r="QHR41" s="24"/>
      <c r="QHS41" s="24"/>
      <c r="QHT41" s="24"/>
      <c r="QHU41" s="24"/>
      <c r="QHV41" s="24"/>
      <c r="QHW41" s="24"/>
      <c r="QHX41" s="24"/>
      <c r="QHY41" s="24"/>
      <c r="QHZ41" s="24"/>
      <c r="QIA41" s="24"/>
      <c r="QIB41" s="24"/>
      <c r="QIC41" s="24"/>
      <c r="QID41" s="24"/>
      <c r="QIE41" s="24"/>
      <c r="QIF41" s="24"/>
      <c r="QIG41" s="24"/>
      <c r="QIH41" s="24"/>
      <c r="QII41" s="24"/>
      <c r="QIJ41" s="24"/>
      <c r="QIK41" s="24"/>
      <c r="QIL41" s="24"/>
      <c r="QIM41" s="24"/>
      <c r="QIN41" s="24"/>
      <c r="QIO41" s="24"/>
      <c r="QIP41" s="24"/>
      <c r="QIQ41" s="24"/>
      <c r="QIR41" s="24"/>
      <c r="QIS41" s="24"/>
      <c r="QIT41" s="24"/>
      <c r="QIU41" s="24"/>
      <c r="QIV41" s="24"/>
      <c r="QIW41" s="24"/>
      <c r="QIX41" s="24"/>
      <c r="QIY41" s="24"/>
      <c r="QIZ41" s="24"/>
      <c r="QJA41" s="24"/>
      <c r="QJB41" s="24"/>
      <c r="QJC41" s="24"/>
      <c r="QJD41" s="24"/>
      <c r="QJE41" s="24"/>
      <c r="QJF41" s="24"/>
      <c r="QJG41" s="24"/>
      <c r="QJH41" s="24"/>
      <c r="QJI41" s="24"/>
      <c r="QJJ41" s="24"/>
      <c r="QJK41" s="24"/>
      <c r="QJL41" s="24"/>
      <c r="QJM41" s="24"/>
      <c r="QJN41" s="24"/>
      <c r="QJO41" s="24"/>
      <c r="QJP41" s="24"/>
      <c r="QJQ41" s="24"/>
      <c r="QJR41" s="24"/>
      <c r="QJS41" s="24"/>
      <c r="QJT41" s="24"/>
      <c r="QJU41" s="24"/>
      <c r="QJV41" s="24"/>
      <c r="QJW41" s="24"/>
      <c r="QJX41" s="24"/>
      <c r="QJY41" s="24"/>
      <c r="QJZ41" s="24"/>
      <c r="QKA41" s="24"/>
      <c r="QKB41" s="24"/>
      <c r="QKC41" s="24"/>
      <c r="QKD41" s="24"/>
      <c r="QKE41" s="24"/>
      <c r="QKF41" s="24"/>
      <c r="QKG41" s="24"/>
      <c r="QKH41" s="24"/>
      <c r="QKI41" s="24"/>
      <c r="QKJ41" s="24"/>
      <c r="QKK41" s="24"/>
      <c r="QKL41" s="24"/>
      <c r="QKM41" s="24"/>
      <c r="QKN41" s="24"/>
      <c r="QKO41" s="24"/>
      <c r="QKP41" s="24"/>
      <c r="QKQ41" s="24"/>
      <c r="QKR41" s="24"/>
      <c r="QKS41" s="24"/>
      <c r="QKT41" s="24"/>
      <c r="QKU41" s="24"/>
      <c r="QKV41" s="24"/>
      <c r="QKW41" s="24"/>
      <c r="QKX41" s="24"/>
      <c r="QKY41" s="24"/>
      <c r="QKZ41" s="24"/>
      <c r="QLA41" s="24"/>
      <c r="QLB41" s="24"/>
      <c r="QLC41" s="24"/>
      <c r="QLD41" s="24"/>
      <c r="QLE41" s="24"/>
      <c r="QLF41" s="24"/>
      <c r="QLG41" s="24"/>
      <c r="QLH41" s="24"/>
      <c r="QLI41" s="24"/>
      <c r="QLJ41" s="24"/>
      <c r="QLK41" s="24"/>
      <c r="QLL41" s="24"/>
      <c r="QLM41" s="24"/>
      <c r="QLN41" s="24"/>
      <c r="QLO41" s="24"/>
      <c r="QLP41" s="24"/>
      <c r="QLQ41" s="24"/>
      <c r="QLR41" s="24"/>
      <c r="QLS41" s="24"/>
      <c r="QLT41" s="24"/>
      <c r="QLU41" s="24"/>
      <c r="QLV41" s="24"/>
      <c r="QLW41" s="24"/>
      <c r="QLX41" s="24"/>
      <c r="QLY41" s="24"/>
      <c r="QLZ41" s="24"/>
      <c r="QMA41" s="24"/>
      <c r="QMB41" s="24"/>
      <c r="QMC41" s="24"/>
      <c r="QMD41" s="24"/>
      <c r="QME41" s="24"/>
      <c r="QMF41" s="24"/>
      <c r="QMG41" s="24"/>
      <c r="QMH41" s="24"/>
      <c r="QMI41" s="24"/>
      <c r="QMJ41" s="24"/>
      <c r="QMK41" s="24"/>
      <c r="QML41" s="24"/>
      <c r="QMM41" s="24"/>
      <c r="QMN41" s="24"/>
      <c r="QMO41" s="24"/>
      <c r="QMP41" s="24"/>
      <c r="QMQ41" s="24"/>
      <c r="QMR41" s="24"/>
      <c r="QMS41" s="24"/>
      <c r="QMT41" s="24"/>
      <c r="QMU41" s="24"/>
      <c r="QMV41" s="24"/>
      <c r="QMW41" s="24"/>
      <c r="QMX41" s="24"/>
      <c r="QMY41" s="24"/>
      <c r="QMZ41" s="24"/>
      <c r="QNA41" s="24"/>
      <c r="QNB41" s="24"/>
      <c r="QNC41" s="24"/>
      <c r="QND41" s="24"/>
      <c r="QNE41" s="24"/>
      <c r="QNF41" s="24"/>
      <c r="QNG41" s="24"/>
      <c r="QNH41" s="24"/>
      <c r="QNI41" s="24"/>
      <c r="QNJ41" s="24"/>
      <c r="QNK41" s="24"/>
      <c r="QNL41" s="24"/>
      <c r="QNM41" s="24"/>
      <c r="QNN41" s="24"/>
      <c r="QNO41" s="24"/>
      <c r="QNP41" s="24"/>
      <c r="QNQ41" s="24"/>
      <c r="QNR41" s="24"/>
      <c r="QNS41" s="24"/>
      <c r="QNT41" s="24"/>
      <c r="QNU41" s="24"/>
      <c r="QNV41" s="24"/>
      <c r="QNW41" s="24"/>
      <c r="QNX41" s="24"/>
      <c r="QNY41" s="24"/>
      <c r="QNZ41" s="24"/>
      <c r="QOA41" s="24"/>
      <c r="QOB41" s="24"/>
      <c r="QOC41" s="24"/>
      <c r="QOD41" s="24"/>
      <c r="QOE41" s="24"/>
      <c r="QOF41" s="24"/>
      <c r="QOG41" s="24"/>
      <c r="QOH41" s="24"/>
      <c r="QOI41" s="24"/>
      <c r="QOJ41" s="24"/>
      <c r="QOK41" s="24"/>
      <c r="QOL41" s="24"/>
      <c r="QOM41" s="24"/>
      <c r="QON41" s="24"/>
      <c r="QOO41" s="24"/>
      <c r="QOP41" s="24"/>
      <c r="QOQ41" s="24"/>
      <c r="QOR41" s="24"/>
      <c r="QOS41" s="24"/>
      <c r="QOT41" s="24"/>
      <c r="QOU41" s="24"/>
      <c r="QOV41" s="24"/>
      <c r="QOW41" s="24"/>
      <c r="QOX41" s="24"/>
      <c r="QOY41" s="24"/>
      <c r="QOZ41" s="24"/>
      <c r="QPA41" s="24"/>
      <c r="QPB41" s="24"/>
      <c r="QPC41" s="24"/>
      <c r="QPD41" s="24"/>
      <c r="QPE41" s="24"/>
      <c r="QPF41" s="24"/>
      <c r="QPG41" s="24"/>
      <c r="QPH41" s="24"/>
      <c r="QPI41" s="24"/>
      <c r="QPJ41" s="24"/>
      <c r="QPK41" s="24"/>
      <c r="QPL41" s="24"/>
      <c r="QPM41" s="24"/>
      <c r="QPN41" s="24"/>
      <c r="QPO41" s="24"/>
      <c r="QPP41" s="24"/>
      <c r="QPQ41" s="24"/>
      <c r="QPR41" s="24"/>
      <c r="QPS41" s="24"/>
      <c r="QPT41" s="24"/>
      <c r="QPU41" s="24"/>
      <c r="QPV41" s="24"/>
      <c r="QPW41" s="24"/>
      <c r="QPX41" s="24"/>
      <c r="QPY41" s="24"/>
      <c r="QPZ41" s="24"/>
      <c r="QQA41" s="24"/>
      <c r="QQB41" s="24"/>
      <c r="QQC41" s="24"/>
      <c r="QQD41" s="24"/>
      <c r="QQE41" s="24"/>
      <c r="QQF41" s="24"/>
      <c r="QQG41" s="24"/>
      <c r="QQH41" s="24"/>
      <c r="QQI41" s="24"/>
      <c r="QQJ41" s="24"/>
      <c r="QQK41" s="24"/>
      <c r="QQL41" s="24"/>
      <c r="QQM41" s="24"/>
      <c r="QQN41" s="24"/>
      <c r="QQO41" s="24"/>
      <c r="QQP41" s="24"/>
      <c r="QQQ41" s="24"/>
      <c r="QQR41" s="24"/>
      <c r="QQS41" s="24"/>
      <c r="QQT41" s="24"/>
      <c r="QQU41" s="24"/>
      <c r="QQV41" s="24"/>
      <c r="QQW41" s="24"/>
      <c r="QQX41" s="24"/>
      <c r="QQY41" s="24"/>
      <c r="QQZ41" s="24"/>
      <c r="QRA41" s="24"/>
      <c r="QRB41" s="24"/>
      <c r="QRC41" s="24"/>
      <c r="QRD41" s="24"/>
      <c r="QRE41" s="24"/>
      <c r="QRF41" s="24"/>
      <c r="QRG41" s="24"/>
      <c r="QRH41" s="24"/>
      <c r="QRI41" s="24"/>
      <c r="QRJ41" s="24"/>
      <c r="QRK41" s="24"/>
      <c r="QRL41" s="24"/>
      <c r="QRM41" s="24"/>
      <c r="QRN41" s="24"/>
      <c r="QRO41" s="24"/>
      <c r="QRP41" s="24"/>
      <c r="QRQ41" s="24"/>
      <c r="QRR41" s="24"/>
      <c r="QRS41" s="24"/>
      <c r="QRT41" s="24"/>
      <c r="QRU41" s="24"/>
      <c r="QRV41" s="24"/>
      <c r="QRW41" s="24"/>
      <c r="QRX41" s="24"/>
      <c r="QRY41" s="24"/>
      <c r="QRZ41" s="24"/>
      <c r="QSA41" s="24"/>
      <c r="QSB41" s="24"/>
      <c r="QSC41" s="24"/>
      <c r="QSD41" s="24"/>
      <c r="QSE41" s="24"/>
      <c r="QSF41" s="24"/>
      <c r="QSG41" s="24"/>
      <c r="QSH41" s="24"/>
      <c r="QSI41" s="24"/>
      <c r="QSJ41" s="24"/>
      <c r="QSK41" s="24"/>
      <c r="QSL41" s="24"/>
      <c r="QSM41" s="24"/>
      <c r="QSN41" s="24"/>
      <c r="QSO41" s="24"/>
      <c r="QSP41" s="24"/>
      <c r="QSQ41" s="24"/>
      <c r="QSR41" s="24"/>
      <c r="QSS41" s="24"/>
      <c r="QST41" s="24"/>
      <c r="QSU41" s="24"/>
      <c r="QSV41" s="24"/>
      <c r="QSW41" s="24"/>
      <c r="QSX41" s="24"/>
      <c r="QSY41" s="24"/>
      <c r="QSZ41" s="24"/>
      <c r="QTA41" s="24"/>
      <c r="QTB41" s="24"/>
      <c r="QTC41" s="24"/>
      <c r="QTD41" s="24"/>
      <c r="QTE41" s="24"/>
      <c r="QTF41" s="24"/>
      <c r="QTG41" s="24"/>
      <c r="QTH41" s="24"/>
      <c r="QTI41" s="24"/>
      <c r="QTJ41" s="24"/>
      <c r="QTK41" s="24"/>
      <c r="QTL41" s="24"/>
      <c r="QTM41" s="24"/>
      <c r="QTN41" s="24"/>
      <c r="QTO41" s="24"/>
      <c r="QTP41" s="24"/>
      <c r="QTQ41" s="24"/>
      <c r="QTR41" s="24"/>
      <c r="QTS41" s="24"/>
      <c r="QTT41" s="24"/>
      <c r="QTU41" s="24"/>
      <c r="QTV41" s="24"/>
      <c r="QTW41" s="24"/>
      <c r="QTX41" s="24"/>
      <c r="QTY41" s="24"/>
      <c r="QTZ41" s="24"/>
      <c r="QUA41" s="24"/>
      <c r="QUB41" s="24"/>
      <c r="QUC41" s="24"/>
      <c r="QUD41" s="24"/>
      <c r="QUE41" s="24"/>
      <c r="QUF41" s="24"/>
      <c r="QUG41" s="24"/>
      <c r="QUH41" s="24"/>
      <c r="QUI41" s="24"/>
      <c r="QUJ41" s="24"/>
      <c r="QUK41" s="24"/>
      <c r="QUL41" s="24"/>
      <c r="QUM41" s="24"/>
      <c r="QUN41" s="24"/>
      <c r="QUO41" s="24"/>
      <c r="QUP41" s="24"/>
      <c r="QUQ41" s="24"/>
      <c r="QUR41" s="24"/>
      <c r="QUS41" s="24"/>
      <c r="QUT41" s="24"/>
      <c r="QUU41" s="24"/>
      <c r="QUV41" s="24"/>
      <c r="QUW41" s="24"/>
      <c r="QUX41" s="24"/>
      <c r="QUY41" s="24"/>
      <c r="QUZ41" s="24"/>
      <c r="QVA41" s="24"/>
      <c r="QVB41" s="24"/>
      <c r="QVC41" s="24"/>
      <c r="QVD41" s="24"/>
      <c r="QVE41" s="24"/>
      <c r="QVF41" s="24"/>
      <c r="QVG41" s="24"/>
      <c r="QVH41" s="24"/>
      <c r="QVI41" s="24"/>
      <c r="QVJ41" s="24"/>
      <c r="QVK41" s="24"/>
      <c r="QVL41" s="24"/>
      <c r="QVM41" s="24"/>
      <c r="QVN41" s="24"/>
      <c r="QVO41" s="24"/>
      <c r="QVP41" s="24"/>
      <c r="QVQ41" s="24"/>
      <c r="QVR41" s="24"/>
      <c r="QVS41" s="24"/>
      <c r="QVT41" s="24"/>
      <c r="QVU41" s="24"/>
      <c r="QVV41" s="24"/>
      <c r="QVW41" s="24"/>
      <c r="QVX41" s="24"/>
      <c r="QVY41" s="24"/>
      <c r="QVZ41" s="24"/>
      <c r="QWA41" s="24"/>
      <c r="QWB41" s="24"/>
      <c r="QWC41" s="24"/>
      <c r="QWD41" s="24"/>
      <c r="QWE41" s="24"/>
      <c r="QWF41" s="24"/>
      <c r="QWG41" s="24"/>
      <c r="QWH41" s="24"/>
      <c r="QWI41" s="24"/>
      <c r="QWJ41" s="24"/>
      <c r="QWK41" s="24"/>
      <c r="QWL41" s="24"/>
      <c r="QWM41" s="24"/>
      <c r="QWN41" s="24"/>
      <c r="QWO41" s="24"/>
      <c r="QWP41" s="24"/>
      <c r="QWQ41" s="24"/>
      <c r="QWR41" s="24"/>
      <c r="QWS41" s="24"/>
      <c r="QWT41" s="24"/>
      <c r="QWU41" s="24"/>
      <c r="QWV41" s="24"/>
      <c r="QWW41" s="24"/>
      <c r="QWX41" s="24"/>
      <c r="QWY41" s="24"/>
      <c r="QWZ41" s="24"/>
      <c r="QXA41" s="24"/>
      <c r="QXB41" s="24"/>
      <c r="QXC41" s="24"/>
      <c r="QXD41" s="24"/>
      <c r="QXE41" s="24"/>
      <c r="QXF41" s="24"/>
      <c r="QXG41" s="24"/>
      <c r="QXH41" s="24"/>
      <c r="QXI41" s="24"/>
      <c r="QXJ41" s="24"/>
      <c r="QXK41" s="24"/>
      <c r="QXL41" s="24"/>
      <c r="QXM41" s="24"/>
      <c r="QXN41" s="24"/>
      <c r="QXO41" s="24"/>
      <c r="QXP41" s="24"/>
      <c r="QXQ41" s="24"/>
      <c r="QXR41" s="24"/>
      <c r="QXS41" s="24"/>
      <c r="QXT41" s="24"/>
      <c r="QXU41" s="24"/>
      <c r="QXV41" s="24"/>
      <c r="QXW41" s="24"/>
      <c r="QXX41" s="24"/>
      <c r="QXY41" s="24"/>
      <c r="QXZ41" s="24"/>
      <c r="QYA41" s="24"/>
      <c r="QYB41" s="24"/>
      <c r="QYC41" s="24"/>
      <c r="QYD41" s="24"/>
      <c r="QYE41" s="24"/>
      <c r="QYF41" s="24"/>
      <c r="QYG41" s="24"/>
      <c r="QYH41" s="24"/>
      <c r="QYI41" s="24"/>
      <c r="QYJ41" s="24"/>
      <c r="QYK41" s="24"/>
      <c r="QYL41" s="24"/>
      <c r="QYM41" s="24"/>
      <c r="QYN41" s="24"/>
      <c r="QYO41" s="24"/>
      <c r="QYP41" s="24"/>
      <c r="QYQ41" s="24"/>
      <c r="QYR41" s="24"/>
      <c r="QYS41" s="24"/>
      <c r="QYT41" s="24"/>
      <c r="QYU41" s="24"/>
      <c r="QYV41" s="24"/>
      <c r="QYW41" s="24"/>
      <c r="QYX41" s="24"/>
      <c r="QYY41" s="24"/>
      <c r="QYZ41" s="24"/>
      <c r="QZA41" s="24"/>
      <c r="QZB41" s="24"/>
      <c r="QZC41" s="24"/>
      <c r="QZD41" s="24"/>
      <c r="QZE41" s="24"/>
      <c r="QZF41" s="24"/>
      <c r="QZG41" s="24"/>
      <c r="QZH41" s="24"/>
      <c r="QZI41" s="24"/>
      <c r="QZJ41" s="24"/>
      <c r="QZK41" s="24"/>
      <c r="QZL41" s="24"/>
      <c r="QZM41" s="24"/>
      <c r="QZN41" s="24"/>
      <c r="QZO41" s="24"/>
      <c r="QZP41" s="24"/>
      <c r="QZQ41" s="24"/>
      <c r="QZR41" s="24"/>
      <c r="QZS41" s="24"/>
      <c r="QZT41" s="24"/>
      <c r="QZU41" s="24"/>
      <c r="QZV41" s="24"/>
      <c r="QZW41" s="24"/>
      <c r="QZX41" s="24"/>
      <c r="QZY41" s="24"/>
      <c r="QZZ41" s="24"/>
      <c r="RAA41" s="24"/>
      <c r="RAB41" s="24"/>
      <c r="RAC41" s="24"/>
      <c r="RAD41" s="24"/>
      <c r="RAE41" s="24"/>
      <c r="RAF41" s="24"/>
      <c r="RAG41" s="24"/>
      <c r="RAH41" s="24"/>
      <c r="RAI41" s="24"/>
      <c r="RAJ41" s="24"/>
      <c r="RAK41" s="24"/>
      <c r="RAL41" s="24"/>
      <c r="RAM41" s="24"/>
      <c r="RAN41" s="24"/>
      <c r="RAO41" s="24"/>
      <c r="RAP41" s="24"/>
      <c r="RAQ41" s="24"/>
      <c r="RAR41" s="24"/>
      <c r="RAS41" s="24"/>
      <c r="RAT41" s="24"/>
      <c r="RAU41" s="24"/>
      <c r="RAV41" s="24"/>
      <c r="RAW41" s="24"/>
      <c r="RAX41" s="24"/>
      <c r="RAY41" s="24"/>
      <c r="RAZ41" s="24"/>
      <c r="RBA41" s="24"/>
      <c r="RBB41" s="24"/>
      <c r="RBC41" s="24"/>
      <c r="RBD41" s="24"/>
      <c r="RBE41" s="24"/>
      <c r="RBF41" s="24"/>
      <c r="RBG41" s="24"/>
      <c r="RBH41" s="24"/>
      <c r="RBI41" s="24"/>
      <c r="RBJ41" s="24"/>
      <c r="RBK41" s="24"/>
      <c r="RBL41" s="24"/>
      <c r="RBM41" s="24"/>
      <c r="RBN41" s="24"/>
      <c r="RBO41" s="24"/>
      <c r="RBP41" s="24"/>
      <c r="RBQ41" s="24"/>
      <c r="RBR41" s="24"/>
      <c r="RBS41" s="24"/>
      <c r="RBT41" s="24"/>
      <c r="RBU41" s="24"/>
      <c r="RBV41" s="24"/>
      <c r="RBW41" s="24"/>
      <c r="RBX41" s="24"/>
      <c r="RBY41" s="24"/>
      <c r="RBZ41" s="24"/>
      <c r="RCA41" s="24"/>
      <c r="RCB41" s="24"/>
      <c r="RCC41" s="24"/>
      <c r="RCD41" s="24"/>
      <c r="RCE41" s="24"/>
      <c r="RCF41" s="24"/>
      <c r="RCG41" s="24"/>
      <c r="RCH41" s="24"/>
      <c r="RCI41" s="24"/>
      <c r="RCJ41" s="24"/>
      <c r="RCK41" s="24"/>
      <c r="RCL41" s="24"/>
      <c r="RCM41" s="24"/>
      <c r="RCN41" s="24"/>
      <c r="RCO41" s="24"/>
      <c r="RCP41" s="24"/>
      <c r="RCQ41" s="24"/>
      <c r="RCR41" s="24"/>
      <c r="RCS41" s="24"/>
      <c r="RCT41" s="24"/>
      <c r="RCU41" s="24"/>
      <c r="RCV41" s="24"/>
      <c r="RCW41" s="24"/>
      <c r="RCX41" s="24"/>
      <c r="RCY41" s="24"/>
      <c r="RCZ41" s="24"/>
      <c r="RDA41" s="24"/>
      <c r="RDB41" s="24"/>
      <c r="RDC41" s="24"/>
      <c r="RDD41" s="24"/>
      <c r="RDE41" s="24"/>
      <c r="RDF41" s="24"/>
      <c r="RDG41" s="24"/>
      <c r="RDH41" s="24"/>
      <c r="RDI41" s="24"/>
      <c r="RDJ41" s="24"/>
      <c r="RDK41" s="24"/>
      <c r="RDL41" s="24"/>
      <c r="RDM41" s="24"/>
      <c r="RDN41" s="24"/>
      <c r="RDO41" s="24"/>
      <c r="RDP41" s="24"/>
      <c r="RDQ41" s="24"/>
      <c r="RDR41" s="24"/>
      <c r="RDS41" s="24"/>
      <c r="RDT41" s="24"/>
      <c r="RDU41" s="24"/>
      <c r="RDV41" s="24"/>
      <c r="RDW41" s="24"/>
      <c r="RDX41" s="24"/>
      <c r="RDY41" s="24"/>
      <c r="RDZ41" s="24"/>
      <c r="REA41" s="24"/>
      <c r="REB41" s="24"/>
      <c r="REC41" s="24"/>
      <c r="RED41" s="24"/>
      <c r="REE41" s="24"/>
      <c r="REF41" s="24"/>
      <c r="REG41" s="24"/>
      <c r="REH41" s="24"/>
      <c r="REI41" s="24"/>
      <c r="REJ41" s="24"/>
      <c r="REK41" s="24"/>
      <c r="REL41" s="24"/>
      <c r="REM41" s="24"/>
      <c r="REN41" s="24"/>
      <c r="REO41" s="24"/>
      <c r="REP41" s="24"/>
      <c r="REQ41" s="24"/>
      <c r="RER41" s="24"/>
      <c r="RES41" s="24"/>
      <c r="RET41" s="24"/>
      <c r="REU41" s="24"/>
      <c r="REV41" s="24"/>
      <c r="REW41" s="24"/>
      <c r="REX41" s="24"/>
      <c r="REY41" s="24"/>
      <c r="REZ41" s="24"/>
      <c r="RFA41" s="24"/>
      <c r="RFB41" s="24"/>
      <c r="RFC41" s="24"/>
      <c r="RFD41" s="24"/>
      <c r="RFE41" s="24"/>
      <c r="RFF41" s="24"/>
      <c r="RFG41" s="24"/>
      <c r="RFH41" s="24"/>
      <c r="RFI41" s="24"/>
      <c r="RFJ41" s="24"/>
      <c r="RFK41" s="24"/>
      <c r="RFL41" s="24"/>
      <c r="RFM41" s="24"/>
      <c r="RFN41" s="24"/>
      <c r="RFO41" s="24"/>
      <c r="RFP41" s="24"/>
      <c r="RFQ41" s="24"/>
      <c r="RFR41" s="24"/>
      <c r="RFS41" s="24"/>
      <c r="RFT41" s="24"/>
      <c r="RFU41" s="24"/>
      <c r="RFV41" s="24"/>
      <c r="RFW41" s="24"/>
      <c r="RFX41" s="24"/>
      <c r="RFY41" s="24"/>
      <c r="RFZ41" s="24"/>
      <c r="RGA41" s="24"/>
      <c r="RGB41" s="24"/>
      <c r="RGC41" s="24"/>
      <c r="RGD41" s="24"/>
      <c r="RGE41" s="24"/>
      <c r="RGF41" s="24"/>
      <c r="RGG41" s="24"/>
      <c r="RGH41" s="24"/>
      <c r="RGI41" s="24"/>
      <c r="RGJ41" s="24"/>
      <c r="RGK41" s="24"/>
      <c r="RGL41" s="24"/>
      <c r="RGM41" s="24"/>
      <c r="RGN41" s="24"/>
      <c r="RGO41" s="24"/>
      <c r="RGP41" s="24"/>
      <c r="RGQ41" s="24"/>
      <c r="RGR41" s="24"/>
      <c r="RGS41" s="24"/>
      <c r="RGT41" s="24"/>
      <c r="RGU41" s="24"/>
      <c r="RGV41" s="24"/>
      <c r="RGW41" s="24"/>
      <c r="RGX41" s="24"/>
      <c r="RGY41" s="24"/>
      <c r="RGZ41" s="24"/>
      <c r="RHA41" s="24"/>
      <c r="RHB41" s="24"/>
      <c r="RHC41" s="24"/>
      <c r="RHD41" s="24"/>
      <c r="RHE41" s="24"/>
      <c r="RHF41" s="24"/>
      <c r="RHG41" s="24"/>
      <c r="RHH41" s="24"/>
      <c r="RHI41" s="24"/>
      <c r="RHJ41" s="24"/>
      <c r="RHK41" s="24"/>
      <c r="RHL41" s="24"/>
      <c r="RHM41" s="24"/>
      <c r="RHN41" s="24"/>
      <c r="RHO41" s="24"/>
      <c r="RHP41" s="24"/>
      <c r="RHQ41" s="24"/>
      <c r="RHR41" s="24"/>
      <c r="RHS41" s="24"/>
      <c r="RHT41" s="24"/>
      <c r="RHU41" s="24"/>
      <c r="RHV41" s="24"/>
      <c r="RHW41" s="24"/>
      <c r="RHX41" s="24"/>
      <c r="RHY41" s="24"/>
      <c r="RHZ41" s="24"/>
      <c r="RIA41" s="24"/>
      <c r="RIB41" s="24"/>
      <c r="RIC41" s="24"/>
      <c r="RID41" s="24"/>
      <c r="RIE41" s="24"/>
      <c r="RIF41" s="24"/>
      <c r="RIG41" s="24"/>
      <c r="RIH41" s="24"/>
      <c r="RII41" s="24"/>
      <c r="RIJ41" s="24"/>
      <c r="RIK41" s="24"/>
      <c r="RIL41" s="24"/>
      <c r="RIM41" s="24"/>
      <c r="RIN41" s="24"/>
      <c r="RIO41" s="24"/>
      <c r="RIP41" s="24"/>
      <c r="RIQ41" s="24"/>
      <c r="RIR41" s="24"/>
      <c r="RIS41" s="24"/>
      <c r="RIT41" s="24"/>
      <c r="RIU41" s="24"/>
      <c r="RIV41" s="24"/>
      <c r="RIW41" s="24"/>
      <c r="RIX41" s="24"/>
      <c r="RIY41" s="24"/>
      <c r="RIZ41" s="24"/>
      <c r="RJA41" s="24"/>
      <c r="RJB41" s="24"/>
      <c r="RJC41" s="24"/>
      <c r="RJD41" s="24"/>
      <c r="RJE41" s="24"/>
      <c r="RJF41" s="24"/>
      <c r="RJG41" s="24"/>
      <c r="RJH41" s="24"/>
      <c r="RJI41" s="24"/>
      <c r="RJJ41" s="24"/>
      <c r="RJK41" s="24"/>
      <c r="RJL41" s="24"/>
      <c r="RJM41" s="24"/>
      <c r="RJN41" s="24"/>
      <c r="RJO41" s="24"/>
      <c r="RJP41" s="24"/>
      <c r="RJQ41" s="24"/>
      <c r="RJR41" s="24"/>
      <c r="RJS41" s="24"/>
      <c r="RJT41" s="24"/>
      <c r="RJU41" s="24"/>
      <c r="RJV41" s="24"/>
      <c r="RJW41" s="24"/>
      <c r="RJX41" s="24"/>
      <c r="RJY41" s="24"/>
      <c r="RJZ41" s="24"/>
      <c r="RKA41" s="24"/>
      <c r="RKB41" s="24"/>
      <c r="RKC41" s="24"/>
      <c r="RKD41" s="24"/>
      <c r="RKE41" s="24"/>
      <c r="RKF41" s="24"/>
      <c r="RKG41" s="24"/>
      <c r="RKH41" s="24"/>
      <c r="RKI41" s="24"/>
      <c r="RKJ41" s="24"/>
      <c r="RKK41" s="24"/>
      <c r="RKL41" s="24"/>
      <c r="RKM41" s="24"/>
      <c r="RKN41" s="24"/>
      <c r="RKO41" s="24"/>
      <c r="RKP41" s="24"/>
      <c r="RKQ41" s="24"/>
      <c r="RKR41" s="24"/>
      <c r="RKS41" s="24"/>
      <c r="RKT41" s="24"/>
      <c r="RKU41" s="24"/>
      <c r="RKV41" s="24"/>
      <c r="RKW41" s="24"/>
      <c r="RKX41" s="24"/>
      <c r="RKY41" s="24"/>
      <c r="RKZ41" s="24"/>
      <c r="RLA41" s="24"/>
      <c r="RLB41" s="24"/>
      <c r="RLC41" s="24"/>
      <c r="RLD41" s="24"/>
      <c r="RLE41" s="24"/>
      <c r="RLF41" s="24"/>
      <c r="RLG41" s="24"/>
      <c r="RLH41" s="24"/>
      <c r="RLI41" s="24"/>
      <c r="RLJ41" s="24"/>
      <c r="RLK41" s="24"/>
      <c r="RLL41" s="24"/>
      <c r="RLM41" s="24"/>
      <c r="RLN41" s="24"/>
      <c r="RLO41" s="24"/>
      <c r="RLP41" s="24"/>
      <c r="RLQ41" s="24"/>
      <c r="RLR41" s="24"/>
      <c r="RLS41" s="24"/>
      <c r="RLT41" s="24"/>
      <c r="RLU41" s="24"/>
      <c r="RLV41" s="24"/>
      <c r="RLW41" s="24"/>
      <c r="RLX41" s="24"/>
      <c r="RLY41" s="24"/>
      <c r="RLZ41" s="24"/>
      <c r="RMA41" s="24"/>
      <c r="RMB41" s="24"/>
      <c r="RMC41" s="24"/>
      <c r="RMD41" s="24"/>
      <c r="RME41" s="24"/>
      <c r="RMF41" s="24"/>
      <c r="RMG41" s="24"/>
      <c r="RMH41" s="24"/>
      <c r="RMI41" s="24"/>
      <c r="RMJ41" s="24"/>
      <c r="RMK41" s="24"/>
      <c r="RML41" s="24"/>
      <c r="RMM41" s="24"/>
      <c r="RMN41" s="24"/>
      <c r="RMO41" s="24"/>
      <c r="RMP41" s="24"/>
      <c r="RMQ41" s="24"/>
      <c r="RMR41" s="24"/>
      <c r="RMS41" s="24"/>
      <c r="RMT41" s="24"/>
      <c r="RMU41" s="24"/>
      <c r="RMV41" s="24"/>
      <c r="RMW41" s="24"/>
      <c r="RMX41" s="24"/>
      <c r="RMY41" s="24"/>
      <c r="RMZ41" s="24"/>
      <c r="RNA41" s="24"/>
      <c r="RNB41" s="24"/>
      <c r="RNC41" s="24"/>
      <c r="RND41" s="24"/>
      <c r="RNE41" s="24"/>
      <c r="RNF41" s="24"/>
      <c r="RNG41" s="24"/>
      <c r="RNH41" s="24"/>
      <c r="RNI41" s="24"/>
      <c r="RNJ41" s="24"/>
      <c r="RNK41" s="24"/>
      <c r="RNL41" s="24"/>
      <c r="RNM41" s="24"/>
      <c r="RNN41" s="24"/>
      <c r="RNO41" s="24"/>
      <c r="RNP41" s="24"/>
      <c r="RNQ41" s="24"/>
      <c r="RNR41" s="24"/>
      <c r="RNS41" s="24"/>
      <c r="RNT41" s="24"/>
      <c r="RNU41" s="24"/>
      <c r="RNV41" s="24"/>
      <c r="RNW41" s="24"/>
      <c r="RNX41" s="24"/>
      <c r="RNY41" s="24"/>
      <c r="RNZ41" s="24"/>
      <c r="ROA41" s="24"/>
      <c r="ROB41" s="24"/>
      <c r="ROC41" s="24"/>
      <c r="ROD41" s="24"/>
      <c r="ROE41" s="24"/>
      <c r="ROF41" s="24"/>
      <c r="ROG41" s="24"/>
      <c r="ROH41" s="24"/>
      <c r="ROI41" s="24"/>
      <c r="ROJ41" s="24"/>
      <c r="ROK41" s="24"/>
      <c r="ROL41" s="24"/>
      <c r="ROM41" s="24"/>
      <c r="RON41" s="24"/>
      <c r="ROO41" s="24"/>
      <c r="ROP41" s="24"/>
      <c r="ROQ41" s="24"/>
      <c r="ROR41" s="24"/>
      <c r="ROS41" s="24"/>
      <c r="ROT41" s="24"/>
      <c r="ROU41" s="24"/>
      <c r="ROV41" s="24"/>
      <c r="ROW41" s="24"/>
      <c r="ROX41" s="24"/>
      <c r="ROY41" s="24"/>
      <c r="ROZ41" s="24"/>
      <c r="RPA41" s="24"/>
      <c r="RPB41" s="24"/>
      <c r="RPC41" s="24"/>
      <c r="RPD41" s="24"/>
      <c r="RPE41" s="24"/>
      <c r="RPF41" s="24"/>
      <c r="RPG41" s="24"/>
      <c r="RPH41" s="24"/>
      <c r="RPI41" s="24"/>
      <c r="RPJ41" s="24"/>
      <c r="RPK41" s="24"/>
      <c r="RPL41" s="24"/>
      <c r="RPM41" s="24"/>
      <c r="RPN41" s="24"/>
      <c r="RPO41" s="24"/>
      <c r="RPP41" s="24"/>
      <c r="RPQ41" s="24"/>
      <c r="RPR41" s="24"/>
      <c r="RPS41" s="24"/>
      <c r="RPT41" s="24"/>
      <c r="RPU41" s="24"/>
      <c r="RPV41" s="24"/>
      <c r="RPW41" s="24"/>
      <c r="RPX41" s="24"/>
      <c r="RPY41" s="24"/>
      <c r="RPZ41" s="24"/>
      <c r="RQA41" s="24"/>
      <c r="RQB41" s="24"/>
      <c r="RQC41" s="24"/>
      <c r="RQD41" s="24"/>
      <c r="RQE41" s="24"/>
      <c r="RQF41" s="24"/>
      <c r="RQG41" s="24"/>
      <c r="RQH41" s="24"/>
      <c r="RQI41" s="24"/>
      <c r="RQJ41" s="24"/>
      <c r="RQK41" s="24"/>
      <c r="RQL41" s="24"/>
      <c r="RQM41" s="24"/>
      <c r="RQN41" s="24"/>
      <c r="RQO41" s="24"/>
      <c r="RQP41" s="24"/>
      <c r="RQQ41" s="24"/>
      <c r="RQR41" s="24"/>
      <c r="RQS41" s="24"/>
      <c r="RQT41" s="24"/>
      <c r="RQU41" s="24"/>
      <c r="RQV41" s="24"/>
      <c r="RQW41" s="24"/>
      <c r="RQX41" s="24"/>
      <c r="RQY41" s="24"/>
      <c r="RQZ41" s="24"/>
      <c r="RRA41" s="24"/>
      <c r="RRB41" s="24"/>
      <c r="RRC41" s="24"/>
      <c r="RRD41" s="24"/>
      <c r="RRE41" s="24"/>
      <c r="RRF41" s="24"/>
      <c r="RRG41" s="24"/>
      <c r="RRH41" s="24"/>
      <c r="RRI41" s="24"/>
      <c r="RRJ41" s="24"/>
      <c r="RRK41" s="24"/>
      <c r="RRL41" s="24"/>
      <c r="RRM41" s="24"/>
      <c r="RRN41" s="24"/>
      <c r="RRO41" s="24"/>
      <c r="RRP41" s="24"/>
      <c r="RRQ41" s="24"/>
      <c r="RRR41" s="24"/>
      <c r="RRS41" s="24"/>
      <c r="RRT41" s="24"/>
      <c r="RRU41" s="24"/>
      <c r="RRV41" s="24"/>
      <c r="RRW41" s="24"/>
      <c r="RRX41" s="24"/>
      <c r="RRY41" s="24"/>
      <c r="RRZ41" s="24"/>
      <c r="RSA41" s="24"/>
      <c r="RSB41" s="24"/>
      <c r="RSC41" s="24"/>
      <c r="RSD41" s="24"/>
      <c r="RSE41" s="24"/>
      <c r="RSF41" s="24"/>
      <c r="RSG41" s="24"/>
      <c r="RSH41" s="24"/>
      <c r="RSI41" s="24"/>
      <c r="RSJ41" s="24"/>
      <c r="RSK41" s="24"/>
      <c r="RSL41" s="24"/>
      <c r="RSM41" s="24"/>
      <c r="RSN41" s="24"/>
      <c r="RSO41" s="24"/>
      <c r="RSP41" s="24"/>
      <c r="RSQ41" s="24"/>
      <c r="RSR41" s="24"/>
      <c r="RSS41" s="24"/>
      <c r="RST41" s="24"/>
      <c r="RSU41" s="24"/>
      <c r="RSV41" s="24"/>
      <c r="RSW41" s="24"/>
      <c r="RSX41" s="24"/>
      <c r="RSY41" s="24"/>
      <c r="RSZ41" s="24"/>
      <c r="RTA41" s="24"/>
      <c r="RTB41" s="24"/>
      <c r="RTC41" s="24"/>
      <c r="RTD41" s="24"/>
      <c r="RTE41" s="24"/>
      <c r="RTF41" s="24"/>
      <c r="RTG41" s="24"/>
      <c r="RTH41" s="24"/>
      <c r="RTI41" s="24"/>
      <c r="RTJ41" s="24"/>
      <c r="RTK41" s="24"/>
      <c r="RTL41" s="24"/>
      <c r="RTM41" s="24"/>
      <c r="RTN41" s="24"/>
      <c r="RTO41" s="24"/>
      <c r="RTP41" s="24"/>
      <c r="RTQ41" s="24"/>
      <c r="RTR41" s="24"/>
      <c r="RTS41" s="24"/>
      <c r="RTT41" s="24"/>
      <c r="RTU41" s="24"/>
      <c r="RTV41" s="24"/>
      <c r="RTW41" s="24"/>
      <c r="RTX41" s="24"/>
      <c r="RTY41" s="24"/>
      <c r="RTZ41" s="24"/>
      <c r="RUA41" s="24"/>
      <c r="RUB41" s="24"/>
      <c r="RUC41" s="24"/>
      <c r="RUD41" s="24"/>
      <c r="RUE41" s="24"/>
      <c r="RUF41" s="24"/>
      <c r="RUG41" s="24"/>
      <c r="RUH41" s="24"/>
      <c r="RUI41" s="24"/>
      <c r="RUJ41" s="24"/>
      <c r="RUK41" s="24"/>
      <c r="RUL41" s="24"/>
      <c r="RUM41" s="24"/>
      <c r="RUN41" s="24"/>
      <c r="RUO41" s="24"/>
      <c r="RUP41" s="24"/>
      <c r="RUQ41" s="24"/>
      <c r="RUR41" s="24"/>
      <c r="RUS41" s="24"/>
      <c r="RUT41" s="24"/>
      <c r="RUU41" s="24"/>
      <c r="RUV41" s="24"/>
      <c r="RUW41" s="24"/>
      <c r="RUX41" s="24"/>
      <c r="RUY41" s="24"/>
      <c r="RUZ41" s="24"/>
      <c r="RVA41" s="24"/>
      <c r="RVB41" s="24"/>
      <c r="RVC41" s="24"/>
      <c r="RVD41" s="24"/>
      <c r="RVE41" s="24"/>
      <c r="RVF41" s="24"/>
      <c r="RVG41" s="24"/>
      <c r="RVH41" s="24"/>
      <c r="RVI41" s="24"/>
      <c r="RVJ41" s="24"/>
      <c r="RVK41" s="24"/>
      <c r="RVL41" s="24"/>
      <c r="RVM41" s="24"/>
      <c r="RVN41" s="24"/>
      <c r="RVO41" s="24"/>
      <c r="RVP41" s="24"/>
      <c r="RVQ41" s="24"/>
      <c r="RVR41" s="24"/>
      <c r="RVS41" s="24"/>
      <c r="RVT41" s="24"/>
      <c r="RVU41" s="24"/>
      <c r="RVV41" s="24"/>
      <c r="RVW41" s="24"/>
      <c r="RVX41" s="24"/>
      <c r="RVY41" s="24"/>
      <c r="RVZ41" s="24"/>
      <c r="RWA41" s="24"/>
      <c r="RWB41" s="24"/>
      <c r="RWC41" s="24"/>
      <c r="RWD41" s="24"/>
      <c r="RWE41" s="24"/>
      <c r="RWF41" s="24"/>
      <c r="RWG41" s="24"/>
      <c r="RWH41" s="24"/>
      <c r="RWI41" s="24"/>
      <c r="RWJ41" s="24"/>
      <c r="RWK41" s="24"/>
      <c r="RWL41" s="24"/>
      <c r="RWM41" s="24"/>
      <c r="RWN41" s="24"/>
      <c r="RWO41" s="24"/>
      <c r="RWP41" s="24"/>
      <c r="RWQ41" s="24"/>
      <c r="RWR41" s="24"/>
      <c r="RWS41" s="24"/>
      <c r="RWT41" s="24"/>
      <c r="RWU41" s="24"/>
      <c r="RWV41" s="24"/>
      <c r="RWW41" s="24"/>
      <c r="RWX41" s="24"/>
      <c r="RWY41" s="24"/>
      <c r="RWZ41" s="24"/>
      <c r="RXA41" s="24"/>
      <c r="RXB41" s="24"/>
      <c r="RXC41" s="24"/>
      <c r="RXD41" s="24"/>
      <c r="RXE41" s="24"/>
      <c r="RXF41" s="24"/>
      <c r="RXG41" s="24"/>
      <c r="RXH41" s="24"/>
      <c r="RXI41" s="24"/>
      <c r="RXJ41" s="24"/>
      <c r="RXK41" s="24"/>
      <c r="RXL41" s="24"/>
      <c r="RXM41" s="24"/>
      <c r="RXN41" s="24"/>
      <c r="RXO41" s="24"/>
      <c r="RXP41" s="24"/>
      <c r="RXQ41" s="24"/>
      <c r="RXR41" s="24"/>
      <c r="RXS41" s="24"/>
      <c r="RXT41" s="24"/>
      <c r="RXU41" s="24"/>
      <c r="RXV41" s="24"/>
      <c r="RXW41" s="24"/>
      <c r="RXX41" s="24"/>
      <c r="RXY41" s="24"/>
      <c r="RXZ41" s="24"/>
      <c r="RYA41" s="24"/>
      <c r="RYB41" s="24"/>
      <c r="RYC41" s="24"/>
      <c r="RYD41" s="24"/>
      <c r="RYE41" s="24"/>
      <c r="RYF41" s="24"/>
      <c r="RYG41" s="24"/>
      <c r="RYH41" s="24"/>
      <c r="RYI41" s="24"/>
      <c r="RYJ41" s="24"/>
      <c r="RYK41" s="24"/>
      <c r="RYL41" s="24"/>
      <c r="RYM41" s="24"/>
      <c r="RYN41" s="24"/>
      <c r="RYO41" s="24"/>
      <c r="RYP41" s="24"/>
      <c r="RYQ41" s="24"/>
      <c r="RYR41" s="24"/>
      <c r="RYS41" s="24"/>
      <c r="RYT41" s="24"/>
      <c r="RYU41" s="24"/>
      <c r="RYV41" s="24"/>
      <c r="RYW41" s="24"/>
      <c r="RYX41" s="24"/>
      <c r="RYY41" s="24"/>
      <c r="RYZ41" s="24"/>
      <c r="RZA41" s="24"/>
      <c r="RZB41" s="24"/>
      <c r="RZC41" s="24"/>
      <c r="RZD41" s="24"/>
      <c r="RZE41" s="24"/>
      <c r="RZF41" s="24"/>
      <c r="RZG41" s="24"/>
      <c r="RZH41" s="24"/>
      <c r="RZI41" s="24"/>
      <c r="RZJ41" s="24"/>
      <c r="RZK41" s="24"/>
      <c r="RZL41" s="24"/>
      <c r="RZM41" s="24"/>
      <c r="RZN41" s="24"/>
      <c r="RZO41" s="24"/>
      <c r="RZP41" s="24"/>
      <c r="RZQ41" s="24"/>
      <c r="RZR41" s="24"/>
      <c r="RZS41" s="24"/>
      <c r="RZT41" s="24"/>
      <c r="RZU41" s="24"/>
      <c r="RZV41" s="24"/>
      <c r="RZW41" s="24"/>
      <c r="RZX41" s="24"/>
      <c r="RZY41" s="24"/>
      <c r="RZZ41" s="24"/>
      <c r="SAA41" s="24"/>
      <c r="SAB41" s="24"/>
      <c r="SAC41" s="24"/>
      <c r="SAD41" s="24"/>
      <c r="SAE41" s="24"/>
      <c r="SAF41" s="24"/>
      <c r="SAG41" s="24"/>
      <c r="SAH41" s="24"/>
      <c r="SAI41" s="24"/>
      <c r="SAJ41" s="24"/>
      <c r="SAK41" s="24"/>
      <c r="SAL41" s="24"/>
      <c r="SAM41" s="24"/>
      <c r="SAN41" s="24"/>
      <c r="SAO41" s="24"/>
      <c r="SAP41" s="24"/>
      <c r="SAQ41" s="24"/>
      <c r="SAR41" s="24"/>
      <c r="SAS41" s="24"/>
      <c r="SAT41" s="24"/>
      <c r="SAU41" s="24"/>
      <c r="SAV41" s="24"/>
      <c r="SAW41" s="24"/>
      <c r="SAX41" s="24"/>
      <c r="SAY41" s="24"/>
      <c r="SAZ41" s="24"/>
      <c r="SBA41" s="24"/>
      <c r="SBB41" s="24"/>
      <c r="SBC41" s="24"/>
      <c r="SBD41" s="24"/>
      <c r="SBE41" s="24"/>
      <c r="SBF41" s="24"/>
      <c r="SBG41" s="24"/>
      <c r="SBH41" s="24"/>
      <c r="SBI41" s="24"/>
      <c r="SBJ41" s="24"/>
      <c r="SBK41" s="24"/>
      <c r="SBL41" s="24"/>
      <c r="SBM41" s="24"/>
      <c r="SBN41" s="24"/>
      <c r="SBO41" s="24"/>
      <c r="SBP41" s="24"/>
      <c r="SBQ41" s="24"/>
      <c r="SBR41" s="24"/>
      <c r="SBS41" s="24"/>
      <c r="SBT41" s="24"/>
      <c r="SBU41" s="24"/>
      <c r="SBV41" s="24"/>
      <c r="SBW41" s="24"/>
      <c r="SBX41" s="24"/>
      <c r="SBY41" s="24"/>
      <c r="SBZ41" s="24"/>
      <c r="SCA41" s="24"/>
      <c r="SCB41" s="24"/>
      <c r="SCC41" s="24"/>
      <c r="SCD41" s="24"/>
      <c r="SCE41" s="24"/>
      <c r="SCF41" s="24"/>
      <c r="SCG41" s="24"/>
      <c r="SCH41" s="24"/>
      <c r="SCI41" s="24"/>
      <c r="SCJ41" s="24"/>
      <c r="SCK41" s="24"/>
      <c r="SCL41" s="24"/>
      <c r="SCM41" s="24"/>
      <c r="SCN41" s="24"/>
      <c r="SCO41" s="24"/>
      <c r="SCP41" s="24"/>
      <c r="SCQ41" s="24"/>
      <c r="SCR41" s="24"/>
      <c r="SCS41" s="24"/>
      <c r="SCT41" s="24"/>
      <c r="SCU41" s="24"/>
      <c r="SCV41" s="24"/>
      <c r="SCW41" s="24"/>
      <c r="SCX41" s="24"/>
      <c r="SCY41" s="24"/>
      <c r="SCZ41" s="24"/>
      <c r="SDA41" s="24"/>
      <c r="SDB41" s="24"/>
      <c r="SDC41" s="24"/>
      <c r="SDD41" s="24"/>
      <c r="SDE41" s="24"/>
      <c r="SDF41" s="24"/>
      <c r="SDG41" s="24"/>
      <c r="SDH41" s="24"/>
      <c r="SDI41" s="24"/>
      <c r="SDJ41" s="24"/>
      <c r="SDK41" s="24"/>
      <c r="SDL41" s="24"/>
      <c r="SDM41" s="24"/>
      <c r="SDN41" s="24"/>
      <c r="SDO41" s="24"/>
      <c r="SDP41" s="24"/>
      <c r="SDQ41" s="24"/>
      <c r="SDR41" s="24"/>
      <c r="SDS41" s="24"/>
      <c r="SDT41" s="24"/>
      <c r="SDU41" s="24"/>
      <c r="SDV41" s="24"/>
      <c r="SDW41" s="24"/>
      <c r="SDX41" s="24"/>
      <c r="SDY41" s="24"/>
      <c r="SDZ41" s="24"/>
      <c r="SEA41" s="24"/>
      <c r="SEB41" s="24"/>
      <c r="SEC41" s="24"/>
      <c r="SED41" s="24"/>
      <c r="SEE41" s="24"/>
      <c r="SEF41" s="24"/>
      <c r="SEG41" s="24"/>
      <c r="SEH41" s="24"/>
      <c r="SEI41" s="24"/>
      <c r="SEJ41" s="24"/>
      <c r="SEK41" s="24"/>
      <c r="SEL41" s="24"/>
      <c r="SEM41" s="24"/>
      <c r="SEN41" s="24"/>
      <c r="SEO41" s="24"/>
      <c r="SEP41" s="24"/>
      <c r="SEQ41" s="24"/>
      <c r="SER41" s="24"/>
      <c r="SES41" s="24"/>
      <c r="SET41" s="24"/>
      <c r="SEU41" s="24"/>
      <c r="SEV41" s="24"/>
      <c r="SEW41" s="24"/>
      <c r="SEX41" s="24"/>
      <c r="SEY41" s="24"/>
      <c r="SEZ41" s="24"/>
      <c r="SFA41" s="24"/>
      <c r="SFB41" s="24"/>
      <c r="SFC41" s="24"/>
      <c r="SFD41" s="24"/>
      <c r="SFE41" s="24"/>
      <c r="SFF41" s="24"/>
      <c r="SFG41" s="24"/>
      <c r="SFH41" s="24"/>
      <c r="SFI41" s="24"/>
      <c r="SFJ41" s="24"/>
      <c r="SFK41" s="24"/>
      <c r="SFL41" s="24"/>
      <c r="SFM41" s="24"/>
      <c r="SFN41" s="24"/>
      <c r="SFO41" s="24"/>
      <c r="SFP41" s="24"/>
      <c r="SFQ41" s="24"/>
      <c r="SFR41" s="24"/>
      <c r="SFS41" s="24"/>
      <c r="SFT41" s="24"/>
      <c r="SFU41" s="24"/>
      <c r="SFV41" s="24"/>
      <c r="SFW41" s="24"/>
      <c r="SFX41" s="24"/>
      <c r="SFY41" s="24"/>
      <c r="SFZ41" s="24"/>
      <c r="SGA41" s="24"/>
      <c r="SGB41" s="24"/>
      <c r="SGC41" s="24"/>
      <c r="SGD41" s="24"/>
      <c r="SGE41" s="24"/>
      <c r="SGF41" s="24"/>
      <c r="SGG41" s="24"/>
      <c r="SGH41" s="24"/>
      <c r="SGI41" s="24"/>
      <c r="SGJ41" s="24"/>
      <c r="SGK41" s="24"/>
      <c r="SGL41" s="24"/>
      <c r="SGM41" s="24"/>
      <c r="SGN41" s="24"/>
      <c r="SGO41" s="24"/>
      <c r="SGP41" s="24"/>
      <c r="SGQ41" s="24"/>
      <c r="SGR41" s="24"/>
      <c r="SGS41" s="24"/>
      <c r="SGT41" s="24"/>
      <c r="SGU41" s="24"/>
      <c r="SGV41" s="24"/>
      <c r="SGW41" s="24"/>
      <c r="SGX41" s="24"/>
      <c r="SGY41" s="24"/>
      <c r="SGZ41" s="24"/>
      <c r="SHA41" s="24"/>
      <c r="SHB41" s="24"/>
      <c r="SHC41" s="24"/>
      <c r="SHD41" s="24"/>
      <c r="SHE41" s="24"/>
      <c r="SHF41" s="24"/>
      <c r="SHG41" s="24"/>
      <c r="SHH41" s="24"/>
      <c r="SHI41" s="24"/>
      <c r="SHJ41" s="24"/>
      <c r="SHK41" s="24"/>
      <c r="SHL41" s="24"/>
      <c r="SHM41" s="24"/>
      <c r="SHN41" s="24"/>
      <c r="SHO41" s="24"/>
      <c r="SHP41" s="24"/>
      <c r="SHQ41" s="24"/>
      <c r="SHR41" s="24"/>
      <c r="SHS41" s="24"/>
      <c r="SHT41" s="24"/>
      <c r="SHU41" s="24"/>
      <c r="SHV41" s="24"/>
      <c r="SHW41" s="24"/>
      <c r="SHX41" s="24"/>
      <c r="SHY41" s="24"/>
      <c r="SHZ41" s="24"/>
      <c r="SIA41" s="24"/>
      <c r="SIB41" s="24"/>
      <c r="SIC41" s="24"/>
      <c r="SID41" s="24"/>
      <c r="SIE41" s="24"/>
      <c r="SIF41" s="24"/>
      <c r="SIG41" s="24"/>
      <c r="SIH41" s="24"/>
      <c r="SII41" s="24"/>
      <c r="SIJ41" s="24"/>
      <c r="SIK41" s="24"/>
      <c r="SIL41" s="24"/>
      <c r="SIM41" s="24"/>
      <c r="SIN41" s="24"/>
      <c r="SIO41" s="24"/>
      <c r="SIP41" s="24"/>
      <c r="SIQ41" s="24"/>
      <c r="SIR41" s="24"/>
      <c r="SIS41" s="24"/>
      <c r="SIT41" s="24"/>
      <c r="SIU41" s="24"/>
      <c r="SIV41" s="24"/>
      <c r="SIW41" s="24"/>
      <c r="SIX41" s="24"/>
      <c r="SIY41" s="24"/>
      <c r="SIZ41" s="24"/>
      <c r="SJA41" s="24"/>
      <c r="SJB41" s="24"/>
      <c r="SJC41" s="24"/>
      <c r="SJD41" s="24"/>
      <c r="SJE41" s="24"/>
      <c r="SJF41" s="24"/>
      <c r="SJG41" s="24"/>
      <c r="SJH41" s="24"/>
      <c r="SJI41" s="24"/>
      <c r="SJJ41" s="24"/>
      <c r="SJK41" s="24"/>
      <c r="SJL41" s="24"/>
      <c r="SJM41" s="24"/>
      <c r="SJN41" s="24"/>
      <c r="SJO41" s="24"/>
      <c r="SJP41" s="24"/>
      <c r="SJQ41" s="24"/>
      <c r="SJR41" s="24"/>
      <c r="SJS41" s="24"/>
      <c r="SJT41" s="24"/>
      <c r="SJU41" s="24"/>
      <c r="SJV41" s="24"/>
      <c r="SJW41" s="24"/>
      <c r="SJX41" s="24"/>
      <c r="SJY41" s="24"/>
      <c r="SJZ41" s="24"/>
      <c r="SKA41" s="24"/>
      <c r="SKB41" s="24"/>
      <c r="SKC41" s="24"/>
      <c r="SKD41" s="24"/>
      <c r="SKE41" s="24"/>
      <c r="SKF41" s="24"/>
      <c r="SKG41" s="24"/>
      <c r="SKH41" s="24"/>
      <c r="SKI41" s="24"/>
      <c r="SKJ41" s="24"/>
      <c r="SKK41" s="24"/>
      <c r="SKL41" s="24"/>
      <c r="SKM41" s="24"/>
      <c r="SKN41" s="24"/>
      <c r="SKO41" s="24"/>
      <c r="SKP41" s="24"/>
      <c r="SKQ41" s="24"/>
      <c r="SKR41" s="24"/>
      <c r="SKS41" s="24"/>
      <c r="SKT41" s="24"/>
      <c r="SKU41" s="24"/>
      <c r="SKV41" s="24"/>
      <c r="SKW41" s="24"/>
      <c r="SKX41" s="24"/>
      <c r="SKY41" s="24"/>
      <c r="SKZ41" s="24"/>
      <c r="SLA41" s="24"/>
      <c r="SLB41" s="24"/>
      <c r="SLC41" s="24"/>
      <c r="SLD41" s="24"/>
      <c r="SLE41" s="24"/>
      <c r="SLF41" s="24"/>
      <c r="SLG41" s="24"/>
      <c r="SLH41" s="24"/>
      <c r="SLI41" s="24"/>
      <c r="SLJ41" s="24"/>
      <c r="SLK41" s="24"/>
      <c r="SLL41" s="24"/>
      <c r="SLM41" s="24"/>
      <c r="SLN41" s="24"/>
      <c r="SLO41" s="24"/>
      <c r="SLP41" s="24"/>
      <c r="SLQ41" s="24"/>
      <c r="SLR41" s="24"/>
      <c r="SLS41" s="24"/>
      <c r="SLT41" s="24"/>
      <c r="SLU41" s="24"/>
      <c r="SLV41" s="24"/>
      <c r="SLW41" s="24"/>
      <c r="SLX41" s="24"/>
      <c r="SLY41" s="24"/>
      <c r="SLZ41" s="24"/>
      <c r="SMA41" s="24"/>
      <c r="SMB41" s="24"/>
      <c r="SMC41" s="24"/>
      <c r="SMD41" s="24"/>
      <c r="SME41" s="24"/>
      <c r="SMF41" s="24"/>
      <c r="SMG41" s="24"/>
      <c r="SMH41" s="24"/>
      <c r="SMI41" s="24"/>
      <c r="SMJ41" s="24"/>
      <c r="SMK41" s="24"/>
      <c r="SML41" s="24"/>
      <c r="SMM41" s="24"/>
      <c r="SMN41" s="24"/>
      <c r="SMO41" s="24"/>
      <c r="SMP41" s="24"/>
      <c r="SMQ41" s="24"/>
      <c r="SMR41" s="24"/>
      <c r="SMS41" s="24"/>
      <c r="SMT41" s="24"/>
      <c r="SMU41" s="24"/>
      <c r="SMV41" s="24"/>
      <c r="SMW41" s="24"/>
      <c r="SMX41" s="24"/>
      <c r="SMY41" s="24"/>
      <c r="SMZ41" s="24"/>
      <c r="SNA41" s="24"/>
      <c r="SNB41" s="24"/>
      <c r="SNC41" s="24"/>
      <c r="SND41" s="24"/>
      <c r="SNE41" s="24"/>
      <c r="SNF41" s="24"/>
      <c r="SNG41" s="24"/>
      <c r="SNH41" s="24"/>
      <c r="SNI41" s="24"/>
      <c r="SNJ41" s="24"/>
      <c r="SNK41" s="24"/>
      <c r="SNL41" s="24"/>
      <c r="SNM41" s="24"/>
      <c r="SNN41" s="24"/>
      <c r="SNO41" s="24"/>
      <c r="SNP41" s="24"/>
      <c r="SNQ41" s="24"/>
      <c r="SNR41" s="24"/>
      <c r="SNS41" s="24"/>
      <c r="SNT41" s="24"/>
      <c r="SNU41" s="24"/>
      <c r="SNV41" s="24"/>
      <c r="SNW41" s="24"/>
      <c r="SNX41" s="24"/>
      <c r="SNY41" s="24"/>
      <c r="SNZ41" s="24"/>
      <c r="SOA41" s="24"/>
      <c r="SOB41" s="24"/>
      <c r="SOC41" s="24"/>
      <c r="SOD41" s="24"/>
      <c r="SOE41" s="24"/>
      <c r="SOF41" s="24"/>
      <c r="SOG41" s="24"/>
      <c r="SOH41" s="24"/>
      <c r="SOI41" s="24"/>
      <c r="SOJ41" s="24"/>
      <c r="SOK41" s="24"/>
      <c r="SOL41" s="24"/>
      <c r="SOM41" s="24"/>
      <c r="SON41" s="24"/>
      <c r="SOO41" s="24"/>
      <c r="SOP41" s="24"/>
      <c r="SOQ41" s="24"/>
      <c r="SOR41" s="24"/>
      <c r="SOS41" s="24"/>
      <c r="SOT41" s="24"/>
      <c r="SOU41" s="24"/>
      <c r="SOV41" s="24"/>
      <c r="SOW41" s="24"/>
      <c r="SOX41" s="24"/>
      <c r="SOY41" s="24"/>
      <c r="SOZ41" s="24"/>
      <c r="SPA41" s="24"/>
      <c r="SPB41" s="24"/>
      <c r="SPC41" s="24"/>
      <c r="SPD41" s="24"/>
      <c r="SPE41" s="24"/>
      <c r="SPF41" s="24"/>
      <c r="SPG41" s="24"/>
      <c r="SPH41" s="24"/>
      <c r="SPI41" s="24"/>
      <c r="SPJ41" s="24"/>
      <c r="SPK41" s="24"/>
      <c r="SPL41" s="24"/>
      <c r="SPM41" s="24"/>
      <c r="SPN41" s="24"/>
      <c r="SPO41" s="24"/>
      <c r="SPP41" s="24"/>
      <c r="SPQ41" s="24"/>
      <c r="SPR41" s="24"/>
      <c r="SPS41" s="24"/>
      <c r="SPT41" s="24"/>
      <c r="SPU41" s="24"/>
      <c r="SPV41" s="24"/>
      <c r="SPW41" s="24"/>
      <c r="SPX41" s="24"/>
      <c r="SPY41" s="24"/>
      <c r="SPZ41" s="24"/>
      <c r="SQA41" s="24"/>
      <c r="SQB41" s="24"/>
      <c r="SQC41" s="24"/>
      <c r="SQD41" s="24"/>
      <c r="SQE41" s="24"/>
      <c r="SQF41" s="24"/>
      <c r="SQG41" s="24"/>
      <c r="SQH41" s="24"/>
      <c r="SQI41" s="24"/>
      <c r="SQJ41" s="24"/>
      <c r="SQK41" s="24"/>
      <c r="SQL41" s="24"/>
      <c r="SQM41" s="24"/>
      <c r="SQN41" s="24"/>
      <c r="SQO41" s="24"/>
      <c r="SQP41" s="24"/>
      <c r="SQQ41" s="24"/>
      <c r="SQR41" s="24"/>
      <c r="SQS41" s="24"/>
      <c r="SQT41" s="24"/>
      <c r="SQU41" s="24"/>
      <c r="SQV41" s="24"/>
      <c r="SQW41" s="24"/>
      <c r="SQX41" s="24"/>
      <c r="SQY41" s="24"/>
      <c r="SQZ41" s="24"/>
      <c r="SRA41" s="24"/>
      <c r="SRB41" s="24"/>
      <c r="SRC41" s="24"/>
      <c r="SRD41" s="24"/>
      <c r="SRE41" s="24"/>
      <c r="SRF41" s="24"/>
      <c r="SRG41" s="24"/>
      <c r="SRH41" s="24"/>
      <c r="SRI41" s="24"/>
      <c r="SRJ41" s="24"/>
      <c r="SRK41" s="24"/>
      <c r="SRL41" s="24"/>
      <c r="SRM41" s="24"/>
      <c r="SRN41" s="24"/>
      <c r="SRO41" s="24"/>
      <c r="SRP41" s="24"/>
      <c r="SRQ41" s="24"/>
      <c r="SRR41" s="24"/>
      <c r="SRS41" s="24"/>
      <c r="SRT41" s="24"/>
      <c r="SRU41" s="24"/>
      <c r="SRV41" s="24"/>
      <c r="SRW41" s="24"/>
      <c r="SRX41" s="24"/>
      <c r="SRY41" s="24"/>
      <c r="SRZ41" s="24"/>
      <c r="SSA41" s="24"/>
      <c r="SSB41" s="24"/>
      <c r="SSC41" s="24"/>
      <c r="SSD41" s="24"/>
      <c r="SSE41" s="24"/>
      <c r="SSF41" s="24"/>
      <c r="SSG41" s="24"/>
      <c r="SSH41" s="24"/>
      <c r="SSI41" s="24"/>
      <c r="SSJ41" s="24"/>
      <c r="SSK41" s="24"/>
      <c r="SSL41" s="24"/>
      <c r="SSM41" s="24"/>
      <c r="SSN41" s="24"/>
      <c r="SSO41" s="24"/>
      <c r="SSP41" s="24"/>
      <c r="SSQ41" s="24"/>
      <c r="SSR41" s="24"/>
      <c r="SSS41" s="24"/>
      <c r="SST41" s="24"/>
      <c r="SSU41" s="24"/>
      <c r="SSV41" s="24"/>
      <c r="SSW41" s="24"/>
      <c r="SSX41" s="24"/>
      <c r="SSY41" s="24"/>
      <c r="SSZ41" s="24"/>
      <c r="STA41" s="24"/>
      <c r="STB41" s="24"/>
      <c r="STC41" s="24"/>
      <c r="STD41" s="24"/>
      <c r="STE41" s="24"/>
      <c r="STF41" s="24"/>
      <c r="STG41" s="24"/>
      <c r="STH41" s="24"/>
      <c r="STI41" s="24"/>
      <c r="STJ41" s="24"/>
      <c r="STK41" s="24"/>
      <c r="STL41" s="24"/>
      <c r="STM41" s="24"/>
      <c r="STN41" s="24"/>
      <c r="STO41" s="24"/>
      <c r="STP41" s="24"/>
      <c r="STQ41" s="24"/>
      <c r="STR41" s="24"/>
      <c r="STS41" s="24"/>
      <c r="STT41" s="24"/>
      <c r="STU41" s="24"/>
      <c r="STV41" s="24"/>
      <c r="STW41" s="24"/>
      <c r="STX41" s="24"/>
      <c r="STY41" s="24"/>
      <c r="STZ41" s="24"/>
      <c r="SUA41" s="24"/>
      <c r="SUB41" s="24"/>
      <c r="SUC41" s="24"/>
      <c r="SUD41" s="24"/>
      <c r="SUE41" s="24"/>
      <c r="SUF41" s="24"/>
      <c r="SUG41" s="24"/>
      <c r="SUH41" s="24"/>
      <c r="SUI41" s="24"/>
      <c r="SUJ41" s="24"/>
      <c r="SUK41" s="24"/>
      <c r="SUL41" s="24"/>
      <c r="SUM41" s="24"/>
      <c r="SUN41" s="24"/>
      <c r="SUO41" s="24"/>
      <c r="SUP41" s="24"/>
      <c r="SUQ41" s="24"/>
      <c r="SUR41" s="24"/>
      <c r="SUS41" s="24"/>
      <c r="SUT41" s="24"/>
      <c r="SUU41" s="24"/>
      <c r="SUV41" s="24"/>
      <c r="SUW41" s="24"/>
      <c r="SUX41" s="24"/>
      <c r="SUY41" s="24"/>
      <c r="SUZ41" s="24"/>
      <c r="SVA41" s="24"/>
      <c r="SVB41" s="24"/>
      <c r="SVC41" s="24"/>
      <c r="SVD41" s="24"/>
      <c r="SVE41" s="24"/>
      <c r="SVF41" s="24"/>
      <c r="SVG41" s="24"/>
      <c r="SVH41" s="24"/>
      <c r="SVI41" s="24"/>
      <c r="SVJ41" s="24"/>
      <c r="SVK41" s="24"/>
      <c r="SVL41" s="24"/>
      <c r="SVM41" s="24"/>
      <c r="SVN41" s="24"/>
      <c r="SVO41" s="24"/>
      <c r="SVP41" s="24"/>
      <c r="SVQ41" s="24"/>
      <c r="SVR41" s="24"/>
      <c r="SVS41" s="24"/>
      <c r="SVT41" s="24"/>
      <c r="SVU41" s="24"/>
      <c r="SVV41" s="24"/>
      <c r="SVW41" s="24"/>
      <c r="SVX41" s="24"/>
      <c r="SVY41" s="24"/>
      <c r="SVZ41" s="24"/>
      <c r="SWA41" s="24"/>
      <c r="SWB41" s="24"/>
      <c r="SWC41" s="24"/>
      <c r="SWD41" s="24"/>
      <c r="SWE41" s="24"/>
      <c r="SWF41" s="24"/>
      <c r="SWG41" s="24"/>
      <c r="SWH41" s="24"/>
      <c r="SWI41" s="24"/>
      <c r="SWJ41" s="24"/>
      <c r="SWK41" s="24"/>
      <c r="SWL41" s="24"/>
      <c r="SWM41" s="24"/>
      <c r="SWN41" s="24"/>
      <c r="SWO41" s="24"/>
      <c r="SWP41" s="24"/>
      <c r="SWQ41" s="24"/>
      <c r="SWR41" s="24"/>
      <c r="SWS41" s="24"/>
      <c r="SWT41" s="24"/>
      <c r="SWU41" s="24"/>
      <c r="SWV41" s="24"/>
      <c r="SWW41" s="24"/>
      <c r="SWX41" s="24"/>
      <c r="SWY41" s="24"/>
      <c r="SWZ41" s="24"/>
      <c r="SXA41" s="24"/>
      <c r="SXB41" s="24"/>
      <c r="SXC41" s="24"/>
      <c r="SXD41" s="24"/>
      <c r="SXE41" s="24"/>
      <c r="SXF41" s="24"/>
      <c r="SXG41" s="24"/>
      <c r="SXH41" s="24"/>
      <c r="SXI41" s="24"/>
      <c r="SXJ41" s="24"/>
      <c r="SXK41" s="24"/>
      <c r="SXL41" s="24"/>
      <c r="SXM41" s="24"/>
      <c r="SXN41" s="24"/>
      <c r="SXO41" s="24"/>
      <c r="SXP41" s="24"/>
      <c r="SXQ41" s="24"/>
      <c r="SXR41" s="24"/>
      <c r="SXS41" s="24"/>
      <c r="SXT41" s="24"/>
      <c r="SXU41" s="24"/>
      <c r="SXV41" s="24"/>
      <c r="SXW41" s="24"/>
      <c r="SXX41" s="24"/>
      <c r="SXY41" s="24"/>
      <c r="SXZ41" s="24"/>
      <c r="SYA41" s="24"/>
      <c r="SYB41" s="24"/>
      <c r="SYC41" s="24"/>
      <c r="SYD41" s="24"/>
      <c r="SYE41" s="24"/>
      <c r="SYF41" s="24"/>
      <c r="SYG41" s="24"/>
      <c r="SYH41" s="24"/>
      <c r="SYI41" s="24"/>
      <c r="SYJ41" s="24"/>
      <c r="SYK41" s="24"/>
      <c r="SYL41" s="24"/>
      <c r="SYM41" s="24"/>
      <c r="SYN41" s="24"/>
      <c r="SYO41" s="24"/>
      <c r="SYP41" s="24"/>
      <c r="SYQ41" s="24"/>
      <c r="SYR41" s="24"/>
      <c r="SYS41" s="24"/>
      <c r="SYT41" s="24"/>
      <c r="SYU41" s="24"/>
      <c r="SYV41" s="24"/>
      <c r="SYW41" s="24"/>
      <c r="SYX41" s="24"/>
      <c r="SYY41" s="24"/>
      <c r="SYZ41" s="24"/>
      <c r="SZA41" s="24"/>
      <c r="SZB41" s="24"/>
      <c r="SZC41" s="24"/>
      <c r="SZD41" s="24"/>
      <c r="SZE41" s="24"/>
      <c r="SZF41" s="24"/>
      <c r="SZG41" s="24"/>
      <c r="SZH41" s="24"/>
      <c r="SZI41" s="24"/>
      <c r="SZJ41" s="24"/>
      <c r="SZK41" s="24"/>
      <c r="SZL41" s="24"/>
      <c r="SZM41" s="24"/>
      <c r="SZN41" s="24"/>
      <c r="SZO41" s="24"/>
      <c r="SZP41" s="24"/>
      <c r="SZQ41" s="24"/>
      <c r="SZR41" s="24"/>
      <c r="SZS41" s="24"/>
      <c r="SZT41" s="24"/>
      <c r="SZU41" s="24"/>
      <c r="SZV41" s="24"/>
      <c r="SZW41" s="24"/>
      <c r="SZX41" s="24"/>
      <c r="SZY41" s="24"/>
      <c r="SZZ41" s="24"/>
      <c r="TAA41" s="24"/>
      <c r="TAB41" s="24"/>
      <c r="TAC41" s="24"/>
      <c r="TAD41" s="24"/>
      <c r="TAE41" s="24"/>
      <c r="TAF41" s="24"/>
      <c r="TAG41" s="24"/>
      <c r="TAH41" s="24"/>
      <c r="TAI41" s="24"/>
      <c r="TAJ41" s="24"/>
      <c r="TAK41" s="24"/>
      <c r="TAL41" s="24"/>
      <c r="TAM41" s="24"/>
      <c r="TAN41" s="24"/>
      <c r="TAO41" s="24"/>
      <c r="TAP41" s="24"/>
      <c r="TAQ41" s="24"/>
      <c r="TAR41" s="24"/>
      <c r="TAS41" s="24"/>
      <c r="TAT41" s="24"/>
      <c r="TAU41" s="24"/>
      <c r="TAV41" s="24"/>
      <c r="TAW41" s="24"/>
      <c r="TAX41" s="24"/>
      <c r="TAY41" s="24"/>
      <c r="TAZ41" s="24"/>
      <c r="TBA41" s="24"/>
      <c r="TBB41" s="24"/>
      <c r="TBC41" s="24"/>
      <c r="TBD41" s="24"/>
      <c r="TBE41" s="24"/>
      <c r="TBF41" s="24"/>
      <c r="TBG41" s="24"/>
      <c r="TBH41" s="24"/>
      <c r="TBI41" s="24"/>
      <c r="TBJ41" s="24"/>
      <c r="TBK41" s="24"/>
      <c r="TBL41" s="24"/>
      <c r="TBM41" s="24"/>
      <c r="TBN41" s="24"/>
      <c r="TBO41" s="24"/>
      <c r="TBP41" s="24"/>
      <c r="TBQ41" s="24"/>
      <c r="TBR41" s="24"/>
      <c r="TBS41" s="24"/>
      <c r="TBT41" s="24"/>
      <c r="TBU41" s="24"/>
      <c r="TBV41" s="24"/>
      <c r="TBW41" s="24"/>
      <c r="TBX41" s="24"/>
      <c r="TBY41" s="24"/>
      <c r="TBZ41" s="24"/>
      <c r="TCA41" s="24"/>
      <c r="TCB41" s="24"/>
      <c r="TCC41" s="24"/>
      <c r="TCD41" s="24"/>
      <c r="TCE41" s="24"/>
      <c r="TCF41" s="24"/>
      <c r="TCG41" s="24"/>
      <c r="TCH41" s="24"/>
      <c r="TCI41" s="24"/>
      <c r="TCJ41" s="24"/>
      <c r="TCK41" s="24"/>
      <c r="TCL41" s="24"/>
      <c r="TCM41" s="24"/>
      <c r="TCN41" s="24"/>
      <c r="TCO41" s="24"/>
      <c r="TCP41" s="24"/>
      <c r="TCQ41" s="24"/>
      <c r="TCR41" s="24"/>
      <c r="TCS41" s="24"/>
      <c r="TCT41" s="24"/>
      <c r="TCU41" s="24"/>
      <c r="TCV41" s="24"/>
      <c r="TCW41" s="24"/>
      <c r="TCX41" s="24"/>
      <c r="TCY41" s="24"/>
      <c r="TCZ41" s="24"/>
      <c r="TDA41" s="24"/>
      <c r="TDB41" s="24"/>
      <c r="TDC41" s="24"/>
      <c r="TDD41" s="24"/>
      <c r="TDE41" s="24"/>
      <c r="TDF41" s="24"/>
      <c r="TDG41" s="24"/>
      <c r="TDH41" s="24"/>
      <c r="TDI41" s="24"/>
      <c r="TDJ41" s="24"/>
      <c r="TDK41" s="24"/>
      <c r="TDL41" s="24"/>
      <c r="TDM41" s="24"/>
      <c r="TDN41" s="24"/>
      <c r="TDO41" s="24"/>
      <c r="TDP41" s="24"/>
      <c r="TDQ41" s="24"/>
      <c r="TDR41" s="24"/>
      <c r="TDS41" s="24"/>
      <c r="TDT41" s="24"/>
      <c r="TDU41" s="24"/>
      <c r="TDV41" s="24"/>
      <c r="TDW41" s="24"/>
      <c r="TDX41" s="24"/>
      <c r="TDY41" s="24"/>
      <c r="TDZ41" s="24"/>
      <c r="TEA41" s="24"/>
      <c r="TEB41" s="24"/>
      <c r="TEC41" s="24"/>
      <c r="TED41" s="24"/>
      <c r="TEE41" s="24"/>
      <c r="TEF41" s="24"/>
      <c r="TEG41" s="24"/>
      <c r="TEH41" s="24"/>
      <c r="TEI41" s="24"/>
      <c r="TEJ41" s="24"/>
      <c r="TEK41" s="24"/>
      <c r="TEL41" s="24"/>
      <c r="TEM41" s="24"/>
      <c r="TEN41" s="24"/>
      <c r="TEO41" s="24"/>
      <c r="TEP41" s="24"/>
      <c r="TEQ41" s="24"/>
      <c r="TER41" s="24"/>
      <c r="TES41" s="24"/>
      <c r="TET41" s="24"/>
      <c r="TEU41" s="24"/>
      <c r="TEV41" s="24"/>
      <c r="TEW41" s="24"/>
      <c r="TEX41" s="24"/>
      <c r="TEY41" s="24"/>
      <c r="TEZ41" s="24"/>
      <c r="TFA41" s="24"/>
      <c r="TFB41" s="24"/>
      <c r="TFC41" s="24"/>
      <c r="TFD41" s="24"/>
      <c r="TFE41" s="24"/>
      <c r="TFF41" s="24"/>
      <c r="TFG41" s="24"/>
      <c r="TFH41" s="24"/>
      <c r="TFI41" s="24"/>
      <c r="TFJ41" s="24"/>
      <c r="TFK41" s="24"/>
      <c r="TFL41" s="24"/>
      <c r="TFM41" s="24"/>
      <c r="TFN41" s="24"/>
      <c r="TFO41" s="24"/>
      <c r="TFP41" s="24"/>
      <c r="TFQ41" s="24"/>
      <c r="TFR41" s="24"/>
      <c r="TFS41" s="24"/>
      <c r="TFT41" s="24"/>
      <c r="TFU41" s="24"/>
      <c r="TFV41" s="24"/>
      <c r="TFW41" s="24"/>
      <c r="TFX41" s="24"/>
      <c r="TFY41" s="24"/>
      <c r="TFZ41" s="24"/>
      <c r="TGA41" s="24"/>
      <c r="TGB41" s="24"/>
      <c r="TGC41" s="24"/>
      <c r="TGD41" s="24"/>
      <c r="TGE41" s="24"/>
      <c r="TGF41" s="24"/>
      <c r="TGG41" s="24"/>
      <c r="TGH41" s="24"/>
      <c r="TGI41" s="24"/>
      <c r="TGJ41" s="24"/>
      <c r="TGK41" s="24"/>
      <c r="TGL41" s="24"/>
      <c r="TGM41" s="24"/>
      <c r="TGN41" s="24"/>
      <c r="TGO41" s="24"/>
      <c r="TGP41" s="24"/>
      <c r="TGQ41" s="24"/>
      <c r="TGR41" s="24"/>
      <c r="TGS41" s="24"/>
      <c r="TGT41" s="24"/>
      <c r="TGU41" s="24"/>
      <c r="TGV41" s="24"/>
      <c r="TGW41" s="24"/>
      <c r="TGX41" s="24"/>
      <c r="TGY41" s="24"/>
      <c r="TGZ41" s="24"/>
      <c r="THA41" s="24"/>
      <c r="THB41" s="24"/>
      <c r="THC41" s="24"/>
      <c r="THD41" s="24"/>
      <c r="THE41" s="24"/>
      <c r="THF41" s="24"/>
      <c r="THG41" s="24"/>
      <c r="THH41" s="24"/>
      <c r="THI41" s="24"/>
      <c r="THJ41" s="24"/>
      <c r="THK41" s="24"/>
      <c r="THL41" s="24"/>
      <c r="THM41" s="24"/>
      <c r="THN41" s="24"/>
      <c r="THO41" s="24"/>
      <c r="THP41" s="24"/>
      <c r="THQ41" s="24"/>
      <c r="THR41" s="24"/>
      <c r="THS41" s="24"/>
      <c r="THT41" s="24"/>
      <c r="THU41" s="24"/>
      <c r="THV41" s="24"/>
      <c r="THW41" s="24"/>
      <c r="THX41" s="24"/>
      <c r="THY41" s="24"/>
      <c r="THZ41" s="24"/>
      <c r="TIA41" s="24"/>
      <c r="TIB41" s="24"/>
      <c r="TIC41" s="24"/>
      <c r="TID41" s="24"/>
      <c r="TIE41" s="24"/>
      <c r="TIF41" s="24"/>
      <c r="TIG41" s="24"/>
      <c r="TIH41" s="24"/>
      <c r="TII41" s="24"/>
      <c r="TIJ41" s="24"/>
      <c r="TIK41" s="24"/>
      <c r="TIL41" s="24"/>
      <c r="TIM41" s="24"/>
      <c r="TIN41" s="24"/>
      <c r="TIO41" s="24"/>
      <c r="TIP41" s="24"/>
      <c r="TIQ41" s="24"/>
      <c r="TIR41" s="24"/>
      <c r="TIS41" s="24"/>
      <c r="TIT41" s="24"/>
      <c r="TIU41" s="24"/>
      <c r="TIV41" s="24"/>
      <c r="TIW41" s="24"/>
      <c r="TIX41" s="24"/>
      <c r="TIY41" s="24"/>
      <c r="TIZ41" s="24"/>
      <c r="TJA41" s="24"/>
      <c r="TJB41" s="24"/>
      <c r="TJC41" s="24"/>
      <c r="TJD41" s="24"/>
      <c r="TJE41" s="24"/>
      <c r="TJF41" s="24"/>
      <c r="TJG41" s="24"/>
      <c r="TJH41" s="24"/>
      <c r="TJI41" s="24"/>
      <c r="TJJ41" s="24"/>
      <c r="TJK41" s="24"/>
      <c r="TJL41" s="24"/>
      <c r="TJM41" s="24"/>
      <c r="TJN41" s="24"/>
      <c r="TJO41" s="24"/>
      <c r="TJP41" s="24"/>
      <c r="TJQ41" s="24"/>
      <c r="TJR41" s="24"/>
      <c r="TJS41" s="24"/>
      <c r="TJT41" s="24"/>
      <c r="TJU41" s="24"/>
      <c r="TJV41" s="24"/>
      <c r="TJW41" s="24"/>
      <c r="TJX41" s="24"/>
      <c r="TJY41" s="24"/>
      <c r="TJZ41" s="24"/>
      <c r="TKA41" s="24"/>
      <c r="TKB41" s="24"/>
      <c r="TKC41" s="24"/>
      <c r="TKD41" s="24"/>
      <c r="TKE41" s="24"/>
      <c r="TKF41" s="24"/>
      <c r="TKG41" s="24"/>
      <c r="TKH41" s="24"/>
      <c r="TKI41" s="24"/>
      <c r="TKJ41" s="24"/>
      <c r="TKK41" s="24"/>
      <c r="TKL41" s="24"/>
      <c r="TKM41" s="24"/>
      <c r="TKN41" s="24"/>
      <c r="TKO41" s="24"/>
      <c r="TKP41" s="24"/>
      <c r="TKQ41" s="24"/>
      <c r="TKR41" s="24"/>
      <c r="TKS41" s="24"/>
      <c r="TKT41" s="24"/>
      <c r="TKU41" s="24"/>
      <c r="TKV41" s="24"/>
      <c r="TKW41" s="24"/>
      <c r="TKX41" s="24"/>
      <c r="TKY41" s="24"/>
      <c r="TKZ41" s="24"/>
      <c r="TLA41" s="24"/>
      <c r="TLB41" s="24"/>
      <c r="TLC41" s="24"/>
      <c r="TLD41" s="24"/>
      <c r="TLE41" s="24"/>
      <c r="TLF41" s="24"/>
      <c r="TLG41" s="24"/>
      <c r="TLH41" s="24"/>
      <c r="TLI41" s="24"/>
      <c r="TLJ41" s="24"/>
      <c r="TLK41" s="24"/>
      <c r="TLL41" s="24"/>
      <c r="TLM41" s="24"/>
      <c r="TLN41" s="24"/>
      <c r="TLO41" s="24"/>
      <c r="TLP41" s="24"/>
      <c r="TLQ41" s="24"/>
      <c r="TLR41" s="24"/>
      <c r="TLS41" s="24"/>
      <c r="TLT41" s="24"/>
      <c r="TLU41" s="24"/>
      <c r="TLV41" s="24"/>
      <c r="TLW41" s="24"/>
      <c r="TLX41" s="24"/>
      <c r="TLY41" s="24"/>
      <c r="TLZ41" s="24"/>
      <c r="TMA41" s="24"/>
      <c r="TMB41" s="24"/>
      <c r="TMC41" s="24"/>
      <c r="TMD41" s="24"/>
      <c r="TME41" s="24"/>
      <c r="TMF41" s="24"/>
      <c r="TMG41" s="24"/>
      <c r="TMH41" s="24"/>
      <c r="TMI41" s="24"/>
      <c r="TMJ41" s="24"/>
      <c r="TMK41" s="24"/>
      <c r="TML41" s="24"/>
      <c r="TMM41" s="24"/>
      <c r="TMN41" s="24"/>
      <c r="TMO41" s="24"/>
      <c r="TMP41" s="24"/>
      <c r="TMQ41" s="24"/>
      <c r="TMR41" s="24"/>
      <c r="TMS41" s="24"/>
      <c r="TMT41" s="24"/>
      <c r="TMU41" s="24"/>
      <c r="TMV41" s="24"/>
      <c r="TMW41" s="24"/>
      <c r="TMX41" s="24"/>
      <c r="TMY41" s="24"/>
      <c r="TMZ41" s="24"/>
      <c r="TNA41" s="24"/>
      <c r="TNB41" s="24"/>
      <c r="TNC41" s="24"/>
      <c r="TND41" s="24"/>
      <c r="TNE41" s="24"/>
      <c r="TNF41" s="24"/>
      <c r="TNG41" s="24"/>
      <c r="TNH41" s="24"/>
      <c r="TNI41" s="24"/>
      <c r="TNJ41" s="24"/>
      <c r="TNK41" s="24"/>
      <c r="TNL41" s="24"/>
      <c r="TNM41" s="24"/>
      <c r="TNN41" s="24"/>
      <c r="TNO41" s="24"/>
      <c r="TNP41" s="24"/>
      <c r="TNQ41" s="24"/>
      <c r="TNR41" s="24"/>
      <c r="TNS41" s="24"/>
      <c r="TNT41" s="24"/>
      <c r="TNU41" s="24"/>
      <c r="TNV41" s="24"/>
      <c r="TNW41" s="24"/>
      <c r="TNX41" s="24"/>
      <c r="TNY41" s="24"/>
      <c r="TNZ41" s="24"/>
      <c r="TOA41" s="24"/>
      <c r="TOB41" s="24"/>
      <c r="TOC41" s="24"/>
      <c r="TOD41" s="24"/>
      <c r="TOE41" s="24"/>
      <c r="TOF41" s="24"/>
      <c r="TOG41" s="24"/>
      <c r="TOH41" s="24"/>
      <c r="TOI41" s="24"/>
      <c r="TOJ41" s="24"/>
      <c r="TOK41" s="24"/>
      <c r="TOL41" s="24"/>
      <c r="TOM41" s="24"/>
      <c r="TON41" s="24"/>
      <c r="TOO41" s="24"/>
      <c r="TOP41" s="24"/>
      <c r="TOQ41" s="24"/>
      <c r="TOR41" s="24"/>
      <c r="TOS41" s="24"/>
      <c r="TOT41" s="24"/>
      <c r="TOU41" s="24"/>
      <c r="TOV41" s="24"/>
      <c r="TOW41" s="24"/>
      <c r="TOX41" s="24"/>
      <c r="TOY41" s="24"/>
      <c r="TOZ41" s="24"/>
      <c r="TPA41" s="24"/>
      <c r="TPB41" s="24"/>
      <c r="TPC41" s="24"/>
      <c r="TPD41" s="24"/>
      <c r="TPE41" s="24"/>
      <c r="TPF41" s="24"/>
      <c r="TPG41" s="24"/>
      <c r="TPH41" s="24"/>
      <c r="TPI41" s="24"/>
      <c r="TPJ41" s="24"/>
      <c r="TPK41" s="24"/>
      <c r="TPL41" s="24"/>
      <c r="TPM41" s="24"/>
      <c r="TPN41" s="24"/>
      <c r="TPO41" s="24"/>
      <c r="TPP41" s="24"/>
      <c r="TPQ41" s="24"/>
      <c r="TPR41" s="24"/>
      <c r="TPS41" s="24"/>
      <c r="TPT41" s="24"/>
      <c r="TPU41" s="24"/>
      <c r="TPV41" s="24"/>
      <c r="TPW41" s="24"/>
      <c r="TPX41" s="24"/>
      <c r="TPY41" s="24"/>
      <c r="TPZ41" s="24"/>
      <c r="TQA41" s="24"/>
      <c r="TQB41" s="24"/>
      <c r="TQC41" s="24"/>
      <c r="TQD41" s="24"/>
      <c r="TQE41" s="24"/>
      <c r="TQF41" s="24"/>
      <c r="TQG41" s="24"/>
      <c r="TQH41" s="24"/>
      <c r="TQI41" s="24"/>
      <c r="TQJ41" s="24"/>
      <c r="TQK41" s="24"/>
      <c r="TQL41" s="24"/>
      <c r="TQM41" s="24"/>
      <c r="TQN41" s="24"/>
      <c r="TQO41" s="24"/>
      <c r="TQP41" s="24"/>
      <c r="TQQ41" s="24"/>
      <c r="TQR41" s="24"/>
      <c r="TQS41" s="24"/>
      <c r="TQT41" s="24"/>
      <c r="TQU41" s="24"/>
      <c r="TQV41" s="24"/>
      <c r="TQW41" s="24"/>
      <c r="TQX41" s="24"/>
      <c r="TQY41" s="24"/>
      <c r="TQZ41" s="24"/>
      <c r="TRA41" s="24"/>
      <c r="TRB41" s="24"/>
      <c r="TRC41" s="24"/>
      <c r="TRD41" s="24"/>
      <c r="TRE41" s="24"/>
      <c r="TRF41" s="24"/>
      <c r="TRG41" s="24"/>
      <c r="TRH41" s="24"/>
      <c r="TRI41" s="24"/>
      <c r="TRJ41" s="24"/>
      <c r="TRK41" s="24"/>
      <c r="TRL41" s="24"/>
      <c r="TRM41" s="24"/>
      <c r="TRN41" s="24"/>
      <c r="TRO41" s="24"/>
      <c r="TRP41" s="24"/>
      <c r="TRQ41" s="24"/>
      <c r="TRR41" s="24"/>
      <c r="TRS41" s="24"/>
      <c r="TRT41" s="24"/>
      <c r="TRU41" s="24"/>
      <c r="TRV41" s="24"/>
      <c r="TRW41" s="24"/>
      <c r="TRX41" s="24"/>
      <c r="TRY41" s="24"/>
      <c r="TRZ41" s="24"/>
      <c r="TSA41" s="24"/>
      <c r="TSB41" s="24"/>
      <c r="TSC41" s="24"/>
      <c r="TSD41" s="24"/>
      <c r="TSE41" s="24"/>
      <c r="TSF41" s="24"/>
      <c r="TSG41" s="24"/>
      <c r="TSH41" s="24"/>
      <c r="TSI41" s="24"/>
      <c r="TSJ41" s="24"/>
      <c r="TSK41" s="24"/>
      <c r="TSL41" s="24"/>
      <c r="TSM41" s="24"/>
      <c r="TSN41" s="24"/>
      <c r="TSO41" s="24"/>
      <c r="TSP41" s="24"/>
      <c r="TSQ41" s="24"/>
      <c r="TSR41" s="24"/>
      <c r="TSS41" s="24"/>
      <c r="TST41" s="24"/>
      <c r="TSU41" s="24"/>
      <c r="TSV41" s="24"/>
      <c r="TSW41" s="24"/>
      <c r="TSX41" s="24"/>
      <c r="TSY41" s="24"/>
      <c r="TSZ41" s="24"/>
      <c r="TTA41" s="24"/>
      <c r="TTB41" s="24"/>
      <c r="TTC41" s="24"/>
      <c r="TTD41" s="24"/>
      <c r="TTE41" s="24"/>
      <c r="TTF41" s="24"/>
      <c r="TTG41" s="24"/>
      <c r="TTH41" s="24"/>
      <c r="TTI41" s="24"/>
      <c r="TTJ41" s="24"/>
      <c r="TTK41" s="24"/>
      <c r="TTL41" s="24"/>
      <c r="TTM41" s="24"/>
      <c r="TTN41" s="24"/>
      <c r="TTO41" s="24"/>
      <c r="TTP41" s="24"/>
      <c r="TTQ41" s="24"/>
      <c r="TTR41" s="24"/>
      <c r="TTS41" s="24"/>
      <c r="TTT41" s="24"/>
      <c r="TTU41" s="24"/>
      <c r="TTV41" s="24"/>
      <c r="TTW41" s="24"/>
      <c r="TTX41" s="24"/>
      <c r="TTY41" s="24"/>
      <c r="TTZ41" s="24"/>
      <c r="TUA41" s="24"/>
      <c r="TUB41" s="24"/>
      <c r="TUC41" s="24"/>
      <c r="TUD41" s="24"/>
      <c r="TUE41" s="24"/>
      <c r="TUF41" s="24"/>
      <c r="TUG41" s="24"/>
      <c r="TUH41" s="24"/>
      <c r="TUI41" s="24"/>
      <c r="TUJ41" s="24"/>
      <c r="TUK41" s="24"/>
      <c r="TUL41" s="24"/>
      <c r="TUM41" s="24"/>
      <c r="TUN41" s="24"/>
      <c r="TUO41" s="24"/>
      <c r="TUP41" s="24"/>
      <c r="TUQ41" s="24"/>
      <c r="TUR41" s="24"/>
      <c r="TUS41" s="24"/>
      <c r="TUT41" s="24"/>
      <c r="TUU41" s="24"/>
      <c r="TUV41" s="24"/>
      <c r="TUW41" s="24"/>
      <c r="TUX41" s="24"/>
      <c r="TUY41" s="24"/>
      <c r="TUZ41" s="24"/>
      <c r="TVA41" s="24"/>
      <c r="TVB41" s="24"/>
      <c r="TVC41" s="24"/>
      <c r="TVD41" s="24"/>
      <c r="TVE41" s="24"/>
      <c r="TVF41" s="24"/>
      <c r="TVG41" s="24"/>
      <c r="TVH41" s="24"/>
      <c r="TVI41" s="24"/>
      <c r="TVJ41" s="24"/>
      <c r="TVK41" s="24"/>
      <c r="TVL41" s="24"/>
      <c r="TVM41" s="24"/>
      <c r="TVN41" s="24"/>
      <c r="TVO41" s="24"/>
      <c r="TVP41" s="24"/>
      <c r="TVQ41" s="24"/>
      <c r="TVR41" s="24"/>
      <c r="TVS41" s="24"/>
      <c r="TVT41" s="24"/>
      <c r="TVU41" s="24"/>
      <c r="TVV41" s="24"/>
      <c r="TVW41" s="24"/>
      <c r="TVX41" s="24"/>
      <c r="TVY41" s="24"/>
      <c r="TVZ41" s="24"/>
      <c r="TWA41" s="24"/>
      <c r="TWB41" s="24"/>
      <c r="TWC41" s="24"/>
      <c r="TWD41" s="24"/>
      <c r="TWE41" s="24"/>
      <c r="TWF41" s="24"/>
      <c r="TWG41" s="24"/>
      <c r="TWH41" s="24"/>
      <c r="TWI41" s="24"/>
      <c r="TWJ41" s="24"/>
      <c r="TWK41" s="24"/>
      <c r="TWL41" s="24"/>
      <c r="TWM41" s="24"/>
      <c r="TWN41" s="24"/>
      <c r="TWO41" s="24"/>
      <c r="TWP41" s="24"/>
      <c r="TWQ41" s="24"/>
      <c r="TWR41" s="24"/>
      <c r="TWS41" s="24"/>
      <c r="TWT41" s="24"/>
      <c r="TWU41" s="24"/>
      <c r="TWV41" s="24"/>
      <c r="TWW41" s="24"/>
      <c r="TWX41" s="24"/>
      <c r="TWY41" s="24"/>
      <c r="TWZ41" s="24"/>
      <c r="TXA41" s="24"/>
      <c r="TXB41" s="24"/>
      <c r="TXC41" s="24"/>
      <c r="TXD41" s="24"/>
      <c r="TXE41" s="24"/>
      <c r="TXF41" s="24"/>
      <c r="TXG41" s="24"/>
      <c r="TXH41" s="24"/>
      <c r="TXI41" s="24"/>
      <c r="TXJ41" s="24"/>
      <c r="TXK41" s="24"/>
      <c r="TXL41" s="24"/>
      <c r="TXM41" s="24"/>
      <c r="TXN41" s="24"/>
      <c r="TXO41" s="24"/>
      <c r="TXP41" s="24"/>
      <c r="TXQ41" s="24"/>
      <c r="TXR41" s="24"/>
      <c r="TXS41" s="24"/>
      <c r="TXT41" s="24"/>
      <c r="TXU41" s="24"/>
      <c r="TXV41" s="24"/>
      <c r="TXW41" s="24"/>
      <c r="TXX41" s="24"/>
      <c r="TXY41" s="24"/>
      <c r="TXZ41" s="24"/>
      <c r="TYA41" s="24"/>
      <c r="TYB41" s="24"/>
      <c r="TYC41" s="24"/>
      <c r="TYD41" s="24"/>
      <c r="TYE41" s="24"/>
      <c r="TYF41" s="24"/>
      <c r="TYG41" s="24"/>
      <c r="TYH41" s="24"/>
      <c r="TYI41" s="24"/>
      <c r="TYJ41" s="24"/>
      <c r="TYK41" s="24"/>
      <c r="TYL41" s="24"/>
      <c r="TYM41" s="24"/>
      <c r="TYN41" s="24"/>
      <c r="TYO41" s="24"/>
      <c r="TYP41" s="24"/>
      <c r="TYQ41" s="24"/>
      <c r="TYR41" s="24"/>
      <c r="TYS41" s="24"/>
      <c r="TYT41" s="24"/>
      <c r="TYU41" s="24"/>
      <c r="TYV41" s="24"/>
      <c r="TYW41" s="24"/>
      <c r="TYX41" s="24"/>
      <c r="TYY41" s="24"/>
      <c r="TYZ41" s="24"/>
      <c r="TZA41" s="24"/>
      <c r="TZB41" s="24"/>
      <c r="TZC41" s="24"/>
      <c r="TZD41" s="24"/>
      <c r="TZE41" s="24"/>
      <c r="TZF41" s="24"/>
      <c r="TZG41" s="24"/>
      <c r="TZH41" s="24"/>
      <c r="TZI41" s="24"/>
      <c r="TZJ41" s="24"/>
      <c r="TZK41" s="24"/>
      <c r="TZL41" s="24"/>
      <c r="TZM41" s="24"/>
      <c r="TZN41" s="24"/>
      <c r="TZO41" s="24"/>
      <c r="TZP41" s="24"/>
      <c r="TZQ41" s="24"/>
      <c r="TZR41" s="24"/>
      <c r="TZS41" s="24"/>
      <c r="TZT41" s="24"/>
      <c r="TZU41" s="24"/>
      <c r="TZV41" s="24"/>
      <c r="TZW41" s="24"/>
      <c r="TZX41" s="24"/>
      <c r="TZY41" s="24"/>
      <c r="TZZ41" s="24"/>
      <c r="UAA41" s="24"/>
      <c r="UAB41" s="24"/>
      <c r="UAC41" s="24"/>
      <c r="UAD41" s="24"/>
      <c r="UAE41" s="24"/>
      <c r="UAF41" s="24"/>
      <c r="UAG41" s="24"/>
      <c r="UAH41" s="24"/>
      <c r="UAI41" s="24"/>
      <c r="UAJ41" s="24"/>
      <c r="UAK41" s="24"/>
      <c r="UAL41" s="24"/>
      <c r="UAM41" s="24"/>
      <c r="UAN41" s="24"/>
      <c r="UAO41" s="24"/>
      <c r="UAP41" s="24"/>
      <c r="UAQ41" s="24"/>
      <c r="UAR41" s="24"/>
      <c r="UAS41" s="24"/>
      <c r="UAT41" s="24"/>
      <c r="UAU41" s="24"/>
      <c r="UAV41" s="24"/>
      <c r="UAW41" s="24"/>
      <c r="UAX41" s="24"/>
      <c r="UAY41" s="24"/>
      <c r="UAZ41" s="24"/>
      <c r="UBA41" s="24"/>
      <c r="UBB41" s="24"/>
      <c r="UBC41" s="24"/>
      <c r="UBD41" s="24"/>
      <c r="UBE41" s="24"/>
      <c r="UBF41" s="24"/>
      <c r="UBG41" s="24"/>
      <c r="UBH41" s="24"/>
      <c r="UBI41" s="24"/>
      <c r="UBJ41" s="24"/>
      <c r="UBK41" s="24"/>
      <c r="UBL41" s="24"/>
      <c r="UBM41" s="24"/>
      <c r="UBN41" s="24"/>
      <c r="UBO41" s="24"/>
      <c r="UBP41" s="24"/>
      <c r="UBQ41" s="24"/>
      <c r="UBR41" s="24"/>
      <c r="UBS41" s="24"/>
      <c r="UBT41" s="24"/>
      <c r="UBU41" s="24"/>
      <c r="UBV41" s="24"/>
      <c r="UBW41" s="24"/>
      <c r="UBX41" s="24"/>
      <c r="UBY41" s="24"/>
      <c r="UBZ41" s="24"/>
      <c r="UCA41" s="24"/>
      <c r="UCB41" s="24"/>
      <c r="UCC41" s="24"/>
      <c r="UCD41" s="24"/>
      <c r="UCE41" s="24"/>
      <c r="UCF41" s="24"/>
      <c r="UCG41" s="24"/>
      <c r="UCH41" s="24"/>
      <c r="UCI41" s="24"/>
      <c r="UCJ41" s="24"/>
      <c r="UCK41" s="24"/>
      <c r="UCL41" s="24"/>
      <c r="UCM41" s="24"/>
      <c r="UCN41" s="24"/>
      <c r="UCO41" s="24"/>
      <c r="UCP41" s="24"/>
      <c r="UCQ41" s="24"/>
      <c r="UCR41" s="24"/>
      <c r="UCS41" s="24"/>
      <c r="UCT41" s="24"/>
      <c r="UCU41" s="24"/>
      <c r="UCV41" s="24"/>
      <c r="UCW41" s="24"/>
      <c r="UCX41" s="24"/>
      <c r="UCY41" s="24"/>
      <c r="UCZ41" s="24"/>
      <c r="UDA41" s="24"/>
      <c r="UDB41" s="24"/>
      <c r="UDC41" s="24"/>
      <c r="UDD41" s="24"/>
      <c r="UDE41" s="24"/>
      <c r="UDF41" s="24"/>
      <c r="UDG41" s="24"/>
      <c r="UDH41" s="24"/>
      <c r="UDI41" s="24"/>
      <c r="UDJ41" s="24"/>
      <c r="UDK41" s="24"/>
      <c r="UDL41" s="24"/>
      <c r="UDM41" s="24"/>
      <c r="UDN41" s="24"/>
      <c r="UDO41" s="24"/>
      <c r="UDP41" s="24"/>
      <c r="UDQ41" s="24"/>
      <c r="UDR41" s="24"/>
      <c r="UDS41" s="24"/>
      <c r="UDT41" s="24"/>
      <c r="UDU41" s="24"/>
      <c r="UDV41" s="24"/>
      <c r="UDW41" s="24"/>
      <c r="UDX41" s="24"/>
      <c r="UDY41" s="24"/>
      <c r="UDZ41" s="24"/>
      <c r="UEA41" s="24"/>
      <c r="UEB41" s="24"/>
      <c r="UEC41" s="24"/>
      <c r="UED41" s="24"/>
      <c r="UEE41" s="24"/>
      <c r="UEF41" s="24"/>
      <c r="UEG41" s="24"/>
      <c r="UEH41" s="24"/>
      <c r="UEI41" s="24"/>
      <c r="UEJ41" s="24"/>
      <c r="UEK41" s="24"/>
      <c r="UEL41" s="24"/>
      <c r="UEM41" s="24"/>
      <c r="UEN41" s="24"/>
      <c r="UEO41" s="24"/>
      <c r="UEP41" s="24"/>
      <c r="UEQ41" s="24"/>
      <c r="UER41" s="24"/>
      <c r="UES41" s="24"/>
      <c r="UET41" s="24"/>
      <c r="UEU41" s="24"/>
      <c r="UEV41" s="24"/>
      <c r="UEW41" s="24"/>
      <c r="UEX41" s="24"/>
      <c r="UEY41" s="24"/>
      <c r="UEZ41" s="24"/>
      <c r="UFA41" s="24"/>
      <c r="UFB41" s="24"/>
      <c r="UFC41" s="24"/>
      <c r="UFD41" s="24"/>
      <c r="UFE41" s="24"/>
      <c r="UFF41" s="24"/>
      <c r="UFG41" s="24"/>
      <c r="UFH41" s="24"/>
      <c r="UFI41" s="24"/>
      <c r="UFJ41" s="24"/>
      <c r="UFK41" s="24"/>
      <c r="UFL41" s="24"/>
      <c r="UFM41" s="24"/>
      <c r="UFN41" s="24"/>
      <c r="UFO41" s="24"/>
      <c r="UFP41" s="24"/>
      <c r="UFQ41" s="24"/>
      <c r="UFR41" s="24"/>
      <c r="UFS41" s="24"/>
      <c r="UFT41" s="24"/>
      <c r="UFU41" s="24"/>
      <c r="UFV41" s="24"/>
      <c r="UFW41" s="24"/>
      <c r="UFX41" s="24"/>
      <c r="UFY41" s="24"/>
      <c r="UFZ41" s="24"/>
      <c r="UGA41" s="24"/>
      <c r="UGB41" s="24"/>
      <c r="UGC41" s="24"/>
      <c r="UGD41" s="24"/>
      <c r="UGE41" s="24"/>
      <c r="UGF41" s="24"/>
      <c r="UGG41" s="24"/>
      <c r="UGH41" s="24"/>
      <c r="UGI41" s="24"/>
      <c r="UGJ41" s="24"/>
      <c r="UGK41" s="24"/>
      <c r="UGL41" s="24"/>
      <c r="UGM41" s="24"/>
      <c r="UGN41" s="24"/>
      <c r="UGO41" s="24"/>
      <c r="UGP41" s="24"/>
      <c r="UGQ41" s="24"/>
      <c r="UGR41" s="24"/>
      <c r="UGS41" s="24"/>
      <c r="UGT41" s="24"/>
      <c r="UGU41" s="24"/>
      <c r="UGV41" s="24"/>
      <c r="UGW41" s="24"/>
      <c r="UGX41" s="24"/>
      <c r="UGY41" s="24"/>
      <c r="UGZ41" s="24"/>
      <c r="UHA41" s="24"/>
      <c r="UHB41" s="24"/>
      <c r="UHC41" s="24"/>
      <c r="UHD41" s="24"/>
      <c r="UHE41" s="24"/>
      <c r="UHF41" s="24"/>
      <c r="UHG41" s="24"/>
      <c r="UHH41" s="24"/>
      <c r="UHI41" s="24"/>
      <c r="UHJ41" s="24"/>
      <c r="UHK41" s="24"/>
      <c r="UHL41" s="24"/>
      <c r="UHM41" s="24"/>
      <c r="UHN41" s="24"/>
      <c r="UHO41" s="24"/>
      <c r="UHP41" s="24"/>
      <c r="UHQ41" s="24"/>
      <c r="UHR41" s="24"/>
      <c r="UHS41" s="24"/>
      <c r="UHT41" s="24"/>
      <c r="UHU41" s="24"/>
      <c r="UHV41" s="24"/>
      <c r="UHW41" s="24"/>
      <c r="UHX41" s="24"/>
      <c r="UHY41" s="24"/>
      <c r="UHZ41" s="24"/>
      <c r="UIA41" s="24"/>
      <c r="UIB41" s="24"/>
      <c r="UIC41" s="24"/>
      <c r="UID41" s="24"/>
      <c r="UIE41" s="24"/>
      <c r="UIF41" s="24"/>
      <c r="UIG41" s="24"/>
      <c r="UIH41" s="24"/>
      <c r="UII41" s="24"/>
      <c r="UIJ41" s="24"/>
      <c r="UIK41" s="24"/>
      <c r="UIL41" s="24"/>
      <c r="UIM41" s="24"/>
      <c r="UIN41" s="24"/>
      <c r="UIO41" s="24"/>
      <c r="UIP41" s="24"/>
      <c r="UIQ41" s="24"/>
      <c r="UIR41" s="24"/>
      <c r="UIS41" s="24"/>
      <c r="UIT41" s="24"/>
      <c r="UIU41" s="24"/>
      <c r="UIV41" s="24"/>
      <c r="UIW41" s="24"/>
      <c r="UIX41" s="24"/>
      <c r="UIY41" s="24"/>
      <c r="UIZ41" s="24"/>
      <c r="UJA41" s="24"/>
      <c r="UJB41" s="24"/>
      <c r="UJC41" s="24"/>
      <c r="UJD41" s="24"/>
      <c r="UJE41" s="24"/>
      <c r="UJF41" s="24"/>
      <c r="UJG41" s="24"/>
      <c r="UJH41" s="24"/>
      <c r="UJI41" s="24"/>
      <c r="UJJ41" s="24"/>
      <c r="UJK41" s="24"/>
      <c r="UJL41" s="24"/>
      <c r="UJM41" s="24"/>
      <c r="UJN41" s="24"/>
      <c r="UJO41" s="24"/>
      <c r="UJP41" s="24"/>
      <c r="UJQ41" s="24"/>
      <c r="UJR41" s="24"/>
      <c r="UJS41" s="24"/>
      <c r="UJT41" s="24"/>
      <c r="UJU41" s="24"/>
      <c r="UJV41" s="24"/>
      <c r="UJW41" s="24"/>
      <c r="UJX41" s="24"/>
      <c r="UJY41" s="24"/>
      <c r="UJZ41" s="24"/>
      <c r="UKA41" s="24"/>
      <c r="UKB41" s="24"/>
      <c r="UKC41" s="24"/>
      <c r="UKD41" s="24"/>
      <c r="UKE41" s="24"/>
      <c r="UKF41" s="24"/>
      <c r="UKG41" s="24"/>
      <c r="UKH41" s="24"/>
      <c r="UKI41" s="24"/>
      <c r="UKJ41" s="24"/>
      <c r="UKK41" s="24"/>
      <c r="UKL41" s="24"/>
      <c r="UKM41" s="24"/>
      <c r="UKN41" s="24"/>
      <c r="UKO41" s="24"/>
      <c r="UKP41" s="24"/>
      <c r="UKQ41" s="24"/>
      <c r="UKR41" s="24"/>
      <c r="UKS41" s="24"/>
      <c r="UKT41" s="24"/>
      <c r="UKU41" s="24"/>
      <c r="UKV41" s="24"/>
      <c r="UKW41" s="24"/>
      <c r="UKX41" s="24"/>
      <c r="UKY41" s="24"/>
      <c r="UKZ41" s="24"/>
      <c r="ULA41" s="24"/>
      <c r="ULB41" s="24"/>
      <c r="ULC41" s="24"/>
      <c r="ULD41" s="24"/>
      <c r="ULE41" s="24"/>
      <c r="ULF41" s="24"/>
      <c r="ULG41" s="24"/>
      <c r="ULH41" s="24"/>
      <c r="ULI41" s="24"/>
      <c r="ULJ41" s="24"/>
      <c r="ULK41" s="24"/>
      <c r="ULL41" s="24"/>
      <c r="ULM41" s="24"/>
      <c r="ULN41" s="24"/>
      <c r="ULO41" s="24"/>
      <c r="ULP41" s="24"/>
      <c r="ULQ41" s="24"/>
      <c r="ULR41" s="24"/>
      <c r="ULS41" s="24"/>
      <c r="ULT41" s="24"/>
      <c r="ULU41" s="24"/>
      <c r="ULV41" s="24"/>
      <c r="ULW41" s="24"/>
      <c r="ULX41" s="24"/>
      <c r="ULY41" s="24"/>
      <c r="ULZ41" s="24"/>
      <c r="UMA41" s="24"/>
      <c r="UMB41" s="24"/>
      <c r="UMC41" s="24"/>
      <c r="UMD41" s="24"/>
      <c r="UME41" s="24"/>
      <c r="UMF41" s="24"/>
      <c r="UMG41" s="24"/>
      <c r="UMH41" s="24"/>
      <c r="UMI41" s="24"/>
      <c r="UMJ41" s="24"/>
      <c r="UMK41" s="24"/>
      <c r="UML41" s="24"/>
      <c r="UMM41" s="24"/>
      <c r="UMN41" s="24"/>
      <c r="UMO41" s="24"/>
      <c r="UMP41" s="24"/>
      <c r="UMQ41" s="24"/>
      <c r="UMR41" s="24"/>
      <c r="UMS41" s="24"/>
      <c r="UMT41" s="24"/>
      <c r="UMU41" s="24"/>
      <c r="UMV41" s="24"/>
      <c r="UMW41" s="24"/>
      <c r="UMX41" s="24"/>
      <c r="UMY41" s="24"/>
      <c r="UMZ41" s="24"/>
      <c r="UNA41" s="24"/>
      <c r="UNB41" s="24"/>
      <c r="UNC41" s="24"/>
      <c r="UND41" s="24"/>
      <c r="UNE41" s="24"/>
      <c r="UNF41" s="24"/>
      <c r="UNG41" s="24"/>
      <c r="UNH41" s="24"/>
      <c r="UNI41" s="24"/>
      <c r="UNJ41" s="24"/>
      <c r="UNK41" s="24"/>
      <c r="UNL41" s="24"/>
      <c r="UNM41" s="24"/>
      <c r="UNN41" s="24"/>
      <c r="UNO41" s="24"/>
      <c r="UNP41" s="24"/>
      <c r="UNQ41" s="24"/>
      <c r="UNR41" s="24"/>
      <c r="UNS41" s="24"/>
      <c r="UNT41" s="24"/>
      <c r="UNU41" s="24"/>
      <c r="UNV41" s="24"/>
      <c r="UNW41" s="24"/>
      <c r="UNX41" s="24"/>
      <c r="UNY41" s="24"/>
      <c r="UNZ41" s="24"/>
      <c r="UOA41" s="24"/>
      <c r="UOB41" s="24"/>
      <c r="UOC41" s="24"/>
      <c r="UOD41" s="24"/>
      <c r="UOE41" s="24"/>
      <c r="UOF41" s="24"/>
      <c r="UOG41" s="24"/>
      <c r="UOH41" s="24"/>
      <c r="UOI41" s="24"/>
      <c r="UOJ41" s="24"/>
      <c r="UOK41" s="24"/>
      <c r="UOL41" s="24"/>
      <c r="UOM41" s="24"/>
      <c r="UON41" s="24"/>
      <c r="UOO41" s="24"/>
      <c r="UOP41" s="24"/>
      <c r="UOQ41" s="24"/>
      <c r="UOR41" s="24"/>
      <c r="UOS41" s="24"/>
      <c r="UOT41" s="24"/>
      <c r="UOU41" s="24"/>
      <c r="UOV41" s="24"/>
      <c r="UOW41" s="24"/>
      <c r="UOX41" s="24"/>
      <c r="UOY41" s="24"/>
      <c r="UOZ41" s="24"/>
      <c r="UPA41" s="24"/>
      <c r="UPB41" s="24"/>
      <c r="UPC41" s="24"/>
      <c r="UPD41" s="24"/>
      <c r="UPE41" s="24"/>
      <c r="UPF41" s="24"/>
      <c r="UPG41" s="24"/>
      <c r="UPH41" s="24"/>
      <c r="UPI41" s="24"/>
      <c r="UPJ41" s="24"/>
      <c r="UPK41" s="24"/>
      <c r="UPL41" s="24"/>
      <c r="UPM41" s="24"/>
      <c r="UPN41" s="24"/>
      <c r="UPO41" s="24"/>
      <c r="UPP41" s="24"/>
      <c r="UPQ41" s="24"/>
      <c r="UPR41" s="24"/>
      <c r="UPS41" s="24"/>
      <c r="UPT41" s="24"/>
      <c r="UPU41" s="24"/>
      <c r="UPV41" s="24"/>
      <c r="UPW41" s="24"/>
      <c r="UPX41" s="24"/>
      <c r="UPY41" s="24"/>
      <c r="UPZ41" s="24"/>
      <c r="UQA41" s="24"/>
      <c r="UQB41" s="24"/>
      <c r="UQC41" s="24"/>
      <c r="UQD41" s="24"/>
      <c r="UQE41" s="24"/>
      <c r="UQF41" s="24"/>
      <c r="UQG41" s="24"/>
      <c r="UQH41" s="24"/>
      <c r="UQI41" s="24"/>
      <c r="UQJ41" s="24"/>
      <c r="UQK41" s="24"/>
      <c r="UQL41" s="24"/>
      <c r="UQM41" s="24"/>
      <c r="UQN41" s="24"/>
      <c r="UQO41" s="24"/>
      <c r="UQP41" s="24"/>
      <c r="UQQ41" s="24"/>
      <c r="UQR41" s="24"/>
      <c r="UQS41" s="24"/>
      <c r="UQT41" s="24"/>
      <c r="UQU41" s="24"/>
      <c r="UQV41" s="24"/>
      <c r="UQW41" s="24"/>
      <c r="UQX41" s="24"/>
      <c r="UQY41" s="24"/>
      <c r="UQZ41" s="24"/>
      <c r="URA41" s="24"/>
      <c r="URB41" s="24"/>
      <c r="URC41" s="24"/>
      <c r="URD41" s="24"/>
      <c r="URE41" s="24"/>
      <c r="URF41" s="24"/>
      <c r="URG41" s="24"/>
      <c r="URH41" s="24"/>
      <c r="URI41" s="24"/>
      <c r="URJ41" s="24"/>
      <c r="URK41" s="24"/>
      <c r="URL41" s="24"/>
      <c r="URM41" s="24"/>
      <c r="URN41" s="24"/>
      <c r="URO41" s="24"/>
      <c r="URP41" s="24"/>
      <c r="URQ41" s="24"/>
      <c r="URR41" s="24"/>
      <c r="URS41" s="24"/>
      <c r="URT41" s="24"/>
      <c r="URU41" s="24"/>
      <c r="URV41" s="24"/>
      <c r="URW41" s="24"/>
      <c r="URX41" s="24"/>
      <c r="URY41" s="24"/>
      <c r="URZ41" s="24"/>
      <c r="USA41" s="24"/>
      <c r="USB41" s="24"/>
      <c r="USC41" s="24"/>
      <c r="USD41" s="24"/>
      <c r="USE41" s="24"/>
      <c r="USF41" s="24"/>
      <c r="USG41" s="24"/>
      <c r="USH41" s="24"/>
      <c r="USI41" s="24"/>
      <c r="USJ41" s="24"/>
      <c r="USK41" s="24"/>
      <c r="USL41" s="24"/>
      <c r="USM41" s="24"/>
      <c r="USN41" s="24"/>
      <c r="USO41" s="24"/>
      <c r="USP41" s="24"/>
      <c r="USQ41" s="24"/>
      <c r="USR41" s="24"/>
      <c r="USS41" s="24"/>
      <c r="UST41" s="24"/>
      <c r="USU41" s="24"/>
      <c r="USV41" s="24"/>
      <c r="USW41" s="24"/>
      <c r="USX41" s="24"/>
      <c r="USY41" s="24"/>
      <c r="USZ41" s="24"/>
      <c r="UTA41" s="24"/>
      <c r="UTB41" s="24"/>
      <c r="UTC41" s="24"/>
      <c r="UTD41" s="24"/>
      <c r="UTE41" s="24"/>
      <c r="UTF41" s="24"/>
      <c r="UTG41" s="24"/>
      <c r="UTH41" s="24"/>
      <c r="UTI41" s="24"/>
      <c r="UTJ41" s="24"/>
      <c r="UTK41" s="24"/>
      <c r="UTL41" s="24"/>
      <c r="UTM41" s="24"/>
      <c r="UTN41" s="24"/>
      <c r="UTO41" s="24"/>
      <c r="UTP41" s="24"/>
      <c r="UTQ41" s="24"/>
      <c r="UTR41" s="24"/>
      <c r="UTS41" s="24"/>
      <c r="UTT41" s="24"/>
      <c r="UTU41" s="24"/>
      <c r="UTV41" s="24"/>
      <c r="UTW41" s="24"/>
      <c r="UTX41" s="24"/>
      <c r="UTY41" s="24"/>
      <c r="UTZ41" s="24"/>
      <c r="UUA41" s="24"/>
      <c r="UUB41" s="24"/>
      <c r="UUC41" s="24"/>
      <c r="UUD41" s="24"/>
      <c r="UUE41" s="24"/>
      <c r="UUF41" s="24"/>
      <c r="UUG41" s="24"/>
      <c r="UUH41" s="24"/>
      <c r="UUI41" s="24"/>
      <c r="UUJ41" s="24"/>
      <c r="UUK41" s="24"/>
      <c r="UUL41" s="24"/>
      <c r="UUM41" s="24"/>
      <c r="UUN41" s="24"/>
      <c r="UUO41" s="24"/>
      <c r="UUP41" s="24"/>
      <c r="UUQ41" s="24"/>
      <c r="UUR41" s="24"/>
      <c r="UUS41" s="24"/>
      <c r="UUT41" s="24"/>
      <c r="UUU41" s="24"/>
      <c r="UUV41" s="24"/>
      <c r="UUW41" s="24"/>
      <c r="UUX41" s="24"/>
      <c r="UUY41" s="24"/>
      <c r="UUZ41" s="24"/>
      <c r="UVA41" s="24"/>
      <c r="UVB41" s="24"/>
      <c r="UVC41" s="24"/>
      <c r="UVD41" s="24"/>
      <c r="UVE41" s="24"/>
      <c r="UVF41" s="24"/>
      <c r="UVG41" s="24"/>
      <c r="UVH41" s="24"/>
      <c r="UVI41" s="24"/>
      <c r="UVJ41" s="24"/>
      <c r="UVK41" s="24"/>
      <c r="UVL41" s="24"/>
      <c r="UVM41" s="24"/>
      <c r="UVN41" s="24"/>
      <c r="UVO41" s="24"/>
      <c r="UVP41" s="24"/>
      <c r="UVQ41" s="24"/>
      <c r="UVR41" s="24"/>
      <c r="UVS41" s="24"/>
      <c r="UVT41" s="24"/>
      <c r="UVU41" s="24"/>
      <c r="UVV41" s="24"/>
      <c r="UVW41" s="24"/>
      <c r="UVX41" s="24"/>
      <c r="UVY41" s="24"/>
      <c r="UVZ41" s="24"/>
      <c r="UWA41" s="24"/>
      <c r="UWB41" s="24"/>
      <c r="UWC41" s="24"/>
      <c r="UWD41" s="24"/>
      <c r="UWE41" s="24"/>
      <c r="UWF41" s="24"/>
      <c r="UWG41" s="24"/>
      <c r="UWH41" s="24"/>
      <c r="UWI41" s="24"/>
      <c r="UWJ41" s="24"/>
      <c r="UWK41" s="24"/>
      <c r="UWL41" s="24"/>
      <c r="UWM41" s="24"/>
      <c r="UWN41" s="24"/>
      <c r="UWO41" s="24"/>
      <c r="UWP41" s="24"/>
      <c r="UWQ41" s="24"/>
      <c r="UWR41" s="24"/>
      <c r="UWS41" s="24"/>
      <c r="UWT41" s="24"/>
      <c r="UWU41" s="24"/>
      <c r="UWV41" s="24"/>
      <c r="UWW41" s="24"/>
      <c r="UWX41" s="24"/>
      <c r="UWY41" s="24"/>
      <c r="UWZ41" s="24"/>
      <c r="UXA41" s="24"/>
      <c r="UXB41" s="24"/>
      <c r="UXC41" s="24"/>
      <c r="UXD41" s="24"/>
      <c r="UXE41" s="24"/>
      <c r="UXF41" s="24"/>
      <c r="UXG41" s="24"/>
      <c r="UXH41" s="24"/>
      <c r="UXI41" s="24"/>
      <c r="UXJ41" s="24"/>
      <c r="UXK41" s="24"/>
      <c r="UXL41" s="24"/>
      <c r="UXM41" s="24"/>
      <c r="UXN41" s="24"/>
      <c r="UXO41" s="24"/>
      <c r="UXP41" s="24"/>
      <c r="UXQ41" s="24"/>
      <c r="UXR41" s="24"/>
      <c r="UXS41" s="24"/>
      <c r="UXT41" s="24"/>
      <c r="UXU41" s="24"/>
      <c r="UXV41" s="24"/>
      <c r="UXW41" s="24"/>
      <c r="UXX41" s="24"/>
      <c r="UXY41" s="24"/>
      <c r="UXZ41" s="24"/>
      <c r="UYA41" s="24"/>
      <c r="UYB41" s="24"/>
      <c r="UYC41" s="24"/>
      <c r="UYD41" s="24"/>
      <c r="UYE41" s="24"/>
      <c r="UYF41" s="24"/>
      <c r="UYG41" s="24"/>
      <c r="UYH41" s="24"/>
      <c r="UYI41" s="24"/>
      <c r="UYJ41" s="24"/>
      <c r="UYK41" s="24"/>
      <c r="UYL41" s="24"/>
      <c r="UYM41" s="24"/>
      <c r="UYN41" s="24"/>
      <c r="UYO41" s="24"/>
      <c r="UYP41" s="24"/>
      <c r="UYQ41" s="24"/>
      <c r="UYR41" s="24"/>
      <c r="UYS41" s="24"/>
      <c r="UYT41" s="24"/>
      <c r="UYU41" s="24"/>
      <c r="UYV41" s="24"/>
      <c r="UYW41" s="24"/>
      <c r="UYX41" s="24"/>
      <c r="UYY41" s="24"/>
      <c r="UYZ41" s="24"/>
      <c r="UZA41" s="24"/>
      <c r="UZB41" s="24"/>
      <c r="UZC41" s="24"/>
      <c r="UZD41" s="24"/>
      <c r="UZE41" s="24"/>
      <c r="UZF41" s="24"/>
      <c r="UZG41" s="24"/>
      <c r="UZH41" s="24"/>
      <c r="UZI41" s="24"/>
      <c r="UZJ41" s="24"/>
      <c r="UZK41" s="24"/>
      <c r="UZL41" s="24"/>
      <c r="UZM41" s="24"/>
      <c r="UZN41" s="24"/>
      <c r="UZO41" s="24"/>
      <c r="UZP41" s="24"/>
      <c r="UZQ41" s="24"/>
      <c r="UZR41" s="24"/>
      <c r="UZS41" s="24"/>
      <c r="UZT41" s="24"/>
      <c r="UZU41" s="24"/>
      <c r="UZV41" s="24"/>
      <c r="UZW41" s="24"/>
      <c r="UZX41" s="24"/>
      <c r="UZY41" s="24"/>
      <c r="UZZ41" s="24"/>
      <c r="VAA41" s="24"/>
      <c r="VAB41" s="24"/>
      <c r="VAC41" s="24"/>
      <c r="VAD41" s="24"/>
      <c r="VAE41" s="24"/>
      <c r="VAF41" s="24"/>
      <c r="VAG41" s="24"/>
      <c r="VAH41" s="24"/>
      <c r="VAI41" s="24"/>
      <c r="VAJ41" s="24"/>
      <c r="VAK41" s="24"/>
      <c r="VAL41" s="24"/>
      <c r="VAM41" s="24"/>
      <c r="VAN41" s="24"/>
      <c r="VAO41" s="24"/>
      <c r="VAP41" s="24"/>
      <c r="VAQ41" s="24"/>
      <c r="VAR41" s="24"/>
      <c r="VAS41" s="24"/>
      <c r="VAT41" s="24"/>
      <c r="VAU41" s="24"/>
      <c r="VAV41" s="24"/>
      <c r="VAW41" s="24"/>
      <c r="VAX41" s="24"/>
      <c r="VAY41" s="24"/>
      <c r="VAZ41" s="24"/>
      <c r="VBA41" s="24"/>
      <c r="VBB41" s="24"/>
      <c r="VBC41" s="24"/>
      <c r="VBD41" s="24"/>
      <c r="VBE41" s="24"/>
      <c r="VBF41" s="24"/>
      <c r="VBG41" s="24"/>
      <c r="VBH41" s="24"/>
      <c r="VBI41" s="24"/>
      <c r="VBJ41" s="24"/>
      <c r="VBK41" s="24"/>
      <c r="VBL41" s="24"/>
      <c r="VBM41" s="24"/>
      <c r="VBN41" s="24"/>
      <c r="VBO41" s="24"/>
      <c r="VBP41" s="24"/>
      <c r="VBQ41" s="24"/>
      <c r="VBR41" s="24"/>
      <c r="VBS41" s="24"/>
      <c r="VBT41" s="24"/>
      <c r="VBU41" s="24"/>
      <c r="VBV41" s="24"/>
      <c r="VBW41" s="24"/>
      <c r="VBX41" s="24"/>
      <c r="VBY41" s="24"/>
      <c r="VBZ41" s="24"/>
      <c r="VCA41" s="24"/>
      <c r="VCB41" s="24"/>
      <c r="VCC41" s="24"/>
      <c r="VCD41" s="24"/>
      <c r="VCE41" s="24"/>
      <c r="VCF41" s="24"/>
      <c r="VCG41" s="24"/>
      <c r="VCH41" s="24"/>
      <c r="VCI41" s="24"/>
      <c r="VCJ41" s="24"/>
      <c r="VCK41" s="24"/>
      <c r="VCL41" s="24"/>
      <c r="VCM41" s="24"/>
      <c r="VCN41" s="24"/>
      <c r="VCO41" s="24"/>
      <c r="VCP41" s="24"/>
      <c r="VCQ41" s="24"/>
      <c r="VCR41" s="24"/>
      <c r="VCS41" s="24"/>
      <c r="VCT41" s="24"/>
      <c r="VCU41" s="24"/>
      <c r="VCV41" s="24"/>
      <c r="VCW41" s="24"/>
      <c r="VCX41" s="24"/>
      <c r="VCY41" s="24"/>
      <c r="VCZ41" s="24"/>
      <c r="VDA41" s="24"/>
      <c r="VDB41" s="24"/>
      <c r="VDC41" s="24"/>
      <c r="VDD41" s="24"/>
      <c r="VDE41" s="24"/>
      <c r="VDF41" s="24"/>
      <c r="VDG41" s="24"/>
      <c r="VDH41" s="24"/>
      <c r="VDI41" s="24"/>
      <c r="VDJ41" s="24"/>
      <c r="VDK41" s="24"/>
      <c r="VDL41" s="24"/>
      <c r="VDM41" s="24"/>
      <c r="VDN41" s="24"/>
      <c r="VDO41" s="24"/>
      <c r="VDP41" s="24"/>
      <c r="VDQ41" s="24"/>
      <c r="VDR41" s="24"/>
      <c r="VDS41" s="24"/>
      <c r="VDT41" s="24"/>
      <c r="VDU41" s="24"/>
      <c r="VDV41" s="24"/>
      <c r="VDW41" s="24"/>
      <c r="VDX41" s="24"/>
      <c r="VDY41" s="24"/>
      <c r="VDZ41" s="24"/>
      <c r="VEA41" s="24"/>
      <c r="VEB41" s="24"/>
      <c r="VEC41" s="24"/>
      <c r="VED41" s="24"/>
      <c r="VEE41" s="24"/>
      <c r="VEF41" s="24"/>
      <c r="VEG41" s="24"/>
      <c r="VEH41" s="24"/>
      <c r="VEI41" s="24"/>
      <c r="VEJ41" s="24"/>
      <c r="VEK41" s="24"/>
      <c r="VEL41" s="24"/>
      <c r="VEM41" s="24"/>
      <c r="VEN41" s="24"/>
      <c r="VEO41" s="24"/>
      <c r="VEP41" s="24"/>
      <c r="VEQ41" s="24"/>
      <c r="VER41" s="24"/>
      <c r="VES41" s="24"/>
      <c r="VET41" s="24"/>
      <c r="VEU41" s="24"/>
      <c r="VEV41" s="24"/>
      <c r="VEW41" s="24"/>
      <c r="VEX41" s="24"/>
      <c r="VEY41" s="24"/>
      <c r="VEZ41" s="24"/>
      <c r="VFA41" s="24"/>
      <c r="VFB41" s="24"/>
      <c r="VFC41" s="24"/>
      <c r="VFD41" s="24"/>
      <c r="VFE41" s="24"/>
      <c r="VFF41" s="24"/>
      <c r="VFG41" s="24"/>
      <c r="VFH41" s="24"/>
      <c r="VFI41" s="24"/>
      <c r="VFJ41" s="24"/>
      <c r="VFK41" s="24"/>
      <c r="VFL41" s="24"/>
      <c r="VFM41" s="24"/>
      <c r="VFN41" s="24"/>
      <c r="VFO41" s="24"/>
      <c r="VFP41" s="24"/>
      <c r="VFQ41" s="24"/>
      <c r="VFR41" s="24"/>
      <c r="VFS41" s="24"/>
      <c r="VFT41" s="24"/>
      <c r="VFU41" s="24"/>
      <c r="VFV41" s="24"/>
      <c r="VFW41" s="24"/>
      <c r="VFX41" s="24"/>
      <c r="VFY41" s="24"/>
      <c r="VFZ41" s="24"/>
      <c r="VGA41" s="24"/>
      <c r="VGB41" s="24"/>
      <c r="VGC41" s="24"/>
      <c r="VGD41" s="24"/>
      <c r="VGE41" s="24"/>
      <c r="VGF41" s="24"/>
      <c r="VGG41" s="24"/>
      <c r="VGH41" s="24"/>
      <c r="VGI41" s="24"/>
      <c r="VGJ41" s="24"/>
      <c r="VGK41" s="24"/>
      <c r="VGL41" s="24"/>
      <c r="VGM41" s="24"/>
      <c r="VGN41" s="24"/>
      <c r="VGO41" s="24"/>
      <c r="VGP41" s="24"/>
      <c r="VGQ41" s="24"/>
      <c r="VGR41" s="24"/>
      <c r="VGS41" s="24"/>
      <c r="VGT41" s="24"/>
      <c r="VGU41" s="24"/>
      <c r="VGV41" s="24"/>
      <c r="VGW41" s="24"/>
      <c r="VGX41" s="24"/>
      <c r="VGY41" s="24"/>
      <c r="VGZ41" s="24"/>
      <c r="VHA41" s="24"/>
      <c r="VHB41" s="24"/>
      <c r="VHC41" s="24"/>
      <c r="VHD41" s="24"/>
      <c r="VHE41" s="24"/>
      <c r="VHF41" s="24"/>
      <c r="VHG41" s="24"/>
      <c r="VHH41" s="24"/>
      <c r="VHI41" s="24"/>
      <c r="VHJ41" s="24"/>
      <c r="VHK41" s="24"/>
      <c r="VHL41" s="24"/>
      <c r="VHM41" s="24"/>
      <c r="VHN41" s="24"/>
      <c r="VHO41" s="24"/>
      <c r="VHP41" s="24"/>
      <c r="VHQ41" s="24"/>
      <c r="VHR41" s="24"/>
      <c r="VHS41" s="24"/>
      <c r="VHT41" s="24"/>
      <c r="VHU41" s="24"/>
      <c r="VHV41" s="24"/>
      <c r="VHW41" s="24"/>
      <c r="VHX41" s="24"/>
      <c r="VHY41" s="24"/>
      <c r="VHZ41" s="24"/>
      <c r="VIA41" s="24"/>
      <c r="VIB41" s="24"/>
      <c r="VIC41" s="24"/>
      <c r="VID41" s="24"/>
      <c r="VIE41" s="24"/>
      <c r="VIF41" s="24"/>
      <c r="VIG41" s="24"/>
      <c r="VIH41" s="24"/>
      <c r="VII41" s="24"/>
      <c r="VIJ41" s="24"/>
      <c r="VIK41" s="24"/>
      <c r="VIL41" s="24"/>
      <c r="VIM41" s="24"/>
      <c r="VIN41" s="24"/>
      <c r="VIO41" s="24"/>
      <c r="VIP41" s="24"/>
      <c r="VIQ41" s="24"/>
      <c r="VIR41" s="24"/>
      <c r="VIS41" s="24"/>
      <c r="VIT41" s="24"/>
      <c r="VIU41" s="24"/>
      <c r="VIV41" s="24"/>
      <c r="VIW41" s="24"/>
      <c r="VIX41" s="24"/>
      <c r="VIY41" s="24"/>
      <c r="VIZ41" s="24"/>
      <c r="VJA41" s="24"/>
      <c r="VJB41" s="24"/>
      <c r="VJC41" s="24"/>
      <c r="VJD41" s="24"/>
      <c r="VJE41" s="24"/>
      <c r="VJF41" s="24"/>
      <c r="VJG41" s="24"/>
      <c r="VJH41" s="24"/>
      <c r="VJI41" s="24"/>
      <c r="VJJ41" s="24"/>
      <c r="VJK41" s="24"/>
      <c r="VJL41" s="24"/>
      <c r="VJM41" s="24"/>
      <c r="VJN41" s="24"/>
      <c r="VJO41" s="24"/>
      <c r="VJP41" s="24"/>
      <c r="VJQ41" s="24"/>
      <c r="VJR41" s="24"/>
      <c r="VJS41" s="24"/>
      <c r="VJT41" s="24"/>
      <c r="VJU41" s="24"/>
      <c r="VJV41" s="24"/>
      <c r="VJW41" s="24"/>
      <c r="VJX41" s="24"/>
      <c r="VJY41" s="24"/>
      <c r="VJZ41" s="24"/>
      <c r="VKA41" s="24"/>
      <c r="VKB41" s="24"/>
      <c r="VKC41" s="24"/>
      <c r="VKD41" s="24"/>
      <c r="VKE41" s="24"/>
      <c r="VKF41" s="24"/>
      <c r="VKG41" s="24"/>
      <c r="VKH41" s="24"/>
      <c r="VKI41" s="24"/>
      <c r="VKJ41" s="24"/>
      <c r="VKK41" s="24"/>
      <c r="VKL41" s="24"/>
      <c r="VKM41" s="24"/>
      <c r="VKN41" s="24"/>
      <c r="VKO41" s="24"/>
      <c r="VKP41" s="24"/>
      <c r="VKQ41" s="24"/>
      <c r="VKR41" s="24"/>
      <c r="VKS41" s="24"/>
      <c r="VKT41" s="24"/>
      <c r="VKU41" s="24"/>
      <c r="VKV41" s="24"/>
      <c r="VKW41" s="24"/>
      <c r="VKX41" s="24"/>
      <c r="VKY41" s="24"/>
      <c r="VKZ41" s="24"/>
      <c r="VLA41" s="24"/>
      <c r="VLB41" s="24"/>
      <c r="VLC41" s="24"/>
      <c r="VLD41" s="24"/>
      <c r="VLE41" s="24"/>
      <c r="VLF41" s="24"/>
      <c r="VLG41" s="24"/>
      <c r="VLH41" s="24"/>
      <c r="VLI41" s="24"/>
      <c r="VLJ41" s="24"/>
      <c r="VLK41" s="24"/>
      <c r="VLL41" s="24"/>
      <c r="VLM41" s="24"/>
      <c r="VLN41" s="24"/>
      <c r="VLO41" s="24"/>
      <c r="VLP41" s="24"/>
      <c r="VLQ41" s="24"/>
      <c r="VLR41" s="24"/>
      <c r="VLS41" s="24"/>
      <c r="VLT41" s="24"/>
      <c r="VLU41" s="24"/>
      <c r="VLV41" s="24"/>
      <c r="VLW41" s="24"/>
      <c r="VLX41" s="24"/>
      <c r="VLY41" s="24"/>
      <c r="VLZ41" s="24"/>
      <c r="VMA41" s="24"/>
      <c r="VMB41" s="24"/>
      <c r="VMC41" s="24"/>
      <c r="VMD41" s="24"/>
      <c r="VME41" s="24"/>
      <c r="VMF41" s="24"/>
      <c r="VMG41" s="24"/>
      <c r="VMH41" s="24"/>
      <c r="VMI41" s="24"/>
      <c r="VMJ41" s="24"/>
      <c r="VMK41" s="24"/>
      <c r="VML41" s="24"/>
      <c r="VMM41" s="24"/>
      <c r="VMN41" s="24"/>
      <c r="VMO41" s="24"/>
      <c r="VMP41" s="24"/>
      <c r="VMQ41" s="24"/>
      <c r="VMR41" s="24"/>
      <c r="VMS41" s="24"/>
      <c r="VMT41" s="24"/>
      <c r="VMU41" s="24"/>
      <c r="VMV41" s="24"/>
      <c r="VMW41" s="24"/>
      <c r="VMX41" s="24"/>
      <c r="VMY41" s="24"/>
      <c r="VMZ41" s="24"/>
      <c r="VNA41" s="24"/>
      <c r="VNB41" s="24"/>
      <c r="VNC41" s="24"/>
      <c r="VND41" s="24"/>
      <c r="VNE41" s="24"/>
      <c r="VNF41" s="24"/>
      <c r="VNG41" s="24"/>
      <c r="VNH41" s="24"/>
      <c r="VNI41" s="24"/>
      <c r="VNJ41" s="24"/>
      <c r="VNK41" s="24"/>
      <c r="VNL41" s="24"/>
      <c r="VNM41" s="24"/>
      <c r="VNN41" s="24"/>
      <c r="VNO41" s="24"/>
      <c r="VNP41" s="24"/>
      <c r="VNQ41" s="24"/>
      <c r="VNR41" s="24"/>
      <c r="VNS41" s="24"/>
      <c r="VNT41" s="24"/>
      <c r="VNU41" s="24"/>
      <c r="VNV41" s="24"/>
      <c r="VNW41" s="24"/>
      <c r="VNX41" s="24"/>
      <c r="VNY41" s="24"/>
      <c r="VNZ41" s="24"/>
      <c r="VOA41" s="24"/>
      <c r="VOB41" s="24"/>
      <c r="VOC41" s="24"/>
      <c r="VOD41" s="24"/>
      <c r="VOE41" s="24"/>
      <c r="VOF41" s="24"/>
      <c r="VOG41" s="24"/>
      <c r="VOH41" s="24"/>
      <c r="VOI41" s="24"/>
      <c r="VOJ41" s="24"/>
      <c r="VOK41" s="24"/>
      <c r="VOL41" s="24"/>
      <c r="VOM41" s="24"/>
      <c r="VON41" s="24"/>
      <c r="VOO41" s="24"/>
      <c r="VOP41" s="24"/>
      <c r="VOQ41" s="24"/>
      <c r="VOR41" s="24"/>
      <c r="VOS41" s="24"/>
      <c r="VOT41" s="24"/>
      <c r="VOU41" s="24"/>
      <c r="VOV41" s="24"/>
      <c r="VOW41" s="24"/>
      <c r="VOX41" s="24"/>
      <c r="VOY41" s="24"/>
      <c r="VOZ41" s="24"/>
      <c r="VPA41" s="24"/>
      <c r="VPB41" s="24"/>
      <c r="VPC41" s="24"/>
      <c r="VPD41" s="24"/>
      <c r="VPE41" s="24"/>
      <c r="VPF41" s="24"/>
      <c r="VPG41" s="24"/>
      <c r="VPH41" s="24"/>
      <c r="VPI41" s="24"/>
      <c r="VPJ41" s="24"/>
      <c r="VPK41" s="24"/>
      <c r="VPL41" s="24"/>
      <c r="VPM41" s="24"/>
      <c r="VPN41" s="24"/>
      <c r="VPO41" s="24"/>
      <c r="VPP41" s="24"/>
      <c r="VPQ41" s="24"/>
      <c r="VPR41" s="24"/>
      <c r="VPS41" s="24"/>
      <c r="VPT41" s="24"/>
      <c r="VPU41" s="24"/>
      <c r="VPV41" s="24"/>
      <c r="VPW41" s="24"/>
      <c r="VPX41" s="24"/>
      <c r="VPY41" s="24"/>
      <c r="VPZ41" s="24"/>
      <c r="VQA41" s="24"/>
      <c r="VQB41" s="24"/>
      <c r="VQC41" s="24"/>
      <c r="VQD41" s="24"/>
      <c r="VQE41" s="24"/>
      <c r="VQF41" s="24"/>
      <c r="VQG41" s="24"/>
      <c r="VQH41" s="24"/>
      <c r="VQI41" s="24"/>
      <c r="VQJ41" s="24"/>
      <c r="VQK41" s="24"/>
      <c r="VQL41" s="24"/>
      <c r="VQM41" s="24"/>
      <c r="VQN41" s="24"/>
      <c r="VQO41" s="24"/>
      <c r="VQP41" s="24"/>
      <c r="VQQ41" s="24"/>
      <c r="VQR41" s="24"/>
      <c r="VQS41" s="24"/>
      <c r="VQT41" s="24"/>
      <c r="VQU41" s="24"/>
      <c r="VQV41" s="24"/>
      <c r="VQW41" s="24"/>
      <c r="VQX41" s="24"/>
      <c r="VQY41" s="24"/>
      <c r="VQZ41" s="24"/>
      <c r="VRA41" s="24"/>
      <c r="VRB41" s="24"/>
      <c r="VRC41" s="24"/>
      <c r="VRD41" s="24"/>
      <c r="VRE41" s="24"/>
      <c r="VRF41" s="24"/>
      <c r="VRG41" s="24"/>
      <c r="VRH41" s="24"/>
      <c r="VRI41" s="24"/>
      <c r="VRJ41" s="24"/>
      <c r="VRK41" s="24"/>
      <c r="VRL41" s="24"/>
      <c r="VRM41" s="24"/>
      <c r="VRN41" s="24"/>
      <c r="VRO41" s="24"/>
      <c r="VRP41" s="24"/>
      <c r="VRQ41" s="24"/>
      <c r="VRR41" s="24"/>
      <c r="VRS41" s="24"/>
      <c r="VRT41" s="24"/>
      <c r="VRU41" s="24"/>
      <c r="VRV41" s="24"/>
      <c r="VRW41" s="24"/>
      <c r="VRX41" s="24"/>
      <c r="VRY41" s="24"/>
      <c r="VRZ41" s="24"/>
      <c r="VSA41" s="24"/>
      <c r="VSB41" s="24"/>
      <c r="VSC41" s="24"/>
      <c r="VSD41" s="24"/>
      <c r="VSE41" s="24"/>
      <c r="VSF41" s="24"/>
      <c r="VSG41" s="24"/>
      <c r="VSH41" s="24"/>
      <c r="VSI41" s="24"/>
      <c r="VSJ41" s="24"/>
      <c r="VSK41" s="24"/>
      <c r="VSL41" s="24"/>
      <c r="VSM41" s="24"/>
      <c r="VSN41" s="24"/>
      <c r="VSO41" s="24"/>
      <c r="VSP41" s="24"/>
      <c r="VSQ41" s="24"/>
      <c r="VSR41" s="24"/>
      <c r="VSS41" s="24"/>
      <c r="VST41" s="24"/>
      <c r="VSU41" s="24"/>
      <c r="VSV41" s="24"/>
      <c r="VSW41" s="24"/>
      <c r="VSX41" s="24"/>
      <c r="VSY41" s="24"/>
      <c r="VSZ41" s="24"/>
      <c r="VTA41" s="24"/>
      <c r="VTB41" s="24"/>
      <c r="VTC41" s="24"/>
      <c r="VTD41" s="24"/>
      <c r="VTE41" s="24"/>
      <c r="VTF41" s="24"/>
      <c r="VTG41" s="24"/>
      <c r="VTH41" s="24"/>
      <c r="VTI41" s="24"/>
      <c r="VTJ41" s="24"/>
      <c r="VTK41" s="24"/>
      <c r="VTL41" s="24"/>
      <c r="VTM41" s="24"/>
      <c r="VTN41" s="24"/>
      <c r="VTO41" s="24"/>
      <c r="VTP41" s="24"/>
      <c r="VTQ41" s="24"/>
      <c r="VTR41" s="24"/>
      <c r="VTS41" s="24"/>
      <c r="VTT41" s="24"/>
      <c r="VTU41" s="24"/>
      <c r="VTV41" s="24"/>
      <c r="VTW41" s="24"/>
      <c r="VTX41" s="24"/>
      <c r="VTY41" s="24"/>
      <c r="VTZ41" s="24"/>
      <c r="VUA41" s="24"/>
      <c r="VUB41" s="24"/>
      <c r="VUC41" s="24"/>
      <c r="VUD41" s="24"/>
      <c r="VUE41" s="24"/>
      <c r="VUF41" s="24"/>
      <c r="VUG41" s="24"/>
      <c r="VUH41" s="24"/>
      <c r="VUI41" s="24"/>
      <c r="VUJ41" s="24"/>
      <c r="VUK41" s="24"/>
      <c r="VUL41" s="24"/>
      <c r="VUM41" s="24"/>
      <c r="VUN41" s="24"/>
      <c r="VUO41" s="24"/>
      <c r="VUP41" s="24"/>
      <c r="VUQ41" s="24"/>
      <c r="VUR41" s="24"/>
      <c r="VUS41" s="24"/>
      <c r="VUT41" s="24"/>
      <c r="VUU41" s="24"/>
      <c r="VUV41" s="24"/>
      <c r="VUW41" s="24"/>
      <c r="VUX41" s="24"/>
      <c r="VUY41" s="24"/>
      <c r="VUZ41" s="24"/>
      <c r="VVA41" s="24"/>
      <c r="VVB41" s="24"/>
      <c r="VVC41" s="24"/>
      <c r="VVD41" s="24"/>
      <c r="VVE41" s="24"/>
      <c r="VVF41" s="24"/>
      <c r="VVG41" s="24"/>
      <c r="VVH41" s="24"/>
      <c r="VVI41" s="24"/>
      <c r="VVJ41" s="24"/>
      <c r="VVK41" s="24"/>
      <c r="VVL41" s="24"/>
      <c r="VVM41" s="24"/>
      <c r="VVN41" s="24"/>
      <c r="VVO41" s="24"/>
      <c r="VVP41" s="24"/>
      <c r="VVQ41" s="24"/>
      <c r="VVR41" s="24"/>
      <c r="VVS41" s="24"/>
      <c r="VVT41" s="24"/>
      <c r="VVU41" s="24"/>
      <c r="VVV41" s="24"/>
      <c r="VVW41" s="24"/>
      <c r="VVX41" s="24"/>
      <c r="VVY41" s="24"/>
      <c r="VVZ41" s="24"/>
      <c r="VWA41" s="24"/>
      <c r="VWB41" s="24"/>
      <c r="VWC41" s="24"/>
      <c r="VWD41" s="24"/>
      <c r="VWE41" s="24"/>
      <c r="VWF41" s="24"/>
      <c r="VWG41" s="24"/>
      <c r="VWH41" s="24"/>
      <c r="VWI41" s="24"/>
      <c r="VWJ41" s="24"/>
      <c r="VWK41" s="24"/>
      <c r="VWL41" s="24"/>
      <c r="VWM41" s="24"/>
      <c r="VWN41" s="24"/>
      <c r="VWO41" s="24"/>
      <c r="VWP41" s="24"/>
      <c r="VWQ41" s="24"/>
      <c r="VWR41" s="24"/>
      <c r="VWS41" s="24"/>
      <c r="VWT41" s="24"/>
      <c r="VWU41" s="24"/>
      <c r="VWV41" s="24"/>
      <c r="VWW41" s="24"/>
      <c r="VWX41" s="24"/>
      <c r="VWY41" s="24"/>
      <c r="VWZ41" s="24"/>
      <c r="VXA41" s="24"/>
      <c r="VXB41" s="24"/>
      <c r="VXC41" s="24"/>
      <c r="VXD41" s="24"/>
      <c r="VXE41" s="24"/>
      <c r="VXF41" s="24"/>
      <c r="VXG41" s="24"/>
      <c r="VXH41" s="24"/>
      <c r="VXI41" s="24"/>
      <c r="VXJ41" s="24"/>
      <c r="VXK41" s="24"/>
      <c r="VXL41" s="24"/>
      <c r="VXM41" s="24"/>
      <c r="VXN41" s="24"/>
      <c r="VXO41" s="24"/>
      <c r="VXP41" s="24"/>
      <c r="VXQ41" s="24"/>
      <c r="VXR41" s="24"/>
      <c r="VXS41" s="24"/>
      <c r="VXT41" s="24"/>
      <c r="VXU41" s="24"/>
      <c r="VXV41" s="24"/>
      <c r="VXW41" s="24"/>
      <c r="VXX41" s="24"/>
      <c r="VXY41" s="24"/>
      <c r="VXZ41" s="24"/>
      <c r="VYA41" s="24"/>
      <c r="VYB41" s="24"/>
      <c r="VYC41" s="24"/>
      <c r="VYD41" s="24"/>
      <c r="VYE41" s="24"/>
      <c r="VYF41" s="24"/>
      <c r="VYG41" s="24"/>
      <c r="VYH41" s="24"/>
      <c r="VYI41" s="24"/>
      <c r="VYJ41" s="24"/>
      <c r="VYK41" s="24"/>
      <c r="VYL41" s="24"/>
      <c r="VYM41" s="24"/>
      <c r="VYN41" s="24"/>
      <c r="VYO41" s="24"/>
      <c r="VYP41" s="24"/>
      <c r="VYQ41" s="24"/>
      <c r="VYR41" s="24"/>
      <c r="VYS41" s="24"/>
      <c r="VYT41" s="24"/>
      <c r="VYU41" s="24"/>
      <c r="VYV41" s="24"/>
      <c r="VYW41" s="24"/>
      <c r="VYX41" s="24"/>
      <c r="VYY41" s="24"/>
      <c r="VYZ41" s="24"/>
      <c r="VZA41" s="24"/>
      <c r="VZB41" s="24"/>
      <c r="VZC41" s="24"/>
      <c r="VZD41" s="24"/>
      <c r="VZE41" s="24"/>
      <c r="VZF41" s="24"/>
      <c r="VZG41" s="24"/>
      <c r="VZH41" s="24"/>
      <c r="VZI41" s="24"/>
      <c r="VZJ41" s="24"/>
      <c r="VZK41" s="24"/>
      <c r="VZL41" s="24"/>
      <c r="VZM41" s="24"/>
      <c r="VZN41" s="24"/>
      <c r="VZO41" s="24"/>
      <c r="VZP41" s="24"/>
      <c r="VZQ41" s="24"/>
      <c r="VZR41" s="24"/>
      <c r="VZS41" s="24"/>
      <c r="VZT41" s="24"/>
      <c r="VZU41" s="24"/>
      <c r="VZV41" s="24"/>
      <c r="VZW41" s="24"/>
      <c r="VZX41" s="24"/>
      <c r="VZY41" s="24"/>
      <c r="VZZ41" s="24"/>
      <c r="WAA41" s="24"/>
      <c r="WAB41" s="24"/>
      <c r="WAC41" s="24"/>
      <c r="WAD41" s="24"/>
      <c r="WAE41" s="24"/>
      <c r="WAF41" s="24"/>
      <c r="WAG41" s="24"/>
      <c r="WAH41" s="24"/>
      <c r="WAI41" s="24"/>
      <c r="WAJ41" s="24"/>
      <c r="WAK41" s="24"/>
      <c r="WAL41" s="24"/>
      <c r="WAM41" s="24"/>
      <c r="WAN41" s="24"/>
      <c r="WAO41" s="24"/>
      <c r="WAP41" s="24"/>
      <c r="WAQ41" s="24"/>
      <c r="WAR41" s="24"/>
      <c r="WAS41" s="24"/>
      <c r="WAT41" s="24"/>
      <c r="WAU41" s="24"/>
      <c r="WAV41" s="24"/>
      <c r="WAW41" s="24"/>
      <c r="WAX41" s="24"/>
      <c r="WAY41" s="24"/>
      <c r="WAZ41" s="24"/>
      <c r="WBA41" s="24"/>
      <c r="WBB41" s="24"/>
      <c r="WBC41" s="24"/>
      <c r="WBD41" s="24"/>
      <c r="WBE41" s="24"/>
      <c r="WBF41" s="24"/>
      <c r="WBG41" s="24"/>
      <c r="WBH41" s="24"/>
      <c r="WBI41" s="24"/>
      <c r="WBJ41" s="24"/>
      <c r="WBK41" s="24"/>
      <c r="WBL41" s="24"/>
      <c r="WBM41" s="24"/>
      <c r="WBN41" s="24"/>
      <c r="WBO41" s="24"/>
      <c r="WBP41" s="24"/>
      <c r="WBQ41" s="24"/>
      <c r="WBR41" s="24"/>
      <c r="WBS41" s="24"/>
      <c r="WBT41" s="24"/>
      <c r="WBU41" s="24"/>
      <c r="WBV41" s="24"/>
      <c r="WBW41" s="24"/>
      <c r="WBX41" s="24"/>
      <c r="WBY41" s="24"/>
      <c r="WBZ41" s="24"/>
      <c r="WCA41" s="24"/>
      <c r="WCB41" s="24"/>
      <c r="WCC41" s="24"/>
      <c r="WCD41" s="24"/>
      <c r="WCE41" s="24"/>
      <c r="WCF41" s="24"/>
      <c r="WCG41" s="24"/>
      <c r="WCH41" s="24"/>
      <c r="WCI41" s="24"/>
      <c r="WCJ41" s="24"/>
      <c r="WCK41" s="24"/>
      <c r="WCL41" s="24"/>
      <c r="WCM41" s="24"/>
      <c r="WCN41" s="24"/>
      <c r="WCO41" s="24"/>
      <c r="WCP41" s="24"/>
      <c r="WCQ41" s="24"/>
      <c r="WCR41" s="24"/>
      <c r="WCS41" s="24"/>
      <c r="WCT41" s="24"/>
      <c r="WCU41" s="24"/>
      <c r="WCV41" s="24"/>
      <c r="WCW41" s="24"/>
      <c r="WCX41" s="24"/>
      <c r="WCY41" s="24"/>
      <c r="WCZ41" s="24"/>
      <c r="WDA41" s="24"/>
      <c r="WDB41" s="24"/>
      <c r="WDC41" s="24"/>
      <c r="WDD41" s="24"/>
      <c r="WDE41" s="24"/>
      <c r="WDF41" s="24"/>
      <c r="WDG41" s="24"/>
      <c r="WDH41" s="24"/>
      <c r="WDI41" s="24"/>
      <c r="WDJ41" s="24"/>
      <c r="WDK41" s="24"/>
      <c r="WDL41" s="24"/>
      <c r="WDM41" s="24"/>
      <c r="WDN41" s="24"/>
      <c r="WDO41" s="24"/>
      <c r="WDP41" s="24"/>
      <c r="WDQ41" s="24"/>
      <c r="WDR41" s="24"/>
      <c r="WDS41" s="24"/>
      <c r="WDT41" s="24"/>
      <c r="WDU41" s="24"/>
      <c r="WDV41" s="24"/>
      <c r="WDW41" s="24"/>
      <c r="WDX41" s="24"/>
      <c r="WDY41" s="24"/>
      <c r="WDZ41" s="24"/>
      <c r="WEA41" s="24"/>
      <c r="WEB41" s="24"/>
      <c r="WEC41" s="24"/>
      <c r="WED41" s="24"/>
      <c r="WEE41" s="24"/>
      <c r="WEF41" s="24"/>
      <c r="WEG41" s="24"/>
      <c r="WEH41" s="24"/>
      <c r="WEI41" s="24"/>
      <c r="WEJ41" s="24"/>
      <c r="WEK41" s="24"/>
      <c r="WEL41" s="24"/>
      <c r="WEM41" s="24"/>
      <c r="WEN41" s="24"/>
      <c r="WEO41" s="24"/>
      <c r="WEP41" s="24"/>
      <c r="WEQ41" s="24"/>
      <c r="WER41" s="24"/>
      <c r="WES41" s="24"/>
      <c r="WET41" s="24"/>
      <c r="WEU41" s="24"/>
      <c r="WEV41" s="24"/>
      <c r="WEW41" s="24"/>
      <c r="WEX41" s="24"/>
      <c r="WEY41" s="24"/>
      <c r="WEZ41" s="24"/>
      <c r="WFA41" s="24"/>
      <c r="WFB41" s="24"/>
      <c r="WFC41" s="24"/>
      <c r="WFD41" s="24"/>
      <c r="WFE41" s="24"/>
      <c r="WFF41" s="24"/>
      <c r="WFG41" s="24"/>
      <c r="WFH41" s="24"/>
      <c r="WFI41" s="24"/>
      <c r="WFJ41" s="24"/>
      <c r="WFK41" s="24"/>
      <c r="WFL41" s="24"/>
      <c r="WFM41" s="24"/>
      <c r="WFN41" s="24"/>
      <c r="WFO41" s="24"/>
      <c r="WFP41" s="24"/>
      <c r="WFQ41" s="24"/>
      <c r="WFR41" s="24"/>
      <c r="WFS41" s="24"/>
      <c r="WFT41" s="24"/>
      <c r="WFU41" s="24"/>
      <c r="WFV41" s="24"/>
      <c r="WFW41" s="24"/>
      <c r="WFX41" s="24"/>
      <c r="WFY41" s="24"/>
      <c r="WFZ41" s="24"/>
      <c r="WGA41" s="24"/>
      <c r="WGB41" s="24"/>
      <c r="WGC41" s="24"/>
      <c r="WGD41" s="24"/>
      <c r="WGE41" s="24"/>
      <c r="WGF41" s="24"/>
      <c r="WGG41" s="24"/>
      <c r="WGH41" s="24"/>
      <c r="WGI41" s="24"/>
      <c r="WGJ41" s="24"/>
      <c r="WGK41" s="24"/>
      <c r="WGL41" s="24"/>
      <c r="WGM41" s="24"/>
      <c r="WGN41" s="24"/>
      <c r="WGO41" s="24"/>
      <c r="WGP41" s="24"/>
      <c r="WGQ41" s="24"/>
      <c r="WGR41" s="24"/>
      <c r="WGS41" s="24"/>
      <c r="WGT41" s="24"/>
      <c r="WGU41" s="24"/>
      <c r="WGV41" s="24"/>
      <c r="WGW41" s="24"/>
      <c r="WGX41" s="24"/>
      <c r="WGY41" s="24"/>
      <c r="WGZ41" s="24"/>
      <c r="WHA41" s="24"/>
      <c r="WHB41" s="24"/>
      <c r="WHC41" s="24"/>
      <c r="WHD41" s="24"/>
      <c r="WHE41" s="24"/>
      <c r="WHF41" s="24"/>
      <c r="WHG41" s="24"/>
      <c r="WHH41" s="24"/>
      <c r="WHI41" s="24"/>
      <c r="WHJ41" s="24"/>
      <c r="WHK41" s="24"/>
      <c r="WHL41" s="24"/>
      <c r="WHM41" s="24"/>
      <c r="WHN41" s="24"/>
      <c r="WHO41" s="24"/>
      <c r="WHP41" s="24"/>
      <c r="WHQ41" s="24"/>
      <c r="WHR41" s="24"/>
      <c r="WHS41" s="24"/>
      <c r="WHT41" s="24"/>
      <c r="WHU41" s="24"/>
      <c r="WHV41" s="24"/>
      <c r="WHW41" s="24"/>
      <c r="WHX41" s="24"/>
      <c r="WHY41" s="24"/>
      <c r="WHZ41" s="24"/>
      <c r="WIA41" s="24"/>
      <c r="WIB41" s="24"/>
      <c r="WIC41" s="24"/>
      <c r="WID41" s="24"/>
      <c r="WIE41" s="24"/>
      <c r="WIF41" s="24"/>
      <c r="WIG41" s="24"/>
      <c r="WIH41" s="24"/>
      <c r="WII41" s="24"/>
      <c r="WIJ41" s="24"/>
      <c r="WIK41" s="24"/>
      <c r="WIL41" s="24"/>
      <c r="WIM41" s="24"/>
      <c r="WIN41" s="24"/>
      <c r="WIO41" s="24"/>
      <c r="WIP41" s="24"/>
      <c r="WIQ41" s="24"/>
      <c r="WIR41" s="24"/>
      <c r="WIS41" s="24"/>
      <c r="WIT41" s="24"/>
      <c r="WIU41" s="24"/>
      <c r="WIV41" s="24"/>
      <c r="WIW41" s="24"/>
      <c r="WIX41" s="24"/>
      <c r="WIY41" s="24"/>
      <c r="WIZ41" s="24"/>
      <c r="WJA41" s="24"/>
      <c r="WJB41" s="24"/>
      <c r="WJC41" s="24"/>
      <c r="WJD41" s="24"/>
      <c r="WJE41" s="24"/>
      <c r="WJF41" s="24"/>
      <c r="WJG41" s="24"/>
      <c r="WJH41" s="24"/>
      <c r="WJI41" s="24"/>
      <c r="WJJ41" s="24"/>
      <c r="WJK41" s="24"/>
      <c r="WJL41" s="24"/>
      <c r="WJM41" s="24"/>
      <c r="WJN41" s="24"/>
      <c r="WJO41" s="24"/>
      <c r="WJP41" s="24"/>
      <c r="WJQ41" s="24"/>
      <c r="WJR41" s="24"/>
      <c r="WJS41" s="24"/>
      <c r="WJT41" s="24"/>
      <c r="WJU41" s="24"/>
      <c r="WJV41" s="24"/>
      <c r="WJW41" s="24"/>
      <c r="WJX41" s="24"/>
      <c r="WJY41" s="24"/>
      <c r="WJZ41" s="24"/>
      <c r="WKA41" s="24"/>
      <c r="WKB41" s="24"/>
      <c r="WKC41" s="24"/>
      <c r="WKD41" s="24"/>
      <c r="WKE41" s="24"/>
      <c r="WKF41" s="24"/>
      <c r="WKG41" s="24"/>
      <c r="WKH41" s="24"/>
      <c r="WKI41" s="24"/>
      <c r="WKJ41" s="24"/>
      <c r="WKK41" s="24"/>
      <c r="WKL41" s="24"/>
      <c r="WKM41" s="24"/>
      <c r="WKN41" s="24"/>
      <c r="WKO41" s="24"/>
      <c r="WKP41" s="24"/>
      <c r="WKQ41" s="24"/>
      <c r="WKR41" s="24"/>
      <c r="WKS41" s="24"/>
      <c r="WKT41" s="24"/>
      <c r="WKU41" s="24"/>
      <c r="WKV41" s="24"/>
      <c r="WKW41" s="24"/>
      <c r="WKX41" s="24"/>
      <c r="WKY41" s="24"/>
      <c r="WKZ41" s="24"/>
      <c r="WLA41" s="24"/>
      <c r="WLB41" s="24"/>
      <c r="WLC41" s="24"/>
      <c r="WLD41" s="24"/>
      <c r="WLE41" s="24"/>
      <c r="WLF41" s="24"/>
      <c r="WLG41" s="24"/>
      <c r="WLH41" s="24"/>
      <c r="WLI41" s="24"/>
      <c r="WLJ41" s="24"/>
      <c r="WLK41" s="24"/>
      <c r="WLL41" s="24"/>
      <c r="WLM41" s="24"/>
      <c r="WLN41" s="24"/>
      <c r="WLO41" s="24"/>
      <c r="WLP41" s="24"/>
      <c r="WLQ41" s="24"/>
      <c r="WLR41" s="24"/>
      <c r="WLS41" s="24"/>
      <c r="WLT41" s="24"/>
      <c r="WLU41" s="24"/>
      <c r="WLV41" s="24"/>
      <c r="WLW41" s="24"/>
      <c r="WLX41" s="24"/>
      <c r="WLY41" s="24"/>
      <c r="WLZ41" s="24"/>
      <c r="WMA41" s="24"/>
      <c r="WMB41" s="24"/>
      <c r="WMC41" s="24"/>
      <c r="WMD41" s="24"/>
      <c r="WME41" s="24"/>
      <c r="WMF41" s="24"/>
      <c r="WMG41" s="24"/>
      <c r="WMH41" s="24"/>
      <c r="WMI41" s="24"/>
      <c r="WMJ41" s="24"/>
      <c r="WMK41" s="24"/>
      <c r="WML41" s="24"/>
      <c r="WMM41" s="24"/>
      <c r="WMN41" s="24"/>
      <c r="WMO41" s="24"/>
      <c r="WMP41" s="24"/>
      <c r="WMQ41" s="24"/>
      <c r="WMR41" s="24"/>
      <c r="WMS41" s="24"/>
      <c r="WMT41" s="24"/>
      <c r="WMU41" s="24"/>
      <c r="WMV41" s="24"/>
      <c r="WMW41" s="24"/>
      <c r="WMX41" s="24"/>
      <c r="WMY41" s="24"/>
      <c r="WMZ41" s="24"/>
      <c r="WNA41" s="24"/>
      <c r="WNB41" s="24"/>
      <c r="WNC41" s="24"/>
      <c r="WND41" s="24"/>
      <c r="WNE41" s="24"/>
      <c r="WNF41" s="24"/>
      <c r="WNG41" s="24"/>
      <c r="WNH41" s="24"/>
      <c r="WNI41" s="24"/>
      <c r="WNJ41" s="24"/>
      <c r="WNK41" s="24"/>
      <c r="WNL41" s="24"/>
      <c r="WNM41" s="24"/>
      <c r="WNN41" s="24"/>
      <c r="WNO41" s="24"/>
      <c r="WNP41" s="24"/>
      <c r="WNQ41" s="24"/>
      <c r="WNR41" s="24"/>
      <c r="WNS41" s="24"/>
      <c r="WNT41" s="24"/>
      <c r="WNU41" s="24"/>
      <c r="WNV41" s="24"/>
      <c r="WNW41" s="24"/>
      <c r="WNX41" s="24"/>
      <c r="WNY41" s="24"/>
      <c r="WNZ41" s="24"/>
      <c r="WOA41" s="24"/>
      <c r="WOB41" s="24"/>
      <c r="WOC41" s="24"/>
      <c r="WOD41" s="24"/>
      <c r="WOE41" s="24"/>
      <c r="WOF41" s="24"/>
      <c r="WOG41" s="24"/>
      <c r="WOH41" s="24"/>
      <c r="WOI41" s="24"/>
      <c r="WOJ41" s="24"/>
      <c r="WOK41" s="24"/>
      <c r="WOL41" s="24"/>
      <c r="WOM41" s="24"/>
      <c r="WON41" s="24"/>
      <c r="WOO41" s="24"/>
      <c r="WOP41" s="24"/>
      <c r="WOQ41" s="24"/>
      <c r="WOR41" s="24"/>
      <c r="WOS41" s="24"/>
      <c r="WOT41" s="24"/>
      <c r="WOU41" s="24"/>
      <c r="WOV41" s="24"/>
      <c r="WOW41" s="24"/>
      <c r="WOX41" s="24"/>
      <c r="WOY41" s="24"/>
      <c r="WOZ41" s="24"/>
      <c r="WPA41" s="24"/>
      <c r="WPB41" s="24"/>
      <c r="WPC41" s="24"/>
      <c r="WPD41" s="24"/>
      <c r="WPE41" s="24"/>
      <c r="WPF41" s="24"/>
      <c r="WPG41" s="24"/>
      <c r="WPH41" s="24"/>
      <c r="WPI41" s="24"/>
      <c r="WPJ41" s="24"/>
      <c r="WPK41" s="24"/>
      <c r="WPL41" s="24"/>
      <c r="WPM41" s="24"/>
      <c r="WPN41" s="24"/>
      <c r="WPO41" s="24"/>
      <c r="WPP41" s="24"/>
      <c r="WPQ41" s="24"/>
      <c r="WPR41" s="24"/>
      <c r="WPS41" s="24"/>
      <c r="WPT41" s="24"/>
      <c r="WPU41" s="24"/>
      <c r="WPV41" s="24"/>
      <c r="WPW41" s="24"/>
      <c r="WPX41" s="24"/>
      <c r="WPY41" s="24"/>
      <c r="WPZ41" s="24"/>
      <c r="WQA41" s="24"/>
      <c r="WQB41" s="24"/>
      <c r="WQC41" s="24"/>
      <c r="WQD41" s="24"/>
      <c r="WQE41" s="24"/>
      <c r="WQF41" s="24"/>
      <c r="WQG41" s="24"/>
      <c r="WQH41" s="24"/>
      <c r="WQI41" s="24"/>
      <c r="WQJ41" s="24"/>
      <c r="WQK41" s="24"/>
      <c r="WQL41" s="24"/>
      <c r="WQM41" s="24"/>
      <c r="WQN41" s="24"/>
      <c r="WQO41" s="24"/>
      <c r="WQP41" s="24"/>
      <c r="WQQ41" s="24"/>
      <c r="WQR41" s="24"/>
      <c r="WQS41" s="24"/>
      <c r="WQT41" s="24"/>
      <c r="WQU41" s="24"/>
      <c r="WQV41" s="24"/>
      <c r="WQW41" s="24"/>
      <c r="WQX41" s="24"/>
      <c r="WQY41" s="24"/>
      <c r="WQZ41" s="24"/>
      <c r="WRA41" s="24"/>
      <c r="WRB41" s="24"/>
      <c r="WRC41" s="24"/>
      <c r="WRD41" s="24"/>
      <c r="WRE41" s="24"/>
      <c r="WRF41" s="24"/>
      <c r="WRG41" s="24"/>
      <c r="WRH41" s="24"/>
      <c r="WRI41" s="24"/>
      <c r="WRJ41" s="24"/>
      <c r="WRK41" s="24"/>
      <c r="WRL41" s="24"/>
      <c r="WRM41" s="24"/>
      <c r="WRN41" s="24"/>
      <c r="WRO41" s="24"/>
      <c r="WRP41" s="24"/>
      <c r="WRQ41" s="24"/>
      <c r="WRR41" s="24"/>
      <c r="WRS41" s="24"/>
      <c r="WRT41" s="24"/>
      <c r="WRU41" s="24"/>
      <c r="WRV41" s="24"/>
      <c r="WRW41" s="24"/>
      <c r="WRX41" s="24"/>
      <c r="WRY41" s="24"/>
      <c r="WRZ41" s="24"/>
      <c r="WSA41" s="24"/>
      <c r="WSB41" s="24"/>
      <c r="WSC41" s="24"/>
      <c r="WSD41" s="24"/>
      <c r="WSE41" s="24"/>
      <c r="WSF41" s="24"/>
      <c r="WSG41" s="24"/>
      <c r="WSH41" s="24"/>
      <c r="WSI41" s="24"/>
      <c r="WSJ41" s="24"/>
      <c r="WSK41" s="24"/>
      <c r="WSL41" s="24"/>
      <c r="WSM41" s="24"/>
      <c r="WSN41" s="24"/>
      <c r="WSO41" s="24"/>
      <c r="WSP41" s="24"/>
      <c r="WSQ41" s="24"/>
      <c r="WSR41" s="24"/>
      <c r="WSS41" s="24"/>
      <c r="WST41" s="24"/>
      <c r="WSU41" s="24"/>
      <c r="WSV41" s="24"/>
      <c r="WSW41" s="24"/>
      <c r="WSX41" s="24"/>
      <c r="WSY41" s="24"/>
      <c r="WSZ41" s="24"/>
      <c r="WTA41" s="24"/>
      <c r="WTB41" s="24"/>
      <c r="WTC41" s="24"/>
      <c r="WTD41" s="24"/>
      <c r="WTE41" s="24"/>
      <c r="WTF41" s="24"/>
      <c r="WTG41" s="24"/>
      <c r="WTH41" s="24"/>
      <c r="WTI41" s="24"/>
      <c r="WTJ41" s="24"/>
      <c r="WTK41" s="24"/>
      <c r="WTL41" s="24"/>
      <c r="WTM41" s="24"/>
      <c r="WTN41" s="24"/>
      <c r="WTO41" s="24"/>
      <c r="WTP41" s="24"/>
      <c r="WTQ41" s="24"/>
      <c r="WTR41" s="24"/>
      <c r="WTS41" s="24"/>
      <c r="WTT41" s="24"/>
      <c r="WTU41" s="24"/>
      <c r="WTV41" s="24"/>
      <c r="WTW41" s="24"/>
      <c r="WTX41" s="24"/>
      <c r="WTY41" s="24"/>
      <c r="WTZ41" s="24"/>
      <c r="WUA41" s="24"/>
      <c r="WUB41" s="24"/>
      <c r="WUC41" s="24"/>
      <c r="WUD41" s="24"/>
      <c r="WUE41" s="24"/>
      <c r="WUF41" s="24"/>
      <c r="WUG41" s="24"/>
      <c r="WUH41" s="24"/>
      <c r="WUI41" s="24"/>
      <c r="WUJ41" s="24"/>
      <c r="WUK41" s="24"/>
      <c r="WUL41" s="24"/>
      <c r="WUM41" s="24"/>
      <c r="WUN41" s="24"/>
      <c r="WUO41" s="24"/>
      <c r="WUP41" s="24"/>
      <c r="WUQ41" s="24"/>
      <c r="WUR41" s="24"/>
      <c r="WUS41" s="24"/>
      <c r="WUT41" s="24"/>
      <c r="WUU41" s="24"/>
      <c r="WUV41" s="24"/>
      <c r="WUW41" s="24"/>
      <c r="WUX41" s="24"/>
      <c r="WUY41" s="24"/>
      <c r="WUZ41" s="24"/>
      <c r="WVA41" s="24"/>
      <c r="WVB41" s="24"/>
      <c r="WVC41" s="24"/>
      <c r="WVD41" s="24"/>
      <c r="WVE41" s="24"/>
      <c r="WVF41" s="24"/>
      <c r="WVG41" s="24"/>
      <c r="WVH41" s="24"/>
      <c r="WVI41" s="24"/>
      <c r="WVJ41" s="24"/>
      <c r="WVK41" s="24"/>
      <c r="WVL41" s="24"/>
      <c r="WVM41" s="24"/>
      <c r="WVN41" s="24"/>
      <c r="WVO41" s="24"/>
      <c r="WVP41" s="24"/>
      <c r="WVQ41" s="24"/>
      <c r="WVR41" s="24"/>
      <c r="WVS41" s="24"/>
      <c r="WVT41" s="24"/>
      <c r="WVU41" s="24"/>
      <c r="WVV41" s="24"/>
      <c r="WVW41" s="24"/>
      <c r="WVX41" s="24"/>
      <c r="WVY41" s="24"/>
      <c r="WVZ41" s="24"/>
      <c r="WWA41" s="24"/>
      <c r="WWB41" s="24"/>
      <c r="WWC41" s="24"/>
      <c r="WWD41" s="24"/>
      <c r="WWE41" s="24"/>
      <c r="WWF41" s="24"/>
      <c r="WWG41" s="24"/>
      <c r="WWH41" s="24"/>
      <c r="WWI41" s="24"/>
      <c r="WWJ41" s="24"/>
      <c r="WWK41" s="24"/>
      <c r="WWL41" s="24"/>
      <c r="WWM41" s="24"/>
      <c r="WWN41" s="24"/>
      <c r="WWO41" s="24"/>
      <c r="WWP41" s="24"/>
      <c r="WWQ41" s="24"/>
      <c r="WWR41" s="24"/>
      <c r="WWS41" s="24"/>
      <c r="WWT41" s="24"/>
      <c r="WWU41" s="24"/>
      <c r="WWV41" s="24"/>
      <c r="WWW41" s="24"/>
      <c r="WWX41" s="24"/>
      <c r="WWY41" s="24"/>
      <c r="WWZ41" s="24"/>
      <c r="WXA41" s="24"/>
      <c r="WXB41" s="24"/>
      <c r="WXC41" s="24"/>
      <c r="WXD41" s="24"/>
      <c r="WXE41" s="24"/>
      <c r="WXF41" s="24"/>
      <c r="WXG41" s="24"/>
      <c r="WXH41" s="24"/>
      <c r="WXI41" s="24"/>
      <c r="WXJ41" s="24"/>
      <c r="WXK41" s="24"/>
      <c r="WXL41" s="24"/>
      <c r="WXM41" s="24"/>
      <c r="WXN41" s="24"/>
      <c r="WXO41" s="24"/>
      <c r="WXP41" s="24"/>
      <c r="WXQ41" s="24"/>
      <c r="WXR41" s="24"/>
      <c r="WXS41" s="24"/>
      <c r="WXT41" s="24"/>
      <c r="WXU41" s="24"/>
      <c r="WXV41" s="24"/>
      <c r="WXW41" s="24"/>
      <c r="WXX41" s="24"/>
      <c r="WXY41" s="24"/>
      <c r="WXZ41" s="24"/>
      <c r="WYA41" s="24"/>
      <c r="WYB41" s="24"/>
      <c r="WYC41" s="24"/>
      <c r="WYD41" s="24"/>
      <c r="WYE41" s="24"/>
      <c r="WYF41" s="24"/>
      <c r="WYG41" s="24"/>
      <c r="WYH41" s="24"/>
      <c r="WYI41" s="24"/>
      <c r="WYJ41" s="24"/>
      <c r="WYK41" s="24"/>
      <c r="WYL41" s="24"/>
      <c r="WYM41" s="24"/>
      <c r="WYN41" s="24"/>
      <c r="WYO41" s="24"/>
      <c r="WYP41" s="24"/>
      <c r="WYQ41" s="24"/>
      <c r="WYR41" s="24"/>
      <c r="WYS41" s="24"/>
      <c r="WYT41" s="24"/>
      <c r="WYU41" s="24"/>
      <c r="WYV41" s="24"/>
      <c r="WYW41" s="24"/>
      <c r="WYX41" s="24"/>
      <c r="WYY41" s="24"/>
      <c r="WYZ41" s="24"/>
      <c r="WZA41" s="24"/>
      <c r="WZB41" s="24"/>
      <c r="WZC41" s="24"/>
      <c r="WZD41" s="24"/>
      <c r="WZE41" s="24"/>
      <c r="WZF41" s="24"/>
      <c r="WZG41" s="24"/>
      <c r="WZH41" s="24"/>
      <c r="WZI41" s="24"/>
      <c r="WZJ41" s="24"/>
      <c r="WZK41" s="24"/>
      <c r="WZL41" s="24"/>
      <c r="WZM41" s="24"/>
      <c r="WZN41" s="24"/>
      <c r="WZO41" s="24"/>
      <c r="WZP41" s="24"/>
      <c r="WZQ41" s="24"/>
      <c r="WZR41" s="24"/>
      <c r="WZS41" s="24"/>
      <c r="WZT41" s="24"/>
      <c r="WZU41" s="24"/>
      <c r="WZV41" s="24"/>
      <c r="WZW41" s="24"/>
      <c r="WZX41" s="24"/>
      <c r="WZY41" s="24"/>
      <c r="WZZ41" s="24"/>
      <c r="XAA41" s="24"/>
      <c r="XAB41" s="24"/>
      <c r="XAC41" s="24"/>
      <c r="XAD41" s="24"/>
      <c r="XAE41" s="24"/>
      <c r="XAF41" s="24"/>
      <c r="XAG41" s="24"/>
      <c r="XAH41" s="24"/>
      <c r="XAI41" s="24"/>
      <c r="XAJ41" s="24"/>
      <c r="XAK41" s="24"/>
      <c r="XAL41" s="24"/>
      <c r="XAM41" s="24"/>
      <c r="XAN41" s="24"/>
      <c r="XAO41" s="24"/>
      <c r="XAP41" s="24"/>
      <c r="XAQ41" s="24"/>
      <c r="XAR41" s="24"/>
      <c r="XAS41" s="24"/>
      <c r="XAT41" s="24"/>
      <c r="XAU41" s="24"/>
      <c r="XAV41" s="24"/>
      <c r="XAW41" s="24"/>
      <c r="XAX41" s="24"/>
      <c r="XAY41" s="24"/>
      <c r="XAZ41" s="24"/>
      <c r="XBA41" s="24"/>
      <c r="XBB41" s="24"/>
      <c r="XBC41" s="24"/>
      <c r="XBD41" s="24"/>
      <c r="XBE41" s="24"/>
      <c r="XBF41" s="24"/>
      <c r="XBG41" s="24"/>
      <c r="XBH41" s="24"/>
      <c r="XBI41" s="24"/>
      <c r="XBJ41" s="24"/>
      <c r="XBK41" s="24"/>
      <c r="XBL41" s="24"/>
      <c r="XBM41" s="24"/>
      <c r="XBN41" s="24"/>
      <c r="XBO41" s="24"/>
      <c r="XBP41" s="24"/>
      <c r="XBQ41" s="24"/>
      <c r="XBR41" s="24"/>
      <c r="XBS41" s="24"/>
      <c r="XBT41" s="24"/>
      <c r="XBU41" s="24"/>
      <c r="XBV41" s="24"/>
      <c r="XBW41" s="24"/>
      <c r="XBX41" s="24"/>
      <c r="XBY41" s="24"/>
      <c r="XBZ41" s="24"/>
      <c r="XCA41" s="24"/>
      <c r="XCB41" s="24"/>
      <c r="XCC41" s="24"/>
      <c r="XCD41" s="24"/>
      <c r="XCE41" s="24"/>
      <c r="XCF41" s="24"/>
      <c r="XCG41" s="24"/>
      <c r="XCH41" s="24"/>
      <c r="XCI41" s="24"/>
      <c r="XCJ41" s="24"/>
      <c r="XCK41" s="24"/>
      <c r="XCL41" s="24"/>
      <c r="XCM41" s="24"/>
      <c r="XCN41" s="24"/>
      <c r="XCO41" s="24"/>
      <c r="XCP41" s="24"/>
      <c r="XCQ41" s="24"/>
      <c r="XCR41" s="24"/>
      <c r="XCS41" s="24"/>
      <c r="XCT41" s="24"/>
      <c r="XCU41" s="24"/>
      <c r="XCV41" s="24"/>
      <c r="XCW41" s="24"/>
      <c r="XCX41" s="24"/>
      <c r="XCY41" s="24"/>
      <c r="XCZ41" s="24"/>
      <c r="XDA41" s="24"/>
      <c r="XDB41" s="24"/>
      <c r="XDC41" s="24"/>
      <c r="XDD41" s="24"/>
      <c r="XDE41" s="24"/>
      <c r="XDF41" s="24"/>
      <c r="XDG41" s="24"/>
      <c r="XDH41" s="24"/>
      <c r="XDI41" s="24"/>
      <c r="XDJ41" s="24"/>
      <c r="XDK41" s="24"/>
      <c r="XDL41" s="24"/>
      <c r="XDM41" s="24"/>
      <c r="XDN41" s="24"/>
      <c r="XDO41" s="24"/>
      <c r="XDP41" s="24"/>
      <c r="XDQ41" s="24"/>
      <c r="XDR41" s="24"/>
      <c r="XDS41" s="24"/>
      <c r="XDT41" s="24"/>
      <c r="XDU41" s="24"/>
      <c r="XDV41" s="24"/>
      <c r="XDW41" s="24"/>
      <c r="XDX41" s="24"/>
      <c r="XDY41" s="24"/>
      <c r="XDZ41" s="24"/>
      <c r="XEA41" s="24"/>
      <c r="XEB41" s="24"/>
      <c r="XEC41" s="24"/>
      <c r="XED41" s="24"/>
      <c r="XEE41" s="24"/>
      <c r="XEF41" s="24"/>
      <c r="XEG41" s="24"/>
      <c r="XEH41" s="24"/>
      <c r="XEI41" s="24"/>
      <c r="XEJ41" s="24"/>
      <c r="XEK41" s="24"/>
      <c r="XEL41" s="24"/>
      <c r="XEM41" s="24"/>
      <c r="XEN41" s="24"/>
      <c r="XEO41" s="24"/>
      <c r="XEP41" s="24"/>
      <c r="XEQ41" s="24"/>
      <c r="XER41" s="24"/>
      <c r="XES41" s="24"/>
      <c r="XET41" s="24"/>
      <c r="XEU41" s="24"/>
      <c r="XEV41" s="24"/>
      <c r="XEW41" s="24"/>
      <c r="XEX41" s="24"/>
      <c r="XEY41" s="24"/>
      <c r="XEZ41" s="24"/>
      <c r="XFA41" s="24"/>
      <c r="XFB41" s="24"/>
      <c r="XFC41" s="24"/>
      <c r="XFD41" s="24"/>
    </row>
    <row r="42" spans="1:16384" ht="18" customHeight="1">
      <c r="A42" s="24"/>
      <c r="B42" s="35"/>
      <c r="C42" s="36" t="s">
        <v>18</v>
      </c>
      <c r="D42" s="705" t="str">
        <f>+D23</f>
        <v>YTD 2016</v>
      </c>
      <c r="E42" s="744"/>
      <c r="F42" s="745"/>
      <c r="G42" s="708" t="str">
        <f>+G23</f>
        <v>YTD 2016</v>
      </c>
      <c r="H42" s="710"/>
      <c r="I42" s="708" t="str">
        <f>+I23</f>
        <v>YTD 2015</v>
      </c>
      <c r="J42" s="744"/>
      <c r="K42" s="745"/>
      <c r="L42" s="708" t="str">
        <f>+L23</f>
        <v>YTD 2015</v>
      </c>
      <c r="M42" s="710"/>
      <c r="N42" s="44"/>
      <c r="O42" s="44"/>
      <c r="P42" s="710"/>
      <c r="Q42" s="24"/>
    </row>
    <row r="43" spans="1:16384" ht="18" customHeight="1">
      <c r="A43" s="24"/>
      <c r="B43" s="35"/>
      <c r="C43" s="40" t="s">
        <v>100</v>
      </c>
      <c r="D43" s="711" t="s">
        <v>95</v>
      </c>
      <c r="E43" s="750"/>
      <c r="F43" s="712"/>
      <c r="G43" s="706" t="s">
        <v>180</v>
      </c>
      <c r="H43" s="710"/>
      <c r="I43" s="706" t="s">
        <v>95</v>
      </c>
      <c r="J43" s="750"/>
      <c r="K43" s="712"/>
      <c r="L43" s="706" t="s">
        <v>180</v>
      </c>
      <c r="M43" s="710"/>
      <c r="N43" s="44"/>
      <c r="O43" s="44"/>
      <c r="P43" s="710"/>
      <c r="Q43" s="24"/>
    </row>
    <row r="44" spans="1:16384" ht="18" customHeight="1">
      <c r="A44" s="24"/>
      <c r="B44" s="45"/>
      <c r="C44" s="45"/>
      <c r="D44" s="713"/>
      <c r="E44" s="715"/>
      <c r="F44" s="715"/>
      <c r="G44" s="715"/>
      <c r="H44" s="716"/>
      <c r="I44" s="715"/>
      <c r="J44" s="715"/>
      <c r="K44" s="715"/>
      <c r="L44" s="715"/>
      <c r="M44" s="716"/>
      <c r="N44" s="625"/>
      <c r="O44" s="751"/>
      <c r="P44" s="716"/>
      <c r="Q44" s="24"/>
    </row>
    <row r="45" spans="1:16384" ht="18" customHeight="1">
      <c r="A45" s="24"/>
      <c r="B45" s="45"/>
      <c r="C45" s="644" t="s">
        <v>250</v>
      </c>
      <c r="D45" s="752">
        <f t="shared" ref="D45:D50" si="8">D26/D5</f>
        <v>0.59401709401709402</v>
      </c>
      <c r="E45" s="448"/>
      <c r="F45" s="448"/>
      <c r="G45" s="753">
        <f>G26/G5</f>
        <v>0.59743589743589742</v>
      </c>
      <c r="H45" s="754"/>
      <c r="I45" s="752">
        <f>I26/I5</f>
        <v>0.59031979256698353</v>
      </c>
      <c r="J45" s="448"/>
      <c r="K45" s="448"/>
      <c r="L45" s="753">
        <f>L26/L5</f>
        <v>0.59420916162489201</v>
      </c>
      <c r="M45" s="755"/>
      <c r="N45" s="585"/>
      <c r="O45" s="756"/>
      <c r="P45" s="625"/>
      <c r="Q45" s="24"/>
    </row>
    <row r="46" spans="1:16384" ht="18" customHeight="1">
      <c r="A46" s="24"/>
      <c r="B46" s="45"/>
      <c r="C46" s="644" t="s">
        <v>252</v>
      </c>
      <c r="D46" s="752">
        <f t="shared" si="8"/>
        <v>0.60716348931253605</v>
      </c>
      <c r="E46" s="448"/>
      <c r="F46" s="448"/>
      <c r="G46" s="753">
        <f>G27/G6</f>
        <v>0.60658578856152512</v>
      </c>
      <c r="H46" s="754"/>
      <c r="I46" s="752">
        <f>I27/I6</f>
        <v>0.59395248380129595</v>
      </c>
      <c r="J46" s="448"/>
      <c r="K46" s="448"/>
      <c r="L46" s="753">
        <f>L27/L6</f>
        <v>0.6149301825993555</v>
      </c>
      <c r="M46" s="755"/>
      <c r="N46" s="585"/>
      <c r="O46" s="756"/>
      <c r="P46" s="625"/>
      <c r="Q46" s="24"/>
    </row>
    <row r="47" spans="1:16384" ht="18" customHeight="1">
      <c r="A47" s="24"/>
      <c r="B47" s="138"/>
      <c r="C47" s="644" t="s">
        <v>251</v>
      </c>
      <c r="D47" s="752">
        <f t="shared" si="8"/>
        <v>0.69354838709677424</v>
      </c>
      <c r="E47" s="448"/>
      <c r="F47" s="448"/>
      <c r="G47" s="753">
        <f>G28/G7</f>
        <v>0.68965517241379315</v>
      </c>
      <c r="H47" s="754"/>
      <c r="I47" s="752">
        <f>I28/I7</f>
        <v>0.67454545454545456</v>
      </c>
      <c r="J47" s="448"/>
      <c r="K47" s="448"/>
      <c r="L47" s="753">
        <f>L28/L7</f>
        <v>0.68</v>
      </c>
      <c r="M47" s="755"/>
      <c r="N47" s="585"/>
      <c r="O47" s="756"/>
      <c r="P47" s="625"/>
      <c r="Q47" s="24"/>
    </row>
    <row r="48" spans="1:16384" ht="18" customHeight="1">
      <c r="A48" s="24"/>
      <c r="B48" s="45"/>
      <c r="C48" s="275" t="s">
        <v>330</v>
      </c>
      <c r="D48" s="752" t="s">
        <v>348</v>
      </c>
      <c r="E48" s="448"/>
      <c r="F48" s="448"/>
      <c r="G48" s="753" t="s">
        <v>348</v>
      </c>
      <c r="H48" s="754"/>
      <c r="I48" s="752" t="s">
        <v>348</v>
      </c>
      <c r="J48" s="448"/>
      <c r="K48" s="448"/>
      <c r="L48" s="753" t="s">
        <v>348</v>
      </c>
      <c r="M48" s="755"/>
      <c r="N48" s="585"/>
      <c r="O48" s="756"/>
      <c r="P48" s="625"/>
      <c r="Q48" s="24"/>
    </row>
    <row r="49" spans="1:16384" ht="18" customHeight="1">
      <c r="A49" s="24"/>
      <c r="B49" s="45"/>
      <c r="C49" s="275" t="s">
        <v>126</v>
      </c>
      <c r="D49" s="752" t="s">
        <v>348</v>
      </c>
      <c r="E49" s="448"/>
      <c r="F49" s="448"/>
      <c r="G49" s="753" t="s">
        <v>348</v>
      </c>
      <c r="H49" s="754"/>
      <c r="I49" s="752" t="s">
        <v>348</v>
      </c>
      <c r="J49" s="448"/>
      <c r="K49" s="448"/>
      <c r="L49" s="753" t="s">
        <v>348</v>
      </c>
      <c r="M49" s="755"/>
      <c r="N49" s="585"/>
      <c r="O49" s="756"/>
      <c r="P49" s="625"/>
      <c r="Q49" s="24"/>
    </row>
    <row r="50" spans="1:16384" s="60" customFormat="1" ht="18" customHeight="1">
      <c r="A50" s="49"/>
      <c r="B50" s="272"/>
      <c r="C50" s="724" t="s">
        <v>65</v>
      </c>
      <c r="D50" s="757">
        <f t="shared" si="8"/>
        <v>0.39720868409393001</v>
      </c>
      <c r="E50" s="758"/>
      <c r="F50" s="758"/>
      <c r="G50" s="759">
        <f>G31/G10</f>
        <v>0.4013756378966053</v>
      </c>
      <c r="H50" s="760"/>
      <c r="I50" s="757">
        <f>I31/I10</f>
        <v>0.37784522003034904</v>
      </c>
      <c r="J50" s="758"/>
      <c r="K50" s="758"/>
      <c r="L50" s="759">
        <f>L31/L10</f>
        <v>0.39238589660393686</v>
      </c>
      <c r="M50" s="761"/>
      <c r="N50" s="264"/>
      <c r="O50" s="762"/>
      <c r="P50" s="617"/>
      <c r="Q50" s="49"/>
    </row>
    <row r="51" spans="1:16384" s="60" customFormat="1" ht="18" customHeight="1">
      <c r="A51" s="49"/>
      <c r="B51" s="272"/>
      <c r="C51" s="730"/>
      <c r="D51" s="757"/>
      <c r="E51" s="460"/>
      <c r="F51" s="460"/>
      <c r="G51" s="759"/>
      <c r="H51" s="763"/>
      <c r="I51" s="757"/>
      <c r="J51" s="460"/>
      <c r="K51" s="460"/>
      <c r="L51" s="759"/>
      <c r="M51" s="761"/>
      <c r="N51" s="264"/>
      <c r="O51" s="762"/>
      <c r="P51" s="624"/>
      <c r="Q51" s="49"/>
    </row>
    <row r="52" spans="1:16384" s="60" customFormat="1" ht="18" customHeight="1">
      <c r="A52" s="49"/>
      <c r="B52" s="41"/>
      <c r="C52" s="730" t="s">
        <v>71</v>
      </c>
      <c r="D52" s="757">
        <f>D33/D12</f>
        <v>2.7397260273972601E-2</v>
      </c>
      <c r="E52" s="460"/>
      <c r="F52" s="460"/>
      <c r="G52" s="759">
        <f>G33/G12</f>
        <v>2.7397260273972601E-2</v>
      </c>
      <c r="H52" s="763"/>
      <c r="I52" s="757">
        <f>I33/I12</f>
        <v>2.4216524216524215E-2</v>
      </c>
      <c r="J52" s="460"/>
      <c r="K52" s="460"/>
      <c r="L52" s="759">
        <f>L33/L12</f>
        <v>2.4216524216524215E-2</v>
      </c>
      <c r="M52" s="764"/>
      <c r="N52" s="264"/>
      <c r="O52" s="762"/>
      <c r="P52" s="624"/>
      <c r="Q52" s="49"/>
    </row>
    <row r="53" spans="1:16384" s="60" customFormat="1" ht="18" customHeight="1">
      <c r="A53" s="49"/>
      <c r="B53" s="41"/>
      <c r="C53" s="730"/>
      <c r="D53" s="757"/>
      <c r="E53" s="460"/>
      <c r="F53" s="460"/>
      <c r="G53" s="759"/>
      <c r="H53" s="763"/>
      <c r="I53" s="757"/>
      <c r="J53" s="460"/>
      <c r="K53" s="460"/>
      <c r="L53" s="759"/>
      <c r="M53" s="764"/>
      <c r="N53" s="264"/>
      <c r="O53" s="762"/>
      <c r="P53" s="624"/>
      <c r="Q53" s="49"/>
    </row>
    <row r="54" spans="1:16384" s="60" customFormat="1" ht="18" customHeight="1">
      <c r="A54" s="49"/>
      <c r="B54" s="272"/>
      <c r="C54" s="41" t="s">
        <v>17</v>
      </c>
      <c r="D54" s="757" t="s">
        <v>348</v>
      </c>
      <c r="E54" s="460"/>
      <c r="F54" s="460"/>
      <c r="G54" s="759" t="s">
        <v>348</v>
      </c>
      <c r="H54" s="763"/>
      <c r="I54" s="757" t="s">
        <v>348</v>
      </c>
      <c r="J54" s="460"/>
      <c r="K54" s="460"/>
      <c r="L54" s="759" t="s">
        <v>348</v>
      </c>
      <c r="M54" s="764"/>
      <c r="N54" s="264"/>
      <c r="O54" s="762"/>
      <c r="P54" s="624"/>
      <c r="Q54" s="49"/>
    </row>
    <row r="55" spans="1:16384" s="60" customFormat="1" ht="18" customHeight="1">
      <c r="A55" s="49"/>
      <c r="B55" s="272"/>
      <c r="C55" s="41"/>
      <c r="D55" s="757"/>
      <c r="E55" s="460"/>
      <c r="F55" s="460"/>
      <c r="G55" s="759"/>
      <c r="H55" s="763"/>
      <c r="I55" s="757"/>
      <c r="J55" s="460"/>
      <c r="K55" s="460"/>
      <c r="L55" s="759"/>
      <c r="M55" s="764"/>
      <c r="N55" s="264"/>
      <c r="O55" s="762"/>
      <c r="P55" s="624"/>
      <c r="Q55" s="49"/>
    </row>
    <row r="56" spans="1:16384" s="60" customFormat="1" ht="18" customHeight="1">
      <c r="A56" s="49"/>
      <c r="B56" s="272"/>
      <c r="C56" s="41" t="s">
        <v>340</v>
      </c>
      <c r="D56" s="757">
        <f t="shared" ref="D56:G56" si="9">D37/D18</f>
        <v>0.35471178437930356</v>
      </c>
      <c r="E56" s="460"/>
      <c r="F56" s="460"/>
      <c r="G56" s="759">
        <f t="shared" si="9"/>
        <v>0.35894405043341215</v>
      </c>
      <c r="H56" s="763"/>
      <c r="I56" s="757">
        <f>I37/I18</f>
        <v>0.33174995249857497</v>
      </c>
      <c r="J56" s="460"/>
      <c r="K56" s="460"/>
      <c r="L56" s="759">
        <f>L37/L18</f>
        <v>0.34837853214488906</v>
      </c>
      <c r="M56" s="764"/>
      <c r="N56" s="264"/>
      <c r="O56" s="762"/>
      <c r="P56" s="624"/>
      <c r="Q56" s="49"/>
    </row>
    <row r="57" spans="1:16384" ht="18" customHeight="1">
      <c r="A57" s="24"/>
      <c r="B57" s="417"/>
      <c r="C57" s="417"/>
      <c r="D57" s="736"/>
      <c r="E57" s="736"/>
      <c r="F57" s="736"/>
      <c r="G57" s="736"/>
      <c r="H57" s="738"/>
      <c r="I57" s="736"/>
      <c r="J57" s="736"/>
      <c r="K57" s="736"/>
      <c r="L57" s="736"/>
      <c r="M57" s="625"/>
      <c r="N57" s="625"/>
      <c r="O57" s="625"/>
      <c r="P57" s="625"/>
      <c r="Q57" s="24"/>
    </row>
    <row r="58" spans="1:16384" ht="9"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c r="JZ58" s="24"/>
      <c r="KA58" s="24"/>
      <c r="KB58" s="24"/>
      <c r="KC58" s="24"/>
      <c r="KD58" s="24"/>
      <c r="KE58" s="24"/>
      <c r="KF58" s="24"/>
      <c r="KG58" s="24"/>
      <c r="KH58" s="24"/>
      <c r="KI58" s="24"/>
      <c r="KJ58" s="24"/>
      <c r="KK58" s="24"/>
      <c r="KL58" s="24"/>
      <c r="KM58" s="24"/>
      <c r="KN58" s="24"/>
      <c r="KO58" s="24"/>
      <c r="KP58" s="24"/>
      <c r="KQ58" s="24"/>
      <c r="KR58" s="24"/>
      <c r="KS58" s="24"/>
      <c r="KT58" s="24"/>
      <c r="KU58" s="24"/>
      <c r="KV58" s="24"/>
      <c r="KW58" s="24"/>
      <c r="KX58" s="24"/>
      <c r="KY58" s="24"/>
      <c r="KZ58" s="24"/>
      <c r="LA58" s="24"/>
      <c r="LB58" s="24"/>
      <c r="LC58" s="2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4"/>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4"/>
      <c r="NH58" s="24"/>
      <c r="NI58" s="24"/>
      <c r="NJ58" s="24"/>
      <c r="NK58" s="24"/>
      <c r="NL58" s="24"/>
      <c r="NM58" s="24"/>
      <c r="NN58" s="24"/>
      <c r="NO58" s="24"/>
      <c r="NP58" s="24"/>
      <c r="NQ58" s="24"/>
      <c r="NR58" s="24"/>
      <c r="NS58" s="24"/>
      <c r="NT58" s="24"/>
      <c r="NU58" s="24"/>
      <c r="NV58" s="24"/>
      <c r="NW58" s="24"/>
      <c r="NX58" s="24"/>
      <c r="NY58" s="24"/>
      <c r="NZ58" s="24"/>
      <c r="OA58" s="24"/>
      <c r="OB58" s="24"/>
      <c r="OC58" s="24"/>
      <c r="OD58" s="24"/>
      <c r="OE58" s="24"/>
      <c r="OF58" s="24"/>
      <c r="OG58" s="24"/>
      <c r="OH58" s="24"/>
      <c r="OI58" s="24"/>
      <c r="OJ58" s="24"/>
      <c r="OK58" s="24"/>
      <c r="OL58" s="24"/>
      <c r="OM58" s="24"/>
      <c r="ON58" s="24"/>
      <c r="OO58" s="24"/>
      <c r="OP58" s="24"/>
      <c r="OQ58" s="24"/>
      <c r="OR58" s="24"/>
      <c r="OS58" s="24"/>
      <c r="OT58" s="24"/>
      <c r="OU58" s="24"/>
      <c r="OV58" s="24"/>
      <c r="OW58" s="24"/>
      <c r="OX58" s="24"/>
      <c r="OY58" s="24"/>
      <c r="OZ58" s="24"/>
      <c r="PA58" s="24"/>
      <c r="PB58" s="24"/>
      <c r="PC58" s="24"/>
      <c r="PD58" s="24"/>
      <c r="PE58" s="24"/>
      <c r="PF58" s="24"/>
      <c r="PG58" s="24"/>
      <c r="PH58" s="24"/>
      <c r="PI58" s="24"/>
      <c r="PJ58" s="24"/>
      <c r="PK58" s="24"/>
      <c r="PL58" s="24"/>
      <c r="PM58" s="24"/>
      <c r="PN58" s="24"/>
      <c r="PO58" s="24"/>
      <c r="PP58" s="24"/>
      <c r="PQ58" s="24"/>
      <c r="PR58" s="24"/>
      <c r="PS58" s="24"/>
      <c r="PT58" s="24"/>
      <c r="PU58" s="24"/>
      <c r="PV58" s="24"/>
      <c r="PW58" s="24"/>
      <c r="PX58" s="24"/>
      <c r="PY58" s="24"/>
      <c r="PZ58" s="24"/>
      <c r="QA58" s="24"/>
      <c r="QB58" s="24"/>
      <c r="QC58" s="24"/>
      <c r="QD58" s="24"/>
      <c r="QE58" s="24"/>
      <c r="QF58" s="24"/>
      <c r="QG58" s="24"/>
      <c r="QH58" s="24"/>
      <c r="QI58" s="24"/>
      <c r="QJ58" s="24"/>
      <c r="QK58" s="24"/>
      <c r="QL58" s="24"/>
      <c r="QM58" s="24"/>
      <c r="QN58" s="24"/>
      <c r="QO58" s="24"/>
      <c r="QP58" s="24"/>
      <c r="QQ58" s="24"/>
      <c r="QR58" s="24"/>
      <c r="QS58" s="24"/>
      <c r="QT58" s="24"/>
      <c r="QU58" s="24"/>
      <c r="QV58" s="24"/>
      <c r="QW58" s="24"/>
      <c r="QX58" s="24"/>
      <c r="QY58" s="24"/>
      <c r="QZ58" s="24"/>
      <c r="RA58" s="24"/>
      <c r="RB58" s="24"/>
      <c r="RC58" s="24"/>
      <c r="RD58" s="24"/>
      <c r="RE58" s="24"/>
      <c r="RF58" s="24"/>
      <c r="RG58" s="24"/>
      <c r="RH58" s="24"/>
      <c r="RI58" s="24"/>
      <c r="RJ58" s="24"/>
      <c r="RK58" s="24"/>
      <c r="RL58" s="24"/>
      <c r="RM58" s="24"/>
      <c r="RN58" s="24"/>
      <c r="RO58" s="24"/>
      <c r="RP58" s="24"/>
      <c r="RQ58" s="24"/>
      <c r="RR58" s="24"/>
      <c r="RS58" s="24"/>
      <c r="RT58" s="24"/>
      <c r="RU58" s="24"/>
      <c r="RV58" s="24"/>
      <c r="RW58" s="24"/>
      <c r="RX58" s="24"/>
      <c r="RY58" s="24"/>
      <c r="RZ58" s="24"/>
      <c r="SA58" s="24"/>
      <c r="SB58" s="24"/>
      <c r="SC58" s="24"/>
      <c r="SD58" s="24"/>
      <c r="SE58" s="24"/>
      <c r="SF58" s="24"/>
      <c r="SG58" s="24"/>
      <c r="SH58" s="24"/>
      <c r="SI58" s="24"/>
      <c r="SJ58" s="24"/>
      <c r="SK58" s="24"/>
      <c r="SL58" s="24"/>
      <c r="SM58" s="24"/>
      <c r="SN58" s="24"/>
      <c r="SO58" s="24"/>
      <c r="SP58" s="24"/>
      <c r="SQ58" s="24"/>
      <c r="SR58" s="24"/>
      <c r="SS58" s="24"/>
      <c r="ST58" s="24"/>
      <c r="SU58" s="24"/>
      <c r="SV58" s="24"/>
      <c r="SW58" s="24"/>
      <c r="SX58" s="24"/>
      <c r="SY58" s="24"/>
      <c r="SZ58" s="24"/>
      <c r="TA58" s="24"/>
      <c r="TB58" s="24"/>
      <c r="TC58" s="24"/>
      <c r="TD58" s="24"/>
      <c r="TE58" s="24"/>
      <c r="TF58" s="24"/>
      <c r="TG58" s="24"/>
      <c r="TH58" s="24"/>
      <c r="TI58" s="24"/>
      <c r="TJ58" s="24"/>
      <c r="TK58" s="24"/>
      <c r="TL58" s="24"/>
      <c r="TM58" s="24"/>
      <c r="TN58" s="24"/>
      <c r="TO58" s="24"/>
      <c r="TP58" s="24"/>
      <c r="TQ58" s="24"/>
      <c r="TR58" s="24"/>
      <c r="TS58" s="24"/>
      <c r="TT58" s="24"/>
      <c r="TU58" s="24"/>
      <c r="TV58" s="24"/>
      <c r="TW58" s="24"/>
      <c r="TX58" s="24"/>
      <c r="TY58" s="24"/>
      <c r="TZ58" s="24"/>
      <c r="UA58" s="24"/>
      <c r="UB58" s="24"/>
      <c r="UC58" s="24"/>
      <c r="UD58" s="24"/>
      <c r="UE58" s="24"/>
      <c r="UF58" s="24"/>
      <c r="UG58" s="24"/>
      <c r="UH58" s="24"/>
      <c r="UI58" s="24"/>
      <c r="UJ58" s="24"/>
      <c r="UK58" s="24"/>
      <c r="UL58" s="24"/>
      <c r="UM58" s="24"/>
      <c r="UN58" s="24"/>
      <c r="UO58" s="24"/>
      <c r="UP58" s="24"/>
      <c r="UQ58" s="24"/>
      <c r="UR58" s="24"/>
      <c r="US58" s="24"/>
      <c r="UT58" s="24"/>
      <c r="UU58" s="24"/>
      <c r="UV58" s="24"/>
      <c r="UW58" s="24"/>
      <c r="UX58" s="24"/>
      <c r="UY58" s="24"/>
      <c r="UZ58" s="24"/>
      <c r="VA58" s="24"/>
      <c r="VB58" s="24"/>
      <c r="VC58" s="24"/>
      <c r="VD58" s="24"/>
      <c r="VE58" s="24"/>
      <c r="VF58" s="24"/>
      <c r="VG58" s="24"/>
      <c r="VH58" s="24"/>
      <c r="VI58" s="24"/>
      <c r="VJ58" s="24"/>
      <c r="VK58" s="24"/>
      <c r="VL58" s="24"/>
      <c r="VM58" s="24"/>
      <c r="VN58" s="24"/>
      <c r="VO58" s="24"/>
      <c r="VP58" s="24"/>
      <c r="VQ58" s="24"/>
      <c r="VR58" s="24"/>
      <c r="VS58" s="24"/>
      <c r="VT58" s="24"/>
      <c r="VU58" s="24"/>
      <c r="VV58" s="24"/>
      <c r="VW58" s="24"/>
      <c r="VX58" s="24"/>
      <c r="VY58" s="24"/>
      <c r="VZ58" s="24"/>
      <c r="WA58" s="24"/>
      <c r="WB58" s="24"/>
      <c r="WC58" s="24"/>
      <c r="WD58" s="24"/>
      <c r="WE58" s="24"/>
      <c r="WF58" s="24"/>
      <c r="WG58" s="24"/>
      <c r="WH58" s="24"/>
      <c r="WI58" s="24"/>
      <c r="WJ58" s="24"/>
      <c r="WK58" s="24"/>
      <c r="WL58" s="24"/>
      <c r="WM58" s="24"/>
      <c r="WN58" s="24"/>
      <c r="WO58" s="24"/>
      <c r="WP58" s="24"/>
      <c r="WQ58" s="24"/>
      <c r="WR58" s="24"/>
      <c r="WS58" s="24"/>
      <c r="WT58" s="24"/>
      <c r="WU58" s="24"/>
      <c r="WV58" s="24"/>
      <c r="WW58" s="24"/>
      <c r="WX58" s="24"/>
      <c r="WY58" s="24"/>
      <c r="WZ58" s="24"/>
      <c r="XA58" s="24"/>
      <c r="XB58" s="24"/>
      <c r="XC58" s="24"/>
      <c r="XD58" s="24"/>
      <c r="XE58" s="24"/>
      <c r="XF58" s="24"/>
      <c r="XG58" s="24"/>
      <c r="XH58" s="24"/>
      <c r="XI58" s="24"/>
      <c r="XJ58" s="24"/>
      <c r="XK58" s="24"/>
      <c r="XL58" s="24"/>
      <c r="XM58" s="24"/>
      <c r="XN58" s="24"/>
      <c r="XO58" s="24"/>
      <c r="XP58" s="24"/>
      <c r="XQ58" s="24"/>
      <c r="XR58" s="24"/>
      <c r="XS58" s="24"/>
      <c r="XT58" s="24"/>
      <c r="XU58" s="24"/>
      <c r="XV58" s="24"/>
      <c r="XW58" s="24"/>
      <c r="XX58" s="24"/>
      <c r="XY58" s="24"/>
      <c r="XZ58" s="24"/>
      <c r="YA58" s="24"/>
      <c r="YB58" s="24"/>
      <c r="YC58" s="24"/>
      <c r="YD58" s="24"/>
      <c r="YE58" s="24"/>
      <c r="YF58" s="24"/>
      <c r="YG58" s="24"/>
      <c r="YH58" s="24"/>
      <c r="YI58" s="24"/>
      <c r="YJ58" s="24"/>
      <c r="YK58" s="24"/>
      <c r="YL58" s="24"/>
      <c r="YM58" s="24"/>
      <c r="YN58" s="24"/>
      <c r="YO58" s="24"/>
      <c r="YP58" s="24"/>
      <c r="YQ58" s="24"/>
      <c r="YR58" s="24"/>
      <c r="YS58" s="24"/>
      <c r="YT58" s="24"/>
      <c r="YU58" s="24"/>
      <c r="YV58" s="24"/>
      <c r="YW58" s="24"/>
      <c r="YX58" s="24"/>
      <c r="YY58" s="24"/>
      <c r="YZ58" s="24"/>
      <c r="ZA58" s="24"/>
      <c r="ZB58" s="24"/>
      <c r="ZC58" s="24"/>
      <c r="ZD58" s="24"/>
      <c r="ZE58" s="24"/>
      <c r="ZF58" s="24"/>
      <c r="ZG58" s="24"/>
      <c r="ZH58" s="24"/>
      <c r="ZI58" s="24"/>
      <c r="ZJ58" s="24"/>
      <c r="ZK58" s="24"/>
      <c r="ZL58" s="24"/>
      <c r="ZM58" s="24"/>
      <c r="ZN58" s="24"/>
      <c r="ZO58" s="24"/>
      <c r="ZP58" s="24"/>
      <c r="ZQ58" s="24"/>
      <c r="ZR58" s="24"/>
      <c r="ZS58" s="24"/>
      <c r="ZT58" s="24"/>
      <c r="ZU58" s="24"/>
      <c r="ZV58" s="24"/>
      <c r="ZW58" s="24"/>
      <c r="ZX58" s="24"/>
      <c r="ZY58" s="24"/>
      <c r="ZZ58" s="24"/>
      <c r="AAA58" s="24"/>
      <c r="AAB58" s="24"/>
      <c r="AAC58" s="24"/>
      <c r="AAD58" s="24"/>
      <c r="AAE58" s="24"/>
      <c r="AAF58" s="24"/>
      <c r="AAG58" s="24"/>
      <c r="AAH58" s="24"/>
      <c r="AAI58" s="24"/>
      <c r="AAJ58" s="24"/>
      <c r="AAK58" s="24"/>
      <c r="AAL58" s="24"/>
      <c r="AAM58" s="24"/>
      <c r="AAN58" s="24"/>
      <c r="AAO58" s="24"/>
      <c r="AAP58" s="24"/>
      <c r="AAQ58" s="24"/>
      <c r="AAR58" s="24"/>
      <c r="AAS58" s="24"/>
      <c r="AAT58" s="24"/>
      <c r="AAU58" s="24"/>
      <c r="AAV58" s="24"/>
      <c r="AAW58" s="24"/>
      <c r="AAX58" s="24"/>
      <c r="AAY58" s="24"/>
      <c r="AAZ58" s="24"/>
      <c r="ABA58" s="24"/>
      <c r="ABB58" s="24"/>
      <c r="ABC58" s="24"/>
      <c r="ABD58" s="24"/>
      <c r="ABE58" s="24"/>
      <c r="ABF58" s="24"/>
      <c r="ABG58" s="24"/>
      <c r="ABH58" s="24"/>
      <c r="ABI58" s="24"/>
      <c r="ABJ58" s="24"/>
      <c r="ABK58" s="24"/>
      <c r="ABL58" s="24"/>
      <c r="ABM58" s="24"/>
      <c r="ABN58" s="24"/>
      <c r="ABO58" s="24"/>
      <c r="ABP58" s="24"/>
      <c r="ABQ58" s="24"/>
      <c r="ABR58" s="24"/>
      <c r="ABS58" s="24"/>
      <c r="ABT58" s="24"/>
      <c r="ABU58" s="24"/>
      <c r="ABV58" s="24"/>
      <c r="ABW58" s="24"/>
      <c r="ABX58" s="24"/>
      <c r="ABY58" s="24"/>
      <c r="ABZ58" s="24"/>
      <c r="ACA58" s="24"/>
      <c r="ACB58" s="24"/>
      <c r="ACC58" s="24"/>
      <c r="ACD58" s="24"/>
      <c r="ACE58" s="24"/>
      <c r="ACF58" s="24"/>
      <c r="ACG58" s="24"/>
      <c r="ACH58" s="24"/>
      <c r="ACI58" s="24"/>
      <c r="ACJ58" s="24"/>
      <c r="ACK58" s="24"/>
      <c r="ACL58" s="24"/>
      <c r="ACM58" s="24"/>
      <c r="ACN58" s="24"/>
      <c r="ACO58" s="24"/>
      <c r="ACP58" s="24"/>
      <c r="ACQ58" s="24"/>
      <c r="ACR58" s="24"/>
      <c r="ACS58" s="24"/>
      <c r="ACT58" s="24"/>
      <c r="ACU58" s="24"/>
      <c r="ACV58" s="24"/>
      <c r="ACW58" s="24"/>
      <c r="ACX58" s="24"/>
      <c r="ACY58" s="24"/>
      <c r="ACZ58" s="24"/>
      <c r="ADA58" s="24"/>
      <c r="ADB58" s="24"/>
      <c r="ADC58" s="24"/>
      <c r="ADD58" s="24"/>
      <c r="ADE58" s="24"/>
      <c r="ADF58" s="24"/>
      <c r="ADG58" s="24"/>
      <c r="ADH58" s="24"/>
      <c r="ADI58" s="24"/>
      <c r="ADJ58" s="24"/>
      <c r="ADK58" s="24"/>
      <c r="ADL58" s="24"/>
      <c r="ADM58" s="24"/>
      <c r="ADN58" s="24"/>
      <c r="ADO58" s="24"/>
      <c r="ADP58" s="24"/>
      <c r="ADQ58" s="24"/>
      <c r="ADR58" s="24"/>
      <c r="ADS58" s="24"/>
      <c r="ADT58" s="24"/>
      <c r="ADU58" s="24"/>
      <c r="ADV58" s="24"/>
      <c r="ADW58" s="24"/>
      <c r="ADX58" s="24"/>
      <c r="ADY58" s="24"/>
      <c r="ADZ58" s="24"/>
      <c r="AEA58" s="24"/>
      <c r="AEB58" s="24"/>
      <c r="AEC58" s="24"/>
      <c r="AED58" s="24"/>
      <c r="AEE58" s="24"/>
      <c r="AEF58" s="24"/>
      <c r="AEG58" s="24"/>
      <c r="AEH58" s="24"/>
      <c r="AEI58" s="24"/>
      <c r="AEJ58" s="24"/>
      <c r="AEK58" s="24"/>
      <c r="AEL58" s="24"/>
      <c r="AEM58" s="24"/>
      <c r="AEN58" s="24"/>
      <c r="AEO58" s="24"/>
      <c r="AEP58" s="24"/>
      <c r="AEQ58" s="24"/>
      <c r="AER58" s="24"/>
      <c r="AES58" s="24"/>
      <c r="AET58" s="24"/>
      <c r="AEU58" s="24"/>
      <c r="AEV58" s="24"/>
      <c r="AEW58" s="24"/>
      <c r="AEX58" s="24"/>
      <c r="AEY58" s="24"/>
      <c r="AEZ58" s="24"/>
      <c r="AFA58" s="24"/>
      <c r="AFB58" s="24"/>
      <c r="AFC58" s="24"/>
      <c r="AFD58" s="24"/>
      <c r="AFE58" s="24"/>
      <c r="AFF58" s="24"/>
      <c r="AFG58" s="24"/>
      <c r="AFH58" s="24"/>
      <c r="AFI58" s="24"/>
      <c r="AFJ58" s="24"/>
      <c r="AFK58" s="24"/>
      <c r="AFL58" s="24"/>
      <c r="AFM58" s="24"/>
      <c r="AFN58" s="24"/>
      <c r="AFO58" s="24"/>
      <c r="AFP58" s="24"/>
      <c r="AFQ58" s="24"/>
      <c r="AFR58" s="24"/>
      <c r="AFS58" s="24"/>
      <c r="AFT58" s="24"/>
      <c r="AFU58" s="24"/>
      <c r="AFV58" s="24"/>
      <c r="AFW58" s="24"/>
      <c r="AFX58" s="24"/>
      <c r="AFY58" s="24"/>
      <c r="AFZ58" s="24"/>
      <c r="AGA58" s="24"/>
      <c r="AGB58" s="24"/>
      <c r="AGC58" s="24"/>
      <c r="AGD58" s="24"/>
      <c r="AGE58" s="24"/>
      <c r="AGF58" s="24"/>
      <c r="AGG58" s="24"/>
      <c r="AGH58" s="24"/>
      <c r="AGI58" s="24"/>
      <c r="AGJ58" s="24"/>
      <c r="AGK58" s="24"/>
      <c r="AGL58" s="24"/>
      <c r="AGM58" s="24"/>
      <c r="AGN58" s="24"/>
      <c r="AGO58" s="24"/>
      <c r="AGP58" s="24"/>
      <c r="AGQ58" s="24"/>
      <c r="AGR58" s="24"/>
      <c r="AGS58" s="24"/>
      <c r="AGT58" s="24"/>
      <c r="AGU58" s="24"/>
      <c r="AGV58" s="24"/>
      <c r="AGW58" s="24"/>
      <c r="AGX58" s="24"/>
      <c r="AGY58" s="24"/>
      <c r="AGZ58" s="24"/>
      <c r="AHA58" s="24"/>
      <c r="AHB58" s="24"/>
      <c r="AHC58" s="24"/>
      <c r="AHD58" s="24"/>
      <c r="AHE58" s="24"/>
      <c r="AHF58" s="24"/>
      <c r="AHG58" s="24"/>
      <c r="AHH58" s="24"/>
      <c r="AHI58" s="24"/>
      <c r="AHJ58" s="24"/>
      <c r="AHK58" s="24"/>
      <c r="AHL58" s="24"/>
      <c r="AHM58" s="24"/>
      <c r="AHN58" s="24"/>
      <c r="AHO58" s="24"/>
      <c r="AHP58" s="24"/>
      <c r="AHQ58" s="24"/>
      <c r="AHR58" s="24"/>
      <c r="AHS58" s="24"/>
      <c r="AHT58" s="24"/>
      <c r="AHU58" s="24"/>
      <c r="AHV58" s="24"/>
      <c r="AHW58" s="24"/>
      <c r="AHX58" s="24"/>
      <c r="AHY58" s="24"/>
      <c r="AHZ58" s="24"/>
      <c r="AIA58" s="24"/>
      <c r="AIB58" s="24"/>
      <c r="AIC58" s="24"/>
      <c r="AID58" s="24"/>
      <c r="AIE58" s="24"/>
      <c r="AIF58" s="24"/>
      <c r="AIG58" s="24"/>
      <c r="AIH58" s="24"/>
      <c r="AII58" s="24"/>
      <c r="AIJ58" s="24"/>
      <c r="AIK58" s="24"/>
      <c r="AIL58" s="24"/>
      <c r="AIM58" s="24"/>
      <c r="AIN58" s="24"/>
      <c r="AIO58" s="24"/>
      <c r="AIP58" s="24"/>
      <c r="AIQ58" s="24"/>
      <c r="AIR58" s="24"/>
      <c r="AIS58" s="24"/>
      <c r="AIT58" s="24"/>
      <c r="AIU58" s="24"/>
      <c r="AIV58" s="24"/>
      <c r="AIW58" s="24"/>
      <c r="AIX58" s="24"/>
      <c r="AIY58" s="24"/>
      <c r="AIZ58" s="24"/>
      <c r="AJA58" s="24"/>
      <c r="AJB58" s="24"/>
      <c r="AJC58" s="24"/>
      <c r="AJD58" s="24"/>
      <c r="AJE58" s="24"/>
      <c r="AJF58" s="24"/>
      <c r="AJG58" s="24"/>
      <c r="AJH58" s="24"/>
      <c r="AJI58" s="24"/>
      <c r="AJJ58" s="24"/>
      <c r="AJK58" s="24"/>
      <c r="AJL58" s="24"/>
      <c r="AJM58" s="24"/>
      <c r="AJN58" s="24"/>
      <c r="AJO58" s="24"/>
      <c r="AJP58" s="24"/>
      <c r="AJQ58" s="24"/>
      <c r="AJR58" s="24"/>
      <c r="AJS58" s="24"/>
      <c r="AJT58" s="24"/>
      <c r="AJU58" s="24"/>
      <c r="AJV58" s="24"/>
      <c r="AJW58" s="24"/>
      <c r="AJX58" s="24"/>
      <c r="AJY58" s="24"/>
      <c r="AJZ58" s="24"/>
      <c r="AKA58" s="24"/>
      <c r="AKB58" s="24"/>
      <c r="AKC58" s="24"/>
      <c r="AKD58" s="24"/>
      <c r="AKE58" s="24"/>
      <c r="AKF58" s="24"/>
      <c r="AKG58" s="24"/>
      <c r="AKH58" s="24"/>
      <c r="AKI58" s="24"/>
      <c r="AKJ58" s="24"/>
      <c r="AKK58" s="24"/>
      <c r="AKL58" s="24"/>
      <c r="AKM58" s="24"/>
      <c r="AKN58" s="24"/>
      <c r="AKO58" s="24"/>
      <c r="AKP58" s="24"/>
      <c r="AKQ58" s="24"/>
      <c r="AKR58" s="24"/>
      <c r="AKS58" s="24"/>
      <c r="AKT58" s="24"/>
      <c r="AKU58" s="24"/>
      <c r="AKV58" s="24"/>
      <c r="AKW58" s="24"/>
      <c r="AKX58" s="24"/>
      <c r="AKY58" s="24"/>
      <c r="AKZ58" s="24"/>
      <c r="ALA58" s="24"/>
      <c r="ALB58" s="24"/>
      <c r="ALC58" s="24"/>
      <c r="ALD58" s="24"/>
      <c r="ALE58" s="24"/>
      <c r="ALF58" s="24"/>
      <c r="ALG58" s="24"/>
      <c r="ALH58" s="24"/>
      <c r="ALI58" s="24"/>
      <c r="ALJ58" s="24"/>
      <c r="ALK58" s="24"/>
      <c r="ALL58" s="24"/>
      <c r="ALM58" s="24"/>
      <c r="ALN58" s="24"/>
      <c r="ALO58" s="24"/>
      <c r="ALP58" s="24"/>
      <c r="ALQ58" s="24"/>
      <c r="ALR58" s="24"/>
      <c r="ALS58" s="24"/>
      <c r="ALT58" s="24"/>
      <c r="ALU58" s="24"/>
      <c r="ALV58" s="24"/>
      <c r="ALW58" s="24"/>
      <c r="ALX58" s="24"/>
      <c r="ALY58" s="24"/>
      <c r="ALZ58" s="24"/>
      <c r="AMA58" s="24"/>
      <c r="AMB58" s="24"/>
      <c r="AMC58" s="24"/>
      <c r="AMD58" s="24"/>
      <c r="AME58" s="24"/>
      <c r="AMF58" s="24"/>
      <c r="AMG58" s="24"/>
      <c r="AMH58" s="24"/>
      <c r="AMI58" s="24"/>
      <c r="AMJ58" s="24"/>
      <c r="AMK58" s="24"/>
      <c r="AML58" s="24"/>
      <c r="AMM58" s="24"/>
      <c r="AMN58" s="24"/>
      <c r="AMO58" s="24"/>
      <c r="AMP58" s="24"/>
      <c r="AMQ58" s="24"/>
      <c r="AMR58" s="24"/>
      <c r="AMS58" s="24"/>
      <c r="AMT58" s="24"/>
      <c r="AMU58" s="24"/>
      <c r="AMV58" s="24"/>
      <c r="AMW58" s="24"/>
      <c r="AMX58" s="24"/>
      <c r="AMY58" s="24"/>
      <c r="AMZ58" s="24"/>
      <c r="ANA58" s="24"/>
      <c r="ANB58" s="24"/>
      <c r="ANC58" s="24"/>
      <c r="AND58" s="24"/>
      <c r="ANE58" s="24"/>
      <c r="ANF58" s="24"/>
      <c r="ANG58" s="24"/>
      <c r="ANH58" s="24"/>
      <c r="ANI58" s="24"/>
      <c r="ANJ58" s="24"/>
      <c r="ANK58" s="24"/>
      <c r="ANL58" s="24"/>
      <c r="ANM58" s="24"/>
      <c r="ANN58" s="24"/>
      <c r="ANO58" s="24"/>
      <c r="ANP58" s="24"/>
      <c r="ANQ58" s="24"/>
      <c r="ANR58" s="24"/>
      <c r="ANS58" s="24"/>
      <c r="ANT58" s="24"/>
      <c r="ANU58" s="24"/>
      <c r="ANV58" s="24"/>
      <c r="ANW58" s="24"/>
      <c r="ANX58" s="24"/>
      <c r="ANY58" s="24"/>
      <c r="ANZ58" s="24"/>
      <c r="AOA58" s="24"/>
      <c r="AOB58" s="24"/>
      <c r="AOC58" s="24"/>
      <c r="AOD58" s="24"/>
      <c r="AOE58" s="24"/>
      <c r="AOF58" s="24"/>
      <c r="AOG58" s="24"/>
      <c r="AOH58" s="24"/>
      <c r="AOI58" s="24"/>
      <c r="AOJ58" s="24"/>
      <c r="AOK58" s="24"/>
      <c r="AOL58" s="24"/>
      <c r="AOM58" s="24"/>
      <c r="AON58" s="24"/>
      <c r="AOO58" s="24"/>
      <c r="AOP58" s="24"/>
      <c r="AOQ58" s="24"/>
      <c r="AOR58" s="24"/>
      <c r="AOS58" s="24"/>
      <c r="AOT58" s="24"/>
      <c r="AOU58" s="24"/>
      <c r="AOV58" s="24"/>
      <c r="AOW58" s="24"/>
      <c r="AOX58" s="24"/>
      <c r="AOY58" s="24"/>
      <c r="AOZ58" s="24"/>
      <c r="APA58" s="24"/>
      <c r="APB58" s="24"/>
      <c r="APC58" s="24"/>
      <c r="APD58" s="24"/>
      <c r="APE58" s="24"/>
      <c r="APF58" s="24"/>
      <c r="APG58" s="24"/>
      <c r="APH58" s="24"/>
      <c r="API58" s="24"/>
      <c r="APJ58" s="24"/>
      <c r="APK58" s="24"/>
      <c r="APL58" s="24"/>
      <c r="APM58" s="24"/>
      <c r="APN58" s="24"/>
      <c r="APO58" s="24"/>
      <c r="APP58" s="24"/>
      <c r="APQ58" s="24"/>
      <c r="APR58" s="24"/>
      <c r="APS58" s="24"/>
      <c r="APT58" s="24"/>
      <c r="APU58" s="24"/>
      <c r="APV58" s="24"/>
      <c r="APW58" s="24"/>
      <c r="APX58" s="24"/>
      <c r="APY58" s="24"/>
      <c r="APZ58" s="24"/>
      <c r="AQA58" s="24"/>
      <c r="AQB58" s="24"/>
      <c r="AQC58" s="24"/>
      <c r="AQD58" s="24"/>
      <c r="AQE58" s="24"/>
      <c r="AQF58" s="24"/>
      <c r="AQG58" s="24"/>
      <c r="AQH58" s="24"/>
      <c r="AQI58" s="24"/>
      <c r="AQJ58" s="24"/>
      <c r="AQK58" s="24"/>
      <c r="AQL58" s="24"/>
      <c r="AQM58" s="24"/>
      <c r="AQN58" s="24"/>
      <c r="AQO58" s="24"/>
      <c r="AQP58" s="24"/>
      <c r="AQQ58" s="24"/>
      <c r="AQR58" s="24"/>
      <c r="AQS58" s="24"/>
      <c r="AQT58" s="24"/>
      <c r="AQU58" s="24"/>
      <c r="AQV58" s="24"/>
      <c r="AQW58" s="24"/>
      <c r="AQX58" s="24"/>
      <c r="AQY58" s="24"/>
      <c r="AQZ58" s="24"/>
      <c r="ARA58" s="24"/>
      <c r="ARB58" s="24"/>
      <c r="ARC58" s="24"/>
      <c r="ARD58" s="24"/>
      <c r="ARE58" s="24"/>
      <c r="ARF58" s="24"/>
      <c r="ARG58" s="24"/>
      <c r="ARH58" s="24"/>
      <c r="ARI58" s="24"/>
      <c r="ARJ58" s="24"/>
      <c r="ARK58" s="24"/>
      <c r="ARL58" s="24"/>
      <c r="ARM58" s="24"/>
      <c r="ARN58" s="24"/>
      <c r="ARO58" s="24"/>
      <c r="ARP58" s="24"/>
      <c r="ARQ58" s="24"/>
      <c r="ARR58" s="24"/>
      <c r="ARS58" s="24"/>
      <c r="ART58" s="24"/>
      <c r="ARU58" s="24"/>
      <c r="ARV58" s="24"/>
      <c r="ARW58" s="24"/>
      <c r="ARX58" s="24"/>
      <c r="ARY58" s="24"/>
      <c r="ARZ58" s="24"/>
      <c r="ASA58" s="24"/>
      <c r="ASB58" s="24"/>
      <c r="ASC58" s="24"/>
      <c r="ASD58" s="24"/>
      <c r="ASE58" s="24"/>
      <c r="ASF58" s="24"/>
      <c r="ASG58" s="24"/>
      <c r="ASH58" s="24"/>
      <c r="ASI58" s="24"/>
      <c r="ASJ58" s="24"/>
      <c r="ASK58" s="24"/>
      <c r="ASL58" s="24"/>
      <c r="ASM58" s="24"/>
      <c r="ASN58" s="24"/>
      <c r="ASO58" s="24"/>
      <c r="ASP58" s="24"/>
      <c r="ASQ58" s="24"/>
      <c r="ASR58" s="24"/>
      <c r="ASS58" s="24"/>
      <c r="AST58" s="24"/>
      <c r="ASU58" s="24"/>
      <c r="ASV58" s="24"/>
      <c r="ASW58" s="24"/>
      <c r="ASX58" s="24"/>
      <c r="ASY58" s="24"/>
      <c r="ASZ58" s="24"/>
      <c r="ATA58" s="24"/>
      <c r="ATB58" s="24"/>
      <c r="ATC58" s="24"/>
      <c r="ATD58" s="24"/>
      <c r="ATE58" s="24"/>
      <c r="ATF58" s="24"/>
      <c r="ATG58" s="24"/>
      <c r="ATH58" s="24"/>
      <c r="ATI58" s="24"/>
      <c r="ATJ58" s="24"/>
      <c r="ATK58" s="24"/>
      <c r="ATL58" s="24"/>
      <c r="ATM58" s="24"/>
      <c r="ATN58" s="24"/>
      <c r="ATO58" s="24"/>
      <c r="ATP58" s="24"/>
      <c r="ATQ58" s="24"/>
      <c r="ATR58" s="24"/>
      <c r="ATS58" s="24"/>
      <c r="ATT58" s="24"/>
      <c r="ATU58" s="24"/>
      <c r="ATV58" s="24"/>
      <c r="ATW58" s="24"/>
      <c r="ATX58" s="24"/>
      <c r="ATY58" s="24"/>
      <c r="ATZ58" s="24"/>
      <c r="AUA58" s="24"/>
      <c r="AUB58" s="24"/>
      <c r="AUC58" s="24"/>
      <c r="AUD58" s="24"/>
      <c r="AUE58" s="24"/>
      <c r="AUF58" s="24"/>
      <c r="AUG58" s="24"/>
      <c r="AUH58" s="24"/>
      <c r="AUI58" s="24"/>
      <c r="AUJ58" s="24"/>
      <c r="AUK58" s="24"/>
      <c r="AUL58" s="24"/>
      <c r="AUM58" s="24"/>
      <c r="AUN58" s="24"/>
      <c r="AUO58" s="24"/>
      <c r="AUP58" s="24"/>
      <c r="AUQ58" s="24"/>
      <c r="AUR58" s="24"/>
      <c r="AUS58" s="24"/>
      <c r="AUT58" s="24"/>
      <c r="AUU58" s="24"/>
      <c r="AUV58" s="24"/>
      <c r="AUW58" s="24"/>
      <c r="AUX58" s="24"/>
      <c r="AUY58" s="24"/>
      <c r="AUZ58" s="24"/>
      <c r="AVA58" s="24"/>
      <c r="AVB58" s="24"/>
      <c r="AVC58" s="24"/>
      <c r="AVD58" s="24"/>
      <c r="AVE58" s="24"/>
      <c r="AVF58" s="24"/>
      <c r="AVG58" s="24"/>
      <c r="AVH58" s="24"/>
      <c r="AVI58" s="24"/>
      <c r="AVJ58" s="24"/>
      <c r="AVK58" s="24"/>
      <c r="AVL58" s="24"/>
      <c r="AVM58" s="24"/>
      <c r="AVN58" s="24"/>
      <c r="AVO58" s="24"/>
      <c r="AVP58" s="24"/>
      <c r="AVQ58" s="24"/>
      <c r="AVR58" s="24"/>
      <c r="AVS58" s="24"/>
      <c r="AVT58" s="24"/>
      <c r="AVU58" s="24"/>
      <c r="AVV58" s="24"/>
      <c r="AVW58" s="24"/>
      <c r="AVX58" s="24"/>
      <c r="AVY58" s="24"/>
      <c r="AVZ58" s="24"/>
      <c r="AWA58" s="24"/>
      <c r="AWB58" s="24"/>
      <c r="AWC58" s="24"/>
      <c r="AWD58" s="24"/>
      <c r="AWE58" s="24"/>
      <c r="AWF58" s="24"/>
      <c r="AWG58" s="24"/>
      <c r="AWH58" s="24"/>
      <c r="AWI58" s="24"/>
      <c r="AWJ58" s="24"/>
      <c r="AWK58" s="24"/>
      <c r="AWL58" s="24"/>
      <c r="AWM58" s="24"/>
      <c r="AWN58" s="24"/>
      <c r="AWO58" s="24"/>
      <c r="AWP58" s="24"/>
      <c r="AWQ58" s="24"/>
      <c r="AWR58" s="24"/>
      <c r="AWS58" s="24"/>
      <c r="AWT58" s="24"/>
      <c r="AWU58" s="24"/>
      <c r="AWV58" s="24"/>
      <c r="AWW58" s="24"/>
      <c r="AWX58" s="24"/>
      <c r="AWY58" s="24"/>
      <c r="AWZ58" s="24"/>
      <c r="AXA58" s="24"/>
      <c r="AXB58" s="24"/>
      <c r="AXC58" s="24"/>
      <c r="AXD58" s="24"/>
      <c r="AXE58" s="24"/>
      <c r="AXF58" s="24"/>
      <c r="AXG58" s="24"/>
      <c r="AXH58" s="24"/>
      <c r="AXI58" s="24"/>
      <c r="AXJ58" s="24"/>
      <c r="AXK58" s="24"/>
      <c r="AXL58" s="24"/>
      <c r="AXM58" s="24"/>
      <c r="AXN58" s="24"/>
      <c r="AXO58" s="24"/>
      <c r="AXP58" s="24"/>
      <c r="AXQ58" s="24"/>
      <c r="AXR58" s="24"/>
      <c r="AXS58" s="24"/>
      <c r="AXT58" s="24"/>
      <c r="AXU58" s="24"/>
      <c r="AXV58" s="24"/>
      <c r="AXW58" s="24"/>
      <c r="AXX58" s="24"/>
      <c r="AXY58" s="24"/>
      <c r="AXZ58" s="24"/>
      <c r="AYA58" s="24"/>
      <c r="AYB58" s="24"/>
      <c r="AYC58" s="24"/>
      <c r="AYD58" s="24"/>
      <c r="AYE58" s="24"/>
      <c r="AYF58" s="24"/>
      <c r="AYG58" s="24"/>
      <c r="AYH58" s="24"/>
      <c r="AYI58" s="24"/>
      <c r="AYJ58" s="24"/>
      <c r="AYK58" s="24"/>
      <c r="AYL58" s="24"/>
      <c r="AYM58" s="24"/>
      <c r="AYN58" s="24"/>
      <c r="AYO58" s="24"/>
      <c r="AYP58" s="24"/>
      <c r="AYQ58" s="24"/>
      <c r="AYR58" s="24"/>
      <c r="AYS58" s="24"/>
      <c r="AYT58" s="24"/>
      <c r="AYU58" s="24"/>
      <c r="AYV58" s="24"/>
      <c r="AYW58" s="24"/>
      <c r="AYX58" s="24"/>
      <c r="AYY58" s="24"/>
      <c r="AYZ58" s="24"/>
      <c r="AZA58" s="24"/>
      <c r="AZB58" s="24"/>
      <c r="AZC58" s="24"/>
      <c r="AZD58" s="24"/>
      <c r="AZE58" s="24"/>
      <c r="AZF58" s="24"/>
      <c r="AZG58" s="24"/>
      <c r="AZH58" s="24"/>
      <c r="AZI58" s="24"/>
      <c r="AZJ58" s="24"/>
      <c r="AZK58" s="24"/>
      <c r="AZL58" s="24"/>
      <c r="AZM58" s="24"/>
      <c r="AZN58" s="24"/>
      <c r="AZO58" s="24"/>
      <c r="AZP58" s="24"/>
      <c r="AZQ58" s="24"/>
      <c r="AZR58" s="24"/>
      <c r="AZS58" s="24"/>
      <c r="AZT58" s="24"/>
      <c r="AZU58" s="24"/>
      <c r="AZV58" s="24"/>
      <c r="AZW58" s="24"/>
      <c r="AZX58" s="24"/>
      <c r="AZY58" s="24"/>
      <c r="AZZ58" s="24"/>
      <c r="BAA58" s="24"/>
      <c r="BAB58" s="24"/>
      <c r="BAC58" s="24"/>
      <c r="BAD58" s="24"/>
      <c r="BAE58" s="24"/>
      <c r="BAF58" s="24"/>
      <c r="BAG58" s="24"/>
      <c r="BAH58" s="24"/>
      <c r="BAI58" s="24"/>
      <c r="BAJ58" s="24"/>
      <c r="BAK58" s="24"/>
      <c r="BAL58" s="24"/>
      <c r="BAM58" s="24"/>
      <c r="BAN58" s="24"/>
      <c r="BAO58" s="24"/>
      <c r="BAP58" s="24"/>
      <c r="BAQ58" s="24"/>
      <c r="BAR58" s="24"/>
      <c r="BAS58" s="24"/>
      <c r="BAT58" s="24"/>
      <c r="BAU58" s="24"/>
      <c r="BAV58" s="24"/>
      <c r="BAW58" s="24"/>
      <c r="BAX58" s="24"/>
      <c r="BAY58" s="24"/>
      <c r="BAZ58" s="24"/>
      <c r="BBA58" s="24"/>
      <c r="BBB58" s="24"/>
      <c r="BBC58" s="24"/>
      <c r="BBD58" s="24"/>
      <c r="BBE58" s="24"/>
      <c r="BBF58" s="24"/>
      <c r="BBG58" s="24"/>
      <c r="BBH58" s="24"/>
      <c r="BBI58" s="24"/>
      <c r="BBJ58" s="24"/>
      <c r="BBK58" s="24"/>
      <c r="BBL58" s="24"/>
      <c r="BBM58" s="24"/>
      <c r="BBN58" s="24"/>
      <c r="BBO58" s="24"/>
      <c r="BBP58" s="24"/>
      <c r="BBQ58" s="24"/>
      <c r="BBR58" s="24"/>
      <c r="BBS58" s="24"/>
      <c r="BBT58" s="24"/>
      <c r="BBU58" s="24"/>
      <c r="BBV58" s="24"/>
      <c r="BBW58" s="24"/>
      <c r="BBX58" s="24"/>
      <c r="BBY58" s="24"/>
      <c r="BBZ58" s="24"/>
      <c r="BCA58" s="24"/>
      <c r="BCB58" s="24"/>
      <c r="BCC58" s="24"/>
      <c r="BCD58" s="24"/>
      <c r="BCE58" s="24"/>
      <c r="BCF58" s="24"/>
      <c r="BCG58" s="24"/>
      <c r="BCH58" s="24"/>
      <c r="BCI58" s="24"/>
      <c r="BCJ58" s="24"/>
      <c r="BCK58" s="24"/>
      <c r="BCL58" s="24"/>
      <c r="BCM58" s="24"/>
      <c r="BCN58" s="24"/>
      <c r="BCO58" s="24"/>
      <c r="BCP58" s="24"/>
      <c r="BCQ58" s="24"/>
      <c r="BCR58" s="24"/>
      <c r="BCS58" s="24"/>
      <c r="BCT58" s="24"/>
      <c r="BCU58" s="24"/>
      <c r="BCV58" s="24"/>
      <c r="BCW58" s="24"/>
      <c r="BCX58" s="24"/>
      <c r="BCY58" s="24"/>
      <c r="BCZ58" s="24"/>
      <c r="BDA58" s="24"/>
      <c r="BDB58" s="24"/>
      <c r="BDC58" s="24"/>
      <c r="BDD58" s="24"/>
      <c r="BDE58" s="24"/>
      <c r="BDF58" s="24"/>
      <c r="BDG58" s="24"/>
      <c r="BDH58" s="24"/>
      <c r="BDI58" s="24"/>
      <c r="BDJ58" s="24"/>
      <c r="BDK58" s="24"/>
      <c r="BDL58" s="24"/>
      <c r="BDM58" s="24"/>
      <c r="BDN58" s="24"/>
      <c r="BDO58" s="24"/>
      <c r="BDP58" s="24"/>
      <c r="BDQ58" s="24"/>
      <c r="BDR58" s="24"/>
      <c r="BDS58" s="24"/>
      <c r="BDT58" s="24"/>
      <c r="BDU58" s="24"/>
      <c r="BDV58" s="24"/>
      <c r="BDW58" s="24"/>
      <c r="BDX58" s="24"/>
      <c r="BDY58" s="24"/>
      <c r="BDZ58" s="24"/>
      <c r="BEA58" s="24"/>
      <c r="BEB58" s="24"/>
      <c r="BEC58" s="24"/>
      <c r="BED58" s="24"/>
      <c r="BEE58" s="24"/>
      <c r="BEF58" s="24"/>
      <c r="BEG58" s="24"/>
      <c r="BEH58" s="24"/>
      <c r="BEI58" s="24"/>
      <c r="BEJ58" s="24"/>
      <c r="BEK58" s="24"/>
      <c r="BEL58" s="24"/>
      <c r="BEM58" s="24"/>
      <c r="BEN58" s="24"/>
      <c r="BEO58" s="24"/>
      <c r="BEP58" s="24"/>
      <c r="BEQ58" s="24"/>
      <c r="BER58" s="24"/>
      <c r="BES58" s="24"/>
      <c r="BET58" s="24"/>
      <c r="BEU58" s="24"/>
      <c r="BEV58" s="24"/>
      <c r="BEW58" s="24"/>
      <c r="BEX58" s="24"/>
      <c r="BEY58" s="24"/>
      <c r="BEZ58" s="24"/>
      <c r="BFA58" s="24"/>
      <c r="BFB58" s="24"/>
      <c r="BFC58" s="24"/>
      <c r="BFD58" s="24"/>
      <c r="BFE58" s="24"/>
      <c r="BFF58" s="24"/>
      <c r="BFG58" s="24"/>
      <c r="BFH58" s="24"/>
      <c r="BFI58" s="24"/>
      <c r="BFJ58" s="24"/>
      <c r="BFK58" s="24"/>
      <c r="BFL58" s="24"/>
      <c r="BFM58" s="24"/>
      <c r="BFN58" s="24"/>
      <c r="BFO58" s="24"/>
      <c r="BFP58" s="24"/>
      <c r="BFQ58" s="24"/>
      <c r="BFR58" s="24"/>
      <c r="BFS58" s="24"/>
      <c r="BFT58" s="24"/>
      <c r="BFU58" s="24"/>
      <c r="BFV58" s="24"/>
      <c r="BFW58" s="24"/>
      <c r="BFX58" s="24"/>
      <c r="BFY58" s="24"/>
      <c r="BFZ58" s="24"/>
      <c r="BGA58" s="24"/>
      <c r="BGB58" s="24"/>
      <c r="BGC58" s="24"/>
      <c r="BGD58" s="24"/>
      <c r="BGE58" s="24"/>
      <c r="BGF58" s="24"/>
      <c r="BGG58" s="24"/>
      <c r="BGH58" s="24"/>
      <c r="BGI58" s="24"/>
      <c r="BGJ58" s="24"/>
      <c r="BGK58" s="24"/>
      <c r="BGL58" s="24"/>
      <c r="BGM58" s="24"/>
      <c r="BGN58" s="24"/>
      <c r="BGO58" s="24"/>
      <c r="BGP58" s="24"/>
      <c r="BGQ58" s="24"/>
      <c r="BGR58" s="24"/>
      <c r="BGS58" s="24"/>
      <c r="BGT58" s="24"/>
      <c r="BGU58" s="24"/>
      <c r="BGV58" s="24"/>
      <c r="BGW58" s="24"/>
      <c r="BGX58" s="24"/>
      <c r="BGY58" s="24"/>
      <c r="BGZ58" s="24"/>
      <c r="BHA58" s="24"/>
      <c r="BHB58" s="24"/>
      <c r="BHC58" s="24"/>
      <c r="BHD58" s="24"/>
      <c r="BHE58" s="24"/>
      <c r="BHF58" s="24"/>
      <c r="BHG58" s="24"/>
      <c r="BHH58" s="24"/>
      <c r="BHI58" s="24"/>
      <c r="BHJ58" s="24"/>
      <c r="BHK58" s="24"/>
      <c r="BHL58" s="24"/>
      <c r="BHM58" s="24"/>
      <c r="BHN58" s="24"/>
      <c r="BHO58" s="24"/>
      <c r="BHP58" s="24"/>
      <c r="BHQ58" s="24"/>
      <c r="BHR58" s="24"/>
      <c r="BHS58" s="24"/>
      <c r="BHT58" s="24"/>
      <c r="BHU58" s="24"/>
      <c r="BHV58" s="24"/>
      <c r="BHW58" s="24"/>
      <c r="BHX58" s="24"/>
      <c r="BHY58" s="24"/>
      <c r="BHZ58" s="24"/>
      <c r="BIA58" s="24"/>
      <c r="BIB58" s="24"/>
      <c r="BIC58" s="24"/>
      <c r="BID58" s="24"/>
      <c r="BIE58" s="24"/>
      <c r="BIF58" s="24"/>
      <c r="BIG58" s="24"/>
      <c r="BIH58" s="24"/>
      <c r="BII58" s="24"/>
      <c r="BIJ58" s="24"/>
      <c r="BIK58" s="24"/>
      <c r="BIL58" s="24"/>
      <c r="BIM58" s="24"/>
      <c r="BIN58" s="24"/>
      <c r="BIO58" s="24"/>
      <c r="BIP58" s="24"/>
      <c r="BIQ58" s="24"/>
      <c r="BIR58" s="24"/>
      <c r="BIS58" s="24"/>
      <c r="BIT58" s="24"/>
      <c r="BIU58" s="24"/>
      <c r="BIV58" s="24"/>
      <c r="BIW58" s="24"/>
      <c r="BIX58" s="24"/>
      <c r="BIY58" s="24"/>
      <c r="BIZ58" s="24"/>
      <c r="BJA58" s="24"/>
      <c r="BJB58" s="24"/>
      <c r="BJC58" s="24"/>
      <c r="BJD58" s="24"/>
      <c r="BJE58" s="24"/>
      <c r="BJF58" s="24"/>
      <c r="BJG58" s="24"/>
      <c r="BJH58" s="24"/>
      <c r="BJI58" s="24"/>
      <c r="BJJ58" s="24"/>
      <c r="BJK58" s="24"/>
      <c r="BJL58" s="24"/>
      <c r="BJM58" s="24"/>
      <c r="BJN58" s="24"/>
      <c r="BJO58" s="24"/>
      <c r="BJP58" s="24"/>
      <c r="BJQ58" s="24"/>
      <c r="BJR58" s="24"/>
      <c r="BJS58" s="24"/>
      <c r="BJT58" s="24"/>
      <c r="BJU58" s="24"/>
      <c r="BJV58" s="24"/>
      <c r="BJW58" s="24"/>
      <c r="BJX58" s="24"/>
      <c r="BJY58" s="24"/>
      <c r="BJZ58" s="24"/>
      <c r="BKA58" s="24"/>
      <c r="BKB58" s="24"/>
      <c r="BKC58" s="24"/>
      <c r="BKD58" s="24"/>
      <c r="BKE58" s="24"/>
      <c r="BKF58" s="24"/>
      <c r="BKG58" s="24"/>
      <c r="BKH58" s="24"/>
      <c r="BKI58" s="24"/>
      <c r="BKJ58" s="24"/>
      <c r="BKK58" s="24"/>
      <c r="BKL58" s="24"/>
      <c r="BKM58" s="24"/>
      <c r="BKN58" s="24"/>
      <c r="BKO58" s="24"/>
      <c r="BKP58" s="24"/>
      <c r="BKQ58" s="24"/>
      <c r="BKR58" s="24"/>
      <c r="BKS58" s="24"/>
      <c r="BKT58" s="24"/>
      <c r="BKU58" s="24"/>
      <c r="BKV58" s="24"/>
      <c r="BKW58" s="24"/>
      <c r="BKX58" s="24"/>
      <c r="BKY58" s="24"/>
      <c r="BKZ58" s="24"/>
      <c r="BLA58" s="24"/>
      <c r="BLB58" s="24"/>
      <c r="BLC58" s="24"/>
      <c r="BLD58" s="24"/>
      <c r="BLE58" s="24"/>
      <c r="BLF58" s="24"/>
      <c r="BLG58" s="24"/>
      <c r="BLH58" s="24"/>
      <c r="BLI58" s="24"/>
      <c r="BLJ58" s="24"/>
      <c r="BLK58" s="24"/>
      <c r="BLL58" s="24"/>
      <c r="BLM58" s="24"/>
      <c r="BLN58" s="24"/>
      <c r="BLO58" s="24"/>
      <c r="BLP58" s="24"/>
      <c r="BLQ58" s="24"/>
      <c r="BLR58" s="24"/>
      <c r="BLS58" s="24"/>
      <c r="BLT58" s="24"/>
      <c r="BLU58" s="24"/>
      <c r="BLV58" s="24"/>
      <c r="BLW58" s="24"/>
      <c r="BLX58" s="24"/>
      <c r="BLY58" s="24"/>
      <c r="BLZ58" s="24"/>
      <c r="BMA58" s="24"/>
      <c r="BMB58" s="24"/>
      <c r="BMC58" s="24"/>
      <c r="BMD58" s="24"/>
      <c r="BME58" s="24"/>
      <c r="BMF58" s="24"/>
      <c r="BMG58" s="24"/>
      <c r="BMH58" s="24"/>
      <c r="BMI58" s="24"/>
      <c r="BMJ58" s="24"/>
      <c r="BMK58" s="24"/>
      <c r="BML58" s="24"/>
      <c r="BMM58" s="24"/>
      <c r="BMN58" s="24"/>
      <c r="BMO58" s="24"/>
      <c r="BMP58" s="24"/>
      <c r="BMQ58" s="24"/>
      <c r="BMR58" s="24"/>
      <c r="BMS58" s="24"/>
      <c r="BMT58" s="24"/>
      <c r="BMU58" s="24"/>
      <c r="BMV58" s="24"/>
      <c r="BMW58" s="24"/>
      <c r="BMX58" s="24"/>
      <c r="BMY58" s="24"/>
      <c r="BMZ58" s="24"/>
      <c r="BNA58" s="24"/>
      <c r="BNB58" s="24"/>
      <c r="BNC58" s="24"/>
      <c r="BND58" s="24"/>
      <c r="BNE58" s="24"/>
      <c r="BNF58" s="24"/>
      <c r="BNG58" s="24"/>
      <c r="BNH58" s="24"/>
      <c r="BNI58" s="24"/>
      <c r="BNJ58" s="24"/>
      <c r="BNK58" s="24"/>
      <c r="BNL58" s="24"/>
      <c r="BNM58" s="24"/>
      <c r="BNN58" s="24"/>
      <c r="BNO58" s="24"/>
      <c r="BNP58" s="24"/>
      <c r="BNQ58" s="24"/>
      <c r="BNR58" s="24"/>
      <c r="BNS58" s="24"/>
      <c r="BNT58" s="24"/>
      <c r="BNU58" s="24"/>
      <c r="BNV58" s="24"/>
      <c r="BNW58" s="24"/>
      <c r="BNX58" s="24"/>
      <c r="BNY58" s="24"/>
      <c r="BNZ58" s="24"/>
      <c r="BOA58" s="24"/>
      <c r="BOB58" s="24"/>
      <c r="BOC58" s="24"/>
      <c r="BOD58" s="24"/>
      <c r="BOE58" s="24"/>
      <c r="BOF58" s="24"/>
      <c r="BOG58" s="24"/>
      <c r="BOH58" s="24"/>
      <c r="BOI58" s="24"/>
      <c r="BOJ58" s="24"/>
      <c r="BOK58" s="24"/>
      <c r="BOL58" s="24"/>
      <c r="BOM58" s="24"/>
      <c r="BON58" s="24"/>
      <c r="BOO58" s="24"/>
      <c r="BOP58" s="24"/>
      <c r="BOQ58" s="24"/>
      <c r="BOR58" s="24"/>
      <c r="BOS58" s="24"/>
      <c r="BOT58" s="24"/>
      <c r="BOU58" s="24"/>
      <c r="BOV58" s="24"/>
      <c r="BOW58" s="24"/>
      <c r="BOX58" s="24"/>
      <c r="BOY58" s="24"/>
      <c r="BOZ58" s="24"/>
      <c r="BPA58" s="24"/>
      <c r="BPB58" s="24"/>
      <c r="BPC58" s="24"/>
      <c r="BPD58" s="24"/>
      <c r="BPE58" s="24"/>
      <c r="BPF58" s="24"/>
      <c r="BPG58" s="24"/>
      <c r="BPH58" s="24"/>
      <c r="BPI58" s="24"/>
      <c r="BPJ58" s="24"/>
      <c r="BPK58" s="24"/>
      <c r="BPL58" s="24"/>
      <c r="BPM58" s="24"/>
      <c r="BPN58" s="24"/>
      <c r="BPO58" s="24"/>
      <c r="BPP58" s="24"/>
      <c r="BPQ58" s="24"/>
      <c r="BPR58" s="24"/>
      <c r="BPS58" s="24"/>
      <c r="BPT58" s="24"/>
      <c r="BPU58" s="24"/>
      <c r="BPV58" s="24"/>
      <c r="BPW58" s="24"/>
      <c r="BPX58" s="24"/>
      <c r="BPY58" s="24"/>
      <c r="BPZ58" s="24"/>
      <c r="BQA58" s="24"/>
      <c r="BQB58" s="24"/>
      <c r="BQC58" s="24"/>
      <c r="BQD58" s="24"/>
      <c r="BQE58" s="24"/>
      <c r="BQF58" s="24"/>
      <c r="BQG58" s="24"/>
      <c r="BQH58" s="24"/>
      <c r="BQI58" s="24"/>
      <c r="BQJ58" s="24"/>
      <c r="BQK58" s="24"/>
      <c r="BQL58" s="24"/>
      <c r="BQM58" s="24"/>
      <c r="BQN58" s="24"/>
      <c r="BQO58" s="24"/>
      <c r="BQP58" s="24"/>
      <c r="BQQ58" s="24"/>
      <c r="BQR58" s="24"/>
      <c r="BQS58" s="24"/>
      <c r="BQT58" s="24"/>
      <c r="BQU58" s="24"/>
      <c r="BQV58" s="24"/>
      <c r="BQW58" s="24"/>
      <c r="BQX58" s="24"/>
      <c r="BQY58" s="24"/>
      <c r="BQZ58" s="24"/>
      <c r="BRA58" s="24"/>
      <c r="BRB58" s="24"/>
      <c r="BRC58" s="24"/>
      <c r="BRD58" s="24"/>
      <c r="BRE58" s="24"/>
      <c r="BRF58" s="24"/>
      <c r="BRG58" s="24"/>
      <c r="BRH58" s="24"/>
      <c r="BRI58" s="24"/>
      <c r="BRJ58" s="24"/>
      <c r="BRK58" s="24"/>
      <c r="BRL58" s="24"/>
      <c r="BRM58" s="24"/>
      <c r="BRN58" s="24"/>
      <c r="BRO58" s="24"/>
      <c r="BRP58" s="24"/>
      <c r="BRQ58" s="24"/>
      <c r="BRR58" s="24"/>
      <c r="BRS58" s="24"/>
      <c r="BRT58" s="24"/>
      <c r="BRU58" s="24"/>
      <c r="BRV58" s="24"/>
      <c r="BRW58" s="24"/>
      <c r="BRX58" s="24"/>
      <c r="BRY58" s="24"/>
      <c r="BRZ58" s="24"/>
      <c r="BSA58" s="24"/>
      <c r="BSB58" s="24"/>
      <c r="BSC58" s="24"/>
      <c r="BSD58" s="24"/>
      <c r="BSE58" s="24"/>
      <c r="BSF58" s="24"/>
      <c r="BSG58" s="24"/>
      <c r="BSH58" s="24"/>
      <c r="BSI58" s="24"/>
      <c r="BSJ58" s="24"/>
      <c r="BSK58" s="24"/>
      <c r="BSL58" s="24"/>
      <c r="BSM58" s="24"/>
      <c r="BSN58" s="24"/>
      <c r="BSO58" s="24"/>
      <c r="BSP58" s="24"/>
      <c r="BSQ58" s="24"/>
      <c r="BSR58" s="24"/>
      <c r="BSS58" s="24"/>
      <c r="BST58" s="24"/>
      <c r="BSU58" s="24"/>
      <c r="BSV58" s="24"/>
      <c r="BSW58" s="24"/>
      <c r="BSX58" s="24"/>
      <c r="BSY58" s="24"/>
      <c r="BSZ58" s="24"/>
      <c r="BTA58" s="24"/>
      <c r="BTB58" s="24"/>
      <c r="BTC58" s="24"/>
      <c r="BTD58" s="24"/>
      <c r="BTE58" s="24"/>
      <c r="BTF58" s="24"/>
      <c r="BTG58" s="24"/>
      <c r="BTH58" s="24"/>
      <c r="BTI58" s="24"/>
      <c r="BTJ58" s="24"/>
      <c r="BTK58" s="24"/>
      <c r="BTL58" s="24"/>
      <c r="BTM58" s="24"/>
      <c r="BTN58" s="24"/>
      <c r="BTO58" s="24"/>
      <c r="BTP58" s="24"/>
      <c r="BTQ58" s="24"/>
      <c r="BTR58" s="24"/>
      <c r="BTS58" s="24"/>
      <c r="BTT58" s="24"/>
      <c r="BTU58" s="24"/>
      <c r="BTV58" s="24"/>
      <c r="BTW58" s="24"/>
      <c r="BTX58" s="24"/>
      <c r="BTY58" s="24"/>
      <c r="BTZ58" s="24"/>
      <c r="BUA58" s="24"/>
      <c r="BUB58" s="24"/>
      <c r="BUC58" s="24"/>
      <c r="BUD58" s="24"/>
      <c r="BUE58" s="24"/>
      <c r="BUF58" s="24"/>
      <c r="BUG58" s="24"/>
      <c r="BUH58" s="24"/>
      <c r="BUI58" s="24"/>
      <c r="BUJ58" s="24"/>
      <c r="BUK58" s="24"/>
      <c r="BUL58" s="24"/>
      <c r="BUM58" s="24"/>
      <c r="BUN58" s="24"/>
      <c r="BUO58" s="24"/>
      <c r="BUP58" s="24"/>
      <c r="BUQ58" s="24"/>
      <c r="BUR58" s="24"/>
      <c r="BUS58" s="24"/>
      <c r="BUT58" s="24"/>
      <c r="BUU58" s="24"/>
      <c r="BUV58" s="24"/>
      <c r="BUW58" s="24"/>
      <c r="BUX58" s="24"/>
      <c r="BUY58" s="24"/>
      <c r="BUZ58" s="24"/>
      <c r="BVA58" s="24"/>
      <c r="BVB58" s="24"/>
      <c r="BVC58" s="24"/>
      <c r="BVD58" s="24"/>
      <c r="BVE58" s="24"/>
      <c r="BVF58" s="24"/>
      <c r="BVG58" s="24"/>
      <c r="BVH58" s="24"/>
      <c r="BVI58" s="24"/>
      <c r="BVJ58" s="24"/>
      <c r="BVK58" s="24"/>
      <c r="BVL58" s="24"/>
      <c r="BVM58" s="24"/>
      <c r="BVN58" s="24"/>
      <c r="BVO58" s="24"/>
      <c r="BVP58" s="24"/>
      <c r="BVQ58" s="24"/>
      <c r="BVR58" s="24"/>
      <c r="BVS58" s="24"/>
      <c r="BVT58" s="24"/>
      <c r="BVU58" s="24"/>
      <c r="BVV58" s="24"/>
      <c r="BVW58" s="24"/>
      <c r="BVX58" s="24"/>
      <c r="BVY58" s="24"/>
      <c r="BVZ58" s="24"/>
      <c r="BWA58" s="24"/>
      <c r="BWB58" s="24"/>
      <c r="BWC58" s="24"/>
      <c r="BWD58" s="24"/>
      <c r="BWE58" s="24"/>
      <c r="BWF58" s="24"/>
      <c r="BWG58" s="24"/>
      <c r="BWH58" s="24"/>
      <c r="BWI58" s="24"/>
      <c r="BWJ58" s="24"/>
      <c r="BWK58" s="24"/>
      <c r="BWL58" s="24"/>
      <c r="BWM58" s="24"/>
      <c r="BWN58" s="24"/>
      <c r="BWO58" s="24"/>
      <c r="BWP58" s="24"/>
      <c r="BWQ58" s="24"/>
      <c r="BWR58" s="24"/>
      <c r="BWS58" s="24"/>
      <c r="BWT58" s="24"/>
      <c r="BWU58" s="24"/>
      <c r="BWV58" s="24"/>
      <c r="BWW58" s="24"/>
      <c r="BWX58" s="24"/>
      <c r="BWY58" s="24"/>
      <c r="BWZ58" s="24"/>
      <c r="BXA58" s="24"/>
      <c r="BXB58" s="24"/>
      <c r="BXC58" s="24"/>
      <c r="BXD58" s="24"/>
      <c r="BXE58" s="24"/>
      <c r="BXF58" s="24"/>
      <c r="BXG58" s="24"/>
      <c r="BXH58" s="24"/>
      <c r="BXI58" s="24"/>
      <c r="BXJ58" s="24"/>
      <c r="BXK58" s="24"/>
      <c r="BXL58" s="24"/>
      <c r="BXM58" s="24"/>
      <c r="BXN58" s="24"/>
      <c r="BXO58" s="24"/>
      <c r="BXP58" s="24"/>
      <c r="BXQ58" s="24"/>
      <c r="BXR58" s="24"/>
      <c r="BXS58" s="24"/>
      <c r="BXT58" s="24"/>
      <c r="BXU58" s="24"/>
      <c r="BXV58" s="24"/>
      <c r="BXW58" s="24"/>
      <c r="BXX58" s="24"/>
      <c r="BXY58" s="24"/>
      <c r="BXZ58" s="24"/>
      <c r="BYA58" s="24"/>
      <c r="BYB58" s="24"/>
      <c r="BYC58" s="24"/>
      <c r="BYD58" s="24"/>
      <c r="BYE58" s="24"/>
      <c r="BYF58" s="24"/>
      <c r="BYG58" s="24"/>
      <c r="BYH58" s="24"/>
      <c r="BYI58" s="24"/>
      <c r="BYJ58" s="24"/>
      <c r="BYK58" s="24"/>
      <c r="BYL58" s="24"/>
      <c r="BYM58" s="24"/>
      <c r="BYN58" s="24"/>
      <c r="BYO58" s="24"/>
      <c r="BYP58" s="24"/>
      <c r="BYQ58" s="24"/>
      <c r="BYR58" s="24"/>
      <c r="BYS58" s="24"/>
      <c r="BYT58" s="24"/>
      <c r="BYU58" s="24"/>
      <c r="BYV58" s="24"/>
      <c r="BYW58" s="24"/>
      <c r="BYX58" s="24"/>
      <c r="BYY58" s="24"/>
      <c r="BYZ58" s="24"/>
      <c r="BZA58" s="24"/>
      <c r="BZB58" s="24"/>
      <c r="BZC58" s="24"/>
      <c r="BZD58" s="24"/>
      <c r="BZE58" s="24"/>
      <c r="BZF58" s="24"/>
      <c r="BZG58" s="24"/>
      <c r="BZH58" s="24"/>
      <c r="BZI58" s="24"/>
      <c r="BZJ58" s="24"/>
      <c r="BZK58" s="24"/>
      <c r="BZL58" s="24"/>
      <c r="BZM58" s="24"/>
      <c r="BZN58" s="24"/>
      <c r="BZO58" s="24"/>
      <c r="BZP58" s="24"/>
      <c r="BZQ58" s="24"/>
      <c r="BZR58" s="24"/>
      <c r="BZS58" s="24"/>
      <c r="BZT58" s="24"/>
      <c r="BZU58" s="24"/>
      <c r="BZV58" s="24"/>
      <c r="BZW58" s="24"/>
      <c r="BZX58" s="24"/>
      <c r="BZY58" s="24"/>
      <c r="BZZ58" s="24"/>
      <c r="CAA58" s="24"/>
      <c r="CAB58" s="24"/>
      <c r="CAC58" s="24"/>
      <c r="CAD58" s="24"/>
      <c r="CAE58" s="24"/>
      <c r="CAF58" s="24"/>
      <c r="CAG58" s="24"/>
      <c r="CAH58" s="24"/>
      <c r="CAI58" s="24"/>
      <c r="CAJ58" s="24"/>
      <c r="CAK58" s="24"/>
      <c r="CAL58" s="24"/>
      <c r="CAM58" s="24"/>
      <c r="CAN58" s="24"/>
      <c r="CAO58" s="24"/>
      <c r="CAP58" s="24"/>
      <c r="CAQ58" s="24"/>
      <c r="CAR58" s="24"/>
      <c r="CAS58" s="24"/>
      <c r="CAT58" s="24"/>
      <c r="CAU58" s="24"/>
      <c r="CAV58" s="24"/>
      <c r="CAW58" s="24"/>
      <c r="CAX58" s="24"/>
      <c r="CAY58" s="24"/>
      <c r="CAZ58" s="24"/>
      <c r="CBA58" s="24"/>
      <c r="CBB58" s="24"/>
      <c r="CBC58" s="24"/>
      <c r="CBD58" s="24"/>
      <c r="CBE58" s="24"/>
      <c r="CBF58" s="24"/>
      <c r="CBG58" s="24"/>
      <c r="CBH58" s="24"/>
      <c r="CBI58" s="24"/>
      <c r="CBJ58" s="24"/>
      <c r="CBK58" s="24"/>
      <c r="CBL58" s="24"/>
      <c r="CBM58" s="24"/>
      <c r="CBN58" s="24"/>
      <c r="CBO58" s="24"/>
      <c r="CBP58" s="24"/>
      <c r="CBQ58" s="24"/>
      <c r="CBR58" s="24"/>
      <c r="CBS58" s="24"/>
      <c r="CBT58" s="24"/>
      <c r="CBU58" s="24"/>
      <c r="CBV58" s="24"/>
      <c r="CBW58" s="24"/>
      <c r="CBX58" s="24"/>
      <c r="CBY58" s="24"/>
      <c r="CBZ58" s="24"/>
      <c r="CCA58" s="24"/>
      <c r="CCB58" s="24"/>
      <c r="CCC58" s="24"/>
      <c r="CCD58" s="24"/>
      <c r="CCE58" s="24"/>
      <c r="CCF58" s="24"/>
      <c r="CCG58" s="24"/>
      <c r="CCH58" s="24"/>
      <c r="CCI58" s="24"/>
      <c r="CCJ58" s="24"/>
      <c r="CCK58" s="24"/>
      <c r="CCL58" s="24"/>
      <c r="CCM58" s="24"/>
      <c r="CCN58" s="24"/>
      <c r="CCO58" s="24"/>
      <c r="CCP58" s="24"/>
      <c r="CCQ58" s="24"/>
      <c r="CCR58" s="24"/>
      <c r="CCS58" s="24"/>
      <c r="CCT58" s="24"/>
      <c r="CCU58" s="24"/>
      <c r="CCV58" s="24"/>
      <c r="CCW58" s="24"/>
      <c r="CCX58" s="24"/>
      <c r="CCY58" s="24"/>
      <c r="CCZ58" s="24"/>
      <c r="CDA58" s="24"/>
      <c r="CDB58" s="24"/>
      <c r="CDC58" s="24"/>
      <c r="CDD58" s="24"/>
      <c r="CDE58" s="24"/>
      <c r="CDF58" s="24"/>
      <c r="CDG58" s="24"/>
      <c r="CDH58" s="24"/>
      <c r="CDI58" s="24"/>
      <c r="CDJ58" s="24"/>
      <c r="CDK58" s="24"/>
      <c r="CDL58" s="24"/>
      <c r="CDM58" s="24"/>
      <c r="CDN58" s="24"/>
      <c r="CDO58" s="24"/>
      <c r="CDP58" s="24"/>
      <c r="CDQ58" s="24"/>
      <c r="CDR58" s="24"/>
      <c r="CDS58" s="24"/>
      <c r="CDT58" s="24"/>
      <c r="CDU58" s="24"/>
      <c r="CDV58" s="24"/>
      <c r="CDW58" s="24"/>
      <c r="CDX58" s="24"/>
      <c r="CDY58" s="24"/>
      <c r="CDZ58" s="24"/>
      <c r="CEA58" s="24"/>
      <c r="CEB58" s="24"/>
      <c r="CEC58" s="24"/>
      <c r="CED58" s="24"/>
      <c r="CEE58" s="24"/>
      <c r="CEF58" s="24"/>
      <c r="CEG58" s="24"/>
      <c r="CEH58" s="24"/>
      <c r="CEI58" s="24"/>
      <c r="CEJ58" s="24"/>
      <c r="CEK58" s="24"/>
      <c r="CEL58" s="24"/>
      <c r="CEM58" s="24"/>
      <c r="CEN58" s="24"/>
      <c r="CEO58" s="24"/>
      <c r="CEP58" s="24"/>
      <c r="CEQ58" s="24"/>
      <c r="CER58" s="24"/>
      <c r="CES58" s="24"/>
      <c r="CET58" s="24"/>
      <c r="CEU58" s="24"/>
      <c r="CEV58" s="24"/>
      <c r="CEW58" s="24"/>
      <c r="CEX58" s="24"/>
      <c r="CEY58" s="24"/>
      <c r="CEZ58" s="24"/>
      <c r="CFA58" s="24"/>
      <c r="CFB58" s="24"/>
      <c r="CFC58" s="24"/>
      <c r="CFD58" s="24"/>
      <c r="CFE58" s="24"/>
      <c r="CFF58" s="24"/>
      <c r="CFG58" s="24"/>
      <c r="CFH58" s="24"/>
      <c r="CFI58" s="24"/>
      <c r="CFJ58" s="24"/>
      <c r="CFK58" s="24"/>
      <c r="CFL58" s="24"/>
      <c r="CFM58" s="24"/>
      <c r="CFN58" s="24"/>
      <c r="CFO58" s="24"/>
      <c r="CFP58" s="24"/>
      <c r="CFQ58" s="24"/>
      <c r="CFR58" s="24"/>
      <c r="CFS58" s="24"/>
      <c r="CFT58" s="24"/>
      <c r="CFU58" s="24"/>
      <c r="CFV58" s="24"/>
      <c r="CFW58" s="24"/>
      <c r="CFX58" s="24"/>
      <c r="CFY58" s="24"/>
      <c r="CFZ58" s="24"/>
      <c r="CGA58" s="24"/>
      <c r="CGB58" s="24"/>
      <c r="CGC58" s="24"/>
      <c r="CGD58" s="24"/>
      <c r="CGE58" s="24"/>
      <c r="CGF58" s="24"/>
      <c r="CGG58" s="24"/>
      <c r="CGH58" s="24"/>
      <c r="CGI58" s="24"/>
      <c r="CGJ58" s="24"/>
      <c r="CGK58" s="24"/>
      <c r="CGL58" s="24"/>
      <c r="CGM58" s="24"/>
      <c r="CGN58" s="24"/>
      <c r="CGO58" s="24"/>
      <c r="CGP58" s="24"/>
      <c r="CGQ58" s="24"/>
      <c r="CGR58" s="24"/>
      <c r="CGS58" s="24"/>
      <c r="CGT58" s="24"/>
      <c r="CGU58" s="24"/>
      <c r="CGV58" s="24"/>
      <c r="CGW58" s="24"/>
      <c r="CGX58" s="24"/>
      <c r="CGY58" s="24"/>
      <c r="CGZ58" s="24"/>
      <c r="CHA58" s="24"/>
      <c r="CHB58" s="24"/>
      <c r="CHC58" s="24"/>
      <c r="CHD58" s="24"/>
      <c r="CHE58" s="24"/>
      <c r="CHF58" s="24"/>
      <c r="CHG58" s="24"/>
      <c r="CHH58" s="24"/>
      <c r="CHI58" s="24"/>
      <c r="CHJ58" s="24"/>
      <c r="CHK58" s="24"/>
      <c r="CHL58" s="24"/>
      <c r="CHM58" s="24"/>
      <c r="CHN58" s="24"/>
      <c r="CHO58" s="24"/>
      <c r="CHP58" s="24"/>
      <c r="CHQ58" s="24"/>
      <c r="CHR58" s="24"/>
      <c r="CHS58" s="24"/>
      <c r="CHT58" s="24"/>
      <c r="CHU58" s="24"/>
      <c r="CHV58" s="24"/>
      <c r="CHW58" s="24"/>
      <c r="CHX58" s="24"/>
      <c r="CHY58" s="24"/>
      <c r="CHZ58" s="24"/>
      <c r="CIA58" s="24"/>
      <c r="CIB58" s="24"/>
      <c r="CIC58" s="24"/>
      <c r="CID58" s="24"/>
      <c r="CIE58" s="24"/>
      <c r="CIF58" s="24"/>
      <c r="CIG58" s="24"/>
      <c r="CIH58" s="24"/>
      <c r="CII58" s="24"/>
      <c r="CIJ58" s="24"/>
      <c r="CIK58" s="24"/>
      <c r="CIL58" s="24"/>
      <c r="CIM58" s="24"/>
      <c r="CIN58" s="24"/>
      <c r="CIO58" s="24"/>
      <c r="CIP58" s="24"/>
      <c r="CIQ58" s="24"/>
      <c r="CIR58" s="24"/>
      <c r="CIS58" s="24"/>
      <c r="CIT58" s="24"/>
      <c r="CIU58" s="24"/>
      <c r="CIV58" s="24"/>
      <c r="CIW58" s="24"/>
      <c r="CIX58" s="24"/>
      <c r="CIY58" s="24"/>
      <c r="CIZ58" s="24"/>
      <c r="CJA58" s="24"/>
      <c r="CJB58" s="24"/>
      <c r="CJC58" s="24"/>
      <c r="CJD58" s="24"/>
      <c r="CJE58" s="24"/>
      <c r="CJF58" s="24"/>
      <c r="CJG58" s="24"/>
      <c r="CJH58" s="24"/>
      <c r="CJI58" s="24"/>
      <c r="CJJ58" s="24"/>
      <c r="CJK58" s="24"/>
      <c r="CJL58" s="24"/>
      <c r="CJM58" s="24"/>
      <c r="CJN58" s="24"/>
      <c r="CJO58" s="24"/>
      <c r="CJP58" s="24"/>
      <c r="CJQ58" s="24"/>
      <c r="CJR58" s="24"/>
      <c r="CJS58" s="24"/>
      <c r="CJT58" s="24"/>
      <c r="CJU58" s="24"/>
      <c r="CJV58" s="24"/>
      <c r="CJW58" s="24"/>
      <c r="CJX58" s="24"/>
      <c r="CJY58" s="24"/>
      <c r="CJZ58" s="24"/>
      <c r="CKA58" s="24"/>
      <c r="CKB58" s="24"/>
      <c r="CKC58" s="24"/>
      <c r="CKD58" s="24"/>
      <c r="CKE58" s="24"/>
      <c r="CKF58" s="24"/>
      <c r="CKG58" s="24"/>
      <c r="CKH58" s="24"/>
      <c r="CKI58" s="24"/>
      <c r="CKJ58" s="24"/>
      <c r="CKK58" s="24"/>
      <c r="CKL58" s="24"/>
      <c r="CKM58" s="24"/>
      <c r="CKN58" s="24"/>
      <c r="CKO58" s="24"/>
      <c r="CKP58" s="24"/>
      <c r="CKQ58" s="24"/>
      <c r="CKR58" s="24"/>
      <c r="CKS58" s="24"/>
      <c r="CKT58" s="24"/>
      <c r="CKU58" s="24"/>
      <c r="CKV58" s="24"/>
      <c r="CKW58" s="24"/>
      <c r="CKX58" s="24"/>
      <c r="CKY58" s="24"/>
      <c r="CKZ58" s="24"/>
      <c r="CLA58" s="24"/>
      <c r="CLB58" s="24"/>
      <c r="CLC58" s="24"/>
      <c r="CLD58" s="24"/>
      <c r="CLE58" s="24"/>
      <c r="CLF58" s="24"/>
      <c r="CLG58" s="24"/>
      <c r="CLH58" s="24"/>
      <c r="CLI58" s="24"/>
      <c r="CLJ58" s="24"/>
      <c r="CLK58" s="24"/>
      <c r="CLL58" s="24"/>
      <c r="CLM58" s="24"/>
      <c r="CLN58" s="24"/>
      <c r="CLO58" s="24"/>
      <c r="CLP58" s="24"/>
      <c r="CLQ58" s="24"/>
      <c r="CLR58" s="24"/>
      <c r="CLS58" s="24"/>
      <c r="CLT58" s="24"/>
      <c r="CLU58" s="24"/>
      <c r="CLV58" s="24"/>
      <c r="CLW58" s="24"/>
      <c r="CLX58" s="24"/>
      <c r="CLY58" s="24"/>
      <c r="CLZ58" s="24"/>
      <c r="CMA58" s="24"/>
      <c r="CMB58" s="24"/>
      <c r="CMC58" s="24"/>
      <c r="CMD58" s="24"/>
      <c r="CME58" s="24"/>
      <c r="CMF58" s="24"/>
      <c r="CMG58" s="24"/>
      <c r="CMH58" s="24"/>
      <c r="CMI58" s="24"/>
      <c r="CMJ58" s="24"/>
      <c r="CMK58" s="24"/>
      <c r="CML58" s="24"/>
      <c r="CMM58" s="24"/>
      <c r="CMN58" s="24"/>
      <c r="CMO58" s="24"/>
      <c r="CMP58" s="24"/>
      <c r="CMQ58" s="24"/>
      <c r="CMR58" s="24"/>
      <c r="CMS58" s="24"/>
      <c r="CMT58" s="24"/>
      <c r="CMU58" s="24"/>
      <c r="CMV58" s="24"/>
      <c r="CMW58" s="24"/>
      <c r="CMX58" s="24"/>
      <c r="CMY58" s="24"/>
      <c r="CMZ58" s="24"/>
      <c r="CNA58" s="24"/>
      <c r="CNB58" s="24"/>
      <c r="CNC58" s="24"/>
      <c r="CND58" s="24"/>
      <c r="CNE58" s="24"/>
      <c r="CNF58" s="24"/>
      <c r="CNG58" s="24"/>
      <c r="CNH58" s="24"/>
      <c r="CNI58" s="24"/>
      <c r="CNJ58" s="24"/>
      <c r="CNK58" s="24"/>
      <c r="CNL58" s="24"/>
      <c r="CNM58" s="24"/>
      <c r="CNN58" s="24"/>
      <c r="CNO58" s="24"/>
      <c r="CNP58" s="24"/>
      <c r="CNQ58" s="24"/>
      <c r="CNR58" s="24"/>
      <c r="CNS58" s="24"/>
      <c r="CNT58" s="24"/>
      <c r="CNU58" s="24"/>
      <c r="CNV58" s="24"/>
      <c r="CNW58" s="24"/>
      <c r="CNX58" s="24"/>
      <c r="CNY58" s="24"/>
      <c r="CNZ58" s="24"/>
      <c r="COA58" s="24"/>
      <c r="COB58" s="24"/>
      <c r="COC58" s="24"/>
      <c r="COD58" s="24"/>
      <c r="COE58" s="24"/>
      <c r="COF58" s="24"/>
      <c r="COG58" s="24"/>
      <c r="COH58" s="24"/>
      <c r="COI58" s="24"/>
      <c r="COJ58" s="24"/>
      <c r="COK58" s="24"/>
      <c r="COL58" s="24"/>
      <c r="COM58" s="24"/>
      <c r="CON58" s="24"/>
      <c r="COO58" s="24"/>
      <c r="COP58" s="24"/>
      <c r="COQ58" s="24"/>
      <c r="COR58" s="24"/>
      <c r="COS58" s="24"/>
      <c r="COT58" s="24"/>
      <c r="COU58" s="24"/>
      <c r="COV58" s="24"/>
      <c r="COW58" s="24"/>
      <c r="COX58" s="24"/>
      <c r="COY58" s="24"/>
      <c r="COZ58" s="24"/>
      <c r="CPA58" s="24"/>
      <c r="CPB58" s="24"/>
      <c r="CPC58" s="24"/>
      <c r="CPD58" s="24"/>
      <c r="CPE58" s="24"/>
      <c r="CPF58" s="24"/>
      <c r="CPG58" s="24"/>
      <c r="CPH58" s="24"/>
      <c r="CPI58" s="24"/>
      <c r="CPJ58" s="24"/>
      <c r="CPK58" s="24"/>
      <c r="CPL58" s="24"/>
      <c r="CPM58" s="24"/>
      <c r="CPN58" s="24"/>
      <c r="CPO58" s="24"/>
      <c r="CPP58" s="24"/>
      <c r="CPQ58" s="24"/>
      <c r="CPR58" s="24"/>
      <c r="CPS58" s="24"/>
      <c r="CPT58" s="24"/>
      <c r="CPU58" s="24"/>
      <c r="CPV58" s="24"/>
      <c r="CPW58" s="24"/>
      <c r="CPX58" s="24"/>
      <c r="CPY58" s="24"/>
      <c r="CPZ58" s="24"/>
      <c r="CQA58" s="24"/>
      <c r="CQB58" s="24"/>
      <c r="CQC58" s="24"/>
      <c r="CQD58" s="24"/>
      <c r="CQE58" s="24"/>
      <c r="CQF58" s="24"/>
      <c r="CQG58" s="24"/>
      <c r="CQH58" s="24"/>
      <c r="CQI58" s="24"/>
      <c r="CQJ58" s="24"/>
      <c r="CQK58" s="24"/>
      <c r="CQL58" s="24"/>
      <c r="CQM58" s="24"/>
      <c r="CQN58" s="24"/>
      <c r="CQO58" s="24"/>
      <c r="CQP58" s="24"/>
      <c r="CQQ58" s="24"/>
      <c r="CQR58" s="24"/>
      <c r="CQS58" s="24"/>
      <c r="CQT58" s="24"/>
      <c r="CQU58" s="24"/>
      <c r="CQV58" s="24"/>
      <c r="CQW58" s="24"/>
      <c r="CQX58" s="24"/>
      <c r="CQY58" s="24"/>
      <c r="CQZ58" s="24"/>
      <c r="CRA58" s="24"/>
      <c r="CRB58" s="24"/>
      <c r="CRC58" s="24"/>
      <c r="CRD58" s="24"/>
      <c r="CRE58" s="24"/>
      <c r="CRF58" s="24"/>
      <c r="CRG58" s="24"/>
      <c r="CRH58" s="24"/>
      <c r="CRI58" s="24"/>
      <c r="CRJ58" s="24"/>
      <c r="CRK58" s="24"/>
      <c r="CRL58" s="24"/>
      <c r="CRM58" s="24"/>
      <c r="CRN58" s="24"/>
      <c r="CRO58" s="24"/>
      <c r="CRP58" s="24"/>
      <c r="CRQ58" s="24"/>
      <c r="CRR58" s="24"/>
      <c r="CRS58" s="24"/>
      <c r="CRT58" s="24"/>
      <c r="CRU58" s="24"/>
      <c r="CRV58" s="24"/>
      <c r="CRW58" s="24"/>
      <c r="CRX58" s="24"/>
      <c r="CRY58" s="24"/>
      <c r="CRZ58" s="24"/>
      <c r="CSA58" s="24"/>
      <c r="CSB58" s="24"/>
      <c r="CSC58" s="24"/>
      <c r="CSD58" s="24"/>
      <c r="CSE58" s="24"/>
      <c r="CSF58" s="24"/>
      <c r="CSG58" s="24"/>
      <c r="CSH58" s="24"/>
      <c r="CSI58" s="24"/>
      <c r="CSJ58" s="24"/>
      <c r="CSK58" s="24"/>
      <c r="CSL58" s="24"/>
      <c r="CSM58" s="24"/>
      <c r="CSN58" s="24"/>
      <c r="CSO58" s="24"/>
      <c r="CSP58" s="24"/>
      <c r="CSQ58" s="24"/>
      <c r="CSR58" s="24"/>
      <c r="CSS58" s="24"/>
      <c r="CST58" s="24"/>
      <c r="CSU58" s="24"/>
      <c r="CSV58" s="24"/>
      <c r="CSW58" s="24"/>
      <c r="CSX58" s="24"/>
      <c r="CSY58" s="24"/>
      <c r="CSZ58" s="24"/>
      <c r="CTA58" s="24"/>
      <c r="CTB58" s="24"/>
      <c r="CTC58" s="24"/>
      <c r="CTD58" s="24"/>
      <c r="CTE58" s="24"/>
      <c r="CTF58" s="24"/>
      <c r="CTG58" s="24"/>
      <c r="CTH58" s="24"/>
      <c r="CTI58" s="24"/>
      <c r="CTJ58" s="24"/>
      <c r="CTK58" s="24"/>
      <c r="CTL58" s="24"/>
      <c r="CTM58" s="24"/>
      <c r="CTN58" s="24"/>
      <c r="CTO58" s="24"/>
      <c r="CTP58" s="24"/>
      <c r="CTQ58" s="24"/>
      <c r="CTR58" s="24"/>
      <c r="CTS58" s="24"/>
      <c r="CTT58" s="24"/>
      <c r="CTU58" s="24"/>
      <c r="CTV58" s="24"/>
      <c r="CTW58" s="24"/>
      <c r="CTX58" s="24"/>
      <c r="CTY58" s="24"/>
      <c r="CTZ58" s="24"/>
      <c r="CUA58" s="24"/>
      <c r="CUB58" s="24"/>
      <c r="CUC58" s="24"/>
      <c r="CUD58" s="24"/>
      <c r="CUE58" s="24"/>
      <c r="CUF58" s="24"/>
      <c r="CUG58" s="24"/>
      <c r="CUH58" s="24"/>
      <c r="CUI58" s="24"/>
      <c r="CUJ58" s="24"/>
      <c r="CUK58" s="24"/>
      <c r="CUL58" s="24"/>
      <c r="CUM58" s="24"/>
      <c r="CUN58" s="24"/>
      <c r="CUO58" s="24"/>
      <c r="CUP58" s="24"/>
      <c r="CUQ58" s="24"/>
      <c r="CUR58" s="24"/>
      <c r="CUS58" s="24"/>
      <c r="CUT58" s="24"/>
      <c r="CUU58" s="24"/>
      <c r="CUV58" s="24"/>
      <c r="CUW58" s="24"/>
      <c r="CUX58" s="24"/>
      <c r="CUY58" s="24"/>
      <c r="CUZ58" s="24"/>
      <c r="CVA58" s="24"/>
      <c r="CVB58" s="24"/>
      <c r="CVC58" s="24"/>
      <c r="CVD58" s="24"/>
      <c r="CVE58" s="24"/>
      <c r="CVF58" s="24"/>
      <c r="CVG58" s="24"/>
      <c r="CVH58" s="24"/>
      <c r="CVI58" s="24"/>
      <c r="CVJ58" s="24"/>
      <c r="CVK58" s="24"/>
      <c r="CVL58" s="24"/>
      <c r="CVM58" s="24"/>
      <c r="CVN58" s="24"/>
      <c r="CVO58" s="24"/>
      <c r="CVP58" s="24"/>
      <c r="CVQ58" s="24"/>
      <c r="CVR58" s="24"/>
      <c r="CVS58" s="24"/>
      <c r="CVT58" s="24"/>
      <c r="CVU58" s="24"/>
      <c r="CVV58" s="24"/>
      <c r="CVW58" s="24"/>
      <c r="CVX58" s="24"/>
      <c r="CVY58" s="24"/>
      <c r="CVZ58" s="24"/>
      <c r="CWA58" s="24"/>
      <c r="CWB58" s="24"/>
      <c r="CWC58" s="24"/>
      <c r="CWD58" s="24"/>
      <c r="CWE58" s="24"/>
      <c r="CWF58" s="24"/>
      <c r="CWG58" s="24"/>
      <c r="CWH58" s="24"/>
      <c r="CWI58" s="24"/>
      <c r="CWJ58" s="24"/>
      <c r="CWK58" s="24"/>
      <c r="CWL58" s="24"/>
      <c r="CWM58" s="24"/>
      <c r="CWN58" s="24"/>
      <c r="CWO58" s="24"/>
      <c r="CWP58" s="24"/>
      <c r="CWQ58" s="24"/>
      <c r="CWR58" s="24"/>
      <c r="CWS58" s="24"/>
      <c r="CWT58" s="24"/>
      <c r="CWU58" s="24"/>
      <c r="CWV58" s="24"/>
      <c r="CWW58" s="24"/>
      <c r="CWX58" s="24"/>
      <c r="CWY58" s="24"/>
      <c r="CWZ58" s="24"/>
      <c r="CXA58" s="24"/>
      <c r="CXB58" s="24"/>
      <c r="CXC58" s="24"/>
      <c r="CXD58" s="24"/>
      <c r="CXE58" s="24"/>
      <c r="CXF58" s="24"/>
      <c r="CXG58" s="24"/>
      <c r="CXH58" s="24"/>
      <c r="CXI58" s="24"/>
      <c r="CXJ58" s="24"/>
      <c r="CXK58" s="24"/>
      <c r="CXL58" s="24"/>
      <c r="CXM58" s="24"/>
      <c r="CXN58" s="24"/>
      <c r="CXO58" s="24"/>
      <c r="CXP58" s="24"/>
      <c r="CXQ58" s="24"/>
      <c r="CXR58" s="24"/>
      <c r="CXS58" s="24"/>
      <c r="CXT58" s="24"/>
      <c r="CXU58" s="24"/>
      <c r="CXV58" s="24"/>
      <c r="CXW58" s="24"/>
      <c r="CXX58" s="24"/>
      <c r="CXY58" s="24"/>
      <c r="CXZ58" s="24"/>
      <c r="CYA58" s="24"/>
      <c r="CYB58" s="24"/>
      <c r="CYC58" s="24"/>
      <c r="CYD58" s="24"/>
      <c r="CYE58" s="24"/>
      <c r="CYF58" s="24"/>
      <c r="CYG58" s="24"/>
      <c r="CYH58" s="24"/>
      <c r="CYI58" s="24"/>
      <c r="CYJ58" s="24"/>
      <c r="CYK58" s="24"/>
      <c r="CYL58" s="24"/>
      <c r="CYM58" s="24"/>
      <c r="CYN58" s="24"/>
      <c r="CYO58" s="24"/>
      <c r="CYP58" s="24"/>
      <c r="CYQ58" s="24"/>
      <c r="CYR58" s="24"/>
      <c r="CYS58" s="24"/>
      <c r="CYT58" s="24"/>
      <c r="CYU58" s="24"/>
      <c r="CYV58" s="24"/>
      <c r="CYW58" s="24"/>
      <c r="CYX58" s="24"/>
      <c r="CYY58" s="24"/>
      <c r="CYZ58" s="24"/>
      <c r="CZA58" s="24"/>
      <c r="CZB58" s="24"/>
      <c r="CZC58" s="24"/>
      <c r="CZD58" s="24"/>
      <c r="CZE58" s="24"/>
      <c r="CZF58" s="24"/>
      <c r="CZG58" s="24"/>
      <c r="CZH58" s="24"/>
      <c r="CZI58" s="24"/>
      <c r="CZJ58" s="24"/>
      <c r="CZK58" s="24"/>
      <c r="CZL58" s="24"/>
      <c r="CZM58" s="24"/>
      <c r="CZN58" s="24"/>
      <c r="CZO58" s="24"/>
      <c r="CZP58" s="24"/>
      <c r="CZQ58" s="24"/>
      <c r="CZR58" s="24"/>
      <c r="CZS58" s="24"/>
      <c r="CZT58" s="24"/>
      <c r="CZU58" s="24"/>
      <c r="CZV58" s="24"/>
      <c r="CZW58" s="24"/>
      <c r="CZX58" s="24"/>
      <c r="CZY58" s="24"/>
      <c r="CZZ58" s="24"/>
      <c r="DAA58" s="24"/>
      <c r="DAB58" s="24"/>
      <c r="DAC58" s="24"/>
      <c r="DAD58" s="24"/>
      <c r="DAE58" s="24"/>
      <c r="DAF58" s="24"/>
      <c r="DAG58" s="24"/>
      <c r="DAH58" s="24"/>
      <c r="DAI58" s="24"/>
      <c r="DAJ58" s="24"/>
      <c r="DAK58" s="24"/>
      <c r="DAL58" s="24"/>
      <c r="DAM58" s="24"/>
      <c r="DAN58" s="24"/>
      <c r="DAO58" s="24"/>
      <c r="DAP58" s="24"/>
      <c r="DAQ58" s="24"/>
      <c r="DAR58" s="24"/>
      <c r="DAS58" s="24"/>
      <c r="DAT58" s="24"/>
      <c r="DAU58" s="24"/>
      <c r="DAV58" s="24"/>
      <c r="DAW58" s="24"/>
      <c r="DAX58" s="24"/>
      <c r="DAY58" s="24"/>
      <c r="DAZ58" s="24"/>
      <c r="DBA58" s="24"/>
      <c r="DBB58" s="24"/>
      <c r="DBC58" s="24"/>
      <c r="DBD58" s="24"/>
      <c r="DBE58" s="24"/>
      <c r="DBF58" s="24"/>
      <c r="DBG58" s="24"/>
      <c r="DBH58" s="24"/>
      <c r="DBI58" s="24"/>
      <c r="DBJ58" s="24"/>
      <c r="DBK58" s="24"/>
      <c r="DBL58" s="24"/>
      <c r="DBM58" s="24"/>
      <c r="DBN58" s="24"/>
      <c r="DBO58" s="24"/>
      <c r="DBP58" s="24"/>
      <c r="DBQ58" s="24"/>
      <c r="DBR58" s="24"/>
      <c r="DBS58" s="24"/>
      <c r="DBT58" s="24"/>
      <c r="DBU58" s="24"/>
      <c r="DBV58" s="24"/>
      <c r="DBW58" s="24"/>
      <c r="DBX58" s="24"/>
      <c r="DBY58" s="24"/>
      <c r="DBZ58" s="24"/>
      <c r="DCA58" s="24"/>
      <c r="DCB58" s="24"/>
      <c r="DCC58" s="24"/>
      <c r="DCD58" s="24"/>
      <c r="DCE58" s="24"/>
      <c r="DCF58" s="24"/>
      <c r="DCG58" s="24"/>
      <c r="DCH58" s="24"/>
      <c r="DCI58" s="24"/>
      <c r="DCJ58" s="24"/>
      <c r="DCK58" s="24"/>
      <c r="DCL58" s="24"/>
      <c r="DCM58" s="24"/>
      <c r="DCN58" s="24"/>
      <c r="DCO58" s="24"/>
      <c r="DCP58" s="24"/>
      <c r="DCQ58" s="24"/>
      <c r="DCR58" s="24"/>
      <c r="DCS58" s="24"/>
      <c r="DCT58" s="24"/>
      <c r="DCU58" s="24"/>
      <c r="DCV58" s="24"/>
      <c r="DCW58" s="24"/>
      <c r="DCX58" s="24"/>
      <c r="DCY58" s="24"/>
      <c r="DCZ58" s="24"/>
      <c r="DDA58" s="24"/>
      <c r="DDB58" s="24"/>
      <c r="DDC58" s="24"/>
      <c r="DDD58" s="24"/>
      <c r="DDE58" s="24"/>
      <c r="DDF58" s="24"/>
      <c r="DDG58" s="24"/>
      <c r="DDH58" s="24"/>
      <c r="DDI58" s="24"/>
      <c r="DDJ58" s="24"/>
      <c r="DDK58" s="24"/>
      <c r="DDL58" s="24"/>
      <c r="DDM58" s="24"/>
      <c r="DDN58" s="24"/>
      <c r="DDO58" s="24"/>
      <c r="DDP58" s="24"/>
      <c r="DDQ58" s="24"/>
      <c r="DDR58" s="24"/>
      <c r="DDS58" s="24"/>
      <c r="DDT58" s="24"/>
      <c r="DDU58" s="24"/>
      <c r="DDV58" s="24"/>
      <c r="DDW58" s="24"/>
      <c r="DDX58" s="24"/>
      <c r="DDY58" s="24"/>
      <c r="DDZ58" s="24"/>
      <c r="DEA58" s="24"/>
      <c r="DEB58" s="24"/>
      <c r="DEC58" s="24"/>
      <c r="DED58" s="24"/>
      <c r="DEE58" s="24"/>
      <c r="DEF58" s="24"/>
      <c r="DEG58" s="24"/>
      <c r="DEH58" s="24"/>
      <c r="DEI58" s="24"/>
      <c r="DEJ58" s="24"/>
      <c r="DEK58" s="24"/>
      <c r="DEL58" s="24"/>
      <c r="DEM58" s="24"/>
      <c r="DEN58" s="24"/>
      <c r="DEO58" s="24"/>
      <c r="DEP58" s="24"/>
      <c r="DEQ58" s="24"/>
      <c r="DER58" s="24"/>
      <c r="DES58" s="24"/>
      <c r="DET58" s="24"/>
      <c r="DEU58" s="24"/>
      <c r="DEV58" s="24"/>
      <c r="DEW58" s="24"/>
      <c r="DEX58" s="24"/>
      <c r="DEY58" s="24"/>
      <c r="DEZ58" s="24"/>
      <c r="DFA58" s="24"/>
      <c r="DFB58" s="24"/>
      <c r="DFC58" s="24"/>
      <c r="DFD58" s="24"/>
      <c r="DFE58" s="24"/>
      <c r="DFF58" s="24"/>
      <c r="DFG58" s="24"/>
      <c r="DFH58" s="24"/>
      <c r="DFI58" s="24"/>
      <c r="DFJ58" s="24"/>
      <c r="DFK58" s="24"/>
      <c r="DFL58" s="24"/>
      <c r="DFM58" s="24"/>
      <c r="DFN58" s="24"/>
      <c r="DFO58" s="24"/>
      <c r="DFP58" s="24"/>
      <c r="DFQ58" s="24"/>
      <c r="DFR58" s="24"/>
      <c r="DFS58" s="24"/>
      <c r="DFT58" s="24"/>
      <c r="DFU58" s="24"/>
      <c r="DFV58" s="24"/>
      <c r="DFW58" s="24"/>
      <c r="DFX58" s="24"/>
      <c r="DFY58" s="24"/>
      <c r="DFZ58" s="24"/>
      <c r="DGA58" s="24"/>
      <c r="DGB58" s="24"/>
      <c r="DGC58" s="24"/>
      <c r="DGD58" s="24"/>
      <c r="DGE58" s="24"/>
      <c r="DGF58" s="24"/>
      <c r="DGG58" s="24"/>
      <c r="DGH58" s="24"/>
      <c r="DGI58" s="24"/>
      <c r="DGJ58" s="24"/>
      <c r="DGK58" s="24"/>
      <c r="DGL58" s="24"/>
      <c r="DGM58" s="24"/>
      <c r="DGN58" s="24"/>
      <c r="DGO58" s="24"/>
      <c r="DGP58" s="24"/>
      <c r="DGQ58" s="24"/>
      <c r="DGR58" s="24"/>
      <c r="DGS58" s="24"/>
      <c r="DGT58" s="24"/>
      <c r="DGU58" s="24"/>
      <c r="DGV58" s="24"/>
      <c r="DGW58" s="24"/>
      <c r="DGX58" s="24"/>
      <c r="DGY58" s="24"/>
      <c r="DGZ58" s="24"/>
      <c r="DHA58" s="24"/>
      <c r="DHB58" s="24"/>
      <c r="DHC58" s="24"/>
      <c r="DHD58" s="24"/>
      <c r="DHE58" s="24"/>
      <c r="DHF58" s="24"/>
      <c r="DHG58" s="24"/>
      <c r="DHH58" s="24"/>
      <c r="DHI58" s="24"/>
      <c r="DHJ58" s="24"/>
      <c r="DHK58" s="24"/>
      <c r="DHL58" s="24"/>
      <c r="DHM58" s="24"/>
      <c r="DHN58" s="24"/>
      <c r="DHO58" s="24"/>
      <c r="DHP58" s="24"/>
      <c r="DHQ58" s="24"/>
      <c r="DHR58" s="24"/>
      <c r="DHS58" s="24"/>
      <c r="DHT58" s="24"/>
      <c r="DHU58" s="24"/>
      <c r="DHV58" s="24"/>
      <c r="DHW58" s="24"/>
      <c r="DHX58" s="24"/>
      <c r="DHY58" s="24"/>
      <c r="DHZ58" s="24"/>
      <c r="DIA58" s="24"/>
      <c r="DIB58" s="24"/>
      <c r="DIC58" s="24"/>
      <c r="DID58" s="24"/>
      <c r="DIE58" s="24"/>
      <c r="DIF58" s="24"/>
      <c r="DIG58" s="24"/>
      <c r="DIH58" s="24"/>
      <c r="DII58" s="24"/>
      <c r="DIJ58" s="24"/>
      <c r="DIK58" s="24"/>
      <c r="DIL58" s="24"/>
      <c r="DIM58" s="24"/>
      <c r="DIN58" s="24"/>
      <c r="DIO58" s="24"/>
      <c r="DIP58" s="24"/>
      <c r="DIQ58" s="24"/>
      <c r="DIR58" s="24"/>
      <c r="DIS58" s="24"/>
      <c r="DIT58" s="24"/>
      <c r="DIU58" s="24"/>
      <c r="DIV58" s="24"/>
      <c r="DIW58" s="24"/>
      <c r="DIX58" s="24"/>
      <c r="DIY58" s="24"/>
      <c r="DIZ58" s="24"/>
      <c r="DJA58" s="24"/>
      <c r="DJB58" s="24"/>
      <c r="DJC58" s="24"/>
      <c r="DJD58" s="24"/>
      <c r="DJE58" s="24"/>
      <c r="DJF58" s="24"/>
      <c r="DJG58" s="24"/>
      <c r="DJH58" s="24"/>
      <c r="DJI58" s="24"/>
      <c r="DJJ58" s="24"/>
      <c r="DJK58" s="24"/>
      <c r="DJL58" s="24"/>
      <c r="DJM58" s="24"/>
      <c r="DJN58" s="24"/>
      <c r="DJO58" s="24"/>
      <c r="DJP58" s="24"/>
      <c r="DJQ58" s="24"/>
      <c r="DJR58" s="24"/>
      <c r="DJS58" s="24"/>
      <c r="DJT58" s="24"/>
      <c r="DJU58" s="24"/>
      <c r="DJV58" s="24"/>
      <c r="DJW58" s="24"/>
      <c r="DJX58" s="24"/>
      <c r="DJY58" s="24"/>
      <c r="DJZ58" s="24"/>
      <c r="DKA58" s="24"/>
      <c r="DKB58" s="24"/>
      <c r="DKC58" s="24"/>
      <c r="DKD58" s="24"/>
      <c r="DKE58" s="24"/>
      <c r="DKF58" s="24"/>
      <c r="DKG58" s="24"/>
      <c r="DKH58" s="24"/>
      <c r="DKI58" s="24"/>
      <c r="DKJ58" s="24"/>
      <c r="DKK58" s="24"/>
      <c r="DKL58" s="24"/>
      <c r="DKM58" s="24"/>
      <c r="DKN58" s="24"/>
      <c r="DKO58" s="24"/>
      <c r="DKP58" s="24"/>
      <c r="DKQ58" s="24"/>
      <c r="DKR58" s="24"/>
      <c r="DKS58" s="24"/>
      <c r="DKT58" s="24"/>
      <c r="DKU58" s="24"/>
      <c r="DKV58" s="24"/>
      <c r="DKW58" s="24"/>
      <c r="DKX58" s="24"/>
      <c r="DKY58" s="24"/>
      <c r="DKZ58" s="24"/>
      <c r="DLA58" s="24"/>
      <c r="DLB58" s="24"/>
      <c r="DLC58" s="24"/>
      <c r="DLD58" s="24"/>
      <c r="DLE58" s="24"/>
      <c r="DLF58" s="24"/>
      <c r="DLG58" s="24"/>
      <c r="DLH58" s="24"/>
      <c r="DLI58" s="24"/>
      <c r="DLJ58" s="24"/>
      <c r="DLK58" s="24"/>
      <c r="DLL58" s="24"/>
      <c r="DLM58" s="24"/>
      <c r="DLN58" s="24"/>
      <c r="DLO58" s="24"/>
      <c r="DLP58" s="24"/>
      <c r="DLQ58" s="24"/>
      <c r="DLR58" s="24"/>
      <c r="DLS58" s="24"/>
      <c r="DLT58" s="24"/>
      <c r="DLU58" s="24"/>
      <c r="DLV58" s="24"/>
      <c r="DLW58" s="24"/>
      <c r="DLX58" s="24"/>
      <c r="DLY58" s="24"/>
      <c r="DLZ58" s="24"/>
      <c r="DMA58" s="24"/>
      <c r="DMB58" s="24"/>
      <c r="DMC58" s="24"/>
      <c r="DMD58" s="24"/>
      <c r="DME58" s="24"/>
      <c r="DMF58" s="24"/>
      <c r="DMG58" s="24"/>
      <c r="DMH58" s="24"/>
      <c r="DMI58" s="24"/>
      <c r="DMJ58" s="24"/>
      <c r="DMK58" s="24"/>
      <c r="DML58" s="24"/>
      <c r="DMM58" s="24"/>
      <c r="DMN58" s="24"/>
      <c r="DMO58" s="24"/>
      <c r="DMP58" s="24"/>
      <c r="DMQ58" s="24"/>
      <c r="DMR58" s="24"/>
      <c r="DMS58" s="24"/>
      <c r="DMT58" s="24"/>
      <c r="DMU58" s="24"/>
      <c r="DMV58" s="24"/>
      <c r="DMW58" s="24"/>
      <c r="DMX58" s="24"/>
      <c r="DMY58" s="24"/>
      <c r="DMZ58" s="24"/>
      <c r="DNA58" s="24"/>
      <c r="DNB58" s="24"/>
      <c r="DNC58" s="24"/>
      <c r="DND58" s="24"/>
      <c r="DNE58" s="24"/>
      <c r="DNF58" s="24"/>
      <c r="DNG58" s="24"/>
      <c r="DNH58" s="24"/>
      <c r="DNI58" s="24"/>
      <c r="DNJ58" s="24"/>
      <c r="DNK58" s="24"/>
      <c r="DNL58" s="24"/>
      <c r="DNM58" s="24"/>
      <c r="DNN58" s="24"/>
      <c r="DNO58" s="24"/>
      <c r="DNP58" s="24"/>
      <c r="DNQ58" s="24"/>
      <c r="DNR58" s="24"/>
      <c r="DNS58" s="24"/>
      <c r="DNT58" s="24"/>
      <c r="DNU58" s="24"/>
      <c r="DNV58" s="24"/>
      <c r="DNW58" s="24"/>
      <c r="DNX58" s="24"/>
      <c r="DNY58" s="24"/>
      <c r="DNZ58" s="24"/>
      <c r="DOA58" s="24"/>
      <c r="DOB58" s="24"/>
      <c r="DOC58" s="24"/>
      <c r="DOD58" s="24"/>
      <c r="DOE58" s="24"/>
      <c r="DOF58" s="24"/>
      <c r="DOG58" s="24"/>
      <c r="DOH58" s="24"/>
      <c r="DOI58" s="24"/>
      <c r="DOJ58" s="24"/>
      <c r="DOK58" s="24"/>
      <c r="DOL58" s="24"/>
      <c r="DOM58" s="24"/>
      <c r="DON58" s="24"/>
      <c r="DOO58" s="24"/>
      <c r="DOP58" s="24"/>
      <c r="DOQ58" s="24"/>
      <c r="DOR58" s="24"/>
      <c r="DOS58" s="24"/>
      <c r="DOT58" s="24"/>
      <c r="DOU58" s="24"/>
      <c r="DOV58" s="24"/>
      <c r="DOW58" s="24"/>
      <c r="DOX58" s="24"/>
      <c r="DOY58" s="24"/>
      <c r="DOZ58" s="24"/>
      <c r="DPA58" s="24"/>
      <c r="DPB58" s="24"/>
      <c r="DPC58" s="24"/>
      <c r="DPD58" s="24"/>
      <c r="DPE58" s="24"/>
      <c r="DPF58" s="24"/>
      <c r="DPG58" s="24"/>
      <c r="DPH58" s="24"/>
      <c r="DPI58" s="24"/>
      <c r="DPJ58" s="24"/>
      <c r="DPK58" s="24"/>
      <c r="DPL58" s="24"/>
      <c r="DPM58" s="24"/>
      <c r="DPN58" s="24"/>
      <c r="DPO58" s="24"/>
      <c r="DPP58" s="24"/>
      <c r="DPQ58" s="24"/>
      <c r="DPR58" s="24"/>
      <c r="DPS58" s="24"/>
      <c r="DPT58" s="24"/>
      <c r="DPU58" s="24"/>
      <c r="DPV58" s="24"/>
      <c r="DPW58" s="24"/>
      <c r="DPX58" s="24"/>
      <c r="DPY58" s="24"/>
      <c r="DPZ58" s="24"/>
      <c r="DQA58" s="24"/>
      <c r="DQB58" s="24"/>
      <c r="DQC58" s="24"/>
      <c r="DQD58" s="24"/>
      <c r="DQE58" s="24"/>
      <c r="DQF58" s="24"/>
      <c r="DQG58" s="24"/>
      <c r="DQH58" s="24"/>
      <c r="DQI58" s="24"/>
      <c r="DQJ58" s="24"/>
      <c r="DQK58" s="24"/>
      <c r="DQL58" s="24"/>
      <c r="DQM58" s="24"/>
      <c r="DQN58" s="24"/>
      <c r="DQO58" s="24"/>
      <c r="DQP58" s="24"/>
      <c r="DQQ58" s="24"/>
      <c r="DQR58" s="24"/>
      <c r="DQS58" s="24"/>
      <c r="DQT58" s="24"/>
      <c r="DQU58" s="24"/>
      <c r="DQV58" s="24"/>
      <c r="DQW58" s="24"/>
      <c r="DQX58" s="24"/>
      <c r="DQY58" s="24"/>
      <c r="DQZ58" s="24"/>
      <c r="DRA58" s="24"/>
      <c r="DRB58" s="24"/>
      <c r="DRC58" s="24"/>
      <c r="DRD58" s="24"/>
      <c r="DRE58" s="24"/>
      <c r="DRF58" s="24"/>
      <c r="DRG58" s="24"/>
      <c r="DRH58" s="24"/>
      <c r="DRI58" s="24"/>
      <c r="DRJ58" s="24"/>
      <c r="DRK58" s="24"/>
      <c r="DRL58" s="24"/>
      <c r="DRM58" s="24"/>
      <c r="DRN58" s="24"/>
      <c r="DRO58" s="24"/>
      <c r="DRP58" s="24"/>
      <c r="DRQ58" s="24"/>
      <c r="DRR58" s="24"/>
      <c r="DRS58" s="24"/>
      <c r="DRT58" s="24"/>
      <c r="DRU58" s="24"/>
      <c r="DRV58" s="24"/>
      <c r="DRW58" s="24"/>
      <c r="DRX58" s="24"/>
      <c r="DRY58" s="24"/>
      <c r="DRZ58" s="24"/>
      <c r="DSA58" s="24"/>
      <c r="DSB58" s="24"/>
      <c r="DSC58" s="24"/>
      <c r="DSD58" s="24"/>
      <c r="DSE58" s="24"/>
      <c r="DSF58" s="24"/>
      <c r="DSG58" s="24"/>
      <c r="DSH58" s="24"/>
      <c r="DSI58" s="24"/>
      <c r="DSJ58" s="24"/>
      <c r="DSK58" s="24"/>
      <c r="DSL58" s="24"/>
      <c r="DSM58" s="24"/>
      <c r="DSN58" s="24"/>
      <c r="DSO58" s="24"/>
      <c r="DSP58" s="24"/>
      <c r="DSQ58" s="24"/>
      <c r="DSR58" s="24"/>
      <c r="DSS58" s="24"/>
      <c r="DST58" s="24"/>
      <c r="DSU58" s="24"/>
      <c r="DSV58" s="24"/>
      <c r="DSW58" s="24"/>
      <c r="DSX58" s="24"/>
      <c r="DSY58" s="24"/>
      <c r="DSZ58" s="24"/>
      <c r="DTA58" s="24"/>
      <c r="DTB58" s="24"/>
      <c r="DTC58" s="24"/>
      <c r="DTD58" s="24"/>
      <c r="DTE58" s="24"/>
      <c r="DTF58" s="24"/>
      <c r="DTG58" s="24"/>
      <c r="DTH58" s="24"/>
      <c r="DTI58" s="24"/>
      <c r="DTJ58" s="24"/>
      <c r="DTK58" s="24"/>
      <c r="DTL58" s="24"/>
      <c r="DTM58" s="24"/>
      <c r="DTN58" s="24"/>
      <c r="DTO58" s="24"/>
      <c r="DTP58" s="24"/>
      <c r="DTQ58" s="24"/>
      <c r="DTR58" s="24"/>
      <c r="DTS58" s="24"/>
      <c r="DTT58" s="24"/>
      <c r="DTU58" s="24"/>
      <c r="DTV58" s="24"/>
      <c r="DTW58" s="24"/>
      <c r="DTX58" s="24"/>
      <c r="DTY58" s="24"/>
      <c r="DTZ58" s="24"/>
      <c r="DUA58" s="24"/>
      <c r="DUB58" s="24"/>
      <c r="DUC58" s="24"/>
      <c r="DUD58" s="24"/>
      <c r="DUE58" s="24"/>
      <c r="DUF58" s="24"/>
      <c r="DUG58" s="24"/>
      <c r="DUH58" s="24"/>
      <c r="DUI58" s="24"/>
      <c r="DUJ58" s="24"/>
      <c r="DUK58" s="24"/>
      <c r="DUL58" s="24"/>
      <c r="DUM58" s="24"/>
      <c r="DUN58" s="24"/>
      <c r="DUO58" s="24"/>
      <c r="DUP58" s="24"/>
      <c r="DUQ58" s="24"/>
      <c r="DUR58" s="24"/>
      <c r="DUS58" s="24"/>
      <c r="DUT58" s="24"/>
      <c r="DUU58" s="24"/>
      <c r="DUV58" s="24"/>
      <c r="DUW58" s="24"/>
      <c r="DUX58" s="24"/>
      <c r="DUY58" s="24"/>
      <c r="DUZ58" s="24"/>
      <c r="DVA58" s="24"/>
      <c r="DVB58" s="24"/>
      <c r="DVC58" s="24"/>
      <c r="DVD58" s="24"/>
      <c r="DVE58" s="24"/>
      <c r="DVF58" s="24"/>
      <c r="DVG58" s="24"/>
      <c r="DVH58" s="24"/>
      <c r="DVI58" s="24"/>
      <c r="DVJ58" s="24"/>
      <c r="DVK58" s="24"/>
      <c r="DVL58" s="24"/>
      <c r="DVM58" s="24"/>
      <c r="DVN58" s="24"/>
      <c r="DVO58" s="24"/>
      <c r="DVP58" s="24"/>
      <c r="DVQ58" s="24"/>
      <c r="DVR58" s="24"/>
      <c r="DVS58" s="24"/>
      <c r="DVT58" s="24"/>
      <c r="DVU58" s="24"/>
      <c r="DVV58" s="24"/>
      <c r="DVW58" s="24"/>
      <c r="DVX58" s="24"/>
      <c r="DVY58" s="24"/>
      <c r="DVZ58" s="24"/>
      <c r="DWA58" s="24"/>
      <c r="DWB58" s="24"/>
      <c r="DWC58" s="24"/>
      <c r="DWD58" s="24"/>
      <c r="DWE58" s="24"/>
      <c r="DWF58" s="24"/>
      <c r="DWG58" s="24"/>
      <c r="DWH58" s="24"/>
      <c r="DWI58" s="24"/>
      <c r="DWJ58" s="24"/>
      <c r="DWK58" s="24"/>
      <c r="DWL58" s="24"/>
      <c r="DWM58" s="24"/>
      <c r="DWN58" s="24"/>
      <c r="DWO58" s="24"/>
      <c r="DWP58" s="24"/>
      <c r="DWQ58" s="24"/>
      <c r="DWR58" s="24"/>
      <c r="DWS58" s="24"/>
      <c r="DWT58" s="24"/>
      <c r="DWU58" s="24"/>
      <c r="DWV58" s="24"/>
      <c r="DWW58" s="24"/>
      <c r="DWX58" s="24"/>
      <c r="DWY58" s="24"/>
      <c r="DWZ58" s="24"/>
      <c r="DXA58" s="24"/>
      <c r="DXB58" s="24"/>
      <c r="DXC58" s="24"/>
      <c r="DXD58" s="24"/>
      <c r="DXE58" s="24"/>
      <c r="DXF58" s="24"/>
      <c r="DXG58" s="24"/>
      <c r="DXH58" s="24"/>
      <c r="DXI58" s="24"/>
      <c r="DXJ58" s="24"/>
      <c r="DXK58" s="24"/>
      <c r="DXL58" s="24"/>
      <c r="DXM58" s="24"/>
      <c r="DXN58" s="24"/>
      <c r="DXO58" s="24"/>
      <c r="DXP58" s="24"/>
      <c r="DXQ58" s="24"/>
      <c r="DXR58" s="24"/>
      <c r="DXS58" s="24"/>
      <c r="DXT58" s="24"/>
      <c r="DXU58" s="24"/>
      <c r="DXV58" s="24"/>
      <c r="DXW58" s="24"/>
      <c r="DXX58" s="24"/>
      <c r="DXY58" s="24"/>
      <c r="DXZ58" s="24"/>
      <c r="DYA58" s="24"/>
      <c r="DYB58" s="24"/>
      <c r="DYC58" s="24"/>
      <c r="DYD58" s="24"/>
      <c r="DYE58" s="24"/>
      <c r="DYF58" s="24"/>
      <c r="DYG58" s="24"/>
      <c r="DYH58" s="24"/>
      <c r="DYI58" s="24"/>
      <c r="DYJ58" s="24"/>
      <c r="DYK58" s="24"/>
      <c r="DYL58" s="24"/>
      <c r="DYM58" s="24"/>
      <c r="DYN58" s="24"/>
      <c r="DYO58" s="24"/>
      <c r="DYP58" s="24"/>
      <c r="DYQ58" s="24"/>
      <c r="DYR58" s="24"/>
      <c r="DYS58" s="24"/>
      <c r="DYT58" s="24"/>
      <c r="DYU58" s="24"/>
      <c r="DYV58" s="24"/>
      <c r="DYW58" s="24"/>
      <c r="DYX58" s="24"/>
      <c r="DYY58" s="24"/>
      <c r="DYZ58" s="24"/>
      <c r="DZA58" s="24"/>
      <c r="DZB58" s="24"/>
      <c r="DZC58" s="24"/>
      <c r="DZD58" s="24"/>
      <c r="DZE58" s="24"/>
      <c r="DZF58" s="24"/>
      <c r="DZG58" s="24"/>
      <c r="DZH58" s="24"/>
      <c r="DZI58" s="24"/>
      <c r="DZJ58" s="24"/>
      <c r="DZK58" s="24"/>
      <c r="DZL58" s="24"/>
      <c r="DZM58" s="24"/>
      <c r="DZN58" s="24"/>
      <c r="DZO58" s="24"/>
      <c r="DZP58" s="24"/>
      <c r="DZQ58" s="24"/>
      <c r="DZR58" s="24"/>
      <c r="DZS58" s="24"/>
      <c r="DZT58" s="24"/>
      <c r="DZU58" s="24"/>
      <c r="DZV58" s="24"/>
      <c r="DZW58" s="24"/>
      <c r="DZX58" s="24"/>
      <c r="DZY58" s="24"/>
      <c r="DZZ58" s="24"/>
      <c r="EAA58" s="24"/>
      <c r="EAB58" s="24"/>
      <c r="EAC58" s="24"/>
      <c r="EAD58" s="24"/>
      <c r="EAE58" s="24"/>
      <c r="EAF58" s="24"/>
      <c r="EAG58" s="24"/>
      <c r="EAH58" s="24"/>
      <c r="EAI58" s="24"/>
      <c r="EAJ58" s="24"/>
      <c r="EAK58" s="24"/>
      <c r="EAL58" s="24"/>
      <c r="EAM58" s="24"/>
      <c r="EAN58" s="24"/>
      <c r="EAO58" s="24"/>
      <c r="EAP58" s="24"/>
      <c r="EAQ58" s="24"/>
      <c r="EAR58" s="24"/>
      <c r="EAS58" s="24"/>
      <c r="EAT58" s="24"/>
      <c r="EAU58" s="24"/>
      <c r="EAV58" s="24"/>
      <c r="EAW58" s="24"/>
      <c r="EAX58" s="24"/>
      <c r="EAY58" s="24"/>
      <c r="EAZ58" s="24"/>
      <c r="EBA58" s="24"/>
      <c r="EBB58" s="24"/>
      <c r="EBC58" s="24"/>
      <c r="EBD58" s="24"/>
      <c r="EBE58" s="24"/>
      <c r="EBF58" s="24"/>
      <c r="EBG58" s="24"/>
      <c r="EBH58" s="24"/>
      <c r="EBI58" s="24"/>
      <c r="EBJ58" s="24"/>
      <c r="EBK58" s="24"/>
      <c r="EBL58" s="24"/>
      <c r="EBM58" s="24"/>
      <c r="EBN58" s="24"/>
      <c r="EBO58" s="24"/>
      <c r="EBP58" s="24"/>
      <c r="EBQ58" s="24"/>
      <c r="EBR58" s="24"/>
      <c r="EBS58" s="24"/>
      <c r="EBT58" s="24"/>
      <c r="EBU58" s="24"/>
      <c r="EBV58" s="24"/>
      <c r="EBW58" s="24"/>
      <c r="EBX58" s="24"/>
      <c r="EBY58" s="24"/>
      <c r="EBZ58" s="24"/>
      <c r="ECA58" s="24"/>
      <c r="ECB58" s="24"/>
      <c r="ECC58" s="24"/>
      <c r="ECD58" s="24"/>
      <c r="ECE58" s="24"/>
      <c r="ECF58" s="24"/>
      <c r="ECG58" s="24"/>
      <c r="ECH58" s="24"/>
      <c r="ECI58" s="24"/>
      <c r="ECJ58" s="24"/>
      <c r="ECK58" s="24"/>
      <c r="ECL58" s="24"/>
      <c r="ECM58" s="24"/>
      <c r="ECN58" s="24"/>
      <c r="ECO58" s="24"/>
      <c r="ECP58" s="24"/>
      <c r="ECQ58" s="24"/>
      <c r="ECR58" s="24"/>
      <c r="ECS58" s="24"/>
      <c r="ECT58" s="24"/>
      <c r="ECU58" s="24"/>
      <c r="ECV58" s="24"/>
      <c r="ECW58" s="24"/>
      <c r="ECX58" s="24"/>
      <c r="ECY58" s="24"/>
      <c r="ECZ58" s="24"/>
      <c r="EDA58" s="24"/>
      <c r="EDB58" s="24"/>
      <c r="EDC58" s="24"/>
      <c r="EDD58" s="24"/>
      <c r="EDE58" s="24"/>
      <c r="EDF58" s="24"/>
      <c r="EDG58" s="24"/>
      <c r="EDH58" s="24"/>
      <c r="EDI58" s="24"/>
      <c r="EDJ58" s="24"/>
      <c r="EDK58" s="24"/>
      <c r="EDL58" s="24"/>
      <c r="EDM58" s="24"/>
      <c r="EDN58" s="24"/>
      <c r="EDO58" s="24"/>
      <c r="EDP58" s="24"/>
      <c r="EDQ58" s="24"/>
      <c r="EDR58" s="24"/>
      <c r="EDS58" s="24"/>
      <c r="EDT58" s="24"/>
      <c r="EDU58" s="24"/>
      <c r="EDV58" s="24"/>
      <c r="EDW58" s="24"/>
      <c r="EDX58" s="24"/>
      <c r="EDY58" s="24"/>
      <c r="EDZ58" s="24"/>
      <c r="EEA58" s="24"/>
      <c r="EEB58" s="24"/>
      <c r="EEC58" s="24"/>
      <c r="EED58" s="24"/>
      <c r="EEE58" s="24"/>
      <c r="EEF58" s="24"/>
      <c r="EEG58" s="24"/>
      <c r="EEH58" s="24"/>
      <c r="EEI58" s="24"/>
      <c r="EEJ58" s="24"/>
      <c r="EEK58" s="24"/>
      <c r="EEL58" s="24"/>
      <c r="EEM58" s="24"/>
      <c r="EEN58" s="24"/>
      <c r="EEO58" s="24"/>
      <c r="EEP58" s="24"/>
      <c r="EEQ58" s="24"/>
      <c r="EER58" s="24"/>
      <c r="EES58" s="24"/>
      <c r="EET58" s="24"/>
      <c r="EEU58" s="24"/>
      <c r="EEV58" s="24"/>
      <c r="EEW58" s="24"/>
      <c r="EEX58" s="24"/>
      <c r="EEY58" s="24"/>
      <c r="EEZ58" s="24"/>
      <c r="EFA58" s="24"/>
      <c r="EFB58" s="24"/>
      <c r="EFC58" s="24"/>
      <c r="EFD58" s="24"/>
      <c r="EFE58" s="24"/>
      <c r="EFF58" s="24"/>
      <c r="EFG58" s="24"/>
      <c r="EFH58" s="24"/>
      <c r="EFI58" s="24"/>
      <c r="EFJ58" s="24"/>
      <c r="EFK58" s="24"/>
      <c r="EFL58" s="24"/>
      <c r="EFM58" s="24"/>
      <c r="EFN58" s="24"/>
      <c r="EFO58" s="24"/>
      <c r="EFP58" s="24"/>
      <c r="EFQ58" s="24"/>
      <c r="EFR58" s="24"/>
      <c r="EFS58" s="24"/>
      <c r="EFT58" s="24"/>
      <c r="EFU58" s="24"/>
      <c r="EFV58" s="24"/>
      <c r="EFW58" s="24"/>
      <c r="EFX58" s="24"/>
      <c r="EFY58" s="24"/>
      <c r="EFZ58" s="24"/>
      <c r="EGA58" s="24"/>
      <c r="EGB58" s="24"/>
      <c r="EGC58" s="24"/>
      <c r="EGD58" s="24"/>
      <c r="EGE58" s="24"/>
      <c r="EGF58" s="24"/>
      <c r="EGG58" s="24"/>
      <c r="EGH58" s="24"/>
      <c r="EGI58" s="24"/>
      <c r="EGJ58" s="24"/>
      <c r="EGK58" s="24"/>
      <c r="EGL58" s="24"/>
      <c r="EGM58" s="24"/>
      <c r="EGN58" s="24"/>
      <c r="EGO58" s="24"/>
      <c r="EGP58" s="24"/>
      <c r="EGQ58" s="24"/>
      <c r="EGR58" s="24"/>
      <c r="EGS58" s="24"/>
      <c r="EGT58" s="24"/>
      <c r="EGU58" s="24"/>
      <c r="EGV58" s="24"/>
      <c r="EGW58" s="24"/>
      <c r="EGX58" s="24"/>
      <c r="EGY58" s="24"/>
      <c r="EGZ58" s="24"/>
      <c r="EHA58" s="24"/>
      <c r="EHB58" s="24"/>
      <c r="EHC58" s="24"/>
      <c r="EHD58" s="24"/>
      <c r="EHE58" s="24"/>
      <c r="EHF58" s="24"/>
      <c r="EHG58" s="24"/>
      <c r="EHH58" s="24"/>
      <c r="EHI58" s="24"/>
      <c r="EHJ58" s="24"/>
      <c r="EHK58" s="24"/>
      <c r="EHL58" s="24"/>
      <c r="EHM58" s="24"/>
      <c r="EHN58" s="24"/>
      <c r="EHO58" s="24"/>
      <c r="EHP58" s="24"/>
      <c r="EHQ58" s="24"/>
      <c r="EHR58" s="24"/>
      <c r="EHS58" s="24"/>
      <c r="EHT58" s="24"/>
      <c r="EHU58" s="24"/>
      <c r="EHV58" s="24"/>
      <c r="EHW58" s="24"/>
      <c r="EHX58" s="24"/>
      <c r="EHY58" s="24"/>
      <c r="EHZ58" s="24"/>
      <c r="EIA58" s="24"/>
      <c r="EIB58" s="24"/>
      <c r="EIC58" s="24"/>
      <c r="EID58" s="24"/>
      <c r="EIE58" s="24"/>
      <c r="EIF58" s="24"/>
      <c r="EIG58" s="24"/>
      <c r="EIH58" s="24"/>
      <c r="EII58" s="24"/>
      <c r="EIJ58" s="24"/>
      <c r="EIK58" s="24"/>
      <c r="EIL58" s="24"/>
      <c r="EIM58" s="24"/>
      <c r="EIN58" s="24"/>
      <c r="EIO58" s="24"/>
      <c r="EIP58" s="24"/>
      <c r="EIQ58" s="24"/>
      <c r="EIR58" s="24"/>
      <c r="EIS58" s="24"/>
      <c r="EIT58" s="24"/>
      <c r="EIU58" s="24"/>
      <c r="EIV58" s="24"/>
      <c r="EIW58" s="24"/>
      <c r="EIX58" s="24"/>
      <c r="EIY58" s="24"/>
      <c r="EIZ58" s="24"/>
      <c r="EJA58" s="24"/>
      <c r="EJB58" s="24"/>
      <c r="EJC58" s="24"/>
      <c r="EJD58" s="24"/>
      <c r="EJE58" s="24"/>
      <c r="EJF58" s="24"/>
      <c r="EJG58" s="24"/>
      <c r="EJH58" s="24"/>
      <c r="EJI58" s="24"/>
      <c r="EJJ58" s="24"/>
      <c r="EJK58" s="24"/>
      <c r="EJL58" s="24"/>
      <c r="EJM58" s="24"/>
      <c r="EJN58" s="24"/>
      <c r="EJO58" s="24"/>
      <c r="EJP58" s="24"/>
      <c r="EJQ58" s="24"/>
      <c r="EJR58" s="24"/>
      <c r="EJS58" s="24"/>
      <c r="EJT58" s="24"/>
      <c r="EJU58" s="24"/>
      <c r="EJV58" s="24"/>
      <c r="EJW58" s="24"/>
      <c r="EJX58" s="24"/>
      <c r="EJY58" s="24"/>
      <c r="EJZ58" s="24"/>
      <c r="EKA58" s="24"/>
      <c r="EKB58" s="24"/>
      <c r="EKC58" s="24"/>
      <c r="EKD58" s="24"/>
      <c r="EKE58" s="24"/>
      <c r="EKF58" s="24"/>
      <c r="EKG58" s="24"/>
      <c r="EKH58" s="24"/>
      <c r="EKI58" s="24"/>
      <c r="EKJ58" s="24"/>
      <c r="EKK58" s="24"/>
      <c r="EKL58" s="24"/>
      <c r="EKM58" s="24"/>
      <c r="EKN58" s="24"/>
      <c r="EKO58" s="24"/>
      <c r="EKP58" s="24"/>
      <c r="EKQ58" s="24"/>
      <c r="EKR58" s="24"/>
      <c r="EKS58" s="24"/>
      <c r="EKT58" s="24"/>
      <c r="EKU58" s="24"/>
      <c r="EKV58" s="24"/>
      <c r="EKW58" s="24"/>
      <c r="EKX58" s="24"/>
      <c r="EKY58" s="24"/>
      <c r="EKZ58" s="24"/>
      <c r="ELA58" s="24"/>
      <c r="ELB58" s="24"/>
      <c r="ELC58" s="24"/>
      <c r="ELD58" s="24"/>
      <c r="ELE58" s="24"/>
      <c r="ELF58" s="24"/>
      <c r="ELG58" s="24"/>
      <c r="ELH58" s="24"/>
      <c r="ELI58" s="24"/>
      <c r="ELJ58" s="24"/>
      <c r="ELK58" s="24"/>
      <c r="ELL58" s="24"/>
      <c r="ELM58" s="24"/>
      <c r="ELN58" s="24"/>
      <c r="ELO58" s="24"/>
      <c r="ELP58" s="24"/>
      <c r="ELQ58" s="24"/>
      <c r="ELR58" s="24"/>
      <c r="ELS58" s="24"/>
      <c r="ELT58" s="24"/>
      <c r="ELU58" s="24"/>
      <c r="ELV58" s="24"/>
      <c r="ELW58" s="24"/>
      <c r="ELX58" s="24"/>
      <c r="ELY58" s="24"/>
      <c r="ELZ58" s="24"/>
      <c r="EMA58" s="24"/>
      <c r="EMB58" s="24"/>
      <c r="EMC58" s="24"/>
      <c r="EMD58" s="24"/>
      <c r="EME58" s="24"/>
      <c r="EMF58" s="24"/>
      <c r="EMG58" s="24"/>
      <c r="EMH58" s="24"/>
      <c r="EMI58" s="24"/>
      <c r="EMJ58" s="24"/>
      <c r="EMK58" s="24"/>
      <c r="EML58" s="24"/>
      <c r="EMM58" s="24"/>
      <c r="EMN58" s="24"/>
      <c r="EMO58" s="24"/>
      <c r="EMP58" s="24"/>
      <c r="EMQ58" s="24"/>
      <c r="EMR58" s="24"/>
      <c r="EMS58" s="24"/>
      <c r="EMT58" s="24"/>
      <c r="EMU58" s="24"/>
      <c r="EMV58" s="24"/>
      <c r="EMW58" s="24"/>
      <c r="EMX58" s="24"/>
      <c r="EMY58" s="24"/>
      <c r="EMZ58" s="24"/>
      <c r="ENA58" s="24"/>
      <c r="ENB58" s="24"/>
      <c r="ENC58" s="24"/>
      <c r="END58" s="24"/>
      <c r="ENE58" s="24"/>
      <c r="ENF58" s="24"/>
      <c r="ENG58" s="24"/>
      <c r="ENH58" s="24"/>
      <c r="ENI58" s="24"/>
      <c r="ENJ58" s="24"/>
      <c r="ENK58" s="24"/>
      <c r="ENL58" s="24"/>
      <c r="ENM58" s="24"/>
      <c r="ENN58" s="24"/>
      <c r="ENO58" s="24"/>
      <c r="ENP58" s="24"/>
      <c r="ENQ58" s="24"/>
      <c r="ENR58" s="24"/>
      <c r="ENS58" s="24"/>
      <c r="ENT58" s="24"/>
      <c r="ENU58" s="24"/>
      <c r="ENV58" s="24"/>
      <c r="ENW58" s="24"/>
      <c r="ENX58" s="24"/>
      <c r="ENY58" s="24"/>
      <c r="ENZ58" s="24"/>
      <c r="EOA58" s="24"/>
      <c r="EOB58" s="24"/>
      <c r="EOC58" s="24"/>
      <c r="EOD58" s="24"/>
      <c r="EOE58" s="24"/>
      <c r="EOF58" s="24"/>
      <c r="EOG58" s="24"/>
      <c r="EOH58" s="24"/>
      <c r="EOI58" s="24"/>
      <c r="EOJ58" s="24"/>
      <c r="EOK58" s="24"/>
      <c r="EOL58" s="24"/>
      <c r="EOM58" s="24"/>
      <c r="EON58" s="24"/>
      <c r="EOO58" s="24"/>
      <c r="EOP58" s="24"/>
      <c r="EOQ58" s="24"/>
      <c r="EOR58" s="24"/>
      <c r="EOS58" s="24"/>
      <c r="EOT58" s="24"/>
      <c r="EOU58" s="24"/>
      <c r="EOV58" s="24"/>
      <c r="EOW58" s="24"/>
      <c r="EOX58" s="24"/>
      <c r="EOY58" s="24"/>
      <c r="EOZ58" s="24"/>
      <c r="EPA58" s="24"/>
      <c r="EPB58" s="24"/>
      <c r="EPC58" s="24"/>
      <c r="EPD58" s="24"/>
      <c r="EPE58" s="24"/>
      <c r="EPF58" s="24"/>
      <c r="EPG58" s="24"/>
      <c r="EPH58" s="24"/>
      <c r="EPI58" s="24"/>
      <c r="EPJ58" s="24"/>
      <c r="EPK58" s="24"/>
      <c r="EPL58" s="24"/>
      <c r="EPM58" s="24"/>
      <c r="EPN58" s="24"/>
      <c r="EPO58" s="24"/>
      <c r="EPP58" s="24"/>
      <c r="EPQ58" s="24"/>
      <c r="EPR58" s="24"/>
      <c r="EPS58" s="24"/>
      <c r="EPT58" s="24"/>
      <c r="EPU58" s="24"/>
      <c r="EPV58" s="24"/>
      <c r="EPW58" s="24"/>
      <c r="EPX58" s="24"/>
      <c r="EPY58" s="24"/>
      <c r="EPZ58" s="24"/>
      <c r="EQA58" s="24"/>
      <c r="EQB58" s="24"/>
      <c r="EQC58" s="24"/>
      <c r="EQD58" s="24"/>
      <c r="EQE58" s="24"/>
      <c r="EQF58" s="24"/>
      <c r="EQG58" s="24"/>
      <c r="EQH58" s="24"/>
      <c r="EQI58" s="24"/>
      <c r="EQJ58" s="24"/>
      <c r="EQK58" s="24"/>
      <c r="EQL58" s="24"/>
      <c r="EQM58" s="24"/>
      <c r="EQN58" s="24"/>
      <c r="EQO58" s="24"/>
      <c r="EQP58" s="24"/>
      <c r="EQQ58" s="24"/>
      <c r="EQR58" s="24"/>
      <c r="EQS58" s="24"/>
      <c r="EQT58" s="24"/>
      <c r="EQU58" s="24"/>
      <c r="EQV58" s="24"/>
      <c r="EQW58" s="24"/>
      <c r="EQX58" s="24"/>
      <c r="EQY58" s="24"/>
      <c r="EQZ58" s="24"/>
      <c r="ERA58" s="24"/>
      <c r="ERB58" s="24"/>
      <c r="ERC58" s="24"/>
      <c r="ERD58" s="24"/>
      <c r="ERE58" s="24"/>
      <c r="ERF58" s="24"/>
      <c r="ERG58" s="24"/>
      <c r="ERH58" s="24"/>
      <c r="ERI58" s="24"/>
      <c r="ERJ58" s="24"/>
      <c r="ERK58" s="24"/>
      <c r="ERL58" s="24"/>
      <c r="ERM58" s="24"/>
      <c r="ERN58" s="24"/>
      <c r="ERO58" s="24"/>
      <c r="ERP58" s="24"/>
      <c r="ERQ58" s="24"/>
      <c r="ERR58" s="24"/>
      <c r="ERS58" s="24"/>
      <c r="ERT58" s="24"/>
      <c r="ERU58" s="24"/>
      <c r="ERV58" s="24"/>
      <c r="ERW58" s="24"/>
      <c r="ERX58" s="24"/>
      <c r="ERY58" s="24"/>
      <c r="ERZ58" s="24"/>
      <c r="ESA58" s="24"/>
      <c r="ESB58" s="24"/>
      <c r="ESC58" s="24"/>
      <c r="ESD58" s="24"/>
      <c r="ESE58" s="24"/>
      <c r="ESF58" s="24"/>
      <c r="ESG58" s="24"/>
      <c r="ESH58" s="24"/>
      <c r="ESI58" s="24"/>
      <c r="ESJ58" s="24"/>
      <c r="ESK58" s="24"/>
      <c r="ESL58" s="24"/>
      <c r="ESM58" s="24"/>
      <c r="ESN58" s="24"/>
      <c r="ESO58" s="24"/>
      <c r="ESP58" s="24"/>
      <c r="ESQ58" s="24"/>
      <c r="ESR58" s="24"/>
      <c r="ESS58" s="24"/>
      <c r="EST58" s="24"/>
      <c r="ESU58" s="24"/>
      <c r="ESV58" s="24"/>
      <c r="ESW58" s="24"/>
      <c r="ESX58" s="24"/>
      <c r="ESY58" s="24"/>
      <c r="ESZ58" s="24"/>
      <c r="ETA58" s="24"/>
      <c r="ETB58" s="24"/>
      <c r="ETC58" s="24"/>
      <c r="ETD58" s="24"/>
      <c r="ETE58" s="24"/>
      <c r="ETF58" s="24"/>
      <c r="ETG58" s="24"/>
      <c r="ETH58" s="24"/>
      <c r="ETI58" s="24"/>
      <c r="ETJ58" s="24"/>
      <c r="ETK58" s="24"/>
      <c r="ETL58" s="24"/>
      <c r="ETM58" s="24"/>
      <c r="ETN58" s="24"/>
      <c r="ETO58" s="24"/>
      <c r="ETP58" s="24"/>
      <c r="ETQ58" s="24"/>
      <c r="ETR58" s="24"/>
      <c r="ETS58" s="24"/>
      <c r="ETT58" s="24"/>
      <c r="ETU58" s="24"/>
      <c r="ETV58" s="24"/>
      <c r="ETW58" s="24"/>
      <c r="ETX58" s="24"/>
      <c r="ETY58" s="24"/>
      <c r="ETZ58" s="24"/>
      <c r="EUA58" s="24"/>
      <c r="EUB58" s="24"/>
      <c r="EUC58" s="24"/>
      <c r="EUD58" s="24"/>
      <c r="EUE58" s="24"/>
      <c r="EUF58" s="24"/>
      <c r="EUG58" s="24"/>
      <c r="EUH58" s="24"/>
      <c r="EUI58" s="24"/>
      <c r="EUJ58" s="24"/>
      <c r="EUK58" s="24"/>
      <c r="EUL58" s="24"/>
      <c r="EUM58" s="24"/>
      <c r="EUN58" s="24"/>
      <c r="EUO58" s="24"/>
      <c r="EUP58" s="24"/>
      <c r="EUQ58" s="24"/>
      <c r="EUR58" s="24"/>
      <c r="EUS58" s="24"/>
      <c r="EUT58" s="24"/>
      <c r="EUU58" s="24"/>
      <c r="EUV58" s="24"/>
      <c r="EUW58" s="24"/>
      <c r="EUX58" s="24"/>
      <c r="EUY58" s="24"/>
      <c r="EUZ58" s="24"/>
      <c r="EVA58" s="24"/>
      <c r="EVB58" s="24"/>
      <c r="EVC58" s="24"/>
      <c r="EVD58" s="24"/>
      <c r="EVE58" s="24"/>
      <c r="EVF58" s="24"/>
      <c r="EVG58" s="24"/>
      <c r="EVH58" s="24"/>
      <c r="EVI58" s="24"/>
      <c r="EVJ58" s="24"/>
      <c r="EVK58" s="24"/>
      <c r="EVL58" s="24"/>
      <c r="EVM58" s="24"/>
      <c r="EVN58" s="24"/>
      <c r="EVO58" s="24"/>
      <c r="EVP58" s="24"/>
      <c r="EVQ58" s="24"/>
      <c r="EVR58" s="24"/>
      <c r="EVS58" s="24"/>
      <c r="EVT58" s="24"/>
      <c r="EVU58" s="24"/>
      <c r="EVV58" s="24"/>
      <c r="EVW58" s="24"/>
      <c r="EVX58" s="24"/>
      <c r="EVY58" s="24"/>
      <c r="EVZ58" s="24"/>
      <c r="EWA58" s="24"/>
      <c r="EWB58" s="24"/>
      <c r="EWC58" s="24"/>
      <c r="EWD58" s="24"/>
      <c r="EWE58" s="24"/>
      <c r="EWF58" s="24"/>
      <c r="EWG58" s="24"/>
      <c r="EWH58" s="24"/>
      <c r="EWI58" s="24"/>
      <c r="EWJ58" s="24"/>
      <c r="EWK58" s="24"/>
      <c r="EWL58" s="24"/>
      <c r="EWM58" s="24"/>
      <c r="EWN58" s="24"/>
      <c r="EWO58" s="24"/>
      <c r="EWP58" s="24"/>
      <c r="EWQ58" s="24"/>
      <c r="EWR58" s="24"/>
      <c r="EWS58" s="24"/>
      <c r="EWT58" s="24"/>
      <c r="EWU58" s="24"/>
      <c r="EWV58" s="24"/>
      <c r="EWW58" s="24"/>
      <c r="EWX58" s="24"/>
      <c r="EWY58" s="24"/>
      <c r="EWZ58" s="24"/>
      <c r="EXA58" s="24"/>
      <c r="EXB58" s="24"/>
      <c r="EXC58" s="24"/>
      <c r="EXD58" s="24"/>
      <c r="EXE58" s="24"/>
      <c r="EXF58" s="24"/>
      <c r="EXG58" s="24"/>
      <c r="EXH58" s="24"/>
      <c r="EXI58" s="24"/>
      <c r="EXJ58" s="24"/>
      <c r="EXK58" s="24"/>
      <c r="EXL58" s="24"/>
      <c r="EXM58" s="24"/>
      <c r="EXN58" s="24"/>
      <c r="EXO58" s="24"/>
      <c r="EXP58" s="24"/>
      <c r="EXQ58" s="24"/>
      <c r="EXR58" s="24"/>
      <c r="EXS58" s="24"/>
      <c r="EXT58" s="24"/>
      <c r="EXU58" s="24"/>
      <c r="EXV58" s="24"/>
      <c r="EXW58" s="24"/>
      <c r="EXX58" s="24"/>
      <c r="EXY58" s="24"/>
      <c r="EXZ58" s="24"/>
      <c r="EYA58" s="24"/>
      <c r="EYB58" s="24"/>
      <c r="EYC58" s="24"/>
      <c r="EYD58" s="24"/>
      <c r="EYE58" s="24"/>
      <c r="EYF58" s="24"/>
      <c r="EYG58" s="24"/>
      <c r="EYH58" s="24"/>
      <c r="EYI58" s="24"/>
      <c r="EYJ58" s="24"/>
      <c r="EYK58" s="24"/>
      <c r="EYL58" s="24"/>
      <c r="EYM58" s="24"/>
      <c r="EYN58" s="24"/>
      <c r="EYO58" s="24"/>
      <c r="EYP58" s="24"/>
      <c r="EYQ58" s="24"/>
      <c r="EYR58" s="24"/>
      <c r="EYS58" s="24"/>
      <c r="EYT58" s="24"/>
      <c r="EYU58" s="24"/>
      <c r="EYV58" s="24"/>
      <c r="EYW58" s="24"/>
      <c r="EYX58" s="24"/>
      <c r="EYY58" s="24"/>
      <c r="EYZ58" s="24"/>
      <c r="EZA58" s="24"/>
      <c r="EZB58" s="24"/>
      <c r="EZC58" s="24"/>
      <c r="EZD58" s="24"/>
      <c r="EZE58" s="24"/>
      <c r="EZF58" s="24"/>
      <c r="EZG58" s="24"/>
      <c r="EZH58" s="24"/>
      <c r="EZI58" s="24"/>
      <c r="EZJ58" s="24"/>
      <c r="EZK58" s="24"/>
      <c r="EZL58" s="24"/>
      <c r="EZM58" s="24"/>
      <c r="EZN58" s="24"/>
      <c r="EZO58" s="24"/>
      <c r="EZP58" s="24"/>
      <c r="EZQ58" s="24"/>
      <c r="EZR58" s="24"/>
      <c r="EZS58" s="24"/>
      <c r="EZT58" s="24"/>
      <c r="EZU58" s="24"/>
      <c r="EZV58" s="24"/>
      <c r="EZW58" s="24"/>
      <c r="EZX58" s="24"/>
      <c r="EZY58" s="24"/>
      <c r="EZZ58" s="24"/>
      <c r="FAA58" s="24"/>
      <c r="FAB58" s="24"/>
      <c r="FAC58" s="24"/>
      <c r="FAD58" s="24"/>
      <c r="FAE58" s="24"/>
      <c r="FAF58" s="24"/>
      <c r="FAG58" s="24"/>
      <c r="FAH58" s="24"/>
      <c r="FAI58" s="24"/>
      <c r="FAJ58" s="24"/>
      <c r="FAK58" s="24"/>
      <c r="FAL58" s="24"/>
      <c r="FAM58" s="24"/>
      <c r="FAN58" s="24"/>
      <c r="FAO58" s="24"/>
      <c r="FAP58" s="24"/>
      <c r="FAQ58" s="24"/>
      <c r="FAR58" s="24"/>
      <c r="FAS58" s="24"/>
      <c r="FAT58" s="24"/>
      <c r="FAU58" s="24"/>
      <c r="FAV58" s="24"/>
      <c r="FAW58" s="24"/>
      <c r="FAX58" s="24"/>
      <c r="FAY58" s="24"/>
      <c r="FAZ58" s="24"/>
      <c r="FBA58" s="24"/>
      <c r="FBB58" s="24"/>
      <c r="FBC58" s="24"/>
      <c r="FBD58" s="24"/>
      <c r="FBE58" s="24"/>
      <c r="FBF58" s="24"/>
      <c r="FBG58" s="24"/>
      <c r="FBH58" s="24"/>
      <c r="FBI58" s="24"/>
      <c r="FBJ58" s="24"/>
      <c r="FBK58" s="24"/>
      <c r="FBL58" s="24"/>
      <c r="FBM58" s="24"/>
      <c r="FBN58" s="24"/>
      <c r="FBO58" s="24"/>
      <c r="FBP58" s="24"/>
      <c r="FBQ58" s="24"/>
      <c r="FBR58" s="24"/>
      <c r="FBS58" s="24"/>
      <c r="FBT58" s="24"/>
      <c r="FBU58" s="24"/>
      <c r="FBV58" s="24"/>
      <c r="FBW58" s="24"/>
      <c r="FBX58" s="24"/>
      <c r="FBY58" s="24"/>
      <c r="FBZ58" s="24"/>
      <c r="FCA58" s="24"/>
      <c r="FCB58" s="24"/>
      <c r="FCC58" s="24"/>
      <c r="FCD58" s="24"/>
      <c r="FCE58" s="24"/>
      <c r="FCF58" s="24"/>
      <c r="FCG58" s="24"/>
      <c r="FCH58" s="24"/>
      <c r="FCI58" s="24"/>
      <c r="FCJ58" s="24"/>
      <c r="FCK58" s="24"/>
      <c r="FCL58" s="24"/>
      <c r="FCM58" s="24"/>
      <c r="FCN58" s="24"/>
      <c r="FCO58" s="24"/>
      <c r="FCP58" s="24"/>
      <c r="FCQ58" s="24"/>
      <c r="FCR58" s="24"/>
      <c r="FCS58" s="24"/>
      <c r="FCT58" s="24"/>
      <c r="FCU58" s="24"/>
      <c r="FCV58" s="24"/>
      <c r="FCW58" s="24"/>
      <c r="FCX58" s="24"/>
      <c r="FCY58" s="24"/>
      <c r="FCZ58" s="24"/>
      <c r="FDA58" s="24"/>
      <c r="FDB58" s="24"/>
      <c r="FDC58" s="24"/>
      <c r="FDD58" s="24"/>
      <c r="FDE58" s="24"/>
      <c r="FDF58" s="24"/>
      <c r="FDG58" s="24"/>
      <c r="FDH58" s="24"/>
      <c r="FDI58" s="24"/>
      <c r="FDJ58" s="24"/>
      <c r="FDK58" s="24"/>
      <c r="FDL58" s="24"/>
      <c r="FDM58" s="24"/>
      <c r="FDN58" s="24"/>
      <c r="FDO58" s="24"/>
      <c r="FDP58" s="24"/>
      <c r="FDQ58" s="24"/>
      <c r="FDR58" s="24"/>
      <c r="FDS58" s="24"/>
      <c r="FDT58" s="24"/>
      <c r="FDU58" s="24"/>
      <c r="FDV58" s="24"/>
      <c r="FDW58" s="24"/>
      <c r="FDX58" s="24"/>
      <c r="FDY58" s="24"/>
      <c r="FDZ58" s="24"/>
      <c r="FEA58" s="24"/>
      <c r="FEB58" s="24"/>
      <c r="FEC58" s="24"/>
      <c r="FED58" s="24"/>
      <c r="FEE58" s="24"/>
      <c r="FEF58" s="24"/>
      <c r="FEG58" s="24"/>
      <c r="FEH58" s="24"/>
      <c r="FEI58" s="24"/>
      <c r="FEJ58" s="24"/>
      <c r="FEK58" s="24"/>
      <c r="FEL58" s="24"/>
      <c r="FEM58" s="24"/>
      <c r="FEN58" s="24"/>
      <c r="FEO58" s="24"/>
      <c r="FEP58" s="24"/>
      <c r="FEQ58" s="24"/>
      <c r="FER58" s="24"/>
      <c r="FES58" s="24"/>
      <c r="FET58" s="24"/>
      <c r="FEU58" s="24"/>
      <c r="FEV58" s="24"/>
      <c r="FEW58" s="24"/>
      <c r="FEX58" s="24"/>
      <c r="FEY58" s="24"/>
      <c r="FEZ58" s="24"/>
      <c r="FFA58" s="24"/>
      <c r="FFB58" s="24"/>
      <c r="FFC58" s="24"/>
      <c r="FFD58" s="24"/>
      <c r="FFE58" s="24"/>
      <c r="FFF58" s="24"/>
      <c r="FFG58" s="24"/>
      <c r="FFH58" s="24"/>
      <c r="FFI58" s="24"/>
      <c r="FFJ58" s="24"/>
      <c r="FFK58" s="24"/>
      <c r="FFL58" s="24"/>
      <c r="FFM58" s="24"/>
      <c r="FFN58" s="24"/>
      <c r="FFO58" s="24"/>
      <c r="FFP58" s="24"/>
      <c r="FFQ58" s="24"/>
      <c r="FFR58" s="24"/>
      <c r="FFS58" s="24"/>
      <c r="FFT58" s="24"/>
      <c r="FFU58" s="24"/>
      <c r="FFV58" s="24"/>
      <c r="FFW58" s="24"/>
      <c r="FFX58" s="24"/>
      <c r="FFY58" s="24"/>
      <c r="FFZ58" s="24"/>
      <c r="FGA58" s="24"/>
      <c r="FGB58" s="24"/>
      <c r="FGC58" s="24"/>
      <c r="FGD58" s="24"/>
      <c r="FGE58" s="24"/>
      <c r="FGF58" s="24"/>
      <c r="FGG58" s="24"/>
      <c r="FGH58" s="24"/>
      <c r="FGI58" s="24"/>
      <c r="FGJ58" s="24"/>
      <c r="FGK58" s="24"/>
      <c r="FGL58" s="24"/>
      <c r="FGM58" s="24"/>
      <c r="FGN58" s="24"/>
      <c r="FGO58" s="24"/>
      <c r="FGP58" s="24"/>
      <c r="FGQ58" s="24"/>
      <c r="FGR58" s="24"/>
      <c r="FGS58" s="24"/>
      <c r="FGT58" s="24"/>
      <c r="FGU58" s="24"/>
      <c r="FGV58" s="24"/>
      <c r="FGW58" s="24"/>
      <c r="FGX58" s="24"/>
      <c r="FGY58" s="24"/>
      <c r="FGZ58" s="24"/>
      <c r="FHA58" s="24"/>
      <c r="FHB58" s="24"/>
      <c r="FHC58" s="24"/>
      <c r="FHD58" s="24"/>
      <c r="FHE58" s="24"/>
      <c r="FHF58" s="24"/>
      <c r="FHG58" s="24"/>
      <c r="FHH58" s="24"/>
      <c r="FHI58" s="24"/>
      <c r="FHJ58" s="24"/>
      <c r="FHK58" s="24"/>
      <c r="FHL58" s="24"/>
      <c r="FHM58" s="24"/>
      <c r="FHN58" s="24"/>
      <c r="FHO58" s="24"/>
      <c r="FHP58" s="24"/>
      <c r="FHQ58" s="24"/>
      <c r="FHR58" s="24"/>
      <c r="FHS58" s="24"/>
      <c r="FHT58" s="24"/>
      <c r="FHU58" s="24"/>
      <c r="FHV58" s="24"/>
      <c r="FHW58" s="24"/>
      <c r="FHX58" s="24"/>
      <c r="FHY58" s="24"/>
      <c r="FHZ58" s="24"/>
      <c r="FIA58" s="24"/>
      <c r="FIB58" s="24"/>
      <c r="FIC58" s="24"/>
      <c r="FID58" s="24"/>
      <c r="FIE58" s="24"/>
      <c r="FIF58" s="24"/>
      <c r="FIG58" s="24"/>
      <c r="FIH58" s="24"/>
      <c r="FII58" s="24"/>
      <c r="FIJ58" s="24"/>
      <c r="FIK58" s="24"/>
      <c r="FIL58" s="24"/>
      <c r="FIM58" s="24"/>
      <c r="FIN58" s="24"/>
      <c r="FIO58" s="24"/>
      <c r="FIP58" s="24"/>
      <c r="FIQ58" s="24"/>
      <c r="FIR58" s="24"/>
      <c r="FIS58" s="24"/>
      <c r="FIT58" s="24"/>
      <c r="FIU58" s="24"/>
      <c r="FIV58" s="24"/>
      <c r="FIW58" s="24"/>
      <c r="FIX58" s="24"/>
      <c r="FIY58" s="24"/>
      <c r="FIZ58" s="24"/>
      <c r="FJA58" s="24"/>
      <c r="FJB58" s="24"/>
      <c r="FJC58" s="24"/>
      <c r="FJD58" s="24"/>
      <c r="FJE58" s="24"/>
      <c r="FJF58" s="24"/>
      <c r="FJG58" s="24"/>
      <c r="FJH58" s="24"/>
      <c r="FJI58" s="24"/>
      <c r="FJJ58" s="24"/>
      <c r="FJK58" s="24"/>
      <c r="FJL58" s="24"/>
      <c r="FJM58" s="24"/>
      <c r="FJN58" s="24"/>
      <c r="FJO58" s="24"/>
      <c r="FJP58" s="24"/>
      <c r="FJQ58" s="24"/>
      <c r="FJR58" s="24"/>
      <c r="FJS58" s="24"/>
      <c r="FJT58" s="24"/>
      <c r="FJU58" s="24"/>
      <c r="FJV58" s="24"/>
      <c r="FJW58" s="24"/>
      <c r="FJX58" s="24"/>
      <c r="FJY58" s="24"/>
      <c r="FJZ58" s="24"/>
      <c r="FKA58" s="24"/>
      <c r="FKB58" s="24"/>
      <c r="FKC58" s="24"/>
      <c r="FKD58" s="24"/>
      <c r="FKE58" s="24"/>
      <c r="FKF58" s="24"/>
      <c r="FKG58" s="24"/>
      <c r="FKH58" s="24"/>
      <c r="FKI58" s="24"/>
      <c r="FKJ58" s="24"/>
      <c r="FKK58" s="24"/>
      <c r="FKL58" s="24"/>
      <c r="FKM58" s="24"/>
      <c r="FKN58" s="24"/>
      <c r="FKO58" s="24"/>
      <c r="FKP58" s="24"/>
      <c r="FKQ58" s="24"/>
      <c r="FKR58" s="24"/>
      <c r="FKS58" s="24"/>
      <c r="FKT58" s="24"/>
      <c r="FKU58" s="24"/>
      <c r="FKV58" s="24"/>
      <c r="FKW58" s="24"/>
      <c r="FKX58" s="24"/>
      <c r="FKY58" s="24"/>
      <c r="FKZ58" s="24"/>
      <c r="FLA58" s="24"/>
      <c r="FLB58" s="24"/>
      <c r="FLC58" s="24"/>
      <c r="FLD58" s="24"/>
      <c r="FLE58" s="24"/>
      <c r="FLF58" s="24"/>
      <c r="FLG58" s="24"/>
      <c r="FLH58" s="24"/>
      <c r="FLI58" s="24"/>
      <c r="FLJ58" s="24"/>
      <c r="FLK58" s="24"/>
      <c r="FLL58" s="24"/>
      <c r="FLM58" s="24"/>
      <c r="FLN58" s="24"/>
      <c r="FLO58" s="24"/>
      <c r="FLP58" s="24"/>
      <c r="FLQ58" s="24"/>
      <c r="FLR58" s="24"/>
      <c r="FLS58" s="24"/>
      <c r="FLT58" s="24"/>
      <c r="FLU58" s="24"/>
      <c r="FLV58" s="24"/>
      <c r="FLW58" s="24"/>
      <c r="FLX58" s="24"/>
      <c r="FLY58" s="24"/>
      <c r="FLZ58" s="24"/>
      <c r="FMA58" s="24"/>
      <c r="FMB58" s="24"/>
      <c r="FMC58" s="24"/>
      <c r="FMD58" s="24"/>
      <c r="FME58" s="24"/>
      <c r="FMF58" s="24"/>
      <c r="FMG58" s="24"/>
      <c r="FMH58" s="24"/>
      <c r="FMI58" s="24"/>
      <c r="FMJ58" s="24"/>
      <c r="FMK58" s="24"/>
      <c r="FML58" s="24"/>
      <c r="FMM58" s="24"/>
      <c r="FMN58" s="24"/>
      <c r="FMO58" s="24"/>
      <c r="FMP58" s="24"/>
      <c r="FMQ58" s="24"/>
      <c r="FMR58" s="24"/>
      <c r="FMS58" s="24"/>
      <c r="FMT58" s="24"/>
      <c r="FMU58" s="24"/>
      <c r="FMV58" s="24"/>
      <c r="FMW58" s="24"/>
      <c r="FMX58" s="24"/>
      <c r="FMY58" s="24"/>
      <c r="FMZ58" s="24"/>
      <c r="FNA58" s="24"/>
      <c r="FNB58" s="24"/>
      <c r="FNC58" s="24"/>
      <c r="FND58" s="24"/>
      <c r="FNE58" s="24"/>
      <c r="FNF58" s="24"/>
      <c r="FNG58" s="24"/>
      <c r="FNH58" s="24"/>
      <c r="FNI58" s="24"/>
      <c r="FNJ58" s="24"/>
      <c r="FNK58" s="24"/>
      <c r="FNL58" s="24"/>
      <c r="FNM58" s="24"/>
      <c r="FNN58" s="24"/>
      <c r="FNO58" s="24"/>
      <c r="FNP58" s="24"/>
      <c r="FNQ58" s="24"/>
      <c r="FNR58" s="24"/>
      <c r="FNS58" s="24"/>
      <c r="FNT58" s="24"/>
      <c r="FNU58" s="24"/>
      <c r="FNV58" s="24"/>
      <c r="FNW58" s="24"/>
      <c r="FNX58" s="24"/>
      <c r="FNY58" s="24"/>
      <c r="FNZ58" s="24"/>
      <c r="FOA58" s="24"/>
      <c r="FOB58" s="24"/>
      <c r="FOC58" s="24"/>
      <c r="FOD58" s="24"/>
      <c r="FOE58" s="24"/>
      <c r="FOF58" s="24"/>
      <c r="FOG58" s="24"/>
      <c r="FOH58" s="24"/>
      <c r="FOI58" s="24"/>
      <c r="FOJ58" s="24"/>
      <c r="FOK58" s="24"/>
      <c r="FOL58" s="24"/>
      <c r="FOM58" s="24"/>
      <c r="FON58" s="24"/>
      <c r="FOO58" s="24"/>
      <c r="FOP58" s="24"/>
      <c r="FOQ58" s="24"/>
      <c r="FOR58" s="24"/>
      <c r="FOS58" s="24"/>
      <c r="FOT58" s="24"/>
      <c r="FOU58" s="24"/>
      <c r="FOV58" s="24"/>
      <c r="FOW58" s="24"/>
      <c r="FOX58" s="24"/>
      <c r="FOY58" s="24"/>
      <c r="FOZ58" s="24"/>
      <c r="FPA58" s="24"/>
      <c r="FPB58" s="24"/>
      <c r="FPC58" s="24"/>
      <c r="FPD58" s="24"/>
      <c r="FPE58" s="24"/>
      <c r="FPF58" s="24"/>
      <c r="FPG58" s="24"/>
      <c r="FPH58" s="24"/>
      <c r="FPI58" s="24"/>
      <c r="FPJ58" s="24"/>
      <c r="FPK58" s="24"/>
      <c r="FPL58" s="24"/>
      <c r="FPM58" s="24"/>
      <c r="FPN58" s="24"/>
      <c r="FPO58" s="24"/>
      <c r="FPP58" s="24"/>
      <c r="FPQ58" s="24"/>
      <c r="FPR58" s="24"/>
      <c r="FPS58" s="24"/>
      <c r="FPT58" s="24"/>
      <c r="FPU58" s="24"/>
      <c r="FPV58" s="24"/>
      <c r="FPW58" s="24"/>
      <c r="FPX58" s="24"/>
      <c r="FPY58" s="24"/>
      <c r="FPZ58" s="24"/>
      <c r="FQA58" s="24"/>
      <c r="FQB58" s="24"/>
      <c r="FQC58" s="24"/>
      <c r="FQD58" s="24"/>
      <c r="FQE58" s="24"/>
      <c r="FQF58" s="24"/>
      <c r="FQG58" s="24"/>
      <c r="FQH58" s="24"/>
      <c r="FQI58" s="24"/>
      <c r="FQJ58" s="24"/>
      <c r="FQK58" s="24"/>
      <c r="FQL58" s="24"/>
      <c r="FQM58" s="24"/>
      <c r="FQN58" s="24"/>
      <c r="FQO58" s="24"/>
      <c r="FQP58" s="24"/>
      <c r="FQQ58" s="24"/>
      <c r="FQR58" s="24"/>
      <c r="FQS58" s="24"/>
      <c r="FQT58" s="24"/>
      <c r="FQU58" s="24"/>
      <c r="FQV58" s="24"/>
      <c r="FQW58" s="24"/>
      <c r="FQX58" s="24"/>
      <c r="FQY58" s="24"/>
      <c r="FQZ58" s="24"/>
      <c r="FRA58" s="24"/>
      <c r="FRB58" s="24"/>
      <c r="FRC58" s="24"/>
      <c r="FRD58" s="24"/>
      <c r="FRE58" s="24"/>
      <c r="FRF58" s="24"/>
      <c r="FRG58" s="24"/>
      <c r="FRH58" s="24"/>
      <c r="FRI58" s="24"/>
      <c r="FRJ58" s="24"/>
      <c r="FRK58" s="24"/>
      <c r="FRL58" s="24"/>
      <c r="FRM58" s="24"/>
      <c r="FRN58" s="24"/>
      <c r="FRO58" s="24"/>
      <c r="FRP58" s="24"/>
      <c r="FRQ58" s="24"/>
      <c r="FRR58" s="24"/>
      <c r="FRS58" s="24"/>
      <c r="FRT58" s="24"/>
      <c r="FRU58" s="24"/>
      <c r="FRV58" s="24"/>
      <c r="FRW58" s="24"/>
      <c r="FRX58" s="24"/>
      <c r="FRY58" s="24"/>
      <c r="FRZ58" s="24"/>
      <c r="FSA58" s="24"/>
      <c r="FSB58" s="24"/>
      <c r="FSC58" s="24"/>
      <c r="FSD58" s="24"/>
      <c r="FSE58" s="24"/>
      <c r="FSF58" s="24"/>
      <c r="FSG58" s="24"/>
      <c r="FSH58" s="24"/>
      <c r="FSI58" s="24"/>
      <c r="FSJ58" s="24"/>
      <c r="FSK58" s="24"/>
      <c r="FSL58" s="24"/>
      <c r="FSM58" s="24"/>
      <c r="FSN58" s="24"/>
      <c r="FSO58" s="24"/>
      <c r="FSP58" s="24"/>
      <c r="FSQ58" s="24"/>
      <c r="FSR58" s="24"/>
      <c r="FSS58" s="24"/>
      <c r="FST58" s="24"/>
      <c r="FSU58" s="24"/>
      <c r="FSV58" s="24"/>
      <c r="FSW58" s="24"/>
      <c r="FSX58" s="24"/>
      <c r="FSY58" s="24"/>
      <c r="FSZ58" s="24"/>
      <c r="FTA58" s="24"/>
      <c r="FTB58" s="24"/>
      <c r="FTC58" s="24"/>
      <c r="FTD58" s="24"/>
      <c r="FTE58" s="24"/>
      <c r="FTF58" s="24"/>
      <c r="FTG58" s="24"/>
      <c r="FTH58" s="24"/>
      <c r="FTI58" s="24"/>
      <c r="FTJ58" s="24"/>
      <c r="FTK58" s="24"/>
      <c r="FTL58" s="24"/>
      <c r="FTM58" s="24"/>
      <c r="FTN58" s="24"/>
      <c r="FTO58" s="24"/>
      <c r="FTP58" s="24"/>
      <c r="FTQ58" s="24"/>
      <c r="FTR58" s="24"/>
      <c r="FTS58" s="24"/>
      <c r="FTT58" s="24"/>
      <c r="FTU58" s="24"/>
      <c r="FTV58" s="24"/>
      <c r="FTW58" s="24"/>
      <c r="FTX58" s="24"/>
      <c r="FTY58" s="24"/>
      <c r="FTZ58" s="24"/>
      <c r="FUA58" s="24"/>
      <c r="FUB58" s="24"/>
      <c r="FUC58" s="24"/>
      <c r="FUD58" s="24"/>
      <c r="FUE58" s="24"/>
      <c r="FUF58" s="24"/>
      <c r="FUG58" s="24"/>
      <c r="FUH58" s="24"/>
      <c r="FUI58" s="24"/>
      <c r="FUJ58" s="24"/>
      <c r="FUK58" s="24"/>
      <c r="FUL58" s="24"/>
      <c r="FUM58" s="24"/>
      <c r="FUN58" s="24"/>
      <c r="FUO58" s="24"/>
      <c r="FUP58" s="24"/>
      <c r="FUQ58" s="24"/>
      <c r="FUR58" s="24"/>
      <c r="FUS58" s="24"/>
      <c r="FUT58" s="24"/>
      <c r="FUU58" s="24"/>
      <c r="FUV58" s="24"/>
      <c r="FUW58" s="24"/>
      <c r="FUX58" s="24"/>
      <c r="FUY58" s="24"/>
      <c r="FUZ58" s="24"/>
      <c r="FVA58" s="24"/>
      <c r="FVB58" s="24"/>
      <c r="FVC58" s="24"/>
      <c r="FVD58" s="24"/>
      <c r="FVE58" s="24"/>
      <c r="FVF58" s="24"/>
      <c r="FVG58" s="24"/>
      <c r="FVH58" s="24"/>
      <c r="FVI58" s="24"/>
      <c r="FVJ58" s="24"/>
      <c r="FVK58" s="24"/>
      <c r="FVL58" s="24"/>
      <c r="FVM58" s="24"/>
      <c r="FVN58" s="24"/>
      <c r="FVO58" s="24"/>
      <c r="FVP58" s="24"/>
      <c r="FVQ58" s="24"/>
      <c r="FVR58" s="24"/>
      <c r="FVS58" s="24"/>
      <c r="FVT58" s="24"/>
      <c r="FVU58" s="24"/>
      <c r="FVV58" s="24"/>
      <c r="FVW58" s="24"/>
      <c r="FVX58" s="24"/>
      <c r="FVY58" s="24"/>
      <c r="FVZ58" s="24"/>
      <c r="FWA58" s="24"/>
      <c r="FWB58" s="24"/>
      <c r="FWC58" s="24"/>
      <c r="FWD58" s="24"/>
      <c r="FWE58" s="24"/>
      <c r="FWF58" s="24"/>
      <c r="FWG58" s="24"/>
      <c r="FWH58" s="24"/>
      <c r="FWI58" s="24"/>
      <c r="FWJ58" s="24"/>
      <c r="FWK58" s="24"/>
      <c r="FWL58" s="24"/>
      <c r="FWM58" s="24"/>
      <c r="FWN58" s="24"/>
      <c r="FWO58" s="24"/>
      <c r="FWP58" s="24"/>
      <c r="FWQ58" s="24"/>
      <c r="FWR58" s="24"/>
      <c r="FWS58" s="24"/>
      <c r="FWT58" s="24"/>
      <c r="FWU58" s="24"/>
      <c r="FWV58" s="24"/>
      <c r="FWW58" s="24"/>
      <c r="FWX58" s="24"/>
      <c r="FWY58" s="24"/>
      <c r="FWZ58" s="24"/>
      <c r="FXA58" s="24"/>
      <c r="FXB58" s="24"/>
      <c r="FXC58" s="24"/>
      <c r="FXD58" s="24"/>
      <c r="FXE58" s="24"/>
      <c r="FXF58" s="24"/>
      <c r="FXG58" s="24"/>
      <c r="FXH58" s="24"/>
      <c r="FXI58" s="24"/>
      <c r="FXJ58" s="24"/>
      <c r="FXK58" s="24"/>
      <c r="FXL58" s="24"/>
      <c r="FXM58" s="24"/>
      <c r="FXN58" s="24"/>
      <c r="FXO58" s="24"/>
      <c r="FXP58" s="24"/>
      <c r="FXQ58" s="24"/>
      <c r="FXR58" s="24"/>
      <c r="FXS58" s="24"/>
      <c r="FXT58" s="24"/>
      <c r="FXU58" s="24"/>
      <c r="FXV58" s="24"/>
      <c r="FXW58" s="24"/>
      <c r="FXX58" s="24"/>
      <c r="FXY58" s="24"/>
      <c r="FXZ58" s="24"/>
      <c r="FYA58" s="24"/>
      <c r="FYB58" s="24"/>
      <c r="FYC58" s="24"/>
      <c r="FYD58" s="24"/>
      <c r="FYE58" s="24"/>
      <c r="FYF58" s="24"/>
      <c r="FYG58" s="24"/>
      <c r="FYH58" s="24"/>
      <c r="FYI58" s="24"/>
      <c r="FYJ58" s="24"/>
      <c r="FYK58" s="24"/>
      <c r="FYL58" s="24"/>
      <c r="FYM58" s="24"/>
      <c r="FYN58" s="24"/>
      <c r="FYO58" s="24"/>
      <c r="FYP58" s="24"/>
      <c r="FYQ58" s="24"/>
      <c r="FYR58" s="24"/>
      <c r="FYS58" s="24"/>
      <c r="FYT58" s="24"/>
      <c r="FYU58" s="24"/>
      <c r="FYV58" s="24"/>
      <c r="FYW58" s="24"/>
      <c r="FYX58" s="24"/>
      <c r="FYY58" s="24"/>
      <c r="FYZ58" s="24"/>
      <c r="FZA58" s="24"/>
      <c r="FZB58" s="24"/>
      <c r="FZC58" s="24"/>
      <c r="FZD58" s="24"/>
      <c r="FZE58" s="24"/>
      <c r="FZF58" s="24"/>
      <c r="FZG58" s="24"/>
      <c r="FZH58" s="24"/>
      <c r="FZI58" s="24"/>
      <c r="FZJ58" s="24"/>
      <c r="FZK58" s="24"/>
      <c r="FZL58" s="24"/>
      <c r="FZM58" s="24"/>
      <c r="FZN58" s="24"/>
      <c r="FZO58" s="24"/>
      <c r="FZP58" s="24"/>
      <c r="FZQ58" s="24"/>
      <c r="FZR58" s="24"/>
      <c r="FZS58" s="24"/>
      <c r="FZT58" s="24"/>
      <c r="FZU58" s="24"/>
      <c r="FZV58" s="24"/>
      <c r="FZW58" s="24"/>
      <c r="FZX58" s="24"/>
      <c r="FZY58" s="24"/>
      <c r="FZZ58" s="24"/>
      <c r="GAA58" s="24"/>
      <c r="GAB58" s="24"/>
      <c r="GAC58" s="24"/>
      <c r="GAD58" s="24"/>
      <c r="GAE58" s="24"/>
      <c r="GAF58" s="24"/>
      <c r="GAG58" s="24"/>
      <c r="GAH58" s="24"/>
      <c r="GAI58" s="24"/>
      <c r="GAJ58" s="24"/>
      <c r="GAK58" s="24"/>
      <c r="GAL58" s="24"/>
      <c r="GAM58" s="24"/>
      <c r="GAN58" s="24"/>
      <c r="GAO58" s="24"/>
      <c r="GAP58" s="24"/>
      <c r="GAQ58" s="24"/>
      <c r="GAR58" s="24"/>
      <c r="GAS58" s="24"/>
      <c r="GAT58" s="24"/>
      <c r="GAU58" s="24"/>
      <c r="GAV58" s="24"/>
      <c r="GAW58" s="24"/>
      <c r="GAX58" s="24"/>
      <c r="GAY58" s="24"/>
      <c r="GAZ58" s="24"/>
      <c r="GBA58" s="24"/>
      <c r="GBB58" s="24"/>
      <c r="GBC58" s="24"/>
      <c r="GBD58" s="24"/>
      <c r="GBE58" s="24"/>
      <c r="GBF58" s="24"/>
      <c r="GBG58" s="24"/>
      <c r="GBH58" s="24"/>
      <c r="GBI58" s="24"/>
      <c r="GBJ58" s="24"/>
      <c r="GBK58" s="24"/>
      <c r="GBL58" s="24"/>
      <c r="GBM58" s="24"/>
      <c r="GBN58" s="24"/>
      <c r="GBO58" s="24"/>
      <c r="GBP58" s="24"/>
      <c r="GBQ58" s="24"/>
      <c r="GBR58" s="24"/>
      <c r="GBS58" s="24"/>
      <c r="GBT58" s="24"/>
      <c r="GBU58" s="24"/>
      <c r="GBV58" s="24"/>
      <c r="GBW58" s="24"/>
      <c r="GBX58" s="24"/>
      <c r="GBY58" s="24"/>
      <c r="GBZ58" s="24"/>
      <c r="GCA58" s="24"/>
      <c r="GCB58" s="24"/>
      <c r="GCC58" s="24"/>
      <c r="GCD58" s="24"/>
      <c r="GCE58" s="24"/>
      <c r="GCF58" s="24"/>
      <c r="GCG58" s="24"/>
      <c r="GCH58" s="24"/>
      <c r="GCI58" s="24"/>
      <c r="GCJ58" s="24"/>
      <c r="GCK58" s="24"/>
      <c r="GCL58" s="24"/>
      <c r="GCM58" s="24"/>
      <c r="GCN58" s="24"/>
      <c r="GCO58" s="24"/>
      <c r="GCP58" s="24"/>
      <c r="GCQ58" s="24"/>
      <c r="GCR58" s="24"/>
      <c r="GCS58" s="24"/>
      <c r="GCT58" s="24"/>
      <c r="GCU58" s="24"/>
      <c r="GCV58" s="24"/>
      <c r="GCW58" s="24"/>
      <c r="GCX58" s="24"/>
      <c r="GCY58" s="24"/>
      <c r="GCZ58" s="24"/>
      <c r="GDA58" s="24"/>
      <c r="GDB58" s="24"/>
      <c r="GDC58" s="24"/>
      <c r="GDD58" s="24"/>
      <c r="GDE58" s="24"/>
      <c r="GDF58" s="24"/>
      <c r="GDG58" s="24"/>
      <c r="GDH58" s="24"/>
      <c r="GDI58" s="24"/>
      <c r="GDJ58" s="24"/>
      <c r="GDK58" s="24"/>
      <c r="GDL58" s="24"/>
      <c r="GDM58" s="24"/>
      <c r="GDN58" s="24"/>
      <c r="GDO58" s="24"/>
      <c r="GDP58" s="24"/>
      <c r="GDQ58" s="24"/>
      <c r="GDR58" s="24"/>
      <c r="GDS58" s="24"/>
      <c r="GDT58" s="24"/>
      <c r="GDU58" s="24"/>
      <c r="GDV58" s="24"/>
      <c r="GDW58" s="24"/>
      <c r="GDX58" s="24"/>
      <c r="GDY58" s="24"/>
      <c r="GDZ58" s="24"/>
      <c r="GEA58" s="24"/>
      <c r="GEB58" s="24"/>
      <c r="GEC58" s="24"/>
      <c r="GED58" s="24"/>
      <c r="GEE58" s="24"/>
      <c r="GEF58" s="24"/>
      <c r="GEG58" s="24"/>
      <c r="GEH58" s="24"/>
      <c r="GEI58" s="24"/>
      <c r="GEJ58" s="24"/>
      <c r="GEK58" s="24"/>
      <c r="GEL58" s="24"/>
      <c r="GEM58" s="24"/>
      <c r="GEN58" s="24"/>
      <c r="GEO58" s="24"/>
      <c r="GEP58" s="24"/>
      <c r="GEQ58" s="24"/>
      <c r="GER58" s="24"/>
      <c r="GES58" s="24"/>
      <c r="GET58" s="24"/>
      <c r="GEU58" s="24"/>
      <c r="GEV58" s="24"/>
      <c r="GEW58" s="24"/>
      <c r="GEX58" s="24"/>
      <c r="GEY58" s="24"/>
      <c r="GEZ58" s="24"/>
      <c r="GFA58" s="24"/>
      <c r="GFB58" s="24"/>
      <c r="GFC58" s="24"/>
      <c r="GFD58" s="24"/>
      <c r="GFE58" s="24"/>
      <c r="GFF58" s="24"/>
      <c r="GFG58" s="24"/>
      <c r="GFH58" s="24"/>
      <c r="GFI58" s="24"/>
      <c r="GFJ58" s="24"/>
      <c r="GFK58" s="24"/>
      <c r="GFL58" s="24"/>
      <c r="GFM58" s="24"/>
      <c r="GFN58" s="24"/>
      <c r="GFO58" s="24"/>
      <c r="GFP58" s="24"/>
      <c r="GFQ58" s="24"/>
      <c r="GFR58" s="24"/>
      <c r="GFS58" s="24"/>
      <c r="GFT58" s="24"/>
      <c r="GFU58" s="24"/>
      <c r="GFV58" s="24"/>
      <c r="GFW58" s="24"/>
      <c r="GFX58" s="24"/>
      <c r="GFY58" s="24"/>
      <c r="GFZ58" s="24"/>
      <c r="GGA58" s="24"/>
      <c r="GGB58" s="24"/>
      <c r="GGC58" s="24"/>
      <c r="GGD58" s="24"/>
      <c r="GGE58" s="24"/>
      <c r="GGF58" s="24"/>
      <c r="GGG58" s="24"/>
      <c r="GGH58" s="24"/>
      <c r="GGI58" s="24"/>
      <c r="GGJ58" s="24"/>
      <c r="GGK58" s="24"/>
      <c r="GGL58" s="24"/>
      <c r="GGM58" s="24"/>
      <c r="GGN58" s="24"/>
      <c r="GGO58" s="24"/>
      <c r="GGP58" s="24"/>
      <c r="GGQ58" s="24"/>
      <c r="GGR58" s="24"/>
      <c r="GGS58" s="24"/>
      <c r="GGT58" s="24"/>
      <c r="GGU58" s="24"/>
      <c r="GGV58" s="24"/>
      <c r="GGW58" s="24"/>
      <c r="GGX58" s="24"/>
      <c r="GGY58" s="24"/>
      <c r="GGZ58" s="24"/>
      <c r="GHA58" s="24"/>
      <c r="GHB58" s="24"/>
      <c r="GHC58" s="24"/>
      <c r="GHD58" s="24"/>
      <c r="GHE58" s="24"/>
      <c r="GHF58" s="24"/>
      <c r="GHG58" s="24"/>
      <c r="GHH58" s="24"/>
      <c r="GHI58" s="24"/>
      <c r="GHJ58" s="24"/>
      <c r="GHK58" s="24"/>
      <c r="GHL58" s="24"/>
      <c r="GHM58" s="24"/>
      <c r="GHN58" s="24"/>
      <c r="GHO58" s="24"/>
      <c r="GHP58" s="24"/>
      <c r="GHQ58" s="24"/>
      <c r="GHR58" s="24"/>
      <c r="GHS58" s="24"/>
      <c r="GHT58" s="24"/>
      <c r="GHU58" s="24"/>
      <c r="GHV58" s="24"/>
      <c r="GHW58" s="24"/>
      <c r="GHX58" s="24"/>
      <c r="GHY58" s="24"/>
      <c r="GHZ58" s="24"/>
      <c r="GIA58" s="24"/>
      <c r="GIB58" s="24"/>
      <c r="GIC58" s="24"/>
      <c r="GID58" s="24"/>
      <c r="GIE58" s="24"/>
      <c r="GIF58" s="24"/>
      <c r="GIG58" s="24"/>
      <c r="GIH58" s="24"/>
      <c r="GII58" s="24"/>
      <c r="GIJ58" s="24"/>
      <c r="GIK58" s="24"/>
      <c r="GIL58" s="24"/>
      <c r="GIM58" s="24"/>
      <c r="GIN58" s="24"/>
      <c r="GIO58" s="24"/>
      <c r="GIP58" s="24"/>
      <c r="GIQ58" s="24"/>
      <c r="GIR58" s="24"/>
      <c r="GIS58" s="24"/>
      <c r="GIT58" s="24"/>
      <c r="GIU58" s="24"/>
      <c r="GIV58" s="24"/>
      <c r="GIW58" s="24"/>
      <c r="GIX58" s="24"/>
      <c r="GIY58" s="24"/>
      <c r="GIZ58" s="24"/>
      <c r="GJA58" s="24"/>
      <c r="GJB58" s="24"/>
      <c r="GJC58" s="24"/>
      <c r="GJD58" s="24"/>
      <c r="GJE58" s="24"/>
      <c r="GJF58" s="24"/>
      <c r="GJG58" s="24"/>
      <c r="GJH58" s="24"/>
      <c r="GJI58" s="24"/>
      <c r="GJJ58" s="24"/>
      <c r="GJK58" s="24"/>
      <c r="GJL58" s="24"/>
      <c r="GJM58" s="24"/>
      <c r="GJN58" s="24"/>
      <c r="GJO58" s="24"/>
      <c r="GJP58" s="24"/>
      <c r="GJQ58" s="24"/>
      <c r="GJR58" s="24"/>
      <c r="GJS58" s="24"/>
      <c r="GJT58" s="24"/>
      <c r="GJU58" s="24"/>
      <c r="GJV58" s="24"/>
      <c r="GJW58" s="24"/>
      <c r="GJX58" s="24"/>
      <c r="GJY58" s="24"/>
      <c r="GJZ58" s="24"/>
      <c r="GKA58" s="24"/>
      <c r="GKB58" s="24"/>
      <c r="GKC58" s="24"/>
      <c r="GKD58" s="24"/>
      <c r="GKE58" s="24"/>
      <c r="GKF58" s="24"/>
      <c r="GKG58" s="24"/>
      <c r="GKH58" s="24"/>
      <c r="GKI58" s="24"/>
      <c r="GKJ58" s="24"/>
      <c r="GKK58" s="24"/>
      <c r="GKL58" s="24"/>
      <c r="GKM58" s="24"/>
      <c r="GKN58" s="24"/>
      <c r="GKO58" s="24"/>
      <c r="GKP58" s="24"/>
      <c r="GKQ58" s="24"/>
      <c r="GKR58" s="24"/>
      <c r="GKS58" s="24"/>
      <c r="GKT58" s="24"/>
      <c r="GKU58" s="24"/>
      <c r="GKV58" s="24"/>
      <c r="GKW58" s="24"/>
      <c r="GKX58" s="24"/>
      <c r="GKY58" s="24"/>
      <c r="GKZ58" s="24"/>
      <c r="GLA58" s="24"/>
      <c r="GLB58" s="24"/>
      <c r="GLC58" s="24"/>
      <c r="GLD58" s="24"/>
      <c r="GLE58" s="24"/>
      <c r="GLF58" s="24"/>
      <c r="GLG58" s="24"/>
      <c r="GLH58" s="24"/>
      <c r="GLI58" s="24"/>
      <c r="GLJ58" s="24"/>
      <c r="GLK58" s="24"/>
      <c r="GLL58" s="24"/>
      <c r="GLM58" s="24"/>
      <c r="GLN58" s="24"/>
      <c r="GLO58" s="24"/>
      <c r="GLP58" s="24"/>
      <c r="GLQ58" s="24"/>
      <c r="GLR58" s="24"/>
      <c r="GLS58" s="24"/>
      <c r="GLT58" s="24"/>
      <c r="GLU58" s="24"/>
      <c r="GLV58" s="24"/>
      <c r="GLW58" s="24"/>
      <c r="GLX58" s="24"/>
      <c r="GLY58" s="24"/>
      <c r="GLZ58" s="24"/>
      <c r="GMA58" s="24"/>
      <c r="GMB58" s="24"/>
      <c r="GMC58" s="24"/>
      <c r="GMD58" s="24"/>
      <c r="GME58" s="24"/>
      <c r="GMF58" s="24"/>
      <c r="GMG58" s="24"/>
      <c r="GMH58" s="24"/>
      <c r="GMI58" s="24"/>
      <c r="GMJ58" s="24"/>
      <c r="GMK58" s="24"/>
      <c r="GML58" s="24"/>
      <c r="GMM58" s="24"/>
      <c r="GMN58" s="24"/>
      <c r="GMO58" s="24"/>
      <c r="GMP58" s="24"/>
      <c r="GMQ58" s="24"/>
      <c r="GMR58" s="24"/>
      <c r="GMS58" s="24"/>
      <c r="GMT58" s="24"/>
      <c r="GMU58" s="24"/>
      <c r="GMV58" s="24"/>
      <c r="GMW58" s="24"/>
      <c r="GMX58" s="24"/>
      <c r="GMY58" s="24"/>
      <c r="GMZ58" s="24"/>
      <c r="GNA58" s="24"/>
      <c r="GNB58" s="24"/>
      <c r="GNC58" s="24"/>
      <c r="GND58" s="24"/>
      <c r="GNE58" s="24"/>
      <c r="GNF58" s="24"/>
      <c r="GNG58" s="24"/>
      <c r="GNH58" s="24"/>
      <c r="GNI58" s="24"/>
      <c r="GNJ58" s="24"/>
      <c r="GNK58" s="24"/>
      <c r="GNL58" s="24"/>
      <c r="GNM58" s="24"/>
      <c r="GNN58" s="24"/>
      <c r="GNO58" s="24"/>
      <c r="GNP58" s="24"/>
      <c r="GNQ58" s="24"/>
      <c r="GNR58" s="24"/>
      <c r="GNS58" s="24"/>
      <c r="GNT58" s="24"/>
      <c r="GNU58" s="24"/>
      <c r="GNV58" s="24"/>
      <c r="GNW58" s="24"/>
      <c r="GNX58" s="24"/>
      <c r="GNY58" s="24"/>
      <c r="GNZ58" s="24"/>
      <c r="GOA58" s="24"/>
      <c r="GOB58" s="24"/>
      <c r="GOC58" s="24"/>
      <c r="GOD58" s="24"/>
      <c r="GOE58" s="24"/>
      <c r="GOF58" s="24"/>
      <c r="GOG58" s="24"/>
      <c r="GOH58" s="24"/>
      <c r="GOI58" s="24"/>
      <c r="GOJ58" s="24"/>
      <c r="GOK58" s="24"/>
      <c r="GOL58" s="24"/>
      <c r="GOM58" s="24"/>
      <c r="GON58" s="24"/>
      <c r="GOO58" s="24"/>
      <c r="GOP58" s="24"/>
      <c r="GOQ58" s="24"/>
      <c r="GOR58" s="24"/>
      <c r="GOS58" s="24"/>
      <c r="GOT58" s="24"/>
      <c r="GOU58" s="24"/>
      <c r="GOV58" s="24"/>
      <c r="GOW58" s="24"/>
      <c r="GOX58" s="24"/>
      <c r="GOY58" s="24"/>
      <c r="GOZ58" s="24"/>
      <c r="GPA58" s="24"/>
      <c r="GPB58" s="24"/>
      <c r="GPC58" s="24"/>
      <c r="GPD58" s="24"/>
      <c r="GPE58" s="24"/>
      <c r="GPF58" s="24"/>
      <c r="GPG58" s="24"/>
      <c r="GPH58" s="24"/>
      <c r="GPI58" s="24"/>
      <c r="GPJ58" s="24"/>
      <c r="GPK58" s="24"/>
      <c r="GPL58" s="24"/>
      <c r="GPM58" s="24"/>
      <c r="GPN58" s="24"/>
      <c r="GPO58" s="24"/>
      <c r="GPP58" s="24"/>
      <c r="GPQ58" s="24"/>
      <c r="GPR58" s="24"/>
      <c r="GPS58" s="24"/>
      <c r="GPT58" s="24"/>
      <c r="GPU58" s="24"/>
      <c r="GPV58" s="24"/>
      <c r="GPW58" s="24"/>
      <c r="GPX58" s="24"/>
      <c r="GPY58" s="24"/>
      <c r="GPZ58" s="24"/>
      <c r="GQA58" s="24"/>
      <c r="GQB58" s="24"/>
      <c r="GQC58" s="24"/>
      <c r="GQD58" s="24"/>
      <c r="GQE58" s="24"/>
      <c r="GQF58" s="24"/>
      <c r="GQG58" s="24"/>
      <c r="GQH58" s="24"/>
      <c r="GQI58" s="24"/>
      <c r="GQJ58" s="24"/>
      <c r="GQK58" s="24"/>
      <c r="GQL58" s="24"/>
      <c r="GQM58" s="24"/>
      <c r="GQN58" s="24"/>
      <c r="GQO58" s="24"/>
      <c r="GQP58" s="24"/>
      <c r="GQQ58" s="24"/>
      <c r="GQR58" s="24"/>
      <c r="GQS58" s="24"/>
      <c r="GQT58" s="24"/>
      <c r="GQU58" s="24"/>
      <c r="GQV58" s="24"/>
      <c r="GQW58" s="24"/>
      <c r="GQX58" s="24"/>
      <c r="GQY58" s="24"/>
      <c r="GQZ58" s="24"/>
      <c r="GRA58" s="24"/>
      <c r="GRB58" s="24"/>
      <c r="GRC58" s="24"/>
      <c r="GRD58" s="24"/>
      <c r="GRE58" s="24"/>
      <c r="GRF58" s="24"/>
      <c r="GRG58" s="24"/>
      <c r="GRH58" s="24"/>
      <c r="GRI58" s="24"/>
      <c r="GRJ58" s="24"/>
      <c r="GRK58" s="24"/>
      <c r="GRL58" s="24"/>
      <c r="GRM58" s="24"/>
      <c r="GRN58" s="24"/>
      <c r="GRO58" s="24"/>
      <c r="GRP58" s="24"/>
      <c r="GRQ58" s="24"/>
      <c r="GRR58" s="24"/>
      <c r="GRS58" s="24"/>
      <c r="GRT58" s="24"/>
      <c r="GRU58" s="24"/>
      <c r="GRV58" s="24"/>
      <c r="GRW58" s="24"/>
      <c r="GRX58" s="24"/>
      <c r="GRY58" s="24"/>
      <c r="GRZ58" s="24"/>
      <c r="GSA58" s="24"/>
      <c r="GSB58" s="24"/>
      <c r="GSC58" s="24"/>
      <c r="GSD58" s="24"/>
      <c r="GSE58" s="24"/>
      <c r="GSF58" s="24"/>
      <c r="GSG58" s="24"/>
      <c r="GSH58" s="24"/>
      <c r="GSI58" s="24"/>
      <c r="GSJ58" s="24"/>
      <c r="GSK58" s="24"/>
      <c r="GSL58" s="24"/>
      <c r="GSM58" s="24"/>
      <c r="GSN58" s="24"/>
      <c r="GSO58" s="24"/>
      <c r="GSP58" s="24"/>
      <c r="GSQ58" s="24"/>
      <c r="GSR58" s="24"/>
      <c r="GSS58" s="24"/>
      <c r="GST58" s="24"/>
      <c r="GSU58" s="24"/>
      <c r="GSV58" s="24"/>
      <c r="GSW58" s="24"/>
      <c r="GSX58" s="24"/>
      <c r="GSY58" s="24"/>
      <c r="GSZ58" s="24"/>
      <c r="GTA58" s="24"/>
      <c r="GTB58" s="24"/>
      <c r="GTC58" s="24"/>
      <c r="GTD58" s="24"/>
      <c r="GTE58" s="24"/>
      <c r="GTF58" s="24"/>
      <c r="GTG58" s="24"/>
      <c r="GTH58" s="24"/>
      <c r="GTI58" s="24"/>
      <c r="GTJ58" s="24"/>
      <c r="GTK58" s="24"/>
      <c r="GTL58" s="24"/>
      <c r="GTM58" s="24"/>
      <c r="GTN58" s="24"/>
      <c r="GTO58" s="24"/>
      <c r="GTP58" s="24"/>
      <c r="GTQ58" s="24"/>
      <c r="GTR58" s="24"/>
      <c r="GTS58" s="24"/>
      <c r="GTT58" s="24"/>
      <c r="GTU58" s="24"/>
      <c r="GTV58" s="24"/>
      <c r="GTW58" s="24"/>
      <c r="GTX58" s="24"/>
      <c r="GTY58" s="24"/>
      <c r="GTZ58" s="24"/>
      <c r="GUA58" s="24"/>
      <c r="GUB58" s="24"/>
      <c r="GUC58" s="24"/>
      <c r="GUD58" s="24"/>
      <c r="GUE58" s="24"/>
      <c r="GUF58" s="24"/>
      <c r="GUG58" s="24"/>
      <c r="GUH58" s="24"/>
      <c r="GUI58" s="24"/>
      <c r="GUJ58" s="24"/>
      <c r="GUK58" s="24"/>
      <c r="GUL58" s="24"/>
      <c r="GUM58" s="24"/>
      <c r="GUN58" s="24"/>
      <c r="GUO58" s="24"/>
      <c r="GUP58" s="24"/>
      <c r="GUQ58" s="24"/>
      <c r="GUR58" s="24"/>
      <c r="GUS58" s="24"/>
      <c r="GUT58" s="24"/>
      <c r="GUU58" s="24"/>
      <c r="GUV58" s="24"/>
      <c r="GUW58" s="24"/>
      <c r="GUX58" s="24"/>
      <c r="GUY58" s="24"/>
      <c r="GUZ58" s="24"/>
      <c r="GVA58" s="24"/>
      <c r="GVB58" s="24"/>
      <c r="GVC58" s="24"/>
      <c r="GVD58" s="24"/>
      <c r="GVE58" s="24"/>
      <c r="GVF58" s="24"/>
      <c r="GVG58" s="24"/>
      <c r="GVH58" s="24"/>
      <c r="GVI58" s="24"/>
      <c r="GVJ58" s="24"/>
      <c r="GVK58" s="24"/>
      <c r="GVL58" s="24"/>
      <c r="GVM58" s="24"/>
      <c r="GVN58" s="24"/>
      <c r="GVO58" s="24"/>
      <c r="GVP58" s="24"/>
      <c r="GVQ58" s="24"/>
      <c r="GVR58" s="24"/>
      <c r="GVS58" s="24"/>
      <c r="GVT58" s="24"/>
      <c r="GVU58" s="24"/>
      <c r="GVV58" s="24"/>
      <c r="GVW58" s="24"/>
      <c r="GVX58" s="24"/>
      <c r="GVY58" s="24"/>
      <c r="GVZ58" s="24"/>
      <c r="GWA58" s="24"/>
      <c r="GWB58" s="24"/>
      <c r="GWC58" s="24"/>
      <c r="GWD58" s="24"/>
      <c r="GWE58" s="24"/>
      <c r="GWF58" s="24"/>
      <c r="GWG58" s="24"/>
      <c r="GWH58" s="24"/>
      <c r="GWI58" s="24"/>
      <c r="GWJ58" s="24"/>
      <c r="GWK58" s="24"/>
      <c r="GWL58" s="24"/>
      <c r="GWM58" s="24"/>
      <c r="GWN58" s="24"/>
      <c r="GWO58" s="24"/>
      <c r="GWP58" s="24"/>
      <c r="GWQ58" s="24"/>
      <c r="GWR58" s="24"/>
      <c r="GWS58" s="24"/>
      <c r="GWT58" s="24"/>
      <c r="GWU58" s="24"/>
      <c r="GWV58" s="24"/>
      <c r="GWW58" s="24"/>
      <c r="GWX58" s="24"/>
      <c r="GWY58" s="24"/>
      <c r="GWZ58" s="24"/>
      <c r="GXA58" s="24"/>
      <c r="GXB58" s="24"/>
      <c r="GXC58" s="24"/>
      <c r="GXD58" s="24"/>
      <c r="GXE58" s="24"/>
      <c r="GXF58" s="24"/>
      <c r="GXG58" s="24"/>
      <c r="GXH58" s="24"/>
      <c r="GXI58" s="24"/>
      <c r="GXJ58" s="24"/>
      <c r="GXK58" s="24"/>
      <c r="GXL58" s="24"/>
      <c r="GXM58" s="24"/>
      <c r="GXN58" s="24"/>
      <c r="GXO58" s="24"/>
      <c r="GXP58" s="24"/>
      <c r="GXQ58" s="24"/>
      <c r="GXR58" s="24"/>
      <c r="GXS58" s="24"/>
      <c r="GXT58" s="24"/>
      <c r="GXU58" s="24"/>
      <c r="GXV58" s="24"/>
      <c r="GXW58" s="24"/>
      <c r="GXX58" s="24"/>
      <c r="GXY58" s="24"/>
      <c r="GXZ58" s="24"/>
      <c r="GYA58" s="24"/>
      <c r="GYB58" s="24"/>
      <c r="GYC58" s="24"/>
      <c r="GYD58" s="24"/>
      <c r="GYE58" s="24"/>
      <c r="GYF58" s="24"/>
      <c r="GYG58" s="24"/>
      <c r="GYH58" s="24"/>
      <c r="GYI58" s="24"/>
      <c r="GYJ58" s="24"/>
      <c r="GYK58" s="24"/>
      <c r="GYL58" s="24"/>
      <c r="GYM58" s="24"/>
      <c r="GYN58" s="24"/>
      <c r="GYO58" s="24"/>
      <c r="GYP58" s="24"/>
      <c r="GYQ58" s="24"/>
      <c r="GYR58" s="24"/>
      <c r="GYS58" s="24"/>
      <c r="GYT58" s="24"/>
      <c r="GYU58" s="24"/>
      <c r="GYV58" s="24"/>
      <c r="GYW58" s="24"/>
      <c r="GYX58" s="24"/>
      <c r="GYY58" s="24"/>
      <c r="GYZ58" s="24"/>
      <c r="GZA58" s="24"/>
      <c r="GZB58" s="24"/>
      <c r="GZC58" s="24"/>
      <c r="GZD58" s="24"/>
      <c r="GZE58" s="24"/>
      <c r="GZF58" s="24"/>
      <c r="GZG58" s="24"/>
      <c r="GZH58" s="24"/>
      <c r="GZI58" s="24"/>
      <c r="GZJ58" s="24"/>
      <c r="GZK58" s="24"/>
      <c r="GZL58" s="24"/>
      <c r="GZM58" s="24"/>
      <c r="GZN58" s="24"/>
      <c r="GZO58" s="24"/>
      <c r="GZP58" s="24"/>
      <c r="GZQ58" s="24"/>
      <c r="GZR58" s="24"/>
      <c r="GZS58" s="24"/>
      <c r="GZT58" s="24"/>
      <c r="GZU58" s="24"/>
      <c r="GZV58" s="24"/>
      <c r="GZW58" s="24"/>
      <c r="GZX58" s="24"/>
      <c r="GZY58" s="24"/>
      <c r="GZZ58" s="24"/>
      <c r="HAA58" s="24"/>
      <c r="HAB58" s="24"/>
      <c r="HAC58" s="24"/>
      <c r="HAD58" s="24"/>
      <c r="HAE58" s="24"/>
      <c r="HAF58" s="24"/>
      <c r="HAG58" s="24"/>
      <c r="HAH58" s="24"/>
      <c r="HAI58" s="24"/>
      <c r="HAJ58" s="24"/>
      <c r="HAK58" s="24"/>
      <c r="HAL58" s="24"/>
      <c r="HAM58" s="24"/>
      <c r="HAN58" s="24"/>
      <c r="HAO58" s="24"/>
      <c r="HAP58" s="24"/>
      <c r="HAQ58" s="24"/>
      <c r="HAR58" s="24"/>
      <c r="HAS58" s="24"/>
      <c r="HAT58" s="24"/>
      <c r="HAU58" s="24"/>
      <c r="HAV58" s="24"/>
      <c r="HAW58" s="24"/>
      <c r="HAX58" s="24"/>
      <c r="HAY58" s="24"/>
      <c r="HAZ58" s="24"/>
      <c r="HBA58" s="24"/>
      <c r="HBB58" s="24"/>
      <c r="HBC58" s="24"/>
      <c r="HBD58" s="24"/>
      <c r="HBE58" s="24"/>
      <c r="HBF58" s="24"/>
      <c r="HBG58" s="24"/>
      <c r="HBH58" s="24"/>
      <c r="HBI58" s="24"/>
      <c r="HBJ58" s="24"/>
      <c r="HBK58" s="24"/>
      <c r="HBL58" s="24"/>
      <c r="HBM58" s="24"/>
      <c r="HBN58" s="24"/>
      <c r="HBO58" s="24"/>
      <c r="HBP58" s="24"/>
      <c r="HBQ58" s="24"/>
      <c r="HBR58" s="24"/>
      <c r="HBS58" s="24"/>
      <c r="HBT58" s="24"/>
      <c r="HBU58" s="24"/>
      <c r="HBV58" s="24"/>
      <c r="HBW58" s="24"/>
      <c r="HBX58" s="24"/>
      <c r="HBY58" s="24"/>
      <c r="HBZ58" s="24"/>
      <c r="HCA58" s="24"/>
      <c r="HCB58" s="24"/>
      <c r="HCC58" s="24"/>
      <c r="HCD58" s="24"/>
      <c r="HCE58" s="24"/>
      <c r="HCF58" s="24"/>
      <c r="HCG58" s="24"/>
      <c r="HCH58" s="24"/>
      <c r="HCI58" s="24"/>
      <c r="HCJ58" s="24"/>
      <c r="HCK58" s="24"/>
      <c r="HCL58" s="24"/>
      <c r="HCM58" s="24"/>
      <c r="HCN58" s="24"/>
      <c r="HCO58" s="24"/>
      <c r="HCP58" s="24"/>
      <c r="HCQ58" s="24"/>
      <c r="HCR58" s="24"/>
      <c r="HCS58" s="24"/>
      <c r="HCT58" s="24"/>
      <c r="HCU58" s="24"/>
      <c r="HCV58" s="24"/>
      <c r="HCW58" s="24"/>
      <c r="HCX58" s="24"/>
      <c r="HCY58" s="24"/>
      <c r="HCZ58" s="24"/>
      <c r="HDA58" s="24"/>
      <c r="HDB58" s="24"/>
      <c r="HDC58" s="24"/>
      <c r="HDD58" s="24"/>
      <c r="HDE58" s="24"/>
      <c r="HDF58" s="24"/>
      <c r="HDG58" s="24"/>
      <c r="HDH58" s="24"/>
      <c r="HDI58" s="24"/>
      <c r="HDJ58" s="24"/>
      <c r="HDK58" s="24"/>
      <c r="HDL58" s="24"/>
      <c r="HDM58" s="24"/>
      <c r="HDN58" s="24"/>
      <c r="HDO58" s="24"/>
      <c r="HDP58" s="24"/>
      <c r="HDQ58" s="24"/>
      <c r="HDR58" s="24"/>
      <c r="HDS58" s="24"/>
      <c r="HDT58" s="24"/>
      <c r="HDU58" s="24"/>
      <c r="HDV58" s="24"/>
      <c r="HDW58" s="24"/>
      <c r="HDX58" s="24"/>
      <c r="HDY58" s="24"/>
      <c r="HDZ58" s="24"/>
      <c r="HEA58" s="24"/>
      <c r="HEB58" s="24"/>
      <c r="HEC58" s="24"/>
      <c r="HED58" s="24"/>
      <c r="HEE58" s="24"/>
      <c r="HEF58" s="24"/>
      <c r="HEG58" s="24"/>
      <c r="HEH58" s="24"/>
      <c r="HEI58" s="24"/>
      <c r="HEJ58" s="24"/>
      <c r="HEK58" s="24"/>
      <c r="HEL58" s="24"/>
      <c r="HEM58" s="24"/>
      <c r="HEN58" s="24"/>
      <c r="HEO58" s="24"/>
      <c r="HEP58" s="24"/>
      <c r="HEQ58" s="24"/>
      <c r="HER58" s="24"/>
      <c r="HES58" s="24"/>
      <c r="HET58" s="24"/>
      <c r="HEU58" s="24"/>
      <c r="HEV58" s="24"/>
      <c r="HEW58" s="24"/>
      <c r="HEX58" s="24"/>
      <c r="HEY58" s="24"/>
      <c r="HEZ58" s="24"/>
      <c r="HFA58" s="24"/>
      <c r="HFB58" s="24"/>
      <c r="HFC58" s="24"/>
      <c r="HFD58" s="24"/>
      <c r="HFE58" s="24"/>
      <c r="HFF58" s="24"/>
      <c r="HFG58" s="24"/>
      <c r="HFH58" s="24"/>
      <c r="HFI58" s="24"/>
      <c r="HFJ58" s="24"/>
      <c r="HFK58" s="24"/>
      <c r="HFL58" s="24"/>
      <c r="HFM58" s="24"/>
      <c r="HFN58" s="24"/>
      <c r="HFO58" s="24"/>
      <c r="HFP58" s="24"/>
      <c r="HFQ58" s="24"/>
      <c r="HFR58" s="24"/>
      <c r="HFS58" s="24"/>
      <c r="HFT58" s="24"/>
      <c r="HFU58" s="24"/>
      <c r="HFV58" s="24"/>
      <c r="HFW58" s="24"/>
      <c r="HFX58" s="24"/>
      <c r="HFY58" s="24"/>
      <c r="HFZ58" s="24"/>
      <c r="HGA58" s="24"/>
      <c r="HGB58" s="24"/>
      <c r="HGC58" s="24"/>
      <c r="HGD58" s="24"/>
      <c r="HGE58" s="24"/>
      <c r="HGF58" s="24"/>
      <c r="HGG58" s="24"/>
      <c r="HGH58" s="24"/>
      <c r="HGI58" s="24"/>
      <c r="HGJ58" s="24"/>
      <c r="HGK58" s="24"/>
      <c r="HGL58" s="24"/>
      <c r="HGM58" s="24"/>
      <c r="HGN58" s="24"/>
      <c r="HGO58" s="24"/>
      <c r="HGP58" s="24"/>
      <c r="HGQ58" s="24"/>
      <c r="HGR58" s="24"/>
      <c r="HGS58" s="24"/>
      <c r="HGT58" s="24"/>
      <c r="HGU58" s="24"/>
      <c r="HGV58" s="24"/>
      <c r="HGW58" s="24"/>
      <c r="HGX58" s="24"/>
      <c r="HGY58" s="24"/>
      <c r="HGZ58" s="24"/>
      <c r="HHA58" s="24"/>
      <c r="HHB58" s="24"/>
      <c r="HHC58" s="24"/>
      <c r="HHD58" s="24"/>
      <c r="HHE58" s="24"/>
      <c r="HHF58" s="24"/>
      <c r="HHG58" s="24"/>
      <c r="HHH58" s="24"/>
      <c r="HHI58" s="24"/>
      <c r="HHJ58" s="24"/>
      <c r="HHK58" s="24"/>
      <c r="HHL58" s="24"/>
      <c r="HHM58" s="24"/>
      <c r="HHN58" s="24"/>
      <c r="HHO58" s="24"/>
      <c r="HHP58" s="24"/>
      <c r="HHQ58" s="24"/>
      <c r="HHR58" s="24"/>
      <c r="HHS58" s="24"/>
      <c r="HHT58" s="24"/>
      <c r="HHU58" s="24"/>
      <c r="HHV58" s="24"/>
      <c r="HHW58" s="24"/>
      <c r="HHX58" s="24"/>
      <c r="HHY58" s="24"/>
      <c r="HHZ58" s="24"/>
      <c r="HIA58" s="24"/>
      <c r="HIB58" s="24"/>
      <c r="HIC58" s="24"/>
      <c r="HID58" s="24"/>
      <c r="HIE58" s="24"/>
      <c r="HIF58" s="24"/>
      <c r="HIG58" s="24"/>
      <c r="HIH58" s="24"/>
      <c r="HII58" s="24"/>
      <c r="HIJ58" s="24"/>
      <c r="HIK58" s="24"/>
      <c r="HIL58" s="24"/>
      <c r="HIM58" s="24"/>
      <c r="HIN58" s="24"/>
      <c r="HIO58" s="24"/>
      <c r="HIP58" s="24"/>
      <c r="HIQ58" s="24"/>
      <c r="HIR58" s="24"/>
      <c r="HIS58" s="24"/>
      <c r="HIT58" s="24"/>
      <c r="HIU58" s="24"/>
      <c r="HIV58" s="24"/>
      <c r="HIW58" s="24"/>
      <c r="HIX58" s="24"/>
      <c r="HIY58" s="24"/>
      <c r="HIZ58" s="24"/>
      <c r="HJA58" s="24"/>
      <c r="HJB58" s="24"/>
      <c r="HJC58" s="24"/>
      <c r="HJD58" s="24"/>
      <c r="HJE58" s="24"/>
      <c r="HJF58" s="24"/>
      <c r="HJG58" s="24"/>
      <c r="HJH58" s="24"/>
      <c r="HJI58" s="24"/>
      <c r="HJJ58" s="24"/>
      <c r="HJK58" s="24"/>
      <c r="HJL58" s="24"/>
      <c r="HJM58" s="24"/>
      <c r="HJN58" s="24"/>
      <c r="HJO58" s="24"/>
      <c r="HJP58" s="24"/>
      <c r="HJQ58" s="24"/>
      <c r="HJR58" s="24"/>
      <c r="HJS58" s="24"/>
      <c r="HJT58" s="24"/>
      <c r="HJU58" s="24"/>
      <c r="HJV58" s="24"/>
      <c r="HJW58" s="24"/>
      <c r="HJX58" s="24"/>
      <c r="HJY58" s="24"/>
      <c r="HJZ58" s="24"/>
      <c r="HKA58" s="24"/>
      <c r="HKB58" s="24"/>
      <c r="HKC58" s="24"/>
      <c r="HKD58" s="24"/>
      <c r="HKE58" s="24"/>
      <c r="HKF58" s="24"/>
      <c r="HKG58" s="24"/>
      <c r="HKH58" s="24"/>
      <c r="HKI58" s="24"/>
      <c r="HKJ58" s="24"/>
      <c r="HKK58" s="24"/>
      <c r="HKL58" s="24"/>
      <c r="HKM58" s="24"/>
      <c r="HKN58" s="24"/>
      <c r="HKO58" s="24"/>
      <c r="HKP58" s="24"/>
      <c r="HKQ58" s="24"/>
      <c r="HKR58" s="24"/>
      <c r="HKS58" s="24"/>
      <c r="HKT58" s="24"/>
      <c r="HKU58" s="24"/>
      <c r="HKV58" s="24"/>
      <c r="HKW58" s="24"/>
      <c r="HKX58" s="24"/>
      <c r="HKY58" s="24"/>
      <c r="HKZ58" s="24"/>
      <c r="HLA58" s="24"/>
      <c r="HLB58" s="24"/>
      <c r="HLC58" s="24"/>
      <c r="HLD58" s="24"/>
      <c r="HLE58" s="24"/>
      <c r="HLF58" s="24"/>
      <c r="HLG58" s="24"/>
      <c r="HLH58" s="24"/>
      <c r="HLI58" s="24"/>
      <c r="HLJ58" s="24"/>
      <c r="HLK58" s="24"/>
      <c r="HLL58" s="24"/>
      <c r="HLM58" s="24"/>
      <c r="HLN58" s="24"/>
      <c r="HLO58" s="24"/>
      <c r="HLP58" s="24"/>
      <c r="HLQ58" s="24"/>
      <c r="HLR58" s="24"/>
      <c r="HLS58" s="24"/>
      <c r="HLT58" s="24"/>
      <c r="HLU58" s="24"/>
      <c r="HLV58" s="24"/>
      <c r="HLW58" s="24"/>
      <c r="HLX58" s="24"/>
      <c r="HLY58" s="24"/>
      <c r="HLZ58" s="24"/>
      <c r="HMA58" s="24"/>
      <c r="HMB58" s="24"/>
      <c r="HMC58" s="24"/>
      <c r="HMD58" s="24"/>
      <c r="HME58" s="24"/>
      <c r="HMF58" s="24"/>
      <c r="HMG58" s="24"/>
      <c r="HMH58" s="24"/>
      <c r="HMI58" s="24"/>
      <c r="HMJ58" s="24"/>
      <c r="HMK58" s="24"/>
      <c r="HML58" s="24"/>
      <c r="HMM58" s="24"/>
      <c r="HMN58" s="24"/>
      <c r="HMO58" s="24"/>
      <c r="HMP58" s="24"/>
      <c r="HMQ58" s="24"/>
      <c r="HMR58" s="24"/>
      <c r="HMS58" s="24"/>
      <c r="HMT58" s="24"/>
      <c r="HMU58" s="24"/>
      <c r="HMV58" s="24"/>
      <c r="HMW58" s="24"/>
      <c r="HMX58" s="24"/>
      <c r="HMY58" s="24"/>
      <c r="HMZ58" s="24"/>
      <c r="HNA58" s="24"/>
      <c r="HNB58" s="24"/>
      <c r="HNC58" s="24"/>
      <c r="HND58" s="24"/>
      <c r="HNE58" s="24"/>
      <c r="HNF58" s="24"/>
      <c r="HNG58" s="24"/>
      <c r="HNH58" s="24"/>
      <c r="HNI58" s="24"/>
      <c r="HNJ58" s="24"/>
      <c r="HNK58" s="24"/>
      <c r="HNL58" s="24"/>
      <c r="HNM58" s="24"/>
      <c r="HNN58" s="24"/>
      <c r="HNO58" s="24"/>
      <c r="HNP58" s="24"/>
      <c r="HNQ58" s="24"/>
      <c r="HNR58" s="24"/>
      <c r="HNS58" s="24"/>
      <c r="HNT58" s="24"/>
      <c r="HNU58" s="24"/>
      <c r="HNV58" s="24"/>
      <c r="HNW58" s="24"/>
      <c r="HNX58" s="24"/>
      <c r="HNY58" s="24"/>
      <c r="HNZ58" s="24"/>
      <c r="HOA58" s="24"/>
      <c r="HOB58" s="24"/>
      <c r="HOC58" s="24"/>
      <c r="HOD58" s="24"/>
      <c r="HOE58" s="24"/>
      <c r="HOF58" s="24"/>
      <c r="HOG58" s="24"/>
      <c r="HOH58" s="24"/>
      <c r="HOI58" s="24"/>
      <c r="HOJ58" s="24"/>
      <c r="HOK58" s="24"/>
      <c r="HOL58" s="24"/>
      <c r="HOM58" s="24"/>
      <c r="HON58" s="24"/>
      <c r="HOO58" s="24"/>
      <c r="HOP58" s="24"/>
      <c r="HOQ58" s="24"/>
      <c r="HOR58" s="24"/>
      <c r="HOS58" s="24"/>
      <c r="HOT58" s="24"/>
      <c r="HOU58" s="24"/>
      <c r="HOV58" s="24"/>
      <c r="HOW58" s="24"/>
      <c r="HOX58" s="24"/>
      <c r="HOY58" s="24"/>
      <c r="HOZ58" s="24"/>
      <c r="HPA58" s="24"/>
      <c r="HPB58" s="24"/>
      <c r="HPC58" s="24"/>
      <c r="HPD58" s="24"/>
      <c r="HPE58" s="24"/>
      <c r="HPF58" s="24"/>
      <c r="HPG58" s="24"/>
      <c r="HPH58" s="24"/>
      <c r="HPI58" s="24"/>
      <c r="HPJ58" s="24"/>
      <c r="HPK58" s="24"/>
      <c r="HPL58" s="24"/>
      <c r="HPM58" s="24"/>
      <c r="HPN58" s="24"/>
      <c r="HPO58" s="24"/>
      <c r="HPP58" s="24"/>
      <c r="HPQ58" s="24"/>
      <c r="HPR58" s="24"/>
      <c r="HPS58" s="24"/>
      <c r="HPT58" s="24"/>
      <c r="HPU58" s="24"/>
      <c r="HPV58" s="24"/>
      <c r="HPW58" s="24"/>
      <c r="HPX58" s="24"/>
      <c r="HPY58" s="24"/>
      <c r="HPZ58" s="24"/>
      <c r="HQA58" s="24"/>
      <c r="HQB58" s="24"/>
      <c r="HQC58" s="24"/>
      <c r="HQD58" s="24"/>
      <c r="HQE58" s="24"/>
      <c r="HQF58" s="24"/>
      <c r="HQG58" s="24"/>
      <c r="HQH58" s="24"/>
      <c r="HQI58" s="24"/>
      <c r="HQJ58" s="24"/>
      <c r="HQK58" s="24"/>
      <c r="HQL58" s="24"/>
      <c r="HQM58" s="24"/>
      <c r="HQN58" s="24"/>
      <c r="HQO58" s="24"/>
      <c r="HQP58" s="24"/>
      <c r="HQQ58" s="24"/>
      <c r="HQR58" s="24"/>
      <c r="HQS58" s="24"/>
      <c r="HQT58" s="24"/>
      <c r="HQU58" s="24"/>
      <c r="HQV58" s="24"/>
      <c r="HQW58" s="24"/>
      <c r="HQX58" s="24"/>
      <c r="HQY58" s="24"/>
      <c r="HQZ58" s="24"/>
      <c r="HRA58" s="24"/>
      <c r="HRB58" s="24"/>
      <c r="HRC58" s="24"/>
      <c r="HRD58" s="24"/>
      <c r="HRE58" s="24"/>
      <c r="HRF58" s="24"/>
      <c r="HRG58" s="24"/>
      <c r="HRH58" s="24"/>
      <c r="HRI58" s="24"/>
      <c r="HRJ58" s="24"/>
      <c r="HRK58" s="24"/>
      <c r="HRL58" s="24"/>
      <c r="HRM58" s="24"/>
      <c r="HRN58" s="24"/>
      <c r="HRO58" s="24"/>
      <c r="HRP58" s="24"/>
      <c r="HRQ58" s="24"/>
      <c r="HRR58" s="24"/>
      <c r="HRS58" s="24"/>
      <c r="HRT58" s="24"/>
      <c r="HRU58" s="24"/>
      <c r="HRV58" s="24"/>
      <c r="HRW58" s="24"/>
      <c r="HRX58" s="24"/>
      <c r="HRY58" s="24"/>
      <c r="HRZ58" s="24"/>
      <c r="HSA58" s="24"/>
      <c r="HSB58" s="24"/>
      <c r="HSC58" s="24"/>
      <c r="HSD58" s="24"/>
      <c r="HSE58" s="24"/>
      <c r="HSF58" s="24"/>
      <c r="HSG58" s="24"/>
      <c r="HSH58" s="24"/>
      <c r="HSI58" s="24"/>
      <c r="HSJ58" s="24"/>
      <c r="HSK58" s="24"/>
      <c r="HSL58" s="24"/>
      <c r="HSM58" s="24"/>
      <c r="HSN58" s="24"/>
      <c r="HSO58" s="24"/>
      <c r="HSP58" s="24"/>
      <c r="HSQ58" s="24"/>
      <c r="HSR58" s="24"/>
      <c r="HSS58" s="24"/>
      <c r="HST58" s="24"/>
      <c r="HSU58" s="24"/>
      <c r="HSV58" s="24"/>
      <c r="HSW58" s="24"/>
      <c r="HSX58" s="24"/>
      <c r="HSY58" s="24"/>
      <c r="HSZ58" s="24"/>
      <c r="HTA58" s="24"/>
      <c r="HTB58" s="24"/>
      <c r="HTC58" s="24"/>
      <c r="HTD58" s="24"/>
      <c r="HTE58" s="24"/>
      <c r="HTF58" s="24"/>
      <c r="HTG58" s="24"/>
      <c r="HTH58" s="24"/>
      <c r="HTI58" s="24"/>
      <c r="HTJ58" s="24"/>
      <c r="HTK58" s="24"/>
      <c r="HTL58" s="24"/>
      <c r="HTM58" s="24"/>
      <c r="HTN58" s="24"/>
      <c r="HTO58" s="24"/>
      <c r="HTP58" s="24"/>
      <c r="HTQ58" s="24"/>
      <c r="HTR58" s="24"/>
      <c r="HTS58" s="24"/>
      <c r="HTT58" s="24"/>
      <c r="HTU58" s="24"/>
      <c r="HTV58" s="24"/>
      <c r="HTW58" s="24"/>
      <c r="HTX58" s="24"/>
      <c r="HTY58" s="24"/>
      <c r="HTZ58" s="24"/>
      <c r="HUA58" s="24"/>
      <c r="HUB58" s="24"/>
      <c r="HUC58" s="24"/>
      <c r="HUD58" s="24"/>
      <c r="HUE58" s="24"/>
      <c r="HUF58" s="24"/>
      <c r="HUG58" s="24"/>
      <c r="HUH58" s="24"/>
      <c r="HUI58" s="24"/>
      <c r="HUJ58" s="24"/>
      <c r="HUK58" s="24"/>
      <c r="HUL58" s="24"/>
      <c r="HUM58" s="24"/>
      <c r="HUN58" s="24"/>
      <c r="HUO58" s="24"/>
      <c r="HUP58" s="24"/>
      <c r="HUQ58" s="24"/>
      <c r="HUR58" s="24"/>
      <c r="HUS58" s="24"/>
      <c r="HUT58" s="24"/>
      <c r="HUU58" s="24"/>
      <c r="HUV58" s="24"/>
      <c r="HUW58" s="24"/>
      <c r="HUX58" s="24"/>
      <c r="HUY58" s="24"/>
      <c r="HUZ58" s="24"/>
      <c r="HVA58" s="24"/>
      <c r="HVB58" s="24"/>
      <c r="HVC58" s="24"/>
      <c r="HVD58" s="24"/>
      <c r="HVE58" s="24"/>
      <c r="HVF58" s="24"/>
      <c r="HVG58" s="24"/>
      <c r="HVH58" s="24"/>
      <c r="HVI58" s="24"/>
      <c r="HVJ58" s="24"/>
      <c r="HVK58" s="24"/>
      <c r="HVL58" s="24"/>
      <c r="HVM58" s="24"/>
      <c r="HVN58" s="24"/>
      <c r="HVO58" s="24"/>
      <c r="HVP58" s="24"/>
      <c r="HVQ58" s="24"/>
      <c r="HVR58" s="24"/>
      <c r="HVS58" s="24"/>
      <c r="HVT58" s="24"/>
      <c r="HVU58" s="24"/>
      <c r="HVV58" s="24"/>
      <c r="HVW58" s="24"/>
      <c r="HVX58" s="24"/>
      <c r="HVY58" s="24"/>
      <c r="HVZ58" s="24"/>
      <c r="HWA58" s="24"/>
      <c r="HWB58" s="24"/>
      <c r="HWC58" s="24"/>
      <c r="HWD58" s="24"/>
      <c r="HWE58" s="24"/>
      <c r="HWF58" s="24"/>
      <c r="HWG58" s="24"/>
      <c r="HWH58" s="24"/>
      <c r="HWI58" s="24"/>
      <c r="HWJ58" s="24"/>
      <c r="HWK58" s="24"/>
      <c r="HWL58" s="24"/>
      <c r="HWM58" s="24"/>
      <c r="HWN58" s="24"/>
      <c r="HWO58" s="24"/>
      <c r="HWP58" s="24"/>
      <c r="HWQ58" s="24"/>
      <c r="HWR58" s="24"/>
      <c r="HWS58" s="24"/>
      <c r="HWT58" s="24"/>
      <c r="HWU58" s="24"/>
      <c r="HWV58" s="24"/>
      <c r="HWW58" s="24"/>
      <c r="HWX58" s="24"/>
      <c r="HWY58" s="24"/>
      <c r="HWZ58" s="24"/>
      <c r="HXA58" s="24"/>
      <c r="HXB58" s="24"/>
      <c r="HXC58" s="24"/>
      <c r="HXD58" s="24"/>
      <c r="HXE58" s="24"/>
      <c r="HXF58" s="24"/>
      <c r="HXG58" s="24"/>
      <c r="HXH58" s="24"/>
      <c r="HXI58" s="24"/>
      <c r="HXJ58" s="24"/>
      <c r="HXK58" s="24"/>
      <c r="HXL58" s="24"/>
      <c r="HXM58" s="24"/>
      <c r="HXN58" s="24"/>
      <c r="HXO58" s="24"/>
      <c r="HXP58" s="24"/>
      <c r="HXQ58" s="24"/>
      <c r="HXR58" s="24"/>
      <c r="HXS58" s="24"/>
      <c r="HXT58" s="24"/>
      <c r="HXU58" s="24"/>
      <c r="HXV58" s="24"/>
      <c r="HXW58" s="24"/>
      <c r="HXX58" s="24"/>
      <c r="HXY58" s="24"/>
      <c r="HXZ58" s="24"/>
      <c r="HYA58" s="24"/>
      <c r="HYB58" s="24"/>
      <c r="HYC58" s="24"/>
      <c r="HYD58" s="24"/>
      <c r="HYE58" s="24"/>
      <c r="HYF58" s="24"/>
      <c r="HYG58" s="24"/>
      <c r="HYH58" s="24"/>
      <c r="HYI58" s="24"/>
      <c r="HYJ58" s="24"/>
      <c r="HYK58" s="24"/>
      <c r="HYL58" s="24"/>
      <c r="HYM58" s="24"/>
      <c r="HYN58" s="24"/>
      <c r="HYO58" s="24"/>
      <c r="HYP58" s="24"/>
      <c r="HYQ58" s="24"/>
      <c r="HYR58" s="24"/>
      <c r="HYS58" s="24"/>
      <c r="HYT58" s="24"/>
      <c r="HYU58" s="24"/>
      <c r="HYV58" s="24"/>
      <c r="HYW58" s="24"/>
      <c r="HYX58" s="24"/>
      <c r="HYY58" s="24"/>
      <c r="HYZ58" s="24"/>
      <c r="HZA58" s="24"/>
      <c r="HZB58" s="24"/>
      <c r="HZC58" s="24"/>
      <c r="HZD58" s="24"/>
      <c r="HZE58" s="24"/>
      <c r="HZF58" s="24"/>
      <c r="HZG58" s="24"/>
      <c r="HZH58" s="24"/>
      <c r="HZI58" s="24"/>
      <c r="HZJ58" s="24"/>
      <c r="HZK58" s="24"/>
      <c r="HZL58" s="24"/>
      <c r="HZM58" s="24"/>
      <c r="HZN58" s="24"/>
      <c r="HZO58" s="24"/>
      <c r="HZP58" s="24"/>
      <c r="HZQ58" s="24"/>
      <c r="HZR58" s="24"/>
      <c r="HZS58" s="24"/>
      <c r="HZT58" s="24"/>
      <c r="HZU58" s="24"/>
      <c r="HZV58" s="24"/>
      <c r="HZW58" s="24"/>
      <c r="HZX58" s="24"/>
      <c r="HZY58" s="24"/>
      <c r="HZZ58" s="24"/>
      <c r="IAA58" s="24"/>
      <c r="IAB58" s="24"/>
      <c r="IAC58" s="24"/>
      <c r="IAD58" s="24"/>
      <c r="IAE58" s="24"/>
      <c r="IAF58" s="24"/>
      <c r="IAG58" s="24"/>
      <c r="IAH58" s="24"/>
      <c r="IAI58" s="24"/>
      <c r="IAJ58" s="24"/>
      <c r="IAK58" s="24"/>
      <c r="IAL58" s="24"/>
      <c r="IAM58" s="24"/>
      <c r="IAN58" s="24"/>
      <c r="IAO58" s="24"/>
      <c r="IAP58" s="24"/>
      <c r="IAQ58" s="24"/>
      <c r="IAR58" s="24"/>
      <c r="IAS58" s="24"/>
      <c r="IAT58" s="24"/>
      <c r="IAU58" s="24"/>
      <c r="IAV58" s="24"/>
      <c r="IAW58" s="24"/>
      <c r="IAX58" s="24"/>
      <c r="IAY58" s="24"/>
      <c r="IAZ58" s="24"/>
      <c r="IBA58" s="24"/>
      <c r="IBB58" s="24"/>
      <c r="IBC58" s="24"/>
      <c r="IBD58" s="24"/>
      <c r="IBE58" s="24"/>
      <c r="IBF58" s="24"/>
      <c r="IBG58" s="24"/>
      <c r="IBH58" s="24"/>
      <c r="IBI58" s="24"/>
      <c r="IBJ58" s="24"/>
      <c r="IBK58" s="24"/>
      <c r="IBL58" s="24"/>
      <c r="IBM58" s="24"/>
      <c r="IBN58" s="24"/>
      <c r="IBO58" s="24"/>
      <c r="IBP58" s="24"/>
      <c r="IBQ58" s="24"/>
      <c r="IBR58" s="24"/>
      <c r="IBS58" s="24"/>
      <c r="IBT58" s="24"/>
      <c r="IBU58" s="24"/>
      <c r="IBV58" s="24"/>
      <c r="IBW58" s="24"/>
      <c r="IBX58" s="24"/>
      <c r="IBY58" s="24"/>
      <c r="IBZ58" s="24"/>
      <c r="ICA58" s="24"/>
      <c r="ICB58" s="24"/>
      <c r="ICC58" s="24"/>
      <c r="ICD58" s="24"/>
      <c r="ICE58" s="24"/>
      <c r="ICF58" s="24"/>
      <c r="ICG58" s="24"/>
      <c r="ICH58" s="24"/>
      <c r="ICI58" s="24"/>
      <c r="ICJ58" s="24"/>
      <c r="ICK58" s="24"/>
      <c r="ICL58" s="24"/>
      <c r="ICM58" s="24"/>
      <c r="ICN58" s="24"/>
      <c r="ICO58" s="24"/>
      <c r="ICP58" s="24"/>
      <c r="ICQ58" s="24"/>
      <c r="ICR58" s="24"/>
      <c r="ICS58" s="24"/>
      <c r="ICT58" s="24"/>
      <c r="ICU58" s="24"/>
      <c r="ICV58" s="24"/>
      <c r="ICW58" s="24"/>
      <c r="ICX58" s="24"/>
      <c r="ICY58" s="24"/>
      <c r="ICZ58" s="24"/>
      <c r="IDA58" s="24"/>
      <c r="IDB58" s="24"/>
      <c r="IDC58" s="24"/>
      <c r="IDD58" s="24"/>
      <c r="IDE58" s="24"/>
      <c r="IDF58" s="24"/>
      <c r="IDG58" s="24"/>
      <c r="IDH58" s="24"/>
      <c r="IDI58" s="24"/>
      <c r="IDJ58" s="24"/>
      <c r="IDK58" s="24"/>
      <c r="IDL58" s="24"/>
      <c r="IDM58" s="24"/>
      <c r="IDN58" s="24"/>
      <c r="IDO58" s="24"/>
      <c r="IDP58" s="24"/>
      <c r="IDQ58" s="24"/>
      <c r="IDR58" s="24"/>
      <c r="IDS58" s="24"/>
      <c r="IDT58" s="24"/>
      <c r="IDU58" s="24"/>
      <c r="IDV58" s="24"/>
      <c r="IDW58" s="24"/>
      <c r="IDX58" s="24"/>
      <c r="IDY58" s="24"/>
      <c r="IDZ58" s="24"/>
      <c r="IEA58" s="24"/>
      <c r="IEB58" s="24"/>
      <c r="IEC58" s="24"/>
      <c r="IED58" s="24"/>
      <c r="IEE58" s="24"/>
      <c r="IEF58" s="24"/>
      <c r="IEG58" s="24"/>
      <c r="IEH58" s="24"/>
      <c r="IEI58" s="24"/>
      <c r="IEJ58" s="24"/>
      <c r="IEK58" s="24"/>
      <c r="IEL58" s="24"/>
      <c r="IEM58" s="24"/>
      <c r="IEN58" s="24"/>
      <c r="IEO58" s="24"/>
      <c r="IEP58" s="24"/>
      <c r="IEQ58" s="24"/>
      <c r="IER58" s="24"/>
      <c r="IES58" s="24"/>
      <c r="IET58" s="24"/>
      <c r="IEU58" s="24"/>
      <c r="IEV58" s="24"/>
      <c r="IEW58" s="24"/>
      <c r="IEX58" s="24"/>
      <c r="IEY58" s="24"/>
      <c r="IEZ58" s="24"/>
      <c r="IFA58" s="24"/>
      <c r="IFB58" s="24"/>
      <c r="IFC58" s="24"/>
      <c r="IFD58" s="24"/>
      <c r="IFE58" s="24"/>
      <c r="IFF58" s="24"/>
      <c r="IFG58" s="24"/>
      <c r="IFH58" s="24"/>
      <c r="IFI58" s="24"/>
      <c r="IFJ58" s="24"/>
      <c r="IFK58" s="24"/>
      <c r="IFL58" s="24"/>
      <c r="IFM58" s="24"/>
      <c r="IFN58" s="24"/>
      <c r="IFO58" s="24"/>
      <c r="IFP58" s="24"/>
      <c r="IFQ58" s="24"/>
      <c r="IFR58" s="24"/>
      <c r="IFS58" s="24"/>
      <c r="IFT58" s="24"/>
      <c r="IFU58" s="24"/>
      <c r="IFV58" s="24"/>
      <c r="IFW58" s="24"/>
      <c r="IFX58" s="24"/>
      <c r="IFY58" s="24"/>
      <c r="IFZ58" s="24"/>
      <c r="IGA58" s="24"/>
      <c r="IGB58" s="24"/>
      <c r="IGC58" s="24"/>
      <c r="IGD58" s="24"/>
      <c r="IGE58" s="24"/>
      <c r="IGF58" s="24"/>
      <c r="IGG58" s="24"/>
      <c r="IGH58" s="24"/>
      <c r="IGI58" s="24"/>
      <c r="IGJ58" s="24"/>
      <c r="IGK58" s="24"/>
      <c r="IGL58" s="24"/>
      <c r="IGM58" s="24"/>
      <c r="IGN58" s="24"/>
      <c r="IGO58" s="24"/>
      <c r="IGP58" s="24"/>
      <c r="IGQ58" s="24"/>
      <c r="IGR58" s="24"/>
      <c r="IGS58" s="24"/>
      <c r="IGT58" s="24"/>
      <c r="IGU58" s="24"/>
      <c r="IGV58" s="24"/>
      <c r="IGW58" s="24"/>
      <c r="IGX58" s="24"/>
      <c r="IGY58" s="24"/>
      <c r="IGZ58" s="24"/>
      <c r="IHA58" s="24"/>
      <c r="IHB58" s="24"/>
      <c r="IHC58" s="24"/>
      <c r="IHD58" s="24"/>
      <c r="IHE58" s="24"/>
      <c r="IHF58" s="24"/>
      <c r="IHG58" s="24"/>
      <c r="IHH58" s="24"/>
      <c r="IHI58" s="24"/>
      <c r="IHJ58" s="24"/>
      <c r="IHK58" s="24"/>
      <c r="IHL58" s="24"/>
      <c r="IHM58" s="24"/>
      <c r="IHN58" s="24"/>
      <c r="IHO58" s="24"/>
      <c r="IHP58" s="24"/>
      <c r="IHQ58" s="24"/>
      <c r="IHR58" s="24"/>
      <c r="IHS58" s="24"/>
      <c r="IHT58" s="24"/>
      <c r="IHU58" s="24"/>
      <c r="IHV58" s="24"/>
      <c r="IHW58" s="24"/>
      <c r="IHX58" s="24"/>
      <c r="IHY58" s="24"/>
      <c r="IHZ58" s="24"/>
      <c r="IIA58" s="24"/>
      <c r="IIB58" s="24"/>
      <c r="IIC58" s="24"/>
      <c r="IID58" s="24"/>
      <c r="IIE58" s="24"/>
      <c r="IIF58" s="24"/>
      <c r="IIG58" s="24"/>
      <c r="IIH58" s="24"/>
      <c r="III58" s="24"/>
      <c r="IIJ58" s="24"/>
      <c r="IIK58" s="24"/>
      <c r="IIL58" s="24"/>
      <c r="IIM58" s="24"/>
      <c r="IIN58" s="24"/>
      <c r="IIO58" s="24"/>
      <c r="IIP58" s="24"/>
      <c r="IIQ58" s="24"/>
      <c r="IIR58" s="24"/>
      <c r="IIS58" s="24"/>
      <c r="IIT58" s="24"/>
      <c r="IIU58" s="24"/>
      <c r="IIV58" s="24"/>
      <c r="IIW58" s="24"/>
      <c r="IIX58" s="24"/>
      <c r="IIY58" s="24"/>
      <c r="IIZ58" s="24"/>
      <c r="IJA58" s="24"/>
      <c r="IJB58" s="24"/>
      <c r="IJC58" s="24"/>
      <c r="IJD58" s="24"/>
      <c r="IJE58" s="24"/>
      <c r="IJF58" s="24"/>
      <c r="IJG58" s="24"/>
      <c r="IJH58" s="24"/>
      <c r="IJI58" s="24"/>
      <c r="IJJ58" s="24"/>
      <c r="IJK58" s="24"/>
      <c r="IJL58" s="24"/>
      <c r="IJM58" s="24"/>
      <c r="IJN58" s="24"/>
      <c r="IJO58" s="24"/>
      <c r="IJP58" s="24"/>
      <c r="IJQ58" s="24"/>
      <c r="IJR58" s="24"/>
      <c r="IJS58" s="24"/>
      <c r="IJT58" s="24"/>
      <c r="IJU58" s="24"/>
      <c r="IJV58" s="24"/>
      <c r="IJW58" s="24"/>
      <c r="IJX58" s="24"/>
      <c r="IJY58" s="24"/>
      <c r="IJZ58" s="24"/>
      <c r="IKA58" s="24"/>
      <c r="IKB58" s="24"/>
      <c r="IKC58" s="24"/>
      <c r="IKD58" s="24"/>
      <c r="IKE58" s="24"/>
      <c r="IKF58" s="24"/>
      <c r="IKG58" s="24"/>
      <c r="IKH58" s="24"/>
      <c r="IKI58" s="24"/>
      <c r="IKJ58" s="24"/>
      <c r="IKK58" s="24"/>
      <c r="IKL58" s="24"/>
      <c r="IKM58" s="24"/>
      <c r="IKN58" s="24"/>
      <c r="IKO58" s="24"/>
      <c r="IKP58" s="24"/>
      <c r="IKQ58" s="24"/>
      <c r="IKR58" s="24"/>
      <c r="IKS58" s="24"/>
      <c r="IKT58" s="24"/>
      <c r="IKU58" s="24"/>
      <c r="IKV58" s="24"/>
      <c r="IKW58" s="24"/>
      <c r="IKX58" s="24"/>
      <c r="IKY58" s="24"/>
      <c r="IKZ58" s="24"/>
      <c r="ILA58" s="24"/>
      <c r="ILB58" s="24"/>
      <c r="ILC58" s="24"/>
      <c r="ILD58" s="24"/>
      <c r="ILE58" s="24"/>
      <c r="ILF58" s="24"/>
      <c r="ILG58" s="24"/>
      <c r="ILH58" s="24"/>
      <c r="ILI58" s="24"/>
      <c r="ILJ58" s="24"/>
      <c r="ILK58" s="24"/>
      <c r="ILL58" s="24"/>
      <c r="ILM58" s="24"/>
      <c r="ILN58" s="24"/>
      <c r="ILO58" s="24"/>
      <c r="ILP58" s="24"/>
      <c r="ILQ58" s="24"/>
      <c r="ILR58" s="24"/>
      <c r="ILS58" s="24"/>
      <c r="ILT58" s="24"/>
      <c r="ILU58" s="24"/>
      <c r="ILV58" s="24"/>
      <c r="ILW58" s="24"/>
      <c r="ILX58" s="24"/>
      <c r="ILY58" s="24"/>
      <c r="ILZ58" s="24"/>
      <c r="IMA58" s="24"/>
      <c r="IMB58" s="24"/>
      <c r="IMC58" s="24"/>
      <c r="IMD58" s="24"/>
      <c r="IME58" s="24"/>
      <c r="IMF58" s="24"/>
      <c r="IMG58" s="24"/>
      <c r="IMH58" s="24"/>
      <c r="IMI58" s="24"/>
      <c r="IMJ58" s="24"/>
      <c r="IMK58" s="24"/>
      <c r="IML58" s="24"/>
      <c r="IMM58" s="24"/>
      <c r="IMN58" s="24"/>
      <c r="IMO58" s="24"/>
      <c r="IMP58" s="24"/>
      <c r="IMQ58" s="24"/>
      <c r="IMR58" s="24"/>
      <c r="IMS58" s="24"/>
      <c r="IMT58" s="24"/>
      <c r="IMU58" s="24"/>
      <c r="IMV58" s="24"/>
      <c r="IMW58" s="24"/>
      <c r="IMX58" s="24"/>
      <c r="IMY58" s="24"/>
      <c r="IMZ58" s="24"/>
      <c r="INA58" s="24"/>
      <c r="INB58" s="24"/>
      <c r="INC58" s="24"/>
      <c r="IND58" s="24"/>
      <c r="INE58" s="24"/>
      <c r="INF58" s="24"/>
      <c r="ING58" s="24"/>
      <c r="INH58" s="24"/>
      <c r="INI58" s="24"/>
      <c r="INJ58" s="24"/>
      <c r="INK58" s="24"/>
      <c r="INL58" s="24"/>
      <c r="INM58" s="24"/>
      <c r="INN58" s="24"/>
      <c r="INO58" s="24"/>
      <c r="INP58" s="24"/>
      <c r="INQ58" s="24"/>
      <c r="INR58" s="24"/>
      <c r="INS58" s="24"/>
      <c r="INT58" s="24"/>
      <c r="INU58" s="24"/>
      <c r="INV58" s="24"/>
      <c r="INW58" s="24"/>
      <c r="INX58" s="24"/>
      <c r="INY58" s="24"/>
      <c r="INZ58" s="24"/>
      <c r="IOA58" s="24"/>
      <c r="IOB58" s="24"/>
      <c r="IOC58" s="24"/>
      <c r="IOD58" s="24"/>
      <c r="IOE58" s="24"/>
      <c r="IOF58" s="24"/>
      <c r="IOG58" s="24"/>
      <c r="IOH58" s="24"/>
      <c r="IOI58" s="24"/>
      <c r="IOJ58" s="24"/>
      <c r="IOK58" s="24"/>
      <c r="IOL58" s="24"/>
      <c r="IOM58" s="24"/>
      <c r="ION58" s="24"/>
      <c r="IOO58" s="24"/>
      <c r="IOP58" s="24"/>
      <c r="IOQ58" s="24"/>
      <c r="IOR58" s="24"/>
      <c r="IOS58" s="24"/>
      <c r="IOT58" s="24"/>
      <c r="IOU58" s="24"/>
      <c r="IOV58" s="24"/>
      <c r="IOW58" s="24"/>
      <c r="IOX58" s="24"/>
      <c r="IOY58" s="24"/>
      <c r="IOZ58" s="24"/>
      <c r="IPA58" s="24"/>
      <c r="IPB58" s="24"/>
      <c r="IPC58" s="24"/>
      <c r="IPD58" s="24"/>
      <c r="IPE58" s="24"/>
      <c r="IPF58" s="24"/>
      <c r="IPG58" s="24"/>
      <c r="IPH58" s="24"/>
      <c r="IPI58" s="24"/>
      <c r="IPJ58" s="24"/>
      <c r="IPK58" s="24"/>
      <c r="IPL58" s="24"/>
      <c r="IPM58" s="24"/>
      <c r="IPN58" s="24"/>
      <c r="IPO58" s="24"/>
      <c r="IPP58" s="24"/>
      <c r="IPQ58" s="24"/>
      <c r="IPR58" s="24"/>
      <c r="IPS58" s="24"/>
      <c r="IPT58" s="24"/>
      <c r="IPU58" s="24"/>
      <c r="IPV58" s="24"/>
      <c r="IPW58" s="24"/>
      <c r="IPX58" s="24"/>
      <c r="IPY58" s="24"/>
      <c r="IPZ58" s="24"/>
      <c r="IQA58" s="24"/>
      <c r="IQB58" s="24"/>
      <c r="IQC58" s="24"/>
      <c r="IQD58" s="24"/>
      <c r="IQE58" s="24"/>
      <c r="IQF58" s="24"/>
      <c r="IQG58" s="24"/>
      <c r="IQH58" s="24"/>
      <c r="IQI58" s="24"/>
      <c r="IQJ58" s="24"/>
      <c r="IQK58" s="24"/>
      <c r="IQL58" s="24"/>
      <c r="IQM58" s="24"/>
      <c r="IQN58" s="24"/>
      <c r="IQO58" s="24"/>
      <c r="IQP58" s="24"/>
      <c r="IQQ58" s="24"/>
      <c r="IQR58" s="24"/>
      <c r="IQS58" s="24"/>
      <c r="IQT58" s="24"/>
      <c r="IQU58" s="24"/>
      <c r="IQV58" s="24"/>
      <c r="IQW58" s="24"/>
      <c r="IQX58" s="24"/>
      <c r="IQY58" s="24"/>
      <c r="IQZ58" s="24"/>
      <c r="IRA58" s="24"/>
      <c r="IRB58" s="24"/>
      <c r="IRC58" s="24"/>
      <c r="IRD58" s="24"/>
      <c r="IRE58" s="24"/>
      <c r="IRF58" s="24"/>
      <c r="IRG58" s="24"/>
      <c r="IRH58" s="24"/>
      <c r="IRI58" s="24"/>
      <c r="IRJ58" s="24"/>
      <c r="IRK58" s="24"/>
      <c r="IRL58" s="24"/>
      <c r="IRM58" s="24"/>
      <c r="IRN58" s="24"/>
      <c r="IRO58" s="24"/>
      <c r="IRP58" s="24"/>
      <c r="IRQ58" s="24"/>
      <c r="IRR58" s="24"/>
      <c r="IRS58" s="24"/>
      <c r="IRT58" s="24"/>
      <c r="IRU58" s="24"/>
      <c r="IRV58" s="24"/>
      <c r="IRW58" s="24"/>
      <c r="IRX58" s="24"/>
      <c r="IRY58" s="24"/>
      <c r="IRZ58" s="24"/>
      <c r="ISA58" s="24"/>
      <c r="ISB58" s="24"/>
      <c r="ISC58" s="24"/>
      <c r="ISD58" s="24"/>
      <c r="ISE58" s="24"/>
      <c r="ISF58" s="24"/>
      <c r="ISG58" s="24"/>
      <c r="ISH58" s="24"/>
      <c r="ISI58" s="24"/>
      <c r="ISJ58" s="24"/>
      <c r="ISK58" s="24"/>
      <c r="ISL58" s="24"/>
      <c r="ISM58" s="24"/>
      <c r="ISN58" s="24"/>
      <c r="ISO58" s="24"/>
      <c r="ISP58" s="24"/>
      <c r="ISQ58" s="24"/>
      <c r="ISR58" s="24"/>
      <c r="ISS58" s="24"/>
      <c r="IST58" s="24"/>
      <c r="ISU58" s="24"/>
      <c r="ISV58" s="24"/>
      <c r="ISW58" s="24"/>
      <c r="ISX58" s="24"/>
      <c r="ISY58" s="24"/>
      <c r="ISZ58" s="24"/>
      <c r="ITA58" s="24"/>
      <c r="ITB58" s="24"/>
      <c r="ITC58" s="24"/>
      <c r="ITD58" s="24"/>
      <c r="ITE58" s="24"/>
      <c r="ITF58" s="24"/>
      <c r="ITG58" s="24"/>
      <c r="ITH58" s="24"/>
      <c r="ITI58" s="24"/>
      <c r="ITJ58" s="24"/>
      <c r="ITK58" s="24"/>
      <c r="ITL58" s="24"/>
      <c r="ITM58" s="24"/>
      <c r="ITN58" s="24"/>
      <c r="ITO58" s="24"/>
      <c r="ITP58" s="24"/>
      <c r="ITQ58" s="24"/>
      <c r="ITR58" s="24"/>
      <c r="ITS58" s="24"/>
      <c r="ITT58" s="24"/>
      <c r="ITU58" s="24"/>
      <c r="ITV58" s="24"/>
      <c r="ITW58" s="24"/>
      <c r="ITX58" s="24"/>
      <c r="ITY58" s="24"/>
      <c r="ITZ58" s="24"/>
      <c r="IUA58" s="24"/>
      <c r="IUB58" s="24"/>
      <c r="IUC58" s="24"/>
      <c r="IUD58" s="24"/>
      <c r="IUE58" s="24"/>
      <c r="IUF58" s="24"/>
      <c r="IUG58" s="24"/>
      <c r="IUH58" s="24"/>
      <c r="IUI58" s="24"/>
      <c r="IUJ58" s="24"/>
      <c r="IUK58" s="24"/>
      <c r="IUL58" s="24"/>
      <c r="IUM58" s="24"/>
      <c r="IUN58" s="24"/>
      <c r="IUO58" s="24"/>
      <c r="IUP58" s="24"/>
      <c r="IUQ58" s="24"/>
      <c r="IUR58" s="24"/>
      <c r="IUS58" s="24"/>
      <c r="IUT58" s="24"/>
      <c r="IUU58" s="24"/>
      <c r="IUV58" s="24"/>
      <c r="IUW58" s="24"/>
      <c r="IUX58" s="24"/>
      <c r="IUY58" s="24"/>
      <c r="IUZ58" s="24"/>
      <c r="IVA58" s="24"/>
      <c r="IVB58" s="24"/>
      <c r="IVC58" s="24"/>
      <c r="IVD58" s="24"/>
      <c r="IVE58" s="24"/>
      <c r="IVF58" s="24"/>
      <c r="IVG58" s="24"/>
      <c r="IVH58" s="24"/>
      <c r="IVI58" s="24"/>
      <c r="IVJ58" s="24"/>
      <c r="IVK58" s="24"/>
      <c r="IVL58" s="24"/>
      <c r="IVM58" s="24"/>
      <c r="IVN58" s="24"/>
      <c r="IVO58" s="24"/>
      <c r="IVP58" s="24"/>
      <c r="IVQ58" s="24"/>
      <c r="IVR58" s="24"/>
      <c r="IVS58" s="24"/>
      <c r="IVT58" s="24"/>
      <c r="IVU58" s="24"/>
      <c r="IVV58" s="24"/>
      <c r="IVW58" s="24"/>
      <c r="IVX58" s="24"/>
      <c r="IVY58" s="24"/>
      <c r="IVZ58" s="24"/>
      <c r="IWA58" s="24"/>
      <c r="IWB58" s="24"/>
      <c r="IWC58" s="24"/>
      <c r="IWD58" s="24"/>
      <c r="IWE58" s="24"/>
      <c r="IWF58" s="24"/>
      <c r="IWG58" s="24"/>
      <c r="IWH58" s="24"/>
      <c r="IWI58" s="24"/>
      <c r="IWJ58" s="24"/>
      <c r="IWK58" s="24"/>
      <c r="IWL58" s="24"/>
      <c r="IWM58" s="24"/>
      <c r="IWN58" s="24"/>
      <c r="IWO58" s="24"/>
      <c r="IWP58" s="24"/>
      <c r="IWQ58" s="24"/>
      <c r="IWR58" s="24"/>
      <c r="IWS58" s="24"/>
      <c r="IWT58" s="24"/>
      <c r="IWU58" s="24"/>
      <c r="IWV58" s="24"/>
      <c r="IWW58" s="24"/>
      <c r="IWX58" s="24"/>
      <c r="IWY58" s="24"/>
      <c r="IWZ58" s="24"/>
      <c r="IXA58" s="24"/>
      <c r="IXB58" s="24"/>
      <c r="IXC58" s="24"/>
      <c r="IXD58" s="24"/>
      <c r="IXE58" s="24"/>
      <c r="IXF58" s="24"/>
      <c r="IXG58" s="24"/>
      <c r="IXH58" s="24"/>
      <c r="IXI58" s="24"/>
      <c r="IXJ58" s="24"/>
      <c r="IXK58" s="24"/>
      <c r="IXL58" s="24"/>
      <c r="IXM58" s="24"/>
      <c r="IXN58" s="24"/>
      <c r="IXO58" s="24"/>
      <c r="IXP58" s="24"/>
      <c r="IXQ58" s="24"/>
      <c r="IXR58" s="24"/>
      <c r="IXS58" s="24"/>
      <c r="IXT58" s="24"/>
      <c r="IXU58" s="24"/>
      <c r="IXV58" s="24"/>
      <c r="IXW58" s="24"/>
      <c r="IXX58" s="24"/>
      <c r="IXY58" s="24"/>
      <c r="IXZ58" s="24"/>
      <c r="IYA58" s="24"/>
      <c r="IYB58" s="24"/>
      <c r="IYC58" s="24"/>
      <c r="IYD58" s="24"/>
      <c r="IYE58" s="24"/>
      <c r="IYF58" s="24"/>
      <c r="IYG58" s="24"/>
      <c r="IYH58" s="24"/>
      <c r="IYI58" s="24"/>
      <c r="IYJ58" s="24"/>
      <c r="IYK58" s="24"/>
      <c r="IYL58" s="24"/>
      <c r="IYM58" s="24"/>
      <c r="IYN58" s="24"/>
      <c r="IYO58" s="24"/>
      <c r="IYP58" s="24"/>
      <c r="IYQ58" s="24"/>
      <c r="IYR58" s="24"/>
      <c r="IYS58" s="24"/>
      <c r="IYT58" s="24"/>
      <c r="IYU58" s="24"/>
      <c r="IYV58" s="24"/>
      <c r="IYW58" s="24"/>
      <c r="IYX58" s="24"/>
      <c r="IYY58" s="24"/>
      <c r="IYZ58" s="24"/>
      <c r="IZA58" s="24"/>
      <c r="IZB58" s="24"/>
      <c r="IZC58" s="24"/>
      <c r="IZD58" s="24"/>
      <c r="IZE58" s="24"/>
      <c r="IZF58" s="24"/>
      <c r="IZG58" s="24"/>
      <c r="IZH58" s="24"/>
      <c r="IZI58" s="24"/>
      <c r="IZJ58" s="24"/>
      <c r="IZK58" s="24"/>
      <c r="IZL58" s="24"/>
      <c r="IZM58" s="24"/>
      <c r="IZN58" s="24"/>
      <c r="IZO58" s="24"/>
      <c r="IZP58" s="24"/>
      <c r="IZQ58" s="24"/>
      <c r="IZR58" s="24"/>
      <c r="IZS58" s="24"/>
      <c r="IZT58" s="24"/>
      <c r="IZU58" s="24"/>
      <c r="IZV58" s="24"/>
      <c r="IZW58" s="24"/>
      <c r="IZX58" s="24"/>
      <c r="IZY58" s="24"/>
      <c r="IZZ58" s="24"/>
      <c r="JAA58" s="24"/>
      <c r="JAB58" s="24"/>
      <c r="JAC58" s="24"/>
      <c r="JAD58" s="24"/>
      <c r="JAE58" s="24"/>
      <c r="JAF58" s="24"/>
      <c r="JAG58" s="24"/>
      <c r="JAH58" s="24"/>
      <c r="JAI58" s="24"/>
      <c r="JAJ58" s="24"/>
      <c r="JAK58" s="24"/>
      <c r="JAL58" s="24"/>
      <c r="JAM58" s="24"/>
      <c r="JAN58" s="24"/>
      <c r="JAO58" s="24"/>
      <c r="JAP58" s="24"/>
      <c r="JAQ58" s="24"/>
      <c r="JAR58" s="24"/>
      <c r="JAS58" s="24"/>
      <c r="JAT58" s="24"/>
      <c r="JAU58" s="24"/>
      <c r="JAV58" s="24"/>
      <c r="JAW58" s="24"/>
      <c r="JAX58" s="24"/>
      <c r="JAY58" s="24"/>
      <c r="JAZ58" s="24"/>
      <c r="JBA58" s="24"/>
      <c r="JBB58" s="24"/>
      <c r="JBC58" s="24"/>
      <c r="JBD58" s="24"/>
      <c r="JBE58" s="24"/>
      <c r="JBF58" s="24"/>
      <c r="JBG58" s="24"/>
      <c r="JBH58" s="24"/>
      <c r="JBI58" s="24"/>
      <c r="JBJ58" s="24"/>
      <c r="JBK58" s="24"/>
      <c r="JBL58" s="24"/>
      <c r="JBM58" s="24"/>
      <c r="JBN58" s="24"/>
      <c r="JBO58" s="24"/>
      <c r="JBP58" s="24"/>
      <c r="JBQ58" s="24"/>
      <c r="JBR58" s="24"/>
      <c r="JBS58" s="24"/>
      <c r="JBT58" s="24"/>
      <c r="JBU58" s="24"/>
      <c r="JBV58" s="24"/>
      <c r="JBW58" s="24"/>
      <c r="JBX58" s="24"/>
      <c r="JBY58" s="24"/>
      <c r="JBZ58" s="24"/>
      <c r="JCA58" s="24"/>
      <c r="JCB58" s="24"/>
      <c r="JCC58" s="24"/>
      <c r="JCD58" s="24"/>
      <c r="JCE58" s="24"/>
      <c r="JCF58" s="24"/>
      <c r="JCG58" s="24"/>
      <c r="JCH58" s="24"/>
      <c r="JCI58" s="24"/>
      <c r="JCJ58" s="24"/>
      <c r="JCK58" s="24"/>
      <c r="JCL58" s="24"/>
      <c r="JCM58" s="24"/>
      <c r="JCN58" s="24"/>
      <c r="JCO58" s="24"/>
      <c r="JCP58" s="24"/>
      <c r="JCQ58" s="24"/>
      <c r="JCR58" s="24"/>
      <c r="JCS58" s="24"/>
      <c r="JCT58" s="24"/>
      <c r="JCU58" s="24"/>
      <c r="JCV58" s="24"/>
      <c r="JCW58" s="24"/>
      <c r="JCX58" s="24"/>
      <c r="JCY58" s="24"/>
      <c r="JCZ58" s="24"/>
      <c r="JDA58" s="24"/>
      <c r="JDB58" s="24"/>
      <c r="JDC58" s="24"/>
      <c r="JDD58" s="24"/>
      <c r="JDE58" s="24"/>
      <c r="JDF58" s="24"/>
      <c r="JDG58" s="24"/>
      <c r="JDH58" s="24"/>
      <c r="JDI58" s="24"/>
      <c r="JDJ58" s="24"/>
      <c r="JDK58" s="24"/>
      <c r="JDL58" s="24"/>
      <c r="JDM58" s="24"/>
      <c r="JDN58" s="24"/>
      <c r="JDO58" s="24"/>
      <c r="JDP58" s="24"/>
      <c r="JDQ58" s="24"/>
      <c r="JDR58" s="24"/>
      <c r="JDS58" s="24"/>
      <c r="JDT58" s="24"/>
      <c r="JDU58" s="24"/>
      <c r="JDV58" s="24"/>
      <c r="JDW58" s="24"/>
      <c r="JDX58" s="24"/>
      <c r="JDY58" s="24"/>
      <c r="JDZ58" s="24"/>
      <c r="JEA58" s="24"/>
      <c r="JEB58" s="24"/>
      <c r="JEC58" s="24"/>
      <c r="JED58" s="24"/>
      <c r="JEE58" s="24"/>
      <c r="JEF58" s="24"/>
      <c r="JEG58" s="24"/>
      <c r="JEH58" s="24"/>
      <c r="JEI58" s="24"/>
      <c r="JEJ58" s="24"/>
      <c r="JEK58" s="24"/>
      <c r="JEL58" s="24"/>
      <c r="JEM58" s="24"/>
      <c r="JEN58" s="24"/>
      <c r="JEO58" s="24"/>
      <c r="JEP58" s="24"/>
      <c r="JEQ58" s="24"/>
      <c r="JER58" s="24"/>
      <c r="JES58" s="24"/>
      <c r="JET58" s="24"/>
      <c r="JEU58" s="24"/>
      <c r="JEV58" s="24"/>
      <c r="JEW58" s="24"/>
      <c r="JEX58" s="24"/>
      <c r="JEY58" s="24"/>
      <c r="JEZ58" s="24"/>
      <c r="JFA58" s="24"/>
      <c r="JFB58" s="24"/>
      <c r="JFC58" s="24"/>
      <c r="JFD58" s="24"/>
      <c r="JFE58" s="24"/>
      <c r="JFF58" s="24"/>
      <c r="JFG58" s="24"/>
      <c r="JFH58" s="24"/>
      <c r="JFI58" s="24"/>
      <c r="JFJ58" s="24"/>
      <c r="JFK58" s="24"/>
      <c r="JFL58" s="24"/>
      <c r="JFM58" s="24"/>
      <c r="JFN58" s="24"/>
      <c r="JFO58" s="24"/>
      <c r="JFP58" s="24"/>
      <c r="JFQ58" s="24"/>
      <c r="JFR58" s="24"/>
      <c r="JFS58" s="24"/>
      <c r="JFT58" s="24"/>
      <c r="JFU58" s="24"/>
      <c r="JFV58" s="24"/>
      <c r="JFW58" s="24"/>
      <c r="JFX58" s="24"/>
      <c r="JFY58" s="24"/>
      <c r="JFZ58" s="24"/>
      <c r="JGA58" s="24"/>
      <c r="JGB58" s="24"/>
      <c r="JGC58" s="24"/>
      <c r="JGD58" s="24"/>
      <c r="JGE58" s="24"/>
      <c r="JGF58" s="24"/>
      <c r="JGG58" s="24"/>
      <c r="JGH58" s="24"/>
      <c r="JGI58" s="24"/>
      <c r="JGJ58" s="24"/>
      <c r="JGK58" s="24"/>
      <c r="JGL58" s="24"/>
      <c r="JGM58" s="24"/>
      <c r="JGN58" s="24"/>
      <c r="JGO58" s="24"/>
      <c r="JGP58" s="24"/>
      <c r="JGQ58" s="24"/>
      <c r="JGR58" s="24"/>
      <c r="JGS58" s="24"/>
      <c r="JGT58" s="24"/>
      <c r="JGU58" s="24"/>
      <c r="JGV58" s="24"/>
      <c r="JGW58" s="24"/>
      <c r="JGX58" s="24"/>
      <c r="JGY58" s="24"/>
      <c r="JGZ58" s="24"/>
      <c r="JHA58" s="24"/>
      <c r="JHB58" s="24"/>
      <c r="JHC58" s="24"/>
      <c r="JHD58" s="24"/>
      <c r="JHE58" s="24"/>
      <c r="JHF58" s="24"/>
      <c r="JHG58" s="24"/>
      <c r="JHH58" s="24"/>
      <c r="JHI58" s="24"/>
      <c r="JHJ58" s="24"/>
      <c r="JHK58" s="24"/>
      <c r="JHL58" s="24"/>
      <c r="JHM58" s="24"/>
      <c r="JHN58" s="24"/>
      <c r="JHO58" s="24"/>
      <c r="JHP58" s="24"/>
      <c r="JHQ58" s="24"/>
      <c r="JHR58" s="24"/>
      <c r="JHS58" s="24"/>
      <c r="JHT58" s="24"/>
      <c r="JHU58" s="24"/>
      <c r="JHV58" s="24"/>
      <c r="JHW58" s="24"/>
      <c r="JHX58" s="24"/>
      <c r="JHY58" s="24"/>
      <c r="JHZ58" s="24"/>
      <c r="JIA58" s="24"/>
      <c r="JIB58" s="24"/>
      <c r="JIC58" s="24"/>
      <c r="JID58" s="24"/>
      <c r="JIE58" s="24"/>
      <c r="JIF58" s="24"/>
      <c r="JIG58" s="24"/>
      <c r="JIH58" s="24"/>
      <c r="JII58" s="24"/>
      <c r="JIJ58" s="24"/>
      <c r="JIK58" s="24"/>
      <c r="JIL58" s="24"/>
      <c r="JIM58" s="24"/>
      <c r="JIN58" s="24"/>
      <c r="JIO58" s="24"/>
      <c r="JIP58" s="24"/>
      <c r="JIQ58" s="24"/>
      <c r="JIR58" s="24"/>
      <c r="JIS58" s="24"/>
      <c r="JIT58" s="24"/>
      <c r="JIU58" s="24"/>
      <c r="JIV58" s="24"/>
      <c r="JIW58" s="24"/>
      <c r="JIX58" s="24"/>
      <c r="JIY58" s="24"/>
      <c r="JIZ58" s="24"/>
      <c r="JJA58" s="24"/>
      <c r="JJB58" s="24"/>
      <c r="JJC58" s="24"/>
      <c r="JJD58" s="24"/>
      <c r="JJE58" s="24"/>
      <c r="JJF58" s="24"/>
      <c r="JJG58" s="24"/>
      <c r="JJH58" s="24"/>
      <c r="JJI58" s="24"/>
      <c r="JJJ58" s="24"/>
      <c r="JJK58" s="24"/>
      <c r="JJL58" s="24"/>
      <c r="JJM58" s="24"/>
      <c r="JJN58" s="24"/>
      <c r="JJO58" s="24"/>
      <c r="JJP58" s="24"/>
      <c r="JJQ58" s="24"/>
      <c r="JJR58" s="24"/>
      <c r="JJS58" s="24"/>
      <c r="JJT58" s="24"/>
      <c r="JJU58" s="24"/>
      <c r="JJV58" s="24"/>
      <c r="JJW58" s="24"/>
      <c r="JJX58" s="24"/>
      <c r="JJY58" s="24"/>
      <c r="JJZ58" s="24"/>
      <c r="JKA58" s="24"/>
      <c r="JKB58" s="24"/>
      <c r="JKC58" s="24"/>
      <c r="JKD58" s="24"/>
      <c r="JKE58" s="24"/>
      <c r="JKF58" s="24"/>
      <c r="JKG58" s="24"/>
      <c r="JKH58" s="24"/>
      <c r="JKI58" s="24"/>
      <c r="JKJ58" s="24"/>
      <c r="JKK58" s="24"/>
      <c r="JKL58" s="24"/>
      <c r="JKM58" s="24"/>
      <c r="JKN58" s="24"/>
      <c r="JKO58" s="24"/>
      <c r="JKP58" s="24"/>
      <c r="JKQ58" s="24"/>
      <c r="JKR58" s="24"/>
      <c r="JKS58" s="24"/>
      <c r="JKT58" s="24"/>
      <c r="JKU58" s="24"/>
      <c r="JKV58" s="24"/>
      <c r="JKW58" s="24"/>
      <c r="JKX58" s="24"/>
      <c r="JKY58" s="24"/>
      <c r="JKZ58" s="24"/>
      <c r="JLA58" s="24"/>
      <c r="JLB58" s="24"/>
      <c r="JLC58" s="24"/>
      <c r="JLD58" s="24"/>
      <c r="JLE58" s="24"/>
      <c r="JLF58" s="24"/>
      <c r="JLG58" s="24"/>
      <c r="JLH58" s="24"/>
      <c r="JLI58" s="24"/>
      <c r="JLJ58" s="24"/>
      <c r="JLK58" s="24"/>
      <c r="JLL58" s="24"/>
      <c r="JLM58" s="24"/>
      <c r="JLN58" s="24"/>
      <c r="JLO58" s="24"/>
      <c r="JLP58" s="24"/>
      <c r="JLQ58" s="24"/>
      <c r="JLR58" s="24"/>
      <c r="JLS58" s="24"/>
      <c r="JLT58" s="24"/>
      <c r="JLU58" s="24"/>
      <c r="JLV58" s="24"/>
      <c r="JLW58" s="24"/>
      <c r="JLX58" s="24"/>
      <c r="JLY58" s="24"/>
      <c r="JLZ58" s="24"/>
      <c r="JMA58" s="24"/>
      <c r="JMB58" s="24"/>
      <c r="JMC58" s="24"/>
      <c r="JMD58" s="24"/>
      <c r="JME58" s="24"/>
      <c r="JMF58" s="24"/>
      <c r="JMG58" s="24"/>
      <c r="JMH58" s="24"/>
      <c r="JMI58" s="24"/>
      <c r="JMJ58" s="24"/>
      <c r="JMK58" s="24"/>
      <c r="JML58" s="24"/>
      <c r="JMM58" s="24"/>
      <c r="JMN58" s="24"/>
      <c r="JMO58" s="24"/>
      <c r="JMP58" s="24"/>
      <c r="JMQ58" s="24"/>
      <c r="JMR58" s="24"/>
      <c r="JMS58" s="24"/>
      <c r="JMT58" s="24"/>
      <c r="JMU58" s="24"/>
      <c r="JMV58" s="24"/>
      <c r="JMW58" s="24"/>
      <c r="JMX58" s="24"/>
      <c r="JMY58" s="24"/>
      <c r="JMZ58" s="24"/>
      <c r="JNA58" s="24"/>
      <c r="JNB58" s="24"/>
      <c r="JNC58" s="24"/>
      <c r="JND58" s="24"/>
      <c r="JNE58" s="24"/>
      <c r="JNF58" s="24"/>
      <c r="JNG58" s="24"/>
      <c r="JNH58" s="24"/>
      <c r="JNI58" s="24"/>
      <c r="JNJ58" s="24"/>
      <c r="JNK58" s="24"/>
      <c r="JNL58" s="24"/>
      <c r="JNM58" s="24"/>
      <c r="JNN58" s="24"/>
      <c r="JNO58" s="24"/>
      <c r="JNP58" s="24"/>
      <c r="JNQ58" s="24"/>
      <c r="JNR58" s="24"/>
      <c r="JNS58" s="24"/>
      <c r="JNT58" s="24"/>
      <c r="JNU58" s="24"/>
      <c r="JNV58" s="24"/>
      <c r="JNW58" s="24"/>
      <c r="JNX58" s="24"/>
      <c r="JNY58" s="24"/>
      <c r="JNZ58" s="24"/>
      <c r="JOA58" s="24"/>
      <c r="JOB58" s="24"/>
      <c r="JOC58" s="24"/>
      <c r="JOD58" s="24"/>
      <c r="JOE58" s="24"/>
      <c r="JOF58" s="24"/>
      <c r="JOG58" s="24"/>
      <c r="JOH58" s="24"/>
      <c r="JOI58" s="24"/>
      <c r="JOJ58" s="24"/>
      <c r="JOK58" s="24"/>
      <c r="JOL58" s="24"/>
      <c r="JOM58" s="24"/>
      <c r="JON58" s="24"/>
      <c r="JOO58" s="24"/>
      <c r="JOP58" s="24"/>
      <c r="JOQ58" s="24"/>
      <c r="JOR58" s="24"/>
      <c r="JOS58" s="24"/>
      <c r="JOT58" s="24"/>
      <c r="JOU58" s="24"/>
      <c r="JOV58" s="24"/>
      <c r="JOW58" s="24"/>
      <c r="JOX58" s="24"/>
      <c r="JOY58" s="24"/>
      <c r="JOZ58" s="24"/>
      <c r="JPA58" s="24"/>
      <c r="JPB58" s="24"/>
      <c r="JPC58" s="24"/>
      <c r="JPD58" s="24"/>
      <c r="JPE58" s="24"/>
      <c r="JPF58" s="24"/>
      <c r="JPG58" s="24"/>
      <c r="JPH58" s="24"/>
      <c r="JPI58" s="24"/>
      <c r="JPJ58" s="24"/>
      <c r="JPK58" s="24"/>
      <c r="JPL58" s="24"/>
      <c r="JPM58" s="24"/>
      <c r="JPN58" s="24"/>
      <c r="JPO58" s="24"/>
      <c r="JPP58" s="24"/>
      <c r="JPQ58" s="24"/>
      <c r="JPR58" s="24"/>
      <c r="JPS58" s="24"/>
      <c r="JPT58" s="24"/>
      <c r="JPU58" s="24"/>
      <c r="JPV58" s="24"/>
      <c r="JPW58" s="24"/>
      <c r="JPX58" s="24"/>
      <c r="JPY58" s="24"/>
      <c r="JPZ58" s="24"/>
      <c r="JQA58" s="24"/>
      <c r="JQB58" s="24"/>
      <c r="JQC58" s="24"/>
      <c r="JQD58" s="24"/>
      <c r="JQE58" s="24"/>
      <c r="JQF58" s="24"/>
      <c r="JQG58" s="24"/>
      <c r="JQH58" s="24"/>
      <c r="JQI58" s="24"/>
      <c r="JQJ58" s="24"/>
      <c r="JQK58" s="24"/>
      <c r="JQL58" s="24"/>
      <c r="JQM58" s="24"/>
      <c r="JQN58" s="24"/>
      <c r="JQO58" s="24"/>
      <c r="JQP58" s="24"/>
      <c r="JQQ58" s="24"/>
      <c r="JQR58" s="24"/>
      <c r="JQS58" s="24"/>
      <c r="JQT58" s="24"/>
      <c r="JQU58" s="24"/>
      <c r="JQV58" s="24"/>
      <c r="JQW58" s="24"/>
      <c r="JQX58" s="24"/>
      <c r="JQY58" s="24"/>
      <c r="JQZ58" s="24"/>
      <c r="JRA58" s="24"/>
      <c r="JRB58" s="24"/>
      <c r="JRC58" s="24"/>
      <c r="JRD58" s="24"/>
      <c r="JRE58" s="24"/>
      <c r="JRF58" s="24"/>
      <c r="JRG58" s="24"/>
      <c r="JRH58" s="24"/>
      <c r="JRI58" s="24"/>
      <c r="JRJ58" s="24"/>
      <c r="JRK58" s="24"/>
      <c r="JRL58" s="24"/>
      <c r="JRM58" s="24"/>
      <c r="JRN58" s="24"/>
      <c r="JRO58" s="24"/>
      <c r="JRP58" s="24"/>
      <c r="JRQ58" s="24"/>
      <c r="JRR58" s="24"/>
      <c r="JRS58" s="24"/>
      <c r="JRT58" s="24"/>
      <c r="JRU58" s="24"/>
      <c r="JRV58" s="24"/>
      <c r="JRW58" s="24"/>
      <c r="JRX58" s="24"/>
      <c r="JRY58" s="24"/>
      <c r="JRZ58" s="24"/>
      <c r="JSA58" s="24"/>
      <c r="JSB58" s="24"/>
      <c r="JSC58" s="24"/>
      <c r="JSD58" s="24"/>
      <c r="JSE58" s="24"/>
      <c r="JSF58" s="24"/>
      <c r="JSG58" s="24"/>
      <c r="JSH58" s="24"/>
      <c r="JSI58" s="24"/>
      <c r="JSJ58" s="24"/>
      <c r="JSK58" s="24"/>
      <c r="JSL58" s="24"/>
      <c r="JSM58" s="24"/>
      <c r="JSN58" s="24"/>
      <c r="JSO58" s="24"/>
      <c r="JSP58" s="24"/>
      <c r="JSQ58" s="24"/>
      <c r="JSR58" s="24"/>
      <c r="JSS58" s="24"/>
      <c r="JST58" s="24"/>
      <c r="JSU58" s="24"/>
      <c r="JSV58" s="24"/>
      <c r="JSW58" s="24"/>
      <c r="JSX58" s="24"/>
      <c r="JSY58" s="24"/>
      <c r="JSZ58" s="24"/>
      <c r="JTA58" s="24"/>
      <c r="JTB58" s="24"/>
      <c r="JTC58" s="24"/>
      <c r="JTD58" s="24"/>
      <c r="JTE58" s="24"/>
      <c r="JTF58" s="24"/>
      <c r="JTG58" s="24"/>
      <c r="JTH58" s="24"/>
      <c r="JTI58" s="24"/>
      <c r="JTJ58" s="24"/>
      <c r="JTK58" s="24"/>
      <c r="JTL58" s="24"/>
      <c r="JTM58" s="24"/>
      <c r="JTN58" s="24"/>
      <c r="JTO58" s="24"/>
      <c r="JTP58" s="24"/>
      <c r="JTQ58" s="24"/>
      <c r="JTR58" s="24"/>
      <c r="JTS58" s="24"/>
      <c r="JTT58" s="24"/>
      <c r="JTU58" s="24"/>
      <c r="JTV58" s="24"/>
      <c r="JTW58" s="24"/>
      <c r="JTX58" s="24"/>
      <c r="JTY58" s="24"/>
      <c r="JTZ58" s="24"/>
      <c r="JUA58" s="24"/>
      <c r="JUB58" s="24"/>
      <c r="JUC58" s="24"/>
      <c r="JUD58" s="24"/>
      <c r="JUE58" s="24"/>
      <c r="JUF58" s="24"/>
      <c r="JUG58" s="24"/>
      <c r="JUH58" s="24"/>
      <c r="JUI58" s="24"/>
      <c r="JUJ58" s="24"/>
      <c r="JUK58" s="24"/>
      <c r="JUL58" s="24"/>
      <c r="JUM58" s="24"/>
      <c r="JUN58" s="24"/>
      <c r="JUO58" s="24"/>
      <c r="JUP58" s="24"/>
      <c r="JUQ58" s="24"/>
      <c r="JUR58" s="24"/>
      <c r="JUS58" s="24"/>
      <c r="JUT58" s="24"/>
      <c r="JUU58" s="24"/>
      <c r="JUV58" s="24"/>
      <c r="JUW58" s="24"/>
      <c r="JUX58" s="24"/>
      <c r="JUY58" s="24"/>
      <c r="JUZ58" s="24"/>
      <c r="JVA58" s="24"/>
      <c r="JVB58" s="24"/>
      <c r="JVC58" s="24"/>
      <c r="JVD58" s="24"/>
      <c r="JVE58" s="24"/>
      <c r="JVF58" s="24"/>
      <c r="JVG58" s="24"/>
      <c r="JVH58" s="24"/>
      <c r="JVI58" s="24"/>
      <c r="JVJ58" s="24"/>
      <c r="JVK58" s="24"/>
      <c r="JVL58" s="24"/>
      <c r="JVM58" s="24"/>
      <c r="JVN58" s="24"/>
      <c r="JVO58" s="24"/>
      <c r="JVP58" s="24"/>
      <c r="JVQ58" s="24"/>
      <c r="JVR58" s="24"/>
      <c r="JVS58" s="24"/>
      <c r="JVT58" s="24"/>
      <c r="JVU58" s="24"/>
      <c r="JVV58" s="24"/>
      <c r="JVW58" s="24"/>
      <c r="JVX58" s="24"/>
      <c r="JVY58" s="24"/>
      <c r="JVZ58" s="24"/>
      <c r="JWA58" s="24"/>
      <c r="JWB58" s="24"/>
      <c r="JWC58" s="24"/>
      <c r="JWD58" s="24"/>
      <c r="JWE58" s="24"/>
      <c r="JWF58" s="24"/>
      <c r="JWG58" s="24"/>
      <c r="JWH58" s="24"/>
      <c r="JWI58" s="24"/>
      <c r="JWJ58" s="24"/>
      <c r="JWK58" s="24"/>
      <c r="JWL58" s="24"/>
      <c r="JWM58" s="24"/>
      <c r="JWN58" s="24"/>
      <c r="JWO58" s="24"/>
      <c r="JWP58" s="24"/>
      <c r="JWQ58" s="24"/>
      <c r="JWR58" s="24"/>
      <c r="JWS58" s="24"/>
      <c r="JWT58" s="24"/>
      <c r="JWU58" s="24"/>
      <c r="JWV58" s="24"/>
      <c r="JWW58" s="24"/>
      <c r="JWX58" s="24"/>
      <c r="JWY58" s="24"/>
      <c r="JWZ58" s="24"/>
      <c r="JXA58" s="24"/>
      <c r="JXB58" s="24"/>
      <c r="JXC58" s="24"/>
      <c r="JXD58" s="24"/>
      <c r="JXE58" s="24"/>
      <c r="JXF58" s="24"/>
      <c r="JXG58" s="24"/>
      <c r="JXH58" s="24"/>
      <c r="JXI58" s="24"/>
      <c r="JXJ58" s="24"/>
      <c r="JXK58" s="24"/>
      <c r="JXL58" s="24"/>
      <c r="JXM58" s="24"/>
      <c r="JXN58" s="24"/>
      <c r="JXO58" s="24"/>
      <c r="JXP58" s="24"/>
      <c r="JXQ58" s="24"/>
      <c r="JXR58" s="24"/>
      <c r="JXS58" s="24"/>
      <c r="JXT58" s="24"/>
      <c r="JXU58" s="24"/>
      <c r="JXV58" s="24"/>
      <c r="JXW58" s="24"/>
      <c r="JXX58" s="24"/>
      <c r="JXY58" s="24"/>
      <c r="JXZ58" s="24"/>
      <c r="JYA58" s="24"/>
      <c r="JYB58" s="24"/>
      <c r="JYC58" s="24"/>
      <c r="JYD58" s="24"/>
      <c r="JYE58" s="24"/>
      <c r="JYF58" s="24"/>
      <c r="JYG58" s="24"/>
      <c r="JYH58" s="24"/>
      <c r="JYI58" s="24"/>
      <c r="JYJ58" s="24"/>
      <c r="JYK58" s="24"/>
      <c r="JYL58" s="24"/>
      <c r="JYM58" s="24"/>
      <c r="JYN58" s="24"/>
      <c r="JYO58" s="24"/>
      <c r="JYP58" s="24"/>
      <c r="JYQ58" s="24"/>
      <c r="JYR58" s="24"/>
      <c r="JYS58" s="24"/>
      <c r="JYT58" s="24"/>
      <c r="JYU58" s="24"/>
      <c r="JYV58" s="24"/>
      <c r="JYW58" s="24"/>
      <c r="JYX58" s="24"/>
      <c r="JYY58" s="24"/>
      <c r="JYZ58" s="24"/>
      <c r="JZA58" s="24"/>
      <c r="JZB58" s="24"/>
      <c r="JZC58" s="24"/>
      <c r="JZD58" s="24"/>
      <c r="JZE58" s="24"/>
      <c r="JZF58" s="24"/>
      <c r="JZG58" s="24"/>
      <c r="JZH58" s="24"/>
      <c r="JZI58" s="24"/>
      <c r="JZJ58" s="24"/>
      <c r="JZK58" s="24"/>
      <c r="JZL58" s="24"/>
      <c r="JZM58" s="24"/>
      <c r="JZN58" s="24"/>
      <c r="JZO58" s="24"/>
      <c r="JZP58" s="24"/>
      <c r="JZQ58" s="24"/>
      <c r="JZR58" s="24"/>
      <c r="JZS58" s="24"/>
      <c r="JZT58" s="24"/>
      <c r="JZU58" s="24"/>
      <c r="JZV58" s="24"/>
      <c r="JZW58" s="24"/>
      <c r="JZX58" s="24"/>
      <c r="JZY58" s="24"/>
      <c r="JZZ58" s="24"/>
      <c r="KAA58" s="24"/>
      <c r="KAB58" s="24"/>
      <c r="KAC58" s="24"/>
      <c r="KAD58" s="24"/>
      <c r="KAE58" s="24"/>
      <c r="KAF58" s="24"/>
      <c r="KAG58" s="24"/>
      <c r="KAH58" s="24"/>
      <c r="KAI58" s="24"/>
      <c r="KAJ58" s="24"/>
      <c r="KAK58" s="24"/>
      <c r="KAL58" s="24"/>
      <c r="KAM58" s="24"/>
      <c r="KAN58" s="24"/>
      <c r="KAO58" s="24"/>
      <c r="KAP58" s="24"/>
      <c r="KAQ58" s="24"/>
      <c r="KAR58" s="24"/>
      <c r="KAS58" s="24"/>
      <c r="KAT58" s="24"/>
      <c r="KAU58" s="24"/>
      <c r="KAV58" s="24"/>
      <c r="KAW58" s="24"/>
      <c r="KAX58" s="24"/>
      <c r="KAY58" s="24"/>
      <c r="KAZ58" s="24"/>
      <c r="KBA58" s="24"/>
      <c r="KBB58" s="24"/>
      <c r="KBC58" s="24"/>
      <c r="KBD58" s="24"/>
      <c r="KBE58" s="24"/>
      <c r="KBF58" s="24"/>
      <c r="KBG58" s="24"/>
      <c r="KBH58" s="24"/>
      <c r="KBI58" s="24"/>
      <c r="KBJ58" s="24"/>
      <c r="KBK58" s="24"/>
      <c r="KBL58" s="24"/>
      <c r="KBM58" s="24"/>
      <c r="KBN58" s="24"/>
      <c r="KBO58" s="24"/>
      <c r="KBP58" s="24"/>
      <c r="KBQ58" s="24"/>
      <c r="KBR58" s="24"/>
      <c r="KBS58" s="24"/>
      <c r="KBT58" s="24"/>
      <c r="KBU58" s="24"/>
      <c r="KBV58" s="24"/>
      <c r="KBW58" s="24"/>
      <c r="KBX58" s="24"/>
      <c r="KBY58" s="24"/>
      <c r="KBZ58" s="24"/>
      <c r="KCA58" s="24"/>
      <c r="KCB58" s="24"/>
      <c r="KCC58" s="24"/>
      <c r="KCD58" s="24"/>
      <c r="KCE58" s="24"/>
      <c r="KCF58" s="24"/>
      <c r="KCG58" s="24"/>
      <c r="KCH58" s="24"/>
      <c r="KCI58" s="24"/>
      <c r="KCJ58" s="24"/>
      <c r="KCK58" s="24"/>
      <c r="KCL58" s="24"/>
      <c r="KCM58" s="24"/>
      <c r="KCN58" s="24"/>
      <c r="KCO58" s="24"/>
      <c r="KCP58" s="24"/>
      <c r="KCQ58" s="24"/>
      <c r="KCR58" s="24"/>
      <c r="KCS58" s="24"/>
      <c r="KCT58" s="24"/>
      <c r="KCU58" s="24"/>
      <c r="KCV58" s="24"/>
      <c r="KCW58" s="24"/>
      <c r="KCX58" s="24"/>
      <c r="KCY58" s="24"/>
      <c r="KCZ58" s="24"/>
      <c r="KDA58" s="24"/>
      <c r="KDB58" s="24"/>
      <c r="KDC58" s="24"/>
      <c r="KDD58" s="24"/>
      <c r="KDE58" s="24"/>
      <c r="KDF58" s="24"/>
      <c r="KDG58" s="24"/>
      <c r="KDH58" s="24"/>
      <c r="KDI58" s="24"/>
      <c r="KDJ58" s="24"/>
      <c r="KDK58" s="24"/>
      <c r="KDL58" s="24"/>
      <c r="KDM58" s="24"/>
      <c r="KDN58" s="24"/>
      <c r="KDO58" s="24"/>
      <c r="KDP58" s="24"/>
      <c r="KDQ58" s="24"/>
      <c r="KDR58" s="24"/>
      <c r="KDS58" s="24"/>
      <c r="KDT58" s="24"/>
      <c r="KDU58" s="24"/>
      <c r="KDV58" s="24"/>
      <c r="KDW58" s="24"/>
      <c r="KDX58" s="24"/>
      <c r="KDY58" s="24"/>
      <c r="KDZ58" s="24"/>
      <c r="KEA58" s="24"/>
      <c r="KEB58" s="24"/>
      <c r="KEC58" s="24"/>
      <c r="KED58" s="24"/>
      <c r="KEE58" s="24"/>
      <c r="KEF58" s="24"/>
      <c r="KEG58" s="24"/>
      <c r="KEH58" s="24"/>
      <c r="KEI58" s="24"/>
      <c r="KEJ58" s="24"/>
      <c r="KEK58" s="24"/>
      <c r="KEL58" s="24"/>
      <c r="KEM58" s="24"/>
      <c r="KEN58" s="24"/>
      <c r="KEO58" s="24"/>
      <c r="KEP58" s="24"/>
      <c r="KEQ58" s="24"/>
      <c r="KER58" s="24"/>
      <c r="KES58" s="24"/>
      <c r="KET58" s="24"/>
      <c r="KEU58" s="24"/>
      <c r="KEV58" s="24"/>
      <c r="KEW58" s="24"/>
      <c r="KEX58" s="24"/>
      <c r="KEY58" s="24"/>
      <c r="KEZ58" s="24"/>
      <c r="KFA58" s="24"/>
      <c r="KFB58" s="24"/>
      <c r="KFC58" s="24"/>
      <c r="KFD58" s="24"/>
      <c r="KFE58" s="24"/>
      <c r="KFF58" s="24"/>
      <c r="KFG58" s="24"/>
      <c r="KFH58" s="24"/>
      <c r="KFI58" s="24"/>
      <c r="KFJ58" s="24"/>
      <c r="KFK58" s="24"/>
      <c r="KFL58" s="24"/>
      <c r="KFM58" s="24"/>
      <c r="KFN58" s="24"/>
      <c r="KFO58" s="24"/>
      <c r="KFP58" s="24"/>
      <c r="KFQ58" s="24"/>
      <c r="KFR58" s="24"/>
      <c r="KFS58" s="24"/>
      <c r="KFT58" s="24"/>
      <c r="KFU58" s="24"/>
      <c r="KFV58" s="24"/>
      <c r="KFW58" s="24"/>
      <c r="KFX58" s="24"/>
      <c r="KFY58" s="24"/>
      <c r="KFZ58" s="24"/>
      <c r="KGA58" s="24"/>
      <c r="KGB58" s="24"/>
      <c r="KGC58" s="24"/>
      <c r="KGD58" s="24"/>
      <c r="KGE58" s="24"/>
      <c r="KGF58" s="24"/>
      <c r="KGG58" s="24"/>
      <c r="KGH58" s="24"/>
      <c r="KGI58" s="24"/>
      <c r="KGJ58" s="24"/>
      <c r="KGK58" s="24"/>
      <c r="KGL58" s="24"/>
      <c r="KGM58" s="24"/>
      <c r="KGN58" s="24"/>
      <c r="KGO58" s="24"/>
      <c r="KGP58" s="24"/>
      <c r="KGQ58" s="24"/>
      <c r="KGR58" s="24"/>
      <c r="KGS58" s="24"/>
      <c r="KGT58" s="24"/>
      <c r="KGU58" s="24"/>
      <c r="KGV58" s="24"/>
      <c r="KGW58" s="24"/>
      <c r="KGX58" s="24"/>
      <c r="KGY58" s="24"/>
      <c r="KGZ58" s="24"/>
      <c r="KHA58" s="24"/>
      <c r="KHB58" s="24"/>
      <c r="KHC58" s="24"/>
      <c r="KHD58" s="24"/>
      <c r="KHE58" s="24"/>
      <c r="KHF58" s="24"/>
      <c r="KHG58" s="24"/>
      <c r="KHH58" s="24"/>
      <c r="KHI58" s="24"/>
      <c r="KHJ58" s="24"/>
      <c r="KHK58" s="24"/>
      <c r="KHL58" s="24"/>
      <c r="KHM58" s="24"/>
      <c r="KHN58" s="24"/>
      <c r="KHO58" s="24"/>
      <c r="KHP58" s="24"/>
      <c r="KHQ58" s="24"/>
      <c r="KHR58" s="24"/>
      <c r="KHS58" s="24"/>
      <c r="KHT58" s="24"/>
      <c r="KHU58" s="24"/>
      <c r="KHV58" s="24"/>
      <c r="KHW58" s="24"/>
      <c r="KHX58" s="24"/>
      <c r="KHY58" s="24"/>
      <c r="KHZ58" s="24"/>
      <c r="KIA58" s="24"/>
      <c r="KIB58" s="24"/>
      <c r="KIC58" s="24"/>
      <c r="KID58" s="24"/>
      <c r="KIE58" s="24"/>
      <c r="KIF58" s="24"/>
      <c r="KIG58" s="24"/>
      <c r="KIH58" s="24"/>
      <c r="KII58" s="24"/>
      <c r="KIJ58" s="24"/>
      <c r="KIK58" s="24"/>
      <c r="KIL58" s="24"/>
      <c r="KIM58" s="24"/>
      <c r="KIN58" s="24"/>
      <c r="KIO58" s="24"/>
      <c r="KIP58" s="24"/>
      <c r="KIQ58" s="24"/>
      <c r="KIR58" s="24"/>
      <c r="KIS58" s="24"/>
      <c r="KIT58" s="24"/>
      <c r="KIU58" s="24"/>
      <c r="KIV58" s="24"/>
      <c r="KIW58" s="24"/>
      <c r="KIX58" s="24"/>
      <c r="KIY58" s="24"/>
      <c r="KIZ58" s="24"/>
      <c r="KJA58" s="24"/>
      <c r="KJB58" s="24"/>
      <c r="KJC58" s="24"/>
      <c r="KJD58" s="24"/>
      <c r="KJE58" s="24"/>
      <c r="KJF58" s="24"/>
      <c r="KJG58" s="24"/>
      <c r="KJH58" s="24"/>
      <c r="KJI58" s="24"/>
      <c r="KJJ58" s="24"/>
      <c r="KJK58" s="24"/>
      <c r="KJL58" s="24"/>
      <c r="KJM58" s="24"/>
      <c r="KJN58" s="24"/>
      <c r="KJO58" s="24"/>
      <c r="KJP58" s="24"/>
      <c r="KJQ58" s="24"/>
      <c r="KJR58" s="24"/>
      <c r="KJS58" s="24"/>
      <c r="KJT58" s="24"/>
      <c r="KJU58" s="24"/>
      <c r="KJV58" s="24"/>
      <c r="KJW58" s="24"/>
      <c r="KJX58" s="24"/>
      <c r="KJY58" s="24"/>
      <c r="KJZ58" s="24"/>
      <c r="KKA58" s="24"/>
      <c r="KKB58" s="24"/>
      <c r="KKC58" s="24"/>
      <c r="KKD58" s="24"/>
      <c r="KKE58" s="24"/>
      <c r="KKF58" s="24"/>
      <c r="KKG58" s="24"/>
      <c r="KKH58" s="24"/>
      <c r="KKI58" s="24"/>
      <c r="KKJ58" s="24"/>
      <c r="KKK58" s="24"/>
      <c r="KKL58" s="24"/>
      <c r="KKM58" s="24"/>
      <c r="KKN58" s="24"/>
      <c r="KKO58" s="24"/>
      <c r="KKP58" s="24"/>
      <c r="KKQ58" s="24"/>
      <c r="KKR58" s="24"/>
      <c r="KKS58" s="24"/>
      <c r="KKT58" s="24"/>
      <c r="KKU58" s="24"/>
      <c r="KKV58" s="24"/>
      <c r="KKW58" s="24"/>
      <c r="KKX58" s="24"/>
      <c r="KKY58" s="24"/>
      <c r="KKZ58" s="24"/>
      <c r="KLA58" s="24"/>
      <c r="KLB58" s="24"/>
      <c r="KLC58" s="24"/>
      <c r="KLD58" s="24"/>
      <c r="KLE58" s="24"/>
      <c r="KLF58" s="24"/>
      <c r="KLG58" s="24"/>
      <c r="KLH58" s="24"/>
      <c r="KLI58" s="24"/>
      <c r="KLJ58" s="24"/>
      <c r="KLK58" s="24"/>
      <c r="KLL58" s="24"/>
      <c r="KLM58" s="24"/>
      <c r="KLN58" s="24"/>
      <c r="KLO58" s="24"/>
      <c r="KLP58" s="24"/>
      <c r="KLQ58" s="24"/>
      <c r="KLR58" s="24"/>
      <c r="KLS58" s="24"/>
      <c r="KLT58" s="24"/>
      <c r="KLU58" s="24"/>
      <c r="KLV58" s="24"/>
      <c r="KLW58" s="24"/>
      <c r="KLX58" s="24"/>
      <c r="KLY58" s="24"/>
      <c r="KLZ58" s="24"/>
      <c r="KMA58" s="24"/>
      <c r="KMB58" s="24"/>
      <c r="KMC58" s="24"/>
      <c r="KMD58" s="24"/>
      <c r="KME58" s="24"/>
      <c r="KMF58" s="24"/>
      <c r="KMG58" s="24"/>
      <c r="KMH58" s="24"/>
      <c r="KMI58" s="24"/>
      <c r="KMJ58" s="24"/>
      <c r="KMK58" s="24"/>
      <c r="KML58" s="24"/>
      <c r="KMM58" s="24"/>
      <c r="KMN58" s="24"/>
      <c r="KMO58" s="24"/>
      <c r="KMP58" s="24"/>
      <c r="KMQ58" s="24"/>
      <c r="KMR58" s="24"/>
      <c r="KMS58" s="24"/>
      <c r="KMT58" s="24"/>
      <c r="KMU58" s="24"/>
      <c r="KMV58" s="24"/>
      <c r="KMW58" s="24"/>
      <c r="KMX58" s="24"/>
      <c r="KMY58" s="24"/>
      <c r="KMZ58" s="24"/>
      <c r="KNA58" s="24"/>
      <c r="KNB58" s="24"/>
      <c r="KNC58" s="24"/>
      <c r="KND58" s="24"/>
      <c r="KNE58" s="24"/>
      <c r="KNF58" s="24"/>
      <c r="KNG58" s="24"/>
      <c r="KNH58" s="24"/>
      <c r="KNI58" s="24"/>
      <c r="KNJ58" s="24"/>
      <c r="KNK58" s="24"/>
      <c r="KNL58" s="24"/>
      <c r="KNM58" s="24"/>
      <c r="KNN58" s="24"/>
      <c r="KNO58" s="24"/>
      <c r="KNP58" s="24"/>
      <c r="KNQ58" s="24"/>
      <c r="KNR58" s="24"/>
      <c r="KNS58" s="24"/>
      <c r="KNT58" s="24"/>
      <c r="KNU58" s="24"/>
      <c r="KNV58" s="24"/>
      <c r="KNW58" s="24"/>
      <c r="KNX58" s="24"/>
      <c r="KNY58" s="24"/>
      <c r="KNZ58" s="24"/>
      <c r="KOA58" s="24"/>
      <c r="KOB58" s="24"/>
      <c r="KOC58" s="24"/>
      <c r="KOD58" s="24"/>
      <c r="KOE58" s="24"/>
      <c r="KOF58" s="24"/>
      <c r="KOG58" s="24"/>
      <c r="KOH58" s="24"/>
      <c r="KOI58" s="24"/>
      <c r="KOJ58" s="24"/>
      <c r="KOK58" s="24"/>
      <c r="KOL58" s="24"/>
      <c r="KOM58" s="24"/>
      <c r="KON58" s="24"/>
      <c r="KOO58" s="24"/>
      <c r="KOP58" s="24"/>
      <c r="KOQ58" s="24"/>
      <c r="KOR58" s="24"/>
      <c r="KOS58" s="24"/>
      <c r="KOT58" s="24"/>
      <c r="KOU58" s="24"/>
      <c r="KOV58" s="24"/>
      <c r="KOW58" s="24"/>
      <c r="KOX58" s="24"/>
      <c r="KOY58" s="24"/>
      <c r="KOZ58" s="24"/>
      <c r="KPA58" s="24"/>
      <c r="KPB58" s="24"/>
      <c r="KPC58" s="24"/>
      <c r="KPD58" s="24"/>
      <c r="KPE58" s="24"/>
      <c r="KPF58" s="24"/>
      <c r="KPG58" s="24"/>
      <c r="KPH58" s="24"/>
      <c r="KPI58" s="24"/>
      <c r="KPJ58" s="24"/>
      <c r="KPK58" s="24"/>
      <c r="KPL58" s="24"/>
      <c r="KPM58" s="24"/>
      <c r="KPN58" s="24"/>
      <c r="KPO58" s="24"/>
      <c r="KPP58" s="24"/>
      <c r="KPQ58" s="24"/>
      <c r="KPR58" s="24"/>
      <c r="KPS58" s="24"/>
      <c r="KPT58" s="24"/>
      <c r="KPU58" s="24"/>
      <c r="KPV58" s="24"/>
      <c r="KPW58" s="24"/>
      <c r="KPX58" s="24"/>
      <c r="KPY58" s="24"/>
      <c r="KPZ58" s="24"/>
      <c r="KQA58" s="24"/>
      <c r="KQB58" s="24"/>
      <c r="KQC58" s="24"/>
      <c r="KQD58" s="24"/>
      <c r="KQE58" s="24"/>
      <c r="KQF58" s="24"/>
      <c r="KQG58" s="24"/>
      <c r="KQH58" s="24"/>
      <c r="KQI58" s="24"/>
      <c r="KQJ58" s="24"/>
      <c r="KQK58" s="24"/>
      <c r="KQL58" s="24"/>
      <c r="KQM58" s="24"/>
      <c r="KQN58" s="24"/>
      <c r="KQO58" s="24"/>
      <c r="KQP58" s="24"/>
      <c r="KQQ58" s="24"/>
      <c r="KQR58" s="24"/>
      <c r="KQS58" s="24"/>
      <c r="KQT58" s="24"/>
      <c r="KQU58" s="24"/>
      <c r="KQV58" s="24"/>
      <c r="KQW58" s="24"/>
      <c r="KQX58" s="24"/>
      <c r="KQY58" s="24"/>
      <c r="KQZ58" s="24"/>
      <c r="KRA58" s="24"/>
      <c r="KRB58" s="24"/>
      <c r="KRC58" s="24"/>
      <c r="KRD58" s="24"/>
      <c r="KRE58" s="24"/>
      <c r="KRF58" s="24"/>
      <c r="KRG58" s="24"/>
      <c r="KRH58" s="24"/>
      <c r="KRI58" s="24"/>
      <c r="KRJ58" s="24"/>
      <c r="KRK58" s="24"/>
      <c r="KRL58" s="24"/>
      <c r="KRM58" s="24"/>
      <c r="KRN58" s="24"/>
      <c r="KRO58" s="24"/>
      <c r="KRP58" s="24"/>
      <c r="KRQ58" s="24"/>
      <c r="KRR58" s="24"/>
      <c r="KRS58" s="24"/>
      <c r="KRT58" s="24"/>
      <c r="KRU58" s="24"/>
      <c r="KRV58" s="24"/>
      <c r="KRW58" s="24"/>
      <c r="KRX58" s="24"/>
      <c r="KRY58" s="24"/>
      <c r="KRZ58" s="24"/>
      <c r="KSA58" s="24"/>
      <c r="KSB58" s="24"/>
      <c r="KSC58" s="24"/>
      <c r="KSD58" s="24"/>
      <c r="KSE58" s="24"/>
      <c r="KSF58" s="24"/>
      <c r="KSG58" s="24"/>
      <c r="KSH58" s="24"/>
      <c r="KSI58" s="24"/>
      <c r="KSJ58" s="24"/>
      <c r="KSK58" s="24"/>
      <c r="KSL58" s="24"/>
      <c r="KSM58" s="24"/>
      <c r="KSN58" s="24"/>
      <c r="KSO58" s="24"/>
      <c r="KSP58" s="24"/>
      <c r="KSQ58" s="24"/>
      <c r="KSR58" s="24"/>
      <c r="KSS58" s="24"/>
      <c r="KST58" s="24"/>
      <c r="KSU58" s="24"/>
      <c r="KSV58" s="24"/>
      <c r="KSW58" s="24"/>
      <c r="KSX58" s="24"/>
      <c r="KSY58" s="24"/>
      <c r="KSZ58" s="24"/>
      <c r="KTA58" s="24"/>
      <c r="KTB58" s="24"/>
      <c r="KTC58" s="24"/>
      <c r="KTD58" s="24"/>
      <c r="KTE58" s="24"/>
      <c r="KTF58" s="24"/>
      <c r="KTG58" s="24"/>
      <c r="KTH58" s="24"/>
      <c r="KTI58" s="24"/>
      <c r="KTJ58" s="24"/>
      <c r="KTK58" s="24"/>
      <c r="KTL58" s="24"/>
      <c r="KTM58" s="24"/>
      <c r="KTN58" s="24"/>
      <c r="KTO58" s="24"/>
      <c r="KTP58" s="24"/>
      <c r="KTQ58" s="24"/>
      <c r="KTR58" s="24"/>
      <c r="KTS58" s="24"/>
      <c r="KTT58" s="24"/>
      <c r="KTU58" s="24"/>
      <c r="KTV58" s="24"/>
      <c r="KTW58" s="24"/>
      <c r="KTX58" s="24"/>
      <c r="KTY58" s="24"/>
      <c r="KTZ58" s="24"/>
      <c r="KUA58" s="24"/>
      <c r="KUB58" s="24"/>
      <c r="KUC58" s="24"/>
      <c r="KUD58" s="24"/>
      <c r="KUE58" s="24"/>
      <c r="KUF58" s="24"/>
      <c r="KUG58" s="24"/>
      <c r="KUH58" s="24"/>
      <c r="KUI58" s="24"/>
      <c r="KUJ58" s="24"/>
      <c r="KUK58" s="24"/>
      <c r="KUL58" s="24"/>
      <c r="KUM58" s="24"/>
      <c r="KUN58" s="24"/>
      <c r="KUO58" s="24"/>
      <c r="KUP58" s="24"/>
      <c r="KUQ58" s="24"/>
      <c r="KUR58" s="24"/>
      <c r="KUS58" s="24"/>
      <c r="KUT58" s="24"/>
      <c r="KUU58" s="24"/>
      <c r="KUV58" s="24"/>
      <c r="KUW58" s="24"/>
      <c r="KUX58" s="24"/>
      <c r="KUY58" s="24"/>
      <c r="KUZ58" s="24"/>
      <c r="KVA58" s="24"/>
      <c r="KVB58" s="24"/>
      <c r="KVC58" s="24"/>
      <c r="KVD58" s="24"/>
      <c r="KVE58" s="24"/>
      <c r="KVF58" s="24"/>
      <c r="KVG58" s="24"/>
      <c r="KVH58" s="24"/>
      <c r="KVI58" s="24"/>
      <c r="KVJ58" s="24"/>
      <c r="KVK58" s="24"/>
      <c r="KVL58" s="24"/>
      <c r="KVM58" s="24"/>
      <c r="KVN58" s="24"/>
      <c r="KVO58" s="24"/>
      <c r="KVP58" s="24"/>
      <c r="KVQ58" s="24"/>
      <c r="KVR58" s="24"/>
      <c r="KVS58" s="24"/>
      <c r="KVT58" s="24"/>
      <c r="KVU58" s="24"/>
      <c r="KVV58" s="24"/>
      <c r="KVW58" s="24"/>
      <c r="KVX58" s="24"/>
      <c r="KVY58" s="24"/>
      <c r="KVZ58" s="24"/>
      <c r="KWA58" s="24"/>
      <c r="KWB58" s="24"/>
      <c r="KWC58" s="24"/>
      <c r="KWD58" s="24"/>
      <c r="KWE58" s="24"/>
      <c r="KWF58" s="24"/>
      <c r="KWG58" s="24"/>
      <c r="KWH58" s="24"/>
      <c r="KWI58" s="24"/>
      <c r="KWJ58" s="24"/>
      <c r="KWK58" s="24"/>
      <c r="KWL58" s="24"/>
      <c r="KWM58" s="24"/>
      <c r="KWN58" s="24"/>
      <c r="KWO58" s="24"/>
      <c r="KWP58" s="24"/>
      <c r="KWQ58" s="24"/>
      <c r="KWR58" s="24"/>
      <c r="KWS58" s="24"/>
      <c r="KWT58" s="24"/>
      <c r="KWU58" s="24"/>
      <c r="KWV58" s="24"/>
      <c r="KWW58" s="24"/>
      <c r="KWX58" s="24"/>
      <c r="KWY58" s="24"/>
      <c r="KWZ58" s="24"/>
      <c r="KXA58" s="24"/>
      <c r="KXB58" s="24"/>
      <c r="KXC58" s="24"/>
      <c r="KXD58" s="24"/>
      <c r="KXE58" s="24"/>
      <c r="KXF58" s="24"/>
      <c r="KXG58" s="24"/>
      <c r="KXH58" s="24"/>
      <c r="KXI58" s="24"/>
      <c r="KXJ58" s="24"/>
      <c r="KXK58" s="24"/>
      <c r="KXL58" s="24"/>
      <c r="KXM58" s="24"/>
      <c r="KXN58" s="24"/>
      <c r="KXO58" s="24"/>
      <c r="KXP58" s="24"/>
      <c r="KXQ58" s="24"/>
      <c r="KXR58" s="24"/>
      <c r="KXS58" s="24"/>
      <c r="KXT58" s="24"/>
      <c r="KXU58" s="24"/>
      <c r="KXV58" s="24"/>
      <c r="KXW58" s="24"/>
      <c r="KXX58" s="24"/>
      <c r="KXY58" s="24"/>
      <c r="KXZ58" s="24"/>
      <c r="KYA58" s="24"/>
      <c r="KYB58" s="24"/>
      <c r="KYC58" s="24"/>
      <c r="KYD58" s="24"/>
      <c r="KYE58" s="24"/>
      <c r="KYF58" s="24"/>
      <c r="KYG58" s="24"/>
      <c r="KYH58" s="24"/>
      <c r="KYI58" s="24"/>
      <c r="KYJ58" s="24"/>
      <c r="KYK58" s="24"/>
      <c r="KYL58" s="24"/>
      <c r="KYM58" s="24"/>
      <c r="KYN58" s="24"/>
      <c r="KYO58" s="24"/>
      <c r="KYP58" s="24"/>
      <c r="KYQ58" s="24"/>
      <c r="KYR58" s="24"/>
      <c r="KYS58" s="24"/>
      <c r="KYT58" s="24"/>
      <c r="KYU58" s="24"/>
      <c r="KYV58" s="24"/>
      <c r="KYW58" s="24"/>
      <c r="KYX58" s="24"/>
      <c r="KYY58" s="24"/>
      <c r="KYZ58" s="24"/>
      <c r="KZA58" s="24"/>
      <c r="KZB58" s="24"/>
      <c r="KZC58" s="24"/>
      <c r="KZD58" s="24"/>
      <c r="KZE58" s="24"/>
      <c r="KZF58" s="24"/>
      <c r="KZG58" s="24"/>
      <c r="KZH58" s="24"/>
      <c r="KZI58" s="24"/>
      <c r="KZJ58" s="24"/>
      <c r="KZK58" s="24"/>
      <c r="KZL58" s="24"/>
      <c r="KZM58" s="24"/>
      <c r="KZN58" s="24"/>
      <c r="KZO58" s="24"/>
      <c r="KZP58" s="24"/>
      <c r="KZQ58" s="24"/>
      <c r="KZR58" s="24"/>
      <c r="KZS58" s="24"/>
      <c r="KZT58" s="24"/>
      <c r="KZU58" s="24"/>
      <c r="KZV58" s="24"/>
      <c r="KZW58" s="24"/>
      <c r="KZX58" s="24"/>
      <c r="KZY58" s="24"/>
      <c r="KZZ58" s="24"/>
      <c r="LAA58" s="24"/>
      <c r="LAB58" s="24"/>
      <c r="LAC58" s="24"/>
      <c r="LAD58" s="24"/>
      <c r="LAE58" s="24"/>
      <c r="LAF58" s="24"/>
      <c r="LAG58" s="24"/>
      <c r="LAH58" s="24"/>
      <c r="LAI58" s="24"/>
      <c r="LAJ58" s="24"/>
      <c r="LAK58" s="24"/>
      <c r="LAL58" s="24"/>
      <c r="LAM58" s="24"/>
      <c r="LAN58" s="24"/>
      <c r="LAO58" s="24"/>
      <c r="LAP58" s="24"/>
      <c r="LAQ58" s="24"/>
      <c r="LAR58" s="24"/>
      <c r="LAS58" s="24"/>
      <c r="LAT58" s="24"/>
      <c r="LAU58" s="24"/>
      <c r="LAV58" s="24"/>
      <c r="LAW58" s="24"/>
      <c r="LAX58" s="24"/>
      <c r="LAY58" s="24"/>
      <c r="LAZ58" s="24"/>
      <c r="LBA58" s="24"/>
      <c r="LBB58" s="24"/>
      <c r="LBC58" s="24"/>
      <c r="LBD58" s="24"/>
      <c r="LBE58" s="24"/>
      <c r="LBF58" s="24"/>
      <c r="LBG58" s="24"/>
      <c r="LBH58" s="24"/>
      <c r="LBI58" s="24"/>
      <c r="LBJ58" s="24"/>
      <c r="LBK58" s="24"/>
      <c r="LBL58" s="24"/>
      <c r="LBM58" s="24"/>
      <c r="LBN58" s="24"/>
      <c r="LBO58" s="24"/>
      <c r="LBP58" s="24"/>
      <c r="LBQ58" s="24"/>
      <c r="LBR58" s="24"/>
      <c r="LBS58" s="24"/>
      <c r="LBT58" s="24"/>
      <c r="LBU58" s="24"/>
      <c r="LBV58" s="24"/>
      <c r="LBW58" s="24"/>
      <c r="LBX58" s="24"/>
      <c r="LBY58" s="24"/>
      <c r="LBZ58" s="24"/>
      <c r="LCA58" s="24"/>
      <c r="LCB58" s="24"/>
      <c r="LCC58" s="24"/>
      <c r="LCD58" s="24"/>
      <c r="LCE58" s="24"/>
      <c r="LCF58" s="24"/>
      <c r="LCG58" s="24"/>
      <c r="LCH58" s="24"/>
      <c r="LCI58" s="24"/>
      <c r="LCJ58" s="24"/>
      <c r="LCK58" s="24"/>
      <c r="LCL58" s="24"/>
      <c r="LCM58" s="24"/>
      <c r="LCN58" s="24"/>
      <c r="LCO58" s="24"/>
      <c r="LCP58" s="24"/>
      <c r="LCQ58" s="24"/>
      <c r="LCR58" s="24"/>
      <c r="LCS58" s="24"/>
      <c r="LCT58" s="24"/>
      <c r="LCU58" s="24"/>
      <c r="LCV58" s="24"/>
      <c r="LCW58" s="24"/>
      <c r="LCX58" s="24"/>
      <c r="LCY58" s="24"/>
      <c r="LCZ58" s="24"/>
      <c r="LDA58" s="24"/>
      <c r="LDB58" s="24"/>
      <c r="LDC58" s="24"/>
      <c r="LDD58" s="24"/>
      <c r="LDE58" s="24"/>
      <c r="LDF58" s="24"/>
      <c r="LDG58" s="24"/>
      <c r="LDH58" s="24"/>
      <c r="LDI58" s="24"/>
      <c r="LDJ58" s="24"/>
      <c r="LDK58" s="24"/>
      <c r="LDL58" s="24"/>
      <c r="LDM58" s="24"/>
      <c r="LDN58" s="24"/>
      <c r="LDO58" s="24"/>
      <c r="LDP58" s="24"/>
      <c r="LDQ58" s="24"/>
      <c r="LDR58" s="24"/>
      <c r="LDS58" s="24"/>
      <c r="LDT58" s="24"/>
      <c r="LDU58" s="24"/>
      <c r="LDV58" s="24"/>
      <c r="LDW58" s="24"/>
      <c r="LDX58" s="24"/>
      <c r="LDY58" s="24"/>
      <c r="LDZ58" s="24"/>
      <c r="LEA58" s="24"/>
      <c r="LEB58" s="24"/>
      <c r="LEC58" s="24"/>
      <c r="LED58" s="24"/>
      <c r="LEE58" s="24"/>
      <c r="LEF58" s="24"/>
      <c r="LEG58" s="24"/>
      <c r="LEH58" s="24"/>
      <c r="LEI58" s="24"/>
      <c r="LEJ58" s="24"/>
      <c r="LEK58" s="24"/>
      <c r="LEL58" s="24"/>
      <c r="LEM58" s="24"/>
      <c r="LEN58" s="24"/>
      <c r="LEO58" s="24"/>
      <c r="LEP58" s="24"/>
      <c r="LEQ58" s="24"/>
      <c r="LER58" s="24"/>
      <c r="LES58" s="24"/>
      <c r="LET58" s="24"/>
      <c r="LEU58" s="24"/>
      <c r="LEV58" s="24"/>
      <c r="LEW58" s="24"/>
      <c r="LEX58" s="24"/>
      <c r="LEY58" s="24"/>
      <c r="LEZ58" s="24"/>
      <c r="LFA58" s="24"/>
      <c r="LFB58" s="24"/>
      <c r="LFC58" s="24"/>
      <c r="LFD58" s="24"/>
      <c r="LFE58" s="24"/>
      <c r="LFF58" s="24"/>
      <c r="LFG58" s="24"/>
      <c r="LFH58" s="24"/>
      <c r="LFI58" s="24"/>
      <c r="LFJ58" s="24"/>
      <c r="LFK58" s="24"/>
      <c r="LFL58" s="24"/>
      <c r="LFM58" s="24"/>
      <c r="LFN58" s="24"/>
      <c r="LFO58" s="24"/>
      <c r="LFP58" s="24"/>
      <c r="LFQ58" s="24"/>
      <c r="LFR58" s="24"/>
      <c r="LFS58" s="24"/>
      <c r="LFT58" s="24"/>
      <c r="LFU58" s="24"/>
      <c r="LFV58" s="24"/>
      <c r="LFW58" s="24"/>
      <c r="LFX58" s="24"/>
      <c r="LFY58" s="24"/>
      <c r="LFZ58" s="24"/>
      <c r="LGA58" s="24"/>
      <c r="LGB58" s="24"/>
      <c r="LGC58" s="24"/>
      <c r="LGD58" s="24"/>
      <c r="LGE58" s="24"/>
      <c r="LGF58" s="24"/>
      <c r="LGG58" s="24"/>
      <c r="LGH58" s="24"/>
      <c r="LGI58" s="24"/>
      <c r="LGJ58" s="24"/>
      <c r="LGK58" s="24"/>
      <c r="LGL58" s="24"/>
      <c r="LGM58" s="24"/>
      <c r="LGN58" s="24"/>
      <c r="LGO58" s="24"/>
      <c r="LGP58" s="24"/>
      <c r="LGQ58" s="24"/>
      <c r="LGR58" s="24"/>
      <c r="LGS58" s="24"/>
      <c r="LGT58" s="24"/>
      <c r="LGU58" s="24"/>
      <c r="LGV58" s="24"/>
      <c r="LGW58" s="24"/>
      <c r="LGX58" s="24"/>
      <c r="LGY58" s="24"/>
      <c r="LGZ58" s="24"/>
      <c r="LHA58" s="24"/>
      <c r="LHB58" s="24"/>
      <c r="LHC58" s="24"/>
      <c r="LHD58" s="24"/>
      <c r="LHE58" s="24"/>
      <c r="LHF58" s="24"/>
      <c r="LHG58" s="24"/>
      <c r="LHH58" s="24"/>
      <c r="LHI58" s="24"/>
      <c r="LHJ58" s="24"/>
      <c r="LHK58" s="24"/>
      <c r="LHL58" s="24"/>
      <c r="LHM58" s="24"/>
      <c r="LHN58" s="24"/>
      <c r="LHO58" s="24"/>
      <c r="LHP58" s="24"/>
      <c r="LHQ58" s="24"/>
      <c r="LHR58" s="24"/>
      <c r="LHS58" s="24"/>
      <c r="LHT58" s="24"/>
      <c r="LHU58" s="24"/>
      <c r="LHV58" s="24"/>
      <c r="LHW58" s="24"/>
      <c r="LHX58" s="24"/>
      <c r="LHY58" s="24"/>
      <c r="LHZ58" s="24"/>
      <c r="LIA58" s="24"/>
      <c r="LIB58" s="24"/>
      <c r="LIC58" s="24"/>
      <c r="LID58" s="24"/>
      <c r="LIE58" s="24"/>
      <c r="LIF58" s="24"/>
      <c r="LIG58" s="24"/>
      <c r="LIH58" s="24"/>
      <c r="LII58" s="24"/>
      <c r="LIJ58" s="24"/>
      <c r="LIK58" s="24"/>
      <c r="LIL58" s="24"/>
      <c r="LIM58" s="24"/>
      <c r="LIN58" s="24"/>
      <c r="LIO58" s="24"/>
      <c r="LIP58" s="24"/>
      <c r="LIQ58" s="24"/>
      <c r="LIR58" s="24"/>
      <c r="LIS58" s="24"/>
      <c r="LIT58" s="24"/>
      <c r="LIU58" s="24"/>
      <c r="LIV58" s="24"/>
      <c r="LIW58" s="24"/>
      <c r="LIX58" s="24"/>
      <c r="LIY58" s="24"/>
      <c r="LIZ58" s="24"/>
      <c r="LJA58" s="24"/>
      <c r="LJB58" s="24"/>
      <c r="LJC58" s="24"/>
      <c r="LJD58" s="24"/>
      <c r="LJE58" s="24"/>
      <c r="LJF58" s="24"/>
      <c r="LJG58" s="24"/>
      <c r="LJH58" s="24"/>
      <c r="LJI58" s="24"/>
      <c r="LJJ58" s="24"/>
      <c r="LJK58" s="24"/>
      <c r="LJL58" s="24"/>
      <c r="LJM58" s="24"/>
      <c r="LJN58" s="24"/>
      <c r="LJO58" s="24"/>
      <c r="LJP58" s="24"/>
      <c r="LJQ58" s="24"/>
      <c r="LJR58" s="24"/>
      <c r="LJS58" s="24"/>
      <c r="LJT58" s="24"/>
      <c r="LJU58" s="24"/>
      <c r="LJV58" s="24"/>
      <c r="LJW58" s="24"/>
      <c r="LJX58" s="24"/>
      <c r="LJY58" s="24"/>
      <c r="LJZ58" s="24"/>
      <c r="LKA58" s="24"/>
      <c r="LKB58" s="24"/>
      <c r="LKC58" s="24"/>
      <c r="LKD58" s="24"/>
      <c r="LKE58" s="24"/>
      <c r="LKF58" s="24"/>
      <c r="LKG58" s="24"/>
      <c r="LKH58" s="24"/>
      <c r="LKI58" s="24"/>
      <c r="LKJ58" s="24"/>
      <c r="LKK58" s="24"/>
      <c r="LKL58" s="24"/>
      <c r="LKM58" s="24"/>
      <c r="LKN58" s="24"/>
      <c r="LKO58" s="24"/>
      <c r="LKP58" s="24"/>
      <c r="LKQ58" s="24"/>
      <c r="LKR58" s="24"/>
      <c r="LKS58" s="24"/>
      <c r="LKT58" s="24"/>
      <c r="LKU58" s="24"/>
      <c r="LKV58" s="24"/>
      <c r="LKW58" s="24"/>
      <c r="LKX58" s="24"/>
      <c r="LKY58" s="24"/>
      <c r="LKZ58" s="24"/>
      <c r="LLA58" s="24"/>
      <c r="LLB58" s="24"/>
      <c r="LLC58" s="24"/>
      <c r="LLD58" s="24"/>
      <c r="LLE58" s="24"/>
      <c r="LLF58" s="24"/>
      <c r="LLG58" s="24"/>
      <c r="LLH58" s="24"/>
      <c r="LLI58" s="24"/>
      <c r="LLJ58" s="24"/>
      <c r="LLK58" s="24"/>
      <c r="LLL58" s="24"/>
      <c r="LLM58" s="24"/>
      <c r="LLN58" s="24"/>
      <c r="LLO58" s="24"/>
      <c r="LLP58" s="24"/>
      <c r="LLQ58" s="24"/>
      <c r="LLR58" s="24"/>
      <c r="LLS58" s="24"/>
      <c r="LLT58" s="24"/>
      <c r="LLU58" s="24"/>
      <c r="LLV58" s="24"/>
      <c r="LLW58" s="24"/>
      <c r="LLX58" s="24"/>
      <c r="LLY58" s="24"/>
      <c r="LLZ58" s="24"/>
      <c r="LMA58" s="24"/>
      <c r="LMB58" s="24"/>
      <c r="LMC58" s="24"/>
      <c r="LMD58" s="24"/>
      <c r="LME58" s="24"/>
      <c r="LMF58" s="24"/>
      <c r="LMG58" s="24"/>
      <c r="LMH58" s="24"/>
      <c r="LMI58" s="24"/>
      <c r="LMJ58" s="24"/>
      <c r="LMK58" s="24"/>
      <c r="LML58" s="24"/>
      <c r="LMM58" s="24"/>
      <c r="LMN58" s="24"/>
      <c r="LMO58" s="24"/>
      <c r="LMP58" s="24"/>
      <c r="LMQ58" s="24"/>
      <c r="LMR58" s="24"/>
      <c r="LMS58" s="24"/>
      <c r="LMT58" s="24"/>
      <c r="LMU58" s="24"/>
      <c r="LMV58" s="24"/>
      <c r="LMW58" s="24"/>
      <c r="LMX58" s="24"/>
      <c r="LMY58" s="24"/>
      <c r="LMZ58" s="24"/>
      <c r="LNA58" s="24"/>
      <c r="LNB58" s="24"/>
      <c r="LNC58" s="24"/>
      <c r="LND58" s="24"/>
      <c r="LNE58" s="24"/>
      <c r="LNF58" s="24"/>
      <c r="LNG58" s="24"/>
      <c r="LNH58" s="24"/>
      <c r="LNI58" s="24"/>
      <c r="LNJ58" s="24"/>
      <c r="LNK58" s="24"/>
      <c r="LNL58" s="24"/>
      <c r="LNM58" s="24"/>
      <c r="LNN58" s="24"/>
      <c r="LNO58" s="24"/>
      <c r="LNP58" s="24"/>
      <c r="LNQ58" s="24"/>
      <c r="LNR58" s="24"/>
      <c r="LNS58" s="24"/>
      <c r="LNT58" s="24"/>
      <c r="LNU58" s="24"/>
      <c r="LNV58" s="24"/>
      <c r="LNW58" s="24"/>
      <c r="LNX58" s="24"/>
      <c r="LNY58" s="24"/>
      <c r="LNZ58" s="24"/>
      <c r="LOA58" s="24"/>
      <c r="LOB58" s="24"/>
      <c r="LOC58" s="24"/>
      <c r="LOD58" s="24"/>
      <c r="LOE58" s="24"/>
      <c r="LOF58" s="24"/>
      <c r="LOG58" s="24"/>
      <c r="LOH58" s="24"/>
      <c r="LOI58" s="24"/>
      <c r="LOJ58" s="24"/>
      <c r="LOK58" s="24"/>
      <c r="LOL58" s="24"/>
      <c r="LOM58" s="24"/>
      <c r="LON58" s="24"/>
      <c r="LOO58" s="24"/>
      <c r="LOP58" s="24"/>
      <c r="LOQ58" s="24"/>
      <c r="LOR58" s="24"/>
      <c r="LOS58" s="24"/>
      <c r="LOT58" s="24"/>
      <c r="LOU58" s="24"/>
      <c r="LOV58" s="24"/>
      <c r="LOW58" s="24"/>
      <c r="LOX58" s="24"/>
      <c r="LOY58" s="24"/>
      <c r="LOZ58" s="24"/>
      <c r="LPA58" s="24"/>
      <c r="LPB58" s="24"/>
      <c r="LPC58" s="24"/>
      <c r="LPD58" s="24"/>
      <c r="LPE58" s="24"/>
      <c r="LPF58" s="24"/>
      <c r="LPG58" s="24"/>
      <c r="LPH58" s="24"/>
      <c r="LPI58" s="24"/>
      <c r="LPJ58" s="24"/>
      <c r="LPK58" s="24"/>
      <c r="LPL58" s="24"/>
      <c r="LPM58" s="24"/>
      <c r="LPN58" s="24"/>
      <c r="LPO58" s="24"/>
      <c r="LPP58" s="24"/>
      <c r="LPQ58" s="24"/>
      <c r="LPR58" s="24"/>
      <c r="LPS58" s="24"/>
      <c r="LPT58" s="24"/>
      <c r="LPU58" s="24"/>
      <c r="LPV58" s="24"/>
      <c r="LPW58" s="24"/>
      <c r="LPX58" s="24"/>
      <c r="LPY58" s="24"/>
      <c r="LPZ58" s="24"/>
      <c r="LQA58" s="24"/>
      <c r="LQB58" s="24"/>
      <c r="LQC58" s="24"/>
      <c r="LQD58" s="24"/>
      <c r="LQE58" s="24"/>
      <c r="LQF58" s="24"/>
      <c r="LQG58" s="24"/>
      <c r="LQH58" s="24"/>
      <c r="LQI58" s="24"/>
      <c r="LQJ58" s="24"/>
      <c r="LQK58" s="24"/>
      <c r="LQL58" s="24"/>
      <c r="LQM58" s="24"/>
      <c r="LQN58" s="24"/>
      <c r="LQO58" s="24"/>
      <c r="LQP58" s="24"/>
      <c r="LQQ58" s="24"/>
      <c r="LQR58" s="24"/>
      <c r="LQS58" s="24"/>
      <c r="LQT58" s="24"/>
      <c r="LQU58" s="24"/>
      <c r="LQV58" s="24"/>
      <c r="LQW58" s="24"/>
      <c r="LQX58" s="24"/>
      <c r="LQY58" s="24"/>
      <c r="LQZ58" s="24"/>
      <c r="LRA58" s="24"/>
      <c r="LRB58" s="24"/>
      <c r="LRC58" s="24"/>
      <c r="LRD58" s="24"/>
      <c r="LRE58" s="24"/>
      <c r="LRF58" s="24"/>
      <c r="LRG58" s="24"/>
      <c r="LRH58" s="24"/>
      <c r="LRI58" s="24"/>
      <c r="LRJ58" s="24"/>
      <c r="LRK58" s="24"/>
      <c r="LRL58" s="24"/>
      <c r="LRM58" s="24"/>
      <c r="LRN58" s="24"/>
      <c r="LRO58" s="24"/>
      <c r="LRP58" s="24"/>
      <c r="LRQ58" s="24"/>
      <c r="LRR58" s="24"/>
      <c r="LRS58" s="24"/>
      <c r="LRT58" s="24"/>
      <c r="LRU58" s="24"/>
      <c r="LRV58" s="24"/>
      <c r="LRW58" s="24"/>
      <c r="LRX58" s="24"/>
      <c r="LRY58" s="24"/>
      <c r="LRZ58" s="24"/>
      <c r="LSA58" s="24"/>
      <c r="LSB58" s="24"/>
      <c r="LSC58" s="24"/>
      <c r="LSD58" s="24"/>
      <c r="LSE58" s="24"/>
      <c r="LSF58" s="24"/>
      <c r="LSG58" s="24"/>
      <c r="LSH58" s="24"/>
      <c r="LSI58" s="24"/>
      <c r="LSJ58" s="24"/>
      <c r="LSK58" s="24"/>
      <c r="LSL58" s="24"/>
      <c r="LSM58" s="24"/>
      <c r="LSN58" s="24"/>
      <c r="LSO58" s="24"/>
      <c r="LSP58" s="24"/>
      <c r="LSQ58" s="24"/>
      <c r="LSR58" s="24"/>
      <c r="LSS58" s="24"/>
      <c r="LST58" s="24"/>
      <c r="LSU58" s="24"/>
      <c r="LSV58" s="24"/>
      <c r="LSW58" s="24"/>
      <c r="LSX58" s="24"/>
      <c r="LSY58" s="24"/>
      <c r="LSZ58" s="24"/>
      <c r="LTA58" s="24"/>
      <c r="LTB58" s="24"/>
      <c r="LTC58" s="24"/>
      <c r="LTD58" s="24"/>
      <c r="LTE58" s="24"/>
      <c r="LTF58" s="24"/>
      <c r="LTG58" s="24"/>
      <c r="LTH58" s="24"/>
      <c r="LTI58" s="24"/>
      <c r="LTJ58" s="24"/>
      <c r="LTK58" s="24"/>
      <c r="LTL58" s="24"/>
      <c r="LTM58" s="24"/>
      <c r="LTN58" s="24"/>
      <c r="LTO58" s="24"/>
      <c r="LTP58" s="24"/>
      <c r="LTQ58" s="24"/>
      <c r="LTR58" s="24"/>
      <c r="LTS58" s="24"/>
      <c r="LTT58" s="24"/>
      <c r="LTU58" s="24"/>
      <c r="LTV58" s="24"/>
      <c r="LTW58" s="24"/>
      <c r="LTX58" s="24"/>
      <c r="LTY58" s="24"/>
      <c r="LTZ58" s="24"/>
      <c r="LUA58" s="24"/>
      <c r="LUB58" s="24"/>
      <c r="LUC58" s="24"/>
      <c r="LUD58" s="24"/>
      <c r="LUE58" s="24"/>
      <c r="LUF58" s="24"/>
      <c r="LUG58" s="24"/>
      <c r="LUH58" s="24"/>
      <c r="LUI58" s="24"/>
      <c r="LUJ58" s="24"/>
      <c r="LUK58" s="24"/>
      <c r="LUL58" s="24"/>
      <c r="LUM58" s="24"/>
      <c r="LUN58" s="24"/>
      <c r="LUO58" s="24"/>
      <c r="LUP58" s="24"/>
      <c r="LUQ58" s="24"/>
      <c r="LUR58" s="24"/>
      <c r="LUS58" s="24"/>
      <c r="LUT58" s="24"/>
      <c r="LUU58" s="24"/>
      <c r="LUV58" s="24"/>
      <c r="LUW58" s="24"/>
      <c r="LUX58" s="24"/>
      <c r="LUY58" s="24"/>
      <c r="LUZ58" s="24"/>
      <c r="LVA58" s="24"/>
      <c r="LVB58" s="24"/>
      <c r="LVC58" s="24"/>
      <c r="LVD58" s="24"/>
      <c r="LVE58" s="24"/>
      <c r="LVF58" s="24"/>
      <c r="LVG58" s="24"/>
      <c r="LVH58" s="24"/>
      <c r="LVI58" s="24"/>
      <c r="LVJ58" s="24"/>
      <c r="LVK58" s="24"/>
      <c r="LVL58" s="24"/>
      <c r="LVM58" s="24"/>
      <c r="LVN58" s="24"/>
      <c r="LVO58" s="24"/>
      <c r="LVP58" s="24"/>
      <c r="LVQ58" s="24"/>
      <c r="LVR58" s="24"/>
      <c r="LVS58" s="24"/>
      <c r="LVT58" s="24"/>
      <c r="LVU58" s="24"/>
      <c r="LVV58" s="24"/>
      <c r="LVW58" s="24"/>
      <c r="LVX58" s="24"/>
      <c r="LVY58" s="24"/>
      <c r="LVZ58" s="24"/>
      <c r="LWA58" s="24"/>
      <c r="LWB58" s="24"/>
      <c r="LWC58" s="24"/>
      <c r="LWD58" s="24"/>
      <c r="LWE58" s="24"/>
      <c r="LWF58" s="24"/>
      <c r="LWG58" s="24"/>
      <c r="LWH58" s="24"/>
      <c r="LWI58" s="24"/>
      <c r="LWJ58" s="24"/>
      <c r="LWK58" s="24"/>
      <c r="LWL58" s="24"/>
      <c r="LWM58" s="24"/>
      <c r="LWN58" s="24"/>
      <c r="LWO58" s="24"/>
      <c r="LWP58" s="24"/>
      <c r="LWQ58" s="24"/>
      <c r="LWR58" s="24"/>
      <c r="LWS58" s="24"/>
      <c r="LWT58" s="24"/>
      <c r="LWU58" s="24"/>
      <c r="LWV58" s="24"/>
      <c r="LWW58" s="24"/>
      <c r="LWX58" s="24"/>
      <c r="LWY58" s="24"/>
      <c r="LWZ58" s="24"/>
      <c r="LXA58" s="24"/>
      <c r="LXB58" s="24"/>
      <c r="LXC58" s="24"/>
      <c r="LXD58" s="24"/>
      <c r="LXE58" s="24"/>
      <c r="LXF58" s="24"/>
      <c r="LXG58" s="24"/>
      <c r="LXH58" s="24"/>
      <c r="LXI58" s="24"/>
      <c r="LXJ58" s="24"/>
      <c r="LXK58" s="24"/>
      <c r="LXL58" s="24"/>
      <c r="LXM58" s="24"/>
      <c r="LXN58" s="24"/>
      <c r="LXO58" s="24"/>
      <c r="LXP58" s="24"/>
      <c r="LXQ58" s="24"/>
      <c r="LXR58" s="24"/>
      <c r="LXS58" s="24"/>
      <c r="LXT58" s="24"/>
      <c r="LXU58" s="24"/>
      <c r="LXV58" s="24"/>
      <c r="LXW58" s="24"/>
      <c r="LXX58" s="24"/>
      <c r="LXY58" s="24"/>
      <c r="LXZ58" s="24"/>
      <c r="LYA58" s="24"/>
      <c r="LYB58" s="24"/>
      <c r="LYC58" s="24"/>
      <c r="LYD58" s="24"/>
      <c r="LYE58" s="24"/>
      <c r="LYF58" s="24"/>
      <c r="LYG58" s="24"/>
      <c r="LYH58" s="24"/>
      <c r="LYI58" s="24"/>
      <c r="LYJ58" s="24"/>
      <c r="LYK58" s="24"/>
      <c r="LYL58" s="24"/>
      <c r="LYM58" s="24"/>
      <c r="LYN58" s="24"/>
      <c r="LYO58" s="24"/>
      <c r="LYP58" s="24"/>
      <c r="LYQ58" s="24"/>
      <c r="LYR58" s="24"/>
      <c r="LYS58" s="24"/>
      <c r="LYT58" s="24"/>
      <c r="LYU58" s="24"/>
      <c r="LYV58" s="24"/>
      <c r="LYW58" s="24"/>
      <c r="LYX58" s="24"/>
      <c r="LYY58" s="24"/>
      <c r="LYZ58" s="24"/>
      <c r="LZA58" s="24"/>
      <c r="LZB58" s="24"/>
      <c r="LZC58" s="24"/>
      <c r="LZD58" s="24"/>
      <c r="LZE58" s="24"/>
      <c r="LZF58" s="24"/>
      <c r="LZG58" s="24"/>
      <c r="LZH58" s="24"/>
      <c r="LZI58" s="24"/>
      <c r="LZJ58" s="24"/>
      <c r="LZK58" s="24"/>
      <c r="LZL58" s="24"/>
      <c r="LZM58" s="24"/>
      <c r="LZN58" s="24"/>
      <c r="LZO58" s="24"/>
      <c r="LZP58" s="24"/>
      <c r="LZQ58" s="24"/>
      <c r="LZR58" s="24"/>
      <c r="LZS58" s="24"/>
      <c r="LZT58" s="24"/>
      <c r="LZU58" s="24"/>
      <c r="LZV58" s="24"/>
      <c r="LZW58" s="24"/>
      <c r="LZX58" s="24"/>
      <c r="LZY58" s="24"/>
      <c r="LZZ58" s="24"/>
      <c r="MAA58" s="24"/>
      <c r="MAB58" s="24"/>
      <c r="MAC58" s="24"/>
      <c r="MAD58" s="24"/>
      <c r="MAE58" s="24"/>
      <c r="MAF58" s="24"/>
      <c r="MAG58" s="24"/>
      <c r="MAH58" s="24"/>
      <c r="MAI58" s="24"/>
      <c r="MAJ58" s="24"/>
      <c r="MAK58" s="24"/>
      <c r="MAL58" s="24"/>
      <c r="MAM58" s="24"/>
      <c r="MAN58" s="24"/>
      <c r="MAO58" s="24"/>
      <c r="MAP58" s="24"/>
      <c r="MAQ58" s="24"/>
      <c r="MAR58" s="24"/>
      <c r="MAS58" s="24"/>
      <c r="MAT58" s="24"/>
      <c r="MAU58" s="24"/>
      <c r="MAV58" s="24"/>
      <c r="MAW58" s="24"/>
      <c r="MAX58" s="24"/>
      <c r="MAY58" s="24"/>
      <c r="MAZ58" s="24"/>
      <c r="MBA58" s="24"/>
      <c r="MBB58" s="24"/>
      <c r="MBC58" s="24"/>
      <c r="MBD58" s="24"/>
      <c r="MBE58" s="24"/>
      <c r="MBF58" s="24"/>
      <c r="MBG58" s="24"/>
      <c r="MBH58" s="24"/>
      <c r="MBI58" s="24"/>
      <c r="MBJ58" s="24"/>
      <c r="MBK58" s="24"/>
      <c r="MBL58" s="24"/>
      <c r="MBM58" s="24"/>
      <c r="MBN58" s="24"/>
      <c r="MBO58" s="24"/>
      <c r="MBP58" s="24"/>
      <c r="MBQ58" s="24"/>
      <c r="MBR58" s="24"/>
      <c r="MBS58" s="24"/>
      <c r="MBT58" s="24"/>
      <c r="MBU58" s="24"/>
      <c r="MBV58" s="24"/>
      <c r="MBW58" s="24"/>
      <c r="MBX58" s="24"/>
      <c r="MBY58" s="24"/>
      <c r="MBZ58" s="24"/>
      <c r="MCA58" s="24"/>
      <c r="MCB58" s="24"/>
      <c r="MCC58" s="24"/>
      <c r="MCD58" s="24"/>
      <c r="MCE58" s="24"/>
      <c r="MCF58" s="24"/>
      <c r="MCG58" s="24"/>
      <c r="MCH58" s="24"/>
      <c r="MCI58" s="24"/>
      <c r="MCJ58" s="24"/>
      <c r="MCK58" s="24"/>
      <c r="MCL58" s="24"/>
      <c r="MCM58" s="24"/>
      <c r="MCN58" s="24"/>
      <c r="MCO58" s="24"/>
      <c r="MCP58" s="24"/>
      <c r="MCQ58" s="24"/>
      <c r="MCR58" s="24"/>
      <c r="MCS58" s="24"/>
      <c r="MCT58" s="24"/>
      <c r="MCU58" s="24"/>
      <c r="MCV58" s="24"/>
      <c r="MCW58" s="24"/>
      <c r="MCX58" s="24"/>
      <c r="MCY58" s="24"/>
      <c r="MCZ58" s="24"/>
      <c r="MDA58" s="24"/>
      <c r="MDB58" s="24"/>
      <c r="MDC58" s="24"/>
      <c r="MDD58" s="24"/>
      <c r="MDE58" s="24"/>
      <c r="MDF58" s="24"/>
      <c r="MDG58" s="24"/>
      <c r="MDH58" s="24"/>
      <c r="MDI58" s="24"/>
      <c r="MDJ58" s="24"/>
      <c r="MDK58" s="24"/>
      <c r="MDL58" s="24"/>
      <c r="MDM58" s="24"/>
      <c r="MDN58" s="24"/>
      <c r="MDO58" s="24"/>
      <c r="MDP58" s="24"/>
      <c r="MDQ58" s="24"/>
      <c r="MDR58" s="24"/>
      <c r="MDS58" s="24"/>
      <c r="MDT58" s="24"/>
      <c r="MDU58" s="24"/>
      <c r="MDV58" s="24"/>
      <c r="MDW58" s="24"/>
      <c r="MDX58" s="24"/>
      <c r="MDY58" s="24"/>
      <c r="MDZ58" s="24"/>
      <c r="MEA58" s="24"/>
      <c r="MEB58" s="24"/>
      <c r="MEC58" s="24"/>
      <c r="MED58" s="24"/>
      <c r="MEE58" s="24"/>
      <c r="MEF58" s="24"/>
      <c r="MEG58" s="24"/>
      <c r="MEH58" s="24"/>
      <c r="MEI58" s="24"/>
      <c r="MEJ58" s="24"/>
      <c r="MEK58" s="24"/>
      <c r="MEL58" s="24"/>
      <c r="MEM58" s="24"/>
      <c r="MEN58" s="24"/>
      <c r="MEO58" s="24"/>
      <c r="MEP58" s="24"/>
      <c r="MEQ58" s="24"/>
      <c r="MER58" s="24"/>
      <c r="MES58" s="24"/>
      <c r="MET58" s="24"/>
      <c r="MEU58" s="24"/>
      <c r="MEV58" s="24"/>
      <c r="MEW58" s="24"/>
      <c r="MEX58" s="24"/>
      <c r="MEY58" s="24"/>
      <c r="MEZ58" s="24"/>
      <c r="MFA58" s="24"/>
      <c r="MFB58" s="24"/>
      <c r="MFC58" s="24"/>
      <c r="MFD58" s="24"/>
      <c r="MFE58" s="24"/>
      <c r="MFF58" s="24"/>
      <c r="MFG58" s="24"/>
      <c r="MFH58" s="24"/>
      <c r="MFI58" s="24"/>
      <c r="MFJ58" s="24"/>
      <c r="MFK58" s="24"/>
      <c r="MFL58" s="24"/>
      <c r="MFM58" s="24"/>
      <c r="MFN58" s="24"/>
      <c r="MFO58" s="24"/>
      <c r="MFP58" s="24"/>
      <c r="MFQ58" s="24"/>
      <c r="MFR58" s="24"/>
      <c r="MFS58" s="24"/>
      <c r="MFT58" s="24"/>
      <c r="MFU58" s="24"/>
      <c r="MFV58" s="24"/>
      <c r="MFW58" s="24"/>
      <c r="MFX58" s="24"/>
      <c r="MFY58" s="24"/>
      <c r="MFZ58" s="24"/>
      <c r="MGA58" s="24"/>
      <c r="MGB58" s="24"/>
      <c r="MGC58" s="24"/>
      <c r="MGD58" s="24"/>
      <c r="MGE58" s="24"/>
      <c r="MGF58" s="24"/>
      <c r="MGG58" s="24"/>
      <c r="MGH58" s="24"/>
      <c r="MGI58" s="24"/>
      <c r="MGJ58" s="24"/>
      <c r="MGK58" s="24"/>
      <c r="MGL58" s="24"/>
      <c r="MGM58" s="24"/>
      <c r="MGN58" s="24"/>
      <c r="MGO58" s="24"/>
      <c r="MGP58" s="24"/>
      <c r="MGQ58" s="24"/>
      <c r="MGR58" s="24"/>
      <c r="MGS58" s="24"/>
      <c r="MGT58" s="24"/>
      <c r="MGU58" s="24"/>
      <c r="MGV58" s="24"/>
      <c r="MGW58" s="24"/>
      <c r="MGX58" s="24"/>
      <c r="MGY58" s="24"/>
      <c r="MGZ58" s="24"/>
      <c r="MHA58" s="24"/>
      <c r="MHB58" s="24"/>
      <c r="MHC58" s="24"/>
      <c r="MHD58" s="24"/>
      <c r="MHE58" s="24"/>
      <c r="MHF58" s="24"/>
      <c r="MHG58" s="24"/>
      <c r="MHH58" s="24"/>
      <c r="MHI58" s="24"/>
      <c r="MHJ58" s="24"/>
      <c r="MHK58" s="24"/>
      <c r="MHL58" s="24"/>
      <c r="MHM58" s="24"/>
      <c r="MHN58" s="24"/>
      <c r="MHO58" s="24"/>
      <c r="MHP58" s="24"/>
      <c r="MHQ58" s="24"/>
      <c r="MHR58" s="24"/>
      <c r="MHS58" s="24"/>
      <c r="MHT58" s="24"/>
      <c r="MHU58" s="24"/>
      <c r="MHV58" s="24"/>
      <c r="MHW58" s="24"/>
      <c r="MHX58" s="24"/>
      <c r="MHY58" s="24"/>
      <c r="MHZ58" s="24"/>
      <c r="MIA58" s="24"/>
      <c r="MIB58" s="24"/>
      <c r="MIC58" s="24"/>
      <c r="MID58" s="24"/>
      <c r="MIE58" s="24"/>
      <c r="MIF58" s="24"/>
      <c r="MIG58" s="24"/>
      <c r="MIH58" s="24"/>
      <c r="MII58" s="24"/>
      <c r="MIJ58" s="24"/>
      <c r="MIK58" s="24"/>
      <c r="MIL58" s="24"/>
      <c r="MIM58" s="24"/>
      <c r="MIN58" s="24"/>
      <c r="MIO58" s="24"/>
      <c r="MIP58" s="24"/>
      <c r="MIQ58" s="24"/>
      <c r="MIR58" s="24"/>
      <c r="MIS58" s="24"/>
      <c r="MIT58" s="24"/>
      <c r="MIU58" s="24"/>
      <c r="MIV58" s="24"/>
      <c r="MIW58" s="24"/>
      <c r="MIX58" s="24"/>
      <c r="MIY58" s="24"/>
      <c r="MIZ58" s="24"/>
      <c r="MJA58" s="24"/>
      <c r="MJB58" s="24"/>
      <c r="MJC58" s="24"/>
      <c r="MJD58" s="24"/>
      <c r="MJE58" s="24"/>
      <c r="MJF58" s="24"/>
      <c r="MJG58" s="24"/>
      <c r="MJH58" s="24"/>
      <c r="MJI58" s="24"/>
      <c r="MJJ58" s="24"/>
      <c r="MJK58" s="24"/>
      <c r="MJL58" s="24"/>
      <c r="MJM58" s="24"/>
      <c r="MJN58" s="24"/>
      <c r="MJO58" s="24"/>
      <c r="MJP58" s="24"/>
      <c r="MJQ58" s="24"/>
      <c r="MJR58" s="24"/>
      <c r="MJS58" s="24"/>
      <c r="MJT58" s="24"/>
      <c r="MJU58" s="24"/>
      <c r="MJV58" s="24"/>
      <c r="MJW58" s="24"/>
      <c r="MJX58" s="24"/>
      <c r="MJY58" s="24"/>
      <c r="MJZ58" s="24"/>
      <c r="MKA58" s="24"/>
      <c r="MKB58" s="24"/>
      <c r="MKC58" s="24"/>
      <c r="MKD58" s="24"/>
      <c r="MKE58" s="24"/>
      <c r="MKF58" s="24"/>
      <c r="MKG58" s="24"/>
      <c r="MKH58" s="24"/>
      <c r="MKI58" s="24"/>
      <c r="MKJ58" s="24"/>
      <c r="MKK58" s="24"/>
      <c r="MKL58" s="24"/>
      <c r="MKM58" s="24"/>
      <c r="MKN58" s="24"/>
      <c r="MKO58" s="24"/>
      <c r="MKP58" s="24"/>
      <c r="MKQ58" s="24"/>
      <c r="MKR58" s="24"/>
      <c r="MKS58" s="24"/>
      <c r="MKT58" s="24"/>
      <c r="MKU58" s="24"/>
      <c r="MKV58" s="24"/>
      <c r="MKW58" s="24"/>
      <c r="MKX58" s="24"/>
      <c r="MKY58" s="24"/>
      <c r="MKZ58" s="24"/>
      <c r="MLA58" s="24"/>
      <c r="MLB58" s="24"/>
      <c r="MLC58" s="24"/>
      <c r="MLD58" s="24"/>
      <c r="MLE58" s="24"/>
      <c r="MLF58" s="24"/>
      <c r="MLG58" s="24"/>
      <c r="MLH58" s="24"/>
      <c r="MLI58" s="24"/>
      <c r="MLJ58" s="24"/>
      <c r="MLK58" s="24"/>
      <c r="MLL58" s="24"/>
      <c r="MLM58" s="24"/>
      <c r="MLN58" s="24"/>
      <c r="MLO58" s="24"/>
      <c r="MLP58" s="24"/>
      <c r="MLQ58" s="24"/>
      <c r="MLR58" s="24"/>
      <c r="MLS58" s="24"/>
      <c r="MLT58" s="24"/>
      <c r="MLU58" s="24"/>
      <c r="MLV58" s="24"/>
      <c r="MLW58" s="24"/>
      <c r="MLX58" s="24"/>
      <c r="MLY58" s="24"/>
      <c r="MLZ58" s="24"/>
      <c r="MMA58" s="24"/>
      <c r="MMB58" s="24"/>
      <c r="MMC58" s="24"/>
      <c r="MMD58" s="24"/>
      <c r="MME58" s="24"/>
      <c r="MMF58" s="24"/>
      <c r="MMG58" s="24"/>
      <c r="MMH58" s="24"/>
      <c r="MMI58" s="24"/>
      <c r="MMJ58" s="24"/>
      <c r="MMK58" s="24"/>
      <c r="MML58" s="24"/>
      <c r="MMM58" s="24"/>
      <c r="MMN58" s="24"/>
      <c r="MMO58" s="24"/>
      <c r="MMP58" s="24"/>
      <c r="MMQ58" s="24"/>
      <c r="MMR58" s="24"/>
      <c r="MMS58" s="24"/>
      <c r="MMT58" s="24"/>
      <c r="MMU58" s="24"/>
      <c r="MMV58" s="24"/>
      <c r="MMW58" s="24"/>
      <c r="MMX58" s="24"/>
      <c r="MMY58" s="24"/>
      <c r="MMZ58" s="24"/>
      <c r="MNA58" s="24"/>
      <c r="MNB58" s="24"/>
      <c r="MNC58" s="24"/>
      <c r="MND58" s="24"/>
      <c r="MNE58" s="24"/>
      <c r="MNF58" s="24"/>
      <c r="MNG58" s="24"/>
      <c r="MNH58" s="24"/>
      <c r="MNI58" s="24"/>
      <c r="MNJ58" s="24"/>
      <c r="MNK58" s="24"/>
      <c r="MNL58" s="24"/>
      <c r="MNM58" s="24"/>
      <c r="MNN58" s="24"/>
      <c r="MNO58" s="24"/>
      <c r="MNP58" s="24"/>
      <c r="MNQ58" s="24"/>
      <c r="MNR58" s="24"/>
      <c r="MNS58" s="24"/>
      <c r="MNT58" s="24"/>
      <c r="MNU58" s="24"/>
      <c r="MNV58" s="24"/>
      <c r="MNW58" s="24"/>
      <c r="MNX58" s="24"/>
      <c r="MNY58" s="24"/>
      <c r="MNZ58" s="24"/>
      <c r="MOA58" s="24"/>
      <c r="MOB58" s="24"/>
      <c r="MOC58" s="24"/>
      <c r="MOD58" s="24"/>
      <c r="MOE58" s="24"/>
      <c r="MOF58" s="24"/>
      <c r="MOG58" s="24"/>
      <c r="MOH58" s="24"/>
      <c r="MOI58" s="24"/>
      <c r="MOJ58" s="24"/>
      <c r="MOK58" s="24"/>
      <c r="MOL58" s="24"/>
      <c r="MOM58" s="24"/>
      <c r="MON58" s="24"/>
      <c r="MOO58" s="24"/>
      <c r="MOP58" s="24"/>
      <c r="MOQ58" s="24"/>
      <c r="MOR58" s="24"/>
      <c r="MOS58" s="24"/>
      <c r="MOT58" s="24"/>
      <c r="MOU58" s="24"/>
      <c r="MOV58" s="24"/>
      <c r="MOW58" s="24"/>
      <c r="MOX58" s="24"/>
      <c r="MOY58" s="24"/>
      <c r="MOZ58" s="24"/>
      <c r="MPA58" s="24"/>
      <c r="MPB58" s="24"/>
      <c r="MPC58" s="24"/>
      <c r="MPD58" s="24"/>
      <c r="MPE58" s="24"/>
      <c r="MPF58" s="24"/>
      <c r="MPG58" s="24"/>
      <c r="MPH58" s="24"/>
      <c r="MPI58" s="24"/>
      <c r="MPJ58" s="24"/>
      <c r="MPK58" s="24"/>
      <c r="MPL58" s="24"/>
      <c r="MPM58" s="24"/>
      <c r="MPN58" s="24"/>
      <c r="MPO58" s="24"/>
      <c r="MPP58" s="24"/>
      <c r="MPQ58" s="24"/>
      <c r="MPR58" s="24"/>
      <c r="MPS58" s="24"/>
      <c r="MPT58" s="24"/>
      <c r="MPU58" s="24"/>
      <c r="MPV58" s="24"/>
      <c r="MPW58" s="24"/>
      <c r="MPX58" s="24"/>
      <c r="MPY58" s="24"/>
      <c r="MPZ58" s="24"/>
      <c r="MQA58" s="24"/>
      <c r="MQB58" s="24"/>
      <c r="MQC58" s="24"/>
      <c r="MQD58" s="24"/>
      <c r="MQE58" s="24"/>
      <c r="MQF58" s="24"/>
      <c r="MQG58" s="24"/>
      <c r="MQH58" s="24"/>
      <c r="MQI58" s="24"/>
      <c r="MQJ58" s="24"/>
      <c r="MQK58" s="24"/>
      <c r="MQL58" s="24"/>
      <c r="MQM58" s="24"/>
      <c r="MQN58" s="24"/>
      <c r="MQO58" s="24"/>
      <c r="MQP58" s="24"/>
      <c r="MQQ58" s="24"/>
      <c r="MQR58" s="24"/>
      <c r="MQS58" s="24"/>
      <c r="MQT58" s="24"/>
      <c r="MQU58" s="24"/>
      <c r="MQV58" s="24"/>
      <c r="MQW58" s="24"/>
      <c r="MQX58" s="24"/>
      <c r="MQY58" s="24"/>
      <c r="MQZ58" s="24"/>
      <c r="MRA58" s="24"/>
      <c r="MRB58" s="24"/>
      <c r="MRC58" s="24"/>
      <c r="MRD58" s="24"/>
      <c r="MRE58" s="24"/>
      <c r="MRF58" s="24"/>
      <c r="MRG58" s="24"/>
      <c r="MRH58" s="24"/>
      <c r="MRI58" s="24"/>
      <c r="MRJ58" s="24"/>
      <c r="MRK58" s="24"/>
      <c r="MRL58" s="24"/>
      <c r="MRM58" s="24"/>
      <c r="MRN58" s="24"/>
      <c r="MRO58" s="24"/>
      <c r="MRP58" s="24"/>
      <c r="MRQ58" s="24"/>
      <c r="MRR58" s="24"/>
      <c r="MRS58" s="24"/>
      <c r="MRT58" s="24"/>
      <c r="MRU58" s="24"/>
      <c r="MRV58" s="24"/>
      <c r="MRW58" s="24"/>
      <c r="MRX58" s="24"/>
      <c r="MRY58" s="24"/>
      <c r="MRZ58" s="24"/>
      <c r="MSA58" s="24"/>
      <c r="MSB58" s="24"/>
      <c r="MSC58" s="24"/>
      <c r="MSD58" s="24"/>
      <c r="MSE58" s="24"/>
      <c r="MSF58" s="24"/>
      <c r="MSG58" s="24"/>
      <c r="MSH58" s="24"/>
      <c r="MSI58" s="24"/>
      <c r="MSJ58" s="24"/>
      <c r="MSK58" s="24"/>
      <c r="MSL58" s="24"/>
      <c r="MSM58" s="24"/>
      <c r="MSN58" s="24"/>
      <c r="MSO58" s="24"/>
      <c r="MSP58" s="24"/>
      <c r="MSQ58" s="24"/>
      <c r="MSR58" s="24"/>
      <c r="MSS58" s="24"/>
      <c r="MST58" s="24"/>
      <c r="MSU58" s="24"/>
      <c r="MSV58" s="24"/>
      <c r="MSW58" s="24"/>
      <c r="MSX58" s="24"/>
      <c r="MSY58" s="24"/>
      <c r="MSZ58" s="24"/>
      <c r="MTA58" s="24"/>
      <c r="MTB58" s="24"/>
      <c r="MTC58" s="24"/>
      <c r="MTD58" s="24"/>
      <c r="MTE58" s="24"/>
      <c r="MTF58" s="24"/>
      <c r="MTG58" s="24"/>
      <c r="MTH58" s="24"/>
      <c r="MTI58" s="24"/>
      <c r="MTJ58" s="24"/>
      <c r="MTK58" s="24"/>
      <c r="MTL58" s="24"/>
      <c r="MTM58" s="24"/>
      <c r="MTN58" s="24"/>
      <c r="MTO58" s="24"/>
      <c r="MTP58" s="24"/>
      <c r="MTQ58" s="24"/>
      <c r="MTR58" s="24"/>
      <c r="MTS58" s="24"/>
      <c r="MTT58" s="24"/>
      <c r="MTU58" s="24"/>
      <c r="MTV58" s="24"/>
      <c r="MTW58" s="24"/>
      <c r="MTX58" s="24"/>
      <c r="MTY58" s="24"/>
      <c r="MTZ58" s="24"/>
      <c r="MUA58" s="24"/>
      <c r="MUB58" s="24"/>
      <c r="MUC58" s="24"/>
      <c r="MUD58" s="24"/>
      <c r="MUE58" s="24"/>
      <c r="MUF58" s="24"/>
      <c r="MUG58" s="24"/>
      <c r="MUH58" s="24"/>
      <c r="MUI58" s="24"/>
      <c r="MUJ58" s="24"/>
      <c r="MUK58" s="24"/>
      <c r="MUL58" s="24"/>
      <c r="MUM58" s="24"/>
      <c r="MUN58" s="24"/>
      <c r="MUO58" s="24"/>
      <c r="MUP58" s="24"/>
      <c r="MUQ58" s="24"/>
      <c r="MUR58" s="24"/>
      <c r="MUS58" s="24"/>
      <c r="MUT58" s="24"/>
      <c r="MUU58" s="24"/>
      <c r="MUV58" s="24"/>
      <c r="MUW58" s="24"/>
      <c r="MUX58" s="24"/>
      <c r="MUY58" s="24"/>
      <c r="MUZ58" s="24"/>
      <c r="MVA58" s="24"/>
      <c r="MVB58" s="24"/>
      <c r="MVC58" s="24"/>
      <c r="MVD58" s="24"/>
      <c r="MVE58" s="24"/>
      <c r="MVF58" s="24"/>
      <c r="MVG58" s="24"/>
      <c r="MVH58" s="24"/>
      <c r="MVI58" s="24"/>
      <c r="MVJ58" s="24"/>
      <c r="MVK58" s="24"/>
      <c r="MVL58" s="24"/>
      <c r="MVM58" s="24"/>
      <c r="MVN58" s="24"/>
      <c r="MVO58" s="24"/>
      <c r="MVP58" s="24"/>
      <c r="MVQ58" s="24"/>
      <c r="MVR58" s="24"/>
      <c r="MVS58" s="24"/>
      <c r="MVT58" s="24"/>
      <c r="MVU58" s="24"/>
      <c r="MVV58" s="24"/>
      <c r="MVW58" s="24"/>
      <c r="MVX58" s="24"/>
      <c r="MVY58" s="24"/>
      <c r="MVZ58" s="24"/>
      <c r="MWA58" s="24"/>
      <c r="MWB58" s="24"/>
      <c r="MWC58" s="24"/>
      <c r="MWD58" s="24"/>
      <c r="MWE58" s="24"/>
      <c r="MWF58" s="24"/>
      <c r="MWG58" s="24"/>
      <c r="MWH58" s="24"/>
      <c r="MWI58" s="24"/>
      <c r="MWJ58" s="24"/>
      <c r="MWK58" s="24"/>
      <c r="MWL58" s="24"/>
      <c r="MWM58" s="24"/>
      <c r="MWN58" s="24"/>
      <c r="MWO58" s="24"/>
      <c r="MWP58" s="24"/>
      <c r="MWQ58" s="24"/>
      <c r="MWR58" s="24"/>
      <c r="MWS58" s="24"/>
      <c r="MWT58" s="24"/>
      <c r="MWU58" s="24"/>
      <c r="MWV58" s="24"/>
      <c r="MWW58" s="24"/>
      <c r="MWX58" s="24"/>
      <c r="MWY58" s="24"/>
      <c r="MWZ58" s="24"/>
      <c r="MXA58" s="24"/>
      <c r="MXB58" s="24"/>
      <c r="MXC58" s="24"/>
      <c r="MXD58" s="24"/>
      <c r="MXE58" s="24"/>
      <c r="MXF58" s="24"/>
      <c r="MXG58" s="24"/>
      <c r="MXH58" s="24"/>
      <c r="MXI58" s="24"/>
      <c r="MXJ58" s="24"/>
      <c r="MXK58" s="24"/>
      <c r="MXL58" s="24"/>
      <c r="MXM58" s="24"/>
      <c r="MXN58" s="24"/>
      <c r="MXO58" s="24"/>
      <c r="MXP58" s="24"/>
      <c r="MXQ58" s="24"/>
      <c r="MXR58" s="24"/>
      <c r="MXS58" s="24"/>
      <c r="MXT58" s="24"/>
      <c r="MXU58" s="24"/>
      <c r="MXV58" s="24"/>
      <c r="MXW58" s="24"/>
      <c r="MXX58" s="24"/>
      <c r="MXY58" s="24"/>
      <c r="MXZ58" s="24"/>
      <c r="MYA58" s="24"/>
      <c r="MYB58" s="24"/>
      <c r="MYC58" s="24"/>
      <c r="MYD58" s="24"/>
      <c r="MYE58" s="24"/>
      <c r="MYF58" s="24"/>
      <c r="MYG58" s="24"/>
      <c r="MYH58" s="24"/>
      <c r="MYI58" s="24"/>
      <c r="MYJ58" s="24"/>
      <c r="MYK58" s="24"/>
      <c r="MYL58" s="24"/>
      <c r="MYM58" s="24"/>
      <c r="MYN58" s="24"/>
      <c r="MYO58" s="24"/>
      <c r="MYP58" s="24"/>
      <c r="MYQ58" s="24"/>
      <c r="MYR58" s="24"/>
      <c r="MYS58" s="24"/>
      <c r="MYT58" s="24"/>
      <c r="MYU58" s="24"/>
      <c r="MYV58" s="24"/>
      <c r="MYW58" s="24"/>
      <c r="MYX58" s="24"/>
      <c r="MYY58" s="24"/>
      <c r="MYZ58" s="24"/>
      <c r="MZA58" s="24"/>
      <c r="MZB58" s="24"/>
      <c r="MZC58" s="24"/>
      <c r="MZD58" s="24"/>
      <c r="MZE58" s="24"/>
      <c r="MZF58" s="24"/>
      <c r="MZG58" s="24"/>
      <c r="MZH58" s="24"/>
      <c r="MZI58" s="24"/>
      <c r="MZJ58" s="24"/>
      <c r="MZK58" s="24"/>
      <c r="MZL58" s="24"/>
      <c r="MZM58" s="24"/>
      <c r="MZN58" s="24"/>
      <c r="MZO58" s="24"/>
      <c r="MZP58" s="24"/>
      <c r="MZQ58" s="24"/>
      <c r="MZR58" s="24"/>
      <c r="MZS58" s="24"/>
      <c r="MZT58" s="24"/>
      <c r="MZU58" s="24"/>
      <c r="MZV58" s="24"/>
      <c r="MZW58" s="24"/>
      <c r="MZX58" s="24"/>
      <c r="MZY58" s="24"/>
      <c r="MZZ58" s="24"/>
      <c r="NAA58" s="24"/>
      <c r="NAB58" s="24"/>
      <c r="NAC58" s="24"/>
      <c r="NAD58" s="24"/>
      <c r="NAE58" s="24"/>
      <c r="NAF58" s="24"/>
      <c r="NAG58" s="24"/>
      <c r="NAH58" s="24"/>
      <c r="NAI58" s="24"/>
      <c r="NAJ58" s="24"/>
      <c r="NAK58" s="24"/>
      <c r="NAL58" s="24"/>
      <c r="NAM58" s="24"/>
      <c r="NAN58" s="24"/>
      <c r="NAO58" s="24"/>
      <c r="NAP58" s="24"/>
      <c r="NAQ58" s="24"/>
      <c r="NAR58" s="24"/>
      <c r="NAS58" s="24"/>
      <c r="NAT58" s="24"/>
      <c r="NAU58" s="24"/>
      <c r="NAV58" s="24"/>
      <c r="NAW58" s="24"/>
      <c r="NAX58" s="24"/>
      <c r="NAY58" s="24"/>
      <c r="NAZ58" s="24"/>
      <c r="NBA58" s="24"/>
      <c r="NBB58" s="24"/>
      <c r="NBC58" s="24"/>
      <c r="NBD58" s="24"/>
      <c r="NBE58" s="24"/>
      <c r="NBF58" s="24"/>
      <c r="NBG58" s="24"/>
      <c r="NBH58" s="24"/>
      <c r="NBI58" s="24"/>
      <c r="NBJ58" s="24"/>
      <c r="NBK58" s="24"/>
      <c r="NBL58" s="24"/>
      <c r="NBM58" s="24"/>
      <c r="NBN58" s="24"/>
      <c r="NBO58" s="24"/>
      <c r="NBP58" s="24"/>
      <c r="NBQ58" s="24"/>
      <c r="NBR58" s="24"/>
      <c r="NBS58" s="24"/>
      <c r="NBT58" s="24"/>
      <c r="NBU58" s="24"/>
      <c r="NBV58" s="24"/>
      <c r="NBW58" s="24"/>
      <c r="NBX58" s="24"/>
      <c r="NBY58" s="24"/>
      <c r="NBZ58" s="24"/>
      <c r="NCA58" s="24"/>
      <c r="NCB58" s="24"/>
      <c r="NCC58" s="24"/>
      <c r="NCD58" s="24"/>
      <c r="NCE58" s="24"/>
      <c r="NCF58" s="24"/>
      <c r="NCG58" s="24"/>
      <c r="NCH58" s="24"/>
      <c r="NCI58" s="24"/>
      <c r="NCJ58" s="24"/>
      <c r="NCK58" s="24"/>
      <c r="NCL58" s="24"/>
      <c r="NCM58" s="24"/>
      <c r="NCN58" s="24"/>
      <c r="NCO58" s="24"/>
      <c r="NCP58" s="24"/>
      <c r="NCQ58" s="24"/>
      <c r="NCR58" s="24"/>
      <c r="NCS58" s="24"/>
      <c r="NCT58" s="24"/>
      <c r="NCU58" s="24"/>
      <c r="NCV58" s="24"/>
      <c r="NCW58" s="24"/>
      <c r="NCX58" s="24"/>
      <c r="NCY58" s="24"/>
      <c r="NCZ58" s="24"/>
      <c r="NDA58" s="24"/>
      <c r="NDB58" s="24"/>
      <c r="NDC58" s="24"/>
      <c r="NDD58" s="24"/>
      <c r="NDE58" s="24"/>
      <c r="NDF58" s="24"/>
      <c r="NDG58" s="24"/>
      <c r="NDH58" s="24"/>
      <c r="NDI58" s="24"/>
      <c r="NDJ58" s="24"/>
      <c r="NDK58" s="24"/>
      <c r="NDL58" s="24"/>
      <c r="NDM58" s="24"/>
      <c r="NDN58" s="24"/>
      <c r="NDO58" s="24"/>
      <c r="NDP58" s="24"/>
      <c r="NDQ58" s="24"/>
      <c r="NDR58" s="24"/>
      <c r="NDS58" s="24"/>
      <c r="NDT58" s="24"/>
      <c r="NDU58" s="24"/>
      <c r="NDV58" s="24"/>
      <c r="NDW58" s="24"/>
      <c r="NDX58" s="24"/>
      <c r="NDY58" s="24"/>
      <c r="NDZ58" s="24"/>
      <c r="NEA58" s="24"/>
      <c r="NEB58" s="24"/>
      <c r="NEC58" s="24"/>
      <c r="NED58" s="24"/>
      <c r="NEE58" s="24"/>
      <c r="NEF58" s="24"/>
      <c r="NEG58" s="24"/>
      <c r="NEH58" s="24"/>
      <c r="NEI58" s="24"/>
      <c r="NEJ58" s="24"/>
      <c r="NEK58" s="24"/>
      <c r="NEL58" s="24"/>
      <c r="NEM58" s="24"/>
      <c r="NEN58" s="24"/>
      <c r="NEO58" s="24"/>
      <c r="NEP58" s="24"/>
      <c r="NEQ58" s="24"/>
      <c r="NER58" s="24"/>
      <c r="NES58" s="24"/>
      <c r="NET58" s="24"/>
      <c r="NEU58" s="24"/>
      <c r="NEV58" s="24"/>
      <c r="NEW58" s="24"/>
      <c r="NEX58" s="24"/>
      <c r="NEY58" s="24"/>
      <c r="NEZ58" s="24"/>
      <c r="NFA58" s="24"/>
      <c r="NFB58" s="24"/>
      <c r="NFC58" s="24"/>
      <c r="NFD58" s="24"/>
      <c r="NFE58" s="24"/>
      <c r="NFF58" s="24"/>
      <c r="NFG58" s="24"/>
      <c r="NFH58" s="24"/>
      <c r="NFI58" s="24"/>
      <c r="NFJ58" s="24"/>
      <c r="NFK58" s="24"/>
      <c r="NFL58" s="24"/>
      <c r="NFM58" s="24"/>
      <c r="NFN58" s="24"/>
      <c r="NFO58" s="24"/>
      <c r="NFP58" s="24"/>
      <c r="NFQ58" s="24"/>
      <c r="NFR58" s="24"/>
      <c r="NFS58" s="24"/>
      <c r="NFT58" s="24"/>
      <c r="NFU58" s="24"/>
      <c r="NFV58" s="24"/>
      <c r="NFW58" s="24"/>
      <c r="NFX58" s="24"/>
      <c r="NFY58" s="24"/>
      <c r="NFZ58" s="24"/>
      <c r="NGA58" s="24"/>
      <c r="NGB58" s="24"/>
      <c r="NGC58" s="24"/>
      <c r="NGD58" s="24"/>
      <c r="NGE58" s="24"/>
      <c r="NGF58" s="24"/>
      <c r="NGG58" s="24"/>
      <c r="NGH58" s="24"/>
      <c r="NGI58" s="24"/>
      <c r="NGJ58" s="24"/>
      <c r="NGK58" s="24"/>
      <c r="NGL58" s="24"/>
      <c r="NGM58" s="24"/>
      <c r="NGN58" s="24"/>
      <c r="NGO58" s="24"/>
      <c r="NGP58" s="24"/>
      <c r="NGQ58" s="24"/>
      <c r="NGR58" s="24"/>
      <c r="NGS58" s="24"/>
      <c r="NGT58" s="24"/>
      <c r="NGU58" s="24"/>
      <c r="NGV58" s="24"/>
      <c r="NGW58" s="24"/>
      <c r="NGX58" s="24"/>
      <c r="NGY58" s="24"/>
      <c r="NGZ58" s="24"/>
      <c r="NHA58" s="24"/>
      <c r="NHB58" s="24"/>
      <c r="NHC58" s="24"/>
      <c r="NHD58" s="24"/>
      <c r="NHE58" s="24"/>
      <c r="NHF58" s="24"/>
      <c r="NHG58" s="24"/>
      <c r="NHH58" s="24"/>
      <c r="NHI58" s="24"/>
      <c r="NHJ58" s="24"/>
      <c r="NHK58" s="24"/>
      <c r="NHL58" s="24"/>
      <c r="NHM58" s="24"/>
      <c r="NHN58" s="24"/>
      <c r="NHO58" s="24"/>
      <c r="NHP58" s="24"/>
      <c r="NHQ58" s="24"/>
      <c r="NHR58" s="24"/>
      <c r="NHS58" s="24"/>
      <c r="NHT58" s="24"/>
      <c r="NHU58" s="24"/>
      <c r="NHV58" s="24"/>
      <c r="NHW58" s="24"/>
      <c r="NHX58" s="24"/>
      <c r="NHY58" s="24"/>
      <c r="NHZ58" s="24"/>
      <c r="NIA58" s="24"/>
      <c r="NIB58" s="24"/>
      <c r="NIC58" s="24"/>
      <c r="NID58" s="24"/>
      <c r="NIE58" s="24"/>
      <c r="NIF58" s="24"/>
      <c r="NIG58" s="24"/>
      <c r="NIH58" s="24"/>
      <c r="NII58" s="24"/>
      <c r="NIJ58" s="24"/>
      <c r="NIK58" s="24"/>
      <c r="NIL58" s="24"/>
      <c r="NIM58" s="24"/>
      <c r="NIN58" s="24"/>
      <c r="NIO58" s="24"/>
      <c r="NIP58" s="24"/>
      <c r="NIQ58" s="24"/>
      <c r="NIR58" s="24"/>
      <c r="NIS58" s="24"/>
      <c r="NIT58" s="24"/>
      <c r="NIU58" s="24"/>
      <c r="NIV58" s="24"/>
      <c r="NIW58" s="24"/>
      <c r="NIX58" s="24"/>
      <c r="NIY58" s="24"/>
      <c r="NIZ58" s="24"/>
      <c r="NJA58" s="24"/>
      <c r="NJB58" s="24"/>
      <c r="NJC58" s="24"/>
      <c r="NJD58" s="24"/>
      <c r="NJE58" s="24"/>
      <c r="NJF58" s="24"/>
      <c r="NJG58" s="24"/>
      <c r="NJH58" s="24"/>
      <c r="NJI58" s="24"/>
      <c r="NJJ58" s="24"/>
      <c r="NJK58" s="24"/>
      <c r="NJL58" s="24"/>
      <c r="NJM58" s="24"/>
      <c r="NJN58" s="24"/>
      <c r="NJO58" s="24"/>
      <c r="NJP58" s="24"/>
      <c r="NJQ58" s="24"/>
      <c r="NJR58" s="24"/>
      <c r="NJS58" s="24"/>
      <c r="NJT58" s="24"/>
      <c r="NJU58" s="24"/>
      <c r="NJV58" s="24"/>
      <c r="NJW58" s="24"/>
      <c r="NJX58" s="24"/>
      <c r="NJY58" s="24"/>
      <c r="NJZ58" s="24"/>
      <c r="NKA58" s="24"/>
      <c r="NKB58" s="24"/>
      <c r="NKC58" s="24"/>
      <c r="NKD58" s="24"/>
      <c r="NKE58" s="24"/>
      <c r="NKF58" s="24"/>
      <c r="NKG58" s="24"/>
      <c r="NKH58" s="24"/>
      <c r="NKI58" s="24"/>
      <c r="NKJ58" s="24"/>
      <c r="NKK58" s="24"/>
      <c r="NKL58" s="24"/>
      <c r="NKM58" s="24"/>
      <c r="NKN58" s="24"/>
      <c r="NKO58" s="24"/>
      <c r="NKP58" s="24"/>
      <c r="NKQ58" s="24"/>
      <c r="NKR58" s="24"/>
      <c r="NKS58" s="24"/>
      <c r="NKT58" s="24"/>
      <c r="NKU58" s="24"/>
      <c r="NKV58" s="24"/>
      <c r="NKW58" s="24"/>
      <c r="NKX58" s="24"/>
      <c r="NKY58" s="24"/>
      <c r="NKZ58" s="24"/>
      <c r="NLA58" s="24"/>
      <c r="NLB58" s="24"/>
      <c r="NLC58" s="24"/>
      <c r="NLD58" s="24"/>
      <c r="NLE58" s="24"/>
      <c r="NLF58" s="24"/>
      <c r="NLG58" s="24"/>
      <c r="NLH58" s="24"/>
      <c r="NLI58" s="24"/>
      <c r="NLJ58" s="24"/>
      <c r="NLK58" s="24"/>
      <c r="NLL58" s="24"/>
      <c r="NLM58" s="24"/>
      <c r="NLN58" s="24"/>
      <c r="NLO58" s="24"/>
      <c r="NLP58" s="24"/>
      <c r="NLQ58" s="24"/>
      <c r="NLR58" s="24"/>
      <c r="NLS58" s="24"/>
      <c r="NLT58" s="24"/>
      <c r="NLU58" s="24"/>
      <c r="NLV58" s="24"/>
      <c r="NLW58" s="24"/>
      <c r="NLX58" s="24"/>
      <c r="NLY58" s="24"/>
      <c r="NLZ58" s="24"/>
      <c r="NMA58" s="24"/>
      <c r="NMB58" s="24"/>
      <c r="NMC58" s="24"/>
      <c r="NMD58" s="24"/>
      <c r="NME58" s="24"/>
      <c r="NMF58" s="24"/>
      <c r="NMG58" s="24"/>
      <c r="NMH58" s="24"/>
      <c r="NMI58" s="24"/>
      <c r="NMJ58" s="24"/>
      <c r="NMK58" s="24"/>
      <c r="NML58" s="24"/>
      <c r="NMM58" s="24"/>
      <c r="NMN58" s="24"/>
      <c r="NMO58" s="24"/>
      <c r="NMP58" s="24"/>
      <c r="NMQ58" s="24"/>
      <c r="NMR58" s="24"/>
      <c r="NMS58" s="24"/>
      <c r="NMT58" s="24"/>
      <c r="NMU58" s="24"/>
      <c r="NMV58" s="24"/>
      <c r="NMW58" s="24"/>
      <c r="NMX58" s="24"/>
      <c r="NMY58" s="24"/>
      <c r="NMZ58" s="24"/>
      <c r="NNA58" s="24"/>
      <c r="NNB58" s="24"/>
      <c r="NNC58" s="24"/>
      <c r="NND58" s="24"/>
      <c r="NNE58" s="24"/>
      <c r="NNF58" s="24"/>
      <c r="NNG58" s="24"/>
      <c r="NNH58" s="24"/>
      <c r="NNI58" s="24"/>
      <c r="NNJ58" s="24"/>
      <c r="NNK58" s="24"/>
      <c r="NNL58" s="24"/>
      <c r="NNM58" s="24"/>
      <c r="NNN58" s="24"/>
      <c r="NNO58" s="24"/>
      <c r="NNP58" s="24"/>
      <c r="NNQ58" s="24"/>
      <c r="NNR58" s="24"/>
      <c r="NNS58" s="24"/>
      <c r="NNT58" s="24"/>
      <c r="NNU58" s="24"/>
      <c r="NNV58" s="24"/>
      <c r="NNW58" s="24"/>
      <c r="NNX58" s="24"/>
      <c r="NNY58" s="24"/>
      <c r="NNZ58" s="24"/>
      <c r="NOA58" s="24"/>
      <c r="NOB58" s="24"/>
      <c r="NOC58" s="24"/>
      <c r="NOD58" s="24"/>
      <c r="NOE58" s="24"/>
      <c r="NOF58" s="24"/>
      <c r="NOG58" s="24"/>
      <c r="NOH58" s="24"/>
      <c r="NOI58" s="24"/>
      <c r="NOJ58" s="24"/>
      <c r="NOK58" s="24"/>
      <c r="NOL58" s="24"/>
      <c r="NOM58" s="24"/>
      <c r="NON58" s="24"/>
      <c r="NOO58" s="24"/>
      <c r="NOP58" s="24"/>
      <c r="NOQ58" s="24"/>
      <c r="NOR58" s="24"/>
      <c r="NOS58" s="24"/>
      <c r="NOT58" s="24"/>
      <c r="NOU58" s="24"/>
      <c r="NOV58" s="24"/>
      <c r="NOW58" s="24"/>
      <c r="NOX58" s="24"/>
      <c r="NOY58" s="24"/>
      <c r="NOZ58" s="24"/>
      <c r="NPA58" s="24"/>
      <c r="NPB58" s="24"/>
      <c r="NPC58" s="24"/>
      <c r="NPD58" s="24"/>
      <c r="NPE58" s="24"/>
      <c r="NPF58" s="24"/>
      <c r="NPG58" s="24"/>
      <c r="NPH58" s="24"/>
      <c r="NPI58" s="24"/>
      <c r="NPJ58" s="24"/>
      <c r="NPK58" s="24"/>
      <c r="NPL58" s="24"/>
      <c r="NPM58" s="24"/>
      <c r="NPN58" s="24"/>
      <c r="NPO58" s="24"/>
      <c r="NPP58" s="24"/>
      <c r="NPQ58" s="24"/>
      <c r="NPR58" s="24"/>
      <c r="NPS58" s="24"/>
      <c r="NPT58" s="24"/>
      <c r="NPU58" s="24"/>
      <c r="NPV58" s="24"/>
      <c r="NPW58" s="24"/>
      <c r="NPX58" s="24"/>
      <c r="NPY58" s="24"/>
      <c r="NPZ58" s="24"/>
      <c r="NQA58" s="24"/>
      <c r="NQB58" s="24"/>
      <c r="NQC58" s="24"/>
      <c r="NQD58" s="24"/>
      <c r="NQE58" s="24"/>
      <c r="NQF58" s="24"/>
      <c r="NQG58" s="24"/>
      <c r="NQH58" s="24"/>
      <c r="NQI58" s="24"/>
      <c r="NQJ58" s="24"/>
      <c r="NQK58" s="24"/>
      <c r="NQL58" s="24"/>
      <c r="NQM58" s="24"/>
      <c r="NQN58" s="24"/>
      <c r="NQO58" s="24"/>
      <c r="NQP58" s="24"/>
      <c r="NQQ58" s="24"/>
      <c r="NQR58" s="24"/>
      <c r="NQS58" s="24"/>
      <c r="NQT58" s="24"/>
      <c r="NQU58" s="24"/>
      <c r="NQV58" s="24"/>
      <c r="NQW58" s="24"/>
      <c r="NQX58" s="24"/>
      <c r="NQY58" s="24"/>
      <c r="NQZ58" s="24"/>
      <c r="NRA58" s="24"/>
      <c r="NRB58" s="24"/>
      <c r="NRC58" s="24"/>
      <c r="NRD58" s="24"/>
      <c r="NRE58" s="24"/>
      <c r="NRF58" s="24"/>
      <c r="NRG58" s="24"/>
      <c r="NRH58" s="24"/>
      <c r="NRI58" s="24"/>
      <c r="NRJ58" s="24"/>
      <c r="NRK58" s="24"/>
      <c r="NRL58" s="24"/>
      <c r="NRM58" s="24"/>
      <c r="NRN58" s="24"/>
      <c r="NRO58" s="24"/>
      <c r="NRP58" s="24"/>
      <c r="NRQ58" s="24"/>
      <c r="NRR58" s="24"/>
      <c r="NRS58" s="24"/>
      <c r="NRT58" s="24"/>
      <c r="NRU58" s="24"/>
      <c r="NRV58" s="24"/>
      <c r="NRW58" s="24"/>
      <c r="NRX58" s="24"/>
      <c r="NRY58" s="24"/>
      <c r="NRZ58" s="24"/>
      <c r="NSA58" s="24"/>
      <c r="NSB58" s="24"/>
      <c r="NSC58" s="24"/>
      <c r="NSD58" s="24"/>
      <c r="NSE58" s="24"/>
      <c r="NSF58" s="24"/>
      <c r="NSG58" s="24"/>
      <c r="NSH58" s="24"/>
      <c r="NSI58" s="24"/>
      <c r="NSJ58" s="24"/>
      <c r="NSK58" s="24"/>
      <c r="NSL58" s="24"/>
      <c r="NSM58" s="24"/>
      <c r="NSN58" s="24"/>
      <c r="NSO58" s="24"/>
      <c r="NSP58" s="24"/>
      <c r="NSQ58" s="24"/>
      <c r="NSR58" s="24"/>
      <c r="NSS58" s="24"/>
      <c r="NST58" s="24"/>
      <c r="NSU58" s="24"/>
      <c r="NSV58" s="24"/>
      <c r="NSW58" s="24"/>
      <c r="NSX58" s="24"/>
      <c r="NSY58" s="24"/>
      <c r="NSZ58" s="24"/>
      <c r="NTA58" s="24"/>
      <c r="NTB58" s="24"/>
      <c r="NTC58" s="24"/>
      <c r="NTD58" s="24"/>
      <c r="NTE58" s="24"/>
      <c r="NTF58" s="24"/>
      <c r="NTG58" s="24"/>
      <c r="NTH58" s="24"/>
      <c r="NTI58" s="24"/>
      <c r="NTJ58" s="24"/>
      <c r="NTK58" s="24"/>
      <c r="NTL58" s="24"/>
      <c r="NTM58" s="24"/>
      <c r="NTN58" s="24"/>
      <c r="NTO58" s="24"/>
      <c r="NTP58" s="24"/>
      <c r="NTQ58" s="24"/>
      <c r="NTR58" s="24"/>
      <c r="NTS58" s="24"/>
      <c r="NTT58" s="24"/>
      <c r="NTU58" s="24"/>
      <c r="NTV58" s="24"/>
      <c r="NTW58" s="24"/>
      <c r="NTX58" s="24"/>
      <c r="NTY58" s="24"/>
      <c r="NTZ58" s="24"/>
      <c r="NUA58" s="24"/>
      <c r="NUB58" s="24"/>
      <c r="NUC58" s="24"/>
      <c r="NUD58" s="24"/>
      <c r="NUE58" s="24"/>
      <c r="NUF58" s="24"/>
      <c r="NUG58" s="24"/>
      <c r="NUH58" s="24"/>
      <c r="NUI58" s="24"/>
      <c r="NUJ58" s="24"/>
      <c r="NUK58" s="24"/>
      <c r="NUL58" s="24"/>
      <c r="NUM58" s="24"/>
      <c r="NUN58" s="24"/>
      <c r="NUO58" s="24"/>
      <c r="NUP58" s="24"/>
      <c r="NUQ58" s="24"/>
      <c r="NUR58" s="24"/>
      <c r="NUS58" s="24"/>
      <c r="NUT58" s="24"/>
      <c r="NUU58" s="24"/>
      <c r="NUV58" s="24"/>
      <c r="NUW58" s="24"/>
      <c r="NUX58" s="24"/>
      <c r="NUY58" s="24"/>
      <c r="NUZ58" s="24"/>
      <c r="NVA58" s="24"/>
      <c r="NVB58" s="24"/>
      <c r="NVC58" s="24"/>
      <c r="NVD58" s="24"/>
      <c r="NVE58" s="24"/>
      <c r="NVF58" s="24"/>
      <c r="NVG58" s="24"/>
      <c r="NVH58" s="24"/>
      <c r="NVI58" s="24"/>
      <c r="NVJ58" s="24"/>
      <c r="NVK58" s="24"/>
      <c r="NVL58" s="24"/>
      <c r="NVM58" s="24"/>
      <c r="NVN58" s="24"/>
      <c r="NVO58" s="24"/>
      <c r="NVP58" s="24"/>
      <c r="NVQ58" s="24"/>
      <c r="NVR58" s="24"/>
      <c r="NVS58" s="24"/>
      <c r="NVT58" s="24"/>
      <c r="NVU58" s="24"/>
      <c r="NVV58" s="24"/>
      <c r="NVW58" s="24"/>
      <c r="NVX58" s="24"/>
      <c r="NVY58" s="24"/>
      <c r="NVZ58" s="24"/>
      <c r="NWA58" s="24"/>
      <c r="NWB58" s="24"/>
      <c r="NWC58" s="24"/>
      <c r="NWD58" s="24"/>
      <c r="NWE58" s="24"/>
      <c r="NWF58" s="24"/>
      <c r="NWG58" s="24"/>
      <c r="NWH58" s="24"/>
      <c r="NWI58" s="24"/>
      <c r="NWJ58" s="24"/>
      <c r="NWK58" s="24"/>
      <c r="NWL58" s="24"/>
      <c r="NWM58" s="24"/>
      <c r="NWN58" s="24"/>
      <c r="NWO58" s="24"/>
      <c r="NWP58" s="24"/>
      <c r="NWQ58" s="24"/>
      <c r="NWR58" s="24"/>
      <c r="NWS58" s="24"/>
      <c r="NWT58" s="24"/>
      <c r="NWU58" s="24"/>
      <c r="NWV58" s="24"/>
      <c r="NWW58" s="24"/>
      <c r="NWX58" s="24"/>
      <c r="NWY58" s="24"/>
      <c r="NWZ58" s="24"/>
      <c r="NXA58" s="24"/>
      <c r="NXB58" s="24"/>
      <c r="NXC58" s="24"/>
      <c r="NXD58" s="24"/>
      <c r="NXE58" s="24"/>
      <c r="NXF58" s="24"/>
      <c r="NXG58" s="24"/>
      <c r="NXH58" s="24"/>
      <c r="NXI58" s="24"/>
      <c r="NXJ58" s="24"/>
      <c r="NXK58" s="24"/>
      <c r="NXL58" s="24"/>
      <c r="NXM58" s="24"/>
      <c r="NXN58" s="24"/>
      <c r="NXO58" s="24"/>
      <c r="NXP58" s="24"/>
      <c r="NXQ58" s="24"/>
      <c r="NXR58" s="24"/>
      <c r="NXS58" s="24"/>
      <c r="NXT58" s="24"/>
      <c r="NXU58" s="24"/>
      <c r="NXV58" s="24"/>
      <c r="NXW58" s="24"/>
      <c r="NXX58" s="24"/>
      <c r="NXY58" s="24"/>
      <c r="NXZ58" s="24"/>
      <c r="NYA58" s="24"/>
      <c r="NYB58" s="24"/>
      <c r="NYC58" s="24"/>
      <c r="NYD58" s="24"/>
      <c r="NYE58" s="24"/>
      <c r="NYF58" s="24"/>
      <c r="NYG58" s="24"/>
      <c r="NYH58" s="24"/>
      <c r="NYI58" s="24"/>
      <c r="NYJ58" s="24"/>
      <c r="NYK58" s="24"/>
      <c r="NYL58" s="24"/>
      <c r="NYM58" s="24"/>
      <c r="NYN58" s="24"/>
      <c r="NYO58" s="24"/>
      <c r="NYP58" s="24"/>
      <c r="NYQ58" s="24"/>
      <c r="NYR58" s="24"/>
      <c r="NYS58" s="24"/>
      <c r="NYT58" s="24"/>
      <c r="NYU58" s="24"/>
      <c r="NYV58" s="24"/>
      <c r="NYW58" s="24"/>
      <c r="NYX58" s="24"/>
      <c r="NYY58" s="24"/>
      <c r="NYZ58" s="24"/>
      <c r="NZA58" s="24"/>
      <c r="NZB58" s="24"/>
      <c r="NZC58" s="24"/>
      <c r="NZD58" s="24"/>
      <c r="NZE58" s="24"/>
      <c r="NZF58" s="24"/>
      <c r="NZG58" s="24"/>
      <c r="NZH58" s="24"/>
      <c r="NZI58" s="24"/>
      <c r="NZJ58" s="24"/>
      <c r="NZK58" s="24"/>
      <c r="NZL58" s="24"/>
      <c r="NZM58" s="24"/>
      <c r="NZN58" s="24"/>
      <c r="NZO58" s="24"/>
      <c r="NZP58" s="24"/>
      <c r="NZQ58" s="24"/>
      <c r="NZR58" s="24"/>
      <c r="NZS58" s="24"/>
      <c r="NZT58" s="24"/>
      <c r="NZU58" s="24"/>
      <c r="NZV58" s="24"/>
      <c r="NZW58" s="24"/>
      <c r="NZX58" s="24"/>
      <c r="NZY58" s="24"/>
      <c r="NZZ58" s="24"/>
      <c r="OAA58" s="24"/>
      <c r="OAB58" s="24"/>
      <c r="OAC58" s="24"/>
      <c r="OAD58" s="24"/>
      <c r="OAE58" s="24"/>
      <c r="OAF58" s="24"/>
      <c r="OAG58" s="24"/>
      <c r="OAH58" s="24"/>
      <c r="OAI58" s="24"/>
      <c r="OAJ58" s="24"/>
      <c r="OAK58" s="24"/>
      <c r="OAL58" s="24"/>
      <c r="OAM58" s="24"/>
      <c r="OAN58" s="24"/>
      <c r="OAO58" s="24"/>
      <c r="OAP58" s="24"/>
      <c r="OAQ58" s="24"/>
      <c r="OAR58" s="24"/>
      <c r="OAS58" s="24"/>
      <c r="OAT58" s="24"/>
      <c r="OAU58" s="24"/>
      <c r="OAV58" s="24"/>
      <c r="OAW58" s="24"/>
      <c r="OAX58" s="24"/>
      <c r="OAY58" s="24"/>
      <c r="OAZ58" s="24"/>
      <c r="OBA58" s="24"/>
      <c r="OBB58" s="24"/>
      <c r="OBC58" s="24"/>
      <c r="OBD58" s="24"/>
      <c r="OBE58" s="24"/>
      <c r="OBF58" s="24"/>
      <c r="OBG58" s="24"/>
      <c r="OBH58" s="24"/>
      <c r="OBI58" s="24"/>
      <c r="OBJ58" s="24"/>
      <c r="OBK58" s="24"/>
      <c r="OBL58" s="24"/>
      <c r="OBM58" s="24"/>
      <c r="OBN58" s="24"/>
      <c r="OBO58" s="24"/>
      <c r="OBP58" s="24"/>
      <c r="OBQ58" s="24"/>
      <c r="OBR58" s="24"/>
      <c r="OBS58" s="24"/>
      <c r="OBT58" s="24"/>
      <c r="OBU58" s="24"/>
      <c r="OBV58" s="24"/>
      <c r="OBW58" s="24"/>
      <c r="OBX58" s="24"/>
      <c r="OBY58" s="24"/>
      <c r="OBZ58" s="24"/>
      <c r="OCA58" s="24"/>
      <c r="OCB58" s="24"/>
      <c r="OCC58" s="24"/>
      <c r="OCD58" s="24"/>
      <c r="OCE58" s="24"/>
      <c r="OCF58" s="24"/>
      <c r="OCG58" s="24"/>
      <c r="OCH58" s="24"/>
      <c r="OCI58" s="24"/>
      <c r="OCJ58" s="24"/>
      <c r="OCK58" s="24"/>
      <c r="OCL58" s="24"/>
      <c r="OCM58" s="24"/>
      <c r="OCN58" s="24"/>
      <c r="OCO58" s="24"/>
      <c r="OCP58" s="24"/>
      <c r="OCQ58" s="24"/>
      <c r="OCR58" s="24"/>
      <c r="OCS58" s="24"/>
      <c r="OCT58" s="24"/>
      <c r="OCU58" s="24"/>
      <c r="OCV58" s="24"/>
      <c r="OCW58" s="24"/>
      <c r="OCX58" s="24"/>
      <c r="OCY58" s="24"/>
      <c r="OCZ58" s="24"/>
      <c r="ODA58" s="24"/>
      <c r="ODB58" s="24"/>
      <c r="ODC58" s="24"/>
      <c r="ODD58" s="24"/>
      <c r="ODE58" s="24"/>
      <c r="ODF58" s="24"/>
      <c r="ODG58" s="24"/>
      <c r="ODH58" s="24"/>
      <c r="ODI58" s="24"/>
      <c r="ODJ58" s="24"/>
      <c r="ODK58" s="24"/>
      <c r="ODL58" s="24"/>
      <c r="ODM58" s="24"/>
      <c r="ODN58" s="24"/>
      <c r="ODO58" s="24"/>
      <c r="ODP58" s="24"/>
      <c r="ODQ58" s="24"/>
      <c r="ODR58" s="24"/>
      <c r="ODS58" s="24"/>
      <c r="ODT58" s="24"/>
      <c r="ODU58" s="24"/>
      <c r="ODV58" s="24"/>
      <c r="ODW58" s="24"/>
      <c r="ODX58" s="24"/>
      <c r="ODY58" s="24"/>
      <c r="ODZ58" s="24"/>
      <c r="OEA58" s="24"/>
      <c r="OEB58" s="24"/>
      <c r="OEC58" s="24"/>
      <c r="OED58" s="24"/>
      <c r="OEE58" s="24"/>
      <c r="OEF58" s="24"/>
      <c r="OEG58" s="24"/>
      <c r="OEH58" s="24"/>
      <c r="OEI58" s="24"/>
      <c r="OEJ58" s="24"/>
      <c r="OEK58" s="24"/>
      <c r="OEL58" s="24"/>
      <c r="OEM58" s="24"/>
      <c r="OEN58" s="24"/>
      <c r="OEO58" s="24"/>
      <c r="OEP58" s="24"/>
      <c r="OEQ58" s="24"/>
      <c r="OER58" s="24"/>
      <c r="OES58" s="24"/>
      <c r="OET58" s="24"/>
      <c r="OEU58" s="24"/>
      <c r="OEV58" s="24"/>
      <c r="OEW58" s="24"/>
      <c r="OEX58" s="24"/>
      <c r="OEY58" s="24"/>
      <c r="OEZ58" s="24"/>
      <c r="OFA58" s="24"/>
      <c r="OFB58" s="24"/>
      <c r="OFC58" s="24"/>
      <c r="OFD58" s="24"/>
      <c r="OFE58" s="24"/>
      <c r="OFF58" s="24"/>
      <c r="OFG58" s="24"/>
      <c r="OFH58" s="24"/>
      <c r="OFI58" s="24"/>
      <c r="OFJ58" s="24"/>
      <c r="OFK58" s="24"/>
      <c r="OFL58" s="24"/>
      <c r="OFM58" s="24"/>
      <c r="OFN58" s="24"/>
      <c r="OFO58" s="24"/>
      <c r="OFP58" s="24"/>
      <c r="OFQ58" s="24"/>
      <c r="OFR58" s="24"/>
      <c r="OFS58" s="24"/>
      <c r="OFT58" s="24"/>
      <c r="OFU58" s="24"/>
      <c r="OFV58" s="24"/>
      <c r="OFW58" s="24"/>
      <c r="OFX58" s="24"/>
      <c r="OFY58" s="24"/>
      <c r="OFZ58" s="24"/>
      <c r="OGA58" s="24"/>
      <c r="OGB58" s="24"/>
      <c r="OGC58" s="24"/>
      <c r="OGD58" s="24"/>
      <c r="OGE58" s="24"/>
      <c r="OGF58" s="24"/>
      <c r="OGG58" s="24"/>
      <c r="OGH58" s="24"/>
      <c r="OGI58" s="24"/>
      <c r="OGJ58" s="24"/>
      <c r="OGK58" s="24"/>
      <c r="OGL58" s="24"/>
      <c r="OGM58" s="24"/>
      <c r="OGN58" s="24"/>
      <c r="OGO58" s="24"/>
      <c r="OGP58" s="24"/>
      <c r="OGQ58" s="24"/>
      <c r="OGR58" s="24"/>
      <c r="OGS58" s="24"/>
      <c r="OGT58" s="24"/>
      <c r="OGU58" s="24"/>
      <c r="OGV58" s="24"/>
      <c r="OGW58" s="24"/>
      <c r="OGX58" s="24"/>
      <c r="OGY58" s="24"/>
      <c r="OGZ58" s="24"/>
      <c r="OHA58" s="24"/>
      <c r="OHB58" s="24"/>
      <c r="OHC58" s="24"/>
      <c r="OHD58" s="24"/>
      <c r="OHE58" s="24"/>
      <c r="OHF58" s="24"/>
      <c r="OHG58" s="24"/>
      <c r="OHH58" s="24"/>
      <c r="OHI58" s="24"/>
      <c r="OHJ58" s="24"/>
      <c r="OHK58" s="24"/>
      <c r="OHL58" s="24"/>
      <c r="OHM58" s="24"/>
      <c r="OHN58" s="24"/>
      <c r="OHO58" s="24"/>
      <c r="OHP58" s="24"/>
      <c r="OHQ58" s="24"/>
      <c r="OHR58" s="24"/>
      <c r="OHS58" s="24"/>
      <c r="OHT58" s="24"/>
      <c r="OHU58" s="24"/>
      <c r="OHV58" s="24"/>
      <c r="OHW58" s="24"/>
      <c r="OHX58" s="24"/>
      <c r="OHY58" s="24"/>
      <c r="OHZ58" s="24"/>
      <c r="OIA58" s="24"/>
      <c r="OIB58" s="24"/>
      <c r="OIC58" s="24"/>
      <c r="OID58" s="24"/>
      <c r="OIE58" s="24"/>
      <c r="OIF58" s="24"/>
      <c r="OIG58" s="24"/>
      <c r="OIH58" s="24"/>
      <c r="OII58" s="24"/>
      <c r="OIJ58" s="24"/>
      <c r="OIK58" s="24"/>
      <c r="OIL58" s="24"/>
      <c r="OIM58" s="24"/>
      <c r="OIN58" s="24"/>
      <c r="OIO58" s="24"/>
      <c r="OIP58" s="24"/>
      <c r="OIQ58" s="24"/>
      <c r="OIR58" s="24"/>
      <c r="OIS58" s="24"/>
      <c r="OIT58" s="24"/>
      <c r="OIU58" s="24"/>
      <c r="OIV58" s="24"/>
      <c r="OIW58" s="24"/>
      <c r="OIX58" s="24"/>
      <c r="OIY58" s="24"/>
      <c r="OIZ58" s="24"/>
      <c r="OJA58" s="24"/>
      <c r="OJB58" s="24"/>
      <c r="OJC58" s="24"/>
      <c r="OJD58" s="24"/>
      <c r="OJE58" s="24"/>
      <c r="OJF58" s="24"/>
      <c r="OJG58" s="24"/>
      <c r="OJH58" s="24"/>
      <c r="OJI58" s="24"/>
      <c r="OJJ58" s="24"/>
      <c r="OJK58" s="24"/>
      <c r="OJL58" s="24"/>
      <c r="OJM58" s="24"/>
      <c r="OJN58" s="24"/>
      <c r="OJO58" s="24"/>
      <c r="OJP58" s="24"/>
      <c r="OJQ58" s="24"/>
      <c r="OJR58" s="24"/>
      <c r="OJS58" s="24"/>
      <c r="OJT58" s="24"/>
      <c r="OJU58" s="24"/>
      <c r="OJV58" s="24"/>
      <c r="OJW58" s="24"/>
      <c r="OJX58" s="24"/>
      <c r="OJY58" s="24"/>
      <c r="OJZ58" s="24"/>
      <c r="OKA58" s="24"/>
      <c r="OKB58" s="24"/>
      <c r="OKC58" s="24"/>
      <c r="OKD58" s="24"/>
      <c r="OKE58" s="24"/>
      <c r="OKF58" s="24"/>
      <c r="OKG58" s="24"/>
      <c r="OKH58" s="24"/>
      <c r="OKI58" s="24"/>
      <c r="OKJ58" s="24"/>
      <c r="OKK58" s="24"/>
      <c r="OKL58" s="24"/>
      <c r="OKM58" s="24"/>
      <c r="OKN58" s="24"/>
      <c r="OKO58" s="24"/>
      <c r="OKP58" s="24"/>
      <c r="OKQ58" s="24"/>
      <c r="OKR58" s="24"/>
      <c r="OKS58" s="24"/>
      <c r="OKT58" s="24"/>
      <c r="OKU58" s="24"/>
      <c r="OKV58" s="24"/>
      <c r="OKW58" s="24"/>
      <c r="OKX58" s="24"/>
      <c r="OKY58" s="24"/>
      <c r="OKZ58" s="24"/>
      <c r="OLA58" s="24"/>
      <c r="OLB58" s="24"/>
      <c r="OLC58" s="24"/>
      <c r="OLD58" s="24"/>
      <c r="OLE58" s="24"/>
      <c r="OLF58" s="24"/>
      <c r="OLG58" s="24"/>
      <c r="OLH58" s="24"/>
      <c r="OLI58" s="24"/>
      <c r="OLJ58" s="24"/>
      <c r="OLK58" s="24"/>
      <c r="OLL58" s="24"/>
      <c r="OLM58" s="24"/>
      <c r="OLN58" s="24"/>
      <c r="OLO58" s="24"/>
      <c r="OLP58" s="24"/>
      <c r="OLQ58" s="24"/>
      <c r="OLR58" s="24"/>
      <c r="OLS58" s="24"/>
      <c r="OLT58" s="24"/>
      <c r="OLU58" s="24"/>
      <c r="OLV58" s="24"/>
      <c r="OLW58" s="24"/>
      <c r="OLX58" s="24"/>
      <c r="OLY58" s="24"/>
      <c r="OLZ58" s="24"/>
      <c r="OMA58" s="24"/>
      <c r="OMB58" s="24"/>
      <c r="OMC58" s="24"/>
      <c r="OMD58" s="24"/>
      <c r="OME58" s="24"/>
      <c r="OMF58" s="24"/>
      <c r="OMG58" s="24"/>
      <c r="OMH58" s="24"/>
      <c r="OMI58" s="24"/>
      <c r="OMJ58" s="24"/>
      <c r="OMK58" s="24"/>
      <c r="OML58" s="24"/>
      <c r="OMM58" s="24"/>
      <c r="OMN58" s="24"/>
      <c r="OMO58" s="24"/>
      <c r="OMP58" s="24"/>
      <c r="OMQ58" s="24"/>
      <c r="OMR58" s="24"/>
      <c r="OMS58" s="24"/>
      <c r="OMT58" s="24"/>
      <c r="OMU58" s="24"/>
      <c r="OMV58" s="24"/>
      <c r="OMW58" s="24"/>
      <c r="OMX58" s="24"/>
      <c r="OMY58" s="24"/>
      <c r="OMZ58" s="24"/>
      <c r="ONA58" s="24"/>
      <c r="ONB58" s="24"/>
      <c r="ONC58" s="24"/>
      <c r="OND58" s="24"/>
      <c r="ONE58" s="24"/>
      <c r="ONF58" s="24"/>
      <c r="ONG58" s="24"/>
      <c r="ONH58" s="24"/>
      <c r="ONI58" s="24"/>
      <c r="ONJ58" s="24"/>
      <c r="ONK58" s="24"/>
      <c r="ONL58" s="24"/>
      <c r="ONM58" s="24"/>
      <c r="ONN58" s="24"/>
      <c r="ONO58" s="24"/>
      <c r="ONP58" s="24"/>
      <c r="ONQ58" s="24"/>
      <c r="ONR58" s="24"/>
      <c r="ONS58" s="24"/>
      <c r="ONT58" s="24"/>
      <c r="ONU58" s="24"/>
      <c r="ONV58" s="24"/>
      <c r="ONW58" s="24"/>
      <c r="ONX58" s="24"/>
      <c r="ONY58" s="24"/>
      <c r="ONZ58" s="24"/>
      <c r="OOA58" s="24"/>
      <c r="OOB58" s="24"/>
      <c r="OOC58" s="24"/>
      <c r="OOD58" s="24"/>
      <c r="OOE58" s="24"/>
      <c r="OOF58" s="24"/>
      <c r="OOG58" s="24"/>
      <c r="OOH58" s="24"/>
      <c r="OOI58" s="24"/>
      <c r="OOJ58" s="24"/>
      <c r="OOK58" s="24"/>
      <c r="OOL58" s="24"/>
      <c r="OOM58" s="24"/>
      <c r="OON58" s="24"/>
      <c r="OOO58" s="24"/>
      <c r="OOP58" s="24"/>
      <c r="OOQ58" s="24"/>
      <c r="OOR58" s="24"/>
      <c r="OOS58" s="24"/>
      <c r="OOT58" s="24"/>
      <c r="OOU58" s="24"/>
      <c r="OOV58" s="24"/>
      <c r="OOW58" s="24"/>
      <c r="OOX58" s="24"/>
      <c r="OOY58" s="24"/>
      <c r="OOZ58" s="24"/>
      <c r="OPA58" s="24"/>
      <c r="OPB58" s="24"/>
      <c r="OPC58" s="24"/>
      <c r="OPD58" s="24"/>
      <c r="OPE58" s="24"/>
      <c r="OPF58" s="24"/>
      <c r="OPG58" s="24"/>
      <c r="OPH58" s="24"/>
      <c r="OPI58" s="24"/>
      <c r="OPJ58" s="24"/>
      <c r="OPK58" s="24"/>
      <c r="OPL58" s="24"/>
      <c r="OPM58" s="24"/>
      <c r="OPN58" s="24"/>
      <c r="OPO58" s="24"/>
      <c r="OPP58" s="24"/>
      <c r="OPQ58" s="24"/>
      <c r="OPR58" s="24"/>
      <c r="OPS58" s="24"/>
      <c r="OPT58" s="24"/>
      <c r="OPU58" s="24"/>
      <c r="OPV58" s="24"/>
      <c r="OPW58" s="24"/>
      <c r="OPX58" s="24"/>
      <c r="OPY58" s="24"/>
      <c r="OPZ58" s="24"/>
      <c r="OQA58" s="24"/>
      <c r="OQB58" s="24"/>
      <c r="OQC58" s="24"/>
      <c r="OQD58" s="24"/>
      <c r="OQE58" s="24"/>
      <c r="OQF58" s="24"/>
      <c r="OQG58" s="24"/>
      <c r="OQH58" s="24"/>
      <c r="OQI58" s="24"/>
      <c r="OQJ58" s="24"/>
      <c r="OQK58" s="24"/>
      <c r="OQL58" s="24"/>
      <c r="OQM58" s="24"/>
      <c r="OQN58" s="24"/>
      <c r="OQO58" s="24"/>
      <c r="OQP58" s="24"/>
      <c r="OQQ58" s="24"/>
      <c r="OQR58" s="24"/>
      <c r="OQS58" s="24"/>
      <c r="OQT58" s="24"/>
      <c r="OQU58" s="24"/>
      <c r="OQV58" s="24"/>
      <c r="OQW58" s="24"/>
      <c r="OQX58" s="24"/>
      <c r="OQY58" s="24"/>
      <c r="OQZ58" s="24"/>
      <c r="ORA58" s="24"/>
      <c r="ORB58" s="24"/>
      <c r="ORC58" s="24"/>
      <c r="ORD58" s="24"/>
      <c r="ORE58" s="24"/>
      <c r="ORF58" s="24"/>
      <c r="ORG58" s="24"/>
      <c r="ORH58" s="24"/>
      <c r="ORI58" s="24"/>
      <c r="ORJ58" s="24"/>
      <c r="ORK58" s="24"/>
      <c r="ORL58" s="24"/>
      <c r="ORM58" s="24"/>
      <c r="ORN58" s="24"/>
      <c r="ORO58" s="24"/>
      <c r="ORP58" s="24"/>
      <c r="ORQ58" s="24"/>
      <c r="ORR58" s="24"/>
      <c r="ORS58" s="24"/>
      <c r="ORT58" s="24"/>
      <c r="ORU58" s="24"/>
      <c r="ORV58" s="24"/>
      <c r="ORW58" s="24"/>
      <c r="ORX58" s="24"/>
      <c r="ORY58" s="24"/>
      <c r="ORZ58" s="24"/>
      <c r="OSA58" s="24"/>
      <c r="OSB58" s="24"/>
      <c r="OSC58" s="24"/>
      <c r="OSD58" s="24"/>
      <c r="OSE58" s="24"/>
      <c r="OSF58" s="24"/>
      <c r="OSG58" s="24"/>
      <c r="OSH58" s="24"/>
      <c r="OSI58" s="24"/>
      <c r="OSJ58" s="24"/>
      <c r="OSK58" s="24"/>
      <c r="OSL58" s="24"/>
      <c r="OSM58" s="24"/>
      <c r="OSN58" s="24"/>
      <c r="OSO58" s="24"/>
      <c r="OSP58" s="24"/>
      <c r="OSQ58" s="24"/>
      <c r="OSR58" s="24"/>
      <c r="OSS58" s="24"/>
      <c r="OST58" s="24"/>
      <c r="OSU58" s="24"/>
      <c r="OSV58" s="24"/>
      <c r="OSW58" s="24"/>
      <c r="OSX58" s="24"/>
      <c r="OSY58" s="24"/>
      <c r="OSZ58" s="24"/>
      <c r="OTA58" s="24"/>
      <c r="OTB58" s="24"/>
      <c r="OTC58" s="24"/>
      <c r="OTD58" s="24"/>
      <c r="OTE58" s="24"/>
      <c r="OTF58" s="24"/>
      <c r="OTG58" s="24"/>
      <c r="OTH58" s="24"/>
      <c r="OTI58" s="24"/>
      <c r="OTJ58" s="24"/>
      <c r="OTK58" s="24"/>
      <c r="OTL58" s="24"/>
      <c r="OTM58" s="24"/>
      <c r="OTN58" s="24"/>
      <c r="OTO58" s="24"/>
      <c r="OTP58" s="24"/>
      <c r="OTQ58" s="24"/>
      <c r="OTR58" s="24"/>
      <c r="OTS58" s="24"/>
      <c r="OTT58" s="24"/>
      <c r="OTU58" s="24"/>
      <c r="OTV58" s="24"/>
      <c r="OTW58" s="24"/>
      <c r="OTX58" s="24"/>
      <c r="OTY58" s="24"/>
      <c r="OTZ58" s="24"/>
      <c r="OUA58" s="24"/>
      <c r="OUB58" s="24"/>
      <c r="OUC58" s="24"/>
      <c r="OUD58" s="24"/>
      <c r="OUE58" s="24"/>
      <c r="OUF58" s="24"/>
      <c r="OUG58" s="24"/>
      <c r="OUH58" s="24"/>
      <c r="OUI58" s="24"/>
      <c r="OUJ58" s="24"/>
      <c r="OUK58" s="24"/>
      <c r="OUL58" s="24"/>
      <c r="OUM58" s="24"/>
      <c r="OUN58" s="24"/>
      <c r="OUO58" s="24"/>
      <c r="OUP58" s="24"/>
      <c r="OUQ58" s="24"/>
      <c r="OUR58" s="24"/>
      <c r="OUS58" s="24"/>
      <c r="OUT58" s="24"/>
      <c r="OUU58" s="24"/>
      <c r="OUV58" s="24"/>
      <c r="OUW58" s="24"/>
      <c r="OUX58" s="24"/>
      <c r="OUY58" s="24"/>
      <c r="OUZ58" s="24"/>
      <c r="OVA58" s="24"/>
      <c r="OVB58" s="24"/>
      <c r="OVC58" s="24"/>
      <c r="OVD58" s="24"/>
      <c r="OVE58" s="24"/>
      <c r="OVF58" s="24"/>
      <c r="OVG58" s="24"/>
      <c r="OVH58" s="24"/>
      <c r="OVI58" s="24"/>
      <c r="OVJ58" s="24"/>
      <c r="OVK58" s="24"/>
      <c r="OVL58" s="24"/>
      <c r="OVM58" s="24"/>
      <c r="OVN58" s="24"/>
      <c r="OVO58" s="24"/>
      <c r="OVP58" s="24"/>
      <c r="OVQ58" s="24"/>
      <c r="OVR58" s="24"/>
      <c r="OVS58" s="24"/>
      <c r="OVT58" s="24"/>
      <c r="OVU58" s="24"/>
      <c r="OVV58" s="24"/>
      <c r="OVW58" s="24"/>
      <c r="OVX58" s="24"/>
      <c r="OVY58" s="24"/>
      <c r="OVZ58" s="24"/>
      <c r="OWA58" s="24"/>
      <c r="OWB58" s="24"/>
      <c r="OWC58" s="24"/>
      <c r="OWD58" s="24"/>
      <c r="OWE58" s="24"/>
      <c r="OWF58" s="24"/>
      <c r="OWG58" s="24"/>
      <c r="OWH58" s="24"/>
      <c r="OWI58" s="24"/>
      <c r="OWJ58" s="24"/>
      <c r="OWK58" s="24"/>
      <c r="OWL58" s="24"/>
      <c r="OWM58" s="24"/>
      <c r="OWN58" s="24"/>
      <c r="OWO58" s="24"/>
      <c r="OWP58" s="24"/>
      <c r="OWQ58" s="24"/>
      <c r="OWR58" s="24"/>
      <c r="OWS58" s="24"/>
      <c r="OWT58" s="24"/>
      <c r="OWU58" s="24"/>
      <c r="OWV58" s="24"/>
      <c r="OWW58" s="24"/>
      <c r="OWX58" s="24"/>
      <c r="OWY58" s="24"/>
      <c r="OWZ58" s="24"/>
      <c r="OXA58" s="24"/>
      <c r="OXB58" s="24"/>
      <c r="OXC58" s="24"/>
      <c r="OXD58" s="24"/>
      <c r="OXE58" s="24"/>
      <c r="OXF58" s="24"/>
      <c r="OXG58" s="24"/>
      <c r="OXH58" s="24"/>
      <c r="OXI58" s="24"/>
      <c r="OXJ58" s="24"/>
      <c r="OXK58" s="24"/>
      <c r="OXL58" s="24"/>
      <c r="OXM58" s="24"/>
      <c r="OXN58" s="24"/>
      <c r="OXO58" s="24"/>
      <c r="OXP58" s="24"/>
      <c r="OXQ58" s="24"/>
      <c r="OXR58" s="24"/>
      <c r="OXS58" s="24"/>
      <c r="OXT58" s="24"/>
      <c r="OXU58" s="24"/>
      <c r="OXV58" s="24"/>
      <c r="OXW58" s="24"/>
      <c r="OXX58" s="24"/>
      <c r="OXY58" s="24"/>
      <c r="OXZ58" s="24"/>
      <c r="OYA58" s="24"/>
      <c r="OYB58" s="24"/>
      <c r="OYC58" s="24"/>
      <c r="OYD58" s="24"/>
      <c r="OYE58" s="24"/>
      <c r="OYF58" s="24"/>
      <c r="OYG58" s="24"/>
      <c r="OYH58" s="24"/>
      <c r="OYI58" s="24"/>
      <c r="OYJ58" s="24"/>
      <c r="OYK58" s="24"/>
      <c r="OYL58" s="24"/>
      <c r="OYM58" s="24"/>
      <c r="OYN58" s="24"/>
      <c r="OYO58" s="24"/>
      <c r="OYP58" s="24"/>
      <c r="OYQ58" s="24"/>
      <c r="OYR58" s="24"/>
      <c r="OYS58" s="24"/>
      <c r="OYT58" s="24"/>
      <c r="OYU58" s="24"/>
      <c r="OYV58" s="24"/>
      <c r="OYW58" s="24"/>
      <c r="OYX58" s="24"/>
      <c r="OYY58" s="24"/>
      <c r="OYZ58" s="24"/>
      <c r="OZA58" s="24"/>
      <c r="OZB58" s="24"/>
      <c r="OZC58" s="24"/>
      <c r="OZD58" s="24"/>
      <c r="OZE58" s="24"/>
      <c r="OZF58" s="24"/>
      <c r="OZG58" s="24"/>
      <c r="OZH58" s="24"/>
      <c r="OZI58" s="24"/>
      <c r="OZJ58" s="24"/>
      <c r="OZK58" s="24"/>
      <c r="OZL58" s="24"/>
      <c r="OZM58" s="24"/>
      <c r="OZN58" s="24"/>
      <c r="OZO58" s="24"/>
      <c r="OZP58" s="24"/>
      <c r="OZQ58" s="24"/>
      <c r="OZR58" s="24"/>
      <c r="OZS58" s="24"/>
      <c r="OZT58" s="24"/>
      <c r="OZU58" s="24"/>
      <c r="OZV58" s="24"/>
      <c r="OZW58" s="24"/>
      <c r="OZX58" s="24"/>
      <c r="OZY58" s="24"/>
      <c r="OZZ58" s="24"/>
      <c r="PAA58" s="24"/>
      <c r="PAB58" s="24"/>
      <c r="PAC58" s="24"/>
      <c r="PAD58" s="24"/>
      <c r="PAE58" s="24"/>
      <c r="PAF58" s="24"/>
      <c r="PAG58" s="24"/>
      <c r="PAH58" s="24"/>
      <c r="PAI58" s="24"/>
      <c r="PAJ58" s="24"/>
      <c r="PAK58" s="24"/>
      <c r="PAL58" s="24"/>
      <c r="PAM58" s="24"/>
      <c r="PAN58" s="24"/>
      <c r="PAO58" s="24"/>
      <c r="PAP58" s="24"/>
      <c r="PAQ58" s="24"/>
      <c r="PAR58" s="24"/>
      <c r="PAS58" s="24"/>
      <c r="PAT58" s="24"/>
      <c r="PAU58" s="24"/>
      <c r="PAV58" s="24"/>
      <c r="PAW58" s="24"/>
      <c r="PAX58" s="24"/>
      <c r="PAY58" s="24"/>
      <c r="PAZ58" s="24"/>
      <c r="PBA58" s="24"/>
      <c r="PBB58" s="24"/>
      <c r="PBC58" s="24"/>
      <c r="PBD58" s="24"/>
      <c r="PBE58" s="24"/>
      <c r="PBF58" s="24"/>
      <c r="PBG58" s="24"/>
      <c r="PBH58" s="24"/>
      <c r="PBI58" s="24"/>
      <c r="PBJ58" s="24"/>
      <c r="PBK58" s="24"/>
      <c r="PBL58" s="24"/>
      <c r="PBM58" s="24"/>
      <c r="PBN58" s="24"/>
      <c r="PBO58" s="24"/>
      <c r="PBP58" s="24"/>
      <c r="PBQ58" s="24"/>
      <c r="PBR58" s="24"/>
      <c r="PBS58" s="24"/>
      <c r="PBT58" s="24"/>
      <c r="PBU58" s="24"/>
      <c r="PBV58" s="24"/>
      <c r="PBW58" s="24"/>
      <c r="PBX58" s="24"/>
      <c r="PBY58" s="24"/>
      <c r="PBZ58" s="24"/>
      <c r="PCA58" s="24"/>
      <c r="PCB58" s="24"/>
      <c r="PCC58" s="24"/>
      <c r="PCD58" s="24"/>
      <c r="PCE58" s="24"/>
      <c r="PCF58" s="24"/>
      <c r="PCG58" s="24"/>
      <c r="PCH58" s="24"/>
      <c r="PCI58" s="24"/>
      <c r="PCJ58" s="24"/>
      <c r="PCK58" s="24"/>
      <c r="PCL58" s="24"/>
      <c r="PCM58" s="24"/>
      <c r="PCN58" s="24"/>
      <c r="PCO58" s="24"/>
      <c r="PCP58" s="24"/>
      <c r="PCQ58" s="24"/>
      <c r="PCR58" s="24"/>
      <c r="PCS58" s="24"/>
      <c r="PCT58" s="24"/>
      <c r="PCU58" s="24"/>
      <c r="PCV58" s="24"/>
      <c r="PCW58" s="24"/>
      <c r="PCX58" s="24"/>
      <c r="PCY58" s="24"/>
      <c r="PCZ58" s="24"/>
      <c r="PDA58" s="24"/>
      <c r="PDB58" s="24"/>
      <c r="PDC58" s="24"/>
      <c r="PDD58" s="24"/>
      <c r="PDE58" s="24"/>
      <c r="PDF58" s="24"/>
      <c r="PDG58" s="24"/>
      <c r="PDH58" s="24"/>
      <c r="PDI58" s="24"/>
      <c r="PDJ58" s="24"/>
      <c r="PDK58" s="24"/>
      <c r="PDL58" s="24"/>
      <c r="PDM58" s="24"/>
      <c r="PDN58" s="24"/>
      <c r="PDO58" s="24"/>
      <c r="PDP58" s="24"/>
      <c r="PDQ58" s="24"/>
      <c r="PDR58" s="24"/>
      <c r="PDS58" s="24"/>
      <c r="PDT58" s="24"/>
      <c r="PDU58" s="24"/>
      <c r="PDV58" s="24"/>
      <c r="PDW58" s="24"/>
      <c r="PDX58" s="24"/>
      <c r="PDY58" s="24"/>
      <c r="PDZ58" s="24"/>
      <c r="PEA58" s="24"/>
      <c r="PEB58" s="24"/>
      <c r="PEC58" s="24"/>
      <c r="PED58" s="24"/>
      <c r="PEE58" s="24"/>
      <c r="PEF58" s="24"/>
      <c r="PEG58" s="24"/>
      <c r="PEH58" s="24"/>
      <c r="PEI58" s="24"/>
      <c r="PEJ58" s="24"/>
      <c r="PEK58" s="24"/>
      <c r="PEL58" s="24"/>
      <c r="PEM58" s="24"/>
      <c r="PEN58" s="24"/>
      <c r="PEO58" s="24"/>
      <c r="PEP58" s="24"/>
      <c r="PEQ58" s="24"/>
      <c r="PER58" s="24"/>
      <c r="PES58" s="24"/>
      <c r="PET58" s="24"/>
      <c r="PEU58" s="24"/>
      <c r="PEV58" s="24"/>
      <c r="PEW58" s="24"/>
      <c r="PEX58" s="24"/>
      <c r="PEY58" s="24"/>
      <c r="PEZ58" s="24"/>
      <c r="PFA58" s="24"/>
      <c r="PFB58" s="24"/>
      <c r="PFC58" s="24"/>
      <c r="PFD58" s="24"/>
      <c r="PFE58" s="24"/>
      <c r="PFF58" s="24"/>
      <c r="PFG58" s="24"/>
      <c r="PFH58" s="24"/>
      <c r="PFI58" s="24"/>
      <c r="PFJ58" s="24"/>
      <c r="PFK58" s="24"/>
      <c r="PFL58" s="24"/>
      <c r="PFM58" s="24"/>
      <c r="PFN58" s="24"/>
      <c r="PFO58" s="24"/>
      <c r="PFP58" s="24"/>
      <c r="PFQ58" s="24"/>
      <c r="PFR58" s="24"/>
      <c r="PFS58" s="24"/>
      <c r="PFT58" s="24"/>
      <c r="PFU58" s="24"/>
      <c r="PFV58" s="24"/>
      <c r="PFW58" s="24"/>
      <c r="PFX58" s="24"/>
      <c r="PFY58" s="24"/>
      <c r="PFZ58" s="24"/>
      <c r="PGA58" s="24"/>
      <c r="PGB58" s="24"/>
      <c r="PGC58" s="24"/>
      <c r="PGD58" s="24"/>
      <c r="PGE58" s="24"/>
      <c r="PGF58" s="24"/>
      <c r="PGG58" s="24"/>
      <c r="PGH58" s="24"/>
      <c r="PGI58" s="24"/>
      <c r="PGJ58" s="24"/>
      <c r="PGK58" s="24"/>
      <c r="PGL58" s="24"/>
      <c r="PGM58" s="24"/>
      <c r="PGN58" s="24"/>
      <c r="PGO58" s="24"/>
      <c r="PGP58" s="24"/>
      <c r="PGQ58" s="24"/>
      <c r="PGR58" s="24"/>
      <c r="PGS58" s="24"/>
      <c r="PGT58" s="24"/>
      <c r="PGU58" s="24"/>
      <c r="PGV58" s="24"/>
      <c r="PGW58" s="24"/>
      <c r="PGX58" s="24"/>
      <c r="PGY58" s="24"/>
      <c r="PGZ58" s="24"/>
      <c r="PHA58" s="24"/>
      <c r="PHB58" s="24"/>
      <c r="PHC58" s="24"/>
      <c r="PHD58" s="24"/>
      <c r="PHE58" s="24"/>
      <c r="PHF58" s="24"/>
      <c r="PHG58" s="24"/>
      <c r="PHH58" s="24"/>
      <c r="PHI58" s="24"/>
      <c r="PHJ58" s="24"/>
      <c r="PHK58" s="24"/>
      <c r="PHL58" s="24"/>
      <c r="PHM58" s="24"/>
      <c r="PHN58" s="24"/>
      <c r="PHO58" s="24"/>
      <c r="PHP58" s="24"/>
      <c r="PHQ58" s="24"/>
      <c r="PHR58" s="24"/>
      <c r="PHS58" s="24"/>
      <c r="PHT58" s="24"/>
      <c r="PHU58" s="24"/>
      <c r="PHV58" s="24"/>
      <c r="PHW58" s="24"/>
      <c r="PHX58" s="24"/>
      <c r="PHY58" s="24"/>
      <c r="PHZ58" s="24"/>
      <c r="PIA58" s="24"/>
      <c r="PIB58" s="24"/>
      <c r="PIC58" s="24"/>
      <c r="PID58" s="24"/>
      <c r="PIE58" s="24"/>
      <c r="PIF58" s="24"/>
      <c r="PIG58" s="24"/>
      <c r="PIH58" s="24"/>
      <c r="PII58" s="24"/>
      <c r="PIJ58" s="24"/>
      <c r="PIK58" s="24"/>
      <c r="PIL58" s="24"/>
      <c r="PIM58" s="24"/>
      <c r="PIN58" s="24"/>
      <c r="PIO58" s="24"/>
      <c r="PIP58" s="24"/>
      <c r="PIQ58" s="24"/>
      <c r="PIR58" s="24"/>
      <c r="PIS58" s="24"/>
      <c r="PIT58" s="24"/>
      <c r="PIU58" s="24"/>
      <c r="PIV58" s="24"/>
      <c r="PIW58" s="24"/>
      <c r="PIX58" s="24"/>
      <c r="PIY58" s="24"/>
      <c r="PIZ58" s="24"/>
      <c r="PJA58" s="24"/>
      <c r="PJB58" s="24"/>
      <c r="PJC58" s="24"/>
      <c r="PJD58" s="24"/>
      <c r="PJE58" s="24"/>
      <c r="PJF58" s="24"/>
      <c r="PJG58" s="24"/>
      <c r="PJH58" s="24"/>
      <c r="PJI58" s="24"/>
      <c r="PJJ58" s="24"/>
      <c r="PJK58" s="24"/>
      <c r="PJL58" s="24"/>
      <c r="PJM58" s="24"/>
      <c r="PJN58" s="24"/>
      <c r="PJO58" s="24"/>
      <c r="PJP58" s="24"/>
      <c r="PJQ58" s="24"/>
      <c r="PJR58" s="24"/>
      <c r="PJS58" s="24"/>
      <c r="PJT58" s="24"/>
      <c r="PJU58" s="24"/>
      <c r="PJV58" s="24"/>
      <c r="PJW58" s="24"/>
      <c r="PJX58" s="24"/>
      <c r="PJY58" s="24"/>
      <c r="PJZ58" s="24"/>
      <c r="PKA58" s="24"/>
      <c r="PKB58" s="24"/>
      <c r="PKC58" s="24"/>
      <c r="PKD58" s="24"/>
      <c r="PKE58" s="24"/>
      <c r="PKF58" s="24"/>
      <c r="PKG58" s="24"/>
      <c r="PKH58" s="24"/>
      <c r="PKI58" s="24"/>
      <c r="PKJ58" s="24"/>
      <c r="PKK58" s="24"/>
      <c r="PKL58" s="24"/>
      <c r="PKM58" s="24"/>
      <c r="PKN58" s="24"/>
      <c r="PKO58" s="24"/>
      <c r="PKP58" s="24"/>
      <c r="PKQ58" s="24"/>
      <c r="PKR58" s="24"/>
      <c r="PKS58" s="24"/>
      <c r="PKT58" s="24"/>
      <c r="PKU58" s="24"/>
      <c r="PKV58" s="24"/>
      <c r="PKW58" s="24"/>
      <c r="PKX58" s="24"/>
      <c r="PKY58" s="24"/>
      <c r="PKZ58" s="24"/>
      <c r="PLA58" s="24"/>
      <c r="PLB58" s="24"/>
      <c r="PLC58" s="24"/>
      <c r="PLD58" s="24"/>
      <c r="PLE58" s="24"/>
      <c r="PLF58" s="24"/>
      <c r="PLG58" s="24"/>
      <c r="PLH58" s="24"/>
      <c r="PLI58" s="24"/>
      <c r="PLJ58" s="24"/>
      <c r="PLK58" s="24"/>
      <c r="PLL58" s="24"/>
      <c r="PLM58" s="24"/>
      <c r="PLN58" s="24"/>
      <c r="PLO58" s="24"/>
      <c r="PLP58" s="24"/>
      <c r="PLQ58" s="24"/>
      <c r="PLR58" s="24"/>
      <c r="PLS58" s="24"/>
      <c r="PLT58" s="24"/>
      <c r="PLU58" s="24"/>
      <c r="PLV58" s="24"/>
      <c r="PLW58" s="24"/>
      <c r="PLX58" s="24"/>
      <c r="PLY58" s="24"/>
      <c r="PLZ58" s="24"/>
      <c r="PMA58" s="24"/>
      <c r="PMB58" s="24"/>
      <c r="PMC58" s="24"/>
      <c r="PMD58" s="24"/>
      <c r="PME58" s="24"/>
      <c r="PMF58" s="24"/>
      <c r="PMG58" s="24"/>
      <c r="PMH58" s="24"/>
      <c r="PMI58" s="24"/>
      <c r="PMJ58" s="24"/>
      <c r="PMK58" s="24"/>
      <c r="PML58" s="24"/>
      <c r="PMM58" s="24"/>
      <c r="PMN58" s="24"/>
      <c r="PMO58" s="24"/>
      <c r="PMP58" s="24"/>
      <c r="PMQ58" s="24"/>
      <c r="PMR58" s="24"/>
      <c r="PMS58" s="24"/>
      <c r="PMT58" s="24"/>
      <c r="PMU58" s="24"/>
      <c r="PMV58" s="24"/>
      <c r="PMW58" s="24"/>
      <c r="PMX58" s="24"/>
      <c r="PMY58" s="24"/>
      <c r="PMZ58" s="24"/>
      <c r="PNA58" s="24"/>
      <c r="PNB58" s="24"/>
      <c r="PNC58" s="24"/>
      <c r="PND58" s="24"/>
      <c r="PNE58" s="24"/>
      <c r="PNF58" s="24"/>
      <c r="PNG58" s="24"/>
      <c r="PNH58" s="24"/>
      <c r="PNI58" s="24"/>
      <c r="PNJ58" s="24"/>
      <c r="PNK58" s="24"/>
      <c r="PNL58" s="24"/>
      <c r="PNM58" s="24"/>
      <c r="PNN58" s="24"/>
      <c r="PNO58" s="24"/>
      <c r="PNP58" s="24"/>
      <c r="PNQ58" s="24"/>
      <c r="PNR58" s="24"/>
      <c r="PNS58" s="24"/>
      <c r="PNT58" s="24"/>
      <c r="PNU58" s="24"/>
      <c r="PNV58" s="24"/>
      <c r="PNW58" s="24"/>
      <c r="PNX58" s="24"/>
      <c r="PNY58" s="24"/>
      <c r="PNZ58" s="24"/>
      <c r="POA58" s="24"/>
      <c r="POB58" s="24"/>
      <c r="POC58" s="24"/>
      <c r="POD58" s="24"/>
      <c r="POE58" s="24"/>
      <c r="POF58" s="24"/>
      <c r="POG58" s="24"/>
      <c r="POH58" s="24"/>
      <c r="POI58" s="24"/>
      <c r="POJ58" s="24"/>
      <c r="POK58" s="24"/>
      <c r="POL58" s="24"/>
      <c r="POM58" s="24"/>
      <c r="PON58" s="24"/>
      <c r="POO58" s="24"/>
      <c r="POP58" s="24"/>
      <c r="POQ58" s="24"/>
      <c r="POR58" s="24"/>
      <c r="POS58" s="24"/>
      <c r="POT58" s="24"/>
      <c r="POU58" s="24"/>
      <c r="POV58" s="24"/>
      <c r="POW58" s="24"/>
      <c r="POX58" s="24"/>
      <c r="POY58" s="24"/>
      <c r="POZ58" s="24"/>
      <c r="PPA58" s="24"/>
      <c r="PPB58" s="24"/>
      <c r="PPC58" s="24"/>
      <c r="PPD58" s="24"/>
      <c r="PPE58" s="24"/>
      <c r="PPF58" s="24"/>
      <c r="PPG58" s="24"/>
      <c r="PPH58" s="24"/>
      <c r="PPI58" s="24"/>
      <c r="PPJ58" s="24"/>
      <c r="PPK58" s="24"/>
      <c r="PPL58" s="24"/>
      <c r="PPM58" s="24"/>
      <c r="PPN58" s="24"/>
      <c r="PPO58" s="24"/>
      <c r="PPP58" s="24"/>
      <c r="PPQ58" s="24"/>
      <c r="PPR58" s="24"/>
      <c r="PPS58" s="24"/>
      <c r="PPT58" s="24"/>
      <c r="PPU58" s="24"/>
      <c r="PPV58" s="24"/>
      <c r="PPW58" s="24"/>
      <c r="PPX58" s="24"/>
      <c r="PPY58" s="24"/>
      <c r="PPZ58" s="24"/>
      <c r="PQA58" s="24"/>
      <c r="PQB58" s="24"/>
      <c r="PQC58" s="24"/>
      <c r="PQD58" s="24"/>
      <c r="PQE58" s="24"/>
      <c r="PQF58" s="24"/>
      <c r="PQG58" s="24"/>
      <c r="PQH58" s="24"/>
      <c r="PQI58" s="24"/>
      <c r="PQJ58" s="24"/>
      <c r="PQK58" s="24"/>
      <c r="PQL58" s="24"/>
      <c r="PQM58" s="24"/>
      <c r="PQN58" s="24"/>
      <c r="PQO58" s="24"/>
      <c r="PQP58" s="24"/>
      <c r="PQQ58" s="24"/>
      <c r="PQR58" s="24"/>
      <c r="PQS58" s="24"/>
      <c r="PQT58" s="24"/>
      <c r="PQU58" s="24"/>
      <c r="PQV58" s="24"/>
      <c r="PQW58" s="24"/>
      <c r="PQX58" s="24"/>
      <c r="PQY58" s="24"/>
      <c r="PQZ58" s="24"/>
      <c r="PRA58" s="24"/>
      <c r="PRB58" s="24"/>
      <c r="PRC58" s="24"/>
      <c r="PRD58" s="24"/>
      <c r="PRE58" s="24"/>
      <c r="PRF58" s="24"/>
      <c r="PRG58" s="24"/>
      <c r="PRH58" s="24"/>
      <c r="PRI58" s="24"/>
      <c r="PRJ58" s="24"/>
      <c r="PRK58" s="24"/>
      <c r="PRL58" s="24"/>
      <c r="PRM58" s="24"/>
      <c r="PRN58" s="24"/>
      <c r="PRO58" s="24"/>
      <c r="PRP58" s="24"/>
      <c r="PRQ58" s="24"/>
      <c r="PRR58" s="24"/>
      <c r="PRS58" s="24"/>
      <c r="PRT58" s="24"/>
      <c r="PRU58" s="24"/>
      <c r="PRV58" s="24"/>
      <c r="PRW58" s="24"/>
      <c r="PRX58" s="24"/>
      <c r="PRY58" s="24"/>
      <c r="PRZ58" s="24"/>
      <c r="PSA58" s="24"/>
      <c r="PSB58" s="24"/>
      <c r="PSC58" s="24"/>
      <c r="PSD58" s="24"/>
      <c r="PSE58" s="24"/>
      <c r="PSF58" s="24"/>
      <c r="PSG58" s="24"/>
      <c r="PSH58" s="24"/>
      <c r="PSI58" s="24"/>
      <c r="PSJ58" s="24"/>
      <c r="PSK58" s="24"/>
      <c r="PSL58" s="24"/>
      <c r="PSM58" s="24"/>
      <c r="PSN58" s="24"/>
      <c r="PSO58" s="24"/>
      <c r="PSP58" s="24"/>
      <c r="PSQ58" s="24"/>
      <c r="PSR58" s="24"/>
      <c r="PSS58" s="24"/>
      <c r="PST58" s="24"/>
      <c r="PSU58" s="24"/>
      <c r="PSV58" s="24"/>
      <c r="PSW58" s="24"/>
      <c r="PSX58" s="24"/>
      <c r="PSY58" s="24"/>
      <c r="PSZ58" s="24"/>
      <c r="PTA58" s="24"/>
      <c r="PTB58" s="24"/>
      <c r="PTC58" s="24"/>
      <c r="PTD58" s="24"/>
      <c r="PTE58" s="24"/>
      <c r="PTF58" s="24"/>
      <c r="PTG58" s="24"/>
      <c r="PTH58" s="24"/>
      <c r="PTI58" s="24"/>
      <c r="PTJ58" s="24"/>
      <c r="PTK58" s="24"/>
      <c r="PTL58" s="24"/>
      <c r="PTM58" s="24"/>
      <c r="PTN58" s="24"/>
      <c r="PTO58" s="24"/>
      <c r="PTP58" s="24"/>
      <c r="PTQ58" s="24"/>
      <c r="PTR58" s="24"/>
      <c r="PTS58" s="24"/>
      <c r="PTT58" s="24"/>
      <c r="PTU58" s="24"/>
      <c r="PTV58" s="24"/>
      <c r="PTW58" s="24"/>
      <c r="PTX58" s="24"/>
      <c r="PTY58" s="24"/>
      <c r="PTZ58" s="24"/>
      <c r="PUA58" s="24"/>
      <c r="PUB58" s="24"/>
      <c r="PUC58" s="24"/>
      <c r="PUD58" s="24"/>
      <c r="PUE58" s="24"/>
      <c r="PUF58" s="24"/>
      <c r="PUG58" s="24"/>
      <c r="PUH58" s="24"/>
      <c r="PUI58" s="24"/>
      <c r="PUJ58" s="24"/>
      <c r="PUK58" s="24"/>
      <c r="PUL58" s="24"/>
      <c r="PUM58" s="24"/>
      <c r="PUN58" s="24"/>
      <c r="PUO58" s="24"/>
      <c r="PUP58" s="24"/>
      <c r="PUQ58" s="24"/>
      <c r="PUR58" s="24"/>
      <c r="PUS58" s="24"/>
      <c r="PUT58" s="24"/>
      <c r="PUU58" s="24"/>
      <c r="PUV58" s="24"/>
      <c r="PUW58" s="24"/>
      <c r="PUX58" s="24"/>
      <c r="PUY58" s="24"/>
      <c r="PUZ58" s="24"/>
      <c r="PVA58" s="24"/>
      <c r="PVB58" s="24"/>
      <c r="PVC58" s="24"/>
      <c r="PVD58" s="24"/>
      <c r="PVE58" s="24"/>
      <c r="PVF58" s="24"/>
      <c r="PVG58" s="24"/>
      <c r="PVH58" s="24"/>
      <c r="PVI58" s="24"/>
      <c r="PVJ58" s="24"/>
      <c r="PVK58" s="24"/>
      <c r="PVL58" s="24"/>
      <c r="PVM58" s="24"/>
      <c r="PVN58" s="24"/>
      <c r="PVO58" s="24"/>
      <c r="PVP58" s="24"/>
      <c r="PVQ58" s="24"/>
      <c r="PVR58" s="24"/>
      <c r="PVS58" s="24"/>
      <c r="PVT58" s="24"/>
      <c r="PVU58" s="24"/>
      <c r="PVV58" s="24"/>
      <c r="PVW58" s="24"/>
      <c r="PVX58" s="24"/>
      <c r="PVY58" s="24"/>
      <c r="PVZ58" s="24"/>
      <c r="PWA58" s="24"/>
      <c r="PWB58" s="24"/>
      <c r="PWC58" s="24"/>
      <c r="PWD58" s="24"/>
      <c r="PWE58" s="24"/>
      <c r="PWF58" s="24"/>
      <c r="PWG58" s="24"/>
      <c r="PWH58" s="24"/>
      <c r="PWI58" s="24"/>
      <c r="PWJ58" s="24"/>
      <c r="PWK58" s="24"/>
      <c r="PWL58" s="24"/>
      <c r="PWM58" s="24"/>
      <c r="PWN58" s="24"/>
      <c r="PWO58" s="24"/>
      <c r="PWP58" s="24"/>
      <c r="PWQ58" s="24"/>
      <c r="PWR58" s="24"/>
      <c r="PWS58" s="24"/>
      <c r="PWT58" s="24"/>
      <c r="PWU58" s="24"/>
      <c r="PWV58" s="24"/>
      <c r="PWW58" s="24"/>
      <c r="PWX58" s="24"/>
      <c r="PWY58" s="24"/>
      <c r="PWZ58" s="24"/>
      <c r="PXA58" s="24"/>
      <c r="PXB58" s="24"/>
      <c r="PXC58" s="24"/>
      <c r="PXD58" s="24"/>
      <c r="PXE58" s="24"/>
      <c r="PXF58" s="24"/>
      <c r="PXG58" s="24"/>
      <c r="PXH58" s="24"/>
      <c r="PXI58" s="24"/>
      <c r="PXJ58" s="24"/>
      <c r="PXK58" s="24"/>
      <c r="PXL58" s="24"/>
      <c r="PXM58" s="24"/>
      <c r="PXN58" s="24"/>
      <c r="PXO58" s="24"/>
      <c r="PXP58" s="24"/>
      <c r="PXQ58" s="24"/>
      <c r="PXR58" s="24"/>
      <c r="PXS58" s="24"/>
      <c r="PXT58" s="24"/>
      <c r="PXU58" s="24"/>
      <c r="PXV58" s="24"/>
      <c r="PXW58" s="24"/>
      <c r="PXX58" s="24"/>
      <c r="PXY58" s="24"/>
      <c r="PXZ58" s="24"/>
      <c r="PYA58" s="24"/>
      <c r="PYB58" s="24"/>
      <c r="PYC58" s="24"/>
      <c r="PYD58" s="24"/>
      <c r="PYE58" s="24"/>
      <c r="PYF58" s="24"/>
      <c r="PYG58" s="24"/>
      <c r="PYH58" s="24"/>
      <c r="PYI58" s="24"/>
      <c r="PYJ58" s="24"/>
      <c r="PYK58" s="24"/>
      <c r="PYL58" s="24"/>
      <c r="PYM58" s="24"/>
      <c r="PYN58" s="24"/>
      <c r="PYO58" s="24"/>
      <c r="PYP58" s="24"/>
      <c r="PYQ58" s="24"/>
      <c r="PYR58" s="24"/>
      <c r="PYS58" s="24"/>
      <c r="PYT58" s="24"/>
      <c r="PYU58" s="24"/>
      <c r="PYV58" s="24"/>
      <c r="PYW58" s="24"/>
      <c r="PYX58" s="24"/>
      <c r="PYY58" s="24"/>
      <c r="PYZ58" s="24"/>
      <c r="PZA58" s="24"/>
      <c r="PZB58" s="24"/>
      <c r="PZC58" s="24"/>
      <c r="PZD58" s="24"/>
      <c r="PZE58" s="24"/>
      <c r="PZF58" s="24"/>
      <c r="PZG58" s="24"/>
      <c r="PZH58" s="24"/>
      <c r="PZI58" s="24"/>
      <c r="PZJ58" s="24"/>
      <c r="PZK58" s="24"/>
      <c r="PZL58" s="24"/>
      <c r="PZM58" s="24"/>
      <c r="PZN58" s="24"/>
      <c r="PZO58" s="24"/>
      <c r="PZP58" s="24"/>
      <c r="PZQ58" s="24"/>
      <c r="PZR58" s="24"/>
      <c r="PZS58" s="24"/>
      <c r="PZT58" s="24"/>
      <c r="PZU58" s="24"/>
      <c r="PZV58" s="24"/>
      <c r="PZW58" s="24"/>
      <c r="PZX58" s="24"/>
      <c r="PZY58" s="24"/>
      <c r="PZZ58" s="24"/>
      <c r="QAA58" s="24"/>
      <c r="QAB58" s="24"/>
      <c r="QAC58" s="24"/>
      <c r="QAD58" s="24"/>
      <c r="QAE58" s="24"/>
      <c r="QAF58" s="24"/>
      <c r="QAG58" s="24"/>
      <c r="QAH58" s="24"/>
      <c r="QAI58" s="24"/>
      <c r="QAJ58" s="24"/>
      <c r="QAK58" s="24"/>
      <c r="QAL58" s="24"/>
      <c r="QAM58" s="24"/>
      <c r="QAN58" s="24"/>
      <c r="QAO58" s="24"/>
      <c r="QAP58" s="24"/>
      <c r="QAQ58" s="24"/>
      <c r="QAR58" s="24"/>
      <c r="QAS58" s="24"/>
      <c r="QAT58" s="24"/>
      <c r="QAU58" s="24"/>
      <c r="QAV58" s="24"/>
      <c r="QAW58" s="24"/>
      <c r="QAX58" s="24"/>
      <c r="QAY58" s="24"/>
      <c r="QAZ58" s="24"/>
      <c r="QBA58" s="24"/>
      <c r="QBB58" s="24"/>
      <c r="QBC58" s="24"/>
      <c r="QBD58" s="24"/>
      <c r="QBE58" s="24"/>
      <c r="QBF58" s="24"/>
      <c r="QBG58" s="24"/>
      <c r="QBH58" s="24"/>
      <c r="QBI58" s="24"/>
      <c r="QBJ58" s="24"/>
      <c r="QBK58" s="24"/>
      <c r="QBL58" s="24"/>
      <c r="QBM58" s="24"/>
      <c r="QBN58" s="24"/>
      <c r="QBO58" s="24"/>
      <c r="QBP58" s="24"/>
      <c r="QBQ58" s="24"/>
      <c r="QBR58" s="24"/>
      <c r="QBS58" s="24"/>
      <c r="QBT58" s="24"/>
      <c r="QBU58" s="24"/>
      <c r="QBV58" s="24"/>
      <c r="QBW58" s="24"/>
      <c r="QBX58" s="24"/>
      <c r="QBY58" s="24"/>
      <c r="QBZ58" s="24"/>
      <c r="QCA58" s="24"/>
      <c r="QCB58" s="24"/>
      <c r="QCC58" s="24"/>
      <c r="QCD58" s="24"/>
      <c r="QCE58" s="24"/>
      <c r="QCF58" s="24"/>
      <c r="QCG58" s="24"/>
      <c r="QCH58" s="24"/>
      <c r="QCI58" s="24"/>
      <c r="QCJ58" s="24"/>
      <c r="QCK58" s="24"/>
      <c r="QCL58" s="24"/>
      <c r="QCM58" s="24"/>
      <c r="QCN58" s="24"/>
      <c r="QCO58" s="24"/>
      <c r="QCP58" s="24"/>
      <c r="QCQ58" s="24"/>
      <c r="QCR58" s="24"/>
      <c r="QCS58" s="24"/>
      <c r="QCT58" s="24"/>
      <c r="QCU58" s="24"/>
      <c r="QCV58" s="24"/>
      <c r="QCW58" s="24"/>
      <c r="QCX58" s="24"/>
      <c r="QCY58" s="24"/>
      <c r="QCZ58" s="24"/>
      <c r="QDA58" s="24"/>
      <c r="QDB58" s="24"/>
      <c r="QDC58" s="24"/>
      <c r="QDD58" s="24"/>
      <c r="QDE58" s="24"/>
      <c r="QDF58" s="24"/>
      <c r="QDG58" s="24"/>
      <c r="QDH58" s="24"/>
      <c r="QDI58" s="24"/>
      <c r="QDJ58" s="24"/>
      <c r="QDK58" s="24"/>
      <c r="QDL58" s="24"/>
      <c r="QDM58" s="24"/>
      <c r="QDN58" s="24"/>
      <c r="QDO58" s="24"/>
      <c r="QDP58" s="24"/>
      <c r="QDQ58" s="24"/>
      <c r="QDR58" s="24"/>
      <c r="QDS58" s="24"/>
      <c r="QDT58" s="24"/>
      <c r="QDU58" s="24"/>
      <c r="QDV58" s="24"/>
      <c r="QDW58" s="24"/>
      <c r="QDX58" s="24"/>
      <c r="QDY58" s="24"/>
      <c r="QDZ58" s="24"/>
      <c r="QEA58" s="24"/>
      <c r="QEB58" s="24"/>
      <c r="QEC58" s="24"/>
      <c r="QED58" s="24"/>
      <c r="QEE58" s="24"/>
      <c r="QEF58" s="24"/>
      <c r="QEG58" s="24"/>
      <c r="QEH58" s="24"/>
      <c r="QEI58" s="24"/>
      <c r="QEJ58" s="24"/>
      <c r="QEK58" s="24"/>
      <c r="QEL58" s="24"/>
      <c r="QEM58" s="24"/>
      <c r="QEN58" s="24"/>
      <c r="QEO58" s="24"/>
      <c r="QEP58" s="24"/>
      <c r="QEQ58" s="24"/>
      <c r="QER58" s="24"/>
      <c r="QES58" s="24"/>
      <c r="QET58" s="24"/>
      <c r="QEU58" s="24"/>
      <c r="QEV58" s="24"/>
      <c r="QEW58" s="24"/>
      <c r="QEX58" s="24"/>
      <c r="QEY58" s="24"/>
      <c r="QEZ58" s="24"/>
      <c r="QFA58" s="24"/>
      <c r="QFB58" s="24"/>
      <c r="QFC58" s="24"/>
      <c r="QFD58" s="24"/>
      <c r="QFE58" s="24"/>
      <c r="QFF58" s="24"/>
      <c r="QFG58" s="24"/>
      <c r="QFH58" s="24"/>
      <c r="QFI58" s="24"/>
      <c r="QFJ58" s="24"/>
      <c r="QFK58" s="24"/>
      <c r="QFL58" s="24"/>
      <c r="QFM58" s="24"/>
      <c r="QFN58" s="24"/>
      <c r="QFO58" s="24"/>
      <c r="QFP58" s="24"/>
      <c r="QFQ58" s="24"/>
      <c r="QFR58" s="24"/>
      <c r="QFS58" s="24"/>
      <c r="QFT58" s="24"/>
      <c r="QFU58" s="24"/>
      <c r="QFV58" s="24"/>
      <c r="QFW58" s="24"/>
      <c r="QFX58" s="24"/>
      <c r="QFY58" s="24"/>
      <c r="QFZ58" s="24"/>
      <c r="QGA58" s="24"/>
      <c r="QGB58" s="24"/>
      <c r="QGC58" s="24"/>
      <c r="QGD58" s="24"/>
      <c r="QGE58" s="24"/>
      <c r="QGF58" s="24"/>
      <c r="QGG58" s="24"/>
      <c r="QGH58" s="24"/>
      <c r="QGI58" s="24"/>
      <c r="QGJ58" s="24"/>
      <c r="QGK58" s="24"/>
      <c r="QGL58" s="24"/>
      <c r="QGM58" s="24"/>
      <c r="QGN58" s="24"/>
      <c r="QGO58" s="24"/>
      <c r="QGP58" s="24"/>
      <c r="QGQ58" s="24"/>
      <c r="QGR58" s="24"/>
      <c r="QGS58" s="24"/>
      <c r="QGT58" s="24"/>
      <c r="QGU58" s="24"/>
      <c r="QGV58" s="24"/>
      <c r="QGW58" s="24"/>
      <c r="QGX58" s="24"/>
      <c r="QGY58" s="24"/>
      <c r="QGZ58" s="24"/>
      <c r="QHA58" s="24"/>
      <c r="QHB58" s="24"/>
      <c r="QHC58" s="24"/>
      <c r="QHD58" s="24"/>
      <c r="QHE58" s="24"/>
      <c r="QHF58" s="24"/>
      <c r="QHG58" s="24"/>
      <c r="QHH58" s="24"/>
      <c r="QHI58" s="24"/>
      <c r="QHJ58" s="24"/>
      <c r="QHK58" s="24"/>
      <c r="QHL58" s="24"/>
      <c r="QHM58" s="24"/>
      <c r="QHN58" s="24"/>
      <c r="QHO58" s="24"/>
      <c r="QHP58" s="24"/>
      <c r="QHQ58" s="24"/>
      <c r="QHR58" s="24"/>
      <c r="QHS58" s="24"/>
      <c r="QHT58" s="24"/>
      <c r="QHU58" s="24"/>
      <c r="QHV58" s="24"/>
      <c r="QHW58" s="24"/>
      <c r="QHX58" s="24"/>
      <c r="QHY58" s="24"/>
      <c r="QHZ58" s="24"/>
      <c r="QIA58" s="24"/>
      <c r="QIB58" s="24"/>
      <c r="QIC58" s="24"/>
      <c r="QID58" s="24"/>
      <c r="QIE58" s="24"/>
      <c r="QIF58" s="24"/>
      <c r="QIG58" s="24"/>
      <c r="QIH58" s="24"/>
      <c r="QII58" s="24"/>
      <c r="QIJ58" s="24"/>
      <c r="QIK58" s="24"/>
      <c r="QIL58" s="24"/>
      <c r="QIM58" s="24"/>
      <c r="QIN58" s="24"/>
      <c r="QIO58" s="24"/>
      <c r="QIP58" s="24"/>
      <c r="QIQ58" s="24"/>
      <c r="QIR58" s="24"/>
      <c r="QIS58" s="24"/>
      <c r="QIT58" s="24"/>
      <c r="QIU58" s="24"/>
      <c r="QIV58" s="24"/>
      <c r="QIW58" s="24"/>
      <c r="QIX58" s="24"/>
      <c r="QIY58" s="24"/>
      <c r="QIZ58" s="24"/>
      <c r="QJA58" s="24"/>
      <c r="QJB58" s="24"/>
      <c r="QJC58" s="24"/>
      <c r="QJD58" s="24"/>
      <c r="QJE58" s="24"/>
      <c r="QJF58" s="24"/>
      <c r="QJG58" s="24"/>
      <c r="QJH58" s="24"/>
      <c r="QJI58" s="24"/>
      <c r="QJJ58" s="24"/>
      <c r="QJK58" s="24"/>
      <c r="QJL58" s="24"/>
      <c r="QJM58" s="24"/>
      <c r="QJN58" s="24"/>
      <c r="QJO58" s="24"/>
      <c r="QJP58" s="24"/>
      <c r="QJQ58" s="24"/>
      <c r="QJR58" s="24"/>
      <c r="QJS58" s="24"/>
      <c r="QJT58" s="24"/>
      <c r="QJU58" s="24"/>
      <c r="QJV58" s="24"/>
      <c r="QJW58" s="24"/>
      <c r="QJX58" s="24"/>
      <c r="QJY58" s="24"/>
      <c r="QJZ58" s="24"/>
      <c r="QKA58" s="24"/>
      <c r="QKB58" s="24"/>
      <c r="QKC58" s="24"/>
      <c r="QKD58" s="24"/>
      <c r="QKE58" s="24"/>
      <c r="QKF58" s="24"/>
      <c r="QKG58" s="24"/>
      <c r="QKH58" s="24"/>
      <c r="QKI58" s="24"/>
      <c r="QKJ58" s="24"/>
      <c r="QKK58" s="24"/>
      <c r="QKL58" s="24"/>
      <c r="QKM58" s="24"/>
      <c r="QKN58" s="24"/>
      <c r="QKO58" s="24"/>
      <c r="QKP58" s="24"/>
      <c r="QKQ58" s="24"/>
      <c r="QKR58" s="24"/>
      <c r="QKS58" s="24"/>
      <c r="QKT58" s="24"/>
      <c r="QKU58" s="24"/>
      <c r="QKV58" s="24"/>
      <c r="QKW58" s="24"/>
      <c r="QKX58" s="24"/>
      <c r="QKY58" s="24"/>
      <c r="QKZ58" s="24"/>
      <c r="QLA58" s="24"/>
      <c r="QLB58" s="24"/>
      <c r="QLC58" s="24"/>
      <c r="QLD58" s="24"/>
      <c r="QLE58" s="24"/>
      <c r="QLF58" s="24"/>
      <c r="QLG58" s="24"/>
      <c r="QLH58" s="24"/>
      <c r="QLI58" s="24"/>
      <c r="QLJ58" s="24"/>
      <c r="QLK58" s="24"/>
      <c r="QLL58" s="24"/>
      <c r="QLM58" s="24"/>
      <c r="QLN58" s="24"/>
      <c r="QLO58" s="24"/>
      <c r="QLP58" s="24"/>
      <c r="QLQ58" s="24"/>
      <c r="QLR58" s="24"/>
      <c r="QLS58" s="24"/>
      <c r="QLT58" s="24"/>
      <c r="QLU58" s="24"/>
      <c r="QLV58" s="24"/>
      <c r="QLW58" s="24"/>
      <c r="QLX58" s="24"/>
      <c r="QLY58" s="24"/>
      <c r="QLZ58" s="24"/>
      <c r="QMA58" s="24"/>
      <c r="QMB58" s="24"/>
      <c r="QMC58" s="24"/>
      <c r="QMD58" s="24"/>
      <c r="QME58" s="24"/>
      <c r="QMF58" s="24"/>
      <c r="QMG58" s="24"/>
      <c r="QMH58" s="24"/>
      <c r="QMI58" s="24"/>
      <c r="QMJ58" s="24"/>
      <c r="QMK58" s="24"/>
      <c r="QML58" s="24"/>
      <c r="QMM58" s="24"/>
      <c r="QMN58" s="24"/>
      <c r="QMO58" s="24"/>
      <c r="QMP58" s="24"/>
      <c r="QMQ58" s="24"/>
      <c r="QMR58" s="24"/>
      <c r="QMS58" s="24"/>
      <c r="QMT58" s="24"/>
      <c r="QMU58" s="24"/>
      <c r="QMV58" s="24"/>
      <c r="QMW58" s="24"/>
      <c r="QMX58" s="24"/>
      <c r="QMY58" s="24"/>
      <c r="QMZ58" s="24"/>
      <c r="QNA58" s="24"/>
      <c r="QNB58" s="24"/>
      <c r="QNC58" s="24"/>
      <c r="QND58" s="24"/>
      <c r="QNE58" s="24"/>
      <c r="QNF58" s="24"/>
      <c r="QNG58" s="24"/>
      <c r="QNH58" s="24"/>
      <c r="QNI58" s="24"/>
      <c r="QNJ58" s="24"/>
      <c r="QNK58" s="24"/>
      <c r="QNL58" s="24"/>
      <c r="QNM58" s="24"/>
      <c r="QNN58" s="24"/>
      <c r="QNO58" s="24"/>
      <c r="QNP58" s="24"/>
      <c r="QNQ58" s="24"/>
      <c r="QNR58" s="24"/>
      <c r="QNS58" s="24"/>
      <c r="QNT58" s="24"/>
      <c r="QNU58" s="24"/>
      <c r="QNV58" s="24"/>
      <c r="QNW58" s="24"/>
      <c r="QNX58" s="24"/>
      <c r="QNY58" s="24"/>
      <c r="QNZ58" s="24"/>
      <c r="QOA58" s="24"/>
      <c r="QOB58" s="24"/>
      <c r="QOC58" s="24"/>
      <c r="QOD58" s="24"/>
      <c r="QOE58" s="24"/>
      <c r="QOF58" s="24"/>
      <c r="QOG58" s="24"/>
      <c r="QOH58" s="24"/>
      <c r="QOI58" s="24"/>
      <c r="QOJ58" s="24"/>
      <c r="QOK58" s="24"/>
      <c r="QOL58" s="24"/>
      <c r="QOM58" s="24"/>
      <c r="QON58" s="24"/>
      <c r="QOO58" s="24"/>
      <c r="QOP58" s="24"/>
      <c r="QOQ58" s="24"/>
      <c r="QOR58" s="24"/>
      <c r="QOS58" s="24"/>
      <c r="QOT58" s="24"/>
      <c r="QOU58" s="24"/>
      <c r="QOV58" s="24"/>
      <c r="QOW58" s="24"/>
      <c r="QOX58" s="24"/>
      <c r="QOY58" s="24"/>
      <c r="QOZ58" s="24"/>
      <c r="QPA58" s="24"/>
      <c r="QPB58" s="24"/>
      <c r="QPC58" s="24"/>
      <c r="QPD58" s="24"/>
      <c r="QPE58" s="24"/>
      <c r="QPF58" s="24"/>
      <c r="QPG58" s="24"/>
      <c r="QPH58" s="24"/>
      <c r="QPI58" s="24"/>
      <c r="QPJ58" s="24"/>
      <c r="QPK58" s="24"/>
      <c r="QPL58" s="24"/>
      <c r="QPM58" s="24"/>
      <c r="QPN58" s="24"/>
      <c r="QPO58" s="24"/>
      <c r="QPP58" s="24"/>
      <c r="QPQ58" s="24"/>
      <c r="QPR58" s="24"/>
      <c r="QPS58" s="24"/>
      <c r="QPT58" s="24"/>
      <c r="QPU58" s="24"/>
      <c r="QPV58" s="24"/>
      <c r="QPW58" s="24"/>
      <c r="QPX58" s="24"/>
      <c r="QPY58" s="24"/>
      <c r="QPZ58" s="24"/>
      <c r="QQA58" s="24"/>
      <c r="QQB58" s="24"/>
      <c r="QQC58" s="24"/>
      <c r="QQD58" s="24"/>
      <c r="QQE58" s="24"/>
      <c r="QQF58" s="24"/>
      <c r="QQG58" s="24"/>
      <c r="QQH58" s="24"/>
      <c r="QQI58" s="24"/>
      <c r="QQJ58" s="24"/>
      <c r="QQK58" s="24"/>
      <c r="QQL58" s="24"/>
      <c r="QQM58" s="24"/>
      <c r="QQN58" s="24"/>
      <c r="QQO58" s="24"/>
      <c r="QQP58" s="24"/>
      <c r="QQQ58" s="24"/>
      <c r="QQR58" s="24"/>
      <c r="QQS58" s="24"/>
      <c r="QQT58" s="24"/>
      <c r="QQU58" s="24"/>
      <c r="QQV58" s="24"/>
      <c r="QQW58" s="24"/>
      <c r="QQX58" s="24"/>
      <c r="QQY58" s="24"/>
      <c r="QQZ58" s="24"/>
      <c r="QRA58" s="24"/>
      <c r="QRB58" s="24"/>
      <c r="QRC58" s="24"/>
      <c r="QRD58" s="24"/>
      <c r="QRE58" s="24"/>
      <c r="QRF58" s="24"/>
      <c r="QRG58" s="24"/>
      <c r="QRH58" s="24"/>
      <c r="QRI58" s="24"/>
      <c r="QRJ58" s="24"/>
      <c r="QRK58" s="24"/>
      <c r="QRL58" s="24"/>
      <c r="QRM58" s="24"/>
      <c r="QRN58" s="24"/>
      <c r="QRO58" s="24"/>
      <c r="QRP58" s="24"/>
      <c r="QRQ58" s="24"/>
      <c r="QRR58" s="24"/>
      <c r="QRS58" s="24"/>
      <c r="QRT58" s="24"/>
      <c r="QRU58" s="24"/>
      <c r="QRV58" s="24"/>
      <c r="QRW58" s="24"/>
      <c r="QRX58" s="24"/>
      <c r="QRY58" s="24"/>
      <c r="QRZ58" s="24"/>
      <c r="QSA58" s="24"/>
      <c r="QSB58" s="24"/>
      <c r="QSC58" s="24"/>
      <c r="QSD58" s="24"/>
      <c r="QSE58" s="24"/>
      <c r="QSF58" s="24"/>
      <c r="QSG58" s="24"/>
      <c r="QSH58" s="24"/>
      <c r="QSI58" s="24"/>
      <c r="QSJ58" s="24"/>
      <c r="QSK58" s="24"/>
      <c r="QSL58" s="24"/>
      <c r="QSM58" s="24"/>
      <c r="QSN58" s="24"/>
      <c r="QSO58" s="24"/>
      <c r="QSP58" s="24"/>
      <c r="QSQ58" s="24"/>
      <c r="QSR58" s="24"/>
      <c r="QSS58" s="24"/>
      <c r="QST58" s="24"/>
      <c r="QSU58" s="24"/>
      <c r="QSV58" s="24"/>
      <c r="QSW58" s="24"/>
      <c r="QSX58" s="24"/>
      <c r="QSY58" s="24"/>
      <c r="QSZ58" s="24"/>
      <c r="QTA58" s="24"/>
      <c r="QTB58" s="24"/>
      <c r="QTC58" s="24"/>
      <c r="QTD58" s="24"/>
      <c r="QTE58" s="24"/>
      <c r="QTF58" s="24"/>
      <c r="QTG58" s="24"/>
      <c r="QTH58" s="24"/>
      <c r="QTI58" s="24"/>
      <c r="QTJ58" s="24"/>
      <c r="QTK58" s="24"/>
      <c r="QTL58" s="24"/>
      <c r="QTM58" s="24"/>
      <c r="QTN58" s="24"/>
      <c r="QTO58" s="24"/>
      <c r="QTP58" s="24"/>
      <c r="QTQ58" s="24"/>
      <c r="QTR58" s="24"/>
      <c r="QTS58" s="24"/>
      <c r="QTT58" s="24"/>
      <c r="QTU58" s="24"/>
      <c r="QTV58" s="24"/>
      <c r="QTW58" s="24"/>
      <c r="QTX58" s="24"/>
      <c r="QTY58" s="24"/>
      <c r="QTZ58" s="24"/>
      <c r="QUA58" s="24"/>
      <c r="QUB58" s="24"/>
      <c r="QUC58" s="24"/>
      <c r="QUD58" s="24"/>
      <c r="QUE58" s="24"/>
      <c r="QUF58" s="24"/>
      <c r="QUG58" s="24"/>
      <c r="QUH58" s="24"/>
      <c r="QUI58" s="24"/>
      <c r="QUJ58" s="24"/>
      <c r="QUK58" s="24"/>
      <c r="QUL58" s="24"/>
      <c r="QUM58" s="24"/>
      <c r="QUN58" s="24"/>
      <c r="QUO58" s="24"/>
      <c r="QUP58" s="24"/>
      <c r="QUQ58" s="24"/>
      <c r="QUR58" s="24"/>
      <c r="QUS58" s="24"/>
      <c r="QUT58" s="24"/>
      <c r="QUU58" s="24"/>
      <c r="QUV58" s="24"/>
      <c r="QUW58" s="24"/>
      <c r="QUX58" s="24"/>
      <c r="QUY58" s="24"/>
      <c r="QUZ58" s="24"/>
      <c r="QVA58" s="24"/>
      <c r="QVB58" s="24"/>
      <c r="QVC58" s="24"/>
      <c r="QVD58" s="24"/>
      <c r="QVE58" s="24"/>
      <c r="QVF58" s="24"/>
      <c r="QVG58" s="24"/>
      <c r="QVH58" s="24"/>
      <c r="QVI58" s="24"/>
      <c r="QVJ58" s="24"/>
      <c r="QVK58" s="24"/>
      <c r="QVL58" s="24"/>
      <c r="QVM58" s="24"/>
      <c r="QVN58" s="24"/>
      <c r="QVO58" s="24"/>
      <c r="QVP58" s="24"/>
      <c r="QVQ58" s="24"/>
      <c r="QVR58" s="24"/>
      <c r="QVS58" s="24"/>
      <c r="QVT58" s="24"/>
      <c r="QVU58" s="24"/>
      <c r="QVV58" s="24"/>
      <c r="QVW58" s="24"/>
      <c r="QVX58" s="24"/>
      <c r="QVY58" s="24"/>
      <c r="QVZ58" s="24"/>
      <c r="QWA58" s="24"/>
      <c r="QWB58" s="24"/>
      <c r="QWC58" s="24"/>
      <c r="QWD58" s="24"/>
      <c r="QWE58" s="24"/>
      <c r="QWF58" s="24"/>
      <c r="QWG58" s="24"/>
      <c r="QWH58" s="24"/>
      <c r="QWI58" s="24"/>
      <c r="QWJ58" s="24"/>
      <c r="QWK58" s="24"/>
      <c r="QWL58" s="24"/>
      <c r="QWM58" s="24"/>
      <c r="QWN58" s="24"/>
      <c r="QWO58" s="24"/>
      <c r="QWP58" s="24"/>
      <c r="QWQ58" s="24"/>
      <c r="QWR58" s="24"/>
      <c r="QWS58" s="24"/>
      <c r="QWT58" s="24"/>
      <c r="QWU58" s="24"/>
      <c r="QWV58" s="24"/>
      <c r="QWW58" s="24"/>
      <c r="QWX58" s="24"/>
      <c r="QWY58" s="24"/>
      <c r="QWZ58" s="24"/>
      <c r="QXA58" s="24"/>
      <c r="QXB58" s="24"/>
      <c r="QXC58" s="24"/>
      <c r="QXD58" s="24"/>
      <c r="QXE58" s="24"/>
      <c r="QXF58" s="24"/>
      <c r="QXG58" s="24"/>
      <c r="QXH58" s="24"/>
      <c r="QXI58" s="24"/>
      <c r="QXJ58" s="24"/>
      <c r="QXK58" s="24"/>
      <c r="QXL58" s="24"/>
      <c r="QXM58" s="24"/>
      <c r="QXN58" s="24"/>
      <c r="QXO58" s="24"/>
      <c r="QXP58" s="24"/>
      <c r="QXQ58" s="24"/>
      <c r="QXR58" s="24"/>
      <c r="QXS58" s="24"/>
      <c r="QXT58" s="24"/>
      <c r="QXU58" s="24"/>
      <c r="QXV58" s="24"/>
      <c r="QXW58" s="24"/>
      <c r="QXX58" s="24"/>
      <c r="QXY58" s="24"/>
      <c r="QXZ58" s="24"/>
      <c r="QYA58" s="24"/>
      <c r="QYB58" s="24"/>
      <c r="QYC58" s="24"/>
      <c r="QYD58" s="24"/>
      <c r="QYE58" s="24"/>
      <c r="QYF58" s="24"/>
      <c r="QYG58" s="24"/>
      <c r="QYH58" s="24"/>
      <c r="QYI58" s="24"/>
      <c r="QYJ58" s="24"/>
      <c r="QYK58" s="24"/>
      <c r="QYL58" s="24"/>
      <c r="QYM58" s="24"/>
      <c r="QYN58" s="24"/>
      <c r="QYO58" s="24"/>
      <c r="QYP58" s="24"/>
      <c r="QYQ58" s="24"/>
      <c r="QYR58" s="24"/>
      <c r="QYS58" s="24"/>
      <c r="QYT58" s="24"/>
      <c r="QYU58" s="24"/>
      <c r="QYV58" s="24"/>
      <c r="QYW58" s="24"/>
      <c r="QYX58" s="24"/>
      <c r="QYY58" s="24"/>
      <c r="QYZ58" s="24"/>
      <c r="QZA58" s="24"/>
      <c r="QZB58" s="24"/>
      <c r="QZC58" s="24"/>
      <c r="QZD58" s="24"/>
      <c r="QZE58" s="24"/>
      <c r="QZF58" s="24"/>
      <c r="QZG58" s="24"/>
      <c r="QZH58" s="24"/>
      <c r="QZI58" s="24"/>
      <c r="QZJ58" s="24"/>
      <c r="QZK58" s="24"/>
      <c r="QZL58" s="24"/>
      <c r="QZM58" s="24"/>
      <c r="QZN58" s="24"/>
      <c r="QZO58" s="24"/>
      <c r="QZP58" s="24"/>
      <c r="QZQ58" s="24"/>
      <c r="QZR58" s="24"/>
      <c r="QZS58" s="24"/>
      <c r="QZT58" s="24"/>
      <c r="QZU58" s="24"/>
      <c r="QZV58" s="24"/>
      <c r="QZW58" s="24"/>
      <c r="QZX58" s="24"/>
      <c r="QZY58" s="24"/>
      <c r="QZZ58" s="24"/>
      <c r="RAA58" s="24"/>
      <c r="RAB58" s="24"/>
      <c r="RAC58" s="24"/>
      <c r="RAD58" s="24"/>
      <c r="RAE58" s="24"/>
      <c r="RAF58" s="24"/>
      <c r="RAG58" s="24"/>
      <c r="RAH58" s="24"/>
      <c r="RAI58" s="24"/>
      <c r="RAJ58" s="24"/>
      <c r="RAK58" s="24"/>
      <c r="RAL58" s="24"/>
      <c r="RAM58" s="24"/>
      <c r="RAN58" s="24"/>
      <c r="RAO58" s="24"/>
      <c r="RAP58" s="24"/>
      <c r="RAQ58" s="24"/>
      <c r="RAR58" s="24"/>
      <c r="RAS58" s="24"/>
      <c r="RAT58" s="24"/>
      <c r="RAU58" s="24"/>
      <c r="RAV58" s="24"/>
      <c r="RAW58" s="24"/>
      <c r="RAX58" s="24"/>
      <c r="RAY58" s="24"/>
      <c r="RAZ58" s="24"/>
      <c r="RBA58" s="24"/>
      <c r="RBB58" s="24"/>
      <c r="RBC58" s="24"/>
      <c r="RBD58" s="24"/>
      <c r="RBE58" s="24"/>
      <c r="RBF58" s="24"/>
      <c r="RBG58" s="24"/>
      <c r="RBH58" s="24"/>
      <c r="RBI58" s="24"/>
      <c r="RBJ58" s="24"/>
      <c r="RBK58" s="24"/>
      <c r="RBL58" s="24"/>
      <c r="RBM58" s="24"/>
      <c r="RBN58" s="24"/>
      <c r="RBO58" s="24"/>
      <c r="RBP58" s="24"/>
      <c r="RBQ58" s="24"/>
      <c r="RBR58" s="24"/>
      <c r="RBS58" s="24"/>
      <c r="RBT58" s="24"/>
      <c r="RBU58" s="24"/>
      <c r="RBV58" s="24"/>
      <c r="RBW58" s="24"/>
      <c r="RBX58" s="24"/>
      <c r="RBY58" s="24"/>
      <c r="RBZ58" s="24"/>
      <c r="RCA58" s="24"/>
      <c r="RCB58" s="24"/>
      <c r="RCC58" s="24"/>
      <c r="RCD58" s="24"/>
      <c r="RCE58" s="24"/>
      <c r="RCF58" s="24"/>
      <c r="RCG58" s="24"/>
      <c r="RCH58" s="24"/>
      <c r="RCI58" s="24"/>
      <c r="RCJ58" s="24"/>
      <c r="RCK58" s="24"/>
      <c r="RCL58" s="24"/>
      <c r="RCM58" s="24"/>
      <c r="RCN58" s="24"/>
      <c r="RCO58" s="24"/>
      <c r="RCP58" s="24"/>
      <c r="RCQ58" s="24"/>
      <c r="RCR58" s="24"/>
      <c r="RCS58" s="24"/>
      <c r="RCT58" s="24"/>
      <c r="RCU58" s="24"/>
      <c r="RCV58" s="24"/>
      <c r="RCW58" s="24"/>
      <c r="RCX58" s="24"/>
      <c r="RCY58" s="24"/>
      <c r="RCZ58" s="24"/>
      <c r="RDA58" s="24"/>
      <c r="RDB58" s="24"/>
      <c r="RDC58" s="24"/>
      <c r="RDD58" s="24"/>
      <c r="RDE58" s="24"/>
      <c r="RDF58" s="24"/>
      <c r="RDG58" s="24"/>
      <c r="RDH58" s="24"/>
      <c r="RDI58" s="24"/>
      <c r="RDJ58" s="24"/>
      <c r="RDK58" s="24"/>
      <c r="RDL58" s="24"/>
      <c r="RDM58" s="24"/>
      <c r="RDN58" s="24"/>
      <c r="RDO58" s="24"/>
      <c r="RDP58" s="24"/>
      <c r="RDQ58" s="24"/>
      <c r="RDR58" s="24"/>
      <c r="RDS58" s="24"/>
      <c r="RDT58" s="24"/>
      <c r="RDU58" s="24"/>
      <c r="RDV58" s="24"/>
      <c r="RDW58" s="24"/>
      <c r="RDX58" s="24"/>
      <c r="RDY58" s="24"/>
      <c r="RDZ58" s="24"/>
      <c r="REA58" s="24"/>
      <c r="REB58" s="24"/>
      <c r="REC58" s="24"/>
      <c r="RED58" s="24"/>
      <c r="REE58" s="24"/>
      <c r="REF58" s="24"/>
      <c r="REG58" s="24"/>
      <c r="REH58" s="24"/>
      <c r="REI58" s="24"/>
      <c r="REJ58" s="24"/>
      <c r="REK58" s="24"/>
      <c r="REL58" s="24"/>
      <c r="REM58" s="24"/>
      <c r="REN58" s="24"/>
      <c r="REO58" s="24"/>
      <c r="REP58" s="24"/>
      <c r="REQ58" s="24"/>
      <c r="RER58" s="24"/>
      <c r="RES58" s="24"/>
      <c r="RET58" s="24"/>
      <c r="REU58" s="24"/>
      <c r="REV58" s="24"/>
      <c r="REW58" s="24"/>
      <c r="REX58" s="24"/>
      <c r="REY58" s="24"/>
      <c r="REZ58" s="24"/>
      <c r="RFA58" s="24"/>
      <c r="RFB58" s="24"/>
      <c r="RFC58" s="24"/>
      <c r="RFD58" s="24"/>
      <c r="RFE58" s="24"/>
      <c r="RFF58" s="24"/>
      <c r="RFG58" s="24"/>
      <c r="RFH58" s="24"/>
      <c r="RFI58" s="24"/>
      <c r="RFJ58" s="24"/>
      <c r="RFK58" s="24"/>
      <c r="RFL58" s="24"/>
      <c r="RFM58" s="24"/>
      <c r="RFN58" s="24"/>
      <c r="RFO58" s="24"/>
      <c r="RFP58" s="24"/>
      <c r="RFQ58" s="24"/>
      <c r="RFR58" s="24"/>
      <c r="RFS58" s="24"/>
      <c r="RFT58" s="24"/>
      <c r="RFU58" s="24"/>
      <c r="RFV58" s="24"/>
      <c r="RFW58" s="24"/>
      <c r="RFX58" s="24"/>
      <c r="RFY58" s="24"/>
      <c r="RFZ58" s="24"/>
      <c r="RGA58" s="24"/>
      <c r="RGB58" s="24"/>
      <c r="RGC58" s="24"/>
      <c r="RGD58" s="24"/>
      <c r="RGE58" s="24"/>
      <c r="RGF58" s="24"/>
      <c r="RGG58" s="24"/>
      <c r="RGH58" s="24"/>
      <c r="RGI58" s="24"/>
      <c r="RGJ58" s="24"/>
      <c r="RGK58" s="24"/>
      <c r="RGL58" s="24"/>
      <c r="RGM58" s="24"/>
      <c r="RGN58" s="24"/>
      <c r="RGO58" s="24"/>
      <c r="RGP58" s="24"/>
      <c r="RGQ58" s="24"/>
      <c r="RGR58" s="24"/>
      <c r="RGS58" s="24"/>
      <c r="RGT58" s="24"/>
      <c r="RGU58" s="24"/>
      <c r="RGV58" s="24"/>
      <c r="RGW58" s="24"/>
      <c r="RGX58" s="24"/>
      <c r="RGY58" s="24"/>
      <c r="RGZ58" s="24"/>
      <c r="RHA58" s="24"/>
      <c r="RHB58" s="24"/>
      <c r="RHC58" s="24"/>
      <c r="RHD58" s="24"/>
      <c r="RHE58" s="24"/>
      <c r="RHF58" s="24"/>
      <c r="RHG58" s="24"/>
      <c r="RHH58" s="24"/>
      <c r="RHI58" s="24"/>
      <c r="RHJ58" s="24"/>
      <c r="RHK58" s="24"/>
      <c r="RHL58" s="24"/>
      <c r="RHM58" s="24"/>
      <c r="RHN58" s="24"/>
      <c r="RHO58" s="24"/>
      <c r="RHP58" s="24"/>
      <c r="RHQ58" s="24"/>
      <c r="RHR58" s="24"/>
      <c r="RHS58" s="24"/>
      <c r="RHT58" s="24"/>
      <c r="RHU58" s="24"/>
      <c r="RHV58" s="24"/>
      <c r="RHW58" s="24"/>
      <c r="RHX58" s="24"/>
      <c r="RHY58" s="24"/>
      <c r="RHZ58" s="24"/>
      <c r="RIA58" s="24"/>
      <c r="RIB58" s="24"/>
      <c r="RIC58" s="24"/>
      <c r="RID58" s="24"/>
      <c r="RIE58" s="24"/>
      <c r="RIF58" s="24"/>
      <c r="RIG58" s="24"/>
      <c r="RIH58" s="24"/>
      <c r="RII58" s="24"/>
      <c r="RIJ58" s="24"/>
      <c r="RIK58" s="24"/>
      <c r="RIL58" s="24"/>
      <c r="RIM58" s="24"/>
      <c r="RIN58" s="24"/>
      <c r="RIO58" s="24"/>
      <c r="RIP58" s="24"/>
      <c r="RIQ58" s="24"/>
      <c r="RIR58" s="24"/>
      <c r="RIS58" s="24"/>
      <c r="RIT58" s="24"/>
      <c r="RIU58" s="24"/>
      <c r="RIV58" s="24"/>
      <c r="RIW58" s="24"/>
      <c r="RIX58" s="24"/>
      <c r="RIY58" s="24"/>
      <c r="RIZ58" s="24"/>
      <c r="RJA58" s="24"/>
      <c r="RJB58" s="24"/>
      <c r="RJC58" s="24"/>
      <c r="RJD58" s="24"/>
      <c r="RJE58" s="24"/>
      <c r="RJF58" s="24"/>
      <c r="RJG58" s="24"/>
      <c r="RJH58" s="24"/>
      <c r="RJI58" s="24"/>
      <c r="RJJ58" s="24"/>
      <c r="RJK58" s="24"/>
      <c r="RJL58" s="24"/>
      <c r="RJM58" s="24"/>
      <c r="RJN58" s="24"/>
      <c r="RJO58" s="24"/>
      <c r="RJP58" s="24"/>
      <c r="RJQ58" s="24"/>
      <c r="RJR58" s="24"/>
      <c r="RJS58" s="24"/>
      <c r="RJT58" s="24"/>
      <c r="RJU58" s="24"/>
      <c r="RJV58" s="24"/>
      <c r="RJW58" s="24"/>
      <c r="RJX58" s="24"/>
      <c r="RJY58" s="24"/>
      <c r="RJZ58" s="24"/>
      <c r="RKA58" s="24"/>
      <c r="RKB58" s="24"/>
      <c r="RKC58" s="24"/>
      <c r="RKD58" s="24"/>
      <c r="RKE58" s="24"/>
      <c r="RKF58" s="24"/>
      <c r="RKG58" s="24"/>
      <c r="RKH58" s="24"/>
      <c r="RKI58" s="24"/>
      <c r="RKJ58" s="24"/>
      <c r="RKK58" s="24"/>
      <c r="RKL58" s="24"/>
      <c r="RKM58" s="24"/>
      <c r="RKN58" s="24"/>
      <c r="RKO58" s="24"/>
      <c r="RKP58" s="24"/>
      <c r="RKQ58" s="24"/>
      <c r="RKR58" s="24"/>
      <c r="RKS58" s="24"/>
      <c r="RKT58" s="24"/>
      <c r="RKU58" s="24"/>
      <c r="RKV58" s="24"/>
      <c r="RKW58" s="24"/>
      <c r="RKX58" s="24"/>
      <c r="RKY58" s="24"/>
      <c r="RKZ58" s="24"/>
      <c r="RLA58" s="24"/>
      <c r="RLB58" s="24"/>
      <c r="RLC58" s="24"/>
      <c r="RLD58" s="24"/>
      <c r="RLE58" s="24"/>
      <c r="RLF58" s="24"/>
      <c r="RLG58" s="24"/>
      <c r="RLH58" s="24"/>
      <c r="RLI58" s="24"/>
      <c r="RLJ58" s="24"/>
      <c r="RLK58" s="24"/>
      <c r="RLL58" s="24"/>
      <c r="RLM58" s="24"/>
      <c r="RLN58" s="24"/>
      <c r="RLO58" s="24"/>
      <c r="RLP58" s="24"/>
      <c r="RLQ58" s="24"/>
      <c r="RLR58" s="24"/>
      <c r="RLS58" s="24"/>
      <c r="RLT58" s="24"/>
      <c r="RLU58" s="24"/>
      <c r="RLV58" s="24"/>
      <c r="RLW58" s="24"/>
      <c r="RLX58" s="24"/>
      <c r="RLY58" s="24"/>
      <c r="RLZ58" s="24"/>
      <c r="RMA58" s="24"/>
      <c r="RMB58" s="24"/>
      <c r="RMC58" s="24"/>
      <c r="RMD58" s="24"/>
      <c r="RME58" s="24"/>
      <c r="RMF58" s="24"/>
      <c r="RMG58" s="24"/>
      <c r="RMH58" s="24"/>
      <c r="RMI58" s="24"/>
      <c r="RMJ58" s="24"/>
      <c r="RMK58" s="24"/>
      <c r="RML58" s="24"/>
      <c r="RMM58" s="24"/>
      <c r="RMN58" s="24"/>
      <c r="RMO58" s="24"/>
      <c r="RMP58" s="24"/>
      <c r="RMQ58" s="24"/>
      <c r="RMR58" s="24"/>
      <c r="RMS58" s="24"/>
      <c r="RMT58" s="24"/>
      <c r="RMU58" s="24"/>
      <c r="RMV58" s="24"/>
      <c r="RMW58" s="24"/>
      <c r="RMX58" s="24"/>
      <c r="RMY58" s="24"/>
      <c r="RMZ58" s="24"/>
      <c r="RNA58" s="24"/>
      <c r="RNB58" s="24"/>
      <c r="RNC58" s="24"/>
      <c r="RND58" s="24"/>
      <c r="RNE58" s="24"/>
      <c r="RNF58" s="24"/>
      <c r="RNG58" s="24"/>
      <c r="RNH58" s="24"/>
      <c r="RNI58" s="24"/>
      <c r="RNJ58" s="24"/>
      <c r="RNK58" s="24"/>
      <c r="RNL58" s="24"/>
      <c r="RNM58" s="24"/>
      <c r="RNN58" s="24"/>
      <c r="RNO58" s="24"/>
      <c r="RNP58" s="24"/>
      <c r="RNQ58" s="24"/>
      <c r="RNR58" s="24"/>
      <c r="RNS58" s="24"/>
      <c r="RNT58" s="24"/>
      <c r="RNU58" s="24"/>
      <c r="RNV58" s="24"/>
      <c r="RNW58" s="24"/>
      <c r="RNX58" s="24"/>
      <c r="RNY58" s="24"/>
      <c r="RNZ58" s="24"/>
      <c r="ROA58" s="24"/>
      <c r="ROB58" s="24"/>
      <c r="ROC58" s="24"/>
      <c r="ROD58" s="24"/>
      <c r="ROE58" s="24"/>
      <c r="ROF58" s="24"/>
      <c r="ROG58" s="24"/>
      <c r="ROH58" s="24"/>
      <c r="ROI58" s="24"/>
      <c r="ROJ58" s="24"/>
      <c r="ROK58" s="24"/>
      <c r="ROL58" s="24"/>
      <c r="ROM58" s="24"/>
      <c r="RON58" s="24"/>
      <c r="ROO58" s="24"/>
      <c r="ROP58" s="24"/>
      <c r="ROQ58" s="24"/>
      <c r="ROR58" s="24"/>
      <c r="ROS58" s="24"/>
      <c r="ROT58" s="24"/>
      <c r="ROU58" s="24"/>
      <c r="ROV58" s="24"/>
      <c r="ROW58" s="24"/>
      <c r="ROX58" s="24"/>
      <c r="ROY58" s="24"/>
      <c r="ROZ58" s="24"/>
      <c r="RPA58" s="24"/>
      <c r="RPB58" s="24"/>
      <c r="RPC58" s="24"/>
      <c r="RPD58" s="24"/>
      <c r="RPE58" s="24"/>
      <c r="RPF58" s="24"/>
      <c r="RPG58" s="24"/>
      <c r="RPH58" s="24"/>
      <c r="RPI58" s="24"/>
      <c r="RPJ58" s="24"/>
      <c r="RPK58" s="24"/>
      <c r="RPL58" s="24"/>
      <c r="RPM58" s="24"/>
      <c r="RPN58" s="24"/>
      <c r="RPO58" s="24"/>
      <c r="RPP58" s="24"/>
      <c r="RPQ58" s="24"/>
      <c r="RPR58" s="24"/>
      <c r="RPS58" s="24"/>
      <c r="RPT58" s="24"/>
      <c r="RPU58" s="24"/>
      <c r="RPV58" s="24"/>
      <c r="RPW58" s="24"/>
      <c r="RPX58" s="24"/>
      <c r="RPY58" s="24"/>
      <c r="RPZ58" s="24"/>
      <c r="RQA58" s="24"/>
      <c r="RQB58" s="24"/>
      <c r="RQC58" s="24"/>
      <c r="RQD58" s="24"/>
      <c r="RQE58" s="24"/>
      <c r="RQF58" s="24"/>
      <c r="RQG58" s="24"/>
      <c r="RQH58" s="24"/>
      <c r="RQI58" s="24"/>
      <c r="RQJ58" s="24"/>
      <c r="RQK58" s="24"/>
      <c r="RQL58" s="24"/>
      <c r="RQM58" s="24"/>
      <c r="RQN58" s="24"/>
      <c r="RQO58" s="24"/>
      <c r="RQP58" s="24"/>
      <c r="RQQ58" s="24"/>
      <c r="RQR58" s="24"/>
      <c r="RQS58" s="24"/>
      <c r="RQT58" s="24"/>
      <c r="RQU58" s="24"/>
      <c r="RQV58" s="24"/>
      <c r="RQW58" s="24"/>
      <c r="RQX58" s="24"/>
      <c r="RQY58" s="24"/>
      <c r="RQZ58" s="24"/>
      <c r="RRA58" s="24"/>
      <c r="RRB58" s="24"/>
      <c r="RRC58" s="24"/>
      <c r="RRD58" s="24"/>
      <c r="RRE58" s="24"/>
      <c r="RRF58" s="24"/>
      <c r="RRG58" s="24"/>
      <c r="RRH58" s="24"/>
      <c r="RRI58" s="24"/>
      <c r="RRJ58" s="24"/>
      <c r="RRK58" s="24"/>
      <c r="RRL58" s="24"/>
      <c r="RRM58" s="24"/>
      <c r="RRN58" s="24"/>
      <c r="RRO58" s="24"/>
      <c r="RRP58" s="24"/>
      <c r="RRQ58" s="24"/>
      <c r="RRR58" s="24"/>
      <c r="RRS58" s="24"/>
      <c r="RRT58" s="24"/>
      <c r="RRU58" s="24"/>
      <c r="RRV58" s="24"/>
      <c r="RRW58" s="24"/>
      <c r="RRX58" s="24"/>
      <c r="RRY58" s="24"/>
      <c r="RRZ58" s="24"/>
      <c r="RSA58" s="24"/>
      <c r="RSB58" s="24"/>
      <c r="RSC58" s="24"/>
      <c r="RSD58" s="24"/>
      <c r="RSE58" s="24"/>
      <c r="RSF58" s="24"/>
      <c r="RSG58" s="24"/>
      <c r="RSH58" s="24"/>
      <c r="RSI58" s="24"/>
      <c r="RSJ58" s="24"/>
      <c r="RSK58" s="24"/>
      <c r="RSL58" s="24"/>
      <c r="RSM58" s="24"/>
      <c r="RSN58" s="24"/>
      <c r="RSO58" s="24"/>
      <c r="RSP58" s="24"/>
      <c r="RSQ58" s="24"/>
      <c r="RSR58" s="24"/>
      <c r="RSS58" s="24"/>
      <c r="RST58" s="24"/>
      <c r="RSU58" s="24"/>
      <c r="RSV58" s="24"/>
      <c r="RSW58" s="24"/>
      <c r="RSX58" s="24"/>
      <c r="RSY58" s="24"/>
      <c r="RSZ58" s="24"/>
      <c r="RTA58" s="24"/>
      <c r="RTB58" s="24"/>
      <c r="RTC58" s="24"/>
      <c r="RTD58" s="24"/>
      <c r="RTE58" s="24"/>
      <c r="RTF58" s="24"/>
      <c r="RTG58" s="24"/>
      <c r="RTH58" s="24"/>
      <c r="RTI58" s="24"/>
      <c r="RTJ58" s="24"/>
      <c r="RTK58" s="24"/>
      <c r="RTL58" s="24"/>
      <c r="RTM58" s="24"/>
      <c r="RTN58" s="24"/>
      <c r="RTO58" s="24"/>
      <c r="RTP58" s="24"/>
      <c r="RTQ58" s="24"/>
      <c r="RTR58" s="24"/>
      <c r="RTS58" s="24"/>
      <c r="RTT58" s="24"/>
      <c r="RTU58" s="24"/>
      <c r="RTV58" s="24"/>
      <c r="RTW58" s="24"/>
      <c r="RTX58" s="24"/>
      <c r="RTY58" s="24"/>
      <c r="RTZ58" s="24"/>
      <c r="RUA58" s="24"/>
      <c r="RUB58" s="24"/>
      <c r="RUC58" s="24"/>
      <c r="RUD58" s="24"/>
      <c r="RUE58" s="24"/>
      <c r="RUF58" s="24"/>
      <c r="RUG58" s="24"/>
      <c r="RUH58" s="24"/>
      <c r="RUI58" s="24"/>
      <c r="RUJ58" s="24"/>
      <c r="RUK58" s="24"/>
      <c r="RUL58" s="24"/>
      <c r="RUM58" s="24"/>
      <c r="RUN58" s="24"/>
      <c r="RUO58" s="24"/>
      <c r="RUP58" s="24"/>
      <c r="RUQ58" s="24"/>
      <c r="RUR58" s="24"/>
      <c r="RUS58" s="24"/>
      <c r="RUT58" s="24"/>
      <c r="RUU58" s="24"/>
      <c r="RUV58" s="24"/>
      <c r="RUW58" s="24"/>
      <c r="RUX58" s="24"/>
      <c r="RUY58" s="24"/>
      <c r="RUZ58" s="24"/>
      <c r="RVA58" s="24"/>
      <c r="RVB58" s="24"/>
      <c r="RVC58" s="24"/>
      <c r="RVD58" s="24"/>
      <c r="RVE58" s="24"/>
      <c r="RVF58" s="24"/>
      <c r="RVG58" s="24"/>
      <c r="RVH58" s="24"/>
      <c r="RVI58" s="24"/>
      <c r="RVJ58" s="24"/>
      <c r="RVK58" s="24"/>
      <c r="RVL58" s="24"/>
      <c r="RVM58" s="24"/>
      <c r="RVN58" s="24"/>
      <c r="RVO58" s="24"/>
      <c r="RVP58" s="24"/>
      <c r="RVQ58" s="24"/>
      <c r="RVR58" s="24"/>
      <c r="RVS58" s="24"/>
      <c r="RVT58" s="24"/>
      <c r="RVU58" s="24"/>
      <c r="RVV58" s="24"/>
      <c r="RVW58" s="24"/>
      <c r="RVX58" s="24"/>
      <c r="RVY58" s="24"/>
      <c r="RVZ58" s="24"/>
      <c r="RWA58" s="24"/>
      <c r="RWB58" s="24"/>
      <c r="RWC58" s="24"/>
      <c r="RWD58" s="24"/>
      <c r="RWE58" s="24"/>
      <c r="RWF58" s="24"/>
      <c r="RWG58" s="24"/>
      <c r="RWH58" s="24"/>
      <c r="RWI58" s="24"/>
      <c r="RWJ58" s="24"/>
      <c r="RWK58" s="24"/>
      <c r="RWL58" s="24"/>
      <c r="RWM58" s="24"/>
      <c r="RWN58" s="24"/>
      <c r="RWO58" s="24"/>
      <c r="RWP58" s="24"/>
      <c r="RWQ58" s="24"/>
      <c r="RWR58" s="24"/>
      <c r="RWS58" s="24"/>
      <c r="RWT58" s="24"/>
      <c r="RWU58" s="24"/>
      <c r="RWV58" s="24"/>
      <c r="RWW58" s="24"/>
      <c r="RWX58" s="24"/>
      <c r="RWY58" s="24"/>
      <c r="RWZ58" s="24"/>
      <c r="RXA58" s="24"/>
      <c r="RXB58" s="24"/>
      <c r="RXC58" s="24"/>
      <c r="RXD58" s="24"/>
      <c r="RXE58" s="24"/>
      <c r="RXF58" s="24"/>
      <c r="RXG58" s="24"/>
      <c r="RXH58" s="24"/>
      <c r="RXI58" s="24"/>
      <c r="RXJ58" s="24"/>
      <c r="RXK58" s="24"/>
      <c r="RXL58" s="24"/>
      <c r="RXM58" s="24"/>
      <c r="RXN58" s="24"/>
      <c r="RXO58" s="24"/>
      <c r="RXP58" s="24"/>
      <c r="RXQ58" s="24"/>
      <c r="RXR58" s="24"/>
      <c r="RXS58" s="24"/>
      <c r="RXT58" s="24"/>
      <c r="RXU58" s="24"/>
      <c r="RXV58" s="24"/>
      <c r="RXW58" s="24"/>
      <c r="RXX58" s="24"/>
      <c r="RXY58" s="24"/>
      <c r="RXZ58" s="24"/>
      <c r="RYA58" s="24"/>
      <c r="RYB58" s="24"/>
      <c r="RYC58" s="24"/>
      <c r="RYD58" s="24"/>
      <c r="RYE58" s="24"/>
      <c r="RYF58" s="24"/>
      <c r="RYG58" s="24"/>
      <c r="RYH58" s="24"/>
      <c r="RYI58" s="24"/>
      <c r="RYJ58" s="24"/>
      <c r="RYK58" s="24"/>
      <c r="RYL58" s="24"/>
      <c r="RYM58" s="24"/>
      <c r="RYN58" s="24"/>
      <c r="RYO58" s="24"/>
      <c r="RYP58" s="24"/>
      <c r="RYQ58" s="24"/>
      <c r="RYR58" s="24"/>
      <c r="RYS58" s="24"/>
      <c r="RYT58" s="24"/>
      <c r="RYU58" s="24"/>
      <c r="RYV58" s="24"/>
      <c r="RYW58" s="24"/>
      <c r="RYX58" s="24"/>
      <c r="RYY58" s="24"/>
      <c r="RYZ58" s="24"/>
      <c r="RZA58" s="24"/>
      <c r="RZB58" s="24"/>
      <c r="RZC58" s="24"/>
      <c r="RZD58" s="24"/>
      <c r="RZE58" s="24"/>
      <c r="RZF58" s="24"/>
      <c r="RZG58" s="24"/>
      <c r="RZH58" s="24"/>
      <c r="RZI58" s="24"/>
      <c r="RZJ58" s="24"/>
      <c r="RZK58" s="24"/>
      <c r="RZL58" s="24"/>
      <c r="RZM58" s="24"/>
      <c r="RZN58" s="24"/>
      <c r="RZO58" s="24"/>
      <c r="RZP58" s="24"/>
      <c r="RZQ58" s="24"/>
      <c r="RZR58" s="24"/>
      <c r="RZS58" s="24"/>
      <c r="RZT58" s="24"/>
      <c r="RZU58" s="24"/>
      <c r="RZV58" s="24"/>
      <c r="RZW58" s="24"/>
      <c r="RZX58" s="24"/>
      <c r="RZY58" s="24"/>
      <c r="RZZ58" s="24"/>
      <c r="SAA58" s="24"/>
      <c r="SAB58" s="24"/>
      <c r="SAC58" s="24"/>
      <c r="SAD58" s="24"/>
      <c r="SAE58" s="24"/>
      <c r="SAF58" s="24"/>
      <c r="SAG58" s="24"/>
      <c r="SAH58" s="24"/>
      <c r="SAI58" s="24"/>
      <c r="SAJ58" s="24"/>
      <c r="SAK58" s="24"/>
      <c r="SAL58" s="24"/>
      <c r="SAM58" s="24"/>
      <c r="SAN58" s="24"/>
      <c r="SAO58" s="24"/>
      <c r="SAP58" s="24"/>
      <c r="SAQ58" s="24"/>
      <c r="SAR58" s="24"/>
      <c r="SAS58" s="24"/>
      <c r="SAT58" s="24"/>
      <c r="SAU58" s="24"/>
      <c r="SAV58" s="24"/>
      <c r="SAW58" s="24"/>
      <c r="SAX58" s="24"/>
      <c r="SAY58" s="24"/>
      <c r="SAZ58" s="24"/>
      <c r="SBA58" s="24"/>
      <c r="SBB58" s="24"/>
      <c r="SBC58" s="24"/>
      <c r="SBD58" s="24"/>
      <c r="SBE58" s="24"/>
      <c r="SBF58" s="24"/>
      <c r="SBG58" s="24"/>
      <c r="SBH58" s="24"/>
      <c r="SBI58" s="24"/>
      <c r="SBJ58" s="24"/>
      <c r="SBK58" s="24"/>
      <c r="SBL58" s="24"/>
      <c r="SBM58" s="24"/>
      <c r="SBN58" s="24"/>
      <c r="SBO58" s="24"/>
      <c r="SBP58" s="24"/>
      <c r="SBQ58" s="24"/>
      <c r="SBR58" s="24"/>
      <c r="SBS58" s="24"/>
      <c r="SBT58" s="24"/>
      <c r="SBU58" s="24"/>
      <c r="SBV58" s="24"/>
      <c r="SBW58" s="24"/>
      <c r="SBX58" s="24"/>
      <c r="SBY58" s="24"/>
      <c r="SBZ58" s="24"/>
      <c r="SCA58" s="24"/>
      <c r="SCB58" s="24"/>
      <c r="SCC58" s="24"/>
      <c r="SCD58" s="24"/>
      <c r="SCE58" s="24"/>
      <c r="SCF58" s="24"/>
      <c r="SCG58" s="24"/>
      <c r="SCH58" s="24"/>
      <c r="SCI58" s="24"/>
      <c r="SCJ58" s="24"/>
      <c r="SCK58" s="24"/>
      <c r="SCL58" s="24"/>
      <c r="SCM58" s="24"/>
      <c r="SCN58" s="24"/>
      <c r="SCO58" s="24"/>
      <c r="SCP58" s="24"/>
      <c r="SCQ58" s="24"/>
      <c r="SCR58" s="24"/>
      <c r="SCS58" s="24"/>
      <c r="SCT58" s="24"/>
      <c r="SCU58" s="24"/>
      <c r="SCV58" s="24"/>
      <c r="SCW58" s="24"/>
      <c r="SCX58" s="24"/>
      <c r="SCY58" s="24"/>
      <c r="SCZ58" s="24"/>
      <c r="SDA58" s="24"/>
      <c r="SDB58" s="24"/>
      <c r="SDC58" s="24"/>
      <c r="SDD58" s="24"/>
      <c r="SDE58" s="24"/>
      <c r="SDF58" s="24"/>
      <c r="SDG58" s="24"/>
      <c r="SDH58" s="24"/>
      <c r="SDI58" s="24"/>
      <c r="SDJ58" s="24"/>
      <c r="SDK58" s="24"/>
      <c r="SDL58" s="24"/>
      <c r="SDM58" s="24"/>
      <c r="SDN58" s="24"/>
      <c r="SDO58" s="24"/>
      <c r="SDP58" s="24"/>
      <c r="SDQ58" s="24"/>
      <c r="SDR58" s="24"/>
      <c r="SDS58" s="24"/>
      <c r="SDT58" s="24"/>
      <c r="SDU58" s="24"/>
      <c r="SDV58" s="24"/>
      <c r="SDW58" s="24"/>
      <c r="SDX58" s="24"/>
      <c r="SDY58" s="24"/>
      <c r="SDZ58" s="24"/>
      <c r="SEA58" s="24"/>
      <c r="SEB58" s="24"/>
      <c r="SEC58" s="24"/>
      <c r="SED58" s="24"/>
      <c r="SEE58" s="24"/>
      <c r="SEF58" s="24"/>
      <c r="SEG58" s="24"/>
      <c r="SEH58" s="24"/>
      <c r="SEI58" s="24"/>
      <c r="SEJ58" s="24"/>
      <c r="SEK58" s="24"/>
      <c r="SEL58" s="24"/>
      <c r="SEM58" s="24"/>
      <c r="SEN58" s="24"/>
      <c r="SEO58" s="24"/>
      <c r="SEP58" s="24"/>
      <c r="SEQ58" s="24"/>
      <c r="SER58" s="24"/>
      <c r="SES58" s="24"/>
      <c r="SET58" s="24"/>
      <c r="SEU58" s="24"/>
      <c r="SEV58" s="24"/>
      <c r="SEW58" s="24"/>
      <c r="SEX58" s="24"/>
      <c r="SEY58" s="24"/>
      <c r="SEZ58" s="24"/>
      <c r="SFA58" s="24"/>
      <c r="SFB58" s="24"/>
      <c r="SFC58" s="24"/>
      <c r="SFD58" s="24"/>
      <c r="SFE58" s="24"/>
      <c r="SFF58" s="24"/>
      <c r="SFG58" s="24"/>
      <c r="SFH58" s="24"/>
      <c r="SFI58" s="24"/>
      <c r="SFJ58" s="24"/>
      <c r="SFK58" s="24"/>
      <c r="SFL58" s="24"/>
      <c r="SFM58" s="24"/>
      <c r="SFN58" s="24"/>
      <c r="SFO58" s="24"/>
      <c r="SFP58" s="24"/>
      <c r="SFQ58" s="24"/>
      <c r="SFR58" s="24"/>
      <c r="SFS58" s="24"/>
      <c r="SFT58" s="24"/>
      <c r="SFU58" s="24"/>
      <c r="SFV58" s="24"/>
      <c r="SFW58" s="24"/>
      <c r="SFX58" s="24"/>
      <c r="SFY58" s="24"/>
      <c r="SFZ58" s="24"/>
      <c r="SGA58" s="24"/>
      <c r="SGB58" s="24"/>
      <c r="SGC58" s="24"/>
      <c r="SGD58" s="24"/>
      <c r="SGE58" s="24"/>
      <c r="SGF58" s="24"/>
      <c r="SGG58" s="24"/>
      <c r="SGH58" s="24"/>
      <c r="SGI58" s="24"/>
      <c r="SGJ58" s="24"/>
      <c r="SGK58" s="24"/>
      <c r="SGL58" s="24"/>
      <c r="SGM58" s="24"/>
      <c r="SGN58" s="24"/>
      <c r="SGO58" s="24"/>
      <c r="SGP58" s="24"/>
      <c r="SGQ58" s="24"/>
      <c r="SGR58" s="24"/>
      <c r="SGS58" s="24"/>
      <c r="SGT58" s="24"/>
      <c r="SGU58" s="24"/>
      <c r="SGV58" s="24"/>
      <c r="SGW58" s="24"/>
      <c r="SGX58" s="24"/>
      <c r="SGY58" s="24"/>
      <c r="SGZ58" s="24"/>
      <c r="SHA58" s="24"/>
      <c r="SHB58" s="24"/>
      <c r="SHC58" s="24"/>
      <c r="SHD58" s="24"/>
      <c r="SHE58" s="24"/>
      <c r="SHF58" s="24"/>
      <c r="SHG58" s="24"/>
      <c r="SHH58" s="24"/>
      <c r="SHI58" s="24"/>
      <c r="SHJ58" s="24"/>
      <c r="SHK58" s="24"/>
      <c r="SHL58" s="24"/>
      <c r="SHM58" s="24"/>
      <c r="SHN58" s="24"/>
      <c r="SHO58" s="24"/>
      <c r="SHP58" s="24"/>
      <c r="SHQ58" s="24"/>
      <c r="SHR58" s="24"/>
      <c r="SHS58" s="24"/>
      <c r="SHT58" s="24"/>
      <c r="SHU58" s="24"/>
      <c r="SHV58" s="24"/>
      <c r="SHW58" s="24"/>
      <c r="SHX58" s="24"/>
      <c r="SHY58" s="24"/>
      <c r="SHZ58" s="24"/>
      <c r="SIA58" s="24"/>
      <c r="SIB58" s="24"/>
      <c r="SIC58" s="24"/>
      <c r="SID58" s="24"/>
      <c r="SIE58" s="24"/>
      <c r="SIF58" s="24"/>
      <c r="SIG58" s="24"/>
      <c r="SIH58" s="24"/>
      <c r="SII58" s="24"/>
      <c r="SIJ58" s="24"/>
      <c r="SIK58" s="24"/>
      <c r="SIL58" s="24"/>
      <c r="SIM58" s="24"/>
      <c r="SIN58" s="24"/>
      <c r="SIO58" s="24"/>
      <c r="SIP58" s="24"/>
      <c r="SIQ58" s="24"/>
      <c r="SIR58" s="24"/>
      <c r="SIS58" s="24"/>
      <c r="SIT58" s="24"/>
      <c r="SIU58" s="24"/>
      <c r="SIV58" s="24"/>
      <c r="SIW58" s="24"/>
      <c r="SIX58" s="24"/>
      <c r="SIY58" s="24"/>
      <c r="SIZ58" s="24"/>
      <c r="SJA58" s="24"/>
      <c r="SJB58" s="24"/>
      <c r="SJC58" s="24"/>
      <c r="SJD58" s="24"/>
      <c r="SJE58" s="24"/>
      <c r="SJF58" s="24"/>
      <c r="SJG58" s="24"/>
      <c r="SJH58" s="24"/>
      <c r="SJI58" s="24"/>
      <c r="SJJ58" s="24"/>
      <c r="SJK58" s="24"/>
      <c r="SJL58" s="24"/>
      <c r="SJM58" s="24"/>
      <c r="SJN58" s="24"/>
      <c r="SJO58" s="24"/>
      <c r="SJP58" s="24"/>
      <c r="SJQ58" s="24"/>
      <c r="SJR58" s="24"/>
      <c r="SJS58" s="24"/>
      <c r="SJT58" s="24"/>
      <c r="SJU58" s="24"/>
      <c r="SJV58" s="24"/>
      <c r="SJW58" s="24"/>
      <c r="SJX58" s="24"/>
      <c r="SJY58" s="24"/>
      <c r="SJZ58" s="24"/>
      <c r="SKA58" s="24"/>
      <c r="SKB58" s="24"/>
      <c r="SKC58" s="24"/>
      <c r="SKD58" s="24"/>
      <c r="SKE58" s="24"/>
      <c r="SKF58" s="24"/>
      <c r="SKG58" s="24"/>
      <c r="SKH58" s="24"/>
      <c r="SKI58" s="24"/>
      <c r="SKJ58" s="24"/>
      <c r="SKK58" s="24"/>
      <c r="SKL58" s="24"/>
      <c r="SKM58" s="24"/>
      <c r="SKN58" s="24"/>
      <c r="SKO58" s="24"/>
      <c r="SKP58" s="24"/>
      <c r="SKQ58" s="24"/>
      <c r="SKR58" s="24"/>
      <c r="SKS58" s="24"/>
      <c r="SKT58" s="24"/>
      <c r="SKU58" s="24"/>
      <c r="SKV58" s="24"/>
      <c r="SKW58" s="24"/>
      <c r="SKX58" s="24"/>
      <c r="SKY58" s="24"/>
      <c r="SKZ58" s="24"/>
      <c r="SLA58" s="24"/>
      <c r="SLB58" s="24"/>
      <c r="SLC58" s="24"/>
      <c r="SLD58" s="24"/>
      <c r="SLE58" s="24"/>
      <c r="SLF58" s="24"/>
      <c r="SLG58" s="24"/>
      <c r="SLH58" s="24"/>
      <c r="SLI58" s="24"/>
      <c r="SLJ58" s="24"/>
      <c r="SLK58" s="24"/>
      <c r="SLL58" s="24"/>
      <c r="SLM58" s="24"/>
      <c r="SLN58" s="24"/>
      <c r="SLO58" s="24"/>
      <c r="SLP58" s="24"/>
      <c r="SLQ58" s="24"/>
      <c r="SLR58" s="24"/>
      <c r="SLS58" s="24"/>
      <c r="SLT58" s="24"/>
      <c r="SLU58" s="24"/>
      <c r="SLV58" s="24"/>
      <c r="SLW58" s="24"/>
      <c r="SLX58" s="24"/>
      <c r="SLY58" s="24"/>
      <c r="SLZ58" s="24"/>
      <c r="SMA58" s="24"/>
      <c r="SMB58" s="24"/>
      <c r="SMC58" s="24"/>
      <c r="SMD58" s="24"/>
      <c r="SME58" s="24"/>
      <c r="SMF58" s="24"/>
      <c r="SMG58" s="24"/>
      <c r="SMH58" s="24"/>
      <c r="SMI58" s="24"/>
      <c r="SMJ58" s="24"/>
      <c r="SMK58" s="24"/>
      <c r="SML58" s="24"/>
      <c r="SMM58" s="24"/>
      <c r="SMN58" s="24"/>
      <c r="SMO58" s="24"/>
      <c r="SMP58" s="24"/>
      <c r="SMQ58" s="24"/>
      <c r="SMR58" s="24"/>
      <c r="SMS58" s="24"/>
      <c r="SMT58" s="24"/>
      <c r="SMU58" s="24"/>
      <c r="SMV58" s="24"/>
      <c r="SMW58" s="24"/>
      <c r="SMX58" s="24"/>
      <c r="SMY58" s="24"/>
      <c r="SMZ58" s="24"/>
      <c r="SNA58" s="24"/>
      <c r="SNB58" s="24"/>
      <c r="SNC58" s="24"/>
      <c r="SND58" s="24"/>
      <c r="SNE58" s="24"/>
      <c r="SNF58" s="24"/>
      <c r="SNG58" s="24"/>
      <c r="SNH58" s="24"/>
      <c r="SNI58" s="24"/>
      <c r="SNJ58" s="24"/>
      <c r="SNK58" s="24"/>
      <c r="SNL58" s="24"/>
      <c r="SNM58" s="24"/>
      <c r="SNN58" s="24"/>
      <c r="SNO58" s="24"/>
      <c r="SNP58" s="24"/>
      <c r="SNQ58" s="24"/>
      <c r="SNR58" s="24"/>
      <c r="SNS58" s="24"/>
      <c r="SNT58" s="24"/>
      <c r="SNU58" s="24"/>
      <c r="SNV58" s="24"/>
      <c r="SNW58" s="24"/>
      <c r="SNX58" s="24"/>
      <c r="SNY58" s="24"/>
      <c r="SNZ58" s="24"/>
      <c r="SOA58" s="24"/>
      <c r="SOB58" s="24"/>
      <c r="SOC58" s="24"/>
      <c r="SOD58" s="24"/>
      <c r="SOE58" s="24"/>
      <c r="SOF58" s="24"/>
      <c r="SOG58" s="24"/>
      <c r="SOH58" s="24"/>
      <c r="SOI58" s="24"/>
      <c r="SOJ58" s="24"/>
      <c r="SOK58" s="24"/>
      <c r="SOL58" s="24"/>
      <c r="SOM58" s="24"/>
      <c r="SON58" s="24"/>
      <c r="SOO58" s="24"/>
      <c r="SOP58" s="24"/>
      <c r="SOQ58" s="24"/>
      <c r="SOR58" s="24"/>
      <c r="SOS58" s="24"/>
      <c r="SOT58" s="24"/>
      <c r="SOU58" s="24"/>
      <c r="SOV58" s="24"/>
      <c r="SOW58" s="24"/>
      <c r="SOX58" s="24"/>
      <c r="SOY58" s="24"/>
      <c r="SOZ58" s="24"/>
      <c r="SPA58" s="24"/>
      <c r="SPB58" s="24"/>
      <c r="SPC58" s="24"/>
      <c r="SPD58" s="24"/>
      <c r="SPE58" s="24"/>
      <c r="SPF58" s="24"/>
      <c r="SPG58" s="24"/>
      <c r="SPH58" s="24"/>
      <c r="SPI58" s="24"/>
      <c r="SPJ58" s="24"/>
      <c r="SPK58" s="24"/>
      <c r="SPL58" s="24"/>
      <c r="SPM58" s="24"/>
      <c r="SPN58" s="24"/>
      <c r="SPO58" s="24"/>
      <c r="SPP58" s="24"/>
      <c r="SPQ58" s="24"/>
      <c r="SPR58" s="24"/>
      <c r="SPS58" s="24"/>
      <c r="SPT58" s="24"/>
      <c r="SPU58" s="24"/>
      <c r="SPV58" s="24"/>
      <c r="SPW58" s="24"/>
      <c r="SPX58" s="24"/>
      <c r="SPY58" s="24"/>
      <c r="SPZ58" s="24"/>
      <c r="SQA58" s="24"/>
      <c r="SQB58" s="24"/>
      <c r="SQC58" s="24"/>
      <c r="SQD58" s="24"/>
      <c r="SQE58" s="24"/>
      <c r="SQF58" s="24"/>
      <c r="SQG58" s="24"/>
      <c r="SQH58" s="24"/>
      <c r="SQI58" s="24"/>
      <c r="SQJ58" s="24"/>
      <c r="SQK58" s="24"/>
      <c r="SQL58" s="24"/>
      <c r="SQM58" s="24"/>
      <c r="SQN58" s="24"/>
      <c r="SQO58" s="24"/>
      <c r="SQP58" s="24"/>
      <c r="SQQ58" s="24"/>
      <c r="SQR58" s="24"/>
      <c r="SQS58" s="24"/>
      <c r="SQT58" s="24"/>
      <c r="SQU58" s="24"/>
      <c r="SQV58" s="24"/>
      <c r="SQW58" s="24"/>
      <c r="SQX58" s="24"/>
      <c r="SQY58" s="24"/>
      <c r="SQZ58" s="24"/>
      <c r="SRA58" s="24"/>
      <c r="SRB58" s="24"/>
      <c r="SRC58" s="24"/>
      <c r="SRD58" s="24"/>
      <c r="SRE58" s="24"/>
      <c r="SRF58" s="24"/>
      <c r="SRG58" s="24"/>
      <c r="SRH58" s="24"/>
      <c r="SRI58" s="24"/>
      <c r="SRJ58" s="24"/>
      <c r="SRK58" s="24"/>
      <c r="SRL58" s="24"/>
      <c r="SRM58" s="24"/>
      <c r="SRN58" s="24"/>
      <c r="SRO58" s="24"/>
      <c r="SRP58" s="24"/>
      <c r="SRQ58" s="24"/>
      <c r="SRR58" s="24"/>
      <c r="SRS58" s="24"/>
      <c r="SRT58" s="24"/>
      <c r="SRU58" s="24"/>
      <c r="SRV58" s="24"/>
      <c r="SRW58" s="24"/>
      <c r="SRX58" s="24"/>
      <c r="SRY58" s="24"/>
      <c r="SRZ58" s="24"/>
      <c r="SSA58" s="24"/>
      <c r="SSB58" s="24"/>
      <c r="SSC58" s="24"/>
      <c r="SSD58" s="24"/>
      <c r="SSE58" s="24"/>
      <c r="SSF58" s="24"/>
      <c r="SSG58" s="24"/>
      <c r="SSH58" s="24"/>
      <c r="SSI58" s="24"/>
      <c r="SSJ58" s="24"/>
      <c r="SSK58" s="24"/>
      <c r="SSL58" s="24"/>
      <c r="SSM58" s="24"/>
      <c r="SSN58" s="24"/>
      <c r="SSO58" s="24"/>
      <c r="SSP58" s="24"/>
      <c r="SSQ58" s="24"/>
      <c r="SSR58" s="24"/>
      <c r="SSS58" s="24"/>
      <c r="SST58" s="24"/>
      <c r="SSU58" s="24"/>
      <c r="SSV58" s="24"/>
      <c r="SSW58" s="24"/>
      <c r="SSX58" s="24"/>
      <c r="SSY58" s="24"/>
      <c r="SSZ58" s="24"/>
      <c r="STA58" s="24"/>
      <c r="STB58" s="24"/>
      <c r="STC58" s="24"/>
      <c r="STD58" s="24"/>
      <c r="STE58" s="24"/>
      <c r="STF58" s="24"/>
      <c r="STG58" s="24"/>
      <c r="STH58" s="24"/>
      <c r="STI58" s="24"/>
      <c r="STJ58" s="24"/>
      <c r="STK58" s="24"/>
      <c r="STL58" s="24"/>
      <c r="STM58" s="24"/>
      <c r="STN58" s="24"/>
      <c r="STO58" s="24"/>
      <c r="STP58" s="24"/>
      <c r="STQ58" s="24"/>
      <c r="STR58" s="24"/>
      <c r="STS58" s="24"/>
      <c r="STT58" s="24"/>
      <c r="STU58" s="24"/>
      <c r="STV58" s="24"/>
      <c r="STW58" s="24"/>
      <c r="STX58" s="24"/>
      <c r="STY58" s="24"/>
      <c r="STZ58" s="24"/>
      <c r="SUA58" s="24"/>
      <c r="SUB58" s="24"/>
      <c r="SUC58" s="24"/>
      <c r="SUD58" s="24"/>
      <c r="SUE58" s="24"/>
      <c r="SUF58" s="24"/>
      <c r="SUG58" s="24"/>
      <c r="SUH58" s="24"/>
      <c r="SUI58" s="24"/>
      <c r="SUJ58" s="24"/>
      <c r="SUK58" s="24"/>
      <c r="SUL58" s="24"/>
      <c r="SUM58" s="24"/>
      <c r="SUN58" s="24"/>
      <c r="SUO58" s="24"/>
      <c r="SUP58" s="24"/>
      <c r="SUQ58" s="24"/>
      <c r="SUR58" s="24"/>
      <c r="SUS58" s="24"/>
      <c r="SUT58" s="24"/>
      <c r="SUU58" s="24"/>
      <c r="SUV58" s="24"/>
      <c r="SUW58" s="24"/>
      <c r="SUX58" s="24"/>
      <c r="SUY58" s="24"/>
      <c r="SUZ58" s="24"/>
      <c r="SVA58" s="24"/>
      <c r="SVB58" s="24"/>
      <c r="SVC58" s="24"/>
      <c r="SVD58" s="24"/>
      <c r="SVE58" s="24"/>
      <c r="SVF58" s="24"/>
      <c r="SVG58" s="24"/>
      <c r="SVH58" s="24"/>
      <c r="SVI58" s="24"/>
      <c r="SVJ58" s="24"/>
      <c r="SVK58" s="24"/>
      <c r="SVL58" s="24"/>
      <c r="SVM58" s="24"/>
      <c r="SVN58" s="24"/>
      <c r="SVO58" s="24"/>
      <c r="SVP58" s="24"/>
      <c r="SVQ58" s="24"/>
      <c r="SVR58" s="24"/>
      <c r="SVS58" s="24"/>
      <c r="SVT58" s="24"/>
      <c r="SVU58" s="24"/>
      <c r="SVV58" s="24"/>
      <c r="SVW58" s="24"/>
      <c r="SVX58" s="24"/>
      <c r="SVY58" s="24"/>
      <c r="SVZ58" s="24"/>
      <c r="SWA58" s="24"/>
      <c r="SWB58" s="24"/>
      <c r="SWC58" s="24"/>
      <c r="SWD58" s="24"/>
      <c r="SWE58" s="24"/>
      <c r="SWF58" s="24"/>
      <c r="SWG58" s="24"/>
      <c r="SWH58" s="24"/>
      <c r="SWI58" s="24"/>
      <c r="SWJ58" s="24"/>
      <c r="SWK58" s="24"/>
      <c r="SWL58" s="24"/>
      <c r="SWM58" s="24"/>
      <c r="SWN58" s="24"/>
      <c r="SWO58" s="24"/>
      <c r="SWP58" s="24"/>
      <c r="SWQ58" s="24"/>
      <c r="SWR58" s="24"/>
      <c r="SWS58" s="24"/>
      <c r="SWT58" s="24"/>
      <c r="SWU58" s="24"/>
      <c r="SWV58" s="24"/>
      <c r="SWW58" s="24"/>
      <c r="SWX58" s="24"/>
      <c r="SWY58" s="24"/>
      <c r="SWZ58" s="24"/>
      <c r="SXA58" s="24"/>
      <c r="SXB58" s="24"/>
      <c r="SXC58" s="24"/>
      <c r="SXD58" s="24"/>
      <c r="SXE58" s="24"/>
      <c r="SXF58" s="24"/>
      <c r="SXG58" s="24"/>
      <c r="SXH58" s="24"/>
      <c r="SXI58" s="24"/>
      <c r="SXJ58" s="24"/>
      <c r="SXK58" s="24"/>
      <c r="SXL58" s="24"/>
      <c r="SXM58" s="24"/>
      <c r="SXN58" s="24"/>
      <c r="SXO58" s="24"/>
      <c r="SXP58" s="24"/>
      <c r="SXQ58" s="24"/>
      <c r="SXR58" s="24"/>
      <c r="SXS58" s="24"/>
      <c r="SXT58" s="24"/>
      <c r="SXU58" s="24"/>
      <c r="SXV58" s="24"/>
      <c r="SXW58" s="24"/>
      <c r="SXX58" s="24"/>
      <c r="SXY58" s="24"/>
      <c r="SXZ58" s="24"/>
      <c r="SYA58" s="24"/>
      <c r="SYB58" s="24"/>
      <c r="SYC58" s="24"/>
      <c r="SYD58" s="24"/>
      <c r="SYE58" s="24"/>
      <c r="SYF58" s="24"/>
      <c r="SYG58" s="24"/>
      <c r="SYH58" s="24"/>
      <c r="SYI58" s="24"/>
      <c r="SYJ58" s="24"/>
      <c r="SYK58" s="24"/>
      <c r="SYL58" s="24"/>
      <c r="SYM58" s="24"/>
      <c r="SYN58" s="24"/>
      <c r="SYO58" s="24"/>
      <c r="SYP58" s="24"/>
      <c r="SYQ58" s="24"/>
      <c r="SYR58" s="24"/>
      <c r="SYS58" s="24"/>
      <c r="SYT58" s="24"/>
      <c r="SYU58" s="24"/>
      <c r="SYV58" s="24"/>
      <c r="SYW58" s="24"/>
      <c r="SYX58" s="24"/>
      <c r="SYY58" s="24"/>
      <c r="SYZ58" s="24"/>
      <c r="SZA58" s="24"/>
      <c r="SZB58" s="24"/>
      <c r="SZC58" s="24"/>
      <c r="SZD58" s="24"/>
      <c r="SZE58" s="24"/>
      <c r="SZF58" s="24"/>
      <c r="SZG58" s="24"/>
      <c r="SZH58" s="24"/>
      <c r="SZI58" s="24"/>
      <c r="SZJ58" s="24"/>
      <c r="SZK58" s="24"/>
      <c r="SZL58" s="24"/>
      <c r="SZM58" s="24"/>
      <c r="SZN58" s="24"/>
      <c r="SZO58" s="24"/>
      <c r="SZP58" s="24"/>
      <c r="SZQ58" s="24"/>
      <c r="SZR58" s="24"/>
      <c r="SZS58" s="24"/>
      <c r="SZT58" s="24"/>
      <c r="SZU58" s="24"/>
      <c r="SZV58" s="24"/>
      <c r="SZW58" s="24"/>
      <c r="SZX58" s="24"/>
      <c r="SZY58" s="24"/>
      <c r="SZZ58" s="24"/>
      <c r="TAA58" s="24"/>
      <c r="TAB58" s="24"/>
      <c r="TAC58" s="24"/>
      <c r="TAD58" s="24"/>
      <c r="TAE58" s="24"/>
      <c r="TAF58" s="24"/>
      <c r="TAG58" s="24"/>
      <c r="TAH58" s="24"/>
      <c r="TAI58" s="24"/>
      <c r="TAJ58" s="24"/>
      <c r="TAK58" s="24"/>
      <c r="TAL58" s="24"/>
      <c r="TAM58" s="24"/>
      <c r="TAN58" s="24"/>
      <c r="TAO58" s="24"/>
      <c r="TAP58" s="24"/>
      <c r="TAQ58" s="24"/>
      <c r="TAR58" s="24"/>
      <c r="TAS58" s="24"/>
      <c r="TAT58" s="24"/>
      <c r="TAU58" s="24"/>
      <c r="TAV58" s="24"/>
      <c r="TAW58" s="24"/>
      <c r="TAX58" s="24"/>
      <c r="TAY58" s="24"/>
      <c r="TAZ58" s="24"/>
      <c r="TBA58" s="24"/>
      <c r="TBB58" s="24"/>
      <c r="TBC58" s="24"/>
      <c r="TBD58" s="24"/>
      <c r="TBE58" s="24"/>
      <c r="TBF58" s="24"/>
      <c r="TBG58" s="24"/>
      <c r="TBH58" s="24"/>
      <c r="TBI58" s="24"/>
      <c r="TBJ58" s="24"/>
      <c r="TBK58" s="24"/>
      <c r="TBL58" s="24"/>
      <c r="TBM58" s="24"/>
      <c r="TBN58" s="24"/>
      <c r="TBO58" s="24"/>
      <c r="TBP58" s="24"/>
      <c r="TBQ58" s="24"/>
      <c r="TBR58" s="24"/>
      <c r="TBS58" s="24"/>
      <c r="TBT58" s="24"/>
      <c r="TBU58" s="24"/>
      <c r="TBV58" s="24"/>
      <c r="TBW58" s="24"/>
      <c r="TBX58" s="24"/>
      <c r="TBY58" s="24"/>
      <c r="TBZ58" s="24"/>
      <c r="TCA58" s="24"/>
      <c r="TCB58" s="24"/>
      <c r="TCC58" s="24"/>
      <c r="TCD58" s="24"/>
      <c r="TCE58" s="24"/>
      <c r="TCF58" s="24"/>
      <c r="TCG58" s="24"/>
      <c r="TCH58" s="24"/>
      <c r="TCI58" s="24"/>
      <c r="TCJ58" s="24"/>
      <c r="TCK58" s="24"/>
      <c r="TCL58" s="24"/>
      <c r="TCM58" s="24"/>
      <c r="TCN58" s="24"/>
      <c r="TCO58" s="24"/>
      <c r="TCP58" s="24"/>
      <c r="TCQ58" s="24"/>
      <c r="TCR58" s="24"/>
      <c r="TCS58" s="24"/>
      <c r="TCT58" s="24"/>
      <c r="TCU58" s="24"/>
      <c r="TCV58" s="24"/>
      <c r="TCW58" s="24"/>
      <c r="TCX58" s="24"/>
      <c r="TCY58" s="24"/>
      <c r="TCZ58" s="24"/>
      <c r="TDA58" s="24"/>
      <c r="TDB58" s="24"/>
      <c r="TDC58" s="24"/>
      <c r="TDD58" s="24"/>
      <c r="TDE58" s="24"/>
      <c r="TDF58" s="24"/>
      <c r="TDG58" s="24"/>
      <c r="TDH58" s="24"/>
      <c r="TDI58" s="24"/>
      <c r="TDJ58" s="24"/>
      <c r="TDK58" s="24"/>
      <c r="TDL58" s="24"/>
      <c r="TDM58" s="24"/>
      <c r="TDN58" s="24"/>
      <c r="TDO58" s="24"/>
      <c r="TDP58" s="24"/>
      <c r="TDQ58" s="24"/>
      <c r="TDR58" s="24"/>
      <c r="TDS58" s="24"/>
      <c r="TDT58" s="24"/>
      <c r="TDU58" s="24"/>
      <c r="TDV58" s="24"/>
      <c r="TDW58" s="24"/>
      <c r="TDX58" s="24"/>
      <c r="TDY58" s="24"/>
      <c r="TDZ58" s="24"/>
      <c r="TEA58" s="24"/>
      <c r="TEB58" s="24"/>
      <c r="TEC58" s="24"/>
      <c r="TED58" s="24"/>
      <c r="TEE58" s="24"/>
      <c r="TEF58" s="24"/>
      <c r="TEG58" s="24"/>
      <c r="TEH58" s="24"/>
      <c r="TEI58" s="24"/>
      <c r="TEJ58" s="24"/>
      <c r="TEK58" s="24"/>
      <c r="TEL58" s="24"/>
      <c r="TEM58" s="24"/>
      <c r="TEN58" s="24"/>
      <c r="TEO58" s="24"/>
      <c r="TEP58" s="24"/>
      <c r="TEQ58" s="24"/>
      <c r="TER58" s="24"/>
      <c r="TES58" s="24"/>
      <c r="TET58" s="24"/>
      <c r="TEU58" s="24"/>
      <c r="TEV58" s="24"/>
      <c r="TEW58" s="24"/>
      <c r="TEX58" s="24"/>
      <c r="TEY58" s="24"/>
      <c r="TEZ58" s="24"/>
      <c r="TFA58" s="24"/>
      <c r="TFB58" s="24"/>
      <c r="TFC58" s="24"/>
      <c r="TFD58" s="24"/>
      <c r="TFE58" s="24"/>
      <c r="TFF58" s="24"/>
      <c r="TFG58" s="24"/>
      <c r="TFH58" s="24"/>
      <c r="TFI58" s="24"/>
      <c r="TFJ58" s="24"/>
      <c r="TFK58" s="24"/>
      <c r="TFL58" s="24"/>
      <c r="TFM58" s="24"/>
      <c r="TFN58" s="24"/>
      <c r="TFO58" s="24"/>
      <c r="TFP58" s="24"/>
      <c r="TFQ58" s="24"/>
      <c r="TFR58" s="24"/>
      <c r="TFS58" s="24"/>
      <c r="TFT58" s="24"/>
      <c r="TFU58" s="24"/>
      <c r="TFV58" s="24"/>
      <c r="TFW58" s="24"/>
      <c r="TFX58" s="24"/>
      <c r="TFY58" s="24"/>
      <c r="TFZ58" s="24"/>
      <c r="TGA58" s="24"/>
      <c r="TGB58" s="24"/>
      <c r="TGC58" s="24"/>
      <c r="TGD58" s="24"/>
      <c r="TGE58" s="24"/>
      <c r="TGF58" s="24"/>
      <c r="TGG58" s="24"/>
      <c r="TGH58" s="24"/>
      <c r="TGI58" s="24"/>
      <c r="TGJ58" s="24"/>
      <c r="TGK58" s="24"/>
      <c r="TGL58" s="24"/>
      <c r="TGM58" s="24"/>
      <c r="TGN58" s="24"/>
      <c r="TGO58" s="24"/>
      <c r="TGP58" s="24"/>
      <c r="TGQ58" s="24"/>
      <c r="TGR58" s="24"/>
      <c r="TGS58" s="24"/>
      <c r="TGT58" s="24"/>
      <c r="TGU58" s="24"/>
      <c r="TGV58" s="24"/>
      <c r="TGW58" s="24"/>
      <c r="TGX58" s="24"/>
      <c r="TGY58" s="24"/>
      <c r="TGZ58" s="24"/>
      <c r="THA58" s="24"/>
      <c r="THB58" s="24"/>
      <c r="THC58" s="24"/>
      <c r="THD58" s="24"/>
      <c r="THE58" s="24"/>
      <c r="THF58" s="24"/>
      <c r="THG58" s="24"/>
      <c r="THH58" s="24"/>
      <c r="THI58" s="24"/>
      <c r="THJ58" s="24"/>
      <c r="THK58" s="24"/>
      <c r="THL58" s="24"/>
      <c r="THM58" s="24"/>
      <c r="THN58" s="24"/>
      <c r="THO58" s="24"/>
      <c r="THP58" s="24"/>
      <c r="THQ58" s="24"/>
      <c r="THR58" s="24"/>
      <c r="THS58" s="24"/>
      <c r="THT58" s="24"/>
      <c r="THU58" s="24"/>
      <c r="THV58" s="24"/>
      <c r="THW58" s="24"/>
      <c r="THX58" s="24"/>
      <c r="THY58" s="24"/>
      <c r="THZ58" s="24"/>
      <c r="TIA58" s="24"/>
      <c r="TIB58" s="24"/>
      <c r="TIC58" s="24"/>
      <c r="TID58" s="24"/>
      <c r="TIE58" s="24"/>
      <c r="TIF58" s="24"/>
      <c r="TIG58" s="24"/>
      <c r="TIH58" s="24"/>
      <c r="TII58" s="24"/>
      <c r="TIJ58" s="24"/>
      <c r="TIK58" s="24"/>
      <c r="TIL58" s="24"/>
      <c r="TIM58" s="24"/>
      <c r="TIN58" s="24"/>
      <c r="TIO58" s="24"/>
      <c r="TIP58" s="24"/>
      <c r="TIQ58" s="24"/>
      <c r="TIR58" s="24"/>
      <c r="TIS58" s="24"/>
      <c r="TIT58" s="24"/>
      <c r="TIU58" s="24"/>
      <c r="TIV58" s="24"/>
      <c r="TIW58" s="24"/>
      <c r="TIX58" s="24"/>
      <c r="TIY58" s="24"/>
      <c r="TIZ58" s="24"/>
      <c r="TJA58" s="24"/>
      <c r="TJB58" s="24"/>
      <c r="TJC58" s="24"/>
      <c r="TJD58" s="24"/>
      <c r="TJE58" s="24"/>
      <c r="TJF58" s="24"/>
      <c r="TJG58" s="24"/>
      <c r="TJH58" s="24"/>
      <c r="TJI58" s="24"/>
      <c r="TJJ58" s="24"/>
      <c r="TJK58" s="24"/>
      <c r="TJL58" s="24"/>
      <c r="TJM58" s="24"/>
      <c r="TJN58" s="24"/>
      <c r="TJO58" s="24"/>
      <c r="TJP58" s="24"/>
      <c r="TJQ58" s="24"/>
      <c r="TJR58" s="24"/>
      <c r="TJS58" s="24"/>
      <c r="TJT58" s="24"/>
      <c r="TJU58" s="24"/>
      <c r="TJV58" s="24"/>
      <c r="TJW58" s="24"/>
      <c r="TJX58" s="24"/>
      <c r="TJY58" s="24"/>
      <c r="TJZ58" s="24"/>
      <c r="TKA58" s="24"/>
      <c r="TKB58" s="24"/>
      <c r="TKC58" s="24"/>
      <c r="TKD58" s="24"/>
      <c r="TKE58" s="24"/>
      <c r="TKF58" s="24"/>
      <c r="TKG58" s="24"/>
      <c r="TKH58" s="24"/>
      <c r="TKI58" s="24"/>
      <c r="TKJ58" s="24"/>
      <c r="TKK58" s="24"/>
      <c r="TKL58" s="24"/>
      <c r="TKM58" s="24"/>
      <c r="TKN58" s="24"/>
      <c r="TKO58" s="24"/>
      <c r="TKP58" s="24"/>
      <c r="TKQ58" s="24"/>
      <c r="TKR58" s="24"/>
      <c r="TKS58" s="24"/>
      <c r="TKT58" s="24"/>
      <c r="TKU58" s="24"/>
      <c r="TKV58" s="24"/>
      <c r="TKW58" s="24"/>
      <c r="TKX58" s="24"/>
      <c r="TKY58" s="24"/>
      <c r="TKZ58" s="24"/>
      <c r="TLA58" s="24"/>
      <c r="TLB58" s="24"/>
      <c r="TLC58" s="24"/>
      <c r="TLD58" s="24"/>
      <c r="TLE58" s="24"/>
      <c r="TLF58" s="24"/>
      <c r="TLG58" s="24"/>
      <c r="TLH58" s="24"/>
      <c r="TLI58" s="24"/>
      <c r="TLJ58" s="24"/>
      <c r="TLK58" s="24"/>
      <c r="TLL58" s="24"/>
      <c r="TLM58" s="24"/>
      <c r="TLN58" s="24"/>
      <c r="TLO58" s="24"/>
      <c r="TLP58" s="24"/>
      <c r="TLQ58" s="24"/>
      <c r="TLR58" s="24"/>
      <c r="TLS58" s="24"/>
      <c r="TLT58" s="24"/>
      <c r="TLU58" s="24"/>
      <c r="TLV58" s="24"/>
      <c r="TLW58" s="24"/>
      <c r="TLX58" s="24"/>
      <c r="TLY58" s="24"/>
      <c r="TLZ58" s="24"/>
      <c r="TMA58" s="24"/>
      <c r="TMB58" s="24"/>
      <c r="TMC58" s="24"/>
      <c r="TMD58" s="24"/>
      <c r="TME58" s="24"/>
      <c r="TMF58" s="24"/>
      <c r="TMG58" s="24"/>
      <c r="TMH58" s="24"/>
      <c r="TMI58" s="24"/>
      <c r="TMJ58" s="24"/>
      <c r="TMK58" s="24"/>
      <c r="TML58" s="24"/>
      <c r="TMM58" s="24"/>
      <c r="TMN58" s="24"/>
      <c r="TMO58" s="24"/>
      <c r="TMP58" s="24"/>
      <c r="TMQ58" s="24"/>
      <c r="TMR58" s="24"/>
      <c r="TMS58" s="24"/>
      <c r="TMT58" s="24"/>
      <c r="TMU58" s="24"/>
      <c r="TMV58" s="24"/>
      <c r="TMW58" s="24"/>
      <c r="TMX58" s="24"/>
      <c r="TMY58" s="24"/>
      <c r="TMZ58" s="24"/>
      <c r="TNA58" s="24"/>
      <c r="TNB58" s="24"/>
      <c r="TNC58" s="24"/>
      <c r="TND58" s="24"/>
      <c r="TNE58" s="24"/>
      <c r="TNF58" s="24"/>
      <c r="TNG58" s="24"/>
      <c r="TNH58" s="24"/>
      <c r="TNI58" s="24"/>
      <c r="TNJ58" s="24"/>
      <c r="TNK58" s="24"/>
      <c r="TNL58" s="24"/>
      <c r="TNM58" s="24"/>
      <c r="TNN58" s="24"/>
      <c r="TNO58" s="24"/>
      <c r="TNP58" s="24"/>
      <c r="TNQ58" s="24"/>
      <c r="TNR58" s="24"/>
      <c r="TNS58" s="24"/>
      <c r="TNT58" s="24"/>
      <c r="TNU58" s="24"/>
      <c r="TNV58" s="24"/>
      <c r="TNW58" s="24"/>
      <c r="TNX58" s="24"/>
      <c r="TNY58" s="24"/>
      <c r="TNZ58" s="24"/>
      <c r="TOA58" s="24"/>
      <c r="TOB58" s="24"/>
      <c r="TOC58" s="24"/>
      <c r="TOD58" s="24"/>
      <c r="TOE58" s="24"/>
      <c r="TOF58" s="24"/>
      <c r="TOG58" s="24"/>
      <c r="TOH58" s="24"/>
      <c r="TOI58" s="24"/>
      <c r="TOJ58" s="24"/>
      <c r="TOK58" s="24"/>
      <c r="TOL58" s="24"/>
      <c r="TOM58" s="24"/>
      <c r="TON58" s="24"/>
      <c r="TOO58" s="24"/>
      <c r="TOP58" s="24"/>
      <c r="TOQ58" s="24"/>
      <c r="TOR58" s="24"/>
      <c r="TOS58" s="24"/>
      <c r="TOT58" s="24"/>
      <c r="TOU58" s="24"/>
      <c r="TOV58" s="24"/>
      <c r="TOW58" s="24"/>
      <c r="TOX58" s="24"/>
      <c r="TOY58" s="24"/>
      <c r="TOZ58" s="24"/>
      <c r="TPA58" s="24"/>
      <c r="TPB58" s="24"/>
      <c r="TPC58" s="24"/>
      <c r="TPD58" s="24"/>
      <c r="TPE58" s="24"/>
      <c r="TPF58" s="24"/>
      <c r="TPG58" s="24"/>
      <c r="TPH58" s="24"/>
      <c r="TPI58" s="24"/>
      <c r="TPJ58" s="24"/>
      <c r="TPK58" s="24"/>
      <c r="TPL58" s="24"/>
      <c r="TPM58" s="24"/>
      <c r="TPN58" s="24"/>
      <c r="TPO58" s="24"/>
      <c r="TPP58" s="24"/>
      <c r="TPQ58" s="24"/>
      <c r="TPR58" s="24"/>
      <c r="TPS58" s="24"/>
      <c r="TPT58" s="24"/>
      <c r="TPU58" s="24"/>
      <c r="TPV58" s="24"/>
      <c r="TPW58" s="24"/>
      <c r="TPX58" s="24"/>
      <c r="TPY58" s="24"/>
      <c r="TPZ58" s="24"/>
      <c r="TQA58" s="24"/>
      <c r="TQB58" s="24"/>
      <c r="TQC58" s="24"/>
      <c r="TQD58" s="24"/>
      <c r="TQE58" s="24"/>
      <c r="TQF58" s="24"/>
      <c r="TQG58" s="24"/>
      <c r="TQH58" s="24"/>
      <c r="TQI58" s="24"/>
      <c r="TQJ58" s="24"/>
      <c r="TQK58" s="24"/>
      <c r="TQL58" s="24"/>
      <c r="TQM58" s="24"/>
      <c r="TQN58" s="24"/>
      <c r="TQO58" s="24"/>
      <c r="TQP58" s="24"/>
      <c r="TQQ58" s="24"/>
      <c r="TQR58" s="24"/>
      <c r="TQS58" s="24"/>
      <c r="TQT58" s="24"/>
      <c r="TQU58" s="24"/>
      <c r="TQV58" s="24"/>
      <c r="TQW58" s="24"/>
      <c r="TQX58" s="24"/>
      <c r="TQY58" s="24"/>
      <c r="TQZ58" s="24"/>
      <c r="TRA58" s="24"/>
      <c r="TRB58" s="24"/>
      <c r="TRC58" s="24"/>
      <c r="TRD58" s="24"/>
      <c r="TRE58" s="24"/>
      <c r="TRF58" s="24"/>
      <c r="TRG58" s="24"/>
      <c r="TRH58" s="24"/>
      <c r="TRI58" s="24"/>
      <c r="TRJ58" s="24"/>
      <c r="TRK58" s="24"/>
      <c r="TRL58" s="24"/>
      <c r="TRM58" s="24"/>
      <c r="TRN58" s="24"/>
      <c r="TRO58" s="24"/>
      <c r="TRP58" s="24"/>
      <c r="TRQ58" s="24"/>
      <c r="TRR58" s="24"/>
      <c r="TRS58" s="24"/>
      <c r="TRT58" s="24"/>
      <c r="TRU58" s="24"/>
      <c r="TRV58" s="24"/>
      <c r="TRW58" s="24"/>
      <c r="TRX58" s="24"/>
      <c r="TRY58" s="24"/>
      <c r="TRZ58" s="24"/>
      <c r="TSA58" s="24"/>
      <c r="TSB58" s="24"/>
      <c r="TSC58" s="24"/>
      <c r="TSD58" s="24"/>
      <c r="TSE58" s="24"/>
      <c r="TSF58" s="24"/>
      <c r="TSG58" s="24"/>
      <c r="TSH58" s="24"/>
      <c r="TSI58" s="24"/>
      <c r="TSJ58" s="24"/>
      <c r="TSK58" s="24"/>
      <c r="TSL58" s="24"/>
      <c r="TSM58" s="24"/>
      <c r="TSN58" s="24"/>
      <c r="TSO58" s="24"/>
      <c r="TSP58" s="24"/>
      <c r="TSQ58" s="24"/>
      <c r="TSR58" s="24"/>
      <c r="TSS58" s="24"/>
      <c r="TST58" s="24"/>
      <c r="TSU58" s="24"/>
      <c r="TSV58" s="24"/>
      <c r="TSW58" s="24"/>
      <c r="TSX58" s="24"/>
      <c r="TSY58" s="24"/>
      <c r="TSZ58" s="24"/>
      <c r="TTA58" s="24"/>
      <c r="TTB58" s="24"/>
      <c r="TTC58" s="24"/>
      <c r="TTD58" s="24"/>
      <c r="TTE58" s="24"/>
      <c r="TTF58" s="24"/>
      <c r="TTG58" s="24"/>
      <c r="TTH58" s="24"/>
      <c r="TTI58" s="24"/>
      <c r="TTJ58" s="24"/>
      <c r="TTK58" s="24"/>
      <c r="TTL58" s="24"/>
      <c r="TTM58" s="24"/>
      <c r="TTN58" s="24"/>
      <c r="TTO58" s="24"/>
      <c r="TTP58" s="24"/>
      <c r="TTQ58" s="24"/>
      <c r="TTR58" s="24"/>
      <c r="TTS58" s="24"/>
      <c r="TTT58" s="24"/>
      <c r="TTU58" s="24"/>
      <c r="TTV58" s="24"/>
      <c r="TTW58" s="24"/>
      <c r="TTX58" s="24"/>
      <c r="TTY58" s="24"/>
      <c r="TTZ58" s="24"/>
      <c r="TUA58" s="24"/>
      <c r="TUB58" s="24"/>
      <c r="TUC58" s="24"/>
      <c r="TUD58" s="24"/>
      <c r="TUE58" s="24"/>
      <c r="TUF58" s="24"/>
      <c r="TUG58" s="24"/>
      <c r="TUH58" s="24"/>
      <c r="TUI58" s="24"/>
      <c r="TUJ58" s="24"/>
      <c r="TUK58" s="24"/>
      <c r="TUL58" s="24"/>
      <c r="TUM58" s="24"/>
      <c r="TUN58" s="24"/>
      <c r="TUO58" s="24"/>
      <c r="TUP58" s="24"/>
      <c r="TUQ58" s="24"/>
      <c r="TUR58" s="24"/>
      <c r="TUS58" s="24"/>
      <c r="TUT58" s="24"/>
      <c r="TUU58" s="24"/>
      <c r="TUV58" s="24"/>
      <c r="TUW58" s="24"/>
      <c r="TUX58" s="24"/>
      <c r="TUY58" s="24"/>
      <c r="TUZ58" s="24"/>
      <c r="TVA58" s="24"/>
      <c r="TVB58" s="24"/>
      <c r="TVC58" s="24"/>
      <c r="TVD58" s="24"/>
      <c r="TVE58" s="24"/>
      <c r="TVF58" s="24"/>
      <c r="TVG58" s="24"/>
      <c r="TVH58" s="24"/>
      <c r="TVI58" s="24"/>
      <c r="TVJ58" s="24"/>
      <c r="TVK58" s="24"/>
      <c r="TVL58" s="24"/>
      <c r="TVM58" s="24"/>
      <c r="TVN58" s="24"/>
      <c r="TVO58" s="24"/>
      <c r="TVP58" s="24"/>
      <c r="TVQ58" s="24"/>
      <c r="TVR58" s="24"/>
      <c r="TVS58" s="24"/>
      <c r="TVT58" s="24"/>
      <c r="TVU58" s="24"/>
      <c r="TVV58" s="24"/>
      <c r="TVW58" s="24"/>
      <c r="TVX58" s="24"/>
      <c r="TVY58" s="24"/>
      <c r="TVZ58" s="24"/>
      <c r="TWA58" s="24"/>
      <c r="TWB58" s="24"/>
      <c r="TWC58" s="24"/>
      <c r="TWD58" s="24"/>
      <c r="TWE58" s="24"/>
      <c r="TWF58" s="24"/>
      <c r="TWG58" s="24"/>
      <c r="TWH58" s="24"/>
      <c r="TWI58" s="24"/>
      <c r="TWJ58" s="24"/>
      <c r="TWK58" s="24"/>
      <c r="TWL58" s="24"/>
      <c r="TWM58" s="24"/>
      <c r="TWN58" s="24"/>
      <c r="TWO58" s="24"/>
      <c r="TWP58" s="24"/>
      <c r="TWQ58" s="24"/>
      <c r="TWR58" s="24"/>
      <c r="TWS58" s="24"/>
      <c r="TWT58" s="24"/>
      <c r="TWU58" s="24"/>
      <c r="TWV58" s="24"/>
      <c r="TWW58" s="24"/>
      <c r="TWX58" s="24"/>
      <c r="TWY58" s="24"/>
      <c r="TWZ58" s="24"/>
      <c r="TXA58" s="24"/>
      <c r="TXB58" s="24"/>
      <c r="TXC58" s="24"/>
      <c r="TXD58" s="24"/>
      <c r="TXE58" s="24"/>
      <c r="TXF58" s="24"/>
      <c r="TXG58" s="24"/>
      <c r="TXH58" s="24"/>
      <c r="TXI58" s="24"/>
      <c r="TXJ58" s="24"/>
      <c r="TXK58" s="24"/>
      <c r="TXL58" s="24"/>
      <c r="TXM58" s="24"/>
      <c r="TXN58" s="24"/>
      <c r="TXO58" s="24"/>
      <c r="TXP58" s="24"/>
      <c r="TXQ58" s="24"/>
      <c r="TXR58" s="24"/>
      <c r="TXS58" s="24"/>
      <c r="TXT58" s="24"/>
      <c r="TXU58" s="24"/>
      <c r="TXV58" s="24"/>
      <c r="TXW58" s="24"/>
      <c r="TXX58" s="24"/>
      <c r="TXY58" s="24"/>
      <c r="TXZ58" s="24"/>
      <c r="TYA58" s="24"/>
      <c r="TYB58" s="24"/>
      <c r="TYC58" s="24"/>
      <c r="TYD58" s="24"/>
      <c r="TYE58" s="24"/>
      <c r="TYF58" s="24"/>
      <c r="TYG58" s="24"/>
      <c r="TYH58" s="24"/>
      <c r="TYI58" s="24"/>
      <c r="TYJ58" s="24"/>
      <c r="TYK58" s="24"/>
      <c r="TYL58" s="24"/>
      <c r="TYM58" s="24"/>
      <c r="TYN58" s="24"/>
      <c r="TYO58" s="24"/>
      <c r="TYP58" s="24"/>
      <c r="TYQ58" s="24"/>
      <c r="TYR58" s="24"/>
      <c r="TYS58" s="24"/>
      <c r="TYT58" s="24"/>
      <c r="TYU58" s="24"/>
      <c r="TYV58" s="24"/>
      <c r="TYW58" s="24"/>
      <c r="TYX58" s="24"/>
      <c r="TYY58" s="24"/>
      <c r="TYZ58" s="24"/>
      <c r="TZA58" s="24"/>
      <c r="TZB58" s="24"/>
      <c r="TZC58" s="24"/>
      <c r="TZD58" s="24"/>
      <c r="TZE58" s="24"/>
      <c r="TZF58" s="24"/>
      <c r="TZG58" s="24"/>
      <c r="TZH58" s="24"/>
      <c r="TZI58" s="24"/>
      <c r="TZJ58" s="24"/>
      <c r="TZK58" s="24"/>
      <c r="TZL58" s="24"/>
      <c r="TZM58" s="24"/>
      <c r="TZN58" s="24"/>
      <c r="TZO58" s="24"/>
      <c r="TZP58" s="24"/>
      <c r="TZQ58" s="24"/>
      <c r="TZR58" s="24"/>
      <c r="TZS58" s="24"/>
      <c r="TZT58" s="24"/>
      <c r="TZU58" s="24"/>
      <c r="TZV58" s="24"/>
      <c r="TZW58" s="24"/>
      <c r="TZX58" s="24"/>
      <c r="TZY58" s="24"/>
      <c r="TZZ58" s="24"/>
      <c r="UAA58" s="24"/>
      <c r="UAB58" s="24"/>
      <c r="UAC58" s="24"/>
      <c r="UAD58" s="24"/>
      <c r="UAE58" s="24"/>
      <c r="UAF58" s="24"/>
      <c r="UAG58" s="24"/>
      <c r="UAH58" s="24"/>
      <c r="UAI58" s="24"/>
      <c r="UAJ58" s="24"/>
      <c r="UAK58" s="24"/>
      <c r="UAL58" s="24"/>
      <c r="UAM58" s="24"/>
      <c r="UAN58" s="24"/>
      <c r="UAO58" s="24"/>
      <c r="UAP58" s="24"/>
      <c r="UAQ58" s="24"/>
      <c r="UAR58" s="24"/>
      <c r="UAS58" s="24"/>
      <c r="UAT58" s="24"/>
      <c r="UAU58" s="24"/>
      <c r="UAV58" s="24"/>
      <c r="UAW58" s="24"/>
      <c r="UAX58" s="24"/>
      <c r="UAY58" s="24"/>
      <c r="UAZ58" s="24"/>
      <c r="UBA58" s="24"/>
      <c r="UBB58" s="24"/>
      <c r="UBC58" s="24"/>
      <c r="UBD58" s="24"/>
      <c r="UBE58" s="24"/>
      <c r="UBF58" s="24"/>
      <c r="UBG58" s="24"/>
      <c r="UBH58" s="24"/>
      <c r="UBI58" s="24"/>
      <c r="UBJ58" s="24"/>
      <c r="UBK58" s="24"/>
      <c r="UBL58" s="24"/>
      <c r="UBM58" s="24"/>
      <c r="UBN58" s="24"/>
      <c r="UBO58" s="24"/>
      <c r="UBP58" s="24"/>
      <c r="UBQ58" s="24"/>
      <c r="UBR58" s="24"/>
      <c r="UBS58" s="24"/>
      <c r="UBT58" s="24"/>
      <c r="UBU58" s="24"/>
      <c r="UBV58" s="24"/>
      <c r="UBW58" s="24"/>
      <c r="UBX58" s="24"/>
      <c r="UBY58" s="24"/>
      <c r="UBZ58" s="24"/>
      <c r="UCA58" s="24"/>
      <c r="UCB58" s="24"/>
      <c r="UCC58" s="24"/>
      <c r="UCD58" s="24"/>
      <c r="UCE58" s="24"/>
      <c r="UCF58" s="24"/>
      <c r="UCG58" s="24"/>
      <c r="UCH58" s="24"/>
      <c r="UCI58" s="24"/>
      <c r="UCJ58" s="24"/>
      <c r="UCK58" s="24"/>
      <c r="UCL58" s="24"/>
      <c r="UCM58" s="24"/>
      <c r="UCN58" s="24"/>
      <c r="UCO58" s="24"/>
      <c r="UCP58" s="24"/>
      <c r="UCQ58" s="24"/>
      <c r="UCR58" s="24"/>
      <c r="UCS58" s="24"/>
      <c r="UCT58" s="24"/>
      <c r="UCU58" s="24"/>
      <c r="UCV58" s="24"/>
      <c r="UCW58" s="24"/>
      <c r="UCX58" s="24"/>
      <c r="UCY58" s="24"/>
      <c r="UCZ58" s="24"/>
      <c r="UDA58" s="24"/>
      <c r="UDB58" s="24"/>
      <c r="UDC58" s="24"/>
      <c r="UDD58" s="24"/>
      <c r="UDE58" s="24"/>
      <c r="UDF58" s="24"/>
      <c r="UDG58" s="24"/>
      <c r="UDH58" s="24"/>
      <c r="UDI58" s="24"/>
      <c r="UDJ58" s="24"/>
      <c r="UDK58" s="24"/>
      <c r="UDL58" s="24"/>
      <c r="UDM58" s="24"/>
      <c r="UDN58" s="24"/>
      <c r="UDO58" s="24"/>
      <c r="UDP58" s="24"/>
      <c r="UDQ58" s="24"/>
      <c r="UDR58" s="24"/>
      <c r="UDS58" s="24"/>
      <c r="UDT58" s="24"/>
      <c r="UDU58" s="24"/>
      <c r="UDV58" s="24"/>
      <c r="UDW58" s="24"/>
      <c r="UDX58" s="24"/>
      <c r="UDY58" s="24"/>
      <c r="UDZ58" s="24"/>
      <c r="UEA58" s="24"/>
      <c r="UEB58" s="24"/>
      <c r="UEC58" s="24"/>
      <c r="UED58" s="24"/>
      <c r="UEE58" s="24"/>
      <c r="UEF58" s="24"/>
      <c r="UEG58" s="24"/>
      <c r="UEH58" s="24"/>
      <c r="UEI58" s="24"/>
      <c r="UEJ58" s="24"/>
      <c r="UEK58" s="24"/>
      <c r="UEL58" s="24"/>
      <c r="UEM58" s="24"/>
      <c r="UEN58" s="24"/>
      <c r="UEO58" s="24"/>
      <c r="UEP58" s="24"/>
      <c r="UEQ58" s="24"/>
      <c r="UER58" s="24"/>
      <c r="UES58" s="24"/>
      <c r="UET58" s="24"/>
      <c r="UEU58" s="24"/>
      <c r="UEV58" s="24"/>
      <c r="UEW58" s="24"/>
      <c r="UEX58" s="24"/>
      <c r="UEY58" s="24"/>
      <c r="UEZ58" s="24"/>
      <c r="UFA58" s="24"/>
      <c r="UFB58" s="24"/>
      <c r="UFC58" s="24"/>
      <c r="UFD58" s="24"/>
      <c r="UFE58" s="24"/>
      <c r="UFF58" s="24"/>
      <c r="UFG58" s="24"/>
      <c r="UFH58" s="24"/>
      <c r="UFI58" s="24"/>
      <c r="UFJ58" s="24"/>
      <c r="UFK58" s="24"/>
      <c r="UFL58" s="24"/>
      <c r="UFM58" s="24"/>
      <c r="UFN58" s="24"/>
      <c r="UFO58" s="24"/>
      <c r="UFP58" s="24"/>
      <c r="UFQ58" s="24"/>
      <c r="UFR58" s="24"/>
      <c r="UFS58" s="24"/>
      <c r="UFT58" s="24"/>
      <c r="UFU58" s="24"/>
      <c r="UFV58" s="24"/>
      <c r="UFW58" s="24"/>
      <c r="UFX58" s="24"/>
      <c r="UFY58" s="24"/>
      <c r="UFZ58" s="24"/>
      <c r="UGA58" s="24"/>
      <c r="UGB58" s="24"/>
      <c r="UGC58" s="24"/>
      <c r="UGD58" s="24"/>
      <c r="UGE58" s="24"/>
      <c r="UGF58" s="24"/>
      <c r="UGG58" s="24"/>
      <c r="UGH58" s="24"/>
      <c r="UGI58" s="24"/>
      <c r="UGJ58" s="24"/>
      <c r="UGK58" s="24"/>
      <c r="UGL58" s="24"/>
      <c r="UGM58" s="24"/>
      <c r="UGN58" s="24"/>
      <c r="UGO58" s="24"/>
      <c r="UGP58" s="24"/>
      <c r="UGQ58" s="24"/>
      <c r="UGR58" s="24"/>
      <c r="UGS58" s="24"/>
      <c r="UGT58" s="24"/>
      <c r="UGU58" s="24"/>
      <c r="UGV58" s="24"/>
      <c r="UGW58" s="24"/>
      <c r="UGX58" s="24"/>
      <c r="UGY58" s="24"/>
      <c r="UGZ58" s="24"/>
      <c r="UHA58" s="24"/>
      <c r="UHB58" s="24"/>
      <c r="UHC58" s="24"/>
      <c r="UHD58" s="24"/>
      <c r="UHE58" s="24"/>
      <c r="UHF58" s="24"/>
      <c r="UHG58" s="24"/>
      <c r="UHH58" s="24"/>
      <c r="UHI58" s="24"/>
      <c r="UHJ58" s="24"/>
      <c r="UHK58" s="24"/>
      <c r="UHL58" s="24"/>
      <c r="UHM58" s="24"/>
      <c r="UHN58" s="24"/>
      <c r="UHO58" s="24"/>
      <c r="UHP58" s="24"/>
      <c r="UHQ58" s="24"/>
      <c r="UHR58" s="24"/>
      <c r="UHS58" s="24"/>
      <c r="UHT58" s="24"/>
      <c r="UHU58" s="24"/>
      <c r="UHV58" s="24"/>
      <c r="UHW58" s="24"/>
      <c r="UHX58" s="24"/>
      <c r="UHY58" s="24"/>
      <c r="UHZ58" s="24"/>
      <c r="UIA58" s="24"/>
      <c r="UIB58" s="24"/>
      <c r="UIC58" s="24"/>
      <c r="UID58" s="24"/>
      <c r="UIE58" s="24"/>
      <c r="UIF58" s="24"/>
      <c r="UIG58" s="24"/>
      <c r="UIH58" s="24"/>
      <c r="UII58" s="24"/>
      <c r="UIJ58" s="24"/>
      <c r="UIK58" s="24"/>
      <c r="UIL58" s="24"/>
      <c r="UIM58" s="24"/>
      <c r="UIN58" s="24"/>
      <c r="UIO58" s="24"/>
      <c r="UIP58" s="24"/>
      <c r="UIQ58" s="24"/>
      <c r="UIR58" s="24"/>
      <c r="UIS58" s="24"/>
      <c r="UIT58" s="24"/>
      <c r="UIU58" s="24"/>
      <c r="UIV58" s="24"/>
      <c r="UIW58" s="24"/>
      <c r="UIX58" s="24"/>
      <c r="UIY58" s="24"/>
      <c r="UIZ58" s="24"/>
      <c r="UJA58" s="24"/>
      <c r="UJB58" s="24"/>
      <c r="UJC58" s="24"/>
      <c r="UJD58" s="24"/>
      <c r="UJE58" s="24"/>
      <c r="UJF58" s="24"/>
      <c r="UJG58" s="24"/>
      <c r="UJH58" s="24"/>
      <c r="UJI58" s="24"/>
      <c r="UJJ58" s="24"/>
      <c r="UJK58" s="24"/>
      <c r="UJL58" s="24"/>
      <c r="UJM58" s="24"/>
      <c r="UJN58" s="24"/>
      <c r="UJO58" s="24"/>
      <c r="UJP58" s="24"/>
      <c r="UJQ58" s="24"/>
      <c r="UJR58" s="24"/>
      <c r="UJS58" s="24"/>
      <c r="UJT58" s="24"/>
      <c r="UJU58" s="24"/>
      <c r="UJV58" s="24"/>
      <c r="UJW58" s="24"/>
      <c r="UJX58" s="24"/>
      <c r="UJY58" s="24"/>
      <c r="UJZ58" s="24"/>
      <c r="UKA58" s="24"/>
      <c r="UKB58" s="24"/>
      <c r="UKC58" s="24"/>
      <c r="UKD58" s="24"/>
      <c r="UKE58" s="24"/>
      <c r="UKF58" s="24"/>
      <c r="UKG58" s="24"/>
      <c r="UKH58" s="24"/>
      <c r="UKI58" s="24"/>
      <c r="UKJ58" s="24"/>
      <c r="UKK58" s="24"/>
      <c r="UKL58" s="24"/>
      <c r="UKM58" s="24"/>
      <c r="UKN58" s="24"/>
      <c r="UKO58" s="24"/>
      <c r="UKP58" s="24"/>
      <c r="UKQ58" s="24"/>
      <c r="UKR58" s="24"/>
      <c r="UKS58" s="24"/>
      <c r="UKT58" s="24"/>
      <c r="UKU58" s="24"/>
      <c r="UKV58" s="24"/>
      <c r="UKW58" s="24"/>
      <c r="UKX58" s="24"/>
      <c r="UKY58" s="24"/>
      <c r="UKZ58" s="24"/>
      <c r="ULA58" s="24"/>
      <c r="ULB58" s="24"/>
      <c r="ULC58" s="24"/>
      <c r="ULD58" s="24"/>
      <c r="ULE58" s="24"/>
      <c r="ULF58" s="24"/>
      <c r="ULG58" s="24"/>
      <c r="ULH58" s="24"/>
      <c r="ULI58" s="24"/>
      <c r="ULJ58" s="24"/>
      <c r="ULK58" s="24"/>
      <c r="ULL58" s="24"/>
      <c r="ULM58" s="24"/>
      <c r="ULN58" s="24"/>
      <c r="ULO58" s="24"/>
      <c r="ULP58" s="24"/>
      <c r="ULQ58" s="24"/>
      <c r="ULR58" s="24"/>
      <c r="ULS58" s="24"/>
      <c r="ULT58" s="24"/>
      <c r="ULU58" s="24"/>
      <c r="ULV58" s="24"/>
      <c r="ULW58" s="24"/>
      <c r="ULX58" s="24"/>
      <c r="ULY58" s="24"/>
      <c r="ULZ58" s="24"/>
      <c r="UMA58" s="24"/>
      <c r="UMB58" s="24"/>
      <c r="UMC58" s="24"/>
      <c r="UMD58" s="24"/>
      <c r="UME58" s="24"/>
      <c r="UMF58" s="24"/>
      <c r="UMG58" s="24"/>
      <c r="UMH58" s="24"/>
      <c r="UMI58" s="24"/>
      <c r="UMJ58" s="24"/>
      <c r="UMK58" s="24"/>
      <c r="UML58" s="24"/>
      <c r="UMM58" s="24"/>
      <c r="UMN58" s="24"/>
      <c r="UMO58" s="24"/>
      <c r="UMP58" s="24"/>
      <c r="UMQ58" s="24"/>
      <c r="UMR58" s="24"/>
      <c r="UMS58" s="24"/>
      <c r="UMT58" s="24"/>
      <c r="UMU58" s="24"/>
      <c r="UMV58" s="24"/>
      <c r="UMW58" s="24"/>
      <c r="UMX58" s="24"/>
      <c r="UMY58" s="24"/>
      <c r="UMZ58" s="24"/>
      <c r="UNA58" s="24"/>
      <c r="UNB58" s="24"/>
      <c r="UNC58" s="24"/>
      <c r="UND58" s="24"/>
      <c r="UNE58" s="24"/>
      <c r="UNF58" s="24"/>
      <c r="UNG58" s="24"/>
      <c r="UNH58" s="24"/>
      <c r="UNI58" s="24"/>
      <c r="UNJ58" s="24"/>
      <c r="UNK58" s="24"/>
      <c r="UNL58" s="24"/>
      <c r="UNM58" s="24"/>
      <c r="UNN58" s="24"/>
      <c r="UNO58" s="24"/>
      <c r="UNP58" s="24"/>
      <c r="UNQ58" s="24"/>
      <c r="UNR58" s="24"/>
      <c r="UNS58" s="24"/>
      <c r="UNT58" s="24"/>
      <c r="UNU58" s="24"/>
      <c r="UNV58" s="24"/>
      <c r="UNW58" s="24"/>
      <c r="UNX58" s="24"/>
      <c r="UNY58" s="24"/>
      <c r="UNZ58" s="24"/>
      <c r="UOA58" s="24"/>
      <c r="UOB58" s="24"/>
      <c r="UOC58" s="24"/>
      <c r="UOD58" s="24"/>
      <c r="UOE58" s="24"/>
      <c r="UOF58" s="24"/>
      <c r="UOG58" s="24"/>
      <c r="UOH58" s="24"/>
      <c r="UOI58" s="24"/>
      <c r="UOJ58" s="24"/>
      <c r="UOK58" s="24"/>
      <c r="UOL58" s="24"/>
      <c r="UOM58" s="24"/>
      <c r="UON58" s="24"/>
      <c r="UOO58" s="24"/>
      <c r="UOP58" s="24"/>
      <c r="UOQ58" s="24"/>
      <c r="UOR58" s="24"/>
      <c r="UOS58" s="24"/>
      <c r="UOT58" s="24"/>
      <c r="UOU58" s="24"/>
      <c r="UOV58" s="24"/>
      <c r="UOW58" s="24"/>
      <c r="UOX58" s="24"/>
      <c r="UOY58" s="24"/>
      <c r="UOZ58" s="24"/>
      <c r="UPA58" s="24"/>
      <c r="UPB58" s="24"/>
      <c r="UPC58" s="24"/>
      <c r="UPD58" s="24"/>
      <c r="UPE58" s="24"/>
      <c r="UPF58" s="24"/>
      <c r="UPG58" s="24"/>
      <c r="UPH58" s="24"/>
      <c r="UPI58" s="24"/>
      <c r="UPJ58" s="24"/>
      <c r="UPK58" s="24"/>
      <c r="UPL58" s="24"/>
      <c r="UPM58" s="24"/>
      <c r="UPN58" s="24"/>
      <c r="UPO58" s="24"/>
      <c r="UPP58" s="24"/>
      <c r="UPQ58" s="24"/>
      <c r="UPR58" s="24"/>
      <c r="UPS58" s="24"/>
      <c r="UPT58" s="24"/>
      <c r="UPU58" s="24"/>
      <c r="UPV58" s="24"/>
      <c r="UPW58" s="24"/>
      <c r="UPX58" s="24"/>
      <c r="UPY58" s="24"/>
      <c r="UPZ58" s="24"/>
      <c r="UQA58" s="24"/>
      <c r="UQB58" s="24"/>
      <c r="UQC58" s="24"/>
      <c r="UQD58" s="24"/>
      <c r="UQE58" s="24"/>
      <c r="UQF58" s="24"/>
      <c r="UQG58" s="24"/>
      <c r="UQH58" s="24"/>
      <c r="UQI58" s="24"/>
      <c r="UQJ58" s="24"/>
      <c r="UQK58" s="24"/>
      <c r="UQL58" s="24"/>
      <c r="UQM58" s="24"/>
      <c r="UQN58" s="24"/>
      <c r="UQO58" s="24"/>
      <c r="UQP58" s="24"/>
      <c r="UQQ58" s="24"/>
      <c r="UQR58" s="24"/>
      <c r="UQS58" s="24"/>
      <c r="UQT58" s="24"/>
      <c r="UQU58" s="24"/>
      <c r="UQV58" s="24"/>
      <c r="UQW58" s="24"/>
      <c r="UQX58" s="24"/>
      <c r="UQY58" s="24"/>
      <c r="UQZ58" s="24"/>
      <c r="URA58" s="24"/>
      <c r="URB58" s="24"/>
      <c r="URC58" s="24"/>
      <c r="URD58" s="24"/>
      <c r="URE58" s="24"/>
      <c r="URF58" s="24"/>
      <c r="URG58" s="24"/>
      <c r="URH58" s="24"/>
      <c r="URI58" s="24"/>
      <c r="URJ58" s="24"/>
      <c r="URK58" s="24"/>
      <c r="URL58" s="24"/>
      <c r="URM58" s="24"/>
      <c r="URN58" s="24"/>
      <c r="URO58" s="24"/>
      <c r="URP58" s="24"/>
      <c r="URQ58" s="24"/>
      <c r="URR58" s="24"/>
      <c r="URS58" s="24"/>
      <c r="URT58" s="24"/>
      <c r="URU58" s="24"/>
      <c r="URV58" s="24"/>
      <c r="URW58" s="24"/>
      <c r="URX58" s="24"/>
      <c r="URY58" s="24"/>
      <c r="URZ58" s="24"/>
      <c r="USA58" s="24"/>
      <c r="USB58" s="24"/>
      <c r="USC58" s="24"/>
      <c r="USD58" s="24"/>
      <c r="USE58" s="24"/>
      <c r="USF58" s="24"/>
      <c r="USG58" s="24"/>
      <c r="USH58" s="24"/>
      <c r="USI58" s="24"/>
      <c r="USJ58" s="24"/>
      <c r="USK58" s="24"/>
      <c r="USL58" s="24"/>
      <c r="USM58" s="24"/>
      <c r="USN58" s="24"/>
      <c r="USO58" s="24"/>
      <c r="USP58" s="24"/>
      <c r="USQ58" s="24"/>
      <c r="USR58" s="24"/>
      <c r="USS58" s="24"/>
      <c r="UST58" s="24"/>
      <c r="USU58" s="24"/>
      <c r="USV58" s="24"/>
      <c r="USW58" s="24"/>
      <c r="USX58" s="24"/>
      <c r="USY58" s="24"/>
      <c r="USZ58" s="24"/>
      <c r="UTA58" s="24"/>
      <c r="UTB58" s="24"/>
      <c r="UTC58" s="24"/>
      <c r="UTD58" s="24"/>
      <c r="UTE58" s="24"/>
      <c r="UTF58" s="24"/>
      <c r="UTG58" s="24"/>
      <c r="UTH58" s="24"/>
      <c r="UTI58" s="24"/>
      <c r="UTJ58" s="24"/>
      <c r="UTK58" s="24"/>
      <c r="UTL58" s="24"/>
      <c r="UTM58" s="24"/>
      <c r="UTN58" s="24"/>
      <c r="UTO58" s="24"/>
      <c r="UTP58" s="24"/>
      <c r="UTQ58" s="24"/>
      <c r="UTR58" s="24"/>
      <c r="UTS58" s="24"/>
      <c r="UTT58" s="24"/>
      <c r="UTU58" s="24"/>
      <c r="UTV58" s="24"/>
      <c r="UTW58" s="24"/>
      <c r="UTX58" s="24"/>
      <c r="UTY58" s="24"/>
      <c r="UTZ58" s="24"/>
      <c r="UUA58" s="24"/>
      <c r="UUB58" s="24"/>
      <c r="UUC58" s="24"/>
      <c r="UUD58" s="24"/>
      <c r="UUE58" s="24"/>
      <c r="UUF58" s="24"/>
      <c r="UUG58" s="24"/>
      <c r="UUH58" s="24"/>
      <c r="UUI58" s="24"/>
      <c r="UUJ58" s="24"/>
      <c r="UUK58" s="24"/>
      <c r="UUL58" s="24"/>
      <c r="UUM58" s="24"/>
      <c r="UUN58" s="24"/>
      <c r="UUO58" s="24"/>
      <c r="UUP58" s="24"/>
      <c r="UUQ58" s="24"/>
      <c r="UUR58" s="24"/>
      <c r="UUS58" s="24"/>
      <c r="UUT58" s="24"/>
      <c r="UUU58" s="24"/>
      <c r="UUV58" s="24"/>
      <c r="UUW58" s="24"/>
      <c r="UUX58" s="24"/>
      <c r="UUY58" s="24"/>
      <c r="UUZ58" s="24"/>
      <c r="UVA58" s="24"/>
      <c r="UVB58" s="24"/>
      <c r="UVC58" s="24"/>
      <c r="UVD58" s="24"/>
      <c r="UVE58" s="24"/>
      <c r="UVF58" s="24"/>
      <c r="UVG58" s="24"/>
      <c r="UVH58" s="24"/>
      <c r="UVI58" s="24"/>
      <c r="UVJ58" s="24"/>
      <c r="UVK58" s="24"/>
      <c r="UVL58" s="24"/>
      <c r="UVM58" s="24"/>
      <c r="UVN58" s="24"/>
      <c r="UVO58" s="24"/>
      <c r="UVP58" s="24"/>
      <c r="UVQ58" s="24"/>
      <c r="UVR58" s="24"/>
      <c r="UVS58" s="24"/>
      <c r="UVT58" s="24"/>
      <c r="UVU58" s="24"/>
      <c r="UVV58" s="24"/>
      <c r="UVW58" s="24"/>
      <c r="UVX58" s="24"/>
      <c r="UVY58" s="24"/>
      <c r="UVZ58" s="24"/>
      <c r="UWA58" s="24"/>
      <c r="UWB58" s="24"/>
      <c r="UWC58" s="24"/>
      <c r="UWD58" s="24"/>
      <c r="UWE58" s="24"/>
      <c r="UWF58" s="24"/>
      <c r="UWG58" s="24"/>
      <c r="UWH58" s="24"/>
      <c r="UWI58" s="24"/>
      <c r="UWJ58" s="24"/>
      <c r="UWK58" s="24"/>
      <c r="UWL58" s="24"/>
      <c r="UWM58" s="24"/>
      <c r="UWN58" s="24"/>
      <c r="UWO58" s="24"/>
      <c r="UWP58" s="24"/>
      <c r="UWQ58" s="24"/>
      <c r="UWR58" s="24"/>
      <c r="UWS58" s="24"/>
      <c r="UWT58" s="24"/>
      <c r="UWU58" s="24"/>
      <c r="UWV58" s="24"/>
      <c r="UWW58" s="24"/>
      <c r="UWX58" s="24"/>
      <c r="UWY58" s="24"/>
      <c r="UWZ58" s="24"/>
      <c r="UXA58" s="24"/>
      <c r="UXB58" s="24"/>
      <c r="UXC58" s="24"/>
      <c r="UXD58" s="24"/>
      <c r="UXE58" s="24"/>
      <c r="UXF58" s="24"/>
      <c r="UXG58" s="24"/>
      <c r="UXH58" s="24"/>
      <c r="UXI58" s="24"/>
      <c r="UXJ58" s="24"/>
      <c r="UXK58" s="24"/>
      <c r="UXL58" s="24"/>
      <c r="UXM58" s="24"/>
      <c r="UXN58" s="24"/>
      <c r="UXO58" s="24"/>
      <c r="UXP58" s="24"/>
      <c r="UXQ58" s="24"/>
      <c r="UXR58" s="24"/>
      <c r="UXS58" s="24"/>
      <c r="UXT58" s="24"/>
      <c r="UXU58" s="24"/>
      <c r="UXV58" s="24"/>
      <c r="UXW58" s="24"/>
      <c r="UXX58" s="24"/>
      <c r="UXY58" s="24"/>
      <c r="UXZ58" s="24"/>
      <c r="UYA58" s="24"/>
      <c r="UYB58" s="24"/>
      <c r="UYC58" s="24"/>
      <c r="UYD58" s="24"/>
      <c r="UYE58" s="24"/>
      <c r="UYF58" s="24"/>
      <c r="UYG58" s="24"/>
      <c r="UYH58" s="24"/>
      <c r="UYI58" s="24"/>
      <c r="UYJ58" s="24"/>
      <c r="UYK58" s="24"/>
      <c r="UYL58" s="24"/>
      <c r="UYM58" s="24"/>
      <c r="UYN58" s="24"/>
      <c r="UYO58" s="24"/>
      <c r="UYP58" s="24"/>
      <c r="UYQ58" s="24"/>
      <c r="UYR58" s="24"/>
      <c r="UYS58" s="24"/>
      <c r="UYT58" s="24"/>
      <c r="UYU58" s="24"/>
      <c r="UYV58" s="24"/>
      <c r="UYW58" s="24"/>
      <c r="UYX58" s="24"/>
      <c r="UYY58" s="24"/>
      <c r="UYZ58" s="24"/>
      <c r="UZA58" s="24"/>
      <c r="UZB58" s="24"/>
      <c r="UZC58" s="24"/>
      <c r="UZD58" s="24"/>
      <c r="UZE58" s="24"/>
      <c r="UZF58" s="24"/>
      <c r="UZG58" s="24"/>
      <c r="UZH58" s="24"/>
      <c r="UZI58" s="24"/>
      <c r="UZJ58" s="24"/>
      <c r="UZK58" s="24"/>
      <c r="UZL58" s="24"/>
      <c r="UZM58" s="24"/>
      <c r="UZN58" s="24"/>
      <c r="UZO58" s="24"/>
      <c r="UZP58" s="24"/>
      <c r="UZQ58" s="24"/>
      <c r="UZR58" s="24"/>
      <c r="UZS58" s="24"/>
      <c r="UZT58" s="24"/>
      <c r="UZU58" s="24"/>
      <c r="UZV58" s="24"/>
      <c r="UZW58" s="24"/>
      <c r="UZX58" s="24"/>
      <c r="UZY58" s="24"/>
      <c r="UZZ58" s="24"/>
      <c r="VAA58" s="24"/>
      <c r="VAB58" s="24"/>
      <c r="VAC58" s="24"/>
      <c r="VAD58" s="24"/>
      <c r="VAE58" s="24"/>
      <c r="VAF58" s="24"/>
      <c r="VAG58" s="24"/>
      <c r="VAH58" s="24"/>
      <c r="VAI58" s="24"/>
      <c r="VAJ58" s="24"/>
      <c r="VAK58" s="24"/>
      <c r="VAL58" s="24"/>
      <c r="VAM58" s="24"/>
      <c r="VAN58" s="24"/>
      <c r="VAO58" s="24"/>
      <c r="VAP58" s="24"/>
      <c r="VAQ58" s="24"/>
      <c r="VAR58" s="24"/>
      <c r="VAS58" s="24"/>
      <c r="VAT58" s="24"/>
      <c r="VAU58" s="24"/>
      <c r="VAV58" s="24"/>
      <c r="VAW58" s="24"/>
      <c r="VAX58" s="24"/>
      <c r="VAY58" s="24"/>
      <c r="VAZ58" s="24"/>
      <c r="VBA58" s="24"/>
      <c r="VBB58" s="24"/>
      <c r="VBC58" s="24"/>
      <c r="VBD58" s="24"/>
      <c r="VBE58" s="24"/>
      <c r="VBF58" s="24"/>
      <c r="VBG58" s="24"/>
      <c r="VBH58" s="24"/>
      <c r="VBI58" s="24"/>
      <c r="VBJ58" s="24"/>
      <c r="VBK58" s="24"/>
      <c r="VBL58" s="24"/>
      <c r="VBM58" s="24"/>
      <c r="VBN58" s="24"/>
      <c r="VBO58" s="24"/>
      <c r="VBP58" s="24"/>
      <c r="VBQ58" s="24"/>
      <c r="VBR58" s="24"/>
      <c r="VBS58" s="24"/>
      <c r="VBT58" s="24"/>
      <c r="VBU58" s="24"/>
      <c r="VBV58" s="24"/>
      <c r="VBW58" s="24"/>
      <c r="VBX58" s="24"/>
      <c r="VBY58" s="24"/>
      <c r="VBZ58" s="24"/>
      <c r="VCA58" s="24"/>
      <c r="VCB58" s="24"/>
      <c r="VCC58" s="24"/>
      <c r="VCD58" s="24"/>
      <c r="VCE58" s="24"/>
      <c r="VCF58" s="24"/>
      <c r="VCG58" s="24"/>
      <c r="VCH58" s="24"/>
      <c r="VCI58" s="24"/>
      <c r="VCJ58" s="24"/>
      <c r="VCK58" s="24"/>
      <c r="VCL58" s="24"/>
      <c r="VCM58" s="24"/>
      <c r="VCN58" s="24"/>
      <c r="VCO58" s="24"/>
      <c r="VCP58" s="24"/>
      <c r="VCQ58" s="24"/>
      <c r="VCR58" s="24"/>
      <c r="VCS58" s="24"/>
      <c r="VCT58" s="24"/>
      <c r="VCU58" s="24"/>
      <c r="VCV58" s="24"/>
      <c r="VCW58" s="24"/>
      <c r="VCX58" s="24"/>
      <c r="VCY58" s="24"/>
      <c r="VCZ58" s="24"/>
      <c r="VDA58" s="24"/>
      <c r="VDB58" s="24"/>
      <c r="VDC58" s="24"/>
      <c r="VDD58" s="24"/>
      <c r="VDE58" s="24"/>
      <c r="VDF58" s="24"/>
      <c r="VDG58" s="24"/>
      <c r="VDH58" s="24"/>
      <c r="VDI58" s="24"/>
      <c r="VDJ58" s="24"/>
      <c r="VDK58" s="24"/>
      <c r="VDL58" s="24"/>
      <c r="VDM58" s="24"/>
      <c r="VDN58" s="24"/>
      <c r="VDO58" s="24"/>
      <c r="VDP58" s="24"/>
      <c r="VDQ58" s="24"/>
      <c r="VDR58" s="24"/>
      <c r="VDS58" s="24"/>
      <c r="VDT58" s="24"/>
      <c r="VDU58" s="24"/>
      <c r="VDV58" s="24"/>
      <c r="VDW58" s="24"/>
      <c r="VDX58" s="24"/>
      <c r="VDY58" s="24"/>
      <c r="VDZ58" s="24"/>
      <c r="VEA58" s="24"/>
      <c r="VEB58" s="24"/>
      <c r="VEC58" s="24"/>
      <c r="VED58" s="24"/>
      <c r="VEE58" s="24"/>
      <c r="VEF58" s="24"/>
      <c r="VEG58" s="24"/>
      <c r="VEH58" s="24"/>
      <c r="VEI58" s="24"/>
      <c r="VEJ58" s="24"/>
      <c r="VEK58" s="24"/>
      <c r="VEL58" s="24"/>
      <c r="VEM58" s="24"/>
      <c r="VEN58" s="24"/>
      <c r="VEO58" s="24"/>
      <c r="VEP58" s="24"/>
      <c r="VEQ58" s="24"/>
      <c r="VER58" s="24"/>
      <c r="VES58" s="24"/>
      <c r="VET58" s="24"/>
      <c r="VEU58" s="24"/>
      <c r="VEV58" s="24"/>
      <c r="VEW58" s="24"/>
      <c r="VEX58" s="24"/>
      <c r="VEY58" s="24"/>
      <c r="VEZ58" s="24"/>
      <c r="VFA58" s="24"/>
      <c r="VFB58" s="24"/>
      <c r="VFC58" s="24"/>
      <c r="VFD58" s="24"/>
      <c r="VFE58" s="24"/>
      <c r="VFF58" s="24"/>
      <c r="VFG58" s="24"/>
      <c r="VFH58" s="24"/>
      <c r="VFI58" s="24"/>
      <c r="VFJ58" s="24"/>
      <c r="VFK58" s="24"/>
      <c r="VFL58" s="24"/>
      <c r="VFM58" s="24"/>
      <c r="VFN58" s="24"/>
      <c r="VFO58" s="24"/>
      <c r="VFP58" s="24"/>
      <c r="VFQ58" s="24"/>
      <c r="VFR58" s="24"/>
      <c r="VFS58" s="24"/>
      <c r="VFT58" s="24"/>
      <c r="VFU58" s="24"/>
      <c r="VFV58" s="24"/>
      <c r="VFW58" s="24"/>
      <c r="VFX58" s="24"/>
      <c r="VFY58" s="24"/>
      <c r="VFZ58" s="24"/>
      <c r="VGA58" s="24"/>
      <c r="VGB58" s="24"/>
      <c r="VGC58" s="24"/>
      <c r="VGD58" s="24"/>
      <c r="VGE58" s="24"/>
      <c r="VGF58" s="24"/>
      <c r="VGG58" s="24"/>
      <c r="VGH58" s="24"/>
      <c r="VGI58" s="24"/>
      <c r="VGJ58" s="24"/>
      <c r="VGK58" s="24"/>
      <c r="VGL58" s="24"/>
      <c r="VGM58" s="24"/>
      <c r="VGN58" s="24"/>
      <c r="VGO58" s="24"/>
      <c r="VGP58" s="24"/>
      <c r="VGQ58" s="24"/>
      <c r="VGR58" s="24"/>
      <c r="VGS58" s="24"/>
      <c r="VGT58" s="24"/>
      <c r="VGU58" s="24"/>
      <c r="VGV58" s="24"/>
      <c r="VGW58" s="24"/>
      <c r="VGX58" s="24"/>
      <c r="VGY58" s="24"/>
      <c r="VGZ58" s="24"/>
      <c r="VHA58" s="24"/>
      <c r="VHB58" s="24"/>
      <c r="VHC58" s="24"/>
      <c r="VHD58" s="24"/>
      <c r="VHE58" s="24"/>
      <c r="VHF58" s="24"/>
      <c r="VHG58" s="24"/>
      <c r="VHH58" s="24"/>
      <c r="VHI58" s="24"/>
      <c r="VHJ58" s="24"/>
      <c r="VHK58" s="24"/>
      <c r="VHL58" s="24"/>
      <c r="VHM58" s="24"/>
      <c r="VHN58" s="24"/>
      <c r="VHO58" s="24"/>
      <c r="VHP58" s="24"/>
      <c r="VHQ58" s="24"/>
      <c r="VHR58" s="24"/>
      <c r="VHS58" s="24"/>
      <c r="VHT58" s="24"/>
      <c r="VHU58" s="24"/>
      <c r="VHV58" s="24"/>
      <c r="VHW58" s="24"/>
      <c r="VHX58" s="24"/>
      <c r="VHY58" s="24"/>
      <c r="VHZ58" s="24"/>
      <c r="VIA58" s="24"/>
      <c r="VIB58" s="24"/>
      <c r="VIC58" s="24"/>
      <c r="VID58" s="24"/>
      <c r="VIE58" s="24"/>
      <c r="VIF58" s="24"/>
      <c r="VIG58" s="24"/>
      <c r="VIH58" s="24"/>
      <c r="VII58" s="24"/>
      <c r="VIJ58" s="24"/>
      <c r="VIK58" s="24"/>
      <c r="VIL58" s="24"/>
      <c r="VIM58" s="24"/>
      <c r="VIN58" s="24"/>
      <c r="VIO58" s="24"/>
      <c r="VIP58" s="24"/>
      <c r="VIQ58" s="24"/>
      <c r="VIR58" s="24"/>
      <c r="VIS58" s="24"/>
      <c r="VIT58" s="24"/>
      <c r="VIU58" s="24"/>
      <c r="VIV58" s="24"/>
      <c r="VIW58" s="24"/>
      <c r="VIX58" s="24"/>
      <c r="VIY58" s="24"/>
      <c r="VIZ58" s="24"/>
      <c r="VJA58" s="24"/>
      <c r="VJB58" s="24"/>
      <c r="VJC58" s="24"/>
      <c r="VJD58" s="24"/>
      <c r="VJE58" s="24"/>
      <c r="VJF58" s="24"/>
      <c r="VJG58" s="24"/>
      <c r="VJH58" s="24"/>
      <c r="VJI58" s="24"/>
      <c r="VJJ58" s="24"/>
      <c r="VJK58" s="24"/>
      <c r="VJL58" s="24"/>
      <c r="VJM58" s="24"/>
      <c r="VJN58" s="24"/>
      <c r="VJO58" s="24"/>
      <c r="VJP58" s="24"/>
      <c r="VJQ58" s="24"/>
      <c r="VJR58" s="24"/>
      <c r="VJS58" s="24"/>
      <c r="VJT58" s="24"/>
      <c r="VJU58" s="24"/>
      <c r="VJV58" s="24"/>
      <c r="VJW58" s="24"/>
      <c r="VJX58" s="24"/>
      <c r="VJY58" s="24"/>
      <c r="VJZ58" s="24"/>
      <c r="VKA58" s="24"/>
      <c r="VKB58" s="24"/>
      <c r="VKC58" s="24"/>
      <c r="VKD58" s="24"/>
      <c r="VKE58" s="24"/>
      <c r="VKF58" s="24"/>
      <c r="VKG58" s="24"/>
      <c r="VKH58" s="24"/>
      <c r="VKI58" s="24"/>
      <c r="VKJ58" s="24"/>
      <c r="VKK58" s="24"/>
      <c r="VKL58" s="24"/>
      <c r="VKM58" s="24"/>
      <c r="VKN58" s="24"/>
      <c r="VKO58" s="24"/>
      <c r="VKP58" s="24"/>
      <c r="VKQ58" s="24"/>
      <c r="VKR58" s="24"/>
      <c r="VKS58" s="24"/>
      <c r="VKT58" s="24"/>
      <c r="VKU58" s="24"/>
      <c r="VKV58" s="24"/>
      <c r="VKW58" s="24"/>
      <c r="VKX58" s="24"/>
      <c r="VKY58" s="24"/>
      <c r="VKZ58" s="24"/>
      <c r="VLA58" s="24"/>
      <c r="VLB58" s="24"/>
      <c r="VLC58" s="24"/>
      <c r="VLD58" s="24"/>
      <c r="VLE58" s="24"/>
      <c r="VLF58" s="24"/>
      <c r="VLG58" s="24"/>
      <c r="VLH58" s="24"/>
      <c r="VLI58" s="24"/>
      <c r="VLJ58" s="24"/>
      <c r="VLK58" s="24"/>
      <c r="VLL58" s="24"/>
      <c r="VLM58" s="24"/>
      <c r="VLN58" s="24"/>
      <c r="VLO58" s="24"/>
      <c r="VLP58" s="24"/>
      <c r="VLQ58" s="24"/>
      <c r="VLR58" s="24"/>
      <c r="VLS58" s="24"/>
      <c r="VLT58" s="24"/>
      <c r="VLU58" s="24"/>
      <c r="VLV58" s="24"/>
      <c r="VLW58" s="24"/>
      <c r="VLX58" s="24"/>
      <c r="VLY58" s="24"/>
      <c r="VLZ58" s="24"/>
      <c r="VMA58" s="24"/>
      <c r="VMB58" s="24"/>
      <c r="VMC58" s="24"/>
      <c r="VMD58" s="24"/>
      <c r="VME58" s="24"/>
      <c r="VMF58" s="24"/>
      <c r="VMG58" s="24"/>
      <c r="VMH58" s="24"/>
      <c r="VMI58" s="24"/>
      <c r="VMJ58" s="24"/>
      <c r="VMK58" s="24"/>
      <c r="VML58" s="24"/>
      <c r="VMM58" s="24"/>
      <c r="VMN58" s="24"/>
      <c r="VMO58" s="24"/>
      <c r="VMP58" s="24"/>
      <c r="VMQ58" s="24"/>
      <c r="VMR58" s="24"/>
      <c r="VMS58" s="24"/>
      <c r="VMT58" s="24"/>
      <c r="VMU58" s="24"/>
      <c r="VMV58" s="24"/>
      <c r="VMW58" s="24"/>
      <c r="VMX58" s="24"/>
      <c r="VMY58" s="24"/>
      <c r="VMZ58" s="24"/>
      <c r="VNA58" s="24"/>
      <c r="VNB58" s="24"/>
      <c r="VNC58" s="24"/>
      <c r="VND58" s="24"/>
      <c r="VNE58" s="24"/>
      <c r="VNF58" s="24"/>
      <c r="VNG58" s="24"/>
      <c r="VNH58" s="24"/>
      <c r="VNI58" s="24"/>
      <c r="VNJ58" s="24"/>
      <c r="VNK58" s="24"/>
      <c r="VNL58" s="24"/>
      <c r="VNM58" s="24"/>
      <c r="VNN58" s="24"/>
      <c r="VNO58" s="24"/>
      <c r="VNP58" s="24"/>
      <c r="VNQ58" s="24"/>
      <c r="VNR58" s="24"/>
      <c r="VNS58" s="24"/>
      <c r="VNT58" s="24"/>
      <c r="VNU58" s="24"/>
      <c r="VNV58" s="24"/>
      <c r="VNW58" s="24"/>
      <c r="VNX58" s="24"/>
      <c r="VNY58" s="24"/>
      <c r="VNZ58" s="24"/>
      <c r="VOA58" s="24"/>
      <c r="VOB58" s="24"/>
      <c r="VOC58" s="24"/>
      <c r="VOD58" s="24"/>
      <c r="VOE58" s="24"/>
      <c r="VOF58" s="24"/>
      <c r="VOG58" s="24"/>
      <c r="VOH58" s="24"/>
      <c r="VOI58" s="24"/>
      <c r="VOJ58" s="24"/>
      <c r="VOK58" s="24"/>
      <c r="VOL58" s="24"/>
      <c r="VOM58" s="24"/>
      <c r="VON58" s="24"/>
      <c r="VOO58" s="24"/>
      <c r="VOP58" s="24"/>
      <c r="VOQ58" s="24"/>
      <c r="VOR58" s="24"/>
      <c r="VOS58" s="24"/>
      <c r="VOT58" s="24"/>
      <c r="VOU58" s="24"/>
      <c r="VOV58" s="24"/>
      <c r="VOW58" s="24"/>
      <c r="VOX58" s="24"/>
      <c r="VOY58" s="24"/>
      <c r="VOZ58" s="24"/>
      <c r="VPA58" s="24"/>
      <c r="VPB58" s="24"/>
      <c r="VPC58" s="24"/>
      <c r="VPD58" s="24"/>
      <c r="VPE58" s="24"/>
      <c r="VPF58" s="24"/>
      <c r="VPG58" s="24"/>
      <c r="VPH58" s="24"/>
      <c r="VPI58" s="24"/>
      <c r="VPJ58" s="24"/>
      <c r="VPK58" s="24"/>
      <c r="VPL58" s="24"/>
      <c r="VPM58" s="24"/>
      <c r="VPN58" s="24"/>
      <c r="VPO58" s="24"/>
      <c r="VPP58" s="24"/>
      <c r="VPQ58" s="24"/>
      <c r="VPR58" s="24"/>
      <c r="VPS58" s="24"/>
      <c r="VPT58" s="24"/>
      <c r="VPU58" s="24"/>
      <c r="VPV58" s="24"/>
      <c r="VPW58" s="24"/>
      <c r="VPX58" s="24"/>
      <c r="VPY58" s="24"/>
      <c r="VPZ58" s="24"/>
      <c r="VQA58" s="24"/>
      <c r="VQB58" s="24"/>
      <c r="VQC58" s="24"/>
      <c r="VQD58" s="24"/>
      <c r="VQE58" s="24"/>
      <c r="VQF58" s="24"/>
      <c r="VQG58" s="24"/>
      <c r="VQH58" s="24"/>
      <c r="VQI58" s="24"/>
      <c r="VQJ58" s="24"/>
      <c r="VQK58" s="24"/>
      <c r="VQL58" s="24"/>
      <c r="VQM58" s="24"/>
      <c r="VQN58" s="24"/>
      <c r="VQO58" s="24"/>
      <c r="VQP58" s="24"/>
      <c r="VQQ58" s="24"/>
      <c r="VQR58" s="24"/>
      <c r="VQS58" s="24"/>
      <c r="VQT58" s="24"/>
      <c r="VQU58" s="24"/>
      <c r="VQV58" s="24"/>
      <c r="VQW58" s="24"/>
      <c r="VQX58" s="24"/>
      <c r="VQY58" s="24"/>
      <c r="VQZ58" s="24"/>
      <c r="VRA58" s="24"/>
      <c r="VRB58" s="24"/>
      <c r="VRC58" s="24"/>
      <c r="VRD58" s="24"/>
      <c r="VRE58" s="24"/>
      <c r="VRF58" s="24"/>
      <c r="VRG58" s="24"/>
      <c r="VRH58" s="24"/>
      <c r="VRI58" s="24"/>
      <c r="VRJ58" s="24"/>
      <c r="VRK58" s="24"/>
      <c r="VRL58" s="24"/>
      <c r="VRM58" s="24"/>
      <c r="VRN58" s="24"/>
      <c r="VRO58" s="24"/>
      <c r="VRP58" s="24"/>
      <c r="VRQ58" s="24"/>
      <c r="VRR58" s="24"/>
      <c r="VRS58" s="24"/>
      <c r="VRT58" s="24"/>
      <c r="VRU58" s="24"/>
      <c r="VRV58" s="24"/>
      <c r="VRW58" s="24"/>
      <c r="VRX58" s="24"/>
      <c r="VRY58" s="24"/>
      <c r="VRZ58" s="24"/>
      <c r="VSA58" s="24"/>
      <c r="VSB58" s="24"/>
      <c r="VSC58" s="24"/>
      <c r="VSD58" s="24"/>
      <c r="VSE58" s="24"/>
      <c r="VSF58" s="24"/>
      <c r="VSG58" s="24"/>
      <c r="VSH58" s="24"/>
      <c r="VSI58" s="24"/>
      <c r="VSJ58" s="24"/>
      <c r="VSK58" s="24"/>
      <c r="VSL58" s="24"/>
      <c r="VSM58" s="24"/>
      <c r="VSN58" s="24"/>
      <c r="VSO58" s="24"/>
      <c r="VSP58" s="24"/>
      <c r="VSQ58" s="24"/>
      <c r="VSR58" s="24"/>
      <c r="VSS58" s="24"/>
      <c r="VST58" s="24"/>
      <c r="VSU58" s="24"/>
      <c r="VSV58" s="24"/>
      <c r="VSW58" s="24"/>
      <c r="VSX58" s="24"/>
      <c r="VSY58" s="24"/>
      <c r="VSZ58" s="24"/>
      <c r="VTA58" s="24"/>
      <c r="VTB58" s="24"/>
      <c r="VTC58" s="24"/>
      <c r="VTD58" s="24"/>
      <c r="VTE58" s="24"/>
      <c r="VTF58" s="24"/>
      <c r="VTG58" s="24"/>
      <c r="VTH58" s="24"/>
      <c r="VTI58" s="24"/>
      <c r="VTJ58" s="24"/>
      <c r="VTK58" s="24"/>
      <c r="VTL58" s="24"/>
      <c r="VTM58" s="24"/>
      <c r="VTN58" s="24"/>
      <c r="VTO58" s="24"/>
      <c r="VTP58" s="24"/>
      <c r="VTQ58" s="24"/>
      <c r="VTR58" s="24"/>
      <c r="VTS58" s="24"/>
      <c r="VTT58" s="24"/>
      <c r="VTU58" s="24"/>
      <c r="VTV58" s="24"/>
      <c r="VTW58" s="24"/>
      <c r="VTX58" s="24"/>
      <c r="VTY58" s="24"/>
      <c r="VTZ58" s="24"/>
      <c r="VUA58" s="24"/>
      <c r="VUB58" s="24"/>
      <c r="VUC58" s="24"/>
      <c r="VUD58" s="24"/>
      <c r="VUE58" s="24"/>
      <c r="VUF58" s="24"/>
      <c r="VUG58" s="24"/>
      <c r="VUH58" s="24"/>
      <c r="VUI58" s="24"/>
      <c r="VUJ58" s="24"/>
      <c r="VUK58" s="24"/>
      <c r="VUL58" s="24"/>
      <c r="VUM58" s="24"/>
      <c r="VUN58" s="24"/>
      <c r="VUO58" s="24"/>
      <c r="VUP58" s="24"/>
      <c r="VUQ58" s="24"/>
      <c r="VUR58" s="24"/>
      <c r="VUS58" s="24"/>
      <c r="VUT58" s="24"/>
      <c r="VUU58" s="24"/>
      <c r="VUV58" s="24"/>
      <c r="VUW58" s="24"/>
      <c r="VUX58" s="24"/>
      <c r="VUY58" s="24"/>
      <c r="VUZ58" s="24"/>
      <c r="VVA58" s="24"/>
      <c r="VVB58" s="24"/>
      <c r="VVC58" s="24"/>
      <c r="VVD58" s="24"/>
      <c r="VVE58" s="24"/>
      <c r="VVF58" s="24"/>
      <c r="VVG58" s="24"/>
      <c r="VVH58" s="24"/>
      <c r="VVI58" s="24"/>
      <c r="VVJ58" s="24"/>
      <c r="VVK58" s="24"/>
      <c r="VVL58" s="24"/>
      <c r="VVM58" s="24"/>
      <c r="VVN58" s="24"/>
      <c r="VVO58" s="24"/>
      <c r="VVP58" s="24"/>
      <c r="VVQ58" s="24"/>
      <c r="VVR58" s="24"/>
      <c r="VVS58" s="24"/>
      <c r="VVT58" s="24"/>
      <c r="VVU58" s="24"/>
      <c r="VVV58" s="24"/>
      <c r="VVW58" s="24"/>
      <c r="VVX58" s="24"/>
      <c r="VVY58" s="24"/>
      <c r="VVZ58" s="24"/>
      <c r="VWA58" s="24"/>
      <c r="VWB58" s="24"/>
      <c r="VWC58" s="24"/>
      <c r="VWD58" s="24"/>
      <c r="VWE58" s="24"/>
      <c r="VWF58" s="24"/>
      <c r="VWG58" s="24"/>
      <c r="VWH58" s="24"/>
      <c r="VWI58" s="24"/>
      <c r="VWJ58" s="24"/>
      <c r="VWK58" s="24"/>
      <c r="VWL58" s="24"/>
      <c r="VWM58" s="24"/>
      <c r="VWN58" s="24"/>
      <c r="VWO58" s="24"/>
      <c r="VWP58" s="24"/>
      <c r="VWQ58" s="24"/>
      <c r="VWR58" s="24"/>
      <c r="VWS58" s="24"/>
      <c r="VWT58" s="24"/>
      <c r="VWU58" s="24"/>
      <c r="VWV58" s="24"/>
      <c r="VWW58" s="24"/>
      <c r="VWX58" s="24"/>
      <c r="VWY58" s="24"/>
      <c r="VWZ58" s="24"/>
      <c r="VXA58" s="24"/>
      <c r="VXB58" s="24"/>
      <c r="VXC58" s="24"/>
      <c r="VXD58" s="24"/>
      <c r="VXE58" s="24"/>
      <c r="VXF58" s="24"/>
      <c r="VXG58" s="24"/>
      <c r="VXH58" s="24"/>
      <c r="VXI58" s="24"/>
      <c r="VXJ58" s="24"/>
      <c r="VXK58" s="24"/>
      <c r="VXL58" s="24"/>
      <c r="VXM58" s="24"/>
      <c r="VXN58" s="24"/>
      <c r="VXO58" s="24"/>
      <c r="VXP58" s="24"/>
      <c r="VXQ58" s="24"/>
      <c r="VXR58" s="24"/>
      <c r="VXS58" s="24"/>
      <c r="VXT58" s="24"/>
      <c r="VXU58" s="24"/>
      <c r="VXV58" s="24"/>
      <c r="VXW58" s="24"/>
      <c r="VXX58" s="24"/>
      <c r="VXY58" s="24"/>
      <c r="VXZ58" s="24"/>
      <c r="VYA58" s="24"/>
      <c r="VYB58" s="24"/>
      <c r="VYC58" s="24"/>
      <c r="VYD58" s="24"/>
      <c r="VYE58" s="24"/>
      <c r="VYF58" s="24"/>
      <c r="VYG58" s="24"/>
      <c r="VYH58" s="24"/>
      <c r="VYI58" s="24"/>
      <c r="VYJ58" s="24"/>
      <c r="VYK58" s="24"/>
      <c r="VYL58" s="24"/>
      <c r="VYM58" s="24"/>
      <c r="VYN58" s="24"/>
      <c r="VYO58" s="24"/>
      <c r="VYP58" s="24"/>
      <c r="VYQ58" s="24"/>
      <c r="VYR58" s="24"/>
      <c r="VYS58" s="24"/>
      <c r="VYT58" s="24"/>
      <c r="VYU58" s="24"/>
      <c r="VYV58" s="24"/>
      <c r="VYW58" s="24"/>
      <c r="VYX58" s="24"/>
      <c r="VYY58" s="24"/>
      <c r="VYZ58" s="24"/>
      <c r="VZA58" s="24"/>
      <c r="VZB58" s="24"/>
      <c r="VZC58" s="24"/>
      <c r="VZD58" s="24"/>
      <c r="VZE58" s="24"/>
      <c r="VZF58" s="24"/>
      <c r="VZG58" s="24"/>
      <c r="VZH58" s="24"/>
      <c r="VZI58" s="24"/>
      <c r="VZJ58" s="24"/>
      <c r="VZK58" s="24"/>
      <c r="VZL58" s="24"/>
      <c r="VZM58" s="24"/>
      <c r="VZN58" s="24"/>
      <c r="VZO58" s="24"/>
      <c r="VZP58" s="24"/>
      <c r="VZQ58" s="24"/>
      <c r="VZR58" s="24"/>
      <c r="VZS58" s="24"/>
      <c r="VZT58" s="24"/>
      <c r="VZU58" s="24"/>
      <c r="VZV58" s="24"/>
      <c r="VZW58" s="24"/>
      <c r="VZX58" s="24"/>
      <c r="VZY58" s="24"/>
      <c r="VZZ58" s="24"/>
      <c r="WAA58" s="24"/>
      <c r="WAB58" s="24"/>
      <c r="WAC58" s="24"/>
      <c r="WAD58" s="24"/>
      <c r="WAE58" s="24"/>
      <c r="WAF58" s="24"/>
      <c r="WAG58" s="24"/>
      <c r="WAH58" s="24"/>
      <c r="WAI58" s="24"/>
      <c r="WAJ58" s="24"/>
      <c r="WAK58" s="24"/>
      <c r="WAL58" s="24"/>
      <c r="WAM58" s="24"/>
      <c r="WAN58" s="24"/>
      <c r="WAO58" s="24"/>
      <c r="WAP58" s="24"/>
      <c r="WAQ58" s="24"/>
      <c r="WAR58" s="24"/>
      <c r="WAS58" s="24"/>
      <c r="WAT58" s="24"/>
      <c r="WAU58" s="24"/>
      <c r="WAV58" s="24"/>
      <c r="WAW58" s="24"/>
      <c r="WAX58" s="24"/>
      <c r="WAY58" s="24"/>
      <c r="WAZ58" s="24"/>
      <c r="WBA58" s="24"/>
      <c r="WBB58" s="24"/>
      <c r="WBC58" s="24"/>
      <c r="WBD58" s="24"/>
      <c r="WBE58" s="24"/>
      <c r="WBF58" s="24"/>
      <c r="WBG58" s="24"/>
      <c r="WBH58" s="24"/>
      <c r="WBI58" s="24"/>
      <c r="WBJ58" s="24"/>
      <c r="WBK58" s="24"/>
      <c r="WBL58" s="24"/>
      <c r="WBM58" s="24"/>
      <c r="WBN58" s="24"/>
      <c r="WBO58" s="24"/>
      <c r="WBP58" s="24"/>
      <c r="WBQ58" s="24"/>
      <c r="WBR58" s="24"/>
      <c r="WBS58" s="24"/>
      <c r="WBT58" s="24"/>
      <c r="WBU58" s="24"/>
      <c r="WBV58" s="24"/>
      <c r="WBW58" s="24"/>
      <c r="WBX58" s="24"/>
      <c r="WBY58" s="24"/>
      <c r="WBZ58" s="24"/>
      <c r="WCA58" s="24"/>
      <c r="WCB58" s="24"/>
      <c r="WCC58" s="24"/>
      <c r="WCD58" s="24"/>
      <c r="WCE58" s="24"/>
      <c r="WCF58" s="24"/>
      <c r="WCG58" s="24"/>
      <c r="WCH58" s="24"/>
      <c r="WCI58" s="24"/>
      <c r="WCJ58" s="24"/>
      <c r="WCK58" s="24"/>
      <c r="WCL58" s="24"/>
      <c r="WCM58" s="24"/>
      <c r="WCN58" s="24"/>
      <c r="WCO58" s="24"/>
      <c r="WCP58" s="24"/>
      <c r="WCQ58" s="24"/>
      <c r="WCR58" s="24"/>
      <c r="WCS58" s="24"/>
      <c r="WCT58" s="24"/>
      <c r="WCU58" s="24"/>
      <c r="WCV58" s="24"/>
      <c r="WCW58" s="24"/>
      <c r="WCX58" s="24"/>
      <c r="WCY58" s="24"/>
      <c r="WCZ58" s="24"/>
      <c r="WDA58" s="24"/>
      <c r="WDB58" s="24"/>
      <c r="WDC58" s="24"/>
      <c r="WDD58" s="24"/>
      <c r="WDE58" s="24"/>
      <c r="WDF58" s="24"/>
      <c r="WDG58" s="24"/>
      <c r="WDH58" s="24"/>
      <c r="WDI58" s="24"/>
      <c r="WDJ58" s="24"/>
      <c r="WDK58" s="24"/>
      <c r="WDL58" s="24"/>
      <c r="WDM58" s="24"/>
      <c r="WDN58" s="24"/>
      <c r="WDO58" s="24"/>
      <c r="WDP58" s="24"/>
      <c r="WDQ58" s="24"/>
      <c r="WDR58" s="24"/>
      <c r="WDS58" s="24"/>
      <c r="WDT58" s="24"/>
      <c r="WDU58" s="24"/>
      <c r="WDV58" s="24"/>
      <c r="WDW58" s="24"/>
      <c r="WDX58" s="24"/>
      <c r="WDY58" s="24"/>
      <c r="WDZ58" s="24"/>
      <c r="WEA58" s="24"/>
      <c r="WEB58" s="24"/>
      <c r="WEC58" s="24"/>
      <c r="WED58" s="24"/>
      <c r="WEE58" s="24"/>
      <c r="WEF58" s="24"/>
      <c r="WEG58" s="24"/>
      <c r="WEH58" s="24"/>
      <c r="WEI58" s="24"/>
      <c r="WEJ58" s="24"/>
      <c r="WEK58" s="24"/>
      <c r="WEL58" s="24"/>
      <c r="WEM58" s="24"/>
      <c r="WEN58" s="24"/>
      <c r="WEO58" s="24"/>
      <c r="WEP58" s="24"/>
      <c r="WEQ58" s="24"/>
      <c r="WER58" s="24"/>
      <c r="WES58" s="24"/>
      <c r="WET58" s="24"/>
      <c r="WEU58" s="24"/>
      <c r="WEV58" s="24"/>
      <c r="WEW58" s="24"/>
      <c r="WEX58" s="24"/>
      <c r="WEY58" s="24"/>
      <c r="WEZ58" s="24"/>
      <c r="WFA58" s="24"/>
      <c r="WFB58" s="24"/>
      <c r="WFC58" s="24"/>
      <c r="WFD58" s="24"/>
      <c r="WFE58" s="24"/>
      <c r="WFF58" s="24"/>
      <c r="WFG58" s="24"/>
      <c r="WFH58" s="24"/>
      <c r="WFI58" s="24"/>
      <c r="WFJ58" s="24"/>
      <c r="WFK58" s="24"/>
      <c r="WFL58" s="24"/>
      <c r="WFM58" s="24"/>
      <c r="WFN58" s="24"/>
      <c r="WFO58" s="24"/>
      <c r="WFP58" s="24"/>
      <c r="WFQ58" s="24"/>
      <c r="WFR58" s="24"/>
      <c r="WFS58" s="24"/>
      <c r="WFT58" s="24"/>
      <c r="WFU58" s="24"/>
      <c r="WFV58" s="24"/>
      <c r="WFW58" s="24"/>
      <c r="WFX58" s="24"/>
      <c r="WFY58" s="24"/>
      <c r="WFZ58" s="24"/>
      <c r="WGA58" s="24"/>
      <c r="WGB58" s="24"/>
      <c r="WGC58" s="24"/>
      <c r="WGD58" s="24"/>
      <c r="WGE58" s="24"/>
      <c r="WGF58" s="24"/>
      <c r="WGG58" s="24"/>
      <c r="WGH58" s="24"/>
      <c r="WGI58" s="24"/>
      <c r="WGJ58" s="24"/>
      <c r="WGK58" s="24"/>
      <c r="WGL58" s="24"/>
      <c r="WGM58" s="24"/>
      <c r="WGN58" s="24"/>
      <c r="WGO58" s="24"/>
      <c r="WGP58" s="24"/>
      <c r="WGQ58" s="24"/>
      <c r="WGR58" s="24"/>
      <c r="WGS58" s="24"/>
      <c r="WGT58" s="24"/>
      <c r="WGU58" s="24"/>
      <c r="WGV58" s="24"/>
      <c r="WGW58" s="24"/>
      <c r="WGX58" s="24"/>
      <c r="WGY58" s="24"/>
      <c r="WGZ58" s="24"/>
      <c r="WHA58" s="24"/>
      <c r="WHB58" s="24"/>
      <c r="WHC58" s="24"/>
      <c r="WHD58" s="24"/>
      <c r="WHE58" s="24"/>
      <c r="WHF58" s="24"/>
      <c r="WHG58" s="24"/>
      <c r="WHH58" s="24"/>
      <c r="WHI58" s="24"/>
      <c r="WHJ58" s="24"/>
      <c r="WHK58" s="24"/>
      <c r="WHL58" s="24"/>
      <c r="WHM58" s="24"/>
      <c r="WHN58" s="24"/>
      <c r="WHO58" s="24"/>
      <c r="WHP58" s="24"/>
      <c r="WHQ58" s="24"/>
      <c r="WHR58" s="24"/>
      <c r="WHS58" s="24"/>
      <c r="WHT58" s="24"/>
      <c r="WHU58" s="24"/>
      <c r="WHV58" s="24"/>
      <c r="WHW58" s="24"/>
      <c r="WHX58" s="24"/>
      <c r="WHY58" s="24"/>
      <c r="WHZ58" s="24"/>
      <c r="WIA58" s="24"/>
      <c r="WIB58" s="24"/>
      <c r="WIC58" s="24"/>
      <c r="WID58" s="24"/>
      <c r="WIE58" s="24"/>
      <c r="WIF58" s="24"/>
      <c r="WIG58" s="24"/>
      <c r="WIH58" s="24"/>
      <c r="WII58" s="24"/>
      <c r="WIJ58" s="24"/>
      <c r="WIK58" s="24"/>
      <c r="WIL58" s="24"/>
      <c r="WIM58" s="24"/>
      <c r="WIN58" s="24"/>
      <c r="WIO58" s="24"/>
      <c r="WIP58" s="24"/>
      <c r="WIQ58" s="24"/>
      <c r="WIR58" s="24"/>
      <c r="WIS58" s="24"/>
      <c r="WIT58" s="24"/>
      <c r="WIU58" s="24"/>
      <c r="WIV58" s="24"/>
      <c r="WIW58" s="24"/>
      <c r="WIX58" s="24"/>
      <c r="WIY58" s="24"/>
      <c r="WIZ58" s="24"/>
      <c r="WJA58" s="24"/>
      <c r="WJB58" s="24"/>
      <c r="WJC58" s="24"/>
      <c r="WJD58" s="24"/>
      <c r="WJE58" s="24"/>
      <c r="WJF58" s="24"/>
      <c r="WJG58" s="24"/>
      <c r="WJH58" s="24"/>
      <c r="WJI58" s="24"/>
      <c r="WJJ58" s="24"/>
      <c r="WJK58" s="24"/>
      <c r="WJL58" s="24"/>
      <c r="WJM58" s="24"/>
      <c r="WJN58" s="24"/>
      <c r="WJO58" s="24"/>
      <c r="WJP58" s="24"/>
      <c r="WJQ58" s="24"/>
      <c r="WJR58" s="24"/>
      <c r="WJS58" s="24"/>
      <c r="WJT58" s="24"/>
      <c r="WJU58" s="24"/>
      <c r="WJV58" s="24"/>
      <c r="WJW58" s="24"/>
      <c r="WJX58" s="24"/>
      <c r="WJY58" s="24"/>
      <c r="WJZ58" s="24"/>
      <c r="WKA58" s="24"/>
      <c r="WKB58" s="24"/>
      <c r="WKC58" s="24"/>
      <c r="WKD58" s="24"/>
      <c r="WKE58" s="24"/>
      <c r="WKF58" s="24"/>
      <c r="WKG58" s="24"/>
      <c r="WKH58" s="24"/>
      <c r="WKI58" s="24"/>
      <c r="WKJ58" s="24"/>
      <c r="WKK58" s="24"/>
      <c r="WKL58" s="24"/>
      <c r="WKM58" s="24"/>
      <c r="WKN58" s="24"/>
      <c r="WKO58" s="24"/>
      <c r="WKP58" s="24"/>
      <c r="WKQ58" s="24"/>
      <c r="WKR58" s="24"/>
      <c r="WKS58" s="24"/>
      <c r="WKT58" s="24"/>
      <c r="WKU58" s="24"/>
      <c r="WKV58" s="24"/>
      <c r="WKW58" s="24"/>
      <c r="WKX58" s="24"/>
      <c r="WKY58" s="24"/>
      <c r="WKZ58" s="24"/>
      <c r="WLA58" s="24"/>
      <c r="WLB58" s="24"/>
      <c r="WLC58" s="24"/>
      <c r="WLD58" s="24"/>
      <c r="WLE58" s="24"/>
      <c r="WLF58" s="24"/>
      <c r="WLG58" s="24"/>
      <c r="WLH58" s="24"/>
      <c r="WLI58" s="24"/>
      <c r="WLJ58" s="24"/>
      <c r="WLK58" s="24"/>
      <c r="WLL58" s="24"/>
      <c r="WLM58" s="24"/>
      <c r="WLN58" s="24"/>
      <c r="WLO58" s="24"/>
      <c r="WLP58" s="24"/>
      <c r="WLQ58" s="24"/>
      <c r="WLR58" s="24"/>
      <c r="WLS58" s="24"/>
      <c r="WLT58" s="24"/>
      <c r="WLU58" s="24"/>
      <c r="WLV58" s="24"/>
      <c r="WLW58" s="24"/>
      <c r="WLX58" s="24"/>
      <c r="WLY58" s="24"/>
      <c r="WLZ58" s="24"/>
      <c r="WMA58" s="24"/>
      <c r="WMB58" s="24"/>
      <c r="WMC58" s="24"/>
      <c r="WMD58" s="24"/>
      <c r="WME58" s="24"/>
      <c r="WMF58" s="24"/>
      <c r="WMG58" s="24"/>
      <c r="WMH58" s="24"/>
      <c r="WMI58" s="24"/>
      <c r="WMJ58" s="24"/>
      <c r="WMK58" s="24"/>
      <c r="WML58" s="24"/>
      <c r="WMM58" s="24"/>
      <c r="WMN58" s="24"/>
      <c r="WMO58" s="24"/>
      <c r="WMP58" s="24"/>
      <c r="WMQ58" s="24"/>
      <c r="WMR58" s="24"/>
      <c r="WMS58" s="24"/>
      <c r="WMT58" s="24"/>
      <c r="WMU58" s="24"/>
      <c r="WMV58" s="24"/>
      <c r="WMW58" s="24"/>
      <c r="WMX58" s="24"/>
      <c r="WMY58" s="24"/>
      <c r="WMZ58" s="24"/>
      <c r="WNA58" s="24"/>
      <c r="WNB58" s="24"/>
      <c r="WNC58" s="24"/>
      <c r="WND58" s="24"/>
      <c r="WNE58" s="24"/>
      <c r="WNF58" s="24"/>
      <c r="WNG58" s="24"/>
      <c r="WNH58" s="24"/>
      <c r="WNI58" s="24"/>
      <c r="WNJ58" s="24"/>
      <c r="WNK58" s="24"/>
      <c r="WNL58" s="24"/>
      <c r="WNM58" s="24"/>
      <c r="WNN58" s="24"/>
      <c r="WNO58" s="24"/>
      <c r="WNP58" s="24"/>
      <c r="WNQ58" s="24"/>
      <c r="WNR58" s="24"/>
      <c r="WNS58" s="24"/>
      <c r="WNT58" s="24"/>
      <c r="WNU58" s="24"/>
      <c r="WNV58" s="24"/>
      <c r="WNW58" s="24"/>
      <c r="WNX58" s="24"/>
      <c r="WNY58" s="24"/>
      <c r="WNZ58" s="24"/>
      <c r="WOA58" s="24"/>
      <c r="WOB58" s="24"/>
      <c r="WOC58" s="24"/>
      <c r="WOD58" s="24"/>
      <c r="WOE58" s="24"/>
      <c r="WOF58" s="24"/>
      <c r="WOG58" s="24"/>
      <c r="WOH58" s="24"/>
      <c r="WOI58" s="24"/>
      <c r="WOJ58" s="24"/>
      <c r="WOK58" s="24"/>
      <c r="WOL58" s="24"/>
      <c r="WOM58" s="24"/>
      <c r="WON58" s="24"/>
      <c r="WOO58" s="24"/>
      <c r="WOP58" s="24"/>
      <c r="WOQ58" s="24"/>
      <c r="WOR58" s="24"/>
      <c r="WOS58" s="24"/>
      <c r="WOT58" s="24"/>
      <c r="WOU58" s="24"/>
      <c r="WOV58" s="24"/>
      <c r="WOW58" s="24"/>
      <c r="WOX58" s="24"/>
      <c r="WOY58" s="24"/>
      <c r="WOZ58" s="24"/>
      <c r="WPA58" s="24"/>
      <c r="WPB58" s="24"/>
      <c r="WPC58" s="24"/>
      <c r="WPD58" s="24"/>
      <c r="WPE58" s="24"/>
      <c r="WPF58" s="24"/>
      <c r="WPG58" s="24"/>
      <c r="WPH58" s="24"/>
      <c r="WPI58" s="24"/>
      <c r="WPJ58" s="24"/>
      <c r="WPK58" s="24"/>
      <c r="WPL58" s="24"/>
      <c r="WPM58" s="24"/>
      <c r="WPN58" s="24"/>
      <c r="WPO58" s="24"/>
      <c r="WPP58" s="24"/>
      <c r="WPQ58" s="24"/>
      <c r="WPR58" s="24"/>
      <c r="WPS58" s="24"/>
      <c r="WPT58" s="24"/>
      <c r="WPU58" s="24"/>
      <c r="WPV58" s="24"/>
      <c r="WPW58" s="24"/>
      <c r="WPX58" s="24"/>
      <c r="WPY58" s="24"/>
      <c r="WPZ58" s="24"/>
      <c r="WQA58" s="24"/>
      <c r="WQB58" s="24"/>
      <c r="WQC58" s="24"/>
      <c r="WQD58" s="24"/>
      <c r="WQE58" s="24"/>
      <c r="WQF58" s="24"/>
      <c r="WQG58" s="24"/>
      <c r="WQH58" s="24"/>
      <c r="WQI58" s="24"/>
      <c r="WQJ58" s="24"/>
      <c r="WQK58" s="24"/>
      <c r="WQL58" s="24"/>
      <c r="WQM58" s="24"/>
      <c r="WQN58" s="24"/>
      <c r="WQO58" s="24"/>
      <c r="WQP58" s="24"/>
      <c r="WQQ58" s="24"/>
      <c r="WQR58" s="24"/>
      <c r="WQS58" s="24"/>
      <c r="WQT58" s="24"/>
      <c r="WQU58" s="24"/>
      <c r="WQV58" s="24"/>
      <c r="WQW58" s="24"/>
      <c r="WQX58" s="24"/>
      <c r="WQY58" s="24"/>
      <c r="WQZ58" s="24"/>
      <c r="WRA58" s="24"/>
      <c r="WRB58" s="24"/>
      <c r="WRC58" s="24"/>
      <c r="WRD58" s="24"/>
      <c r="WRE58" s="24"/>
      <c r="WRF58" s="24"/>
      <c r="WRG58" s="24"/>
      <c r="WRH58" s="24"/>
      <c r="WRI58" s="24"/>
      <c r="WRJ58" s="24"/>
      <c r="WRK58" s="24"/>
      <c r="WRL58" s="24"/>
      <c r="WRM58" s="24"/>
      <c r="WRN58" s="24"/>
      <c r="WRO58" s="24"/>
      <c r="WRP58" s="24"/>
      <c r="WRQ58" s="24"/>
      <c r="WRR58" s="24"/>
      <c r="WRS58" s="24"/>
      <c r="WRT58" s="24"/>
      <c r="WRU58" s="24"/>
      <c r="WRV58" s="24"/>
      <c r="WRW58" s="24"/>
      <c r="WRX58" s="24"/>
      <c r="WRY58" s="24"/>
      <c r="WRZ58" s="24"/>
      <c r="WSA58" s="24"/>
      <c r="WSB58" s="24"/>
      <c r="WSC58" s="24"/>
      <c r="WSD58" s="24"/>
      <c r="WSE58" s="24"/>
      <c r="WSF58" s="24"/>
      <c r="WSG58" s="24"/>
      <c r="WSH58" s="24"/>
      <c r="WSI58" s="24"/>
      <c r="WSJ58" s="24"/>
      <c r="WSK58" s="24"/>
      <c r="WSL58" s="24"/>
      <c r="WSM58" s="24"/>
      <c r="WSN58" s="24"/>
      <c r="WSO58" s="24"/>
      <c r="WSP58" s="24"/>
      <c r="WSQ58" s="24"/>
      <c r="WSR58" s="24"/>
      <c r="WSS58" s="24"/>
      <c r="WST58" s="24"/>
      <c r="WSU58" s="24"/>
      <c r="WSV58" s="24"/>
      <c r="WSW58" s="24"/>
      <c r="WSX58" s="24"/>
      <c r="WSY58" s="24"/>
      <c r="WSZ58" s="24"/>
      <c r="WTA58" s="24"/>
      <c r="WTB58" s="24"/>
      <c r="WTC58" s="24"/>
      <c r="WTD58" s="24"/>
      <c r="WTE58" s="24"/>
      <c r="WTF58" s="24"/>
      <c r="WTG58" s="24"/>
      <c r="WTH58" s="24"/>
      <c r="WTI58" s="24"/>
      <c r="WTJ58" s="24"/>
      <c r="WTK58" s="24"/>
      <c r="WTL58" s="24"/>
      <c r="WTM58" s="24"/>
      <c r="WTN58" s="24"/>
      <c r="WTO58" s="24"/>
      <c r="WTP58" s="24"/>
      <c r="WTQ58" s="24"/>
      <c r="WTR58" s="24"/>
      <c r="WTS58" s="24"/>
      <c r="WTT58" s="24"/>
      <c r="WTU58" s="24"/>
      <c r="WTV58" s="24"/>
      <c r="WTW58" s="24"/>
      <c r="WTX58" s="24"/>
      <c r="WTY58" s="24"/>
      <c r="WTZ58" s="24"/>
      <c r="WUA58" s="24"/>
      <c r="WUB58" s="24"/>
      <c r="WUC58" s="24"/>
      <c r="WUD58" s="24"/>
      <c r="WUE58" s="24"/>
      <c r="WUF58" s="24"/>
      <c r="WUG58" s="24"/>
      <c r="WUH58" s="24"/>
      <c r="WUI58" s="24"/>
      <c r="WUJ58" s="24"/>
      <c r="WUK58" s="24"/>
      <c r="WUL58" s="24"/>
      <c r="WUM58" s="24"/>
      <c r="WUN58" s="24"/>
      <c r="WUO58" s="24"/>
      <c r="WUP58" s="24"/>
      <c r="WUQ58" s="24"/>
      <c r="WUR58" s="24"/>
      <c r="WUS58" s="24"/>
      <c r="WUT58" s="24"/>
      <c r="WUU58" s="24"/>
      <c r="WUV58" s="24"/>
      <c r="WUW58" s="24"/>
      <c r="WUX58" s="24"/>
      <c r="WUY58" s="24"/>
      <c r="WUZ58" s="24"/>
      <c r="WVA58" s="24"/>
      <c r="WVB58" s="24"/>
      <c r="WVC58" s="24"/>
      <c r="WVD58" s="24"/>
      <c r="WVE58" s="24"/>
      <c r="WVF58" s="24"/>
      <c r="WVG58" s="24"/>
      <c r="WVH58" s="24"/>
      <c r="WVI58" s="24"/>
      <c r="WVJ58" s="24"/>
      <c r="WVK58" s="24"/>
      <c r="WVL58" s="24"/>
      <c r="WVM58" s="24"/>
      <c r="WVN58" s="24"/>
      <c r="WVO58" s="24"/>
      <c r="WVP58" s="24"/>
      <c r="WVQ58" s="24"/>
      <c r="WVR58" s="24"/>
      <c r="WVS58" s="24"/>
      <c r="WVT58" s="24"/>
      <c r="WVU58" s="24"/>
      <c r="WVV58" s="24"/>
      <c r="WVW58" s="24"/>
      <c r="WVX58" s="24"/>
      <c r="WVY58" s="24"/>
      <c r="WVZ58" s="24"/>
      <c r="WWA58" s="24"/>
      <c r="WWB58" s="24"/>
      <c r="WWC58" s="24"/>
      <c r="WWD58" s="24"/>
      <c r="WWE58" s="24"/>
      <c r="WWF58" s="24"/>
      <c r="WWG58" s="24"/>
      <c r="WWH58" s="24"/>
      <c r="WWI58" s="24"/>
      <c r="WWJ58" s="24"/>
      <c r="WWK58" s="24"/>
      <c r="WWL58" s="24"/>
      <c r="WWM58" s="24"/>
      <c r="WWN58" s="24"/>
      <c r="WWO58" s="24"/>
      <c r="WWP58" s="24"/>
      <c r="WWQ58" s="24"/>
      <c r="WWR58" s="24"/>
      <c r="WWS58" s="24"/>
      <c r="WWT58" s="24"/>
      <c r="WWU58" s="24"/>
      <c r="WWV58" s="24"/>
      <c r="WWW58" s="24"/>
      <c r="WWX58" s="24"/>
      <c r="WWY58" s="24"/>
      <c r="WWZ58" s="24"/>
      <c r="WXA58" s="24"/>
      <c r="WXB58" s="24"/>
      <c r="WXC58" s="24"/>
      <c r="WXD58" s="24"/>
      <c r="WXE58" s="24"/>
      <c r="WXF58" s="24"/>
      <c r="WXG58" s="24"/>
      <c r="WXH58" s="24"/>
      <c r="WXI58" s="24"/>
      <c r="WXJ58" s="24"/>
      <c r="WXK58" s="24"/>
      <c r="WXL58" s="24"/>
      <c r="WXM58" s="24"/>
      <c r="WXN58" s="24"/>
      <c r="WXO58" s="24"/>
      <c r="WXP58" s="24"/>
      <c r="WXQ58" s="24"/>
      <c r="WXR58" s="24"/>
      <c r="WXS58" s="24"/>
      <c r="WXT58" s="24"/>
      <c r="WXU58" s="24"/>
      <c r="WXV58" s="24"/>
      <c r="WXW58" s="24"/>
      <c r="WXX58" s="24"/>
      <c r="WXY58" s="24"/>
      <c r="WXZ58" s="24"/>
      <c r="WYA58" s="24"/>
      <c r="WYB58" s="24"/>
      <c r="WYC58" s="24"/>
      <c r="WYD58" s="24"/>
      <c r="WYE58" s="24"/>
      <c r="WYF58" s="24"/>
      <c r="WYG58" s="24"/>
      <c r="WYH58" s="24"/>
      <c r="WYI58" s="24"/>
      <c r="WYJ58" s="24"/>
      <c r="WYK58" s="24"/>
      <c r="WYL58" s="24"/>
      <c r="WYM58" s="24"/>
      <c r="WYN58" s="24"/>
      <c r="WYO58" s="24"/>
      <c r="WYP58" s="24"/>
      <c r="WYQ58" s="24"/>
      <c r="WYR58" s="24"/>
      <c r="WYS58" s="24"/>
      <c r="WYT58" s="24"/>
      <c r="WYU58" s="24"/>
      <c r="WYV58" s="24"/>
      <c r="WYW58" s="24"/>
      <c r="WYX58" s="24"/>
      <c r="WYY58" s="24"/>
      <c r="WYZ58" s="24"/>
      <c r="WZA58" s="24"/>
      <c r="WZB58" s="24"/>
      <c r="WZC58" s="24"/>
      <c r="WZD58" s="24"/>
      <c r="WZE58" s="24"/>
      <c r="WZF58" s="24"/>
      <c r="WZG58" s="24"/>
      <c r="WZH58" s="24"/>
      <c r="WZI58" s="24"/>
      <c r="WZJ58" s="24"/>
      <c r="WZK58" s="24"/>
      <c r="WZL58" s="24"/>
      <c r="WZM58" s="24"/>
      <c r="WZN58" s="24"/>
      <c r="WZO58" s="24"/>
      <c r="WZP58" s="24"/>
      <c r="WZQ58" s="24"/>
      <c r="WZR58" s="24"/>
      <c r="WZS58" s="24"/>
      <c r="WZT58" s="24"/>
      <c r="WZU58" s="24"/>
      <c r="WZV58" s="24"/>
      <c r="WZW58" s="24"/>
      <c r="WZX58" s="24"/>
      <c r="WZY58" s="24"/>
      <c r="WZZ58" s="24"/>
      <c r="XAA58" s="24"/>
      <c r="XAB58" s="24"/>
      <c r="XAC58" s="24"/>
      <c r="XAD58" s="24"/>
      <c r="XAE58" s="24"/>
      <c r="XAF58" s="24"/>
      <c r="XAG58" s="24"/>
      <c r="XAH58" s="24"/>
      <c r="XAI58" s="24"/>
      <c r="XAJ58" s="24"/>
      <c r="XAK58" s="24"/>
      <c r="XAL58" s="24"/>
      <c r="XAM58" s="24"/>
      <c r="XAN58" s="24"/>
      <c r="XAO58" s="24"/>
      <c r="XAP58" s="24"/>
      <c r="XAQ58" s="24"/>
      <c r="XAR58" s="24"/>
      <c r="XAS58" s="24"/>
      <c r="XAT58" s="24"/>
      <c r="XAU58" s="24"/>
      <c r="XAV58" s="24"/>
      <c r="XAW58" s="24"/>
      <c r="XAX58" s="24"/>
      <c r="XAY58" s="24"/>
      <c r="XAZ58" s="24"/>
      <c r="XBA58" s="24"/>
      <c r="XBB58" s="24"/>
      <c r="XBC58" s="24"/>
      <c r="XBD58" s="24"/>
      <c r="XBE58" s="24"/>
      <c r="XBF58" s="24"/>
      <c r="XBG58" s="24"/>
      <c r="XBH58" s="24"/>
      <c r="XBI58" s="24"/>
      <c r="XBJ58" s="24"/>
      <c r="XBK58" s="24"/>
      <c r="XBL58" s="24"/>
      <c r="XBM58" s="24"/>
      <c r="XBN58" s="24"/>
      <c r="XBO58" s="24"/>
      <c r="XBP58" s="24"/>
      <c r="XBQ58" s="24"/>
      <c r="XBR58" s="24"/>
      <c r="XBS58" s="24"/>
      <c r="XBT58" s="24"/>
      <c r="XBU58" s="24"/>
      <c r="XBV58" s="24"/>
      <c r="XBW58" s="24"/>
      <c r="XBX58" s="24"/>
      <c r="XBY58" s="24"/>
      <c r="XBZ58" s="24"/>
      <c r="XCA58" s="24"/>
      <c r="XCB58" s="24"/>
      <c r="XCC58" s="24"/>
      <c r="XCD58" s="24"/>
      <c r="XCE58" s="24"/>
      <c r="XCF58" s="24"/>
      <c r="XCG58" s="24"/>
      <c r="XCH58" s="24"/>
      <c r="XCI58" s="24"/>
      <c r="XCJ58" s="24"/>
      <c r="XCK58" s="24"/>
      <c r="XCL58" s="24"/>
      <c r="XCM58" s="24"/>
      <c r="XCN58" s="24"/>
      <c r="XCO58" s="24"/>
      <c r="XCP58" s="24"/>
      <c r="XCQ58" s="24"/>
      <c r="XCR58" s="24"/>
      <c r="XCS58" s="24"/>
      <c r="XCT58" s="24"/>
      <c r="XCU58" s="24"/>
      <c r="XCV58" s="24"/>
      <c r="XCW58" s="24"/>
      <c r="XCX58" s="24"/>
      <c r="XCY58" s="24"/>
      <c r="XCZ58" s="24"/>
      <c r="XDA58" s="24"/>
      <c r="XDB58" s="24"/>
      <c r="XDC58" s="24"/>
      <c r="XDD58" s="24"/>
      <c r="XDE58" s="24"/>
      <c r="XDF58" s="24"/>
      <c r="XDG58" s="24"/>
      <c r="XDH58" s="24"/>
      <c r="XDI58" s="24"/>
      <c r="XDJ58" s="24"/>
      <c r="XDK58" s="24"/>
      <c r="XDL58" s="24"/>
      <c r="XDM58" s="24"/>
      <c r="XDN58" s="24"/>
      <c r="XDO58" s="24"/>
      <c r="XDP58" s="24"/>
      <c r="XDQ58" s="24"/>
      <c r="XDR58" s="24"/>
      <c r="XDS58" s="24"/>
      <c r="XDT58" s="24"/>
      <c r="XDU58" s="24"/>
      <c r="XDV58" s="24"/>
      <c r="XDW58" s="24"/>
      <c r="XDX58" s="24"/>
      <c r="XDY58" s="24"/>
      <c r="XDZ58" s="24"/>
      <c r="XEA58" s="24"/>
      <c r="XEB58" s="24"/>
      <c r="XEC58" s="24"/>
      <c r="XED58" s="24"/>
      <c r="XEE58" s="24"/>
      <c r="XEF58" s="24"/>
      <c r="XEG58" s="24"/>
      <c r="XEH58" s="24"/>
      <c r="XEI58" s="24"/>
      <c r="XEJ58" s="24"/>
      <c r="XEK58" s="24"/>
      <c r="XEL58" s="24"/>
      <c r="XEM58" s="24"/>
      <c r="XEN58" s="24"/>
      <c r="XEO58" s="24"/>
      <c r="XEP58" s="24"/>
      <c r="XEQ58" s="24"/>
      <c r="XER58" s="24"/>
      <c r="XES58" s="24"/>
      <c r="XET58" s="24"/>
      <c r="XEU58" s="24"/>
      <c r="XEV58" s="24"/>
      <c r="XEW58" s="24"/>
      <c r="XEX58" s="24"/>
      <c r="XEY58" s="24"/>
      <c r="XEZ58" s="24"/>
      <c r="XFA58" s="24"/>
      <c r="XFB58" s="24"/>
      <c r="XFC58" s="24"/>
      <c r="XFD58" s="24"/>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Q3 2016&amp;C&amp;8&amp;A&amp;R&amp;8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XFD58"/>
  <sheetViews>
    <sheetView view="pageBreakPreview" zoomScale="85" zoomScaleNormal="100" zoomScaleSheetLayoutView="85" workbookViewId="0"/>
  </sheetViews>
  <sheetFormatPr defaultColWidth="9.140625" defaultRowHeight="15"/>
  <cols>
    <col min="1" max="1" width="1.28515625" style="34" customWidth="1"/>
    <col min="2" max="2" width="1.7109375" style="34" customWidth="1"/>
    <col min="3" max="3" width="48.7109375" style="34" customWidth="1"/>
    <col min="4" max="4" width="10.5703125" style="34" customWidth="1"/>
    <col min="5" max="5" width="12" style="268" bestFit="1" customWidth="1"/>
    <col min="6" max="6" width="15.140625" style="34" bestFit="1" customWidth="1"/>
    <col min="7" max="7" width="10.5703125" style="34" customWidth="1"/>
    <col min="8" max="8" width="1.7109375" style="34" customWidth="1"/>
    <col min="9" max="9" width="10.5703125" style="34" customWidth="1"/>
    <col min="10" max="10" width="12" style="268" bestFit="1" customWidth="1"/>
    <col min="11" max="11" width="15.140625" style="34" bestFit="1" customWidth="1"/>
    <col min="12" max="12" width="10.5703125" style="34" customWidth="1"/>
    <col min="13" max="13" width="1.7109375" style="34" customWidth="1"/>
    <col min="14" max="15" width="10.5703125" style="94" customWidth="1"/>
    <col min="16" max="16" width="1.7109375" style="34" customWidth="1"/>
    <col min="17" max="17" width="1.28515625" style="34" customWidth="1"/>
    <col min="18" max="16384" width="9.140625" style="34"/>
  </cols>
  <sheetData>
    <row r="1" spans="1:16384" ht="9"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c r="DHW1" s="24"/>
      <c r="DHX1" s="24"/>
      <c r="DHY1" s="24"/>
      <c r="DHZ1" s="24"/>
      <c r="DIA1" s="24"/>
      <c r="DIB1" s="24"/>
      <c r="DIC1" s="24"/>
      <c r="DID1" s="24"/>
      <c r="DIE1" s="24"/>
      <c r="DIF1" s="24"/>
      <c r="DIG1" s="24"/>
      <c r="DIH1" s="24"/>
      <c r="DII1" s="24"/>
      <c r="DIJ1" s="24"/>
      <c r="DIK1" s="24"/>
      <c r="DIL1" s="24"/>
      <c r="DIM1" s="24"/>
      <c r="DIN1" s="24"/>
      <c r="DIO1" s="24"/>
      <c r="DIP1" s="24"/>
      <c r="DIQ1" s="24"/>
      <c r="DIR1" s="24"/>
      <c r="DIS1" s="24"/>
      <c r="DIT1" s="24"/>
      <c r="DIU1" s="24"/>
      <c r="DIV1" s="24"/>
      <c r="DIW1" s="24"/>
      <c r="DIX1" s="24"/>
      <c r="DIY1" s="24"/>
      <c r="DIZ1" s="24"/>
      <c r="DJA1" s="24"/>
      <c r="DJB1" s="24"/>
      <c r="DJC1" s="24"/>
      <c r="DJD1" s="24"/>
      <c r="DJE1" s="24"/>
      <c r="DJF1" s="24"/>
      <c r="DJG1" s="24"/>
      <c r="DJH1" s="24"/>
      <c r="DJI1" s="24"/>
      <c r="DJJ1" s="24"/>
      <c r="DJK1" s="24"/>
      <c r="DJL1" s="24"/>
      <c r="DJM1" s="24"/>
      <c r="DJN1" s="24"/>
      <c r="DJO1" s="24"/>
      <c r="DJP1" s="24"/>
      <c r="DJQ1" s="24"/>
      <c r="DJR1" s="24"/>
      <c r="DJS1" s="24"/>
      <c r="DJT1" s="24"/>
      <c r="DJU1" s="24"/>
      <c r="DJV1" s="24"/>
      <c r="DJW1" s="24"/>
      <c r="DJX1" s="24"/>
      <c r="DJY1" s="24"/>
      <c r="DJZ1" s="24"/>
      <c r="DKA1" s="24"/>
      <c r="DKB1" s="24"/>
      <c r="DKC1" s="24"/>
      <c r="DKD1" s="24"/>
      <c r="DKE1" s="24"/>
      <c r="DKF1" s="24"/>
      <c r="DKG1" s="24"/>
      <c r="DKH1" s="24"/>
      <c r="DKI1" s="24"/>
      <c r="DKJ1" s="24"/>
      <c r="DKK1" s="24"/>
      <c r="DKL1" s="24"/>
      <c r="DKM1" s="24"/>
      <c r="DKN1" s="24"/>
      <c r="DKO1" s="24"/>
      <c r="DKP1" s="24"/>
      <c r="DKQ1" s="24"/>
      <c r="DKR1" s="24"/>
      <c r="DKS1" s="24"/>
      <c r="DKT1" s="24"/>
      <c r="DKU1" s="24"/>
      <c r="DKV1" s="24"/>
      <c r="DKW1" s="24"/>
      <c r="DKX1" s="24"/>
      <c r="DKY1" s="24"/>
      <c r="DKZ1" s="24"/>
      <c r="DLA1" s="24"/>
      <c r="DLB1" s="24"/>
      <c r="DLC1" s="24"/>
      <c r="DLD1" s="24"/>
      <c r="DLE1" s="24"/>
      <c r="DLF1" s="24"/>
      <c r="DLG1" s="24"/>
      <c r="DLH1" s="24"/>
      <c r="DLI1" s="24"/>
      <c r="DLJ1" s="24"/>
      <c r="DLK1" s="24"/>
      <c r="DLL1" s="24"/>
      <c r="DLM1" s="24"/>
      <c r="DLN1" s="24"/>
      <c r="DLO1" s="24"/>
      <c r="DLP1" s="24"/>
      <c r="DLQ1" s="24"/>
      <c r="DLR1" s="24"/>
      <c r="DLS1" s="24"/>
      <c r="DLT1" s="24"/>
      <c r="DLU1" s="24"/>
      <c r="DLV1" s="24"/>
      <c r="DLW1" s="24"/>
      <c r="DLX1" s="24"/>
      <c r="DLY1" s="24"/>
      <c r="DLZ1" s="24"/>
      <c r="DMA1" s="24"/>
      <c r="DMB1" s="24"/>
      <c r="DMC1" s="24"/>
      <c r="DMD1" s="24"/>
      <c r="DME1" s="24"/>
      <c r="DMF1" s="24"/>
      <c r="DMG1" s="24"/>
      <c r="DMH1" s="24"/>
      <c r="DMI1" s="24"/>
      <c r="DMJ1" s="24"/>
      <c r="DMK1" s="24"/>
      <c r="DML1" s="24"/>
      <c r="DMM1" s="24"/>
      <c r="DMN1" s="24"/>
      <c r="DMO1" s="24"/>
      <c r="DMP1" s="24"/>
      <c r="DMQ1" s="24"/>
      <c r="DMR1" s="24"/>
      <c r="DMS1" s="24"/>
      <c r="DMT1" s="24"/>
      <c r="DMU1" s="24"/>
      <c r="DMV1" s="24"/>
      <c r="DMW1" s="24"/>
      <c r="DMX1" s="24"/>
      <c r="DMY1" s="24"/>
      <c r="DMZ1" s="24"/>
      <c r="DNA1" s="24"/>
      <c r="DNB1" s="24"/>
      <c r="DNC1" s="24"/>
      <c r="DND1" s="24"/>
      <c r="DNE1" s="24"/>
      <c r="DNF1" s="24"/>
      <c r="DNG1" s="24"/>
      <c r="DNH1" s="24"/>
      <c r="DNI1" s="24"/>
      <c r="DNJ1" s="24"/>
      <c r="DNK1" s="24"/>
      <c r="DNL1" s="24"/>
      <c r="DNM1" s="24"/>
      <c r="DNN1" s="24"/>
      <c r="DNO1" s="24"/>
      <c r="DNP1" s="24"/>
      <c r="DNQ1" s="24"/>
      <c r="DNR1" s="24"/>
      <c r="DNS1" s="24"/>
      <c r="DNT1" s="24"/>
      <c r="DNU1" s="24"/>
      <c r="DNV1" s="24"/>
      <c r="DNW1" s="24"/>
      <c r="DNX1" s="24"/>
      <c r="DNY1" s="24"/>
      <c r="DNZ1" s="24"/>
      <c r="DOA1" s="24"/>
      <c r="DOB1" s="24"/>
      <c r="DOC1" s="24"/>
      <c r="DOD1" s="24"/>
      <c r="DOE1" s="24"/>
      <c r="DOF1" s="24"/>
      <c r="DOG1" s="24"/>
      <c r="DOH1" s="24"/>
      <c r="DOI1" s="24"/>
      <c r="DOJ1" s="24"/>
      <c r="DOK1" s="24"/>
      <c r="DOL1" s="24"/>
      <c r="DOM1" s="24"/>
      <c r="DON1" s="24"/>
      <c r="DOO1" s="24"/>
      <c r="DOP1" s="24"/>
      <c r="DOQ1" s="24"/>
      <c r="DOR1" s="24"/>
      <c r="DOS1" s="24"/>
      <c r="DOT1" s="24"/>
      <c r="DOU1" s="24"/>
      <c r="DOV1" s="24"/>
      <c r="DOW1" s="24"/>
      <c r="DOX1" s="24"/>
      <c r="DOY1" s="24"/>
      <c r="DOZ1" s="24"/>
      <c r="DPA1" s="24"/>
      <c r="DPB1" s="24"/>
      <c r="DPC1" s="24"/>
      <c r="DPD1" s="24"/>
      <c r="DPE1" s="24"/>
      <c r="DPF1" s="24"/>
      <c r="DPG1" s="24"/>
      <c r="DPH1" s="24"/>
      <c r="DPI1" s="24"/>
      <c r="DPJ1" s="24"/>
      <c r="DPK1" s="24"/>
      <c r="DPL1" s="24"/>
      <c r="DPM1" s="24"/>
      <c r="DPN1" s="24"/>
      <c r="DPO1" s="24"/>
      <c r="DPP1" s="24"/>
      <c r="DPQ1" s="24"/>
      <c r="DPR1" s="24"/>
      <c r="DPS1" s="24"/>
      <c r="DPT1" s="24"/>
      <c r="DPU1" s="24"/>
      <c r="DPV1" s="24"/>
      <c r="DPW1" s="24"/>
      <c r="DPX1" s="24"/>
      <c r="DPY1" s="24"/>
      <c r="DPZ1" s="24"/>
      <c r="DQA1" s="24"/>
      <c r="DQB1" s="24"/>
      <c r="DQC1" s="24"/>
      <c r="DQD1" s="24"/>
      <c r="DQE1" s="24"/>
      <c r="DQF1" s="24"/>
      <c r="DQG1" s="24"/>
      <c r="DQH1" s="24"/>
      <c r="DQI1" s="24"/>
      <c r="DQJ1" s="24"/>
      <c r="DQK1" s="24"/>
      <c r="DQL1" s="24"/>
      <c r="DQM1" s="24"/>
      <c r="DQN1" s="24"/>
      <c r="DQO1" s="24"/>
      <c r="DQP1" s="24"/>
      <c r="DQQ1" s="24"/>
      <c r="DQR1" s="24"/>
      <c r="DQS1" s="24"/>
      <c r="DQT1" s="24"/>
      <c r="DQU1" s="24"/>
      <c r="DQV1" s="24"/>
      <c r="DQW1" s="24"/>
      <c r="DQX1" s="24"/>
      <c r="DQY1" s="24"/>
      <c r="DQZ1" s="24"/>
      <c r="DRA1" s="24"/>
      <c r="DRB1" s="24"/>
      <c r="DRC1" s="24"/>
      <c r="DRD1" s="24"/>
      <c r="DRE1" s="24"/>
      <c r="DRF1" s="24"/>
      <c r="DRG1" s="24"/>
      <c r="DRH1" s="24"/>
      <c r="DRI1" s="24"/>
      <c r="DRJ1" s="24"/>
      <c r="DRK1" s="24"/>
      <c r="DRL1" s="24"/>
      <c r="DRM1" s="24"/>
      <c r="DRN1" s="24"/>
      <c r="DRO1" s="24"/>
      <c r="DRP1" s="24"/>
      <c r="DRQ1" s="24"/>
      <c r="DRR1" s="24"/>
      <c r="DRS1" s="24"/>
      <c r="DRT1" s="24"/>
      <c r="DRU1" s="24"/>
      <c r="DRV1" s="24"/>
      <c r="DRW1" s="24"/>
      <c r="DRX1" s="24"/>
      <c r="DRY1" s="24"/>
      <c r="DRZ1" s="24"/>
      <c r="DSA1" s="24"/>
      <c r="DSB1" s="24"/>
      <c r="DSC1" s="24"/>
      <c r="DSD1" s="24"/>
      <c r="DSE1" s="24"/>
      <c r="DSF1" s="24"/>
      <c r="DSG1" s="24"/>
      <c r="DSH1" s="24"/>
      <c r="DSI1" s="24"/>
      <c r="DSJ1" s="24"/>
      <c r="DSK1" s="24"/>
      <c r="DSL1" s="24"/>
      <c r="DSM1" s="24"/>
      <c r="DSN1" s="24"/>
      <c r="DSO1" s="24"/>
      <c r="DSP1" s="24"/>
      <c r="DSQ1" s="24"/>
      <c r="DSR1" s="24"/>
      <c r="DSS1" s="24"/>
      <c r="DST1" s="24"/>
      <c r="DSU1" s="24"/>
      <c r="DSV1" s="24"/>
      <c r="DSW1" s="24"/>
      <c r="DSX1" s="24"/>
      <c r="DSY1" s="24"/>
      <c r="DSZ1" s="24"/>
      <c r="DTA1" s="24"/>
      <c r="DTB1" s="24"/>
      <c r="DTC1" s="24"/>
      <c r="DTD1" s="24"/>
      <c r="DTE1" s="24"/>
      <c r="DTF1" s="24"/>
      <c r="DTG1" s="24"/>
      <c r="DTH1" s="24"/>
      <c r="DTI1" s="24"/>
      <c r="DTJ1" s="24"/>
      <c r="DTK1" s="24"/>
      <c r="DTL1" s="24"/>
      <c r="DTM1" s="24"/>
      <c r="DTN1" s="24"/>
      <c r="DTO1" s="24"/>
      <c r="DTP1" s="24"/>
      <c r="DTQ1" s="24"/>
      <c r="DTR1" s="24"/>
      <c r="DTS1" s="24"/>
      <c r="DTT1" s="24"/>
      <c r="DTU1" s="24"/>
      <c r="DTV1" s="24"/>
      <c r="DTW1" s="24"/>
      <c r="DTX1" s="24"/>
      <c r="DTY1" s="24"/>
      <c r="DTZ1" s="24"/>
      <c r="DUA1" s="24"/>
      <c r="DUB1" s="24"/>
      <c r="DUC1" s="24"/>
      <c r="DUD1" s="24"/>
      <c r="DUE1" s="24"/>
      <c r="DUF1" s="24"/>
      <c r="DUG1" s="24"/>
      <c r="DUH1" s="24"/>
      <c r="DUI1" s="24"/>
      <c r="DUJ1" s="24"/>
      <c r="DUK1" s="24"/>
      <c r="DUL1" s="24"/>
      <c r="DUM1" s="24"/>
      <c r="DUN1" s="24"/>
      <c r="DUO1" s="24"/>
      <c r="DUP1" s="24"/>
      <c r="DUQ1" s="24"/>
      <c r="DUR1" s="24"/>
      <c r="DUS1" s="24"/>
      <c r="DUT1" s="24"/>
      <c r="DUU1" s="24"/>
      <c r="DUV1" s="24"/>
      <c r="DUW1" s="24"/>
      <c r="DUX1" s="24"/>
      <c r="DUY1" s="24"/>
      <c r="DUZ1" s="24"/>
      <c r="DVA1" s="24"/>
      <c r="DVB1" s="24"/>
      <c r="DVC1" s="24"/>
      <c r="DVD1" s="24"/>
      <c r="DVE1" s="24"/>
      <c r="DVF1" s="24"/>
      <c r="DVG1" s="24"/>
      <c r="DVH1" s="24"/>
      <c r="DVI1" s="24"/>
      <c r="DVJ1" s="24"/>
      <c r="DVK1" s="24"/>
      <c r="DVL1" s="24"/>
      <c r="DVM1" s="24"/>
      <c r="DVN1" s="24"/>
      <c r="DVO1" s="24"/>
      <c r="DVP1" s="24"/>
      <c r="DVQ1" s="24"/>
      <c r="DVR1" s="24"/>
      <c r="DVS1" s="24"/>
      <c r="DVT1" s="24"/>
      <c r="DVU1" s="24"/>
      <c r="DVV1" s="24"/>
      <c r="DVW1" s="24"/>
      <c r="DVX1" s="24"/>
      <c r="DVY1" s="24"/>
      <c r="DVZ1" s="24"/>
      <c r="DWA1" s="24"/>
      <c r="DWB1" s="24"/>
      <c r="DWC1" s="24"/>
      <c r="DWD1" s="24"/>
      <c r="DWE1" s="24"/>
      <c r="DWF1" s="24"/>
      <c r="DWG1" s="24"/>
      <c r="DWH1" s="24"/>
      <c r="DWI1" s="24"/>
      <c r="DWJ1" s="24"/>
      <c r="DWK1" s="24"/>
      <c r="DWL1" s="24"/>
      <c r="DWM1" s="24"/>
      <c r="DWN1" s="24"/>
      <c r="DWO1" s="24"/>
      <c r="DWP1" s="24"/>
      <c r="DWQ1" s="24"/>
      <c r="DWR1" s="24"/>
      <c r="DWS1" s="24"/>
      <c r="DWT1" s="24"/>
      <c r="DWU1" s="24"/>
      <c r="DWV1" s="24"/>
      <c r="DWW1" s="24"/>
      <c r="DWX1" s="24"/>
      <c r="DWY1" s="24"/>
      <c r="DWZ1" s="24"/>
      <c r="DXA1" s="24"/>
      <c r="DXB1" s="24"/>
      <c r="DXC1" s="24"/>
      <c r="DXD1" s="24"/>
      <c r="DXE1" s="24"/>
      <c r="DXF1" s="24"/>
      <c r="DXG1" s="24"/>
      <c r="DXH1" s="24"/>
      <c r="DXI1" s="24"/>
      <c r="DXJ1" s="24"/>
      <c r="DXK1" s="24"/>
      <c r="DXL1" s="24"/>
      <c r="DXM1" s="24"/>
      <c r="DXN1" s="24"/>
      <c r="DXO1" s="24"/>
      <c r="DXP1" s="24"/>
      <c r="DXQ1" s="24"/>
      <c r="DXR1" s="24"/>
      <c r="DXS1" s="24"/>
      <c r="DXT1" s="24"/>
      <c r="DXU1" s="24"/>
      <c r="DXV1" s="24"/>
      <c r="DXW1" s="24"/>
      <c r="DXX1" s="24"/>
      <c r="DXY1" s="24"/>
      <c r="DXZ1" s="24"/>
      <c r="DYA1" s="24"/>
      <c r="DYB1" s="24"/>
      <c r="DYC1" s="24"/>
      <c r="DYD1" s="24"/>
      <c r="DYE1" s="24"/>
      <c r="DYF1" s="24"/>
      <c r="DYG1" s="24"/>
      <c r="DYH1" s="24"/>
      <c r="DYI1" s="24"/>
      <c r="DYJ1" s="24"/>
      <c r="DYK1" s="24"/>
      <c r="DYL1" s="24"/>
      <c r="DYM1" s="24"/>
      <c r="DYN1" s="24"/>
      <c r="DYO1" s="24"/>
      <c r="DYP1" s="24"/>
      <c r="DYQ1" s="24"/>
      <c r="DYR1" s="24"/>
      <c r="DYS1" s="24"/>
      <c r="DYT1" s="24"/>
      <c r="DYU1" s="24"/>
      <c r="DYV1" s="24"/>
      <c r="DYW1" s="24"/>
      <c r="DYX1" s="24"/>
      <c r="DYY1" s="24"/>
      <c r="DYZ1" s="24"/>
      <c r="DZA1" s="24"/>
      <c r="DZB1" s="24"/>
      <c r="DZC1" s="24"/>
      <c r="DZD1" s="24"/>
      <c r="DZE1" s="24"/>
      <c r="DZF1" s="24"/>
      <c r="DZG1" s="24"/>
      <c r="DZH1" s="24"/>
      <c r="DZI1" s="24"/>
      <c r="DZJ1" s="24"/>
      <c r="DZK1" s="24"/>
      <c r="DZL1" s="24"/>
      <c r="DZM1" s="24"/>
      <c r="DZN1" s="24"/>
      <c r="DZO1" s="24"/>
      <c r="DZP1" s="24"/>
      <c r="DZQ1" s="24"/>
      <c r="DZR1" s="24"/>
      <c r="DZS1" s="24"/>
      <c r="DZT1" s="24"/>
      <c r="DZU1" s="24"/>
      <c r="DZV1" s="24"/>
      <c r="DZW1" s="24"/>
      <c r="DZX1" s="24"/>
      <c r="DZY1" s="24"/>
      <c r="DZZ1" s="24"/>
      <c r="EAA1" s="24"/>
      <c r="EAB1" s="24"/>
      <c r="EAC1" s="24"/>
      <c r="EAD1" s="24"/>
      <c r="EAE1" s="24"/>
      <c r="EAF1" s="24"/>
      <c r="EAG1" s="24"/>
      <c r="EAH1" s="24"/>
      <c r="EAI1" s="24"/>
      <c r="EAJ1" s="24"/>
      <c r="EAK1" s="24"/>
      <c r="EAL1" s="24"/>
      <c r="EAM1" s="24"/>
      <c r="EAN1" s="24"/>
      <c r="EAO1" s="24"/>
      <c r="EAP1" s="24"/>
      <c r="EAQ1" s="24"/>
      <c r="EAR1" s="24"/>
      <c r="EAS1" s="24"/>
      <c r="EAT1" s="24"/>
      <c r="EAU1" s="24"/>
      <c r="EAV1" s="24"/>
      <c r="EAW1" s="24"/>
      <c r="EAX1" s="24"/>
      <c r="EAY1" s="24"/>
      <c r="EAZ1" s="24"/>
      <c r="EBA1" s="24"/>
      <c r="EBB1" s="24"/>
      <c r="EBC1" s="24"/>
      <c r="EBD1" s="24"/>
      <c r="EBE1" s="24"/>
      <c r="EBF1" s="24"/>
      <c r="EBG1" s="24"/>
      <c r="EBH1" s="24"/>
      <c r="EBI1" s="24"/>
      <c r="EBJ1" s="24"/>
      <c r="EBK1" s="24"/>
      <c r="EBL1" s="24"/>
      <c r="EBM1" s="24"/>
      <c r="EBN1" s="24"/>
      <c r="EBO1" s="24"/>
      <c r="EBP1" s="24"/>
      <c r="EBQ1" s="24"/>
      <c r="EBR1" s="24"/>
      <c r="EBS1" s="24"/>
      <c r="EBT1" s="24"/>
      <c r="EBU1" s="24"/>
      <c r="EBV1" s="24"/>
      <c r="EBW1" s="24"/>
      <c r="EBX1" s="24"/>
      <c r="EBY1" s="24"/>
      <c r="EBZ1" s="24"/>
      <c r="ECA1" s="24"/>
      <c r="ECB1" s="24"/>
      <c r="ECC1" s="24"/>
      <c r="ECD1" s="24"/>
      <c r="ECE1" s="24"/>
      <c r="ECF1" s="24"/>
      <c r="ECG1" s="24"/>
      <c r="ECH1" s="24"/>
      <c r="ECI1" s="24"/>
      <c r="ECJ1" s="24"/>
      <c r="ECK1" s="24"/>
      <c r="ECL1" s="24"/>
      <c r="ECM1" s="24"/>
      <c r="ECN1" s="24"/>
      <c r="ECO1" s="24"/>
      <c r="ECP1" s="24"/>
      <c r="ECQ1" s="24"/>
      <c r="ECR1" s="24"/>
      <c r="ECS1" s="24"/>
      <c r="ECT1" s="24"/>
      <c r="ECU1" s="24"/>
      <c r="ECV1" s="24"/>
      <c r="ECW1" s="24"/>
      <c r="ECX1" s="24"/>
      <c r="ECY1" s="24"/>
      <c r="ECZ1" s="24"/>
      <c r="EDA1" s="24"/>
      <c r="EDB1" s="24"/>
      <c r="EDC1" s="24"/>
      <c r="EDD1" s="24"/>
      <c r="EDE1" s="24"/>
      <c r="EDF1" s="24"/>
      <c r="EDG1" s="24"/>
      <c r="EDH1" s="24"/>
      <c r="EDI1" s="24"/>
      <c r="EDJ1" s="24"/>
      <c r="EDK1" s="24"/>
      <c r="EDL1" s="24"/>
      <c r="EDM1" s="24"/>
      <c r="EDN1" s="24"/>
      <c r="EDO1" s="24"/>
      <c r="EDP1" s="24"/>
      <c r="EDQ1" s="24"/>
      <c r="EDR1" s="24"/>
      <c r="EDS1" s="24"/>
      <c r="EDT1" s="24"/>
      <c r="EDU1" s="24"/>
      <c r="EDV1" s="24"/>
      <c r="EDW1" s="24"/>
      <c r="EDX1" s="24"/>
      <c r="EDY1" s="24"/>
      <c r="EDZ1" s="24"/>
      <c r="EEA1" s="24"/>
      <c r="EEB1" s="24"/>
      <c r="EEC1" s="24"/>
      <c r="EED1" s="24"/>
      <c r="EEE1" s="24"/>
      <c r="EEF1" s="24"/>
      <c r="EEG1" s="24"/>
      <c r="EEH1" s="24"/>
      <c r="EEI1" s="24"/>
      <c r="EEJ1" s="24"/>
      <c r="EEK1" s="24"/>
      <c r="EEL1" s="24"/>
      <c r="EEM1" s="24"/>
      <c r="EEN1" s="24"/>
      <c r="EEO1" s="24"/>
      <c r="EEP1" s="24"/>
      <c r="EEQ1" s="24"/>
      <c r="EER1" s="24"/>
      <c r="EES1" s="24"/>
      <c r="EET1" s="24"/>
      <c r="EEU1" s="24"/>
      <c r="EEV1" s="24"/>
      <c r="EEW1" s="24"/>
      <c r="EEX1" s="24"/>
      <c r="EEY1" s="24"/>
      <c r="EEZ1" s="24"/>
      <c r="EFA1" s="24"/>
      <c r="EFB1" s="24"/>
      <c r="EFC1" s="24"/>
      <c r="EFD1" s="24"/>
      <c r="EFE1" s="24"/>
      <c r="EFF1" s="24"/>
      <c r="EFG1" s="24"/>
      <c r="EFH1" s="24"/>
      <c r="EFI1" s="24"/>
      <c r="EFJ1" s="24"/>
      <c r="EFK1" s="24"/>
      <c r="EFL1" s="24"/>
      <c r="EFM1" s="24"/>
      <c r="EFN1" s="24"/>
      <c r="EFO1" s="24"/>
      <c r="EFP1" s="24"/>
      <c r="EFQ1" s="24"/>
      <c r="EFR1" s="24"/>
      <c r="EFS1" s="24"/>
      <c r="EFT1" s="24"/>
      <c r="EFU1" s="24"/>
      <c r="EFV1" s="24"/>
      <c r="EFW1" s="24"/>
      <c r="EFX1" s="24"/>
      <c r="EFY1" s="24"/>
      <c r="EFZ1" s="24"/>
      <c r="EGA1" s="24"/>
      <c r="EGB1" s="24"/>
      <c r="EGC1" s="24"/>
      <c r="EGD1" s="24"/>
      <c r="EGE1" s="24"/>
      <c r="EGF1" s="24"/>
      <c r="EGG1" s="24"/>
      <c r="EGH1" s="24"/>
      <c r="EGI1" s="24"/>
      <c r="EGJ1" s="24"/>
      <c r="EGK1" s="24"/>
      <c r="EGL1" s="24"/>
      <c r="EGM1" s="24"/>
      <c r="EGN1" s="24"/>
      <c r="EGO1" s="24"/>
      <c r="EGP1" s="24"/>
      <c r="EGQ1" s="24"/>
      <c r="EGR1" s="24"/>
      <c r="EGS1" s="24"/>
      <c r="EGT1" s="24"/>
      <c r="EGU1" s="24"/>
      <c r="EGV1" s="24"/>
      <c r="EGW1" s="24"/>
      <c r="EGX1" s="24"/>
      <c r="EGY1" s="24"/>
      <c r="EGZ1" s="24"/>
      <c r="EHA1" s="24"/>
      <c r="EHB1" s="24"/>
      <c r="EHC1" s="24"/>
      <c r="EHD1" s="24"/>
      <c r="EHE1" s="24"/>
      <c r="EHF1" s="24"/>
      <c r="EHG1" s="24"/>
      <c r="EHH1" s="24"/>
      <c r="EHI1" s="24"/>
      <c r="EHJ1" s="24"/>
      <c r="EHK1" s="24"/>
      <c r="EHL1" s="24"/>
      <c r="EHM1" s="24"/>
      <c r="EHN1" s="24"/>
      <c r="EHO1" s="24"/>
      <c r="EHP1" s="24"/>
      <c r="EHQ1" s="24"/>
      <c r="EHR1" s="24"/>
      <c r="EHS1" s="24"/>
      <c r="EHT1" s="24"/>
      <c r="EHU1" s="24"/>
      <c r="EHV1" s="24"/>
      <c r="EHW1" s="24"/>
      <c r="EHX1" s="24"/>
      <c r="EHY1" s="24"/>
      <c r="EHZ1" s="24"/>
      <c r="EIA1" s="24"/>
      <c r="EIB1" s="24"/>
      <c r="EIC1" s="24"/>
      <c r="EID1" s="24"/>
      <c r="EIE1" s="24"/>
      <c r="EIF1" s="24"/>
      <c r="EIG1" s="24"/>
      <c r="EIH1" s="24"/>
      <c r="EII1" s="24"/>
      <c r="EIJ1" s="24"/>
      <c r="EIK1" s="24"/>
      <c r="EIL1" s="24"/>
      <c r="EIM1" s="24"/>
      <c r="EIN1" s="24"/>
      <c r="EIO1" s="24"/>
      <c r="EIP1" s="24"/>
      <c r="EIQ1" s="24"/>
      <c r="EIR1" s="24"/>
      <c r="EIS1" s="24"/>
      <c r="EIT1" s="24"/>
      <c r="EIU1" s="24"/>
      <c r="EIV1" s="24"/>
      <c r="EIW1" s="24"/>
      <c r="EIX1" s="24"/>
      <c r="EIY1" s="24"/>
      <c r="EIZ1" s="24"/>
      <c r="EJA1" s="24"/>
      <c r="EJB1" s="24"/>
      <c r="EJC1" s="24"/>
      <c r="EJD1" s="24"/>
      <c r="EJE1" s="24"/>
      <c r="EJF1" s="24"/>
      <c r="EJG1" s="24"/>
      <c r="EJH1" s="24"/>
      <c r="EJI1" s="24"/>
      <c r="EJJ1" s="24"/>
      <c r="EJK1" s="24"/>
      <c r="EJL1" s="24"/>
      <c r="EJM1" s="24"/>
      <c r="EJN1" s="24"/>
      <c r="EJO1" s="24"/>
      <c r="EJP1" s="24"/>
      <c r="EJQ1" s="24"/>
      <c r="EJR1" s="24"/>
      <c r="EJS1" s="24"/>
      <c r="EJT1" s="24"/>
      <c r="EJU1" s="24"/>
      <c r="EJV1" s="24"/>
      <c r="EJW1" s="24"/>
      <c r="EJX1" s="24"/>
      <c r="EJY1" s="24"/>
      <c r="EJZ1" s="24"/>
      <c r="EKA1" s="24"/>
      <c r="EKB1" s="24"/>
      <c r="EKC1" s="24"/>
      <c r="EKD1" s="24"/>
      <c r="EKE1" s="24"/>
      <c r="EKF1" s="24"/>
      <c r="EKG1" s="24"/>
      <c r="EKH1" s="24"/>
      <c r="EKI1" s="24"/>
      <c r="EKJ1" s="24"/>
      <c r="EKK1" s="24"/>
      <c r="EKL1" s="24"/>
      <c r="EKM1" s="24"/>
      <c r="EKN1" s="24"/>
      <c r="EKO1" s="24"/>
      <c r="EKP1" s="24"/>
      <c r="EKQ1" s="24"/>
      <c r="EKR1" s="24"/>
      <c r="EKS1" s="24"/>
      <c r="EKT1" s="24"/>
      <c r="EKU1" s="24"/>
      <c r="EKV1" s="24"/>
      <c r="EKW1" s="24"/>
      <c r="EKX1" s="24"/>
      <c r="EKY1" s="24"/>
      <c r="EKZ1" s="24"/>
      <c r="ELA1" s="24"/>
      <c r="ELB1" s="24"/>
      <c r="ELC1" s="24"/>
      <c r="ELD1" s="24"/>
      <c r="ELE1" s="24"/>
      <c r="ELF1" s="24"/>
      <c r="ELG1" s="24"/>
      <c r="ELH1" s="24"/>
      <c r="ELI1" s="24"/>
      <c r="ELJ1" s="24"/>
      <c r="ELK1" s="24"/>
      <c r="ELL1" s="24"/>
      <c r="ELM1" s="24"/>
      <c r="ELN1" s="24"/>
      <c r="ELO1" s="24"/>
      <c r="ELP1" s="24"/>
      <c r="ELQ1" s="24"/>
      <c r="ELR1" s="24"/>
      <c r="ELS1" s="24"/>
      <c r="ELT1" s="24"/>
      <c r="ELU1" s="24"/>
      <c r="ELV1" s="24"/>
      <c r="ELW1" s="24"/>
      <c r="ELX1" s="24"/>
      <c r="ELY1" s="24"/>
      <c r="ELZ1" s="24"/>
      <c r="EMA1" s="24"/>
      <c r="EMB1" s="24"/>
      <c r="EMC1" s="24"/>
      <c r="EMD1" s="24"/>
      <c r="EME1" s="24"/>
      <c r="EMF1" s="24"/>
      <c r="EMG1" s="24"/>
      <c r="EMH1" s="24"/>
      <c r="EMI1" s="24"/>
      <c r="EMJ1" s="24"/>
      <c r="EMK1" s="24"/>
      <c r="EML1" s="24"/>
      <c r="EMM1" s="24"/>
      <c r="EMN1" s="24"/>
      <c r="EMO1" s="24"/>
      <c r="EMP1" s="24"/>
      <c r="EMQ1" s="24"/>
      <c r="EMR1" s="24"/>
      <c r="EMS1" s="24"/>
      <c r="EMT1" s="24"/>
      <c r="EMU1" s="24"/>
      <c r="EMV1" s="24"/>
      <c r="EMW1" s="24"/>
      <c r="EMX1" s="24"/>
      <c r="EMY1" s="24"/>
      <c r="EMZ1" s="24"/>
      <c r="ENA1" s="24"/>
      <c r="ENB1" s="24"/>
      <c r="ENC1" s="24"/>
      <c r="END1" s="24"/>
      <c r="ENE1" s="24"/>
      <c r="ENF1" s="24"/>
      <c r="ENG1" s="24"/>
      <c r="ENH1" s="24"/>
      <c r="ENI1" s="24"/>
      <c r="ENJ1" s="24"/>
      <c r="ENK1" s="24"/>
      <c r="ENL1" s="24"/>
      <c r="ENM1" s="24"/>
      <c r="ENN1" s="24"/>
      <c r="ENO1" s="24"/>
      <c r="ENP1" s="24"/>
      <c r="ENQ1" s="24"/>
      <c r="ENR1" s="24"/>
      <c r="ENS1" s="24"/>
      <c r="ENT1" s="24"/>
      <c r="ENU1" s="24"/>
      <c r="ENV1" s="24"/>
      <c r="ENW1" s="24"/>
      <c r="ENX1" s="24"/>
      <c r="ENY1" s="24"/>
      <c r="ENZ1" s="24"/>
      <c r="EOA1" s="24"/>
      <c r="EOB1" s="24"/>
      <c r="EOC1" s="24"/>
      <c r="EOD1" s="24"/>
      <c r="EOE1" s="24"/>
      <c r="EOF1" s="24"/>
      <c r="EOG1" s="24"/>
      <c r="EOH1" s="24"/>
      <c r="EOI1" s="24"/>
      <c r="EOJ1" s="24"/>
      <c r="EOK1" s="24"/>
      <c r="EOL1" s="24"/>
      <c r="EOM1" s="24"/>
      <c r="EON1" s="24"/>
      <c r="EOO1" s="24"/>
      <c r="EOP1" s="24"/>
      <c r="EOQ1" s="24"/>
      <c r="EOR1" s="24"/>
      <c r="EOS1" s="24"/>
      <c r="EOT1" s="24"/>
      <c r="EOU1" s="24"/>
      <c r="EOV1" s="24"/>
      <c r="EOW1" s="24"/>
      <c r="EOX1" s="24"/>
      <c r="EOY1" s="24"/>
      <c r="EOZ1" s="24"/>
      <c r="EPA1" s="24"/>
      <c r="EPB1" s="24"/>
      <c r="EPC1" s="24"/>
      <c r="EPD1" s="24"/>
      <c r="EPE1" s="24"/>
      <c r="EPF1" s="24"/>
      <c r="EPG1" s="24"/>
      <c r="EPH1" s="24"/>
      <c r="EPI1" s="24"/>
      <c r="EPJ1" s="24"/>
      <c r="EPK1" s="24"/>
      <c r="EPL1" s="24"/>
      <c r="EPM1" s="24"/>
      <c r="EPN1" s="24"/>
      <c r="EPO1" s="24"/>
      <c r="EPP1" s="24"/>
      <c r="EPQ1" s="24"/>
      <c r="EPR1" s="24"/>
      <c r="EPS1" s="24"/>
      <c r="EPT1" s="24"/>
      <c r="EPU1" s="24"/>
      <c r="EPV1" s="24"/>
      <c r="EPW1" s="24"/>
      <c r="EPX1" s="24"/>
      <c r="EPY1" s="24"/>
      <c r="EPZ1" s="24"/>
      <c r="EQA1" s="24"/>
      <c r="EQB1" s="24"/>
      <c r="EQC1" s="24"/>
      <c r="EQD1" s="24"/>
      <c r="EQE1" s="24"/>
      <c r="EQF1" s="24"/>
      <c r="EQG1" s="24"/>
      <c r="EQH1" s="24"/>
      <c r="EQI1" s="24"/>
      <c r="EQJ1" s="24"/>
      <c r="EQK1" s="24"/>
      <c r="EQL1" s="24"/>
      <c r="EQM1" s="24"/>
      <c r="EQN1" s="24"/>
      <c r="EQO1" s="24"/>
      <c r="EQP1" s="24"/>
      <c r="EQQ1" s="24"/>
      <c r="EQR1" s="24"/>
      <c r="EQS1" s="24"/>
      <c r="EQT1" s="24"/>
      <c r="EQU1" s="24"/>
      <c r="EQV1" s="24"/>
      <c r="EQW1" s="24"/>
      <c r="EQX1" s="24"/>
      <c r="EQY1" s="24"/>
      <c r="EQZ1" s="24"/>
      <c r="ERA1" s="24"/>
      <c r="ERB1" s="24"/>
      <c r="ERC1" s="24"/>
      <c r="ERD1" s="24"/>
      <c r="ERE1" s="24"/>
      <c r="ERF1" s="24"/>
      <c r="ERG1" s="24"/>
      <c r="ERH1" s="24"/>
      <c r="ERI1" s="24"/>
      <c r="ERJ1" s="24"/>
      <c r="ERK1" s="24"/>
      <c r="ERL1" s="24"/>
      <c r="ERM1" s="24"/>
      <c r="ERN1" s="24"/>
      <c r="ERO1" s="24"/>
      <c r="ERP1" s="24"/>
      <c r="ERQ1" s="24"/>
      <c r="ERR1" s="24"/>
      <c r="ERS1" s="24"/>
      <c r="ERT1" s="24"/>
      <c r="ERU1" s="24"/>
      <c r="ERV1" s="24"/>
      <c r="ERW1" s="24"/>
      <c r="ERX1" s="24"/>
      <c r="ERY1" s="24"/>
      <c r="ERZ1" s="24"/>
      <c r="ESA1" s="24"/>
      <c r="ESB1" s="24"/>
      <c r="ESC1" s="24"/>
      <c r="ESD1" s="24"/>
      <c r="ESE1" s="24"/>
      <c r="ESF1" s="24"/>
      <c r="ESG1" s="24"/>
      <c r="ESH1" s="24"/>
      <c r="ESI1" s="24"/>
      <c r="ESJ1" s="24"/>
      <c r="ESK1" s="24"/>
      <c r="ESL1" s="24"/>
      <c r="ESM1" s="24"/>
      <c r="ESN1" s="24"/>
      <c r="ESO1" s="24"/>
      <c r="ESP1" s="24"/>
      <c r="ESQ1" s="24"/>
      <c r="ESR1" s="24"/>
      <c r="ESS1" s="24"/>
      <c r="EST1" s="24"/>
      <c r="ESU1" s="24"/>
      <c r="ESV1" s="24"/>
      <c r="ESW1" s="24"/>
      <c r="ESX1" s="24"/>
      <c r="ESY1" s="24"/>
      <c r="ESZ1" s="24"/>
      <c r="ETA1" s="24"/>
      <c r="ETB1" s="24"/>
      <c r="ETC1" s="24"/>
      <c r="ETD1" s="24"/>
      <c r="ETE1" s="24"/>
      <c r="ETF1" s="24"/>
      <c r="ETG1" s="24"/>
      <c r="ETH1" s="24"/>
      <c r="ETI1" s="24"/>
      <c r="ETJ1" s="24"/>
      <c r="ETK1" s="24"/>
      <c r="ETL1" s="24"/>
      <c r="ETM1" s="24"/>
      <c r="ETN1" s="24"/>
      <c r="ETO1" s="24"/>
      <c r="ETP1" s="24"/>
      <c r="ETQ1" s="24"/>
      <c r="ETR1" s="24"/>
      <c r="ETS1" s="24"/>
      <c r="ETT1" s="24"/>
      <c r="ETU1" s="24"/>
      <c r="ETV1" s="24"/>
      <c r="ETW1" s="24"/>
      <c r="ETX1" s="24"/>
      <c r="ETY1" s="24"/>
      <c r="ETZ1" s="24"/>
      <c r="EUA1" s="24"/>
      <c r="EUB1" s="24"/>
      <c r="EUC1" s="24"/>
      <c r="EUD1" s="24"/>
      <c r="EUE1" s="24"/>
      <c r="EUF1" s="24"/>
      <c r="EUG1" s="24"/>
      <c r="EUH1" s="24"/>
      <c r="EUI1" s="24"/>
      <c r="EUJ1" s="24"/>
      <c r="EUK1" s="24"/>
      <c r="EUL1" s="24"/>
      <c r="EUM1" s="24"/>
      <c r="EUN1" s="24"/>
      <c r="EUO1" s="24"/>
      <c r="EUP1" s="24"/>
      <c r="EUQ1" s="24"/>
      <c r="EUR1" s="24"/>
      <c r="EUS1" s="24"/>
      <c r="EUT1" s="24"/>
      <c r="EUU1" s="24"/>
      <c r="EUV1" s="24"/>
      <c r="EUW1" s="24"/>
      <c r="EUX1" s="24"/>
      <c r="EUY1" s="24"/>
      <c r="EUZ1" s="24"/>
      <c r="EVA1" s="24"/>
      <c r="EVB1" s="24"/>
      <c r="EVC1" s="24"/>
      <c r="EVD1" s="24"/>
      <c r="EVE1" s="24"/>
      <c r="EVF1" s="24"/>
      <c r="EVG1" s="24"/>
      <c r="EVH1" s="24"/>
      <c r="EVI1" s="24"/>
      <c r="EVJ1" s="24"/>
      <c r="EVK1" s="24"/>
      <c r="EVL1" s="24"/>
      <c r="EVM1" s="24"/>
      <c r="EVN1" s="24"/>
      <c r="EVO1" s="24"/>
      <c r="EVP1" s="24"/>
      <c r="EVQ1" s="24"/>
      <c r="EVR1" s="24"/>
      <c r="EVS1" s="24"/>
      <c r="EVT1" s="24"/>
      <c r="EVU1" s="24"/>
      <c r="EVV1" s="24"/>
      <c r="EVW1" s="24"/>
      <c r="EVX1" s="24"/>
      <c r="EVY1" s="24"/>
      <c r="EVZ1" s="24"/>
      <c r="EWA1" s="24"/>
      <c r="EWB1" s="24"/>
      <c r="EWC1" s="24"/>
      <c r="EWD1" s="24"/>
      <c r="EWE1" s="24"/>
      <c r="EWF1" s="24"/>
      <c r="EWG1" s="24"/>
      <c r="EWH1" s="24"/>
      <c r="EWI1" s="24"/>
      <c r="EWJ1" s="24"/>
      <c r="EWK1" s="24"/>
      <c r="EWL1" s="24"/>
      <c r="EWM1" s="24"/>
      <c r="EWN1" s="24"/>
      <c r="EWO1" s="24"/>
      <c r="EWP1" s="24"/>
      <c r="EWQ1" s="24"/>
      <c r="EWR1" s="24"/>
      <c r="EWS1" s="24"/>
      <c r="EWT1" s="24"/>
      <c r="EWU1" s="24"/>
      <c r="EWV1" s="24"/>
      <c r="EWW1" s="24"/>
      <c r="EWX1" s="24"/>
      <c r="EWY1" s="24"/>
      <c r="EWZ1" s="24"/>
      <c r="EXA1" s="24"/>
      <c r="EXB1" s="24"/>
      <c r="EXC1" s="24"/>
      <c r="EXD1" s="24"/>
      <c r="EXE1" s="24"/>
      <c r="EXF1" s="24"/>
      <c r="EXG1" s="24"/>
      <c r="EXH1" s="24"/>
      <c r="EXI1" s="24"/>
      <c r="EXJ1" s="24"/>
      <c r="EXK1" s="24"/>
      <c r="EXL1" s="24"/>
      <c r="EXM1" s="24"/>
      <c r="EXN1" s="24"/>
      <c r="EXO1" s="24"/>
      <c r="EXP1" s="24"/>
      <c r="EXQ1" s="24"/>
      <c r="EXR1" s="24"/>
      <c r="EXS1" s="24"/>
      <c r="EXT1" s="24"/>
      <c r="EXU1" s="24"/>
      <c r="EXV1" s="24"/>
      <c r="EXW1" s="24"/>
      <c r="EXX1" s="24"/>
      <c r="EXY1" s="24"/>
      <c r="EXZ1" s="24"/>
      <c r="EYA1" s="24"/>
      <c r="EYB1" s="24"/>
      <c r="EYC1" s="24"/>
      <c r="EYD1" s="24"/>
      <c r="EYE1" s="24"/>
      <c r="EYF1" s="24"/>
      <c r="EYG1" s="24"/>
      <c r="EYH1" s="24"/>
      <c r="EYI1" s="24"/>
      <c r="EYJ1" s="24"/>
      <c r="EYK1" s="24"/>
      <c r="EYL1" s="24"/>
      <c r="EYM1" s="24"/>
      <c r="EYN1" s="24"/>
      <c r="EYO1" s="24"/>
      <c r="EYP1" s="24"/>
      <c r="EYQ1" s="24"/>
      <c r="EYR1" s="24"/>
      <c r="EYS1" s="24"/>
      <c r="EYT1" s="24"/>
      <c r="EYU1" s="24"/>
      <c r="EYV1" s="24"/>
      <c r="EYW1" s="24"/>
      <c r="EYX1" s="24"/>
      <c r="EYY1" s="24"/>
      <c r="EYZ1" s="24"/>
      <c r="EZA1" s="24"/>
      <c r="EZB1" s="24"/>
      <c r="EZC1" s="24"/>
      <c r="EZD1" s="24"/>
      <c r="EZE1" s="24"/>
      <c r="EZF1" s="24"/>
      <c r="EZG1" s="24"/>
      <c r="EZH1" s="24"/>
      <c r="EZI1" s="24"/>
      <c r="EZJ1" s="24"/>
      <c r="EZK1" s="24"/>
      <c r="EZL1" s="24"/>
      <c r="EZM1" s="24"/>
      <c r="EZN1" s="24"/>
      <c r="EZO1" s="24"/>
      <c r="EZP1" s="24"/>
      <c r="EZQ1" s="24"/>
      <c r="EZR1" s="24"/>
      <c r="EZS1" s="24"/>
      <c r="EZT1" s="24"/>
      <c r="EZU1" s="24"/>
      <c r="EZV1" s="24"/>
      <c r="EZW1" s="24"/>
      <c r="EZX1" s="24"/>
      <c r="EZY1" s="24"/>
      <c r="EZZ1" s="24"/>
      <c r="FAA1" s="24"/>
      <c r="FAB1" s="24"/>
      <c r="FAC1" s="24"/>
      <c r="FAD1" s="24"/>
      <c r="FAE1" s="24"/>
      <c r="FAF1" s="24"/>
      <c r="FAG1" s="24"/>
      <c r="FAH1" s="24"/>
      <c r="FAI1" s="24"/>
      <c r="FAJ1" s="24"/>
      <c r="FAK1" s="24"/>
      <c r="FAL1" s="24"/>
      <c r="FAM1" s="24"/>
      <c r="FAN1" s="24"/>
      <c r="FAO1" s="24"/>
      <c r="FAP1" s="24"/>
      <c r="FAQ1" s="24"/>
      <c r="FAR1" s="24"/>
      <c r="FAS1" s="24"/>
      <c r="FAT1" s="24"/>
      <c r="FAU1" s="24"/>
      <c r="FAV1" s="24"/>
      <c r="FAW1" s="24"/>
      <c r="FAX1" s="24"/>
      <c r="FAY1" s="24"/>
      <c r="FAZ1" s="24"/>
      <c r="FBA1" s="24"/>
      <c r="FBB1" s="24"/>
      <c r="FBC1" s="24"/>
      <c r="FBD1" s="24"/>
      <c r="FBE1" s="24"/>
      <c r="FBF1" s="24"/>
      <c r="FBG1" s="24"/>
      <c r="FBH1" s="24"/>
      <c r="FBI1" s="24"/>
      <c r="FBJ1" s="24"/>
      <c r="FBK1" s="24"/>
      <c r="FBL1" s="24"/>
      <c r="FBM1" s="24"/>
      <c r="FBN1" s="24"/>
      <c r="FBO1" s="24"/>
      <c r="FBP1" s="24"/>
      <c r="FBQ1" s="24"/>
      <c r="FBR1" s="24"/>
      <c r="FBS1" s="24"/>
      <c r="FBT1" s="24"/>
      <c r="FBU1" s="24"/>
      <c r="FBV1" s="24"/>
      <c r="FBW1" s="24"/>
      <c r="FBX1" s="24"/>
      <c r="FBY1" s="24"/>
      <c r="FBZ1" s="24"/>
      <c r="FCA1" s="24"/>
      <c r="FCB1" s="24"/>
      <c r="FCC1" s="24"/>
      <c r="FCD1" s="24"/>
      <c r="FCE1" s="24"/>
      <c r="FCF1" s="24"/>
      <c r="FCG1" s="24"/>
      <c r="FCH1" s="24"/>
      <c r="FCI1" s="24"/>
      <c r="FCJ1" s="24"/>
      <c r="FCK1" s="24"/>
      <c r="FCL1" s="24"/>
      <c r="FCM1" s="24"/>
      <c r="FCN1" s="24"/>
      <c r="FCO1" s="24"/>
      <c r="FCP1" s="24"/>
      <c r="FCQ1" s="24"/>
      <c r="FCR1" s="24"/>
      <c r="FCS1" s="24"/>
      <c r="FCT1" s="24"/>
      <c r="FCU1" s="24"/>
      <c r="FCV1" s="24"/>
      <c r="FCW1" s="24"/>
      <c r="FCX1" s="24"/>
      <c r="FCY1" s="24"/>
      <c r="FCZ1" s="24"/>
      <c r="FDA1" s="24"/>
      <c r="FDB1" s="24"/>
      <c r="FDC1" s="24"/>
      <c r="FDD1" s="24"/>
      <c r="FDE1" s="24"/>
      <c r="FDF1" s="24"/>
      <c r="FDG1" s="24"/>
      <c r="FDH1" s="24"/>
      <c r="FDI1" s="24"/>
      <c r="FDJ1" s="24"/>
      <c r="FDK1" s="24"/>
      <c r="FDL1" s="24"/>
      <c r="FDM1" s="24"/>
      <c r="FDN1" s="24"/>
      <c r="FDO1" s="24"/>
      <c r="FDP1" s="24"/>
      <c r="FDQ1" s="24"/>
      <c r="FDR1" s="24"/>
      <c r="FDS1" s="24"/>
      <c r="FDT1" s="24"/>
      <c r="FDU1" s="24"/>
      <c r="FDV1" s="24"/>
      <c r="FDW1" s="24"/>
      <c r="FDX1" s="24"/>
      <c r="FDY1" s="24"/>
      <c r="FDZ1" s="24"/>
      <c r="FEA1" s="24"/>
      <c r="FEB1" s="24"/>
      <c r="FEC1" s="24"/>
      <c r="FED1" s="24"/>
      <c r="FEE1" s="24"/>
      <c r="FEF1" s="24"/>
      <c r="FEG1" s="24"/>
      <c r="FEH1" s="24"/>
      <c r="FEI1" s="24"/>
      <c r="FEJ1" s="24"/>
      <c r="FEK1" s="24"/>
      <c r="FEL1" s="24"/>
      <c r="FEM1" s="24"/>
      <c r="FEN1" s="24"/>
      <c r="FEO1" s="24"/>
      <c r="FEP1" s="24"/>
      <c r="FEQ1" s="24"/>
      <c r="FER1" s="24"/>
      <c r="FES1" s="24"/>
      <c r="FET1" s="24"/>
      <c r="FEU1" s="24"/>
      <c r="FEV1" s="24"/>
      <c r="FEW1" s="24"/>
      <c r="FEX1" s="24"/>
      <c r="FEY1" s="24"/>
      <c r="FEZ1" s="24"/>
      <c r="FFA1" s="24"/>
      <c r="FFB1" s="24"/>
      <c r="FFC1" s="24"/>
      <c r="FFD1" s="24"/>
      <c r="FFE1" s="24"/>
      <c r="FFF1" s="24"/>
      <c r="FFG1" s="24"/>
      <c r="FFH1" s="24"/>
      <c r="FFI1" s="24"/>
      <c r="FFJ1" s="24"/>
      <c r="FFK1" s="24"/>
      <c r="FFL1" s="24"/>
      <c r="FFM1" s="24"/>
      <c r="FFN1" s="24"/>
      <c r="FFO1" s="24"/>
      <c r="FFP1" s="24"/>
      <c r="FFQ1" s="24"/>
      <c r="FFR1" s="24"/>
      <c r="FFS1" s="24"/>
      <c r="FFT1" s="24"/>
      <c r="FFU1" s="24"/>
      <c r="FFV1" s="24"/>
      <c r="FFW1" s="24"/>
      <c r="FFX1" s="24"/>
      <c r="FFY1" s="24"/>
      <c r="FFZ1" s="24"/>
      <c r="FGA1" s="24"/>
      <c r="FGB1" s="24"/>
      <c r="FGC1" s="24"/>
      <c r="FGD1" s="24"/>
      <c r="FGE1" s="24"/>
      <c r="FGF1" s="24"/>
      <c r="FGG1" s="24"/>
      <c r="FGH1" s="24"/>
      <c r="FGI1" s="24"/>
      <c r="FGJ1" s="24"/>
      <c r="FGK1" s="24"/>
      <c r="FGL1" s="24"/>
      <c r="FGM1" s="24"/>
      <c r="FGN1" s="24"/>
      <c r="FGO1" s="24"/>
      <c r="FGP1" s="24"/>
      <c r="FGQ1" s="24"/>
      <c r="FGR1" s="24"/>
      <c r="FGS1" s="24"/>
      <c r="FGT1" s="24"/>
      <c r="FGU1" s="24"/>
      <c r="FGV1" s="24"/>
      <c r="FGW1" s="24"/>
      <c r="FGX1" s="24"/>
      <c r="FGY1" s="24"/>
      <c r="FGZ1" s="24"/>
      <c r="FHA1" s="24"/>
      <c r="FHB1" s="24"/>
      <c r="FHC1" s="24"/>
      <c r="FHD1" s="24"/>
      <c r="FHE1" s="24"/>
      <c r="FHF1" s="24"/>
      <c r="FHG1" s="24"/>
      <c r="FHH1" s="24"/>
      <c r="FHI1" s="24"/>
      <c r="FHJ1" s="24"/>
      <c r="FHK1" s="24"/>
      <c r="FHL1" s="24"/>
      <c r="FHM1" s="24"/>
      <c r="FHN1" s="24"/>
      <c r="FHO1" s="24"/>
      <c r="FHP1" s="24"/>
      <c r="FHQ1" s="24"/>
      <c r="FHR1" s="24"/>
      <c r="FHS1" s="24"/>
      <c r="FHT1" s="24"/>
      <c r="FHU1" s="24"/>
      <c r="FHV1" s="24"/>
      <c r="FHW1" s="24"/>
      <c r="FHX1" s="24"/>
      <c r="FHY1" s="24"/>
      <c r="FHZ1" s="24"/>
      <c r="FIA1" s="24"/>
      <c r="FIB1" s="24"/>
      <c r="FIC1" s="24"/>
      <c r="FID1" s="24"/>
      <c r="FIE1" s="24"/>
      <c r="FIF1" s="24"/>
      <c r="FIG1" s="24"/>
      <c r="FIH1" s="24"/>
      <c r="FII1" s="24"/>
      <c r="FIJ1" s="24"/>
      <c r="FIK1" s="24"/>
      <c r="FIL1" s="24"/>
      <c r="FIM1" s="24"/>
      <c r="FIN1" s="24"/>
      <c r="FIO1" s="24"/>
      <c r="FIP1" s="24"/>
      <c r="FIQ1" s="24"/>
      <c r="FIR1" s="24"/>
      <c r="FIS1" s="24"/>
      <c r="FIT1" s="24"/>
      <c r="FIU1" s="24"/>
      <c r="FIV1" s="24"/>
      <c r="FIW1" s="24"/>
      <c r="FIX1" s="24"/>
      <c r="FIY1" s="24"/>
      <c r="FIZ1" s="24"/>
      <c r="FJA1" s="24"/>
      <c r="FJB1" s="24"/>
      <c r="FJC1" s="24"/>
      <c r="FJD1" s="24"/>
      <c r="FJE1" s="24"/>
      <c r="FJF1" s="24"/>
      <c r="FJG1" s="24"/>
      <c r="FJH1" s="24"/>
      <c r="FJI1" s="24"/>
      <c r="FJJ1" s="24"/>
      <c r="FJK1" s="24"/>
      <c r="FJL1" s="24"/>
      <c r="FJM1" s="24"/>
      <c r="FJN1" s="24"/>
      <c r="FJO1" s="24"/>
      <c r="FJP1" s="24"/>
      <c r="FJQ1" s="24"/>
      <c r="FJR1" s="24"/>
      <c r="FJS1" s="24"/>
      <c r="FJT1" s="24"/>
      <c r="FJU1" s="24"/>
      <c r="FJV1" s="24"/>
      <c r="FJW1" s="24"/>
      <c r="FJX1" s="24"/>
      <c r="FJY1" s="24"/>
      <c r="FJZ1" s="24"/>
      <c r="FKA1" s="24"/>
      <c r="FKB1" s="24"/>
      <c r="FKC1" s="24"/>
      <c r="FKD1" s="24"/>
      <c r="FKE1" s="24"/>
      <c r="FKF1" s="24"/>
      <c r="FKG1" s="24"/>
      <c r="FKH1" s="24"/>
      <c r="FKI1" s="24"/>
      <c r="FKJ1" s="24"/>
      <c r="FKK1" s="24"/>
      <c r="FKL1" s="24"/>
      <c r="FKM1" s="24"/>
      <c r="FKN1" s="24"/>
      <c r="FKO1" s="24"/>
      <c r="FKP1" s="24"/>
      <c r="FKQ1" s="24"/>
      <c r="FKR1" s="24"/>
      <c r="FKS1" s="24"/>
      <c r="FKT1" s="24"/>
      <c r="FKU1" s="24"/>
      <c r="FKV1" s="24"/>
      <c r="FKW1" s="24"/>
      <c r="FKX1" s="24"/>
      <c r="FKY1" s="24"/>
      <c r="FKZ1" s="24"/>
      <c r="FLA1" s="24"/>
      <c r="FLB1" s="24"/>
      <c r="FLC1" s="24"/>
      <c r="FLD1" s="24"/>
      <c r="FLE1" s="24"/>
      <c r="FLF1" s="24"/>
      <c r="FLG1" s="24"/>
      <c r="FLH1" s="24"/>
      <c r="FLI1" s="24"/>
      <c r="FLJ1" s="24"/>
      <c r="FLK1" s="24"/>
      <c r="FLL1" s="24"/>
      <c r="FLM1" s="24"/>
      <c r="FLN1" s="24"/>
      <c r="FLO1" s="24"/>
      <c r="FLP1" s="24"/>
      <c r="FLQ1" s="24"/>
      <c r="FLR1" s="24"/>
      <c r="FLS1" s="24"/>
      <c r="FLT1" s="24"/>
      <c r="FLU1" s="24"/>
      <c r="FLV1" s="24"/>
      <c r="FLW1" s="24"/>
      <c r="FLX1" s="24"/>
      <c r="FLY1" s="24"/>
      <c r="FLZ1" s="24"/>
      <c r="FMA1" s="24"/>
      <c r="FMB1" s="24"/>
      <c r="FMC1" s="24"/>
      <c r="FMD1" s="24"/>
      <c r="FME1" s="24"/>
      <c r="FMF1" s="24"/>
      <c r="FMG1" s="24"/>
      <c r="FMH1" s="24"/>
      <c r="FMI1" s="24"/>
      <c r="FMJ1" s="24"/>
      <c r="FMK1" s="24"/>
      <c r="FML1" s="24"/>
      <c r="FMM1" s="24"/>
      <c r="FMN1" s="24"/>
      <c r="FMO1" s="24"/>
      <c r="FMP1" s="24"/>
      <c r="FMQ1" s="24"/>
      <c r="FMR1" s="24"/>
      <c r="FMS1" s="24"/>
      <c r="FMT1" s="24"/>
      <c r="FMU1" s="24"/>
      <c r="FMV1" s="24"/>
      <c r="FMW1" s="24"/>
      <c r="FMX1" s="24"/>
      <c r="FMY1" s="24"/>
      <c r="FMZ1" s="24"/>
      <c r="FNA1" s="24"/>
      <c r="FNB1" s="24"/>
      <c r="FNC1" s="24"/>
      <c r="FND1" s="24"/>
      <c r="FNE1" s="24"/>
      <c r="FNF1" s="24"/>
      <c r="FNG1" s="24"/>
      <c r="FNH1" s="24"/>
      <c r="FNI1" s="24"/>
      <c r="FNJ1" s="24"/>
      <c r="FNK1" s="24"/>
      <c r="FNL1" s="24"/>
      <c r="FNM1" s="24"/>
      <c r="FNN1" s="24"/>
      <c r="FNO1" s="24"/>
      <c r="FNP1" s="24"/>
      <c r="FNQ1" s="24"/>
      <c r="FNR1" s="24"/>
      <c r="FNS1" s="24"/>
      <c r="FNT1" s="24"/>
      <c r="FNU1" s="24"/>
      <c r="FNV1" s="24"/>
      <c r="FNW1" s="24"/>
      <c r="FNX1" s="24"/>
      <c r="FNY1" s="24"/>
      <c r="FNZ1" s="24"/>
      <c r="FOA1" s="24"/>
      <c r="FOB1" s="24"/>
      <c r="FOC1" s="24"/>
      <c r="FOD1" s="24"/>
      <c r="FOE1" s="24"/>
      <c r="FOF1" s="24"/>
      <c r="FOG1" s="24"/>
      <c r="FOH1" s="24"/>
      <c r="FOI1" s="24"/>
      <c r="FOJ1" s="24"/>
      <c r="FOK1" s="24"/>
      <c r="FOL1" s="24"/>
      <c r="FOM1" s="24"/>
      <c r="FON1" s="24"/>
      <c r="FOO1" s="24"/>
      <c r="FOP1" s="24"/>
      <c r="FOQ1" s="24"/>
      <c r="FOR1" s="24"/>
      <c r="FOS1" s="24"/>
      <c r="FOT1" s="24"/>
      <c r="FOU1" s="24"/>
      <c r="FOV1" s="24"/>
      <c r="FOW1" s="24"/>
      <c r="FOX1" s="24"/>
      <c r="FOY1" s="24"/>
      <c r="FOZ1" s="24"/>
      <c r="FPA1" s="24"/>
      <c r="FPB1" s="24"/>
      <c r="FPC1" s="24"/>
      <c r="FPD1" s="24"/>
      <c r="FPE1" s="24"/>
      <c r="FPF1" s="24"/>
      <c r="FPG1" s="24"/>
      <c r="FPH1" s="24"/>
      <c r="FPI1" s="24"/>
      <c r="FPJ1" s="24"/>
      <c r="FPK1" s="24"/>
      <c r="FPL1" s="24"/>
      <c r="FPM1" s="24"/>
      <c r="FPN1" s="24"/>
      <c r="FPO1" s="24"/>
      <c r="FPP1" s="24"/>
      <c r="FPQ1" s="24"/>
      <c r="FPR1" s="24"/>
      <c r="FPS1" s="24"/>
      <c r="FPT1" s="24"/>
      <c r="FPU1" s="24"/>
      <c r="FPV1" s="24"/>
      <c r="FPW1" s="24"/>
      <c r="FPX1" s="24"/>
      <c r="FPY1" s="24"/>
      <c r="FPZ1" s="24"/>
      <c r="FQA1" s="24"/>
      <c r="FQB1" s="24"/>
      <c r="FQC1" s="24"/>
      <c r="FQD1" s="24"/>
      <c r="FQE1" s="24"/>
      <c r="FQF1" s="24"/>
      <c r="FQG1" s="24"/>
      <c r="FQH1" s="24"/>
      <c r="FQI1" s="24"/>
      <c r="FQJ1" s="24"/>
      <c r="FQK1" s="24"/>
      <c r="FQL1" s="24"/>
      <c r="FQM1" s="24"/>
      <c r="FQN1" s="24"/>
      <c r="FQO1" s="24"/>
      <c r="FQP1" s="24"/>
      <c r="FQQ1" s="24"/>
      <c r="FQR1" s="24"/>
      <c r="FQS1" s="24"/>
      <c r="FQT1" s="24"/>
      <c r="FQU1" s="24"/>
      <c r="FQV1" s="24"/>
      <c r="FQW1" s="24"/>
      <c r="FQX1" s="24"/>
      <c r="FQY1" s="24"/>
      <c r="FQZ1" s="24"/>
      <c r="FRA1" s="24"/>
      <c r="FRB1" s="24"/>
      <c r="FRC1" s="24"/>
      <c r="FRD1" s="24"/>
      <c r="FRE1" s="24"/>
      <c r="FRF1" s="24"/>
      <c r="FRG1" s="24"/>
      <c r="FRH1" s="24"/>
      <c r="FRI1" s="24"/>
      <c r="FRJ1" s="24"/>
      <c r="FRK1" s="24"/>
      <c r="FRL1" s="24"/>
      <c r="FRM1" s="24"/>
      <c r="FRN1" s="24"/>
      <c r="FRO1" s="24"/>
      <c r="FRP1" s="24"/>
      <c r="FRQ1" s="24"/>
      <c r="FRR1" s="24"/>
      <c r="FRS1" s="24"/>
      <c r="FRT1" s="24"/>
      <c r="FRU1" s="24"/>
      <c r="FRV1" s="24"/>
      <c r="FRW1" s="24"/>
      <c r="FRX1" s="24"/>
      <c r="FRY1" s="24"/>
      <c r="FRZ1" s="24"/>
      <c r="FSA1" s="24"/>
      <c r="FSB1" s="24"/>
      <c r="FSC1" s="24"/>
      <c r="FSD1" s="24"/>
      <c r="FSE1" s="24"/>
      <c r="FSF1" s="24"/>
      <c r="FSG1" s="24"/>
      <c r="FSH1" s="24"/>
      <c r="FSI1" s="24"/>
      <c r="FSJ1" s="24"/>
      <c r="FSK1" s="24"/>
      <c r="FSL1" s="24"/>
      <c r="FSM1" s="24"/>
      <c r="FSN1" s="24"/>
      <c r="FSO1" s="24"/>
      <c r="FSP1" s="24"/>
      <c r="FSQ1" s="24"/>
      <c r="FSR1" s="24"/>
      <c r="FSS1" s="24"/>
      <c r="FST1" s="24"/>
      <c r="FSU1" s="24"/>
      <c r="FSV1" s="24"/>
      <c r="FSW1" s="24"/>
      <c r="FSX1" s="24"/>
      <c r="FSY1" s="24"/>
      <c r="FSZ1" s="24"/>
      <c r="FTA1" s="24"/>
      <c r="FTB1" s="24"/>
      <c r="FTC1" s="24"/>
      <c r="FTD1" s="24"/>
      <c r="FTE1" s="24"/>
      <c r="FTF1" s="24"/>
      <c r="FTG1" s="24"/>
      <c r="FTH1" s="24"/>
      <c r="FTI1" s="24"/>
      <c r="FTJ1" s="24"/>
      <c r="FTK1" s="24"/>
      <c r="FTL1" s="24"/>
      <c r="FTM1" s="24"/>
      <c r="FTN1" s="24"/>
      <c r="FTO1" s="24"/>
      <c r="FTP1" s="24"/>
      <c r="FTQ1" s="24"/>
      <c r="FTR1" s="24"/>
      <c r="FTS1" s="24"/>
      <c r="FTT1" s="24"/>
      <c r="FTU1" s="24"/>
      <c r="FTV1" s="24"/>
      <c r="FTW1" s="24"/>
      <c r="FTX1" s="24"/>
      <c r="FTY1" s="24"/>
      <c r="FTZ1" s="24"/>
      <c r="FUA1" s="24"/>
      <c r="FUB1" s="24"/>
      <c r="FUC1" s="24"/>
      <c r="FUD1" s="24"/>
      <c r="FUE1" s="24"/>
      <c r="FUF1" s="24"/>
      <c r="FUG1" s="24"/>
      <c r="FUH1" s="24"/>
      <c r="FUI1" s="24"/>
      <c r="FUJ1" s="24"/>
      <c r="FUK1" s="24"/>
      <c r="FUL1" s="24"/>
      <c r="FUM1" s="24"/>
      <c r="FUN1" s="24"/>
      <c r="FUO1" s="24"/>
      <c r="FUP1" s="24"/>
      <c r="FUQ1" s="24"/>
      <c r="FUR1" s="24"/>
      <c r="FUS1" s="24"/>
      <c r="FUT1" s="24"/>
      <c r="FUU1" s="24"/>
      <c r="FUV1" s="24"/>
      <c r="FUW1" s="24"/>
      <c r="FUX1" s="24"/>
      <c r="FUY1" s="24"/>
      <c r="FUZ1" s="24"/>
      <c r="FVA1" s="24"/>
      <c r="FVB1" s="24"/>
      <c r="FVC1" s="24"/>
      <c r="FVD1" s="24"/>
      <c r="FVE1" s="24"/>
      <c r="FVF1" s="24"/>
      <c r="FVG1" s="24"/>
      <c r="FVH1" s="24"/>
      <c r="FVI1" s="24"/>
      <c r="FVJ1" s="24"/>
      <c r="FVK1" s="24"/>
      <c r="FVL1" s="24"/>
      <c r="FVM1" s="24"/>
      <c r="FVN1" s="24"/>
      <c r="FVO1" s="24"/>
      <c r="FVP1" s="24"/>
      <c r="FVQ1" s="24"/>
      <c r="FVR1" s="24"/>
      <c r="FVS1" s="24"/>
      <c r="FVT1" s="24"/>
      <c r="FVU1" s="24"/>
      <c r="FVV1" s="24"/>
      <c r="FVW1" s="24"/>
      <c r="FVX1" s="24"/>
      <c r="FVY1" s="24"/>
      <c r="FVZ1" s="24"/>
      <c r="FWA1" s="24"/>
      <c r="FWB1" s="24"/>
      <c r="FWC1" s="24"/>
      <c r="FWD1" s="24"/>
      <c r="FWE1" s="24"/>
      <c r="FWF1" s="24"/>
      <c r="FWG1" s="24"/>
      <c r="FWH1" s="24"/>
      <c r="FWI1" s="24"/>
      <c r="FWJ1" s="24"/>
      <c r="FWK1" s="24"/>
      <c r="FWL1" s="24"/>
      <c r="FWM1" s="24"/>
      <c r="FWN1" s="24"/>
      <c r="FWO1" s="24"/>
      <c r="FWP1" s="24"/>
      <c r="FWQ1" s="24"/>
      <c r="FWR1" s="24"/>
      <c r="FWS1" s="24"/>
      <c r="FWT1" s="24"/>
      <c r="FWU1" s="24"/>
      <c r="FWV1" s="24"/>
      <c r="FWW1" s="24"/>
      <c r="FWX1" s="24"/>
      <c r="FWY1" s="24"/>
      <c r="FWZ1" s="24"/>
      <c r="FXA1" s="24"/>
      <c r="FXB1" s="24"/>
      <c r="FXC1" s="24"/>
      <c r="FXD1" s="24"/>
      <c r="FXE1" s="24"/>
      <c r="FXF1" s="24"/>
      <c r="FXG1" s="24"/>
      <c r="FXH1" s="24"/>
      <c r="FXI1" s="24"/>
      <c r="FXJ1" s="24"/>
      <c r="FXK1" s="24"/>
      <c r="FXL1" s="24"/>
      <c r="FXM1" s="24"/>
      <c r="FXN1" s="24"/>
      <c r="FXO1" s="24"/>
      <c r="FXP1" s="24"/>
      <c r="FXQ1" s="24"/>
      <c r="FXR1" s="24"/>
      <c r="FXS1" s="24"/>
      <c r="FXT1" s="24"/>
      <c r="FXU1" s="24"/>
      <c r="FXV1" s="24"/>
      <c r="FXW1" s="24"/>
      <c r="FXX1" s="24"/>
      <c r="FXY1" s="24"/>
      <c r="FXZ1" s="24"/>
      <c r="FYA1" s="24"/>
      <c r="FYB1" s="24"/>
      <c r="FYC1" s="24"/>
      <c r="FYD1" s="24"/>
      <c r="FYE1" s="24"/>
      <c r="FYF1" s="24"/>
      <c r="FYG1" s="24"/>
      <c r="FYH1" s="24"/>
      <c r="FYI1" s="24"/>
      <c r="FYJ1" s="24"/>
      <c r="FYK1" s="24"/>
      <c r="FYL1" s="24"/>
      <c r="FYM1" s="24"/>
      <c r="FYN1" s="24"/>
      <c r="FYO1" s="24"/>
      <c r="FYP1" s="24"/>
      <c r="FYQ1" s="24"/>
      <c r="FYR1" s="24"/>
      <c r="FYS1" s="24"/>
      <c r="FYT1" s="24"/>
      <c r="FYU1" s="24"/>
      <c r="FYV1" s="24"/>
      <c r="FYW1" s="24"/>
      <c r="FYX1" s="24"/>
      <c r="FYY1" s="24"/>
      <c r="FYZ1" s="24"/>
      <c r="FZA1" s="24"/>
      <c r="FZB1" s="24"/>
      <c r="FZC1" s="24"/>
      <c r="FZD1" s="24"/>
      <c r="FZE1" s="24"/>
      <c r="FZF1" s="24"/>
      <c r="FZG1" s="24"/>
      <c r="FZH1" s="24"/>
      <c r="FZI1" s="24"/>
      <c r="FZJ1" s="24"/>
      <c r="FZK1" s="24"/>
      <c r="FZL1" s="24"/>
      <c r="FZM1" s="24"/>
      <c r="FZN1" s="24"/>
      <c r="FZO1" s="24"/>
      <c r="FZP1" s="24"/>
      <c r="FZQ1" s="24"/>
      <c r="FZR1" s="24"/>
      <c r="FZS1" s="24"/>
      <c r="FZT1" s="24"/>
      <c r="FZU1" s="24"/>
      <c r="FZV1" s="24"/>
      <c r="FZW1" s="24"/>
      <c r="FZX1" s="24"/>
      <c r="FZY1" s="24"/>
      <c r="FZZ1" s="24"/>
      <c r="GAA1" s="24"/>
      <c r="GAB1" s="24"/>
      <c r="GAC1" s="24"/>
      <c r="GAD1" s="24"/>
      <c r="GAE1" s="24"/>
      <c r="GAF1" s="24"/>
      <c r="GAG1" s="24"/>
      <c r="GAH1" s="24"/>
      <c r="GAI1" s="24"/>
      <c r="GAJ1" s="24"/>
      <c r="GAK1" s="24"/>
      <c r="GAL1" s="24"/>
      <c r="GAM1" s="24"/>
      <c r="GAN1" s="24"/>
      <c r="GAO1" s="24"/>
      <c r="GAP1" s="24"/>
      <c r="GAQ1" s="24"/>
      <c r="GAR1" s="24"/>
      <c r="GAS1" s="24"/>
      <c r="GAT1" s="24"/>
      <c r="GAU1" s="24"/>
      <c r="GAV1" s="24"/>
      <c r="GAW1" s="24"/>
      <c r="GAX1" s="24"/>
      <c r="GAY1" s="24"/>
      <c r="GAZ1" s="24"/>
      <c r="GBA1" s="24"/>
      <c r="GBB1" s="24"/>
      <c r="GBC1" s="24"/>
      <c r="GBD1" s="24"/>
      <c r="GBE1" s="24"/>
      <c r="GBF1" s="24"/>
      <c r="GBG1" s="24"/>
      <c r="GBH1" s="24"/>
      <c r="GBI1" s="24"/>
      <c r="GBJ1" s="24"/>
      <c r="GBK1" s="24"/>
      <c r="GBL1" s="24"/>
      <c r="GBM1" s="24"/>
      <c r="GBN1" s="24"/>
      <c r="GBO1" s="24"/>
      <c r="GBP1" s="24"/>
      <c r="GBQ1" s="24"/>
      <c r="GBR1" s="24"/>
      <c r="GBS1" s="24"/>
      <c r="GBT1" s="24"/>
      <c r="GBU1" s="24"/>
      <c r="GBV1" s="24"/>
      <c r="GBW1" s="24"/>
      <c r="GBX1" s="24"/>
      <c r="GBY1" s="24"/>
      <c r="GBZ1" s="24"/>
      <c r="GCA1" s="24"/>
      <c r="GCB1" s="24"/>
      <c r="GCC1" s="24"/>
      <c r="GCD1" s="24"/>
      <c r="GCE1" s="24"/>
      <c r="GCF1" s="24"/>
      <c r="GCG1" s="24"/>
      <c r="GCH1" s="24"/>
      <c r="GCI1" s="24"/>
      <c r="GCJ1" s="24"/>
      <c r="GCK1" s="24"/>
      <c r="GCL1" s="24"/>
      <c r="GCM1" s="24"/>
      <c r="GCN1" s="24"/>
      <c r="GCO1" s="24"/>
      <c r="GCP1" s="24"/>
      <c r="GCQ1" s="24"/>
      <c r="GCR1" s="24"/>
      <c r="GCS1" s="24"/>
      <c r="GCT1" s="24"/>
      <c r="GCU1" s="24"/>
      <c r="GCV1" s="24"/>
      <c r="GCW1" s="24"/>
      <c r="GCX1" s="24"/>
      <c r="GCY1" s="24"/>
      <c r="GCZ1" s="24"/>
      <c r="GDA1" s="24"/>
      <c r="GDB1" s="24"/>
      <c r="GDC1" s="24"/>
      <c r="GDD1" s="24"/>
      <c r="GDE1" s="24"/>
      <c r="GDF1" s="24"/>
      <c r="GDG1" s="24"/>
      <c r="GDH1" s="24"/>
      <c r="GDI1" s="24"/>
      <c r="GDJ1" s="24"/>
      <c r="GDK1" s="24"/>
      <c r="GDL1" s="24"/>
      <c r="GDM1" s="24"/>
      <c r="GDN1" s="24"/>
      <c r="GDO1" s="24"/>
      <c r="GDP1" s="24"/>
      <c r="GDQ1" s="24"/>
      <c r="GDR1" s="24"/>
      <c r="GDS1" s="24"/>
      <c r="GDT1" s="24"/>
      <c r="GDU1" s="24"/>
      <c r="GDV1" s="24"/>
      <c r="GDW1" s="24"/>
      <c r="GDX1" s="24"/>
      <c r="GDY1" s="24"/>
      <c r="GDZ1" s="24"/>
      <c r="GEA1" s="24"/>
      <c r="GEB1" s="24"/>
      <c r="GEC1" s="24"/>
      <c r="GED1" s="24"/>
      <c r="GEE1" s="24"/>
      <c r="GEF1" s="24"/>
      <c r="GEG1" s="24"/>
      <c r="GEH1" s="24"/>
      <c r="GEI1" s="24"/>
      <c r="GEJ1" s="24"/>
      <c r="GEK1" s="24"/>
      <c r="GEL1" s="24"/>
      <c r="GEM1" s="24"/>
      <c r="GEN1" s="24"/>
      <c r="GEO1" s="24"/>
      <c r="GEP1" s="24"/>
      <c r="GEQ1" s="24"/>
      <c r="GER1" s="24"/>
      <c r="GES1" s="24"/>
      <c r="GET1" s="24"/>
      <c r="GEU1" s="24"/>
      <c r="GEV1" s="24"/>
      <c r="GEW1" s="24"/>
      <c r="GEX1" s="24"/>
      <c r="GEY1" s="24"/>
      <c r="GEZ1" s="24"/>
      <c r="GFA1" s="24"/>
      <c r="GFB1" s="24"/>
      <c r="GFC1" s="24"/>
      <c r="GFD1" s="24"/>
      <c r="GFE1" s="24"/>
      <c r="GFF1" s="24"/>
      <c r="GFG1" s="24"/>
      <c r="GFH1" s="24"/>
      <c r="GFI1" s="24"/>
      <c r="GFJ1" s="24"/>
      <c r="GFK1" s="24"/>
      <c r="GFL1" s="24"/>
      <c r="GFM1" s="24"/>
      <c r="GFN1" s="24"/>
      <c r="GFO1" s="24"/>
      <c r="GFP1" s="24"/>
      <c r="GFQ1" s="24"/>
      <c r="GFR1" s="24"/>
      <c r="GFS1" s="24"/>
      <c r="GFT1" s="24"/>
      <c r="GFU1" s="24"/>
      <c r="GFV1" s="24"/>
      <c r="GFW1" s="24"/>
      <c r="GFX1" s="24"/>
      <c r="GFY1" s="24"/>
      <c r="GFZ1" s="24"/>
      <c r="GGA1" s="24"/>
      <c r="GGB1" s="24"/>
      <c r="GGC1" s="24"/>
      <c r="GGD1" s="24"/>
      <c r="GGE1" s="24"/>
      <c r="GGF1" s="24"/>
      <c r="GGG1" s="24"/>
      <c r="GGH1" s="24"/>
      <c r="GGI1" s="24"/>
      <c r="GGJ1" s="24"/>
      <c r="GGK1" s="24"/>
      <c r="GGL1" s="24"/>
      <c r="GGM1" s="24"/>
      <c r="GGN1" s="24"/>
      <c r="GGO1" s="24"/>
      <c r="GGP1" s="24"/>
      <c r="GGQ1" s="24"/>
      <c r="GGR1" s="24"/>
      <c r="GGS1" s="24"/>
      <c r="GGT1" s="24"/>
      <c r="GGU1" s="24"/>
      <c r="GGV1" s="24"/>
      <c r="GGW1" s="24"/>
      <c r="GGX1" s="24"/>
      <c r="GGY1" s="24"/>
      <c r="GGZ1" s="24"/>
      <c r="GHA1" s="24"/>
      <c r="GHB1" s="24"/>
      <c r="GHC1" s="24"/>
      <c r="GHD1" s="24"/>
      <c r="GHE1" s="24"/>
      <c r="GHF1" s="24"/>
      <c r="GHG1" s="24"/>
      <c r="GHH1" s="24"/>
      <c r="GHI1" s="24"/>
      <c r="GHJ1" s="24"/>
      <c r="GHK1" s="24"/>
      <c r="GHL1" s="24"/>
      <c r="GHM1" s="24"/>
      <c r="GHN1" s="24"/>
      <c r="GHO1" s="24"/>
      <c r="GHP1" s="24"/>
      <c r="GHQ1" s="24"/>
      <c r="GHR1" s="24"/>
      <c r="GHS1" s="24"/>
      <c r="GHT1" s="24"/>
      <c r="GHU1" s="24"/>
      <c r="GHV1" s="24"/>
      <c r="GHW1" s="24"/>
      <c r="GHX1" s="24"/>
      <c r="GHY1" s="24"/>
      <c r="GHZ1" s="24"/>
      <c r="GIA1" s="24"/>
      <c r="GIB1" s="24"/>
      <c r="GIC1" s="24"/>
      <c r="GID1" s="24"/>
      <c r="GIE1" s="24"/>
      <c r="GIF1" s="24"/>
      <c r="GIG1" s="24"/>
      <c r="GIH1" s="24"/>
      <c r="GII1" s="24"/>
      <c r="GIJ1" s="24"/>
      <c r="GIK1" s="24"/>
      <c r="GIL1" s="24"/>
      <c r="GIM1" s="24"/>
      <c r="GIN1" s="24"/>
      <c r="GIO1" s="24"/>
      <c r="GIP1" s="24"/>
      <c r="GIQ1" s="24"/>
      <c r="GIR1" s="24"/>
      <c r="GIS1" s="24"/>
      <c r="GIT1" s="24"/>
      <c r="GIU1" s="24"/>
      <c r="GIV1" s="24"/>
      <c r="GIW1" s="24"/>
      <c r="GIX1" s="24"/>
      <c r="GIY1" s="24"/>
      <c r="GIZ1" s="24"/>
      <c r="GJA1" s="24"/>
      <c r="GJB1" s="24"/>
      <c r="GJC1" s="24"/>
      <c r="GJD1" s="24"/>
      <c r="GJE1" s="24"/>
      <c r="GJF1" s="24"/>
      <c r="GJG1" s="24"/>
      <c r="GJH1" s="24"/>
      <c r="GJI1" s="24"/>
      <c r="GJJ1" s="24"/>
      <c r="GJK1" s="24"/>
      <c r="GJL1" s="24"/>
      <c r="GJM1" s="24"/>
      <c r="GJN1" s="24"/>
      <c r="GJO1" s="24"/>
      <c r="GJP1" s="24"/>
      <c r="GJQ1" s="24"/>
      <c r="GJR1" s="24"/>
      <c r="GJS1" s="24"/>
      <c r="GJT1" s="24"/>
      <c r="GJU1" s="24"/>
      <c r="GJV1" s="24"/>
      <c r="GJW1" s="24"/>
      <c r="GJX1" s="24"/>
      <c r="GJY1" s="24"/>
      <c r="GJZ1" s="24"/>
      <c r="GKA1" s="24"/>
      <c r="GKB1" s="24"/>
      <c r="GKC1" s="24"/>
      <c r="GKD1" s="24"/>
      <c r="GKE1" s="24"/>
      <c r="GKF1" s="24"/>
      <c r="GKG1" s="24"/>
      <c r="GKH1" s="24"/>
      <c r="GKI1" s="24"/>
      <c r="GKJ1" s="24"/>
      <c r="GKK1" s="24"/>
      <c r="GKL1" s="24"/>
      <c r="GKM1" s="24"/>
      <c r="GKN1" s="24"/>
      <c r="GKO1" s="24"/>
      <c r="GKP1" s="24"/>
      <c r="GKQ1" s="24"/>
      <c r="GKR1" s="24"/>
      <c r="GKS1" s="24"/>
      <c r="GKT1" s="24"/>
      <c r="GKU1" s="24"/>
      <c r="GKV1" s="24"/>
      <c r="GKW1" s="24"/>
      <c r="GKX1" s="24"/>
      <c r="GKY1" s="24"/>
      <c r="GKZ1" s="24"/>
      <c r="GLA1" s="24"/>
      <c r="GLB1" s="24"/>
      <c r="GLC1" s="24"/>
      <c r="GLD1" s="24"/>
      <c r="GLE1" s="24"/>
      <c r="GLF1" s="24"/>
      <c r="GLG1" s="24"/>
      <c r="GLH1" s="24"/>
      <c r="GLI1" s="24"/>
      <c r="GLJ1" s="24"/>
      <c r="GLK1" s="24"/>
      <c r="GLL1" s="24"/>
      <c r="GLM1" s="24"/>
      <c r="GLN1" s="24"/>
      <c r="GLO1" s="24"/>
      <c r="GLP1" s="24"/>
      <c r="GLQ1" s="24"/>
      <c r="GLR1" s="24"/>
      <c r="GLS1" s="24"/>
      <c r="GLT1" s="24"/>
      <c r="GLU1" s="24"/>
      <c r="GLV1" s="24"/>
      <c r="GLW1" s="24"/>
      <c r="GLX1" s="24"/>
      <c r="GLY1" s="24"/>
      <c r="GLZ1" s="24"/>
      <c r="GMA1" s="24"/>
      <c r="GMB1" s="24"/>
      <c r="GMC1" s="24"/>
      <c r="GMD1" s="24"/>
      <c r="GME1" s="24"/>
      <c r="GMF1" s="24"/>
      <c r="GMG1" s="24"/>
      <c r="GMH1" s="24"/>
      <c r="GMI1" s="24"/>
      <c r="GMJ1" s="24"/>
      <c r="GMK1" s="24"/>
      <c r="GML1" s="24"/>
      <c r="GMM1" s="24"/>
      <c r="GMN1" s="24"/>
      <c r="GMO1" s="24"/>
      <c r="GMP1" s="24"/>
      <c r="GMQ1" s="24"/>
      <c r="GMR1" s="24"/>
      <c r="GMS1" s="24"/>
      <c r="GMT1" s="24"/>
      <c r="GMU1" s="24"/>
      <c r="GMV1" s="24"/>
      <c r="GMW1" s="24"/>
      <c r="GMX1" s="24"/>
      <c r="GMY1" s="24"/>
      <c r="GMZ1" s="24"/>
      <c r="GNA1" s="24"/>
      <c r="GNB1" s="24"/>
      <c r="GNC1" s="24"/>
      <c r="GND1" s="24"/>
      <c r="GNE1" s="24"/>
      <c r="GNF1" s="24"/>
      <c r="GNG1" s="24"/>
      <c r="GNH1" s="24"/>
      <c r="GNI1" s="24"/>
      <c r="GNJ1" s="24"/>
      <c r="GNK1" s="24"/>
      <c r="GNL1" s="24"/>
      <c r="GNM1" s="24"/>
      <c r="GNN1" s="24"/>
      <c r="GNO1" s="24"/>
      <c r="GNP1" s="24"/>
      <c r="GNQ1" s="24"/>
      <c r="GNR1" s="24"/>
      <c r="GNS1" s="24"/>
      <c r="GNT1" s="24"/>
      <c r="GNU1" s="24"/>
      <c r="GNV1" s="24"/>
      <c r="GNW1" s="24"/>
      <c r="GNX1" s="24"/>
      <c r="GNY1" s="24"/>
      <c r="GNZ1" s="24"/>
      <c r="GOA1" s="24"/>
      <c r="GOB1" s="24"/>
      <c r="GOC1" s="24"/>
      <c r="GOD1" s="24"/>
      <c r="GOE1" s="24"/>
      <c r="GOF1" s="24"/>
      <c r="GOG1" s="24"/>
      <c r="GOH1" s="24"/>
      <c r="GOI1" s="24"/>
      <c r="GOJ1" s="24"/>
      <c r="GOK1" s="24"/>
      <c r="GOL1" s="24"/>
      <c r="GOM1" s="24"/>
      <c r="GON1" s="24"/>
      <c r="GOO1" s="24"/>
      <c r="GOP1" s="24"/>
      <c r="GOQ1" s="24"/>
      <c r="GOR1" s="24"/>
      <c r="GOS1" s="24"/>
      <c r="GOT1" s="24"/>
      <c r="GOU1" s="24"/>
      <c r="GOV1" s="24"/>
      <c r="GOW1" s="24"/>
      <c r="GOX1" s="24"/>
      <c r="GOY1" s="24"/>
      <c r="GOZ1" s="24"/>
      <c r="GPA1" s="24"/>
      <c r="GPB1" s="24"/>
      <c r="GPC1" s="24"/>
      <c r="GPD1" s="24"/>
      <c r="GPE1" s="24"/>
      <c r="GPF1" s="24"/>
      <c r="GPG1" s="24"/>
      <c r="GPH1" s="24"/>
      <c r="GPI1" s="24"/>
      <c r="GPJ1" s="24"/>
      <c r="GPK1" s="24"/>
      <c r="GPL1" s="24"/>
      <c r="GPM1" s="24"/>
      <c r="GPN1" s="24"/>
      <c r="GPO1" s="24"/>
      <c r="GPP1" s="24"/>
      <c r="GPQ1" s="24"/>
      <c r="GPR1" s="24"/>
      <c r="GPS1" s="24"/>
      <c r="GPT1" s="24"/>
      <c r="GPU1" s="24"/>
      <c r="GPV1" s="24"/>
      <c r="GPW1" s="24"/>
      <c r="GPX1" s="24"/>
      <c r="GPY1" s="24"/>
      <c r="GPZ1" s="24"/>
      <c r="GQA1" s="24"/>
      <c r="GQB1" s="24"/>
      <c r="GQC1" s="24"/>
      <c r="GQD1" s="24"/>
      <c r="GQE1" s="24"/>
      <c r="GQF1" s="24"/>
      <c r="GQG1" s="24"/>
      <c r="GQH1" s="24"/>
      <c r="GQI1" s="24"/>
      <c r="GQJ1" s="24"/>
      <c r="GQK1" s="24"/>
      <c r="GQL1" s="24"/>
      <c r="GQM1" s="24"/>
      <c r="GQN1" s="24"/>
      <c r="GQO1" s="24"/>
      <c r="GQP1" s="24"/>
      <c r="GQQ1" s="24"/>
      <c r="GQR1" s="24"/>
      <c r="GQS1" s="24"/>
      <c r="GQT1" s="24"/>
      <c r="GQU1" s="24"/>
      <c r="GQV1" s="24"/>
      <c r="GQW1" s="24"/>
      <c r="GQX1" s="24"/>
      <c r="GQY1" s="24"/>
      <c r="GQZ1" s="24"/>
      <c r="GRA1" s="24"/>
      <c r="GRB1" s="24"/>
      <c r="GRC1" s="24"/>
      <c r="GRD1" s="24"/>
      <c r="GRE1" s="24"/>
      <c r="GRF1" s="24"/>
      <c r="GRG1" s="24"/>
      <c r="GRH1" s="24"/>
      <c r="GRI1" s="24"/>
      <c r="GRJ1" s="24"/>
      <c r="GRK1" s="24"/>
      <c r="GRL1" s="24"/>
      <c r="GRM1" s="24"/>
      <c r="GRN1" s="24"/>
      <c r="GRO1" s="24"/>
      <c r="GRP1" s="24"/>
      <c r="GRQ1" s="24"/>
      <c r="GRR1" s="24"/>
      <c r="GRS1" s="24"/>
      <c r="GRT1" s="24"/>
      <c r="GRU1" s="24"/>
      <c r="GRV1" s="24"/>
      <c r="GRW1" s="24"/>
      <c r="GRX1" s="24"/>
      <c r="GRY1" s="24"/>
      <c r="GRZ1" s="24"/>
      <c r="GSA1" s="24"/>
      <c r="GSB1" s="24"/>
      <c r="GSC1" s="24"/>
      <c r="GSD1" s="24"/>
      <c r="GSE1" s="24"/>
      <c r="GSF1" s="24"/>
      <c r="GSG1" s="24"/>
      <c r="GSH1" s="24"/>
      <c r="GSI1" s="24"/>
      <c r="GSJ1" s="24"/>
      <c r="GSK1" s="24"/>
      <c r="GSL1" s="24"/>
      <c r="GSM1" s="24"/>
      <c r="GSN1" s="24"/>
      <c r="GSO1" s="24"/>
      <c r="GSP1" s="24"/>
      <c r="GSQ1" s="24"/>
      <c r="GSR1" s="24"/>
      <c r="GSS1" s="24"/>
      <c r="GST1" s="24"/>
      <c r="GSU1" s="24"/>
      <c r="GSV1" s="24"/>
      <c r="GSW1" s="24"/>
      <c r="GSX1" s="24"/>
      <c r="GSY1" s="24"/>
      <c r="GSZ1" s="24"/>
      <c r="GTA1" s="24"/>
      <c r="GTB1" s="24"/>
      <c r="GTC1" s="24"/>
      <c r="GTD1" s="24"/>
      <c r="GTE1" s="24"/>
      <c r="GTF1" s="24"/>
      <c r="GTG1" s="24"/>
      <c r="GTH1" s="24"/>
      <c r="GTI1" s="24"/>
      <c r="GTJ1" s="24"/>
      <c r="GTK1" s="24"/>
      <c r="GTL1" s="24"/>
      <c r="GTM1" s="24"/>
      <c r="GTN1" s="24"/>
      <c r="GTO1" s="24"/>
      <c r="GTP1" s="24"/>
      <c r="GTQ1" s="24"/>
      <c r="GTR1" s="24"/>
      <c r="GTS1" s="24"/>
      <c r="GTT1" s="24"/>
      <c r="GTU1" s="24"/>
      <c r="GTV1" s="24"/>
      <c r="GTW1" s="24"/>
      <c r="GTX1" s="24"/>
      <c r="GTY1" s="24"/>
      <c r="GTZ1" s="24"/>
      <c r="GUA1" s="24"/>
      <c r="GUB1" s="24"/>
      <c r="GUC1" s="24"/>
      <c r="GUD1" s="24"/>
      <c r="GUE1" s="24"/>
      <c r="GUF1" s="24"/>
      <c r="GUG1" s="24"/>
      <c r="GUH1" s="24"/>
      <c r="GUI1" s="24"/>
      <c r="GUJ1" s="24"/>
      <c r="GUK1" s="24"/>
      <c r="GUL1" s="24"/>
      <c r="GUM1" s="24"/>
      <c r="GUN1" s="24"/>
      <c r="GUO1" s="24"/>
      <c r="GUP1" s="24"/>
      <c r="GUQ1" s="24"/>
      <c r="GUR1" s="24"/>
      <c r="GUS1" s="24"/>
      <c r="GUT1" s="24"/>
      <c r="GUU1" s="24"/>
      <c r="GUV1" s="24"/>
      <c r="GUW1" s="24"/>
      <c r="GUX1" s="24"/>
      <c r="GUY1" s="24"/>
      <c r="GUZ1" s="24"/>
      <c r="GVA1" s="24"/>
      <c r="GVB1" s="24"/>
      <c r="GVC1" s="24"/>
      <c r="GVD1" s="24"/>
      <c r="GVE1" s="24"/>
      <c r="GVF1" s="24"/>
      <c r="GVG1" s="24"/>
      <c r="GVH1" s="24"/>
      <c r="GVI1" s="24"/>
      <c r="GVJ1" s="24"/>
      <c r="GVK1" s="24"/>
      <c r="GVL1" s="24"/>
      <c r="GVM1" s="24"/>
      <c r="GVN1" s="24"/>
      <c r="GVO1" s="24"/>
      <c r="GVP1" s="24"/>
      <c r="GVQ1" s="24"/>
      <c r="GVR1" s="24"/>
      <c r="GVS1" s="24"/>
      <c r="GVT1" s="24"/>
      <c r="GVU1" s="24"/>
      <c r="GVV1" s="24"/>
      <c r="GVW1" s="24"/>
      <c r="GVX1" s="24"/>
      <c r="GVY1" s="24"/>
      <c r="GVZ1" s="24"/>
      <c r="GWA1" s="24"/>
      <c r="GWB1" s="24"/>
      <c r="GWC1" s="24"/>
      <c r="GWD1" s="24"/>
      <c r="GWE1" s="24"/>
      <c r="GWF1" s="24"/>
      <c r="GWG1" s="24"/>
      <c r="GWH1" s="24"/>
      <c r="GWI1" s="24"/>
      <c r="GWJ1" s="24"/>
      <c r="GWK1" s="24"/>
      <c r="GWL1" s="24"/>
      <c r="GWM1" s="24"/>
      <c r="GWN1" s="24"/>
      <c r="GWO1" s="24"/>
      <c r="GWP1" s="24"/>
      <c r="GWQ1" s="24"/>
      <c r="GWR1" s="24"/>
      <c r="GWS1" s="24"/>
      <c r="GWT1" s="24"/>
      <c r="GWU1" s="24"/>
      <c r="GWV1" s="24"/>
      <c r="GWW1" s="24"/>
      <c r="GWX1" s="24"/>
      <c r="GWY1" s="24"/>
      <c r="GWZ1" s="24"/>
      <c r="GXA1" s="24"/>
      <c r="GXB1" s="24"/>
      <c r="GXC1" s="24"/>
      <c r="GXD1" s="24"/>
      <c r="GXE1" s="24"/>
      <c r="GXF1" s="24"/>
      <c r="GXG1" s="24"/>
      <c r="GXH1" s="24"/>
      <c r="GXI1" s="24"/>
      <c r="GXJ1" s="24"/>
      <c r="GXK1" s="24"/>
      <c r="GXL1" s="24"/>
      <c r="GXM1" s="24"/>
      <c r="GXN1" s="24"/>
      <c r="GXO1" s="24"/>
      <c r="GXP1" s="24"/>
      <c r="GXQ1" s="24"/>
      <c r="GXR1" s="24"/>
      <c r="GXS1" s="24"/>
      <c r="GXT1" s="24"/>
      <c r="GXU1" s="24"/>
      <c r="GXV1" s="24"/>
      <c r="GXW1" s="24"/>
      <c r="GXX1" s="24"/>
      <c r="GXY1" s="24"/>
      <c r="GXZ1" s="24"/>
      <c r="GYA1" s="24"/>
      <c r="GYB1" s="24"/>
      <c r="GYC1" s="24"/>
      <c r="GYD1" s="24"/>
      <c r="GYE1" s="24"/>
      <c r="GYF1" s="24"/>
      <c r="GYG1" s="24"/>
      <c r="GYH1" s="24"/>
      <c r="GYI1" s="24"/>
      <c r="GYJ1" s="24"/>
      <c r="GYK1" s="24"/>
      <c r="GYL1" s="24"/>
      <c r="GYM1" s="24"/>
      <c r="GYN1" s="24"/>
      <c r="GYO1" s="24"/>
      <c r="GYP1" s="24"/>
      <c r="GYQ1" s="24"/>
      <c r="GYR1" s="24"/>
      <c r="GYS1" s="24"/>
      <c r="GYT1" s="24"/>
      <c r="GYU1" s="24"/>
      <c r="GYV1" s="24"/>
      <c r="GYW1" s="24"/>
      <c r="GYX1" s="24"/>
      <c r="GYY1" s="24"/>
      <c r="GYZ1" s="24"/>
      <c r="GZA1" s="24"/>
      <c r="GZB1" s="24"/>
      <c r="GZC1" s="24"/>
      <c r="GZD1" s="24"/>
      <c r="GZE1" s="24"/>
      <c r="GZF1" s="24"/>
      <c r="GZG1" s="24"/>
      <c r="GZH1" s="24"/>
      <c r="GZI1" s="24"/>
      <c r="GZJ1" s="24"/>
      <c r="GZK1" s="24"/>
      <c r="GZL1" s="24"/>
      <c r="GZM1" s="24"/>
      <c r="GZN1" s="24"/>
      <c r="GZO1" s="24"/>
      <c r="GZP1" s="24"/>
      <c r="GZQ1" s="24"/>
      <c r="GZR1" s="24"/>
      <c r="GZS1" s="24"/>
      <c r="GZT1" s="24"/>
      <c r="GZU1" s="24"/>
      <c r="GZV1" s="24"/>
      <c r="GZW1" s="24"/>
      <c r="GZX1" s="24"/>
      <c r="GZY1" s="24"/>
      <c r="GZZ1" s="24"/>
      <c r="HAA1" s="24"/>
      <c r="HAB1" s="24"/>
      <c r="HAC1" s="24"/>
      <c r="HAD1" s="24"/>
      <c r="HAE1" s="24"/>
      <c r="HAF1" s="24"/>
      <c r="HAG1" s="24"/>
      <c r="HAH1" s="24"/>
      <c r="HAI1" s="24"/>
      <c r="HAJ1" s="24"/>
      <c r="HAK1" s="24"/>
      <c r="HAL1" s="24"/>
      <c r="HAM1" s="24"/>
      <c r="HAN1" s="24"/>
      <c r="HAO1" s="24"/>
      <c r="HAP1" s="24"/>
      <c r="HAQ1" s="24"/>
      <c r="HAR1" s="24"/>
      <c r="HAS1" s="24"/>
      <c r="HAT1" s="24"/>
      <c r="HAU1" s="24"/>
      <c r="HAV1" s="24"/>
      <c r="HAW1" s="24"/>
      <c r="HAX1" s="24"/>
      <c r="HAY1" s="24"/>
      <c r="HAZ1" s="24"/>
      <c r="HBA1" s="24"/>
      <c r="HBB1" s="24"/>
      <c r="HBC1" s="24"/>
      <c r="HBD1" s="24"/>
      <c r="HBE1" s="24"/>
      <c r="HBF1" s="24"/>
      <c r="HBG1" s="24"/>
      <c r="HBH1" s="24"/>
      <c r="HBI1" s="24"/>
      <c r="HBJ1" s="24"/>
      <c r="HBK1" s="24"/>
      <c r="HBL1" s="24"/>
      <c r="HBM1" s="24"/>
      <c r="HBN1" s="24"/>
      <c r="HBO1" s="24"/>
      <c r="HBP1" s="24"/>
      <c r="HBQ1" s="24"/>
      <c r="HBR1" s="24"/>
      <c r="HBS1" s="24"/>
      <c r="HBT1" s="24"/>
      <c r="HBU1" s="24"/>
      <c r="HBV1" s="24"/>
      <c r="HBW1" s="24"/>
      <c r="HBX1" s="24"/>
      <c r="HBY1" s="24"/>
      <c r="HBZ1" s="24"/>
      <c r="HCA1" s="24"/>
      <c r="HCB1" s="24"/>
      <c r="HCC1" s="24"/>
      <c r="HCD1" s="24"/>
      <c r="HCE1" s="24"/>
      <c r="HCF1" s="24"/>
      <c r="HCG1" s="24"/>
      <c r="HCH1" s="24"/>
      <c r="HCI1" s="24"/>
      <c r="HCJ1" s="24"/>
      <c r="HCK1" s="24"/>
      <c r="HCL1" s="24"/>
      <c r="HCM1" s="24"/>
      <c r="HCN1" s="24"/>
      <c r="HCO1" s="24"/>
      <c r="HCP1" s="24"/>
      <c r="HCQ1" s="24"/>
      <c r="HCR1" s="24"/>
      <c r="HCS1" s="24"/>
      <c r="HCT1" s="24"/>
      <c r="HCU1" s="24"/>
      <c r="HCV1" s="24"/>
      <c r="HCW1" s="24"/>
      <c r="HCX1" s="24"/>
      <c r="HCY1" s="24"/>
      <c r="HCZ1" s="24"/>
      <c r="HDA1" s="24"/>
      <c r="HDB1" s="24"/>
      <c r="HDC1" s="24"/>
      <c r="HDD1" s="24"/>
      <c r="HDE1" s="24"/>
      <c r="HDF1" s="24"/>
      <c r="HDG1" s="24"/>
      <c r="HDH1" s="24"/>
      <c r="HDI1" s="24"/>
      <c r="HDJ1" s="24"/>
      <c r="HDK1" s="24"/>
      <c r="HDL1" s="24"/>
      <c r="HDM1" s="24"/>
      <c r="HDN1" s="24"/>
      <c r="HDO1" s="24"/>
      <c r="HDP1" s="24"/>
      <c r="HDQ1" s="24"/>
      <c r="HDR1" s="24"/>
      <c r="HDS1" s="24"/>
      <c r="HDT1" s="24"/>
      <c r="HDU1" s="24"/>
      <c r="HDV1" s="24"/>
      <c r="HDW1" s="24"/>
      <c r="HDX1" s="24"/>
      <c r="HDY1" s="24"/>
      <c r="HDZ1" s="24"/>
      <c r="HEA1" s="24"/>
      <c r="HEB1" s="24"/>
      <c r="HEC1" s="24"/>
      <c r="HED1" s="24"/>
      <c r="HEE1" s="24"/>
      <c r="HEF1" s="24"/>
      <c r="HEG1" s="24"/>
      <c r="HEH1" s="24"/>
      <c r="HEI1" s="24"/>
      <c r="HEJ1" s="24"/>
      <c r="HEK1" s="24"/>
      <c r="HEL1" s="24"/>
      <c r="HEM1" s="24"/>
      <c r="HEN1" s="24"/>
      <c r="HEO1" s="24"/>
      <c r="HEP1" s="24"/>
      <c r="HEQ1" s="24"/>
      <c r="HER1" s="24"/>
      <c r="HES1" s="24"/>
      <c r="HET1" s="24"/>
      <c r="HEU1" s="24"/>
      <c r="HEV1" s="24"/>
      <c r="HEW1" s="24"/>
      <c r="HEX1" s="24"/>
      <c r="HEY1" s="24"/>
      <c r="HEZ1" s="24"/>
      <c r="HFA1" s="24"/>
      <c r="HFB1" s="24"/>
      <c r="HFC1" s="24"/>
      <c r="HFD1" s="24"/>
      <c r="HFE1" s="24"/>
      <c r="HFF1" s="24"/>
      <c r="HFG1" s="24"/>
      <c r="HFH1" s="24"/>
      <c r="HFI1" s="24"/>
      <c r="HFJ1" s="24"/>
      <c r="HFK1" s="24"/>
      <c r="HFL1" s="24"/>
      <c r="HFM1" s="24"/>
      <c r="HFN1" s="24"/>
      <c r="HFO1" s="24"/>
      <c r="HFP1" s="24"/>
      <c r="HFQ1" s="24"/>
      <c r="HFR1" s="24"/>
      <c r="HFS1" s="24"/>
      <c r="HFT1" s="24"/>
      <c r="HFU1" s="24"/>
      <c r="HFV1" s="24"/>
      <c r="HFW1" s="24"/>
      <c r="HFX1" s="24"/>
      <c r="HFY1" s="24"/>
      <c r="HFZ1" s="24"/>
      <c r="HGA1" s="24"/>
      <c r="HGB1" s="24"/>
      <c r="HGC1" s="24"/>
      <c r="HGD1" s="24"/>
      <c r="HGE1" s="24"/>
      <c r="HGF1" s="24"/>
      <c r="HGG1" s="24"/>
      <c r="HGH1" s="24"/>
      <c r="HGI1" s="24"/>
      <c r="HGJ1" s="24"/>
      <c r="HGK1" s="24"/>
      <c r="HGL1" s="24"/>
      <c r="HGM1" s="24"/>
      <c r="HGN1" s="24"/>
      <c r="HGO1" s="24"/>
      <c r="HGP1" s="24"/>
      <c r="HGQ1" s="24"/>
      <c r="HGR1" s="24"/>
      <c r="HGS1" s="24"/>
      <c r="HGT1" s="24"/>
      <c r="HGU1" s="24"/>
      <c r="HGV1" s="24"/>
      <c r="HGW1" s="24"/>
      <c r="HGX1" s="24"/>
      <c r="HGY1" s="24"/>
      <c r="HGZ1" s="24"/>
      <c r="HHA1" s="24"/>
      <c r="HHB1" s="24"/>
      <c r="HHC1" s="24"/>
      <c r="HHD1" s="24"/>
      <c r="HHE1" s="24"/>
      <c r="HHF1" s="24"/>
      <c r="HHG1" s="24"/>
      <c r="HHH1" s="24"/>
      <c r="HHI1" s="24"/>
      <c r="HHJ1" s="24"/>
      <c r="HHK1" s="24"/>
      <c r="HHL1" s="24"/>
      <c r="HHM1" s="24"/>
      <c r="HHN1" s="24"/>
      <c r="HHO1" s="24"/>
      <c r="HHP1" s="24"/>
      <c r="HHQ1" s="24"/>
      <c r="HHR1" s="24"/>
      <c r="HHS1" s="24"/>
      <c r="HHT1" s="24"/>
      <c r="HHU1" s="24"/>
      <c r="HHV1" s="24"/>
      <c r="HHW1" s="24"/>
      <c r="HHX1" s="24"/>
      <c r="HHY1" s="24"/>
      <c r="HHZ1" s="24"/>
      <c r="HIA1" s="24"/>
      <c r="HIB1" s="24"/>
      <c r="HIC1" s="24"/>
      <c r="HID1" s="24"/>
      <c r="HIE1" s="24"/>
      <c r="HIF1" s="24"/>
      <c r="HIG1" s="24"/>
      <c r="HIH1" s="24"/>
      <c r="HII1" s="24"/>
      <c r="HIJ1" s="24"/>
      <c r="HIK1" s="24"/>
      <c r="HIL1" s="24"/>
      <c r="HIM1" s="24"/>
      <c r="HIN1" s="24"/>
      <c r="HIO1" s="24"/>
      <c r="HIP1" s="24"/>
      <c r="HIQ1" s="24"/>
      <c r="HIR1" s="24"/>
      <c r="HIS1" s="24"/>
      <c r="HIT1" s="24"/>
      <c r="HIU1" s="24"/>
      <c r="HIV1" s="24"/>
      <c r="HIW1" s="24"/>
      <c r="HIX1" s="24"/>
      <c r="HIY1" s="24"/>
      <c r="HIZ1" s="24"/>
      <c r="HJA1" s="24"/>
      <c r="HJB1" s="24"/>
      <c r="HJC1" s="24"/>
      <c r="HJD1" s="24"/>
      <c r="HJE1" s="24"/>
      <c r="HJF1" s="24"/>
      <c r="HJG1" s="24"/>
      <c r="HJH1" s="24"/>
      <c r="HJI1" s="24"/>
      <c r="HJJ1" s="24"/>
      <c r="HJK1" s="24"/>
      <c r="HJL1" s="24"/>
      <c r="HJM1" s="24"/>
      <c r="HJN1" s="24"/>
      <c r="HJO1" s="24"/>
      <c r="HJP1" s="24"/>
      <c r="HJQ1" s="24"/>
      <c r="HJR1" s="24"/>
      <c r="HJS1" s="24"/>
      <c r="HJT1" s="24"/>
      <c r="HJU1" s="24"/>
      <c r="HJV1" s="24"/>
      <c r="HJW1" s="24"/>
      <c r="HJX1" s="24"/>
      <c r="HJY1" s="24"/>
      <c r="HJZ1" s="24"/>
      <c r="HKA1" s="24"/>
      <c r="HKB1" s="24"/>
      <c r="HKC1" s="24"/>
      <c r="HKD1" s="24"/>
      <c r="HKE1" s="24"/>
      <c r="HKF1" s="24"/>
      <c r="HKG1" s="24"/>
      <c r="HKH1" s="24"/>
      <c r="HKI1" s="24"/>
      <c r="HKJ1" s="24"/>
      <c r="HKK1" s="24"/>
      <c r="HKL1" s="24"/>
      <c r="HKM1" s="24"/>
      <c r="HKN1" s="24"/>
      <c r="HKO1" s="24"/>
      <c r="HKP1" s="24"/>
      <c r="HKQ1" s="24"/>
      <c r="HKR1" s="24"/>
      <c r="HKS1" s="24"/>
      <c r="HKT1" s="24"/>
      <c r="HKU1" s="24"/>
      <c r="HKV1" s="24"/>
      <c r="HKW1" s="24"/>
      <c r="HKX1" s="24"/>
      <c r="HKY1" s="24"/>
      <c r="HKZ1" s="24"/>
      <c r="HLA1" s="24"/>
      <c r="HLB1" s="24"/>
      <c r="HLC1" s="24"/>
      <c r="HLD1" s="24"/>
      <c r="HLE1" s="24"/>
      <c r="HLF1" s="24"/>
      <c r="HLG1" s="24"/>
      <c r="HLH1" s="24"/>
      <c r="HLI1" s="24"/>
      <c r="HLJ1" s="24"/>
      <c r="HLK1" s="24"/>
      <c r="HLL1" s="24"/>
      <c r="HLM1" s="24"/>
      <c r="HLN1" s="24"/>
      <c r="HLO1" s="24"/>
      <c r="HLP1" s="24"/>
      <c r="HLQ1" s="24"/>
      <c r="HLR1" s="24"/>
      <c r="HLS1" s="24"/>
      <c r="HLT1" s="24"/>
      <c r="HLU1" s="24"/>
      <c r="HLV1" s="24"/>
      <c r="HLW1" s="24"/>
      <c r="HLX1" s="24"/>
      <c r="HLY1" s="24"/>
      <c r="HLZ1" s="24"/>
      <c r="HMA1" s="24"/>
      <c r="HMB1" s="24"/>
      <c r="HMC1" s="24"/>
      <c r="HMD1" s="24"/>
      <c r="HME1" s="24"/>
      <c r="HMF1" s="24"/>
      <c r="HMG1" s="24"/>
      <c r="HMH1" s="24"/>
      <c r="HMI1" s="24"/>
      <c r="HMJ1" s="24"/>
      <c r="HMK1" s="24"/>
      <c r="HML1" s="24"/>
      <c r="HMM1" s="24"/>
      <c r="HMN1" s="24"/>
      <c r="HMO1" s="24"/>
      <c r="HMP1" s="24"/>
      <c r="HMQ1" s="24"/>
      <c r="HMR1" s="24"/>
      <c r="HMS1" s="24"/>
      <c r="HMT1" s="24"/>
      <c r="HMU1" s="24"/>
      <c r="HMV1" s="24"/>
      <c r="HMW1" s="24"/>
      <c r="HMX1" s="24"/>
      <c r="HMY1" s="24"/>
      <c r="HMZ1" s="24"/>
      <c r="HNA1" s="24"/>
      <c r="HNB1" s="24"/>
      <c r="HNC1" s="24"/>
      <c r="HND1" s="24"/>
      <c r="HNE1" s="24"/>
      <c r="HNF1" s="24"/>
      <c r="HNG1" s="24"/>
      <c r="HNH1" s="24"/>
      <c r="HNI1" s="24"/>
      <c r="HNJ1" s="24"/>
      <c r="HNK1" s="24"/>
      <c r="HNL1" s="24"/>
      <c r="HNM1" s="24"/>
      <c r="HNN1" s="24"/>
      <c r="HNO1" s="24"/>
      <c r="HNP1" s="24"/>
      <c r="HNQ1" s="24"/>
      <c r="HNR1" s="24"/>
      <c r="HNS1" s="24"/>
      <c r="HNT1" s="24"/>
      <c r="HNU1" s="24"/>
      <c r="HNV1" s="24"/>
      <c r="HNW1" s="24"/>
      <c r="HNX1" s="24"/>
      <c r="HNY1" s="24"/>
      <c r="HNZ1" s="24"/>
      <c r="HOA1" s="24"/>
      <c r="HOB1" s="24"/>
      <c r="HOC1" s="24"/>
      <c r="HOD1" s="24"/>
      <c r="HOE1" s="24"/>
      <c r="HOF1" s="24"/>
      <c r="HOG1" s="24"/>
      <c r="HOH1" s="24"/>
      <c r="HOI1" s="24"/>
      <c r="HOJ1" s="24"/>
      <c r="HOK1" s="24"/>
      <c r="HOL1" s="24"/>
      <c r="HOM1" s="24"/>
      <c r="HON1" s="24"/>
      <c r="HOO1" s="24"/>
      <c r="HOP1" s="24"/>
      <c r="HOQ1" s="24"/>
      <c r="HOR1" s="24"/>
      <c r="HOS1" s="24"/>
      <c r="HOT1" s="24"/>
      <c r="HOU1" s="24"/>
      <c r="HOV1" s="24"/>
      <c r="HOW1" s="24"/>
      <c r="HOX1" s="24"/>
      <c r="HOY1" s="24"/>
      <c r="HOZ1" s="24"/>
      <c r="HPA1" s="24"/>
      <c r="HPB1" s="24"/>
      <c r="HPC1" s="24"/>
      <c r="HPD1" s="24"/>
      <c r="HPE1" s="24"/>
      <c r="HPF1" s="24"/>
      <c r="HPG1" s="24"/>
      <c r="HPH1" s="24"/>
      <c r="HPI1" s="24"/>
      <c r="HPJ1" s="24"/>
      <c r="HPK1" s="24"/>
      <c r="HPL1" s="24"/>
      <c r="HPM1" s="24"/>
      <c r="HPN1" s="24"/>
      <c r="HPO1" s="24"/>
      <c r="HPP1" s="24"/>
      <c r="HPQ1" s="24"/>
      <c r="HPR1" s="24"/>
      <c r="HPS1" s="24"/>
      <c r="HPT1" s="24"/>
      <c r="HPU1" s="24"/>
      <c r="HPV1" s="24"/>
      <c r="HPW1" s="24"/>
      <c r="HPX1" s="24"/>
      <c r="HPY1" s="24"/>
      <c r="HPZ1" s="24"/>
      <c r="HQA1" s="24"/>
      <c r="HQB1" s="24"/>
      <c r="HQC1" s="24"/>
      <c r="HQD1" s="24"/>
      <c r="HQE1" s="24"/>
      <c r="HQF1" s="24"/>
      <c r="HQG1" s="24"/>
      <c r="HQH1" s="24"/>
      <c r="HQI1" s="24"/>
      <c r="HQJ1" s="24"/>
      <c r="HQK1" s="24"/>
      <c r="HQL1" s="24"/>
      <c r="HQM1" s="24"/>
      <c r="HQN1" s="24"/>
      <c r="HQO1" s="24"/>
      <c r="HQP1" s="24"/>
      <c r="HQQ1" s="24"/>
      <c r="HQR1" s="24"/>
      <c r="HQS1" s="24"/>
      <c r="HQT1" s="24"/>
      <c r="HQU1" s="24"/>
      <c r="HQV1" s="24"/>
      <c r="HQW1" s="24"/>
      <c r="HQX1" s="24"/>
      <c r="HQY1" s="24"/>
      <c r="HQZ1" s="24"/>
      <c r="HRA1" s="24"/>
      <c r="HRB1" s="24"/>
      <c r="HRC1" s="24"/>
      <c r="HRD1" s="24"/>
      <c r="HRE1" s="24"/>
      <c r="HRF1" s="24"/>
      <c r="HRG1" s="24"/>
      <c r="HRH1" s="24"/>
      <c r="HRI1" s="24"/>
      <c r="HRJ1" s="24"/>
      <c r="HRK1" s="24"/>
      <c r="HRL1" s="24"/>
      <c r="HRM1" s="24"/>
      <c r="HRN1" s="24"/>
      <c r="HRO1" s="24"/>
      <c r="HRP1" s="24"/>
      <c r="HRQ1" s="24"/>
      <c r="HRR1" s="24"/>
      <c r="HRS1" s="24"/>
      <c r="HRT1" s="24"/>
      <c r="HRU1" s="24"/>
      <c r="HRV1" s="24"/>
      <c r="HRW1" s="24"/>
      <c r="HRX1" s="24"/>
      <c r="HRY1" s="24"/>
      <c r="HRZ1" s="24"/>
      <c r="HSA1" s="24"/>
      <c r="HSB1" s="24"/>
      <c r="HSC1" s="24"/>
      <c r="HSD1" s="24"/>
      <c r="HSE1" s="24"/>
      <c r="HSF1" s="24"/>
      <c r="HSG1" s="24"/>
      <c r="HSH1" s="24"/>
      <c r="HSI1" s="24"/>
      <c r="HSJ1" s="24"/>
      <c r="HSK1" s="24"/>
      <c r="HSL1" s="24"/>
      <c r="HSM1" s="24"/>
      <c r="HSN1" s="24"/>
      <c r="HSO1" s="24"/>
      <c r="HSP1" s="24"/>
      <c r="HSQ1" s="24"/>
      <c r="HSR1" s="24"/>
      <c r="HSS1" s="24"/>
      <c r="HST1" s="24"/>
      <c r="HSU1" s="24"/>
      <c r="HSV1" s="24"/>
      <c r="HSW1" s="24"/>
      <c r="HSX1" s="24"/>
      <c r="HSY1" s="24"/>
      <c r="HSZ1" s="24"/>
      <c r="HTA1" s="24"/>
      <c r="HTB1" s="24"/>
      <c r="HTC1" s="24"/>
      <c r="HTD1" s="24"/>
      <c r="HTE1" s="24"/>
      <c r="HTF1" s="24"/>
      <c r="HTG1" s="24"/>
      <c r="HTH1" s="24"/>
      <c r="HTI1" s="24"/>
      <c r="HTJ1" s="24"/>
      <c r="HTK1" s="24"/>
      <c r="HTL1" s="24"/>
      <c r="HTM1" s="24"/>
      <c r="HTN1" s="24"/>
      <c r="HTO1" s="24"/>
      <c r="HTP1" s="24"/>
      <c r="HTQ1" s="24"/>
      <c r="HTR1" s="24"/>
      <c r="HTS1" s="24"/>
      <c r="HTT1" s="24"/>
      <c r="HTU1" s="24"/>
      <c r="HTV1" s="24"/>
      <c r="HTW1" s="24"/>
      <c r="HTX1" s="24"/>
      <c r="HTY1" s="24"/>
      <c r="HTZ1" s="24"/>
      <c r="HUA1" s="24"/>
      <c r="HUB1" s="24"/>
      <c r="HUC1" s="24"/>
      <c r="HUD1" s="24"/>
      <c r="HUE1" s="24"/>
      <c r="HUF1" s="24"/>
      <c r="HUG1" s="24"/>
      <c r="HUH1" s="24"/>
      <c r="HUI1" s="24"/>
      <c r="HUJ1" s="24"/>
      <c r="HUK1" s="24"/>
      <c r="HUL1" s="24"/>
      <c r="HUM1" s="24"/>
      <c r="HUN1" s="24"/>
      <c r="HUO1" s="24"/>
      <c r="HUP1" s="24"/>
      <c r="HUQ1" s="24"/>
      <c r="HUR1" s="24"/>
      <c r="HUS1" s="24"/>
      <c r="HUT1" s="24"/>
      <c r="HUU1" s="24"/>
      <c r="HUV1" s="24"/>
      <c r="HUW1" s="24"/>
      <c r="HUX1" s="24"/>
      <c r="HUY1" s="24"/>
      <c r="HUZ1" s="24"/>
      <c r="HVA1" s="24"/>
      <c r="HVB1" s="24"/>
      <c r="HVC1" s="24"/>
      <c r="HVD1" s="24"/>
      <c r="HVE1" s="24"/>
      <c r="HVF1" s="24"/>
      <c r="HVG1" s="24"/>
      <c r="HVH1" s="24"/>
      <c r="HVI1" s="24"/>
      <c r="HVJ1" s="24"/>
      <c r="HVK1" s="24"/>
      <c r="HVL1" s="24"/>
      <c r="HVM1" s="24"/>
      <c r="HVN1" s="24"/>
      <c r="HVO1" s="24"/>
      <c r="HVP1" s="24"/>
      <c r="HVQ1" s="24"/>
      <c r="HVR1" s="24"/>
      <c r="HVS1" s="24"/>
      <c r="HVT1" s="24"/>
      <c r="HVU1" s="24"/>
      <c r="HVV1" s="24"/>
      <c r="HVW1" s="24"/>
      <c r="HVX1" s="24"/>
      <c r="HVY1" s="24"/>
      <c r="HVZ1" s="24"/>
      <c r="HWA1" s="24"/>
      <c r="HWB1" s="24"/>
      <c r="HWC1" s="24"/>
      <c r="HWD1" s="24"/>
      <c r="HWE1" s="24"/>
      <c r="HWF1" s="24"/>
      <c r="HWG1" s="24"/>
      <c r="HWH1" s="24"/>
      <c r="HWI1" s="24"/>
      <c r="HWJ1" s="24"/>
      <c r="HWK1" s="24"/>
      <c r="HWL1" s="24"/>
      <c r="HWM1" s="24"/>
      <c r="HWN1" s="24"/>
      <c r="HWO1" s="24"/>
      <c r="HWP1" s="24"/>
      <c r="HWQ1" s="24"/>
      <c r="HWR1" s="24"/>
      <c r="HWS1" s="24"/>
      <c r="HWT1" s="24"/>
      <c r="HWU1" s="24"/>
      <c r="HWV1" s="24"/>
      <c r="HWW1" s="24"/>
      <c r="HWX1" s="24"/>
      <c r="HWY1" s="24"/>
      <c r="HWZ1" s="24"/>
      <c r="HXA1" s="24"/>
      <c r="HXB1" s="24"/>
      <c r="HXC1" s="24"/>
      <c r="HXD1" s="24"/>
      <c r="HXE1" s="24"/>
      <c r="HXF1" s="24"/>
      <c r="HXG1" s="24"/>
      <c r="HXH1" s="24"/>
      <c r="HXI1" s="24"/>
      <c r="HXJ1" s="24"/>
      <c r="HXK1" s="24"/>
      <c r="HXL1" s="24"/>
      <c r="HXM1" s="24"/>
      <c r="HXN1" s="24"/>
      <c r="HXO1" s="24"/>
      <c r="HXP1" s="24"/>
      <c r="HXQ1" s="24"/>
      <c r="HXR1" s="24"/>
      <c r="HXS1" s="24"/>
      <c r="HXT1" s="24"/>
      <c r="HXU1" s="24"/>
      <c r="HXV1" s="24"/>
      <c r="HXW1" s="24"/>
      <c r="HXX1" s="24"/>
      <c r="HXY1" s="24"/>
      <c r="HXZ1" s="24"/>
      <c r="HYA1" s="24"/>
      <c r="HYB1" s="24"/>
      <c r="HYC1" s="24"/>
      <c r="HYD1" s="24"/>
      <c r="HYE1" s="24"/>
      <c r="HYF1" s="24"/>
      <c r="HYG1" s="24"/>
      <c r="HYH1" s="24"/>
      <c r="HYI1" s="24"/>
      <c r="HYJ1" s="24"/>
      <c r="HYK1" s="24"/>
      <c r="HYL1" s="24"/>
      <c r="HYM1" s="24"/>
      <c r="HYN1" s="24"/>
      <c r="HYO1" s="24"/>
      <c r="HYP1" s="24"/>
      <c r="HYQ1" s="24"/>
      <c r="HYR1" s="24"/>
      <c r="HYS1" s="24"/>
      <c r="HYT1" s="24"/>
      <c r="HYU1" s="24"/>
      <c r="HYV1" s="24"/>
      <c r="HYW1" s="24"/>
      <c r="HYX1" s="24"/>
      <c r="HYY1" s="24"/>
      <c r="HYZ1" s="24"/>
      <c r="HZA1" s="24"/>
      <c r="HZB1" s="24"/>
      <c r="HZC1" s="24"/>
      <c r="HZD1" s="24"/>
      <c r="HZE1" s="24"/>
      <c r="HZF1" s="24"/>
      <c r="HZG1" s="24"/>
      <c r="HZH1" s="24"/>
      <c r="HZI1" s="24"/>
      <c r="HZJ1" s="24"/>
      <c r="HZK1" s="24"/>
      <c r="HZL1" s="24"/>
      <c r="HZM1" s="24"/>
      <c r="HZN1" s="24"/>
      <c r="HZO1" s="24"/>
      <c r="HZP1" s="24"/>
      <c r="HZQ1" s="24"/>
      <c r="HZR1" s="24"/>
      <c r="HZS1" s="24"/>
      <c r="HZT1" s="24"/>
      <c r="HZU1" s="24"/>
      <c r="HZV1" s="24"/>
      <c r="HZW1" s="24"/>
      <c r="HZX1" s="24"/>
      <c r="HZY1" s="24"/>
      <c r="HZZ1" s="24"/>
      <c r="IAA1" s="24"/>
      <c r="IAB1" s="24"/>
      <c r="IAC1" s="24"/>
      <c r="IAD1" s="24"/>
      <c r="IAE1" s="24"/>
      <c r="IAF1" s="24"/>
      <c r="IAG1" s="24"/>
      <c r="IAH1" s="24"/>
      <c r="IAI1" s="24"/>
      <c r="IAJ1" s="24"/>
      <c r="IAK1" s="24"/>
      <c r="IAL1" s="24"/>
      <c r="IAM1" s="24"/>
      <c r="IAN1" s="24"/>
      <c r="IAO1" s="24"/>
      <c r="IAP1" s="24"/>
      <c r="IAQ1" s="24"/>
      <c r="IAR1" s="24"/>
      <c r="IAS1" s="24"/>
      <c r="IAT1" s="24"/>
      <c r="IAU1" s="24"/>
      <c r="IAV1" s="24"/>
      <c r="IAW1" s="24"/>
      <c r="IAX1" s="24"/>
      <c r="IAY1" s="24"/>
      <c r="IAZ1" s="24"/>
      <c r="IBA1" s="24"/>
      <c r="IBB1" s="24"/>
      <c r="IBC1" s="24"/>
      <c r="IBD1" s="24"/>
      <c r="IBE1" s="24"/>
      <c r="IBF1" s="24"/>
      <c r="IBG1" s="24"/>
      <c r="IBH1" s="24"/>
      <c r="IBI1" s="24"/>
      <c r="IBJ1" s="24"/>
      <c r="IBK1" s="24"/>
      <c r="IBL1" s="24"/>
      <c r="IBM1" s="24"/>
      <c r="IBN1" s="24"/>
      <c r="IBO1" s="24"/>
      <c r="IBP1" s="24"/>
      <c r="IBQ1" s="24"/>
      <c r="IBR1" s="24"/>
      <c r="IBS1" s="24"/>
      <c r="IBT1" s="24"/>
      <c r="IBU1" s="24"/>
      <c r="IBV1" s="24"/>
      <c r="IBW1" s="24"/>
      <c r="IBX1" s="24"/>
      <c r="IBY1" s="24"/>
      <c r="IBZ1" s="24"/>
      <c r="ICA1" s="24"/>
      <c r="ICB1" s="24"/>
      <c r="ICC1" s="24"/>
      <c r="ICD1" s="24"/>
      <c r="ICE1" s="24"/>
      <c r="ICF1" s="24"/>
      <c r="ICG1" s="24"/>
      <c r="ICH1" s="24"/>
      <c r="ICI1" s="24"/>
      <c r="ICJ1" s="24"/>
      <c r="ICK1" s="24"/>
      <c r="ICL1" s="24"/>
      <c r="ICM1" s="24"/>
      <c r="ICN1" s="24"/>
      <c r="ICO1" s="24"/>
      <c r="ICP1" s="24"/>
      <c r="ICQ1" s="24"/>
      <c r="ICR1" s="24"/>
      <c r="ICS1" s="24"/>
      <c r="ICT1" s="24"/>
      <c r="ICU1" s="24"/>
      <c r="ICV1" s="24"/>
      <c r="ICW1" s="24"/>
      <c r="ICX1" s="24"/>
      <c r="ICY1" s="24"/>
      <c r="ICZ1" s="24"/>
      <c r="IDA1" s="24"/>
      <c r="IDB1" s="24"/>
      <c r="IDC1" s="24"/>
      <c r="IDD1" s="24"/>
      <c r="IDE1" s="24"/>
      <c r="IDF1" s="24"/>
      <c r="IDG1" s="24"/>
      <c r="IDH1" s="24"/>
      <c r="IDI1" s="24"/>
      <c r="IDJ1" s="24"/>
      <c r="IDK1" s="24"/>
      <c r="IDL1" s="24"/>
      <c r="IDM1" s="24"/>
      <c r="IDN1" s="24"/>
      <c r="IDO1" s="24"/>
      <c r="IDP1" s="24"/>
      <c r="IDQ1" s="24"/>
      <c r="IDR1" s="24"/>
      <c r="IDS1" s="24"/>
      <c r="IDT1" s="24"/>
      <c r="IDU1" s="24"/>
      <c r="IDV1" s="24"/>
      <c r="IDW1" s="24"/>
      <c r="IDX1" s="24"/>
      <c r="IDY1" s="24"/>
      <c r="IDZ1" s="24"/>
      <c r="IEA1" s="24"/>
      <c r="IEB1" s="24"/>
      <c r="IEC1" s="24"/>
      <c r="IED1" s="24"/>
      <c r="IEE1" s="24"/>
      <c r="IEF1" s="24"/>
      <c r="IEG1" s="24"/>
      <c r="IEH1" s="24"/>
      <c r="IEI1" s="24"/>
      <c r="IEJ1" s="24"/>
      <c r="IEK1" s="24"/>
      <c r="IEL1" s="24"/>
      <c r="IEM1" s="24"/>
      <c r="IEN1" s="24"/>
      <c r="IEO1" s="24"/>
      <c r="IEP1" s="24"/>
      <c r="IEQ1" s="24"/>
      <c r="IER1" s="24"/>
      <c r="IES1" s="24"/>
      <c r="IET1" s="24"/>
      <c r="IEU1" s="24"/>
      <c r="IEV1" s="24"/>
      <c r="IEW1" s="24"/>
      <c r="IEX1" s="24"/>
      <c r="IEY1" s="24"/>
      <c r="IEZ1" s="24"/>
      <c r="IFA1" s="24"/>
      <c r="IFB1" s="24"/>
      <c r="IFC1" s="24"/>
      <c r="IFD1" s="24"/>
      <c r="IFE1" s="24"/>
      <c r="IFF1" s="24"/>
      <c r="IFG1" s="24"/>
      <c r="IFH1" s="24"/>
      <c r="IFI1" s="24"/>
      <c r="IFJ1" s="24"/>
      <c r="IFK1" s="24"/>
      <c r="IFL1" s="24"/>
      <c r="IFM1" s="24"/>
      <c r="IFN1" s="24"/>
      <c r="IFO1" s="24"/>
      <c r="IFP1" s="24"/>
      <c r="IFQ1" s="24"/>
      <c r="IFR1" s="24"/>
      <c r="IFS1" s="24"/>
      <c r="IFT1" s="24"/>
      <c r="IFU1" s="24"/>
      <c r="IFV1" s="24"/>
      <c r="IFW1" s="24"/>
      <c r="IFX1" s="24"/>
      <c r="IFY1" s="24"/>
      <c r="IFZ1" s="24"/>
      <c r="IGA1" s="24"/>
      <c r="IGB1" s="24"/>
      <c r="IGC1" s="24"/>
      <c r="IGD1" s="24"/>
      <c r="IGE1" s="24"/>
      <c r="IGF1" s="24"/>
      <c r="IGG1" s="24"/>
      <c r="IGH1" s="24"/>
      <c r="IGI1" s="24"/>
      <c r="IGJ1" s="24"/>
      <c r="IGK1" s="24"/>
      <c r="IGL1" s="24"/>
      <c r="IGM1" s="24"/>
      <c r="IGN1" s="24"/>
      <c r="IGO1" s="24"/>
      <c r="IGP1" s="24"/>
      <c r="IGQ1" s="24"/>
      <c r="IGR1" s="24"/>
      <c r="IGS1" s="24"/>
      <c r="IGT1" s="24"/>
      <c r="IGU1" s="24"/>
      <c r="IGV1" s="24"/>
      <c r="IGW1" s="24"/>
      <c r="IGX1" s="24"/>
      <c r="IGY1" s="24"/>
      <c r="IGZ1" s="24"/>
      <c r="IHA1" s="24"/>
      <c r="IHB1" s="24"/>
      <c r="IHC1" s="24"/>
      <c r="IHD1" s="24"/>
      <c r="IHE1" s="24"/>
      <c r="IHF1" s="24"/>
      <c r="IHG1" s="24"/>
      <c r="IHH1" s="24"/>
      <c r="IHI1" s="24"/>
      <c r="IHJ1" s="24"/>
      <c r="IHK1" s="24"/>
      <c r="IHL1" s="24"/>
      <c r="IHM1" s="24"/>
      <c r="IHN1" s="24"/>
      <c r="IHO1" s="24"/>
      <c r="IHP1" s="24"/>
      <c r="IHQ1" s="24"/>
      <c r="IHR1" s="24"/>
      <c r="IHS1" s="24"/>
      <c r="IHT1" s="24"/>
      <c r="IHU1" s="24"/>
      <c r="IHV1" s="24"/>
      <c r="IHW1" s="24"/>
      <c r="IHX1" s="24"/>
      <c r="IHY1" s="24"/>
      <c r="IHZ1" s="24"/>
      <c r="IIA1" s="24"/>
      <c r="IIB1" s="24"/>
      <c r="IIC1" s="24"/>
      <c r="IID1" s="24"/>
      <c r="IIE1" s="24"/>
      <c r="IIF1" s="24"/>
      <c r="IIG1" s="24"/>
      <c r="IIH1" s="24"/>
      <c r="III1" s="24"/>
      <c r="IIJ1" s="24"/>
      <c r="IIK1" s="24"/>
      <c r="IIL1" s="24"/>
      <c r="IIM1" s="24"/>
      <c r="IIN1" s="24"/>
      <c r="IIO1" s="24"/>
      <c r="IIP1" s="24"/>
      <c r="IIQ1" s="24"/>
      <c r="IIR1" s="24"/>
      <c r="IIS1" s="24"/>
      <c r="IIT1" s="24"/>
      <c r="IIU1" s="24"/>
      <c r="IIV1" s="24"/>
      <c r="IIW1" s="24"/>
      <c r="IIX1" s="24"/>
      <c r="IIY1" s="24"/>
      <c r="IIZ1" s="24"/>
      <c r="IJA1" s="24"/>
      <c r="IJB1" s="24"/>
      <c r="IJC1" s="24"/>
      <c r="IJD1" s="24"/>
      <c r="IJE1" s="24"/>
      <c r="IJF1" s="24"/>
      <c r="IJG1" s="24"/>
      <c r="IJH1" s="24"/>
      <c r="IJI1" s="24"/>
      <c r="IJJ1" s="24"/>
      <c r="IJK1" s="24"/>
      <c r="IJL1" s="24"/>
      <c r="IJM1" s="24"/>
      <c r="IJN1" s="24"/>
      <c r="IJO1" s="24"/>
      <c r="IJP1" s="24"/>
      <c r="IJQ1" s="24"/>
      <c r="IJR1" s="24"/>
      <c r="IJS1" s="24"/>
      <c r="IJT1" s="24"/>
      <c r="IJU1" s="24"/>
      <c r="IJV1" s="24"/>
      <c r="IJW1" s="24"/>
      <c r="IJX1" s="24"/>
      <c r="IJY1" s="24"/>
      <c r="IJZ1" s="24"/>
      <c r="IKA1" s="24"/>
      <c r="IKB1" s="24"/>
      <c r="IKC1" s="24"/>
      <c r="IKD1" s="24"/>
      <c r="IKE1" s="24"/>
      <c r="IKF1" s="24"/>
      <c r="IKG1" s="24"/>
      <c r="IKH1" s="24"/>
      <c r="IKI1" s="24"/>
      <c r="IKJ1" s="24"/>
      <c r="IKK1" s="24"/>
      <c r="IKL1" s="24"/>
      <c r="IKM1" s="24"/>
      <c r="IKN1" s="24"/>
      <c r="IKO1" s="24"/>
      <c r="IKP1" s="24"/>
      <c r="IKQ1" s="24"/>
      <c r="IKR1" s="24"/>
      <c r="IKS1" s="24"/>
      <c r="IKT1" s="24"/>
      <c r="IKU1" s="24"/>
      <c r="IKV1" s="24"/>
      <c r="IKW1" s="24"/>
      <c r="IKX1" s="24"/>
      <c r="IKY1" s="24"/>
      <c r="IKZ1" s="24"/>
      <c r="ILA1" s="24"/>
      <c r="ILB1" s="24"/>
      <c r="ILC1" s="24"/>
      <c r="ILD1" s="24"/>
      <c r="ILE1" s="24"/>
      <c r="ILF1" s="24"/>
      <c r="ILG1" s="24"/>
      <c r="ILH1" s="24"/>
      <c r="ILI1" s="24"/>
      <c r="ILJ1" s="24"/>
      <c r="ILK1" s="24"/>
      <c r="ILL1" s="24"/>
      <c r="ILM1" s="24"/>
      <c r="ILN1" s="24"/>
      <c r="ILO1" s="24"/>
      <c r="ILP1" s="24"/>
      <c r="ILQ1" s="24"/>
      <c r="ILR1" s="24"/>
      <c r="ILS1" s="24"/>
      <c r="ILT1" s="24"/>
      <c r="ILU1" s="24"/>
      <c r="ILV1" s="24"/>
      <c r="ILW1" s="24"/>
      <c r="ILX1" s="24"/>
      <c r="ILY1" s="24"/>
      <c r="ILZ1" s="24"/>
      <c r="IMA1" s="24"/>
      <c r="IMB1" s="24"/>
      <c r="IMC1" s="24"/>
      <c r="IMD1" s="24"/>
      <c r="IME1" s="24"/>
      <c r="IMF1" s="24"/>
      <c r="IMG1" s="24"/>
      <c r="IMH1" s="24"/>
      <c r="IMI1" s="24"/>
      <c r="IMJ1" s="24"/>
      <c r="IMK1" s="24"/>
      <c r="IML1" s="24"/>
      <c r="IMM1" s="24"/>
      <c r="IMN1" s="24"/>
      <c r="IMO1" s="24"/>
      <c r="IMP1" s="24"/>
      <c r="IMQ1" s="24"/>
      <c r="IMR1" s="24"/>
      <c r="IMS1" s="24"/>
      <c r="IMT1" s="24"/>
      <c r="IMU1" s="24"/>
      <c r="IMV1" s="24"/>
      <c r="IMW1" s="24"/>
      <c r="IMX1" s="24"/>
      <c r="IMY1" s="24"/>
      <c r="IMZ1" s="24"/>
      <c r="INA1" s="24"/>
      <c r="INB1" s="24"/>
      <c r="INC1" s="24"/>
      <c r="IND1" s="24"/>
      <c r="INE1" s="24"/>
      <c r="INF1" s="24"/>
      <c r="ING1" s="24"/>
      <c r="INH1" s="24"/>
      <c r="INI1" s="24"/>
      <c r="INJ1" s="24"/>
      <c r="INK1" s="24"/>
      <c r="INL1" s="24"/>
      <c r="INM1" s="24"/>
      <c r="INN1" s="24"/>
      <c r="INO1" s="24"/>
      <c r="INP1" s="24"/>
      <c r="INQ1" s="24"/>
      <c r="INR1" s="24"/>
      <c r="INS1" s="24"/>
      <c r="INT1" s="24"/>
      <c r="INU1" s="24"/>
      <c r="INV1" s="24"/>
      <c r="INW1" s="24"/>
      <c r="INX1" s="24"/>
      <c r="INY1" s="24"/>
      <c r="INZ1" s="24"/>
      <c r="IOA1" s="24"/>
      <c r="IOB1" s="24"/>
      <c r="IOC1" s="24"/>
      <c r="IOD1" s="24"/>
      <c r="IOE1" s="24"/>
      <c r="IOF1" s="24"/>
      <c r="IOG1" s="24"/>
      <c r="IOH1" s="24"/>
      <c r="IOI1" s="24"/>
      <c r="IOJ1" s="24"/>
      <c r="IOK1" s="24"/>
      <c r="IOL1" s="24"/>
      <c r="IOM1" s="24"/>
      <c r="ION1" s="24"/>
      <c r="IOO1" s="24"/>
      <c r="IOP1" s="24"/>
      <c r="IOQ1" s="24"/>
      <c r="IOR1" s="24"/>
      <c r="IOS1" s="24"/>
      <c r="IOT1" s="24"/>
      <c r="IOU1" s="24"/>
      <c r="IOV1" s="24"/>
      <c r="IOW1" s="24"/>
      <c r="IOX1" s="24"/>
      <c r="IOY1" s="24"/>
      <c r="IOZ1" s="24"/>
      <c r="IPA1" s="24"/>
      <c r="IPB1" s="24"/>
      <c r="IPC1" s="24"/>
      <c r="IPD1" s="24"/>
      <c r="IPE1" s="24"/>
      <c r="IPF1" s="24"/>
      <c r="IPG1" s="24"/>
      <c r="IPH1" s="24"/>
      <c r="IPI1" s="24"/>
      <c r="IPJ1" s="24"/>
      <c r="IPK1" s="24"/>
      <c r="IPL1" s="24"/>
      <c r="IPM1" s="24"/>
      <c r="IPN1" s="24"/>
      <c r="IPO1" s="24"/>
      <c r="IPP1" s="24"/>
      <c r="IPQ1" s="24"/>
      <c r="IPR1" s="24"/>
      <c r="IPS1" s="24"/>
      <c r="IPT1" s="24"/>
      <c r="IPU1" s="24"/>
      <c r="IPV1" s="24"/>
      <c r="IPW1" s="24"/>
      <c r="IPX1" s="24"/>
      <c r="IPY1" s="24"/>
      <c r="IPZ1" s="24"/>
      <c r="IQA1" s="24"/>
      <c r="IQB1" s="24"/>
      <c r="IQC1" s="24"/>
      <c r="IQD1" s="24"/>
      <c r="IQE1" s="24"/>
      <c r="IQF1" s="24"/>
      <c r="IQG1" s="24"/>
      <c r="IQH1" s="24"/>
      <c r="IQI1" s="24"/>
      <c r="IQJ1" s="24"/>
      <c r="IQK1" s="24"/>
      <c r="IQL1" s="24"/>
      <c r="IQM1" s="24"/>
      <c r="IQN1" s="24"/>
      <c r="IQO1" s="24"/>
      <c r="IQP1" s="24"/>
      <c r="IQQ1" s="24"/>
      <c r="IQR1" s="24"/>
      <c r="IQS1" s="24"/>
      <c r="IQT1" s="24"/>
      <c r="IQU1" s="24"/>
      <c r="IQV1" s="24"/>
      <c r="IQW1" s="24"/>
      <c r="IQX1" s="24"/>
      <c r="IQY1" s="24"/>
      <c r="IQZ1" s="24"/>
      <c r="IRA1" s="24"/>
      <c r="IRB1" s="24"/>
      <c r="IRC1" s="24"/>
      <c r="IRD1" s="24"/>
      <c r="IRE1" s="24"/>
      <c r="IRF1" s="24"/>
      <c r="IRG1" s="24"/>
      <c r="IRH1" s="24"/>
      <c r="IRI1" s="24"/>
      <c r="IRJ1" s="24"/>
      <c r="IRK1" s="24"/>
      <c r="IRL1" s="24"/>
      <c r="IRM1" s="24"/>
      <c r="IRN1" s="24"/>
      <c r="IRO1" s="24"/>
      <c r="IRP1" s="24"/>
      <c r="IRQ1" s="24"/>
      <c r="IRR1" s="24"/>
      <c r="IRS1" s="24"/>
      <c r="IRT1" s="24"/>
      <c r="IRU1" s="24"/>
      <c r="IRV1" s="24"/>
      <c r="IRW1" s="24"/>
      <c r="IRX1" s="24"/>
      <c r="IRY1" s="24"/>
      <c r="IRZ1" s="24"/>
      <c r="ISA1" s="24"/>
      <c r="ISB1" s="24"/>
      <c r="ISC1" s="24"/>
      <c r="ISD1" s="24"/>
      <c r="ISE1" s="24"/>
      <c r="ISF1" s="24"/>
      <c r="ISG1" s="24"/>
      <c r="ISH1" s="24"/>
      <c r="ISI1" s="24"/>
      <c r="ISJ1" s="24"/>
      <c r="ISK1" s="24"/>
      <c r="ISL1" s="24"/>
      <c r="ISM1" s="24"/>
      <c r="ISN1" s="24"/>
      <c r="ISO1" s="24"/>
      <c r="ISP1" s="24"/>
      <c r="ISQ1" s="24"/>
      <c r="ISR1" s="24"/>
      <c r="ISS1" s="24"/>
      <c r="IST1" s="24"/>
      <c r="ISU1" s="24"/>
      <c r="ISV1" s="24"/>
      <c r="ISW1" s="24"/>
      <c r="ISX1" s="24"/>
      <c r="ISY1" s="24"/>
      <c r="ISZ1" s="24"/>
      <c r="ITA1" s="24"/>
      <c r="ITB1" s="24"/>
      <c r="ITC1" s="24"/>
      <c r="ITD1" s="24"/>
      <c r="ITE1" s="24"/>
      <c r="ITF1" s="24"/>
      <c r="ITG1" s="24"/>
      <c r="ITH1" s="24"/>
      <c r="ITI1" s="24"/>
      <c r="ITJ1" s="24"/>
      <c r="ITK1" s="24"/>
      <c r="ITL1" s="24"/>
      <c r="ITM1" s="24"/>
      <c r="ITN1" s="24"/>
      <c r="ITO1" s="24"/>
      <c r="ITP1" s="24"/>
      <c r="ITQ1" s="24"/>
      <c r="ITR1" s="24"/>
      <c r="ITS1" s="24"/>
      <c r="ITT1" s="24"/>
      <c r="ITU1" s="24"/>
      <c r="ITV1" s="24"/>
      <c r="ITW1" s="24"/>
      <c r="ITX1" s="24"/>
      <c r="ITY1" s="24"/>
      <c r="ITZ1" s="24"/>
      <c r="IUA1" s="24"/>
      <c r="IUB1" s="24"/>
      <c r="IUC1" s="24"/>
      <c r="IUD1" s="24"/>
      <c r="IUE1" s="24"/>
      <c r="IUF1" s="24"/>
      <c r="IUG1" s="24"/>
      <c r="IUH1" s="24"/>
      <c r="IUI1" s="24"/>
      <c r="IUJ1" s="24"/>
      <c r="IUK1" s="24"/>
      <c r="IUL1" s="24"/>
      <c r="IUM1" s="24"/>
      <c r="IUN1" s="24"/>
      <c r="IUO1" s="24"/>
      <c r="IUP1" s="24"/>
      <c r="IUQ1" s="24"/>
      <c r="IUR1" s="24"/>
      <c r="IUS1" s="24"/>
      <c r="IUT1" s="24"/>
      <c r="IUU1" s="24"/>
      <c r="IUV1" s="24"/>
      <c r="IUW1" s="24"/>
      <c r="IUX1" s="24"/>
      <c r="IUY1" s="24"/>
      <c r="IUZ1" s="24"/>
      <c r="IVA1" s="24"/>
      <c r="IVB1" s="24"/>
      <c r="IVC1" s="24"/>
      <c r="IVD1" s="24"/>
      <c r="IVE1" s="24"/>
      <c r="IVF1" s="24"/>
      <c r="IVG1" s="24"/>
      <c r="IVH1" s="24"/>
      <c r="IVI1" s="24"/>
      <c r="IVJ1" s="24"/>
      <c r="IVK1" s="24"/>
      <c r="IVL1" s="24"/>
      <c r="IVM1" s="24"/>
      <c r="IVN1" s="24"/>
      <c r="IVO1" s="24"/>
      <c r="IVP1" s="24"/>
      <c r="IVQ1" s="24"/>
      <c r="IVR1" s="24"/>
      <c r="IVS1" s="24"/>
      <c r="IVT1" s="24"/>
      <c r="IVU1" s="24"/>
      <c r="IVV1" s="24"/>
      <c r="IVW1" s="24"/>
      <c r="IVX1" s="24"/>
      <c r="IVY1" s="24"/>
      <c r="IVZ1" s="24"/>
      <c r="IWA1" s="24"/>
      <c r="IWB1" s="24"/>
      <c r="IWC1" s="24"/>
      <c r="IWD1" s="24"/>
      <c r="IWE1" s="24"/>
      <c r="IWF1" s="24"/>
      <c r="IWG1" s="24"/>
      <c r="IWH1" s="24"/>
      <c r="IWI1" s="24"/>
      <c r="IWJ1" s="24"/>
      <c r="IWK1" s="24"/>
      <c r="IWL1" s="24"/>
      <c r="IWM1" s="24"/>
      <c r="IWN1" s="24"/>
      <c r="IWO1" s="24"/>
      <c r="IWP1" s="24"/>
      <c r="IWQ1" s="24"/>
      <c r="IWR1" s="24"/>
      <c r="IWS1" s="24"/>
      <c r="IWT1" s="24"/>
      <c r="IWU1" s="24"/>
      <c r="IWV1" s="24"/>
      <c r="IWW1" s="24"/>
      <c r="IWX1" s="24"/>
      <c r="IWY1" s="24"/>
      <c r="IWZ1" s="24"/>
      <c r="IXA1" s="24"/>
      <c r="IXB1" s="24"/>
      <c r="IXC1" s="24"/>
      <c r="IXD1" s="24"/>
      <c r="IXE1" s="24"/>
      <c r="IXF1" s="24"/>
      <c r="IXG1" s="24"/>
      <c r="IXH1" s="24"/>
      <c r="IXI1" s="24"/>
      <c r="IXJ1" s="24"/>
      <c r="IXK1" s="24"/>
      <c r="IXL1" s="24"/>
      <c r="IXM1" s="24"/>
      <c r="IXN1" s="24"/>
      <c r="IXO1" s="24"/>
      <c r="IXP1" s="24"/>
      <c r="IXQ1" s="24"/>
      <c r="IXR1" s="24"/>
      <c r="IXS1" s="24"/>
      <c r="IXT1" s="24"/>
      <c r="IXU1" s="24"/>
      <c r="IXV1" s="24"/>
      <c r="IXW1" s="24"/>
      <c r="IXX1" s="24"/>
      <c r="IXY1" s="24"/>
      <c r="IXZ1" s="24"/>
      <c r="IYA1" s="24"/>
      <c r="IYB1" s="24"/>
      <c r="IYC1" s="24"/>
      <c r="IYD1" s="24"/>
      <c r="IYE1" s="24"/>
      <c r="IYF1" s="24"/>
      <c r="IYG1" s="24"/>
      <c r="IYH1" s="24"/>
      <c r="IYI1" s="24"/>
      <c r="IYJ1" s="24"/>
      <c r="IYK1" s="24"/>
      <c r="IYL1" s="24"/>
      <c r="IYM1" s="24"/>
      <c r="IYN1" s="24"/>
      <c r="IYO1" s="24"/>
      <c r="IYP1" s="24"/>
      <c r="IYQ1" s="24"/>
      <c r="IYR1" s="24"/>
      <c r="IYS1" s="24"/>
      <c r="IYT1" s="24"/>
      <c r="IYU1" s="24"/>
      <c r="IYV1" s="24"/>
      <c r="IYW1" s="24"/>
      <c r="IYX1" s="24"/>
      <c r="IYY1" s="24"/>
      <c r="IYZ1" s="24"/>
      <c r="IZA1" s="24"/>
      <c r="IZB1" s="24"/>
      <c r="IZC1" s="24"/>
      <c r="IZD1" s="24"/>
      <c r="IZE1" s="24"/>
      <c r="IZF1" s="24"/>
      <c r="IZG1" s="24"/>
      <c r="IZH1" s="24"/>
      <c r="IZI1" s="24"/>
      <c r="IZJ1" s="24"/>
      <c r="IZK1" s="24"/>
      <c r="IZL1" s="24"/>
      <c r="IZM1" s="24"/>
      <c r="IZN1" s="24"/>
      <c r="IZO1" s="24"/>
      <c r="IZP1" s="24"/>
      <c r="IZQ1" s="24"/>
      <c r="IZR1" s="24"/>
      <c r="IZS1" s="24"/>
      <c r="IZT1" s="24"/>
      <c r="IZU1" s="24"/>
      <c r="IZV1" s="24"/>
      <c r="IZW1" s="24"/>
      <c r="IZX1" s="24"/>
      <c r="IZY1" s="24"/>
      <c r="IZZ1" s="24"/>
      <c r="JAA1" s="24"/>
      <c r="JAB1" s="24"/>
      <c r="JAC1" s="24"/>
      <c r="JAD1" s="24"/>
      <c r="JAE1" s="24"/>
      <c r="JAF1" s="24"/>
      <c r="JAG1" s="24"/>
      <c r="JAH1" s="24"/>
      <c r="JAI1" s="24"/>
      <c r="JAJ1" s="24"/>
      <c r="JAK1" s="24"/>
      <c r="JAL1" s="24"/>
      <c r="JAM1" s="24"/>
      <c r="JAN1" s="24"/>
      <c r="JAO1" s="24"/>
      <c r="JAP1" s="24"/>
      <c r="JAQ1" s="24"/>
      <c r="JAR1" s="24"/>
      <c r="JAS1" s="24"/>
      <c r="JAT1" s="24"/>
      <c r="JAU1" s="24"/>
      <c r="JAV1" s="24"/>
      <c r="JAW1" s="24"/>
      <c r="JAX1" s="24"/>
      <c r="JAY1" s="24"/>
      <c r="JAZ1" s="24"/>
      <c r="JBA1" s="24"/>
      <c r="JBB1" s="24"/>
      <c r="JBC1" s="24"/>
      <c r="JBD1" s="24"/>
      <c r="JBE1" s="24"/>
      <c r="JBF1" s="24"/>
      <c r="JBG1" s="24"/>
      <c r="JBH1" s="24"/>
      <c r="JBI1" s="24"/>
      <c r="JBJ1" s="24"/>
      <c r="JBK1" s="24"/>
      <c r="JBL1" s="24"/>
      <c r="JBM1" s="24"/>
      <c r="JBN1" s="24"/>
      <c r="JBO1" s="24"/>
      <c r="JBP1" s="24"/>
      <c r="JBQ1" s="24"/>
      <c r="JBR1" s="24"/>
      <c r="JBS1" s="24"/>
      <c r="JBT1" s="24"/>
      <c r="JBU1" s="24"/>
      <c r="JBV1" s="24"/>
      <c r="JBW1" s="24"/>
      <c r="JBX1" s="24"/>
      <c r="JBY1" s="24"/>
      <c r="JBZ1" s="24"/>
      <c r="JCA1" s="24"/>
      <c r="JCB1" s="24"/>
      <c r="JCC1" s="24"/>
      <c r="JCD1" s="24"/>
      <c r="JCE1" s="24"/>
      <c r="JCF1" s="24"/>
      <c r="JCG1" s="24"/>
      <c r="JCH1" s="24"/>
      <c r="JCI1" s="24"/>
      <c r="JCJ1" s="24"/>
      <c r="JCK1" s="24"/>
      <c r="JCL1" s="24"/>
      <c r="JCM1" s="24"/>
      <c r="JCN1" s="24"/>
      <c r="JCO1" s="24"/>
      <c r="JCP1" s="24"/>
      <c r="JCQ1" s="24"/>
      <c r="JCR1" s="24"/>
      <c r="JCS1" s="24"/>
      <c r="JCT1" s="24"/>
      <c r="JCU1" s="24"/>
      <c r="JCV1" s="24"/>
      <c r="JCW1" s="24"/>
      <c r="JCX1" s="24"/>
      <c r="JCY1" s="24"/>
      <c r="JCZ1" s="24"/>
      <c r="JDA1" s="24"/>
      <c r="JDB1" s="24"/>
      <c r="JDC1" s="24"/>
      <c r="JDD1" s="24"/>
      <c r="JDE1" s="24"/>
      <c r="JDF1" s="24"/>
      <c r="JDG1" s="24"/>
      <c r="JDH1" s="24"/>
      <c r="JDI1" s="24"/>
      <c r="JDJ1" s="24"/>
      <c r="JDK1" s="24"/>
      <c r="JDL1" s="24"/>
      <c r="JDM1" s="24"/>
      <c r="JDN1" s="24"/>
      <c r="JDO1" s="24"/>
      <c r="JDP1" s="24"/>
      <c r="JDQ1" s="24"/>
      <c r="JDR1" s="24"/>
      <c r="JDS1" s="24"/>
      <c r="JDT1" s="24"/>
      <c r="JDU1" s="24"/>
      <c r="JDV1" s="24"/>
      <c r="JDW1" s="24"/>
      <c r="JDX1" s="24"/>
      <c r="JDY1" s="24"/>
      <c r="JDZ1" s="24"/>
      <c r="JEA1" s="24"/>
      <c r="JEB1" s="24"/>
      <c r="JEC1" s="24"/>
      <c r="JED1" s="24"/>
      <c r="JEE1" s="24"/>
      <c r="JEF1" s="24"/>
      <c r="JEG1" s="24"/>
      <c r="JEH1" s="24"/>
      <c r="JEI1" s="24"/>
      <c r="JEJ1" s="24"/>
      <c r="JEK1" s="24"/>
      <c r="JEL1" s="24"/>
      <c r="JEM1" s="24"/>
      <c r="JEN1" s="24"/>
      <c r="JEO1" s="24"/>
      <c r="JEP1" s="24"/>
      <c r="JEQ1" s="24"/>
      <c r="JER1" s="24"/>
      <c r="JES1" s="24"/>
      <c r="JET1" s="24"/>
      <c r="JEU1" s="24"/>
      <c r="JEV1" s="24"/>
      <c r="JEW1" s="24"/>
      <c r="JEX1" s="24"/>
      <c r="JEY1" s="24"/>
      <c r="JEZ1" s="24"/>
      <c r="JFA1" s="24"/>
      <c r="JFB1" s="24"/>
      <c r="JFC1" s="24"/>
      <c r="JFD1" s="24"/>
      <c r="JFE1" s="24"/>
      <c r="JFF1" s="24"/>
      <c r="JFG1" s="24"/>
      <c r="JFH1" s="24"/>
      <c r="JFI1" s="24"/>
      <c r="JFJ1" s="24"/>
      <c r="JFK1" s="24"/>
      <c r="JFL1" s="24"/>
      <c r="JFM1" s="24"/>
      <c r="JFN1" s="24"/>
      <c r="JFO1" s="24"/>
      <c r="JFP1" s="24"/>
      <c r="JFQ1" s="24"/>
      <c r="JFR1" s="24"/>
      <c r="JFS1" s="24"/>
      <c r="JFT1" s="24"/>
      <c r="JFU1" s="24"/>
      <c r="JFV1" s="24"/>
      <c r="JFW1" s="24"/>
      <c r="JFX1" s="24"/>
      <c r="JFY1" s="24"/>
      <c r="JFZ1" s="24"/>
      <c r="JGA1" s="24"/>
      <c r="JGB1" s="24"/>
      <c r="JGC1" s="24"/>
      <c r="JGD1" s="24"/>
      <c r="JGE1" s="24"/>
      <c r="JGF1" s="24"/>
      <c r="JGG1" s="24"/>
      <c r="JGH1" s="24"/>
      <c r="JGI1" s="24"/>
      <c r="JGJ1" s="24"/>
      <c r="JGK1" s="24"/>
      <c r="JGL1" s="24"/>
      <c r="JGM1" s="24"/>
      <c r="JGN1" s="24"/>
      <c r="JGO1" s="24"/>
      <c r="JGP1" s="24"/>
      <c r="JGQ1" s="24"/>
      <c r="JGR1" s="24"/>
      <c r="JGS1" s="24"/>
      <c r="JGT1" s="24"/>
      <c r="JGU1" s="24"/>
      <c r="JGV1" s="24"/>
      <c r="JGW1" s="24"/>
      <c r="JGX1" s="24"/>
      <c r="JGY1" s="24"/>
      <c r="JGZ1" s="24"/>
      <c r="JHA1" s="24"/>
      <c r="JHB1" s="24"/>
      <c r="JHC1" s="24"/>
      <c r="JHD1" s="24"/>
      <c r="JHE1" s="24"/>
      <c r="JHF1" s="24"/>
      <c r="JHG1" s="24"/>
      <c r="JHH1" s="24"/>
      <c r="JHI1" s="24"/>
      <c r="JHJ1" s="24"/>
      <c r="JHK1" s="24"/>
      <c r="JHL1" s="24"/>
      <c r="JHM1" s="24"/>
      <c r="JHN1" s="24"/>
      <c r="JHO1" s="24"/>
      <c r="JHP1" s="24"/>
      <c r="JHQ1" s="24"/>
      <c r="JHR1" s="24"/>
      <c r="JHS1" s="24"/>
      <c r="JHT1" s="24"/>
      <c r="JHU1" s="24"/>
      <c r="JHV1" s="24"/>
      <c r="JHW1" s="24"/>
      <c r="JHX1" s="24"/>
      <c r="JHY1" s="24"/>
      <c r="JHZ1" s="24"/>
      <c r="JIA1" s="24"/>
      <c r="JIB1" s="24"/>
      <c r="JIC1" s="24"/>
      <c r="JID1" s="24"/>
      <c r="JIE1" s="24"/>
      <c r="JIF1" s="24"/>
      <c r="JIG1" s="24"/>
      <c r="JIH1" s="24"/>
      <c r="JII1" s="24"/>
      <c r="JIJ1" s="24"/>
      <c r="JIK1" s="24"/>
      <c r="JIL1" s="24"/>
      <c r="JIM1" s="24"/>
      <c r="JIN1" s="24"/>
      <c r="JIO1" s="24"/>
      <c r="JIP1" s="24"/>
      <c r="JIQ1" s="24"/>
      <c r="JIR1" s="24"/>
      <c r="JIS1" s="24"/>
      <c r="JIT1" s="24"/>
      <c r="JIU1" s="24"/>
      <c r="JIV1" s="24"/>
      <c r="JIW1" s="24"/>
      <c r="JIX1" s="24"/>
      <c r="JIY1" s="24"/>
      <c r="JIZ1" s="24"/>
      <c r="JJA1" s="24"/>
      <c r="JJB1" s="24"/>
      <c r="JJC1" s="24"/>
      <c r="JJD1" s="24"/>
      <c r="JJE1" s="24"/>
      <c r="JJF1" s="24"/>
      <c r="JJG1" s="24"/>
      <c r="JJH1" s="24"/>
      <c r="JJI1" s="24"/>
      <c r="JJJ1" s="24"/>
      <c r="JJK1" s="24"/>
      <c r="JJL1" s="24"/>
      <c r="JJM1" s="24"/>
      <c r="JJN1" s="24"/>
      <c r="JJO1" s="24"/>
      <c r="JJP1" s="24"/>
      <c r="JJQ1" s="24"/>
      <c r="JJR1" s="24"/>
      <c r="JJS1" s="24"/>
      <c r="JJT1" s="24"/>
      <c r="JJU1" s="24"/>
      <c r="JJV1" s="24"/>
      <c r="JJW1" s="24"/>
      <c r="JJX1" s="24"/>
      <c r="JJY1" s="24"/>
      <c r="JJZ1" s="24"/>
      <c r="JKA1" s="24"/>
      <c r="JKB1" s="24"/>
      <c r="JKC1" s="24"/>
      <c r="JKD1" s="24"/>
      <c r="JKE1" s="24"/>
      <c r="JKF1" s="24"/>
      <c r="JKG1" s="24"/>
      <c r="JKH1" s="24"/>
      <c r="JKI1" s="24"/>
      <c r="JKJ1" s="24"/>
      <c r="JKK1" s="24"/>
      <c r="JKL1" s="24"/>
      <c r="JKM1" s="24"/>
      <c r="JKN1" s="24"/>
      <c r="JKO1" s="24"/>
      <c r="JKP1" s="24"/>
      <c r="JKQ1" s="24"/>
      <c r="JKR1" s="24"/>
      <c r="JKS1" s="24"/>
      <c r="JKT1" s="24"/>
      <c r="JKU1" s="24"/>
      <c r="JKV1" s="24"/>
      <c r="JKW1" s="24"/>
      <c r="JKX1" s="24"/>
      <c r="JKY1" s="24"/>
      <c r="JKZ1" s="24"/>
      <c r="JLA1" s="24"/>
      <c r="JLB1" s="24"/>
      <c r="JLC1" s="24"/>
      <c r="JLD1" s="24"/>
      <c r="JLE1" s="24"/>
      <c r="JLF1" s="24"/>
      <c r="JLG1" s="24"/>
      <c r="JLH1" s="24"/>
      <c r="JLI1" s="24"/>
      <c r="JLJ1" s="24"/>
      <c r="JLK1" s="24"/>
      <c r="JLL1" s="24"/>
      <c r="JLM1" s="24"/>
      <c r="JLN1" s="24"/>
      <c r="JLO1" s="24"/>
      <c r="JLP1" s="24"/>
      <c r="JLQ1" s="24"/>
      <c r="JLR1" s="24"/>
      <c r="JLS1" s="24"/>
      <c r="JLT1" s="24"/>
      <c r="JLU1" s="24"/>
      <c r="JLV1" s="24"/>
      <c r="JLW1" s="24"/>
      <c r="JLX1" s="24"/>
      <c r="JLY1" s="24"/>
      <c r="JLZ1" s="24"/>
      <c r="JMA1" s="24"/>
      <c r="JMB1" s="24"/>
      <c r="JMC1" s="24"/>
      <c r="JMD1" s="24"/>
      <c r="JME1" s="24"/>
      <c r="JMF1" s="24"/>
      <c r="JMG1" s="24"/>
      <c r="JMH1" s="24"/>
      <c r="JMI1" s="24"/>
      <c r="JMJ1" s="24"/>
      <c r="JMK1" s="24"/>
      <c r="JML1" s="24"/>
      <c r="JMM1" s="24"/>
      <c r="JMN1" s="24"/>
      <c r="JMO1" s="24"/>
      <c r="JMP1" s="24"/>
      <c r="JMQ1" s="24"/>
      <c r="JMR1" s="24"/>
      <c r="JMS1" s="24"/>
      <c r="JMT1" s="24"/>
      <c r="JMU1" s="24"/>
      <c r="JMV1" s="24"/>
      <c r="JMW1" s="24"/>
      <c r="JMX1" s="24"/>
      <c r="JMY1" s="24"/>
      <c r="JMZ1" s="24"/>
      <c r="JNA1" s="24"/>
      <c r="JNB1" s="24"/>
      <c r="JNC1" s="24"/>
      <c r="JND1" s="24"/>
      <c r="JNE1" s="24"/>
      <c r="JNF1" s="24"/>
      <c r="JNG1" s="24"/>
      <c r="JNH1" s="24"/>
      <c r="JNI1" s="24"/>
      <c r="JNJ1" s="24"/>
      <c r="JNK1" s="24"/>
      <c r="JNL1" s="24"/>
      <c r="JNM1" s="24"/>
      <c r="JNN1" s="24"/>
      <c r="JNO1" s="24"/>
      <c r="JNP1" s="24"/>
      <c r="JNQ1" s="24"/>
      <c r="JNR1" s="24"/>
      <c r="JNS1" s="24"/>
      <c r="JNT1" s="24"/>
      <c r="JNU1" s="24"/>
      <c r="JNV1" s="24"/>
      <c r="JNW1" s="24"/>
      <c r="JNX1" s="24"/>
      <c r="JNY1" s="24"/>
      <c r="JNZ1" s="24"/>
      <c r="JOA1" s="24"/>
      <c r="JOB1" s="24"/>
      <c r="JOC1" s="24"/>
      <c r="JOD1" s="24"/>
      <c r="JOE1" s="24"/>
      <c r="JOF1" s="24"/>
      <c r="JOG1" s="24"/>
      <c r="JOH1" s="24"/>
      <c r="JOI1" s="24"/>
      <c r="JOJ1" s="24"/>
      <c r="JOK1" s="24"/>
      <c r="JOL1" s="24"/>
      <c r="JOM1" s="24"/>
      <c r="JON1" s="24"/>
      <c r="JOO1" s="24"/>
      <c r="JOP1" s="24"/>
      <c r="JOQ1" s="24"/>
      <c r="JOR1" s="24"/>
      <c r="JOS1" s="24"/>
      <c r="JOT1" s="24"/>
      <c r="JOU1" s="24"/>
      <c r="JOV1" s="24"/>
      <c r="JOW1" s="24"/>
      <c r="JOX1" s="24"/>
      <c r="JOY1" s="24"/>
      <c r="JOZ1" s="24"/>
      <c r="JPA1" s="24"/>
      <c r="JPB1" s="24"/>
      <c r="JPC1" s="24"/>
      <c r="JPD1" s="24"/>
      <c r="JPE1" s="24"/>
      <c r="JPF1" s="24"/>
      <c r="JPG1" s="24"/>
      <c r="JPH1" s="24"/>
      <c r="JPI1" s="24"/>
      <c r="JPJ1" s="24"/>
      <c r="JPK1" s="24"/>
      <c r="JPL1" s="24"/>
      <c r="JPM1" s="24"/>
      <c r="JPN1" s="24"/>
      <c r="JPO1" s="24"/>
      <c r="JPP1" s="24"/>
      <c r="JPQ1" s="24"/>
      <c r="JPR1" s="24"/>
      <c r="JPS1" s="24"/>
      <c r="JPT1" s="24"/>
      <c r="JPU1" s="24"/>
      <c r="JPV1" s="24"/>
      <c r="JPW1" s="24"/>
      <c r="JPX1" s="24"/>
      <c r="JPY1" s="24"/>
      <c r="JPZ1" s="24"/>
      <c r="JQA1" s="24"/>
      <c r="JQB1" s="24"/>
      <c r="JQC1" s="24"/>
      <c r="JQD1" s="24"/>
      <c r="JQE1" s="24"/>
      <c r="JQF1" s="24"/>
      <c r="JQG1" s="24"/>
      <c r="JQH1" s="24"/>
      <c r="JQI1" s="24"/>
      <c r="JQJ1" s="24"/>
      <c r="JQK1" s="24"/>
      <c r="JQL1" s="24"/>
      <c r="JQM1" s="24"/>
      <c r="JQN1" s="24"/>
      <c r="JQO1" s="24"/>
      <c r="JQP1" s="24"/>
      <c r="JQQ1" s="24"/>
      <c r="JQR1" s="24"/>
      <c r="JQS1" s="24"/>
      <c r="JQT1" s="24"/>
      <c r="JQU1" s="24"/>
      <c r="JQV1" s="24"/>
      <c r="JQW1" s="24"/>
      <c r="JQX1" s="24"/>
      <c r="JQY1" s="24"/>
      <c r="JQZ1" s="24"/>
      <c r="JRA1" s="24"/>
      <c r="JRB1" s="24"/>
      <c r="JRC1" s="24"/>
      <c r="JRD1" s="24"/>
      <c r="JRE1" s="24"/>
      <c r="JRF1" s="24"/>
      <c r="JRG1" s="24"/>
      <c r="JRH1" s="24"/>
      <c r="JRI1" s="24"/>
      <c r="JRJ1" s="24"/>
      <c r="JRK1" s="24"/>
      <c r="JRL1" s="24"/>
      <c r="JRM1" s="24"/>
      <c r="JRN1" s="24"/>
      <c r="JRO1" s="24"/>
      <c r="JRP1" s="24"/>
      <c r="JRQ1" s="24"/>
      <c r="JRR1" s="24"/>
      <c r="JRS1" s="24"/>
      <c r="JRT1" s="24"/>
      <c r="JRU1" s="24"/>
      <c r="JRV1" s="24"/>
      <c r="JRW1" s="24"/>
      <c r="JRX1" s="24"/>
      <c r="JRY1" s="24"/>
      <c r="JRZ1" s="24"/>
      <c r="JSA1" s="24"/>
      <c r="JSB1" s="24"/>
      <c r="JSC1" s="24"/>
      <c r="JSD1" s="24"/>
      <c r="JSE1" s="24"/>
      <c r="JSF1" s="24"/>
      <c r="JSG1" s="24"/>
      <c r="JSH1" s="24"/>
      <c r="JSI1" s="24"/>
      <c r="JSJ1" s="24"/>
      <c r="JSK1" s="24"/>
      <c r="JSL1" s="24"/>
      <c r="JSM1" s="24"/>
      <c r="JSN1" s="24"/>
      <c r="JSO1" s="24"/>
      <c r="JSP1" s="24"/>
      <c r="JSQ1" s="24"/>
      <c r="JSR1" s="24"/>
      <c r="JSS1" s="24"/>
      <c r="JST1" s="24"/>
      <c r="JSU1" s="24"/>
      <c r="JSV1" s="24"/>
      <c r="JSW1" s="24"/>
      <c r="JSX1" s="24"/>
      <c r="JSY1" s="24"/>
      <c r="JSZ1" s="24"/>
      <c r="JTA1" s="24"/>
      <c r="JTB1" s="24"/>
      <c r="JTC1" s="24"/>
      <c r="JTD1" s="24"/>
      <c r="JTE1" s="24"/>
      <c r="JTF1" s="24"/>
      <c r="JTG1" s="24"/>
      <c r="JTH1" s="24"/>
      <c r="JTI1" s="24"/>
      <c r="JTJ1" s="24"/>
      <c r="JTK1" s="24"/>
      <c r="JTL1" s="24"/>
      <c r="JTM1" s="24"/>
      <c r="JTN1" s="24"/>
      <c r="JTO1" s="24"/>
      <c r="JTP1" s="24"/>
      <c r="JTQ1" s="24"/>
      <c r="JTR1" s="24"/>
      <c r="JTS1" s="24"/>
      <c r="JTT1" s="24"/>
      <c r="JTU1" s="24"/>
      <c r="JTV1" s="24"/>
      <c r="JTW1" s="24"/>
      <c r="JTX1" s="24"/>
      <c r="JTY1" s="24"/>
      <c r="JTZ1" s="24"/>
      <c r="JUA1" s="24"/>
      <c r="JUB1" s="24"/>
      <c r="JUC1" s="24"/>
      <c r="JUD1" s="24"/>
      <c r="JUE1" s="24"/>
      <c r="JUF1" s="24"/>
      <c r="JUG1" s="24"/>
      <c r="JUH1" s="24"/>
      <c r="JUI1" s="24"/>
      <c r="JUJ1" s="24"/>
      <c r="JUK1" s="24"/>
      <c r="JUL1" s="24"/>
      <c r="JUM1" s="24"/>
      <c r="JUN1" s="24"/>
      <c r="JUO1" s="24"/>
      <c r="JUP1" s="24"/>
      <c r="JUQ1" s="24"/>
      <c r="JUR1" s="24"/>
      <c r="JUS1" s="24"/>
      <c r="JUT1" s="24"/>
      <c r="JUU1" s="24"/>
      <c r="JUV1" s="24"/>
      <c r="JUW1" s="24"/>
      <c r="JUX1" s="24"/>
      <c r="JUY1" s="24"/>
      <c r="JUZ1" s="24"/>
      <c r="JVA1" s="24"/>
      <c r="JVB1" s="24"/>
      <c r="JVC1" s="24"/>
      <c r="JVD1" s="24"/>
      <c r="JVE1" s="24"/>
      <c r="JVF1" s="24"/>
      <c r="JVG1" s="24"/>
      <c r="JVH1" s="24"/>
      <c r="JVI1" s="24"/>
      <c r="JVJ1" s="24"/>
      <c r="JVK1" s="24"/>
      <c r="JVL1" s="24"/>
      <c r="JVM1" s="24"/>
      <c r="JVN1" s="24"/>
      <c r="JVO1" s="24"/>
      <c r="JVP1" s="24"/>
      <c r="JVQ1" s="24"/>
      <c r="JVR1" s="24"/>
      <c r="JVS1" s="24"/>
      <c r="JVT1" s="24"/>
      <c r="JVU1" s="24"/>
      <c r="JVV1" s="24"/>
      <c r="JVW1" s="24"/>
      <c r="JVX1" s="24"/>
      <c r="JVY1" s="24"/>
      <c r="JVZ1" s="24"/>
      <c r="JWA1" s="24"/>
      <c r="JWB1" s="24"/>
      <c r="JWC1" s="24"/>
      <c r="JWD1" s="24"/>
      <c r="JWE1" s="24"/>
      <c r="JWF1" s="24"/>
      <c r="JWG1" s="24"/>
      <c r="JWH1" s="24"/>
      <c r="JWI1" s="24"/>
      <c r="JWJ1" s="24"/>
      <c r="JWK1" s="24"/>
      <c r="JWL1" s="24"/>
      <c r="JWM1" s="24"/>
      <c r="JWN1" s="24"/>
      <c r="JWO1" s="24"/>
      <c r="JWP1" s="24"/>
      <c r="JWQ1" s="24"/>
      <c r="JWR1" s="24"/>
      <c r="JWS1" s="24"/>
      <c r="JWT1" s="24"/>
      <c r="JWU1" s="24"/>
      <c r="JWV1" s="24"/>
      <c r="JWW1" s="24"/>
      <c r="JWX1" s="24"/>
      <c r="JWY1" s="24"/>
      <c r="JWZ1" s="24"/>
      <c r="JXA1" s="24"/>
      <c r="JXB1" s="24"/>
      <c r="JXC1" s="24"/>
      <c r="JXD1" s="24"/>
      <c r="JXE1" s="24"/>
      <c r="JXF1" s="24"/>
      <c r="JXG1" s="24"/>
      <c r="JXH1" s="24"/>
      <c r="JXI1" s="24"/>
      <c r="JXJ1" s="24"/>
      <c r="JXK1" s="24"/>
      <c r="JXL1" s="24"/>
      <c r="JXM1" s="24"/>
      <c r="JXN1" s="24"/>
      <c r="JXO1" s="24"/>
      <c r="JXP1" s="24"/>
      <c r="JXQ1" s="24"/>
      <c r="JXR1" s="24"/>
      <c r="JXS1" s="24"/>
      <c r="JXT1" s="24"/>
      <c r="JXU1" s="24"/>
      <c r="JXV1" s="24"/>
      <c r="JXW1" s="24"/>
      <c r="JXX1" s="24"/>
      <c r="JXY1" s="24"/>
      <c r="JXZ1" s="24"/>
      <c r="JYA1" s="24"/>
      <c r="JYB1" s="24"/>
      <c r="JYC1" s="24"/>
      <c r="JYD1" s="24"/>
      <c r="JYE1" s="24"/>
      <c r="JYF1" s="24"/>
      <c r="JYG1" s="24"/>
      <c r="JYH1" s="24"/>
      <c r="JYI1" s="24"/>
      <c r="JYJ1" s="24"/>
      <c r="JYK1" s="24"/>
      <c r="JYL1" s="24"/>
      <c r="JYM1" s="24"/>
      <c r="JYN1" s="24"/>
      <c r="JYO1" s="24"/>
      <c r="JYP1" s="24"/>
      <c r="JYQ1" s="24"/>
      <c r="JYR1" s="24"/>
      <c r="JYS1" s="24"/>
      <c r="JYT1" s="24"/>
      <c r="JYU1" s="24"/>
      <c r="JYV1" s="24"/>
      <c r="JYW1" s="24"/>
      <c r="JYX1" s="24"/>
      <c r="JYY1" s="24"/>
      <c r="JYZ1" s="24"/>
      <c r="JZA1" s="24"/>
      <c r="JZB1" s="24"/>
      <c r="JZC1" s="24"/>
      <c r="JZD1" s="24"/>
      <c r="JZE1" s="24"/>
      <c r="JZF1" s="24"/>
      <c r="JZG1" s="24"/>
      <c r="JZH1" s="24"/>
      <c r="JZI1" s="24"/>
      <c r="JZJ1" s="24"/>
      <c r="JZK1" s="24"/>
      <c r="JZL1" s="24"/>
      <c r="JZM1" s="24"/>
      <c r="JZN1" s="24"/>
      <c r="JZO1" s="24"/>
      <c r="JZP1" s="24"/>
      <c r="JZQ1" s="24"/>
      <c r="JZR1" s="24"/>
      <c r="JZS1" s="24"/>
      <c r="JZT1" s="24"/>
      <c r="JZU1" s="24"/>
      <c r="JZV1" s="24"/>
      <c r="JZW1" s="24"/>
      <c r="JZX1" s="24"/>
      <c r="JZY1" s="24"/>
      <c r="JZZ1" s="24"/>
      <c r="KAA1" s="24"/>
      <c r="KAB1" s="24"/>
      <c r="KAC1" s="24"/>
      <c r="KAD1" s="24"/>
      <c r="KAE1" s="24"/>
      <c r="KAF1" s="24"/>
      <c r="KAG1" s="24"/>
      <c r="KAH1" s="24"/>
      <c r="KAI1" s="24"/>
      <c r="KAJ1" s="24"/>
      <c r="KAK1" s="24"/>
      <c r="KAL1" s="24"/>
      <c r="KAM1" s="24"/>
      <c r="KAN1" s="24"/>
      <c r="KAO1" s="24"/>
      <c r="KAP1" s="24"/>
      <c r="KAQ1" s="24"/>
      <c r="KAR1" s="24"/>
      <c r="KAS1" s="24"/>
      <c r="KAT1" s="24"/>
      <c r="KAU1" s="24"/>
      <c r="KAV1" s="24"/>
      <c r="KAW1" s="24"/>
      <c r="KAX1" s="24"/>
      <c r="KAY1" s="24"/>
      <c r="KAZ1" s="24"/>
      <c r="KBA1" s="24"/>
      <c r="KBB1" s="24"/>
      <c r="KBC1" s="24"/>
      <c r="KBD1" s="24"/>
      <c r="KBE1" s="24"/>
      <c r="KBF1" s="24"/>
      <c r="KBG1" s="24"/>
      <c r="KBH1" s="24"/>
      <c r="KBI1" s="24"/>
      <c r="KBJ1" s="24"/>
      <c r="KBK1" s="24"/>
      <c r="KBL1" s="24"/>
      <c r="KBM1" s="24"/>
      <c r="KBN1" s="24"/>
      <c r="KBO1" s="24"/>
      <c r="KBP1" s="24"/>
      <c r="KBQ1" s="24"/>
      <c r="KBR1" s="24"/>
      <c r="KBS1" s="24"/>
      <c r="KBT1" s="24"/>
      <c r="KBU1" s="24"/>
      <c r="KBV1" s="24"/>
      <c r="KBW1" s="24"/>
      <c r="KBX1" s="24"/>
      <c r="KBY1" s="24"/>
      <c r="KBZ1" s="24"/>
      <c r="KCA1" s="24"/>
      <c r="KCB1" s="24"/>
      <c r="KCC1" s="24"/>
      <c r="KCD1" s="24"/>
      <c r="KCE1" s="24"/>
      <c r="KCF1" s="24"/>
      <c r="KCG1" s="24"/>
      <c r="KCH1" s="24"/>
      <c r="KCI1" s="24"/>
      <c r="KCJ1" s="24"/>
      <c r="KCK1" s="24"/>
      <c r="KCL1" s="24"/>
      <c r="KCM1" s="24"/>
      <c r="KCN1" s="24"/>
      <c r="KCO1" s="24"/>
      <c r="KCP1" s="24"/>
      <c r="KCQ1" s="24"/>
      <c r="KCR1" s="24"/>
      <c r="KCS1" s="24"/>
      <c r="KCT1" s="24"/>
      <c r="KCU1" s="24"/>
      <c r="KCV1" s="24"/>
      <c r="KCW1" s="24"/>
      <c r="KCX1" s="24"/>
      <c r="KCY1" s="24"/>
      <c r="KCZ1" s="24"/>
      <c r="KDA1" s="24"/>
      <c r="KDB1" s="24"/>
      <c r="KDC1" s="24"/>
      <c r="KDD1" s="24"/>
      <c r="KDE1" s="24"/>
      <c r="KDF1" s="24"/>
      <c r="KDG1" s="24"/>
      <c r="KDH1" s="24"/>
      <c r="KDI1" s="24"/>
      <c r="KDJ1" s="24"/>
      <c r="KDK1" s="24"/>
      <c r="KDL1" s="24"/>
      <c r="KDM1" s="24"/>
      <c r="KDN1" s="24"/>
      <c r="KDO1" s="24"/>
      <c r="KDP1" s="24"/>
      <c r="KDQ1" s="24"/>
      <c r="KDR1" s="24"/>
      <c r="KDS1" s="24"/>
      <c r="KDT1" s="24"/>
      <c r="KDU1" s="24"/>
      <c r="KDV1" s="24"/>
      <c r="KDW1" s="24"/>
      <c r="KDX1" s="24"/>
      <c r="KDY1" s="24"/>
      <c r="KDZ1" s="24"/>
      <c r="KEA1" s="24"/>
      <c r="KEB1" s="24"/>
      <c r="KEC1" s="24"/>
      <c r="KED1" s="24"/>
      <c r="KEE1" s="24"/>
      <c r="KEF1" s="24"/>
      <c r="KEG1" s="24"/>
      <c r="KEH1" s="24"/>
      <c r="KEI1" s="24"/>
      <c r="KEJ1" s="24"/>
      <c r="KEK1" s="24"/>
      <c r="KEL1" s="24"/>
      <c r="KEM1" s="24"/>
      <c r="KEN1" s="24"/>
      <c r="KEO1" s="24"/>
      <c r="KEP1" s="24"/>
      <c r="KEQ1" s="24"/>
      <c r="KER1" s="24"/>
      <c r="KES1" s="24"/>
      <c r="KET1" s="24"/>
      <c r="KEU1" s="24"/>
      <c r="KEV1" s="24"/>
      <c r="KEW1" s="24"/>
      <c r="KEX1" s="24"/>
      <c r="KEY1" s="24"/>
      <c r="KEZ1" s="24"/>
      <c r="KFA1" s="24"/>
      <c r="KFB1" s="24"/>
      <c r="KFC1" s="24"/>
      <c r="KFD1" s="24"/>
      <c r="KFE1" s="24"/>
      <c r="KFF1" s="24"/>
      <c r="KFG1" s="24"/>
      <c r="KFH1" s="24"/>
      <c r="KFI1" s="24"/>
      <c r="KFJ1" s="24"/>
      <c r="KFK1" s="24"/>
      <c r="KFL1" s="24"/>
      <c r="KFM1" s="24"/>
      <c r="KFN1" s="24"/>
      <c r="KFO1" s="24"/>
      <c r="KFP1" s="24"/>
      <c r="KFQ1" s="24"/>
      <c r="KFR1" s="24"/>
      <c r="KFS1" s="24"/>
      <c r="KFT1" s="24"/>
      <c r="KFU1" s="24"/>
      <c r="KFV1" s="24"/>
      <c r="KFW1" s="24"/>
      <c r="KFX1" s="24"/>
      <c r="KFY1" s="24"/>
      <c r="KFZ1" s="24"/>
      <c r="KGA1" s="24"/>
      <c r="KGB1" s="24"/>
      <c r="KGC1" s="24"/>
      <c r="KGD1" s="24"/>
      <c r="KGE1" s="24"/>
      <c r="KGF1" s="24"/>
      <c r="KGG1" s="24"/>
      <c r="KGH1" s="24"/>
      <c r="KGI1" s="24"/>
      <c r="KGJ1" s="24"/>
      <c r="KGK1" s="24"/>
      <c r="KGL1" s="24"/>
      <c r="KGM1" s="24"/>
      <c r="KGN1" s="24"/>
      <c r="KGO1" s="24"/>
      <c r="KGP1" s="24"/>
      <c r="KGQ1" s="24"/>
      <c r="KGR1" s="24"/>
      <c r="KGS1" s="24"/>
      <c r="KGT1" s="24"/>
      <c r="KGU1" s="24"/>
      <c r="KGV1" s="24"/>
      <c r="KGW1" s="24"/>
      <c r="KGX1" s="24"/>
      <c r="KGY1" s="24"/>
      <c r="KGZ1" s="24"/>
      <c r="KHA1" s="24"/>
      <c r="KHB1" s="24"/>
      <c r="KHC1" s="24"/>
      <c r="KHD1" s="24"/>
      <c r="KHE1" s="24"/>
      <c r="KHF1" s="24"/>
      <c r="KHG1" s="24"/>
      <c r="KHH1" s="24"/>
      <c r="KHI1" s="24"/>
      <c r="KHJ1" s="24"/>
      <c r="KHK1" s="24"/>
      <c r="KHL1" s="24"/>
      <c r="KHM1" s="24"/>
      <c r="KHN1" s="24"/>
      <c r="KHO1" s="24"/>
      <c r="KHP1" s="24"/>
      <c r="KHQ1" s="24"/>
      <c r="KHR1" s="24"/>
      <c r="KHS1" s="24"/>
      <c r="KHT1" s="24"/>
      <c r="KHU1" s="24"/>
      <c r="KHV1" s="24"/>
      <c r="KHW1" s="24"/>
      <c r="KHX1" s="24"/>
      <c r="KHY1" s="24"/>
      <c r="KHZ1" s="24"/>
      <c r="KIA1" s="24"/>
      <c r="KIB1" s="24"/>
      <c r="KIC1" s="24"/>
      <c r="KID1" s="24"/>
      <c r="KIE1" s="24"/>
      <c r="KIF1" s="24"/>
      <c r="KIG1" s="24"/>
      <c r="KIH1" s="24"/>
      <c r="KII1" s="24"/>
      <c r="KIJ1" s="24"/>
      <c r="KIK1" s="24"/>
      <c r="KIL1" s="24"/>
      <c r="KIM1" s="24"/>
      <c r="KIN1" s="24"/>
      <c r="KIO1" s="24"/>
      <c r="KIP1" s="24"/>
      <c r="KIQ1" s="24"/>
      <c r="KIR1" s="24"/>
      <c r="KIS1" s="24"/>
      <c r="KIT1" s="24"/>
      <c r="KIU1" s="24"/>
      <c r="KIV1" s="24"/>
      <c r="KIW1" s="24"/>
      <c r="KIX1" s="24"/>
      <c r="KIY1" s="24"/>
      <c r="KIZ1" s="24"/>
      <c r="KJA1" s="24"/>
      <c r="KJB1" s="24"/>
      <c r="KJC1" s="24"/>
      <c r="KJD1" s="24"/>
      <c r="KJE1" s="24"/>
      <c r="KJF1" s="24"/>
      <c r="KJG1" s="24"/>
      <c r="KJH1" s="24"/>
      <c r="KJI1" s="24"/>
      <c r="KJJ1" s="24"/>
      <c r="KJK1" s="24"/>
      <c r="KJL1" s="24"/>
      <c r="KJM1" s="24"/>
      <c r="KJN1" s="24"/>
      <c r="KJO1" s="24"/>
      <c r="KJP1" s="24"/>
      <c r="KJQ1" s="24"/>
      <c r="KJR1" s="24"/>
      <c r="KJS1" s="24"/>
      <c r="KJT1" s="24"/>
      <c r="KJU1" s="24"/>
      <c r="KJV1" s="24"/>
      <c r="KJW1" s="24"/>
      <c r="KJX1" s="24"/>
      <c r="KJY1" s="24"/>
      <c r="KJZ1" s="24"/>
      <c r="KKA1" s="24"/>
      <c r="KKB1" s="24"/>
      <c r="KKC1" s="24"/>
      <c r="KKD1" s="24"/>
      <c r="KKE1" s="24"/>
      <c r="KKF1" s="24"/>
      <c r="KKG1" s="24"/>
      <c r="KKH1" s="24"/>
      <c r="KKI1" s="24"/>
      <c r="KKJ1" s="24"/>
      <c r="KKK1" s="24"/>
      <c r="KKL1" s="24"/>
      <c r="KKM1" s="24"/>
      <c r="KKN1" s="24"/>
      <c r="KKO1" s="24"/>
      <c r="KKP1" s="24"/>
      <c r="KKQ1" s="24"/>
      <c r="KKR1" s="24"/>
      <c r="KKS1" s="24"/>
      <c r="KKT1" s="24"/>
      <c r="KKU1" s="24"/>
      <c r="KKV1" s="24"/>
      <c r="KKW1" s="24"/>
      <c r="KKX1" s="24"/>
      <c r="KKY1" s="24"/>
      <c r="KKZ1" s="24"/>
      <c r="KLA1" s="24"/>
      <c r="KLB1" s="24"/>
      <c r="KLC1" s="24"/>
      <c r="KLD1" s="24"/>
      <c r="KLE1" s="24"/>
      <c r="KLF1" s="24"/>
      <c r="KLG1" s="24"/>
      <c r="KLH1" s="24"/>
      <c r="KLI1" s="24"/>
      <c r="KLJ1" s="24"/>
      <c r="KLK1" s="24"/>
      <c r="KLL1" s="24"/>
      <c r="KLM1" s="24"/>
      <c r="KLN1" s="24"/>
      <c r="KLO1" s="24"/>
      <c r="KLP1" s="24"/>
      <c r="KLQ1" s="24"/>
      <c r="KLR1" s="24"/>
      <c r="KLS1" s="24"/>
      <c r="KLT1" s="24"/>
      <c r="KLU1" s="24"/>
      <c r="KLV1" s="24"/>
      <c r="KLW1" s="24"/>
      <c r="KLX1" s="24"/>
      <c r="KLY1" s="24"/>
      <c r="KLZ1" s="24"/>
      <c r="KMA1" s="24"/>
      <c r="KMB1" s="24"/>
      <c r="KMC1" s="24"/>
      <c r="KMD1" s="24"/>
      <c r="KME1" s="24"/>
      <c r="KMF1" s="24"/>
      <c r="KMG1" s="24"/>
      <c r="KMH1" s="24"/>
      <c r="KMI1" s="24"/>
      <c r="KMJ1" s="24"/>
      <c r="KMK1" s="24"/>
      <c r="KML1" s="24"/>
      <c r="KMM1" s="24"/>
      <c r="KMN1" s="24"/>
      <c r="KMO1" s="24"/>
      <c r="KMP1" s="24"/>
      <c r="KMQ1" s="24"/>
      <c r="KMR1" s="24"/>
      <c r="KMS1" s="24"/>
      <c r="KMT1" s="24"/>
      <c r="KMU1" s="24"/>
      <c r="KMV1" s="24"/>
      <c r="KMW1" s="24"/>
      <c r="KMX1" s="24"/>
      <c r="KMY1" s="24"/>
      <c r="KMZ1" s="24"/>
      <c r="KNA1" s="24"/>
      <c r="KNB1" s="24"/>
      <c r="KNC1" s="24"/>
      <c r="KND1" s="24"/>
      <c r="KNE1" s="24"/>
      <c r="KNF1" s="24"/>
      <c r="KNG1" s="24"/>
      <c r="KNH1" s="24"/>
      <c r="KNI1" s="24"/>
      <c r="KNJ1" s="24"/>
      <c r="KNK1" s="24"/>
      <c r="KNL1" s="24"/>
      <c r="KNM1" s="24"/>
      <c r="KNN1" s="24"/>
      <c r="KNO1" s="24"/>
      <c r="KNP1" s="24"/>
      <c r="KNQ1" s="24"/>
      <c r="KNR1" s="24"/>
      <c r="KNS1" s="24"/>
      <c r="KNT1" s="24"/>
      <c r="KNU1" s="24"/>
      <c r="KNV1" s="24"/>
      <c r="KNW1" s="24"/>
      <c r="KNX1" s="24"/>
      <c r="KNY1" s="24"/>
      <c r="KNZ1" s="24"/>
      <c r="KOA1" s="24"/>
      <c r="KOB1" s="24"/>
      <c r="KOC1" s="24"/>
      <c r="KOD1" s="24"/>
      <c r="KOE1" s="24"/>
      <c r="KOF1" s="24"/>
      <c r="KOG1" s="24"/>
      <c r="KOH1" s="24"/>
      <c r="KOI1" s="24"/>
      <c r="KOJ1" s="24"/>
      <c r="KOK1" s="24"/>
      <c r="KOL1" s="24"/>
      <c r="KOM1" s="24"/>
      <c r="KON1" s="24"/>
      <c r="KOO1" s="24"/>
      <c r="KOP1" s="24"/>
      <c r="KOQ1" s="24"/>
      <c r="KOR1" s="24"/>
      <c r="KOS1" s="24"/>
      <c r="KOT1" s="24"/>
      <c r="KOU1" s="24"/>
      <c r="KOV1" s="24"/>
      <c r="KOW1" s="24"/>
      <c r="KOX1" s="24"/>
      <c r="KOY1" s="24"/>
      <c r="KOZ1" s="24"/>
      <c r="KPA1" s="24"/>
      <c r="KPB1" s="24"/>
      <c r="KPC1" s="24"/>
      <c r="KPD1" s="24"/>
      <c r="KPE1" s="24"/>
      <c r="KPF1" s="24"/>
      <c r="KPG1" s="24"/>
      <c r="KPH1" s="24"/>
      <c r="KPI1" s="24"/>
      <c r="KPJ1" s="24"/>
      <c r="KPK1" s="24"/>
      <c r="KPL1" s="24"/>
      <c r="KPM1" s="24"/>
      <c r="KPN1" s="24"/>
      <c r="KPO1" s="24"/>
      <c r="KPP1" s="24"/>
      <c r="KPQ1" s="24"/>
      <c r="KPR1" s="24"/>
      <c r="KPS1" s="24"/>
      <c r="KPT1" s="24"/>
      <c r="KPU1" s="24"/>
      <c r="KPV1" s="24"/>
      <c r="KPW1" s="24"/>
      <c r="KPX1" s="24"/>
      <c r="KPY1" s="24"/>
      <c r="KPZ1" s="24"/>
      <c r="KQA1" s="24"/>
      <c r="KQB1" s="24"/>
      <c r="KQC1" s="24"/>
      <c r="KQD1" s="24"/>
      <c r="KQE1" s="24"/>
      <c r="KQF1" s="24"/>
      <c r="KQG1" s="24"/>
      <c r="KQH1" s="24"/>
      <c r="KQI1" s="24"/>
      <c r="KQJ1" s="24"/>
      <c r="KQK1" s="24"/>
      <c r="KQL1" s="24"/>
      <c r="KQM1" s="24"/>
      <c r="KQN1" s="24"/>
      <c r="KQO1" s="24"/>
      <c r="KQP1" s="24"/>
      <c r="KQQ1" s="24"/>
      <c r="KQR1" s="24"/>
      <c r="KQS1" s="24"/>
      <c r="KQT1" s="24"/>
      <c r="KQU1" s="24"/>
      <c r="KQV1" s="24"/>
      <c r="KQW1" s="24"/>
      <c r="KQX1" s="24"/>
      <c r="KQY1" s="24"/>
      <c r="KQZ1" s="24"/>
      <c r="KRA1" s="24"/>
      <c r="KRB1" s="24"/>
      <c r="KRC1" s="24"/>
      <c r="KRD1" s="24"/>
      <c r="KRE1" s="24"/>
      <c r="KRF1" s="24"/>
      <c r="KRG1" s="24"/>
      <c r="KRH1" s="24"/>
      <c r="KRI1" s="24"/>
      <c r="KRJ1" s="24"/>
      <c r="KRK1" s="24"/>
      <c r="KRL1" s="24"/>
      <c r="KRM1" s="24"/>
      <c r="KRN1" s="24"/>
      <c r="KRO1" s="24"/>
      <c r="KRP1" s="24"/>
      <c r="KRQ1" s="24"/>
      <c r="KRR1" s="24"/>
      <c r="KRS1" s="24"/>
      <c r="KRT1" s="24"/>
      <c r="KRU1" s="24"/>
      <c r="KRV1" s="24"/>
      <c r="KRW1" s="24"/>
      <c r="KRX1" s="24"/>
      <c r="KRY1" s="24"/>
      <c r="KRZ1" s="24"/>
      <c r="KSA1" s="24"/>
      <c r="KSB1" s="24"/>
      <c r="KSC1" s="24"/>
      <c r="KSD1" s="24"/>
      <c r="KSE1" s="24"/>
      <c r="KSF1" s="24"/>
      <c r="KSG1" s="24"/>
      <c r="KSH1" s="24"/>
      <c r="KSI1" s="24"/>
      <c r="KSJ1" s="24"/>
      <c r="KSK1" s="24"/>
      <c r="KSL1" s="24"/>
      <c r="KSM1" s="24"/>
      <c r="KSN1" s="24"/>
      <c r="KSO1" s="24"/>
      <c r="KSP1" s="24"/>
      <c r="KSQ1" s="24"/>
      <c r="KSR1" s="24"/>
      <c r="KSS1" s="24"/>
      <c r="KST1" s="24"/>
      <c r="KSU1" s="24"/>
      <c r="KSV1" s="24"/>
      <c r="KSW1" s="24"/>
      <c r="KSX1" s="24"/>
      <c r="KSY1" s="24"/>
      <c r="KSZ1" s="24"/>
      <c r="KTA1" s="24"/>
      <c r="KTB1" s="24"/>
      <c r="KTC1" s="24"/>
      <c r="KTD1" s="24"/>
      <c r="KTE1" s="24"/>
      <c r="KTF1" s="24"/>
      <c r="KTG1" s="24"/>
      <c r="KTH1" s="24"/>
      <c r="KTI1" s="24"/>
      <c r="KTJ1" s="24"/>
      <c r="KTK1" s="24"/>
      <c r="KTL1" s="24"/>
      <c r="KTM1" s="24"/>
      <c r="KTN1" s="24"/>
      <c r="KTO1" s="24"/>
      <c r="KTP1" s="24"/>
      <c r="KTQ1" s="24"/>
      <c r="KTR1" s="24"/>
      <c r="KTS1" s="24"/>
      <c r="KTT1" s="24"/>
      <c r="KTU1" s="24"/>
      <c r="KTV1" s="24"/>
      <c r="KTW1" s="24"/>
      <c r="KTX1" s="24"/>
      <c r="KTY1" s="24"/>
      <c r="KTZ1" s="24"/>
      <c r="KUA1" s="24"/>
      <c r="KUB1" s="24"/>
      <c r="KUC1" s="24"/>
      <c r="KUD1" s="24"/>
      <c r="KUE1" s="24"/>
      <c r="KUF1" s="24"/>
      <c r="KUG1" s="24"/>
      <c r="KUH1" s="24"/>
      <c r="KUI1" s="24"/>
      <c r="KUJ1" s="24"/>
      <c r="KUK1" s="24"/>
      <c r="KUL1" s="24"/>
      <c r="KUM1" s="24"/>
      <c r="KUN1" s="24"/>
      <c r="KUO1" s="24"/>
      <c r="KUP1" s="24"/>
      <c r="KUQ1" s="24"/>
      <c r="KUR1" s="24"/>
      <c r="KUS1" s="24"/>
      <c r="KUT1" s="24"/>
      <c r="KUU1" s="24"/>
      <c r="KUV1" s="24"/>
      <c r="KUW1" s="24"/>
      <c r="KUX1" s="24"/>
      <c r="KUY1" s="24"/>
      <c r="KUZ1" s="24"/>
      <c r="KVA1" s="24"/>
      <c r="KVB1" s="24"/>
      <c r="KVC1" s="24"/>
      <c r="KVD1" s="24"/>
      <c r="KVE1" s="24"/>
      <c r="KVF1" s="24"/>
      <c r="KVG1" s="24"/>
      <c r="KVH1" s="24"/>
      <c r="KVI1" s="24"/>
      <c r="KVJ1" s="24"/>
      <c r="KVK1" s="24"/>
      <c r="KVL1" s="24"/>
      <c r="KVM1" s="24"/>
      <c r="KVN1" s="24"/>
      <c r="KVO1" s="24"/>
      <c r="KVP1" s="24"/>
      <c r="KVQ1" s="24"/>
      <c r="KVR1" s="24"/>
      <c r="KVS1" s="24"/>
      <c r="KVT1" s="24"/>
      <c r="KVU1" s="24"/>
      <c r="KVV1" s="24"/>
      <c r="KVW1" s="24"/>
      <c r="KVX1" s="24"/>
      <c r="KVY1" s="24"/>
      <c r="KVZ1" s="24"/>
      <c r="KWA1" s="24"/>
      <c r="KWB1" s="24"/>
      <c r="KWC1" s="24"/>
      <c r="KWD1" s="24"/>
      <c r="KWE1" s="24"/>
      <c r="KWF1" s="24"/>
      <c r="KWG1" s="24"/>
      <c r="KWH1" s="24"/>
      <c r="KWI1" s="24"/>
      <c r="KWJ1" s="24"/>
      <c r="KWK1" s="24"/>
      <c r="KWL1" s="24"/>
      <c r="KWM1" s="24"/>
      <c r="KWN1" s="24"/>
      <c r="KWO1" s="24"/>
      <c r="KWP1" s="24"/>
      <c r="KWQ1" s="24"/>
      <c r="KWR1" s="24"/>
      <c r="KWS1" s="24"/>
      <c r="KWT1" s="24"/>
      <c r="KWU1" s="24"/>
      <c r="KWV1" s="24"/>
      <c r="KWW1" s="24"/>
      <c r="KWX1" s="24"/>
      <c r="KWY1" s="24"/>
      <c r="KWZ1" s="24"/>
      <c r="KXA1" s="24"/>
      <c r="KXB1" s="24"/>
      <c r="KXC1" s="24"/>
      <c r="KXD1" s="24"/>
      <c r="KXE1" s="24"/>
      <c r="KXF1" s="24"/>
      <c r="KXG1" s="24"/>
      <c r="KXH1" s="24"/>
      <c r="KXI1" s="24"/>
      <c r="KXJ1" s="24"/>
      <c r="KXK1" s="24"/>
      <c r="KXL1" s="24"/>
      <c r="KXM1" s="24"/>
      <c r="KXN1" s="24"/>
      <c r="KXO1" s="24"/>
      <c r="KXP1" s="24"/>
      <c r="KXQ1" s="24"/>
      <c r="KXR1" s="24"/>
      <c r="KXS1" s="24"/>
      <c r="KXT1" s="24"/>
      <c r="KXU1" s="24"/>
      <c r="KXV1" s="24"/>
      <c r="KXW1" s="24"/>
      <c r="KXX1" s="24"/>
      <c r="KXY1" s="24"/>
      <c r="KXZ1" s="24"/>
      <c r="KYA1" s="24"/>
      <c r="KYB1" s="24"/>
      <c r="KYC1" s="24"/>
      <c r="KYD1" s="24"/>
      <c r="KYE1" s="24"/>
      <c r="KYF1" s="24"/>
      <c r="KYG1" s="24"/>
      <c r="KYH1" s="24"/>
      <c r="KYI1" s="24"/>
      <c r="KYJ1" s="24"/>
      <c r="KYK1" s="24"/>
      <c r="KYL1" s="24"/>
      <c r="KYM1" s="24"/>
      <c r="KYN1" s="24"/>
      <c r="KYO1" s="24"/>
      <c r="KYP1" s="24"/>
      <c r="KYQ1" s="24"/>
      <c r="KYR1" s="24"/>
      <c r="KYS1" s="24"/>
      <c r="KYT1" s="24"/>
      <c r="KYU1" s="24"/>
      <c r="KYV1" s="24"/>
      <c r="KYW1" s="24"/>
      <c r="KYX1" s="24"/>
      <c r="KYY1" s="24"/>
      <c r="KYZ1" s="24"/>
      <c r="KZA1" s="24"/>
      <c r="KZB1" s="24"/>
      <c r="KZC1" s="24"/>
      <c r="KZD1" s="24"/>
      <c r="KZE1" s="24"/>
      <c r="KZF1" s="24"/>
      <c r="KZG1" s="24"/>
      <c r="KZH1" s="24"/>
      <c r="KZI1" s="24"/>
      <c r="KZJ1" s="24"/>
      <c r="KZK1" s="24"/>
      <c r="KZL1" s="24"/>
      <c r="KZM1" s="24"/>
      <c r="KZN1" s="24"/>
      <c r="KZO1" s="24"/>
      <c r="KZP1" s="24"/>
      <c r="KZQ1" s="24"/>
      <c r="KZR1" s="24"/>
      <c r="KZS1" s="24"/>
      <c r="KZT1" s="24"/>
      <c r="KZU1" s="24"/>
      <c r="KZV1" s="24"/>
      <c r="KZW1" s="24"/>
      <c r="KZX1" s="24"/>
      <c r="KZY1" s="24"/>
      <c r="KZZ1" s="24"/>
      <c r="LAA1" s="24"/>
      <c r="LAB1" s="24"/>
      <c r="LAC1" s="24"/>
      <c r="LAD1" s="24"/>
      <c r="LAE1" s="24"/>
      <c r="LAF1" s="24"/>
      <c r="LAG1" s="24"/>
      <c r="LAH1" s="24"/>
      <c r="LAI1" s="24"/>
      <c r="LAJ1" s="24"/>
      <c r="LAK1" s="24"/>
      <c r="LAL1" s="24"/>
      <c r="LAM1" s="24"/>
      <c r="LAN1" s="24"/>
      <c r="LAO1" s="24"/>
      <c r="LAP1" s="24"/>
      <c r="LAQ1" s="24"/>
      <c r="LAR1" s="24"/>
      <c r="LAS1" s="24"/>
      <c r="LAT1" s="24"/>
      <c r="LAU1" s="24"/>
      <c r="LAV1" s="24"/>
      <c r="LAW1" s="24"/>
      <c r="LAX1" s="24"/>
      <c r="LAY1" s="24"/>
      <c r="LAZ1" s="24"/>
      <c r="LBA1" s="24"/>
      <c r="LBB1" s="24"/>
      <c r="LBC1" s="24"/>
      <c r="LBD1" s="24"/>
      <c r="LBE1" s="24"/>
      <c r="LBF1" s="24"/>
      <c r="LBG1" s="24"/>
      <c r="LBH1" s="24"/>
      <c r="LBI1" s="24"/>
      <c r="LBJ1" s="24"/>
      <c r="LBK1" s="24"/>
      <c r="LBL1" s="24"/>
      <c r="LBM1" s="24"/>
      <c r="LBN1" s="24"/>
      <c r="LBO1" s="24"/>
      <c r="LBP1" s="24"/>
      <c r="LBQ1" s="24"/>
      <c r="LBR1" s="24"/>
      <c r="LBS1" s="24"/>
      <c r="LBT1" s="24"/>
      <c r="LBU1" s="24"/>
      <c r="LBV1" s="24"/>
      <c r="LBW1" s="24"/>
      <c r="LBX1" s="24"/>
      <c r="LBY1" s="24"/>
      <c r="LBZ1" s="24"/>
      <c r="LCA1" s="24"/>
      <c r="LCB1" s="24"/>
      <c r="LCC1" s="24"/>
      <c r="LCD1" s="24"/>
      <c r="LCE1" s="24"/>
      <c r="LCF1" s="24"/>
      <c r="LCG1" s="24"/>
      <c r="LCH1" s="24"/>
      <c r="LCI1" s="24"/>
      <c r="LCJ1" s="24"/>
      <c r="LCK1" s="24"/>
      <c r="LCL1" s="24"/>
      <c r="LCM1" s="24"/>
      <c r="LCN1" s="24"/>
      <c r="LCO1" s="24"/>
      <c r="LCP1" s="24"/>
      <c r="LCQ1" s="24"/>
      <c r="LCR1" s="24"/>
      <c r="LCS1" s="24"/>
      <c r="LCT1" s="24"/>
      <c r="LCU1" s="24"/>
      <c r="LCV1" s="24"/>
      <c r="LCW1" s="24"/>
      <c r="LCX1" s="24"/>
      <c r="LCY1" s="24"/>
      <c r="LCZ1" s="24"/>
      <c r="LDA1" s="24"/>
      <c r="LDB1" s="24"/>
      <c r="LDC1" s="24"/>
      <c r="LDD1" s="24"/>
      <c r="LDE1" s="24"/>
      <c r="LDF1" s="24"/>
      <c r="LDG1" s="24"/>
      <c r="LDH1" s="24"/>
      <c r="LDI1" s="24"/>
      <c r="LDJ1" s="24"/>
      <c r="LDK1" s="24"/>
      <c r="LDL1" s="24"/>
      <c r="LDM1" s="24"/>
      <c r="LDN1" s="24"/>
      <c r="LDO1" s="24"/>
      <c r="LDP1" s="24"/>
      <c r="LDQ1" s="24"/>
      <c r="LDR1" s="24"/>
      <c r="LDS1" s="24"/>
      <c r="LDT1" s="24"/>
      <c r="LDU1" s="24"/>
      <c r="LDV1" s="24"/>
      <c r="LDW1" s="24"/>
      <c r="LDX1" s="24"/>
      <c r="LDY1" s="24"/>
      <c r="LDZ1" s="24"/>
      <c r="LEA1" s="24"/>
      <c r="LEB1" s="24"/>
      <c r="LEC1" s="24"/>
      <c r="LED1" s="24"/>
      <c r="LEE1" s="24"/>
      <c r="LEF1" s="24"/>
      <c r="LEG1" s="24"/>
      <c r="LEH1" s="24"/>
      <c r="LEI1" s="24"/>
      <c r="LEJ1" s="24"/>
      <c r="LEK1" s="24"/>
      <c r="LEL1" s="24"/>
      <c r="LEM1" s="24"/>
      <c r="LEN1" s="24"/>
      <c r="LEO1" s="24"/>
      <c r="LEP1" s="24"/>
      <c r="LEQ1" s="24"/>
      <c r="LER1" s="24"/>
      <c r="LES1" s="24"/>
      <c r="LET1" s="24"/>
      <c r="LEU1" s="24"/>
      <c r="LEV1" s="24"/>
      <c r="LEW1" s="24"/>
      <c r="LEX1" s="24"/>
      <c r="LEY1" s="24"/>
      <c r="LEZ1" s="24"/>
      <c r="LFA1" s="24"/>
      <c r="LFB1" s="24"/>
      <c r="LFC1" s="24"/>
      <c r="LFD1" s="24"/>
      <c r="LFE1" s="24"/>
      <c r="LFF1" s="24"/>
      <c r="LFG1" s="24"/>
      <c r="LFH1" s="24"/>
      <c r="LFI1" s="24"/>
      <c r="LFJ1" s="24"/>
      <c r="LFK1" s="24"/>
      <c r="LFL1" s="24"/>
      <c r="LFM1" s="24"/>
      <c r="LFN1" s="24"/>
      <c r="LFO1" s="24"/>
      <c r="LFP1" s="24"/>
      <c r="LFQ1" s="24"/>
      <c r="LFR1" s="24"/>
      <c r="LFS1" s="24"/>
      <c r="LFT1" s="24"/>
      <c r="LFU1" s="24"/>
      <c r="LFV1" s="24"/>
      <c r="LFW1" s="24"/>
      <c r="LFX1" s="24"/>
      <c r="LFY1" s="24"/>
      <c r="LFZ1" s="24"/>
      <c r="LGA1" s="24"/>
      <c r="LGB1" s="24"/>
      <c r="LGC1" s="24"/>
      <c r="LGD1" s="24"/>
      <c r="LGE1" s="24"/>
      <c r="LGF1" s="24"/>
      <c r="LGG1" s="24"/>
      <c r="LGH1" s="24"/>
      <c r="LGI1" s="24"/>
      <c r="LGJ1" s="24"/>
      <c r="LGK1" s="24"/>
      <c r="LGL1" s="24"/>
      <c r="LGM1" s="24"/>
      <c r="LGN1" s="24"/>
      <c r="LGO1" s="24"/>
      <c r="LGP1" s="24"/>
      <c r="LGQ1" s="24"/>
      <c r="LGR1" s="24"/>
      <c r="LGS1" s="24"/>
      <c r="LGT1" s="24"/>
      <c r="LGU1" s="24"/>
      <c r="LGV1" s="24"/>
      <c r="LGW1" s="24"/>
      <c r="LGX1" s="24"/>
      <c r="LGY1" s="24"/>
      <c r="LGZ1" s="24"/>
      <c r="LHA1" s="24"/>
      <c r="LHB1" s="24"/>
      <c r="LHC1" s="24"/>
      <c r="LHD1" s="24"/>
      <c r="LHE1" s="24"/>
      <c r="LHF1" s="24"/>
      <c r="LHG1" s="24"/>
      <c r="LHH1" s="24"/>
      <c r="LHI1" s="24"/>
      <c r="LHJ1" s="24"/>
      <c r="LHK1" s="24"/>
      <c r="LHL1" s="24"/>
      <c r="LHM1" s="24"/>
      <c r="LHN1" s="24"/>
      <c r="LHO1" s="24"/>
      <c r="LHP1" s="24"/>
      <c r="LHQ1" s="24"/>
      <c r="LHR1" s="24"/>
      <c r="LHS1" s="24"/>
      <c r="LHT1" s="24"/>
      <c r="LHU1" s="24"/>
      <c r="LHV1" s="24"/>
      <c r="LHW1" s="24"/>
      <c r="LHX1" s="24"/>
      <c r="LHY1" s="24"/>
      <c r="LHZ1" s="24"/>
      <c r="LIA1" s="24"/>
      <c r="LIB1" s="24"/>
      <c r="LIC1" s="24"/>
      <c r="LID1" s="24"/>
      <c r="LIE1" s="24"/>
      <c r="LIF1" s="24"/>
      <c r="LIG1" s="24"/>
      <c r="LIH1" s="24"/>
      <c r="LII1" s="24"/>
      <c r="LIJ1" s="24"/>
      <c r="LIK1" s="24"/>
      <c r="LIL1" s="24"/>
      <c r="LIM1" s="24"/>
      <c r="LIN1" s="24"/>
      <c r="LIO1" s="24"/>
      <c r="LIP1" s="24"/>
      <c r="LIQ1" s="24"/>
      <c r="LIR1" s="24"/>
      <c r="LIS1" s="24"/>
      <c r="LIT1" s="24"/>
      <c r="LIU1" s="24"/>
      <c r="LIV1" s="24"/>
      <c r="LIW1" s="24"/>
      <c r="LIX1" s="24"/>
      <c r="LIY1" s="24"/>
      <c r="LIZ1" s="24"/>
      <c r="LJA1" s="24"/>
      <c r="LJB1" s="24"/>
      <c r="LJC1" s="24"/>
      <c r="LJD1" s="24"/>
      <c r="LJE1" s="24"/>
      <c r="LJF1" s="24"/>
      <c r="LJG1" s="24"/>
      <c r="LJH1" s="24"/>
      <c r="LJI1" s="24"/>
      <c r="LJJ1" s="24"/>
      <c r="LJK1" s="24"/>
      <c r="LJL1" s="24"/>
      <c r="LJM1" s="24"/>
      <c r="LJN1" s="24"/>
      <c r="LJO1" s="24"/>
      <c r="LJP1" s="24"/>
      <c r="LJQ1" s="24"/>
      <c r="LJR1" s="24"/>
      <c r="LJS1" s="24"/>
      <c r="LJT1" s="24"/>
      <c r="LJU1" s="24"/>
      <c r="LJV1" s="24"/>
      <c r="LJW1" s="24"/>
      <c r="LJX1" s="24"/>
      <c r="LJY1" s="24"/>
      <c r="LJZ1" s="24"/>
      <c r="LKA1" s="24"/>
      <c r="LKB1" s="24"/>
      <c r="LKC1" s="24"/>
      <c r="LKD1" s="24"/>
      <c r="LKE1" s="24"/>
      <c r="LKF1" s="24"/>
      <c r="LKG1" s="24"/>
      <c r="LKH1" s="24"/>
      <c r="LKI1" s="24"/>
      <c r="LKJ1" s="24"/>
      <c r="LKK1" s="24"/>
      <c r="LKL1" s="24"/>
      <c r="LKM1" s="24"/>
      <c r="LKN1" s="24"/>
      <c r="LKO1" s="24"/>
      <c r="LKP1" s="24"/>
      <c r="LKQ1" s="24"/>
      <c r="LKR1" s="24"/>
      <c r="LKS1" s="24"/>
      <c r="LKT1" s="24"/>
      <c r="LKU1" s="24"/>
      <c r="LKV1" s="24"/>
      <c r="LKW1" s="24"/>
      <c r="LKX1" s="24"/>
      <c r="LKY1" s="24"/>
      <c r="LKZ1" s="24"/>
      <c r="LLA1" s="24"/>
      <c r="LLB1" s="24"/>
      <c r="LLC1" s="24"/>
      <c r="LLD1" s="24"/>
      <c r="LLE1" s="24"/>
      <c r="LLF1" s="24"/>
      <c r="LLG1" s="24"/>
      <c r="LLH1" s="24"/>
      <c r="LLI1" s="24"/>
      <c r="LLJ1" s="24"/>
      <c r="LLK1" s="24"/>
      <c r="LLL1" s="24"/>
      <c r="LLM1" s="24"/>
      <c r="LLN1" s="24"/>
      <c r="LLO1" s="24"/>
      <c r="LLP1" s="24"/>
      <c r="LLQ1" s="24"/>
      <c r="LLR1" s="24"/>
      <c r="LLS1" s="24"/>
      <c r="LLT1" s="24"/>
      <c r="LLU1" s="24"/>
      <c r="LLV1" s="24"/>
      <c r="LLW1" s="24"/>
      <c r="LLX1" s="24"/>
      <c r="LLY1" s="24"/>
      <c r="LLZ1" s="24"/>
      <c r="LMA1" s="24"/>
      <c r="LMB1" s="24"/>
      <c r="LMC1" s="24"/>
      <c r="LMD1" s="24"/>
      <c r="LME1" s="24"/>
      <c r="LMF1" s="24"/>
      <c r="LMG1" s="24"/>
      <c r="LMH1" s="24"/>
      <c r="LMI1" s="24"/>
      <c r="LMJ1" s="24"/>
      <c r="LMK1" s="24"/>
      <c r="LML1" s="24"/>
      <c r="LMM1" s="24"/>
      <c r="LMN1" s="24"/>
      <c r="LMO1" s="24"/>
      <c r="LMP1" s="24"/>
      <c r="LMQ1" s="24"/>
      <c r="LMR1" s="24"/>
      <c r="LMS1" s="24"/>
      <c r="LMT1" s="24"/>
      <c r="LMU1" s="24"/>
      <c r="LMV1" s="24"/>
      <c r="LMW1" s="24"/>
      <c r="LMX1" s="24"/>
      <c r="LMY1" s="24"/>
      <c r="LMZ1" s="24"/>
      <c r="LNA1" s="24"/>
      <c r="LNB1" s="24"/>
      <c r="LNC1" s="24"/>
      <c r="LND1" s="24"/>
      <c r="LNE1" s="24"/>
      <c r="LNF1" s="24"/>
      <c r="LNG1" s="24"/>
      <c r="LNH1" s="24"/>
      <c r="LNI1" s="24"/>
      <c r="LNJ1" s="24"/>
      <c r="LNK1" s="24"/>
      <c r="LNL1" s="24"/>
      <c r="LNM1" s="24"/>
      <c r="LNN1" s="24"/>
      <c r="LNO1" s="24"/>
      <c r="LNP1" s="24"/>
      <c r="LNQ1" s="24"/>
      <c r="LNR1" s="24"/>
      <c r="LNS1" s="24"/>
      <c r="LNT1" s="24"/>
      <c r="LNU1" s="24"/>
      <c r="LNV1" s="24"/>
      <c r="LNW1" s="24"/>
      <c r="LNX1" s="24"/>
      <c r="LNY1" s="24"/>
      <c r="LNZ1" s="24"/>
      <c r="LOA1" s="24"/>
      <c r="LOB1" s="24"/>
      <c r="LOC1" s="24"/>
      <c r="LOD1" s="24"/>
      <c r="LOE1" s="24"/>
      <c r="LOF1" s="24"/>
      <c r="LOG1" s="24"/>
      <c r="LOH1" s="24"/>
      <c r="LOI1" s="24"/>
      <c r="LOJ1" s="24"/>
      <c r="LOK1" s="24"/>
      <c r="LOL1" s="24"/>
      <c r="LOM1" s="24"/>
      <c r="LON1" s="24"/>
      <c r="LOO1" s="24"/>
      <c r="LOP1" s="24"/>
      <c r="LOQ1" s="24"/>
      <c r="LOR1" s="24"/>
      <c r="LOS1" s="24"/>
      <c r="LOT1" s="24"/>
      <c r="LOU1" s="24"/>
      <c r="LOV1" s="24"/>
      <c r="LOW1" s="24"/>
      <c r="LOX1" s="24"/>
      <c r="LOY1" s="24"/>
      <c r="LOZ1" s="24"/>
      <c r="LPA1" s="24"/>
      <c r="LPB1" s="24"/>
      <c r="LPC1" s="24"/>
      <c r="LPD1" s="24"/>
      <c r="LPE1" s="24"/>
      <c r="LPF1" s="24"/>
      <c r="LPG1" s="24"/>
      <c r="LPH1" s="24"/>
      <c r="LPI1" s="24"/>
      <c r="LPJ1" s="24"/>
      <c r="LPK1" s="24"/>
      <c r="LPL1" s="24"/>
      <c r="LPM1" s="24"/>
      <c r="LPN1" s="24"/>
      <c r="LPO1" s="24"/>
      <c r="LPP1" s="24"/>
      <c r="LPQ1" s="24"/>
      <c r="LPR1" s="24"/>
      <c r="LPS1" s="24"/>
      <c r="LPT1" s="24"/>
      <c r="LPU1" s="24"/>
      <c r="LPV1" s="24"/>
      <c r="LPW1" s="24"/>
      <c r="LPX1" s="24"/>
      <c r="LPY1" s="24"/>
      <c r="LPZ1" s="24"/>
      <c r="LQA1" s="24"/>
      <c r="LQB1" s="24"/>
      <c r="LQC1" s="24"/>
      <c r="LQD1" s="24"/>
      <c r="LQE1" s="24"/>
      <c r="LQF1" s="24"/>
      <c r="LQG1" s="24"/>
      <c r="LQH1" s="24"/>
      <c r="LQI1" s="24"/>
      <c r="LQJ1" s="24"/>
      <c r="LQK1" s="24"/>
      <c r="LQL1" s="24"/>
      <c r="LQM1" s="24"/>
      <c r="LQN1" s="24"/>
      <c r="LQO1" s="24"/>
      <c r="LQP1" s="24"/>
      <c r="LQQ1" s="24"/>
      <c r="LQR1" s="24"/>
      <c r="LQS1" s="24"/>
      <c r="LQT1" s="24"/>
      <c r="LQU1" s="24"/>
      <c r="LQV1" s="24"/>
      <c r="LQW1" s="24"/>
      <c r="LQX1" s="24"/>
      <c r="LQY1" s="24"/>
      <c r="LQZ1" s="24"/>
      <c r="LRA1" s="24"/>
      <c r="LRB1" s="24"/>
      <c r="LRC1" s="24"/>
      <c r="LRD1" s="24"/>
      <c r="LRE1" s="24"/>
      <c r="LRF1" s="24"/>
      <c r="LRG1" s="24"/>
      <c r="LRH1" s="24"/>
      <c r="LRI1" s="24"/>
      <c r="LRJ1" s="24"/>
      <c r="LRK1" s="24"/>
      <c r="LRL1" s="24"/>
      <c r="LRM1" s="24"/>
      <c r="LRN1" s="24"/>
      <c r="LRO1" s="24"/>
      <c r="LRP1" s="24"/>
      <c r="LRQ1" s="24"/>
      <c r="LRR1" s="24"/>
      <c r="LRS1" s="24"/>
      <c r="LRT1" s="24"/>
      <c r="LRU1" s="24"/>
      <c r="LRV1" s="24"/>
      <c r="LRW1" s="24"/>
      <c r="LRX1" s="24"/>
      <c r="LRY1" s="24"/>
      <c r="LRZ1" s="24"/>
      <c r="LSA1" s="24"/>
      <c r="LSB1" s="24"/>
      <c r="LSC1" s="24"/>
      <c r="LSD1" s="24"/>
      <c r="LSE1" s="24"/>
      <c r="LSF1" s="24"/>
      <c r="LSG1" s="24"/>
      <c r="LSH1" s="24"/>
      <c r="LSI1" s="24"/>
      <c r="LSJ1" s="24"/>
      <c r="LSK1" s="24"/>
      <c r="LSL1" s="24"/>
      <c r="LSM1" s="24"/>
      <c r="LSN1" s="24"/>
      <c r="LSO1" s="24"/>
      <c r="LSP1" s="24"/>
      <c r="LSQ1" s="24"/>
      <c r="LSR1" s="24"/>
      <c r="LSS1" s="24"/>
      <c r="LST1" s="24"/>
      <c r="LSU1" s="24"/>
      <c r="LSV1" s="24"/>
      <c r="LSW1" s="24"/>
      <c r="LSX1" s="24"/>
      <c r="LSY1" s="24"/>
      <c r="LSZ1" s="24"/>
      <c r="LTA1" s="24"/>
      <c r="LTB1" s="24"/>
      <c r="LTC1" s="24"/>
      <c r="LTD1" s="24"/>
      <c r="LTE1" s="24"/>
      <c r="LTF1" s="24"/>
      <c r="LTG1" s="24"/>
      <c r="LTH1" s="24"/>
      <c r="LTI1" s="24"/>
      <c r="LTJ1" s="24"/>
      <c r="LTK1" s="24"/>
      <c r="LTL1" s="24"/>
      <c r="LTM1" s="24"/>
      <c r="LTN1" s="24"/>
      <c r="LTO1" s="24"/>
      <c r="LTP1" s="24"/>
      <c r="LTQ1" s="24"/>
      <c r="LTR1" s="24"/>
      <c r="LTS1" s="24"/>
      <c r="LTT1" s="24"/>
      <c r="LTU1" s="24"/>
      <c r="LTV1" s="24"/>
      <c r="LTW1" s="24"/>
      <c r="LTX1" s="24"/>
      <c r="LTY1" s="24"/>
      <c r="LTZ1" s="24"/>
      <c r="LUA1" s="24"/>
      <c r="LUB1" s="24"/>
      <c r="LUC1" s="24"/>
      <c r="LUD1" s="24"/>
      <c r="LUE1" s="24"/>
      <c r="LUF1" s="24"/>
      <c r="LUG1" s="24"/>
      <c r="LUH1" s="24"/>
      <c r="LUI1" s="24"/>
      <c r="LUJ1" s="24"/>
      <c r="LUK1" s="24"/>
      <c r="LUL1" s="24"/>
      <c r="LUM1" s="24"/>
      <c r="LUN1" s="24"/>
      <c r="LUO1" s="24"/>
      <c r="LUP1" s="24"/>
      <c r="LUQ1" s="24"/>
      <c r="LUR1" s="24"/>
      <c r="LUS1" s="24"/>
      <c r="LUT1" s="24"/>
      <c r="LUU1" s="24"/>
      <c r="LUV1" s="24"/>
      <c r="LUW1" s="24"/>
      <c r="LUX1" s="24"/>
      <c r="LUY1" s="24"/>
      <c r="LUZ1" s="24"/>
      <c r="LVA1" s="24"/>
      <c r="LVB1" s="24"/>
      <c r="LVC1" s="24"/>
      <c r="LVD1" s="24"/>
      <c r="LVE1" s="24"/>
      <c r="LVF1" s="24"/>
      <c r="LVG1" s="24"/>
      <c r="LVH1" s="24"/>
      <c r="LVI1" s="24"/>
      <c r="LVJ1" s="24"/>
      <c r="LVK1" s="24"/>
      <c r="LVL1" s="24"/>
      <c r="LVM1" s="24"/>
      <c r="LVN1" s="24"/>
      <c r="LVO1" s="24"/>
      <c r="LVP1" s="24"/>
      <c r="LVQ1" s="24"/>
      <c r="LVR1" s="24"/>
      <c r="LVS1" s="24"/>
      <c r="LVT1" s="24"/>
      <c r="LVU1" s="24"/>
      <c r="LVV1" s="24"/>
      <c r="LVW1" s="24"/>
      <c r="LVX1" s="24"/>
      <c r="LVY1" s="24"/>
      <c r="LVZ1" s="24"/>
      <c r="LWA1" s="24"/>
      <c r="LWB1" s="24"/>
      <c r="LWC1" s="24"/>
      <c r="LWD1" s="24"/>
      <c r="LWE1" s="24"/>
      <c r="LWF1" s="24"/>
      <c r="LWG1" s="24"/>
      <c r="LWH1" s="24"/>
      <c r="LWI1" s="24"/>
      <c r="LWJ1" s="24"/>
      <c r="LWK1" s="24"/>
      <c r="LWL1" s="24"/>
      <c r="LWM1" s="24"/>
      <c r="LWN1" s="24"/>
      <c r="LWO1" s="24"/>
      <c r="LWP1" s="24"/>
      <c r="LWQ1" s="24"/>
      <c r="LWR1" s="24"/>
      <c r="LWS1" s="24"/>
      <c r="LWT1" s="24"/>
      <c r="LWU1" s="24"/>
      <c r="LWV1" s="24"/>
      <c r="LWW1" s="24"/>
      <c r="LWX1" s="24"/>
      <c r="LWY1" s="24"/>
      <c r="LWZ1" s="24"/>
      <c r="LXA1" s="24"/>
      <c r="LXB1" s="24"/>
      <c r="LXC1" s="24"/>
      <c r="LXD1" s="24"/>
      <c r="LXE1" s="24"/>
      <c r="LXF1" s="24"/>
      <c r="LXG1" s="24"/>
      <c r="LXH1" s="24"/>
      <c r="LXI1" s="24"/>
      <c r="LXJ1" s="24"/>
      <c r="LXK1" s="24"/>
      <c r="LXL1" s="24"/>
      <c r="LXM1" s="24"/>
      <c r="LXN1" s="24"/>
      <c r="LXO1" s="24"/>
      <c r="LXP1" s="24"/>
      <c r="LXQ1" s="24"/>
      <c r="LXR1" s="24"/>
      <c r="LXS1" s="24"/>
      <c r="LXT1" s="24"/>
      <c r="LXU1" s="24"/>
      <c r="LXV1" s="24"/>
      <c r="LXW1" s="24"/>
      <c r="LXX1" s="24"/>
      <c r="LXY1" s="24"/>
      <c r="LXZ1" s="24"/>
      <c r="LYA1" s="24"/>
      <c r="LYB1" s="24"/>
      <c r="LYC1" s="24"/>
      <c r="LYD1" s="24"/>
      <c r="LYE1" s="24"/>
      <c r="LYF1" s="24"/>
      <c r="LYG1" s="24"/>
      <c r="LYH1" s="24"/>
      <c r="LYI1" s="24"/>
      <c r="LYJ1" s="24"/>
      <c r="LYK1" s="24"/>
      <c r="LYL1" s="24"/>
      <c r="LYM1" s="24"/>
      <c r="LYN1" s="24"/>
      <c r="LYO1" s="24"/>
      <c r="LYP1" s="24"/>
      <c r="LYQ1" s="24"/>
      <c r="LYR1" s="24"/>
      <c r="LYS1" s="24"/>
      <c r="LYT1" s="24"/>
      <c r="LYU1" s="24"/>
      <c r="LYV1" s="24"/>
      <c r="LYW1" s="24"/>
      <c r="LYX1" s="24"/>
      <c r="LYY1" s="24"/>
      <c r="LYZ1" s="24"/>
      <c r="LZA1" s="24"/>
      <c r="LZB1" s="24"/>
      <c r="LZC1" s="24"/>
      <c r="LZD1" s="24"/>
      <c r="LZE1" s="24"/>
      <c r="LZF1" s="24"/>
      <c r="LZG1" s="24"/>
      <c r="LZH1" s="24"/>
      <c r="LZI1" s="24"/>
      <c r="LZJ1" s="24"/>
      <c r="LZK1" s="24"/>
      <c r="LZL1" s="24"/>
      <c r="LZM1" s="24"/>
      <c r="LZN1" s="24"/>
      <c r="LZO1" s="24"/>
      <c r="LZP1" s="24"/>
      <c r="LZQ1" s="24"/>
      <c r="LZR1" s="24"/>
      <c r="LZS1" s="24"/>
      <c r="LZT1" s="24"/>
      <c r="LZU1" s="24"/>
      <c r="LZV1" s="24"/>
      <c r="LZW1" s="24"/>
      <c r="LZX1" s="24"/>
      <c r="LZY1" s="24"/>
      <c r="LZZ1" s="24"/>
      <c r="MAA1" s="24"/>
      <c r="MAB1" s="24"/>
      <c r="MAC1" s="24"/>
      <c r="MAD1" s="24"/>
      <c r="MAE1" s="24"/>
      <c r="MAF1" s="24"/>
      <c r="MAG1" s="24"/>
      <c r="MAH1" s="24"/>
      <c r="MAI1" s="24"/>
      <c r="MAJ1" s="24"/>
      <c r="MAK1" s="24"/>
      <c r="MAL1" s="24"/>
      <c r="MAM1" s="24"/>
      <c r="MAN1" s="24"/>
      <c r="MAO1" s="24"/>
      <c r="MAP1" s="24"/>
      <c r="MAQ1" s="24"/>
      <c r="MAR1" s="24"/>
      <c r="MAS1" s="24"/>
      <c r="MAT1" s="24"/>
      <c r="MAU1" s="24"/>
      <c r="MAV1" s="24"/>
      <c r="MAW1" s="24"/>
      <c r="MAX1" s="24"/>
      <c r="MAY1" s="24"/>
      <c r="MAZ1" s="24"/>
      <c r="MBA1" s="24"/>
      <c r="MBB1" s="24"/>
      <c r="MBC1" s="24"/>
      <c r="MBD1" s="24"/>
      <c r="MBE1" s="24"/>
      <c r="MBF1" s="24"/>
      <c r="MBG1" s="24"/>
      <c r="MBH1" s="24"/>
      <c r="MBI1" s="24"/>
      <c r="MBJ1" s="24"/>
      <c r="MBK1" s="24"/>
      <c r="MBL1" s="24"/>
      <c r="MBM1" s="24"/>
      <c r="MBN1" s="24"/>
      <c r="MBO1" s="24"/>
      <c r="MBP1" s="24"/>
      <c r="MBQ1" s="24"/>
      <c r="MBR1" s="24"/>
      <c r="MBS1" s="24"/>
      <c r="MBT1" s="24"/>
      <c r="MBU1" s="24"/>
      <c r="MBV1" s="24"/>
      <c r="MBW1" s="24"/>
      <c r="MBX1" s="24"/>
      <c r="MBY1" s="24"/>
      <c r="MBZ1" s="24"/>
      <c r="MCA1" s="24"/>
      <c r="MCB1" s="24"/>
      <c r="MCC1" s="24"/>
      <c r="MCD1" s="24"/>
      <c r="MCE1" s="24"/>
      <c r="MCF1" s="24"/>
      <c r="MCG1" s="24"/>
      <c r="MCH1" s="24"/>
      <c r="MCI1" s="24"/>
      <c r="MCJ1" s="24"/>
      <c r="MCK1" s="24"/>
      <c r="MCL1" s="24"/>
      <c r="MCM1" s="24"/>
      <c r="MCN1" s="24"/>
      <c r="MCO1" s="24"/>
      <c r="MCP1" s="24"/>
      <c r="MCQ1" s="24"/>
      <c r="MCR1" s="24"/>
      <c r="MCS1" s="24"/>
      <c r="MCT1" s="24"/>
      <c r="MCU1" s="24"/>
      <c r="MCV1" s="24"/>
      <c r="MCW1" s="24"/>
      <c r="MCX1" s="24"/>
      <c r="MCY1" s="24"/>
      <c r="MCZ1" s="24"/>
      <c r="MDA1" s="24"/>
      <c r="MDB1" s="24"/>
      <c r="MDC1" s="24"/>
      <c r="MDD1" s="24"/>
      <c r="MDE1" s="24"/>
      <c r="MDF1" s="24"/>
      <c r="MDG1" s="24"/>
      <c r="MDH1" s="24"/>
      <c r="MDI1" s="24"/>
      <c r="MDJ1" s="24"/>
      <c r="MDK1" s="24"/>
      <c r="MDL1" s="24"/>
      <c r="MDM1" s="24"/>
      <c r="MDN1" s="24"/>
      <c r="MDO1" s="24"/>
      <c r="MDP1" s="24"/>
      <c r="MDQ1" s="24"/>
      <c r="MDR1" s="24"/>
      <c r="MDS1" s="24"/>
      <c r="MDT1" s="24"/>
      <c r="MDU1" s="24"/>
      <c r="MDV1" s="24"/>
      <c r="MDW1" s="24"/>
      <c r="MDX1" s="24"/>
      <c r="MDY1" s="24"/>
      <c r="MDZ1" s="24"/>
      <c r="MEA1" s="24"/>
      <c r="MEB1" s="24"/>
      <c r="MEC1" s="24"/>
      <c r="MED1" s="24"/>
      <c r="MEE1" s="24"/>
      <c r="MEF1" s="24"/>
      <c r="MEG1" s="24"/>
      <c r="MEH1" s="24"/>
      <c r="MEI1" s="24"/>
      <c r="MEJ1" s="24"/>
      <c r="MEK1" s="24"/>
      <c r="MEL1" s="24"/>
      <c r="MEM1" s="24"/>
      <c r="MEN1" s="24"/>
      <c r="MEO1" s="24"/>
      <c r="MEP1" s="24"/>
      <c r="MEQ1" s="24"/>
      <c r="MER1" s="24"/>
      <c r="MES1" s="24"/>
      <c r="MET1" s="24"/>
      <c r="MEU1" s="24"/>
      <c r="MEV1" s="24"/>
      <c r="MEW1" s="24"/>
      <c r="MEX1" s="24"/>
      <c r="MEY1" s="24"/>
      <c r="MEZ1" s="24"/>
      <c r="MFA1" s="24"/>
      <c r="MFB1" s="24"/>
      <c r="MFC1" s="24"/>
      <c r="MFD1" s="24"/>
      <c r="MFE1" s="24"/>
      <c r="MFF1" s="24"/>
      <c r="MFG1" s="24"/>
      <c r="MFH1" s="24"/>
      <c r="MFI1" s="24"/>
      <c r="MFJ1" s="24"/>
      <c r="MFK1" s="24"/>
      <c r="MFL1" s="24"/>
      <c r="MFM1" s="24"/>
      <c r="MFN1" s="24"/>
      <c r="MFO1" s="24"/>
      <c r="MFP1" s="24"/>
      <c r="MFQ1" s="24"/>
      <c r="MFR1" s="24"/>
      <c r="MFS1" s="24"/>
      <c r="MFT1" s="24"/>
      <c r="MFU1" s="24"/>
      <c r="MFV1" s="24"/>
      <c r="MFW1" s="24"/>
      <c r="MFX1" s="24"/>
      <c r="MFY1" s="24"/>
      <c r="MFZ1" s="24"/>
      <c r="MGA1" s="24"/>
      <c r="MGB1" s="24"/>
      <c r="MGC1" s="24"/>
      <c r="MGD1" s="24"/>
      <c r="MGE1" s="24"/>
      <c r="MGF1" s="24"/>
      <c r="MGG1" s="24"/>
      <c r="MGH1" s="24"/>
      <c r="MGI1" s="24"/>
      <c r="MGJ1" s="24"/>
      <c r="MGK1" s="24"/>
      <c r="MGL1" s="24"/>
      <c r="MGM1" s="24"/>
      <c r="MGN1" s="24"/>
      <c r="MGO1" s="24"/>
      <c r="MGP1" s="24"/>
      <c r="MGQ1" s="24"/>
      <c r="MGR1" s="24"/>
      <c r="MGS1" s="24"/>
      <c r="MGT1" s="24"/>
      <c r="MGU1" s="24"/>
      <c r="MGV1" s="24"/>
      <c r="MGW1" s="24"/>
      <c r="MGX1" s="24"/>
      <c r="MGY1" s="24"/>
      <c r="MGZ1" s="24"/>
      <c r="MHA1" s="24"/>
      <c r="MHB1" s="24"/>
      <c r="MHC1" s="24"/>
      <c r="MHD1" s="24"/>
      <c r="MHE1" s="24"/>
      <c r="MHF1" s="24"/>
      <c r="MHG1" s="24"/>
      <c r="MHH1" s="24"/>
      <c r="MHI1" s="24"/>
      <c r="MHJ1" s="24"/>
      <c r="MHK1" s="24"/>
      <c r="MHL1" s="24"/>
      <c r="MHM1" s="24"/>
      <c r="MHN1" s="24"/>
      <c r="MHO1" s="24"/>
      <c r="MHP1" s="24"/>
      <c r="MHQ1" s="24"/>
      <c r="MHR1" s="24"/>
      <c r="MHS1" s="24"/>
      <c r="MHT1" s="24"/>
      <c r="MHU1" s="24"/>
      <c r="MHV1" s="24"/>
      <c r="MHW1" s="24"/>
      <c r="MHX1" s="24"/>
      <c r="MHY1" s="24"/>
      <c r="MHZ1" s="24"/>
      <c r="MIA1" s="24"/>
      <c r="MIB1" s="24"/>
      <c r="MIC1" s="24"/>
      <c r="MID1" s="24"/>
      <c r="MIE1" s="24"/>
      <c r="MIF1" s="24"/>
      <c r="MIG1" s="24"/>
      <c r="MIH1" s="24"/>
      <c r="MII1" s="24"/>
      <c r="MIJ1" s="24"/>
      <c r="MIK1" s="24"/>
      <c r="MIL1" s="24"/>
      <c r="MIM1" s="24"/>
      <c r="MIN1" s="24"/>
      <c r="MIO1" s="24"/>
      <c r="MIP1" s="24"/>
      <c r="MIQ1" s="24"/>
      <c r="MIR1" s="24"/>
      <c r="MIS1" s="24"/>
      <c r="MIT1" s="24"/>
      <c r="MIU1" s="24"/>
      <c r="MIV1" s="24"/>
      <c r="MIW1" s="24"/>
      <c r="MIX1" s="24"/>
      <c r="MIY1" s="24"/>
      <c r="MIZ1" s="24"/>
      <c r="MJA1" s="24"/>
      <c r="MJB1" s="24"/>
      <c r="MJC1" s="24"/>
      <c r="MJD1" s="24"/>
      <c r="MJE1" s="24"/>
      <c r="MJF1" s="24"/>
      <c r="MJG1" s="24"/>
      <c r="MJH1" s="24"/>
      <c r="MJI1" s="24"/>
      <c r="MJJ1" s="24"/>
      <c r="MJK1" s="24"/>
      <c r="MJL1" s="24"/>
      <c r="MJM1" s="24"/>
      <c r="MJN1" s="24"/>
      <c r="MJO1" s="24"/>
      <c r="MJP1" s="24"/>
      <c r="MJQ1" s="24"/>
      <c r="MJR1" s="24"/>
      <c r="MJS1" s="24"/>
      <c r="MJT1" s="24"/>
      <c r="MJU1" s="24"/>
      <c r="MJV1" s="24"/>
      <c r="MJW1" s="24"/>
      <c r="MJX1" s="24"/>
      <c r="MJY1" s="24"/>
      <c r="MJZ1" s="24"/>
      <c r="MKA1" s="24"/>
      <c r="MKB1" s="24"/>
      <c r="MKC1" s="24"/>
      <c r="MKD1" s="24"/>
      <c r="MKE1" s="24"/>
      <c r="MKF1" s="24"/>
      <c r="MKG1" s="24"/>
      <c r="MKH1" s="24"/>
      <c r="MKI1" s="24"/>
      <c r="MKJ1" s="24"/>
      <c r="MKK1" s="24"/>
      <c r="MKL1" s="24"/>
      <c r="MKM1" s="24"/>
      <c r="MKN1" s="24"/>
      <c r="MKO1" s="24"/>
      <c r="MKP1" s="24"/>
      <c r="MKQ1" s="24"/>
      <c r="MKR1" s="24"/>
      <c r="MKS1" s="24"/>
      <c r="MKT1" s="24"/>
      <c r="MKU1" s="24"/>
      <c r="MKV1" s="24"/>
      <c r="MKW1" s="24"/>
      <c r="MKX1" s="24"/>
      <c r="MKY1" s="24"/>
      <c r="MKZ1" s="24"/>
      <c r="MLA1" s="24"/>
      <c r="MLB1" s="24"/>
      <c r="MLC1" s="24"/>
      <c r="MLD1" s="24"/>
      <c r="MLE1" s="24"/>
      <c r="MLF1" s="24"/>
      <c r="MLG1" s="24"/>
      <c r="MLH1" s="24"/>
      <c r="MLI1" s="24"/>
      <c r="MLJ1" s="24"/>
      <c r="MLK1" s="24"/>
      <c r="MLL1" s="24"/>
      <c r="MLM1" s="24"/>
      <c r="MLN1" s="24"/>
      <c r="MLO1" s="24"/>
      <c r="MLP1" s="24"/>
      <c r="MLQ1" s="24"/>
      <c r="MLR1" s="24"/>
      <c r="MLS1" s="24"/>
      <c r="MLT1" s="24"/>
      <c r="MLU1" s="24"/>
      <c r="MLV1" s="24"/>
      <c r="MLW1" s="24"/>
      <c r="MLX1" s="24"/>
      <c r="MLY1" s="24"/>
      <c r="MLZ1" s="24"/>
      <c r="MMA1" s="24"/>
      <c r="MMB1" s="24"/>
      <c r="MMC1" s="24"/>
      <c r="MMD1" s="24"/>
      <c r="MME1" s="24"/>
      <c r="MMF1" s="24"/>
      <c r="MMG1" s="24"/>
      <c r="MMH1" s="24"/>
      <c r="MMI1" s="24"/>
      <c r="MMJ1" s="24"/>
      <c r="MMK1" s="24"/>
      <c r="MML1" s="24"/>
      <c r="MMM1" s="24"/>
      <c r="MMN1" s="24"/>
      <c r="MMO1" s="24"/>
      <c r="MMP1" s="24"/>
      <c r="MMQ1" s="24"/>
      <c r="MMR1" s="24"/>
      <c r="MMS1" s="24"/>
      <c r="MMT1" s="24"/>
      <c r="MMU1" s="24"/>
      <c r="MMV1" s="24"/>
      <c r="MMW1" s="24"/>
      <c r="MMX1" s="24"/>
      <c r="MMY1" s="24"/>
      <c r="MMZ1" s="24"/>
      <c r="MNA1" s="24"/>
      <c r="MNB1" s="24"/>
      <c r="MNC1" s="24"/>
      <c r="MND1" s="24"/>
      <c r="MNE1" s="24"/>
      <c r="MNF1" s="24"/>
      <c r="MNG1" s="24"/>
      <c r="MNH1" s="24"/>
      <c r="MNI1" s="24"/>
      <c r="MNJ1" s="24"/>
      <c r="MNK1" s="24"/>
      <c r="MNL1" s="24"/>
      <c r="MNM1" s="24"/>
      <c r="MNN1" s="24"/>
      <c r="MNO1" s="24"/>
      <c r="MNP1" s="24"/>
      <c r="MNQ1" s="24"/>
      <c r="MNR1" s="24"/>
      <c r="MNS1" s="24"/>
      <c r="MNT1" s="24"/>
      <c r="MNU1" s="24"/>
      <c r="MNV1" s="24"/>
      <c r="MNW1" s="24"/>
      <c r="MNX1" s="24"/>
      <c r="MNY1" s="24"/>
      <c r="MNZ1" s="24"/>
      <c r="MOA1" s="24"/>
      <c r="MOB1" s="24"/>
      <c r="MOC1" s="24"/>
      <c r="MOD1" s="24"/>
      <c r="MOE1" s="24"/>
      <c r="MOF1" s="24"/>
      <c r="MOG1" s="24"/>
      <c r="MOH1" s="24"/>
      <c r="MOI1" s="24"/>
      <c r="MOJ1" s="24"/>
      <c r="MOK1" s="24"/>
      <c r="MOL1" s="24"/>
      <c r="MOM1" s="24"/>
      <c r="MON1" s="24"/>
      <c r="MOO1" s="24"/>
      <c r="MOP1" s="24"/>
      <c r="MOQ1" s="24"/>
      <c r="MOR1" s="24"/>
      <c r="MOS1" s="24"/>
      <c r="MOT1" s="24"/>
      <c r="MOU1" s="24"/>
      <c r="MOV1" s="24"/>
      <c r="MOW1" s="24"/>
      <c r="MOX1" s="24"/>
      <c r="MOY1" s="24"/>
      <c r="MOZ1" s="24"/>
      <c r="MPA1" s="24"/>
      <c r="MPB1" s="24"/>
      <c r="MPC1" s="24"/>
      <c r="MPD1" s="24"/>
      <c r="MPE1" s="24"/>
      <c r="MPF1" s="24"/>
      <c r="MPG1" s="24"/>
      <c r="MPH1" s="24"/>
      <c r="MPI1" s="24"/>
      <c r="MPJ1" s="24"/>
      <c r="MPK1" s="24"/>
      <c r="MPL1" s="24"/>
      <c r="MPM1" s="24"/>
      <c r="MPN1" s="24"/>
      <c r="MPO1" s="24"/>
      <c r="MPP1" s="24"/>
      <c r="MPQ1" s="24"/>
      <c r="MPR1" s="24"/>
      <c r="MPS1" s="24"/>
      <c r="MPT1" s="24"/>
      <c r="MPU1" s="24"/>
      <c r="MPV1" s="24"/>
      <c r="MPW1" s="24"/>
      <c r="MPX1" s="24"/>
      <c r="MPY1" s="24"/>
      <c r="MPZ1" s="24"/>
      <c r="MQA1" s="24"/>
      <c r="MQB1" s="24"/>
      <c r="MQC1" s="24"/>
      <c r="MQD1" s="24"/>
      <c r="MQE1" s="24"/>
      <c r="MQF1" s="24"/>
      <c r="MQG1" s="24"/>
      <c r="MQH1" s="24"/>
      <c r="MQI1" s="24"/>
      <c r="MQJ1" s="24"/>
      <c r="MQK1" s="24"/>
      <c r="MQL1" s="24"/>
      <c r="MQM1" s="24"/>
      <c r="MQN1" s="24"/>
      <c r="MQO1" s="24"/>
      <c r="MQP1" s="24"/>
      <c r="MQQ1" s="24"/>
      <c r="MQR1" s="24"/>
      <c r="MQS1" s="24"/>
      <c r="MQT1" s="24"/>
      <c r="MQU1" s="24"/>
      <c r="MQV1" s="24"/>
      <c r="MQW1" s="24"/>
      <c r="MQX1" s="24"/>
      <c r="MQY1" s="24"/>
      <c r="MQZ1" s="24"/>
      <c r="MRA1" s="24"/>
      <c r="MRB1" s="24"/>
      <c r="MRC1" s="24"/>
      <c r="MRD1" s="24"/>
      <c r="MRE1" s="24"/>
      <c r="MRF1" s="24"/>
      <c r="MRG1" s="24"/>
      <c r="MRH1" s="24"/>
      <c r="MRI1" s="24"/>
      <c r="MRJ1" s="24"/>
      <c r="MRK1" s="24"/>
      <c r="MRL1" s="24"/>
      <c r="MRM1" s="24"/>
      <c r="MRN1" s="24"/>
      <c r="MRO1" s="24"/>
      <c r="MRP1" s="24"/>
      <c r="MRQ1" s="24"/>
      <c r="MRR1" s="24"/>
      <c r="MRS1" s="24"/>
      <c r="MRT1" s="24"/>
      <c r="MRU1" s="24"/>
      <c r="MRV1" s="24"/>
      <c r="MRW1" s="24"/>
      <c r="MRX1" s="24"/>
      <c r="MRY1" s="24"/>
      <c r="MRZ1" s="24"/>
      <c r="MSA1" s="24"/>
      <c r="MSB1" s="24"/>
      <c r="MSC1" s="24"/>
      <c r="MSD1" s="24"/>
      <c r="MSE1" s="24"/>
      <c r="MSF1" s="24"/>
      <c r="MSG1" s="24"/>
      <c r="MSH1" s="24"/>
      <c r="MSI1" s="24"/>
      <c r="MSJ1" s="24"/>
      <c r="MSK1" s="24"/>
      <c r="MSL1" s="24"/>
      <c r="MSM1" s="24"/>
      <c r="MSN1" s="24"/>
      <c r="MSO1" s="24"/>
      <c r="MSP1" s="24"/>
      <c r="MSQ1" s="24"/>
      <c r="MSR1" s="24"/>
      <c r="MSS1" s="24"/>
      <c r="MST1" s="24"/>
      <c r="MSU1" s="24"/>
      <c r="MSV1" s="24"/>
      <c r="MSW1" s="24"/>
      <c r="MSX1" s="24"/>
      <c r="MSY1" s="24"/>
      <c r="MSZ1" s="24"/>
      <c r="MTA1" s="24"/>
      <c r="MTB1" s="24"/>
      <c r="MTC1" s="24"/>
      <c r="MTD1" s="24"/>
      <c r="MTE1" s="24"/>
      <c r="MTF1" s="24"/>
      <c r="MTG1" s="24"/>
      <c r="MTH1" s="24"/>
      <c r="MTI1" s="24"/>
      <c r="MTJ1" s="24"/>
      <c r="MTK1" s="24"/>
      <c r="MTL1" s="24"/>
      <c r="MTM1" s="24"/>
      <c r="MTN1" s="24"/>
      <c r="MTO1" s="24"/>
      <c r="MTP1" s="24"/>
      <c r="MTQ1" s="24"/>
      <c r="MTR1" s="24"/>
      <c r="MTS1" s="24"/>
      <c r="MTT1" s="24"/>
      <c r="MTU1" s="24"/>
      <c r="MTV1" s="24"/>
      <c r="MTW1" s="24"/>
      <c r="MTX1" s="24"/>
      <c r="MTY1" s="24"/>
      <c r="MTZ1" s="24"/>
      <c r="MUA1" s="24"/>
      <c r="MUB1" s="24"/>
      <c r="MUC1" s="24"/>
      <c r="MUD1" s="24"/>
      <c r="MUE1" s="24"/>
      <c r="MUF1" s="24"/>
      <c r="MUG1" s="24"/>
      <c r="MUH1" s="24"/>
      <c r="MUI1" s="24"/>
      <c r="MUJ1" s="24"/>
      <c r="MUK1" s="24"/>
      <c r="MUL1" s="24"/>
      <c r="MUM1" s="24"/>
      <c r="MUN1" s="24"/>
      <c r="MUO1" s="24"/>
      <c r="MUP1" s="24"/>
      <c r="MUQ1" s="24"/>
      <c r="MUR1" s="24"/>
      <c r="MUS1" s="24"/>
      <c r="MUT1" s="24"/>
      <c r="MUU1" s="24"/>
      <c r="MUV1" s="24"/>
      <c r="MUW1" s="24"/>
      <c r="MUX1" s="24"/>
      <c r="MUY1" s="24"/>
      <c r="MUZ1" s="24"/>
      <c r="MVA1" s="24"/>
      <c r="MVB1" s="24"/>
      <c r="MVC1" s="24"/>
      <c r="MVD1" s="24"/>
      <c r="MVE1" s="24"/>
      <c r="MVF1" s="24"/>
      <c r="MVG1" s="24"/>
      <c r="MVH1" s="24"/>
      <c r="MVI1" s="24"/>
      <c r="MVJ1" s="24"/>
      <c r="MVK1" s="24"/>
      <c r="MVL1" s="24"/>
      <c r="MVM1" s="24"/>
      <c r="MVN1" s="24"/>
      <c r="MVO1" s="24"/>
      <c r="MVP1" s="24"/>
      <c r="MVQ1" s="24"/>
      <c r="MVR1" s="24"/>
      <c r="MVS1" s="24"/>
      <c r="MVT1" s="24"/>
      <c r="MVU1" s="24"/>
      <c r="MVV1" s="24"/>
      <c r="MVW1" s="24"/>
      <c r="MVX1" s="24"/>
      <c r="MVY1" s="24"/>
      <c r="MVZ1" s="24"/>
      <c r="MWA1" s="24"/>
      <c r="MWB1" s="24"/>
      <c r="MWC1" s="24"/>
      <c r="MWD1" s="24"/>
      <c r="MWE1" s="24"/>
      <c r="MWF1" s="24"/>
      <c r="MWG1" s="24"/>
      <c r="MWH1" s="24"/>
      <c r="MWI1" s="24"/>
      <c r="MWJ1" s="24"/>
      <c r="MWK1" s="24"/>
      <c r="MWL1" s="24"/>
      <c r="MWM1" s="24"/>
      <c r="MWN1" s="24"/>
      <c r="MWO1" s="24"/>
      <c r="MWP1" s="24"/>
      <c r="MWQ1" s="24"/>
      <c r="MWR1" s="24"/>
      <c r="MWS1" s="24"/>
      <c r="MWT1" s="24"/>
      <c r="MWU1" s="24"/>
      <c r="MWV1" s="24"/>
      <c r="MWW1" s="24"/>
      <c r="MWX1" s="24"/>
      <c r="MWY1" s="24"/>
      <c r="MWZ1" s="24"/>
      <c r="MXA1" s="24"/>
      <c r="MXB1" s="24"/>
      <c r="MXC1" s="24"/>
      <c r="MXD1" s="24"/>
      <c r="MXE1" s="24"/>
      <c r="MXF1" s="24"/>
      <c r="MXG1" s="24"/>
      <c r="MXH1" s="24"/>
      <c r="MXI1" s="24"/>
      <c r="MXJ1" s="24"/>
      <c r="MXK1" s="24"/>
      <c r="MXL1" s="24"/>
      <c r="MXM1" s="24"/>
      <c r="MXN1" s="24"/>
      <c r="MXO1" s="24"/>
      <c r="MXP1" s="24"/>
      <c r="MXQ1" s="24"/>
      <c r="MXR1" s="24"/>
      <c r="MXS1" s="24"/>
      <c r="MXT1" s="24"/>
      <c r="MXU1" s="24"/>
      <c r="MXV1" s="24"/>
      <c r="MXW1" s="24"/>
      <c r="MXX1" s="24"/>
      <c r="MXY1" s="24"/>
      <c r="MXZ1" s="24"/>
      <c r="MYA1" s="24"/>
      <c r="MYB1" s="24"/>
      <c r="MYC1" s="24"/>
      <c r="MYD1" s="24"/>
      <c r="MYE1" s="24"/>
      <c r="MYF1" s="24"/>
      <c r="MYG1" s="24"/>
      <c r="MYH1" s="24"/>
      <c r="MYI1" s="24"/>
      <c r="MYJ1" s="24"/>
      <c r="MYK1" s="24"/>
      <c r="MYL1" s="24"/>
      <c r="MYM1" s="24"/>
      <c r="MYN1" s="24"/>
      <c r="MYO1" s="24"/>
      <c r="MYP1" s="24"/>
      <c r="MYQ1" s="24"/>
      <c r="MYR1" s="24"/>
      <c r="MYS1" s="24"/>
      <c r="MYT1" s="24"/>
      <c r="MYU1" s="24"/>
      <c r="MYV1" s="24"/>
      <c r="MYW1" s="24"/>
      <c r="MYX1" s="24"/>
      <c r="MYY1" s="24"/>
      <c r="MYZ1" s="24"/>
      <c r="MZA1" s="24"/>
      <c r="MZB1" s="24"/>
      <c r="MZC1" s="24"/>
      <c r="MZD1" s="24"/>
      <c r="MZE1" s="24"/>
      <c r="MZF1" s="24"/>
      <c r="MZG1" s="24"/>
      <c r="MZH1" s="24"/>
      <c r="MZI1" s="24"/>
      <c r="MZJ1" s="24"/>
      <c r="MZK1" s="24"/>
      <c r="MZL1" s="24"/>
      <c r="MZM1" s="24"/>
      <c r="MZN1" s="24"/>
      <c r="MZO1" s="24"/>
      <c r="MZP1" s="24"/>
      <c r="MZQ1" s="24"/>
      <c r="MZR1" s="24"/>
      <c r="MZS1" s="24"/>
      <c r="MZT1" s="24"/>
      <c r="MZU1" s="24"/>
      <c r="MZV1" s="24"/>
      <c r="MZW1" s="24"/>
      <c r="MZX1" s="24"/>
      <c r="MZY1" s="24"/>
      <c r="MZZ1" s="24"/>
      <c r="NAA1" s="24"/>
      <c r="NAB1" s="24"/>
      <c r="NAC1" s="24"/>
      <c r="NAD1" s="24"/>
      <c r="NAE1" s="24"/>
      <c r="NAF1" s="24"/>
      <c r="NAG1" s="24"/>
      <c r="NAH1" s="24"/>
      <c r="NAI1" s="24"/>
      <c r="NAJ1" s="24"/>
      <c r="NAK1" s="24"/>
      <c r="NAL1" s="24"/>
      <c r="NAM1" s="24"/>
      <c r="NAN1" s="24"/>
      <c r="NAO1" s="24"/>
      <c r="NAP1" s="24"/>
      <c r="NAQ1" s="24"/>
      <c r="NAR1" s="24"/>
      <c r="NAS1" s="24"/>
      <c r="NAT1" s="24"/>
      <c r="NAU1" s="24"/>
      <c r="NAV1" s="24"/>
      <c r="NAW1" s="24"/>
      <c r="NAX1" s="24"/>
      <c r="NAY1" s="24"/>
      <c r="NAZ1" s="24"/>
      <c r="NBA1" s="24"/>
      <c r="NBB1" s="24"/>
      <c r="NBC1" s="24"/>
      <c r="NBD1" s="24"/>
      <c r="NBE1" s="24"/>
      <c r="NBF1" s="24"/>
      <c r="NBG1" s="24"/>
      <c r="NBH1" s="24"/>
      <c r="NBI1" s="24"/>
      <c r="NBJ1" s="24"/>
      <c r="NBK1" s="24"/>
      <c r="NBL1" s="24"/>
      <c r="NBM1" s="24"/>
      <c r="NBN1" s="24"/>
      <c r="NBO1" s="24"/>
      <c r="NBP1" s="24"/>
      <c r="NBQ1" s="24"/>
      <c r="NBR1" s="24"/>
      <c r="NBS1" s="24"/>
      <c r="NBT1" s="24"/>
      <c r="NBU1" s="24"/>
      <c r="NBV1" s="24"/>
      <c r="NBW1" s="24"/>
      <c r="NBX1" s="24"/>
      <c r="NBY1" s="24"/>
      <c r="NBZ1" s="24"/>
      <c r="NCA1" s="24"/>
      <c r="NCB1" s="24"/>
      <c r="NCC1" s="24"/>
      <c r="NCD1" s="24"/>
      <c r="NCE1" s="24"/>
      <c r="NCF1" s="24"/>
      <c r="NCG1" s="24"/>
      <c r="NCH1" s="24"/>
      <c r="NCI1" s="24"/>
      <c r="NCJ1" s="24"/>
      <c r="NCK1" s="24"/>
      <c r="NCL1" s="24"/>
      <c r="NCM1" s="24"/>
      <c r="NCN1" s="24"/>
      <c r="NCO1" s="24"/>
      <c r="NCP1" s="24"/>
      <c r="NCQ1" s="24"/>
      <c r="NCR1" s="24"/>
      <c r="NCS1" s="24"/>
      <c r="NCT1" s="24"/>
      <c r="NCU1" s="24"/>
      <c r="NCV1" s="24"/>
      <c r="NCW1" s="24"/>
      <c r="NCX1" s="24"/>
      <c r="NCY1" s="24"/>
      <c r="NCZ1" s="24"/>
      <c r="NDA1" s="24"/>
      <c r="NDB1" s="24"/>
      <c r="NDC1" s="24"/>
      <c r="NDD1" s="24"/>
      <c r="NDE1" s="24"/>
      <c r="NDF1" s="24"/>
      <c r="NDG1" s="24"/>
      <c r="NDH1" s="24"/>
      <c r="NDI1" s="24"/>
      <c r="NDJ1" s="24"/>
      <c r="NDK1" s="24"/>
      <c r="NDL1" s="24"/>
      <c r="NDM1" s="24"/>
      <c r="NDN1" s="24"/>
      <c r="NDO1" s="24"/>
      <c r="NDP1" s="24"/>
      <c r="NDQ1" s="24"/>
      <c r="NDR1" s="24"/>
      <c r="NDS1" s="24"/>
      <c r="NDT1" s="24"/>
      <c r="NDU1" s="24"/>
      <c r="NDV1" s="24"/>
      <c r="NDW1" s="24"/>
      <c r="NDX1" s="24"/>
      <c r="NDY1" s="24"/>
      <c r="NDZ1" s="24"/>
      <c r="NEA1" s="24"/>
      <c r="NEB1" s="24"/>
      <c r="NEC1" s="24"/>
      <c r="NED1" s="24"/>
      <c r="NEE1" s="24"/>
      <c r="NEF1" s="24"/>
      <c r="NEG1" s="24"/>
      <c r="NEH1" s="24"/>
      <c r="NEI1" s="24"/>
      <c r="NEJ1" s="24"/>
      <c r="NEK1" s="24"/>
      <c r="NEL1" s="24"/>
      <c r="NEM1" s="24"/>
      <c r="NEN1" s="24"/>
      <c r="NEO1" s="24"/>
      <c r="NEP1" s="24"/>
      <c r="NEQ1" s="24"/>
      <c r="NER1" s="24"/>
      <c r="NES1" s="24"/>
      <c r="NET1" s="24"/>
      <c r="NEU1" s="24"/>
      <c r="NEV1" s="24"/>
      <c r="NEW1" s="24"/>
      <c r="NEX1" s="24"/>
      <c r="NEY1" s="24"/>
      <c r="NEZ1" s="24"/>
      <c r="NFA1" s="24"/>
      <c r="NFB1" s="24"/>
      <c r="NFC1" s="24"/>
      <c r="NFD1" s="24"/>
      <c r="NFE1" s="24"/>
      <c r="NFF1" s="24"/>
      <c r="NFG1" s="24"/>
      <c r="NFH1" s="24"/>
      <c r="NFI1" s="24"/>
      <c r="NFJ1" s="24"/>
      <c r="NFK1" s="24"/>
      <c r="NFL1" s="24"/>
      <c r="NFM1" s="24"/>
      <c r="NFN1" s="24"/>
      <c r="NFO1" s="24"/>
      <c r="NFP1" s="24"/>
      <c r="NFQ1" s="24"/>
      <c r="NFR1" s="24"/>
      <c r="NFS1" s="24"/>
      <c r="NFT1" s="24"/>
      <c r="NFU1" s="24"/>
      <c r="NFV1" s="24"/>
      <c r="NFW1" s="24"/>
      <c r="NFX1" s="24"/>
      <c r="NFY1" s="24"/>
      <c r="NFZ1" s="24"/>
      <c r="NGA1" s="24"/>
      <c r="NGB1" s="24"/>
      <c r="NGC1" s="24"/>
      <c r="NGD1" s="24"/>
      <c r="NGE1" s="24"/>
      <c r="NGF1" s="24"/>
      <c r="NGG1" s="24"/>
      <c r="NGH1" s="24"/>
      <c r="NGI1" s="24"/>
      <c r="NGJ1" s="24"/>
      <c r="NGK1" s="24"/>
      <c r="NGL1" s="24"/>
      <c r="NGM1" s="24"/>
      <c r="NGN1" s="24"/>
      <c r="NGO1" s="24"/>
      <c r="NGP1" s="24"/>
      <c r="NGQ1" s="24"/>
      <c r="NGR1" s="24"/>
      <c r="NGS1" s="24"/>
      <c r="NGT1" s="24"/>
      <c r="NGU1" s="24"/>
      <c r="NGV1" s="24"/>
      <c r="NGW1" s="24"/>
      <c r="NGX1" s="24"/>
      <c r="NGY1" s="24"/>
      <c r="NGZ1" s="24"/>
      <c r="NHA1" s="24"/>
      <c r="NHB1" s="24"/>
      <c r="NHC1" s="24"/>
      <c r="NHD1" s="24"/>
      <c r="NHE1" s="24"/>
      <c r="NHF1" s="24"/>
      <c r="NHG1" s="24"/>
      <c r="NHH1" s="24"/>
      <c r="NHI1" s="24"/>
      <c r="NHJ1" s="24"/>
      <c r="NHK1" s="24"/>
      <c r="NHL1" s="24"/>
      <c r="NHM1" s="24"/>
      <c r="NHN1" s="24"/>
      <c r="NHO1" s="24"/>
      <c r="NHP1" s="24"/>
      <c r="NHQ1" s="24"/>
      <c r="NHR1" s="24"/>
      <c r="NHS1" s="24"/>
      <c r="NHT1" s="24"/>
      <c r="NHU1" s="24"/>
      <c r="NHV1" s="24"/>
      <c r="NHW1" s="24"/>
      <c r="NHX1" s="24"/>
      <c r="NHY1" s="24"/>
      <c r="NHZ1" s="24"/>
      <c r="NIA1" s="24"/>
      <c r="NIB1" s="24"/>
      <c r="NIC1" s="24"/>
      <c r="NID1" s="24"/>
      <c r="NIE1" s="24"/>
      <c r="NIF1" s="24"/>
      <c r="NIG1" s="24"/>
      <c r="NIH1" s="24"/>
      <c r="NII1" s="24"/>
      <c r="NIJ1" s="24"/>
      <c r="NIK1" s="24"/>
      <c r="NIL1" s="24"/>
      <c r="NIM1" s="24"/>
      <c r="NIN1" s="24"/>
      <c r="NIO1" s="24"/>
      <c r="NIP1" s="24"/>
      <c r="NIQ1" s="24"/>
      <c r="NIR1" s="24"/>
      <c r="NIS1" s="24"/>
      <c r="NIT1" s="24"/>
      <c r="NIU1" s="24"/>
      <c r="NIV1" s="24"/>
      <c r="NIW1" s="24"/>
      <c r="NIX1" s="24"/>
      <c r="NIY1" s="24"/>
      <c r="NIZ1" s="24"/>
      <c r="NJA1" s="24"/>
      <c r="NJB1" s="24"/>
      <c r="NJC1" s="24"/>
      <c r="NJD1" s="24"/>
      <c r="NJE1" s="24"/>
      <c r="NJF1" s="24"/>
      <c r="NJG1" s="24"/>
      <c r="NJH1" s="24"/>
      <c r="NJI1" s="24"/>
      <c r="NJJ1" s="24"/>
      <c r="NJK1" s="24"/>
      <c r="NJL1" s="24"/>
      <c r="NJM1" s="24"/>
      <c r="NJN1" s="24"/>
      <c r="NJO1" s="24"/>
      <c r="NJP1" s="24"/>
      <c r="NJQ1" s="24"/>
      <c r="NJR1" s="24"/>
      <c r="NJS1" s="24"/>
      <c r="NJT1" s="24"/>
      <c r="NJU1" s="24"/>
      <c r="NJV1" s="24"/>
      <c r="NJW1" s="24"/>
      <c r="NJX1" s="24"/>
      <c r="NJY1" s="24"/>
      <c r="NJZ1" s="24"/>
      <c r="NKA1" s="24"/>
      <c r="NKB1" s="24"/>
      <c r="NKC1" s="24"/>
      <c r="NKD1" s="24"/>
      <c r="NKE1" s="24"/>
      <c r="NKF1" s="24"/>
      <c r="NKG1" s="24"/>
      <c r="NKH1" s="24"/>
      <c r="NKI1" s="24"/>
      <c r="NKJ1" s="24"/>
      <c r="NKK1" s="24"/>
      <c r="NKL1" s="24"/>
      <c r="NKM1" s="24"/>
      <c r="NKN1" s="24"/>
      <c r="NKO1" s="24"/>
      <c r="NKP1" s="24"/>
      <c r="NKQ1" s="24"/>
      <c r="NKR1" s="24"/>
      <c r="NKS1" s="24"/>
      <c r="NKT1" s="24"/>
      <c r="NKU1" s="24"/>
      <c r="NKV1" s="24"/>
      <c r="NKW1" s="24"/>
      <c r="NKX1" s="24"/>
      <c r="NKY1" s="24"/>
      <c r="NKZ1" s="24"/>
      <c r="NLA1" s="24"/>
      <c r="NLB1" s="24"/>
      <c r="NLC1" s="24"/>
      <c r="NLD1" s="24"/>
      <c r="NLE1" s="24"/>
      <c r="NLF1" s="24"/>
      <c r="NLG1" s="24"/>
      <c r="NLH1" s="24"/>
      <c r="NLI1" s="24"/>
      <c r="NLJ1" s="24"/>
      <c r="NLK1" s="24"/>
      <c r="NLL1" s="24"/>
      <c r="NLM1" s="24"/>
      <c r="NLN1" s="24"/>
      <c r="NLO1" s="24"/>
      <c r="NLP1" s="24"/>
      <c r="NLQ1" s="24"/>
      <c r="NLR1" s="24"/>
      <c r="NLS1" s="24"/>
      <c r="NLT1" s="24"/>
      <c r="NLU1" s="24"/>
      <c r="NLV1" s="24"/>
      <c r="NLW1" s="24"/>
      <c r="NLX1" s="24"/>
      <c r="NLY1" s="24"/>
      <c r="NLZ1" s="24"/>
      <c r="NMA1" s="24"/>
      <c r="NMB1" s="24"/>
      <c r="NMC1" s="24"/>
      <c r="NMD1" s="24"/>
      <c r="NME1" s="24"/>
      <c r="NMF1" s="24"/>
      <c r="NMG1" s="24"/>
      <c r="NMH1" s="24"/>
      <c r="NMI1" s="24"/>
      <c r="NMJ1" s="24"/>
      <c r="NMK1" s="24"/>
      <c r="NML1" s="24"/>
      <c r="NMM1" s="24"/>
      <c r="NMN1" s="24"/>
      <c r="NMO1" s="24"/>
      <c r="NMP1" s="24"/>
      <c r="NMQ1" s="24"/>
      <c r="NMR1" s="24"/>
      <c r="NMS1" s="24"/>
      <c r="NMT1" s="24"/>
      <c r="NMU1" s="24"/>
      <c r="NMV1" s="24"/>
      <c r="NMW1" s="24"/>
      <c r="NMX1" s="24"/>
      <c r="NMY1" s="24"/>
      <c r="NMZ1" s="24"/>
      <c r="NNA1" s="24"/>
      <c r="NNB1" s="24"/>
      <c r="NNC1" s="24"/>
      <c r="NND1" s="24"/>
      <c r="NNE1" s="24"/>
      <c r="NNF1" s="24"/>
      <c r="NNG1" s="24"/>
      <c r="NNH1" s="24"/>
      <c r="NNI1" s="24"/>
      <c r="NNJ1" s="24"/>
      <c r="NNK1" s="24"/>
      <c r="NNL1" s="24"/>
      <c r="NNM1" s="24"/>
      <c r="NNN1" s="24"/>
      <c r="NNO1" s="24"/>
      <c r="NNP1" s="24"/>
      <c r="NNQ1" s="24"/>
      <c r="NNR1" s="24"/>
      <c r="NNS1" s="24"/>
      <c r="NNT1" s="24"/>
      <c r="NNU1" s="24"/>
      <c r="NNV1" s="24"/>
      <c r="NNW1" s="24"/>
      <c r="NNX1" s="24"/>
      <c r="NNY1" s="24"/>
      <c r="NNZ1" s="24"/>
      <c r="NOA1" s="24"/>
      <c r="NOB1" s="24"/>
      <c r="NOC1" s="24"/>
      <c r="NOD1" s="24"/>
      <c r="NOE1" s="24"/>
      <c r="NOF1" s="24"/>
      <c r="NOG1" s="24"/>
      <c r="NOH1" s="24"/>
      <c r="NOI1" s="24"/>
      <c r="NOJ1" s="24"/>
      <c r="NOK1" s="24"/>
      <c r="NOL1" s="24"/>
      <c r="NOM1" s="24"/>
      <c r="NON1" s="24"/>
      <c r="NOO1" s="24"/>
      <c r="NOP1" s="24"/>
      <c r="NOQ1" s="24"/>
      <c r="NOR1" s="24"/>
      <c r="NOS1" s="24"/>
      <c r="NOT1" s="24"/>
      <c r="NOU1" s="24"/>
      <c r="NOV1" s="24"/>
      <c r="NOW1" s="24"/>
      <c r="NOX1" s="24"/>
      <c r="NOY1" s="24"/>
      <c r="NOZ1" s="24"/>
      <c r="NPA1" s="24"/>
      <c r="NPB1" s="24"/>
      <c r="NPC1" s="24"/>
      <c r="NPD1" s="24"/>
      <c r="NPE1" s="24"/>
      <c r="NPF1" s="24"/>
      <c r="NPG1" s="24"/>
      <c r="NPH1" s="24"/>
      <c r="NPI1" s="24"/>
      <c r="NPJ1" s="24"/>
      <c r="NPK1" s="24"/>
      <c r="NPL1" s="24"/>
      <c r="NPM1" s="24"/>
      <c r="NPN1" s="24"/>
      <c r="NPO1" s="24"/>
      <c r="NPP1" s="24"/>
      <c r="NPQ1" s="24"/>
      <c r="NPR1" s="24"/>
      <c r="NPS1" s="24"/>
      <c r="NPT1" s="24"/>
      <c r="NPU1" s="24"/>
      <c r="NPV1" s="24"/>
      <c r="NPW1" s="24"/>
      <c r="NPX1" s="24"/>
      <c r="NPY1" s="24"/>
      <c r="NPZ1" s="24"/>
      <c r="NQA1" s="24"/>
      <c r="NQB1" s="24"/>
      <c r="NQC1" s="24"/>
      <c r="NQD1" s="24"/>
      <c r="NQE1" s="24"/>
      <c r="NQF1" s="24"/>
      <c r="NQG1" s="24"/>
      <c r="NQH1" s="24"/>
      <c r="NQI1" s="24"/>
      <c r="NQJ1" s="24"/>
      <c r="NQK1" s="24"/>
      <c r="NQL1" s="24"/>
      <c r="NQM1" s="24"/>
      <c r="NQN1" s="24"/>
      <c r="NQO1" s="24"/>
      <c r="NQP1" s="24"/>
      <c r="NQQ1" s="24"/>
      <c r="NQR1" s="24"/>
      <c r="NQS1" s="24"/>
      <c r="NQT1" s="24"/>
      <c r="NQU1" s="24"/>
      <c r="NQV1" s="24"/>
      <c r="NQW1" s="24"/>
      <c r="NQX1" s="24"/>
      <c r="NQY1" s="24"/>
      <c r="NQZ1" s="24"/>
      <c r="NRA1" s="24"/>
      <c r="NRB1" s="24"/>
      <c r="NRC1" s="24"/>
      <c r="NRD1" s="24"/>
      <c r="NRE1" s="24"/>
      <c r="NRF1" s="24"/>
      <c r="NRG1" s="24"/>
      <c r="NRH1" s="24"/>
      <c r="NRI1" s="24"/>
      <c r="NRJ1" s="24"/>
      <c r="NRK1" s="24"/>
      <c r="NRL1" s="24"/>
      <c r="NRM1" s="24"/>
      <c r="NRN1" s="24"/>
      <c r="NRO1" s="24"/>
      <c r="NRP1" s="24"/>
      <c r="NRQ1" s="24"/>
      <c r="NRR1" s="24"/>
      <c r="NRS1" s="24"/>
      <c r="NRT1" s="24"/>
      <c r="NRU1" s="24"/>
      <c r="NRV1" s="24"/>
      <c r="NRW1" s="24"/>
      <c r="NRX1" s="24"/>
      <c r="NRY1" s="24"/>
      <c r="NRZ1" s="24"/>
      <c r="NSA1" s="24"/>
      <c r="NSB1" s="24"/>
      <c r="NSC1" s="24"/>
      <c r="NSD1" s="24"/>
      <c r="NSE1" s="24"/>
      <c r="NSF1" s="24"/>
      <c r="NSG1" s="24"/>
      <c r="NSH1" s="24"/>
      <c r="NSI1" s="24"/>
      <c r="NSJ1" s="24"/>
      <c r="NSK1" s="24"/>
      <c r="NSL1" s="24"/>
      <c r="NSM1" s="24"/>
      <c r="NSN1" s="24"/>
      <c r="NSO1" s="24"/>
      <c r="NSP1" s="24"/>
      <c r="NSQ1" s="24"/>
      <c r="NSR1" s="24"/>
      <c r="NSS1" s="24"/>
      <c r="NST1" s="24"/>
      <c r="NSU1" s="24"/>
      <c r="NSV1" s="24"/>
      <c r="NSW1" s="24"/>
      <c r="NSX1" s="24"/>
      <c r="NSY1" s="24"/>
      <c r="NSZ1" s="24"/>
      <c r="NTA1" s="24"/>
      <c r="NTB1" s="24"/>
      <c r="NTC1" s="24"/>
      <c r="NTD1" s="24"/>
      <c r="NTE1" s="24"/>
      <c r="NTF1" s="24"/>
      <c r="NTG1" s="24"/>
      <c r="NTH1" s="24"/>
      <c r="NTI1" s="24"/>
      <c r="NTJ1" s="24"/>
      <c r="NTK1" s="24"/>
      <c r="NTL1" s="24"/>
      <c r="NTM1" s="24"/>
      <c r="NTN1" s="24"/>
      <c r="NTO1" s="24"/>
      <c r="NTP1" s="24"/>
      <c r="NTQ1" s="24"/>
      <c r="NTR1" s="24"/>
      <c r="NTS1" s="24"/>
      <c r="NTT1" s="24"/>
      <c r="NTU1" s="24"/>
      <c r="NTV1" s="24"/>
      <c r="NTW1" s="24"/>
      <c r="NTX1" s="24"/>
      <c r="NTY1" s="24"/>
      <c r="NTZ1" s="24"/>
      <c r="NUA1" s="24"/>
      <c r="NUB1" s="24"/>
      <c r="NUC1" s="24"/>
      <c r="NUD1" s="24"/>
      <c r="NUE1" s="24"/>
      <c r="NUF1" s="24"/>
      <c r="NUG1" s="24"/>
      <c r="NUH1" s="24"/>
      <c r="NUI1" s="24"/>
      <c r="NUJ1" s="24"/>
      <c r="NUK1" s="24"/>
      <c r="NUL1" s="24"/>
      <c r="NUM1" s="24"/>
      <c r="NUN1" s="24"/>
      <c r="NUO1" s="24"/>
      <c r="NUP1" s="24"/>
      <c r="NUQ1" s="24"/>
      <c r="NUR1" s="24"/>
      <c r="NUS1" s="24"/>
      <c r="NUT1" s="24"/>
      <c r="NUU1" s="24"/>
      <c r="NUV1" s="24"/>
      <c r="NUW1" s="24"/>
      <c r="NUX1" s="24"/>
      <c r="NUY1" s="24"/>
      <c r="NUZ1" s="24"/>
      <c r="NVA1" s="24"/>
      <c r="NVB1" s="24"/>
      <c r="NVC1" s="24"/>
      <c r="NVD1" s="24"/>
      <c r="NVE1" s="24"/>
      <c r="NVF1" s="24"/>
      <c r="NVG1" s="24"/>
      <c r="NVH1" s="24"/>
      <c r="NVI1" s="24"/>
      <c r="NVJ1" s="24"/>
      <c r="NVK1" s="24"/>
      <c r="NVL1" s="24"/>
      <c r="NVM1" s="24"/>
      <c r="NVN1" s="24"/>
      <c r="NVO1" s="24"/>
      <c r="NVP1" s="24"/>
      <c r="NVQ1" s="24"/>
      <c r="NVR1" s="24"/>
      <c r="NVS1" s="24"/>
      <c r="NVT1" s="24"/>
      <c r="NVU1" s="24"/>
      <c r="NVV1" s="24"/>
      <c r="NVW1" s="24"/>
      <c r="NVX1" s="24"/>
      <c r="NVY1" s="24"/>
      <c r="NVZ1" s="24"/>
      <c r="NWA1" s="24"/>
      <c r="NWB1" s="24"/>
      <c r="NWC1" s="24"/>
      <c r="NWD1" s="24"/>
      <c r="NWE1" s="24"/>
      <c r="NWF1" s="24"/>
      <c r="NWG1" s="24"/>
      <c r="NWH1" s="24"/>
      <c r="NWI1" s="24"/>
      <c r="NWJ1" s="24"/>
      <c r="NWK1" s="24"/>
      <c r="NWL1" s="24"/>
      <c r="NWM1" s="24"/>
      <c r="NWN1" s="24"/>
      <c r="NWO1" s="24"/>
      <c r="NWP1" s="24"/>
      <c r="NWQ1" s="24"/>
      <c r="NWR1" s="24"/>
      <c r="NWS1" s="24"/>
      <c r="NWT1" s="24"/>
      <c r="NWU1" s="24"/>
      <c r="NWV1" s="24"/>
      <c r="NWW1" s="24"/>
      <c r="NWX1" s="24"/>
      <c r="NWY1" s="24"/>
      <c r="NWZ1" s="24"/>
      <c r="NXA1" s="24"/>
      <c r="NXB1" s="24"/>
      <c r="NXC1" s="24"/>
      <c r="NXD1" s="24"/>
      <c r="NXE1" s="24"/>
      <c r="NXF1" s="24"/>
      <c r="NXG1" s="24"/>
      <c r="NXH1" s="24"/>
      <c r="NXI1" s="24"/>
      <c r="NXJ1" s="24"/>
      <c r="NXK1" s="24"/>
      <c r="NXL1" s="24"/>
      <c r="NXM1" s="24"/>
      <c r="NXN1" s="24"/>
      <c r="NXO1" s="24"/>
      <c r="NXP1" s="24"/>
      <c r="NXQ1" s="24"/>
      <c r="NXR1" s="24"/>
      <c r="NXS1" s="24"/>
      <c r="NXT1" s="24"/>
      <c r="NXU1" s="24"/>
      <c r="NXV1" s="24"/>
      <c r="NXW1" s="24"/>
      <c r="NXX1" s="24"/>
      <c r="NXY1" s="24"/>
      <c r="NXZ1" s="24"/>
      <c r="NYA1" s="24"/>
      <c r="NYB1" s="24"/>
      <c r="NYC1" s="24"/>
      <c r="NYD1" s="24"/>
      <c r="NYE1" s="24"/>
      <c r="NYF1" s="24"/>
      <c r="NYG1" s="24"/>
      <c r="NYH1" s="24"/>
      <c r="NYI1" s="24"/>
      <c r="NYJ1" s="24"/>
      <c r="NYK1" s="24"/>
      <c r="NYL1" s="24"/>
      <c r="NYM1" s="24"/>
      <c r="NYN1" s="24"/>
      <c r="NYO1" s="24"/>
      <c r="NYP1" s="24"/>
      <c r="NYQ1" s="24"/>
      <c r="NYR1" s="24"/>
      <c r="NYS1" s="24"/>
      <c r="NYT1" s="24"/>
      <c r="NYU1" s="24"/>
      <c r="NYV1" s="24"/>
      <c r="NYW1" s="24"/>
      <c r="NYX1" s="24"/>
      <c r="NYY1" s="24"/>
      <c r="NYZ1" s="24"/>
      <c r="NZA1" s="24"/>
      <c r="NZB1" s="24"/>
      <c r="NZC1" s="24"/>
      <c r="NZD1" s="24"/>
      <c r="NZE1" s="24"/>
      <c r="NZF1" s="24"/>
      <c r="NZG1" s="24"/>
      <c r="NZH1" s="24"/>
      <c r="NZI1" s="24"/>
      <c r="NZJ1" s="24"/>
      <c r="NZK1" s="24"/>
      <c r="NZL1" s="24"/>
      <c r="NZM1" s="24"/>
      <c r="NZN1" s="24"/>
      <c r="NZO1" s="24"/>
      <c r="NZP1" s="24"/>
      <c r="NZQ1" s="24"/>
      <c r="NZR1" s="24"/>
      <c r="NZS1" s="24"/>
      <c r="NZT1" s="24"/>
      <c r="NZU1" s="24"/>
      <c r="NZV1" s="24"/>
      <c r="NZW1" s="24"/>
      <c r="NZX1" s="24"/>
      <c r="NZY1" s="24"/>
      <c r="NZZ1" s="24"/>
      <c r="OAA1" s="24"/>
      <c r="OAB1" s="24"/>
      <c r="OAC1" s="24"/>
      <c r="OAD1" s="24"/>
      <c r="OAE1" s="24"/>
      <c r="OAF1" s="24"/>
      <c r="OAG1" s="24"/>
      <c r="OAH1" s="24"/>
      <c r="OAI1" s="24"/>
      <c r="OAJ1" s="24"/>
      <c r="OAK1" s="24"/>
      <c r="OAL1" s="24"/>
      <c r="OAM1" s="24"/>
      <c r="OAN1" s="24"/>
      <c r="OAO1" s="24"/>
      <c r="OAP1" s="24"/>
      <c r="OAQ1" s="24"/>
      <c r="OAR1" s="24"/>
      <c r="OAS1" s="24"/>
      <c r="OAT1" s="24"/>
      <c r="OAU1" s="24"/>
      <c r="OAV1" s="24"/>
      <c r="OAW1" s="24"/>
      <c r="OAX1" s="24"/>
      <c r="OAY1" s="24"/>
      <c r="OAZ1" s="24"/>
      <c r="OBA1" s="24"/>
      <c r="OBB1" s="24"/>
      <c r="OBC1" s="24"/>
      <c r="OBD1" s="24"/>
      <c r="OBE1" s="24"/>
      <c r="OBF1" s="24"/>
      <c r="OBG1" s="24"/>
      <c r="OBH1" s="24"/>
      <c r="OBI1" s="24"/>
      <c r="OBJ1" s="24"/>
      <c r="OBK1" s="24"/>
      <c r="OBL1" s="24"/>
      <c r="OBM1" s="24"/>
      <c r="OBN1" s="24"/>
      <c r="OBO1" s="24"/>
      <c r="OBP1" s="24"/>
      <c r="OBQ1" s="24"/>
      <c r="OBR1" s="24"/>
      <c r="OBS1" s="24"/>
      <c r="OBT1" s="24"/>
      <c r="OBU1" s="24"/>
      <c r="OBV1" s="24"/>
      <c r="OBW1" s="24"/>
      <c r="OBX1" s="24"/>
      <c r="OBY1" s="24"/>
      <c r="OBZ1" s="24"/>
      <c r="OCA1" s="24"/>
      <c r="OCB1" s="24"/>
      <c r="OCC1" s="24"/>
      <c r="OCD1" s="24"/>
      <c r="OCE1" s="24"/>
      <c r="OCF1" s="24"/>
      <c r="OCG1" s="24"/>
      <c r="OCH1" s="24"/>
      <c r="OCI1" s="24"/>
      <c r="OCJ1" s="24"/>
      <c r="OCK1" s="24"/>
      <c r="OCL1" s="24"/>
      <c r="OCM1" s="24"/>
      <c r="OCN1" s="24"/>
      <c r="OCO1" s="24"/>
      <c r="OCP1" s="24"/>
      <c r="OCQ1" s="24"/>
      <c r="OCR1" s="24"/>
      <c r="OCS1" s="24"/>
      <c r="OCT1" s="24"/>
      <c r="OCU1" s="24"/>
      <c r="OCV1" s="24"/>
      <c r="OCW1" s="24"/>
      <c r="OCX1" s="24"/>
      <c r="OCY1" s="24"/>
      <c r="OCZ1" s="24"/>
      <c r="ODA1" s="24"/>
      <c r="ODB1" s="24"/>
      <c r="ODC1" s="24"/>
      <c r="ODD1" s="24"/>
      <c r="ODE1" s="24"/>
      <c r="ODF1" s="24"/>
      <c r="ODG1" s="24"/>
      <c r="ODH1" s="24"/>
      <c r="ODI1" s="24"/>
      <c r="ODJ1" s="24"/>
      <c r="ODK1" s="24"/>
      <c r="ODL1" s="24"/>
      <c r="ODM1" s="24"/>
      <c r="ODN1" s="24"/>
      <c r="ODO1" s="24"/>
      <c r="ODP1" s="24"/>
      <c r="ODQ1" s="24"/>
      <c r="ODR1" s="24"/>
      <c r="ODS1" s="24"/>
      <c r="ODT1" s="24"/>
      <c r="ODU1" s="24"/>
      <c r="ODV1" s="24"/>
      <c r="ODW1" s="24"/>
      <c r="ODX1" s="24"/>
      <c r="ODY1" s="24"/>
      <c r="ODZ1" s="24"/>
      <c r="OEA1" s="24"/>
      <c r="OEB1" s="24"/>
      <c r="OEC1" s="24"/>
      <c r="OED1" s="24"/>
      <c r="OEE1" s="24"/>
      <c r="OEF1" s="24"/>
      <c r="OEG1" s="24"/>
      <c r="OEH1" s="24"/>
      <c r="OEI1" s="24"/>
      <c r="OEJ1" s="24"/>
      <c r="OEK1" s="24"/>
      <c r="OEL1" s="24"/>
      <c r="OEM1" s="24"/>
      <c r="OEN1" s="24"/>
      <c r="OEO1" s="24"/>
      <c r="OEP1" s="24"/>
      <c r="OEQ1" s="24"/>
      <c r="OER1" s="24"/>
      <c r="OES1" s="24"/>
      <c r="OET1" s="24"/>
      <c r="OEU1" s="24"/>
      <c r="OEV1" s="24"/>
      <c r="OEW1" s="24"/>
      <c r="OEX1" s="24"/>
      <c r="OEY1" s="24"/>
      <c r="OEZ1" s="24"/>
      <c r="OFA1" s="24"/>
      <c r="OFB1" s="24"/>
      <c r="OFC1" s="24"/>
      <c r="OFD1" s="24"/>
      <c r="OFE1" s="24"/>
      <c r="OFF1" s="24"/>
      <c r="OFG1" s="24"/>
      <c r="OFH1" s="24"/>
      <c r="OFI1" s="24"/>
      <c r="OFJ1" s="24"/>
      <c r="OFK1" s="24"/>
      <c r="OFL1" s="24"/>
      <c r="OFM1" s="24"/>
      <c r="OFN1" s="24"/>
      <c r="OFO1" s="24"/>
      <c r="OFP1" s="24"/>
      <c r="OFQ1" s="24"/>
      <c r="OFR1" s="24"/>
      <c r="OFS1" s="24"/>
      <c r="OFT1" s="24"/>
      <c r="OFU1" s="24"/>
      <c r="OFV1" s="24"/>
      <c r="OFW1" s="24"/>
      <c r="OFX1" s="24"/>
      <c r="OFY1" s="24"/>
      <c r="OFZ1" s="24"/>
      <c r="OGA1" s="24"/>
      <c r="OGB1" s="24"/>
      <c r="OGC1" s="24"/>
      <c r="OGD1" s="24"/>
      <c r="OGE1" s="24"/>
      <c r="OGF1" s="24"/>
      <c r="OGG1" s="24"/>
      <c r="OGH1" s="24"/>
      <c r="OGI1" s="24"/>
      <c r="OGJ1" s="24"/>
      <c r="OGK1" s="24"/>
      <c r="OGL1" s="24"/>
      <c r="OGM1" s="24"/>
      <c r="OGN1" s="24"/>
      <c r="OGO1" s="24"/>
      <c r="OGP1" s="24"/>
      <c r="OGQ1" s="24"/>
      <c r="OGR1" s="24"/>
      <c r="OGS1" s="24"/>
      <c r="OGT1" s="24"/>
      <c r="OGU1" s="24"/>
      <c r="OGV1" s="24"/>
      <c r="OGW1" s="24"/>
      <c r="OGX1" s="24"/>
      <c r="OGY1" s="24"/>
      <c r="OGZ1" s="24"/>
      <c r="OHA1" s="24"/>
      <c r="OHB1" s="24"/>
      <c r="OHC1" s="24"/>
      <c r="OHD1" s="24"/>
      <c r="OHE1" s="24"/>
      <c r="OHF1" s="24"/>
      <c r="OHG1" s="24"/>
      <c r="OHH1" s="24"/>
      <c r="OHI1" s="24"/>
      <c r="OHJ1" s="24"/>
      <c r="OHK1" s="24"/>
      <c r="OHL1" s="24"/>
      <c r="OHM1" s="24"/>
      <c r="OHN1" s="24"/>
      <c r="OHO1" s="24"/>
      <c r="OHP1" s="24"/>
      <c r="OHQ1" s="24"/>
      <c r="OHR1" s="24"/>
      <c r="OHS1" s="24"/>
      <c r="OHT1" s="24"/>
      <c r="OHU1" s="24"/>
      <c r="OHV1" s="24"/>
      <c r="OHW1" s="24"/>
      <c r="OHX1" s="24"/>
      <c r="OHY1" s="24"/>
      <c r="OHZ1" s="24"/>
      <c r="OIA1" s="24"/>
      <c r="OIB1" s="24"/>
      <c r="OIC1" s="24"/>
      <c r="OID1" s="24"/>
      <c r="OIE1" s="24"/>
      <c r="OIF1" s="24"/>
      <c r="OIG1" s="24"/>
      <c r="OIH1" s="24"/>
      <c r="OII1" s="24"/>
      <c r="OIJ1" s="24"/>
      <c r="OIK1" s="24"/>
      <c r="OIL1" s="24"/>
      <c r="OIM1" s="24"/>
      <c r="OIN1" s="24"/>
      <c r="OIO1" s="24"/>
      <c r="OIP1" s="24"/>
      <c r="OIQ1" s="24"/>
      <c r="OIR1" s="24"/>
      <c r="OIS1" s="24"/>
      <c r="OIT1" s="24"/>
      <c r="OIU1" s="24"/>
      <c r="OIV1" s="24"/>
      <c r="OIW1" s="24"/>
      <c r="OIX1" s="24"/>
      <c r="OIY1" s="24"/>
      <c r="OIZ1" s="24"/>
      <c r="OJA1" s="24"/>
      <c r="OJB1" s="24"/>
      <c r="OJC1" s="24"/>
      <c r="OJD1" s="24"/>
      <c r="OJE1" s="24"/>
      <c r="OJF1" s="24"/>
      <c r="OJG1" s="24"/>
      <c r="OJH1" s="24"/>
      <c r="OJI1" s="24"/>
      <c r="OJJ1" s="24"/>
      <c r="OJK1" s="24"/>
      <c r="OJL1" s="24"/>
      <c r="OJM1" s="24"/>
      <c r="OJN1" s="24"/>
      <c r="OJO1" s="24"/>
      <c r="OJP1" s="24"/>
      <c r="OJQ1" s="24"/>
      <c r="OJR1" s="24"/>
      <c r="OJS1" s="24"/>
      <c r="OJT1" s="24"/>
      <c r="OJU1" s="24"/>
      <c r="OJV1" s="24"/>
      <c r="OJW1" s="24"/>
      <c r="OJX1" s="24"/>
      <c r="OJY1" s="24"/>
      <c r="OJZ1" s="24"/>
      <c r="OKA1" s="24"/>
      <c r="OKB1" s="24"/>
      <c r="OKC1" s="24"/>
      <c r="OKD1" s="24"/>
      <c r="OKE1" s="24"/>
      <c r="OKF1" s="24"/>
      <c r="OKG1" s="24"/>
      <c r="OKH1" s="24"/>
      <c r="OKI1" s="24"/>
      <c r="OKJ1" s="24"/>
      <c r="OKK1" s="24"/>
      <c r="OKL1" s="24"/>
      <c r="OKM1" s="24"/>
      <c r="OKN1" s="24"/>
      <c r="OKO1" s="24"/>
      <c r="OKP1" s="24"/>
      <c r="OKQ1" s="24"/>
      <c r="OKR1" s="24"/>
      <c r="OKS1" s="24"/>
      <c r="OKT1" s="24"/>
      <c r="OKU1" s="24"/>
      <c r="OKV1" s="24"/>
      <c r="OKW1" s="24"/>
      <c r="OKX1" s="24"/>
      <c r="OKY1" s="24"/>
      <c r="OKZ1" s="24"/>
      <c r="OLA1" s="24"/>
      <c r="OLB1" s="24"/>
      <c r="OLC1" s="24"/>
      <c r="OLD1" s="24"/>
      <c r="OLE1" s="24"/>
      <c r="OLF1" s="24"/>
      <c r="OLG1" s="24"/>
      <c r="OLH1" s="24"/>
      <c r="OLI1" s="24"/>
      <c r="OLJ1" s="24"/>
      <c r="OLK1" s="24"/>
      <c r="OLL1" s="24"/>
      <c r="OLM1" s="24"/>
      <c r="OLN1" s="24"/>
      <c r="OLO1" s="24"/>
      <c r="OLP1" s="24"/>
      <c r="OLQ1" s="24"/>
      <c r="OLR1" s="24"/>
      <c r="OLS1" s="24"/>
      <c r="OLT1" s="24"/>
      <c r="OLU1" s="24"/>
      <c r="OLV1" s="24"/>
      <c r="OLW1" s="24"/>
      <c r="OLX1" s="24"/>
      <c r="OLY1" s="24"/>
      <c r="OLZ1" s="24"/>
      <c r="OMA1" s="24"/>
      <c r="OMB1" s="24"/>
      <c r="OMC1" s="24"/>
      <c r="OMD1" s="24"/>
      <c r="OME1" s="24"/>
      <c r="OMF1" s="24"/>
      <c r="OMG1" s="24"/>
      <c r="OMH1" s="24"/>
      <c r="OMI1" s="24"/>
      <c r="OMJ1" s="24"/>
      <c r="OMK1" s="24"/>
      <c r="OML1" s="24"/>
      <c r="OMM1" s="24"/>
      <c r="OMN1" s="24"/>
      <c r="OMO1" s="24"/>
      <c r="OMP1" s="24"/>
      <c r="OMQ1" s="24"/>
      <c r="OMR1" s="24"/>
      <c r="OMS1" s="24"/>
      <c r="OMT1" s="24"/>
      <c r="OMU1" s="24"/>
      <c r="OMV1" s="24"/>
      <c r="OMW1" s="24"/>
      <c r="OMX1" s="24"/>
      <c r="OMY1" s="24"/>
      <c r="OMZ1" s="24"/>
      <c r="ONA1" s="24"/>
      <c r="ONB1" s="24"/>
      <c r="ONC1" s="24"/>
      <c r="OND1" s="24"/>
      <c r="ONE1" s="24"/>
      <c r="ONF1" s="24"/>
      <c r="ONG1" s="24"/>
      <c r="ONH1" s="24"/>
      <c r="ONI1" s="24"/>
      <c r="ONJ1" s="24"/>
      <c r="ONK1" s="24"/>
      <c r="ONL1" s="24"/>
      <c r="ONM1" s="24"/>
      <c r="ONN1" s="24"/>
      <c r="ONO1" s="24"/>
      <c r="ONP1" s="24"/>
      <c r="ONQ1" s="24"/>
      <c r="ONR1" s="24"/>
      <c r="ONS1" s="24"/>
      <c r="ONT1" s="24"/>
      <c r="ONU1" s="24"/>
      <c r="ONV1" s="24"/>
      <c r="ONW1" s="24"/>
      <c r="ONX1" s="24"/>
      <c r="ONY1" s="24"/>
      <c r="ONZ1" s="24"/>
      <c r="OOA1" s="24"/>
      <c r="OOB1" s="24"/>
      <c r="OOC1" s="24"/>
      <c r="OOD1" s="24"/>
      <c r="OOE1" s="24"/>
      <c r="OOF1" s="24"/>
      <c r="OOG1" s="24"/>
      <c r="OOH1" s="24"/>
      <c r="OOI1" s="24"/>
      <c r="OOJ1" s="24"/>
      <c r="OOK1" s="24"/>
      <c r="OOL1" s="24"/>
      <c r="OOM1" s="24"/>
      <c r="OON1" s="24"/>
      <c r="OOO1" s="24"/>
      <c r="OOP1" s="24"/>
      <c r="OOQ1" s="24"/>
      <c r="OOR1" s="24"/>
      <c r="OOS1" s="24"/>
      <c r="OOT1" s="24"/>
      <c r="OOU1" s="24"/>
      <c r="OOV1" s="24"/>
      <c r="OOW1" s="24"/>
      <c r="OOX1" s="24"/>
      <c r="OOY1" s="24"/>
      <c r="OOZ1" s="24"/>
      <c r="OPA1" s="24"/>
      <c r="OPB1" s="24"/>
      <c r="OPC1" s="24"/>
      <c r="OPD1" s="24"/>
      <c r="OPE1" s="24"/>
      <c r="OPF1" s="24"/>
      <c r="OPG1" s="24"/>
      <c r="OPH1" s="24"/>
      <c r="OPI1" s="24"/>
      <c r="OPJ1" s="24"/>
      <c r="OPK1" s="24"/>
      <c r="OPL1" s="24"/>
      <c r="OPM1" s="24"/>
      <c r="OPN1" s="24"/>
      <c r="OPO1" s="24"/>
      <c r="OPP1" s="24"/>
      <c r="OPQ1" s="24"/>
      <c r="OPR1" s="24"/>
      <c r="OPS1" s="24"/>
      <c r="OPT1" s="24"/>
      <c r="OPU1" s="24"/>
      <c r="OPV1" s="24"/>
      <c r="OPW1" s="24"/>
      <c r="OPX1" s="24"/>
      <c r="OPY1" s="24"/>
      <c r="OPZ1" s="24"/>
      <c r="OQA1" s="24"/>
      <c r="OQB1" s="24"/>
      <c r="OQC1" s="24"/>
      <c r="OQD1" s="24"/>
      <c r="OQE1" s="24"/>
      <c r="OQF1" s="24"/>
      <c r="OQG1" s="24"/>
      <c r="OQH1" s="24"/>
      <c r="OQI1" s="24"/>
      <c r="OQJ1" s="24"/>
      <c r="OQK1" s="24"/>
      <c r="OQL1" s="24"/>
      <c r="OQM1" s="24"/>
      <c r="OQN1" s="24"/>
      <c r="OQO1" s="24"/>
      <c r="OQP1" s="24"/>
      <c r="OQQ1" s="24"/>
      <c r="OQR1" s="24"/>
      <c r="OQS1" s="24"/>
      <c r="OQT1" s="24"/>
      <c r="OQU1" s="24"/>
      <c r="OQV1" s="24"/>
      <c r="OQW1" s="24"/>
      <c r="OQX1" s="24"/>
      <c r="OQY1" s="24"/>
      <c r="OQZ1" s="24"/>
      <c r="ORA1" s="24"/>
      <c r="ORB1" s="24"/>
      <c r="ORC1" s="24"/>
      <c r="ORD1" s="24"/>
      <c r="ORE1" s="24"/>
      <c r="ORF1" s="24"/>
      <c r="ORG1" s="24"/>
      <c r="ORH1" s="24"/>
      <c r="ORI1" s="24"/>
      <c r="ORJ1" s="24"/>
      <c r="ORK1" s="24"/>
      <c r="ORL1" s="24"/>
      <c r="ORM1" s="24"/>
      <c r="ORN1" s="24"/>
      <c r="ORO1" s="24"/>
      <c r="ORP1" s="24"/>
      <c r="ORQ1" s="24"/>
      <c r="ORR1" s="24"/>
      <c r="ORS1" s="24"/>
      <c r="ORT1" s="24"/>
      <c r="ORU1" s="24"/>
      <c r="ORV1" s="24"/>
      <c r="ORW1" s="24"/>
      <c r="ORX1" s="24"/>
      <c r="ORY1" s="24"/>
      <c r="ORZ1" s="24"/>
      <c r="OSA1" s="24"/>
      <c r="OSB1" s="24"/>
      <c r="OSC1" s="24"/>
      <c r="OSD1" s="24"/>
      <c r="OSE1" s="24"/>
      <c r="OSF1" s="24"/>
      <c r="OSG1" s="24"/>
      <c r="OSH1" s="24"/>
      <c r="OSI1" s="24"/>
      <c r="OSJ1" s="24"/>
      <c r="OSK1" s="24"/>
      <c r="OSL1" s="24"/>
      <c r="OSM1" s="24"/>
      <c r="OSN1" s="24"/>
      <c r="OSO1" s="24"/>
      <c r="OSP1" s="24"/>
      <c r="OSQ1" s="24"/>
      <c r="OSR1" s="24"/>
      <c r="OSS1" s="24"/>
      <c r="OST1" s="24"/>
      <c r="OSU1" s="24"/>
      <c r="OSV1" s="24"/>
      <c r="OSW1" s="24"/>
      <c r="OSX1" s="24"/>
      <c r="OSY1" s="24"/>
      <c r="OSZ1" s="24"/>
      <c r="OTA1" s="24"/>
      <c r="OTB1" s="24"/>
      <c r="OTC1" s="24"/>
      <c r="OTD1" s="24"/>
      <c r="OTE1" s="24"/>
      <c r="OTF1" s="24"/>
      <c r="OTG1" s="24"/>
      <c r="OTH1" s="24"/>
      <c r="OTI1" s="24"/>
      <c r="OTJ1" s="24"/>
      <c r="OTK1" s="24"/>
      <c r="OTL1" s="24"/>
      <c r="OTM1" s="24"/>
      <c r="OTN1" s="24"/>
      <c r="OTO1" s="24"/>
      <c r="OTP1" s="24"/>
      <c r="OTQ1" s="24"/>
      <c r="OTR1" s="24"/>
      <c r="OTS1" s="24"/>
      <c r="OTT1" s="24"/>
      <c r="OTU1" s="24"/>
      <c r="OTV1" s="24"/>
      <c r="OTW1" s="24"/>
      <c r="OTX1" s="24"/>
      <c r="OTY1" s="24"/>
      <c r="OTZ1" s="24"/>
      <c r="OUA1" s="24"/>
      <c r="OUB1" s="24"/>
      <c r="OUC1" s="24"/>
      <c r="OUD1" s="24"/>
      <c r="OUE1" s="24"/>
      <c r="OUF1" s="24"/>
      <c r="OUG1" s="24"/>
      <c r="OUH1" s="24"/>
      <c r="OUI1" s="24"/>
      <c r="OUJ1" s="24"/>
      <c r="OUK1" s="24"/>
      <c r="OUL1" s="24"/>
      <c r="OUM1" s="24"/>
      <c r="OUN1" s="24"/>
      <c r="OUO1" s="24"/>
      <c r="OUP1" s="24"/>
      <c r="OUQ1" s="24"/>
      <c r="OUR1" s="24"/>
      <c r="OUS1" s="24"/>
      <c r="OUT1" s="24"/>
      <c r="OUU1" s="24"/>
      <c r="OUV1" s="24"/>
      <c r="OUW1" s="24"/>
      <c r="OUX1" s="24"/>
      <c r="OUY1" s="24"/>
      <c r="OUZ1" s="24"/>
      <c r="OVA1" s="24"/>
      <c r="OVB1" s="24"/>
      <c r="OVC1" s="24"/>
      <c r="OVD1" s="24"/>
      <c r="OVE1" s="24"/>
      <c r="OVF1" s="24"/>
      <c r="OVG1" s="24"/>
      <c r="OVH1" s="24"/>
      <c r="OVI1" s="24"/>
      <c r="OVJ1" s="24"/>
      <c r="OVK1" s="24"/>
      <c r="OVL1" s="24"/>
      <c r="OVM1" s="24"/>
      <c r="OVN1" s="24"/>
      <c r="OVO1" s="24"/>
      <c r="OVP1" s="24"/>
      <c r="OVQ1" s="24"/>
      <c r="OVR1" s="24"/>
      <c r="OVS1" s="24"/>
      <c r="OVT1" s="24"/>
      <c r="OVU1" s="24"/>
      <c r="OVV1" s="24"/>
      <c r="OVW1" s="24"/>
      <c r="OVX1" s="24"/>
      <c r="OVY1" s="24"/>
      <c r="OVZ1" s="24"/>
      <c r="OWA1" s="24"/>
      <c r="OWB1" s="24"/>
      <c r="OWC1" s="24"/>
      <c r="OWD1" s="24"/>
      <c r="OWE1" s="24"/>
      <c r="OWF1" s="24"/>
      <c r="OWG1" s="24"/>
      <c r="OWH1" s="24"/>
      <c r="OWI1" s="24"/>
      <c r="OWJ1" s="24"/>
      <c r="OWK1" s="24"/>
      <c r="OWL1" s="24"/>
      <c r="OWM1" s="24"/>
      <c r="OWN1" s="24"/>
      <c r="OWO1" s="24"/>
      <c r="OWP1" s="24"/>
      <c r="OWQ1" s="24"/>
      <c r="OWR1" s="24"/>
      <c r="OWS1" s="24"/>
      <c r="OWT1" s="24"/>
      <c r="OWU1" s="24"/>
      <c r="OWV1" s="24"/>
      <c r="OWW1" s="24"/>
      <c r="OWX1" s="24"/>
      <c r="OWY1" s="24"/>
      <c r="OWZ1" s="24"/>
      <c r="OXA1" s="24"/>
      <c r="OXB1" s="24"/>
      <c r="OXC1" s="24"/>
      <c r="OXD1" s="24"/>
      <c r="OXE1" s="24"/>
      <c r="OXF1" s="24"/>
      <c r="OXG1" s="24"/>
      <c r="OXH1" s="24"/>
      <c r="OXI1" s="24"/>
      <c r="OXJ1" s="24"/>
      <c r="OXK1" s="24"/>
      <c r="OXL1" s="24"/>
      <c r="OXM1" s="24"/>
      <c r="OXN1" s="24"/>
      <c r="OXO1" s="24"/>
      <c r="OXP1" s="24"/>
      <c r="OXQ1" s="24"/>
      <c r="OXR1" s="24"/>
      <c r="OXS1" s="24"/>
      <c r="OXT1" s="24"/>
      <c r="OXU1" s="24"/>
      <c r="OXV1" s="24"/>
      <c r="OXW1" s="24"/>
      <c r="OXX1" s="24"/>
      <c r="OXY1" s="24"/>
      <c r="OXZ1" s="24"/>
      <c r="OYA1" s="24"/>
      <c r="OYB1" s="24"/>
      <c r="OYC1" s="24"/>
      <c r="OYD1" s="24"/>
      <c r="OYE1" s="24"/>
      <c r="OYF1" s="24"/>
      <c r="OYG1" s="24"/>
      <c r="OYH1" s="24"/>
      <c r="OYI1" s="24"/>
      <c r="OYJ1" s="24"/>
      <c r="OYK1" s="24"/>
      <c r="OYL1" s="24"/>
      <c r="OYM1" s="24"/>
      <c r="OYN1" s="24"/>
      <c r="OYO1" s="24"/>
      <c r="OYP1" s="24"/>
      <c r="OYQ1" s="24"/>
      <c r="OYR1" s="24"/>
      <c r="OYS1" s="24"/>
      <c r="OYT1" s="24"/>
      <c r="OYU1" s="24"/>
      <c r="OYV1" s="24"/>
      <c r="OYW1" s="24"/>
      <c r="OYX1" s="24"/>
      <c r="OYY1" s="24"/>
      <c r="OYZ1" s="24"/>
      <c r="OZA1" s="24"/>
      <c r="OZB1" s="24"/>
      <c r="OZC1" s="24"/>
      <c r="OZD1" s="24"/>
      <c r="OZE1" s="24"/>
      <c r="OZF1" s="24"/>
      <c r="OZG1" s="24"/>
      <c r="OZH1" s="24"/>
      <c r="OZI1" s="24"/>
      <c r="OZJ1" s="24"/>
      <c r="OZK1" s="24"/>
      <c r="OZL1" s="24"/>
      <c r="OZM1" s="24"/>
      <c r="OZN1" s="24"/>
      <c r="OZO1" s="24"/>
      <c r="OZP1" s="24"/>
      <c r="OZQ1" s="24"/>
      <c r="OZR1" s="24"/>
      <c r="OZS1" s="24"/>
      <c r="OZT1" s="24"/>
      <c r="OZU1" s="24"/>
      <c r="OZV1" s="24"/>
      <c r="OZW1" s="24"/>
      <c r="OZX1" s="24"/>
      <c r="OZY1" s="24"/>
      <c r="OZZ1" s="24"/>
      <c r="PAA1" s="24"/>
      <c r="PAB1" s="24"/>
      <c r="PAC1" s="24"/>
      <c r="PAD1" s="24"/>
      <c r="PAE1" s="24"/>
      <c r="PAF1" s="24"/>
      <c r="PAG1" s="24"/>
      <c r="PAH1" s="24"/>
      <c r="PAI1" s="24"/>
      <c r="PAJ1" s="24"/>
      <c r="PAK1" s="24"/>
      <c r="PAL1" s="24"/>
      <c r="PAM1" s="24"/>
      <c r="PAN1" s="24"/>
      <c r="PAO1" s="24"/>
      <c r="PAP1" s="24"/>
      <c r="PAQ1" s="24"/>
      <c r="PAR1" s="24"/>
      <c r="PAS1" s="24"/>
      <c r="PAT1" s="24"/>
      <c r="PAU1" s="24"/>
      <c r="PAV1" s="24"/>
      <c r="PAW1" s="24"/>
      <c r="PAX1" s="24"/>
      <c r="PAY1" s="24"/>
      <c r="PAZ1" s="24"/>
      <c r="PBA1" s="24"/>
      <c r="PBB1" s="24"/>
      <c r="PBC1" s="24"/>
      <c r="PBD1" s="24"/>
      <c r="PBE1" s="24"/>
      <c r="PBF1" s="24"/>
      <c r="PBG1" s="24"/>
      <c r="PBH1" s="24"/>
      <c r="PBI1" s="24"/>
      <c r="PBJ1" s="24"/>
      <c r="PBK1" s="24"/>
      <c r="PBL1" s="24"/>
      <c r="PBM1" s="24"/>
      <c r="PBN1" s="24"/>
      <c r="PBO1" s="24"/>
      <c r="PBP1" s="24"/>
      <c r="PBQ1" s="24"/>
      <c r="PBR1" s="24"/>
      <c r="PBS1" s="24"/>
      <c r="PBT1" s="24"/>
      <c r="PBU1" s="24"/>
      <c r="PBV1" s="24"/>
      <c r="PBW1" s="24"/>
      <c r="PBX1" s="24"/>
      <c r="PBY1" s="24"/>
      <c r="PBZ1" s="24"/>
      <c r="PCA1" s="24"/>
      <c r="PCB1" s="24"/>
      <c r="PCC1" s="24"/>
      <c r="PCD1" s="24"/>
      <c r="PCE1" s="24"/>
      <c r="PCF1" s="24"/>
      <c r="PCG1" s="24"/>
      <c r="PCH1" s="24"/>
      <c r="PCI1" s="24"/>
      <c r="PCJ1" s="24"/>
      <c r="PCK1" s="24"/>
      <c r="PCL1" s="24"/>
      <c r="PCM1" s="24"/>
      <c r="PCN1" s="24"/>
      <c r="PCO1" s="24"/>
      <c r="PCP1" s="24"/>
      <c r="PCQ1" s="24"/>
      <c r="PCR1" s="24"/>
      <c r="PCS1" s="24"/>
      <c r="PCT1" s="24"/>
      <c r="PCU1" s="24"/>
      <c r="PCV1" s="24"/>
      <c r="PCW1" s="24"/>
      <c r="PCX1" s="24"/>
      <c r="PCY1" s="24"/>
      <c r="PCZ1" s="24"/>
      <c r="PDA1" s="24"/>
      <c r="PDB1" s="24"/>
      <c r="PDC1" s="24"/>
      <c r="PDD1" s="24"/>
      <c r="PDE1" s="24"/>
      <c r="PDF1" s="24"/>
      <c r="PDG1" s="24"/>
      <c r="PDH1" s="24"/>
      <c r="PDI1" s="24"/>
      <c r="PDJ1" s="24"/>
      <c r="PDK1" s="24"/>
      <c r="PDL1" s="24"/>
      <c r="PDM1" s="24"/>
      <c r="PDN1" s="24"/>
      <c r="PDO1" s="24"/>
      <c r="PDP1" s="24"/>
      <c r="PDQ1" s="24"/>
      <c r="PDR1" s="24"/>
      <c r="PDS1" s="24"/>
      <c r="PDT1" s="24"/>
      <c r="PDU1" s="24"/>
      <c r="PDV1" s="24"/>
      <c r="PDW1" s="24"/>
      <c r="PDX1" s="24"/>
      <c r="PDY1" s="24"/>
      <c r="PDZ1" s="24"/>
      <c r="PEA1" s="24"/>
      <c r="PEB1" s="24"/>
      <c r="PEC1" s="24"/>
      <c r="PED1" s="24"/>
      <c r="PEE1" s="24"/>
      <c r="PEF1" s="24"/>
      <c r="PEG1" s="24"/>
      <c r="PEH1" s="24"/>
      <c r="PEI1" s="24"/>
      <c r="PEJ1" s="24"/>
      <c r="PEK1" s="24"/>
      <c r="PEL1" s="24"/>
      <c r="PEM1" s="24"/>
      <c r="PEN1" s="24"/>
      <c r="PEO1" s="24"/>
      <c r="PEP1" s="24"/>
      <c r="PEQ1" s="24"/>
      <c r="PER1" s="24"/>
      <c r="PES1" s="24"/>
      <c r="PET1" s="24"/>
      <c r="PEU1" s="24"/>
      <c r="PEV1" s="24"/>
      <c r="PEW1" s="24"/>
      <c r="PEX1" s="24"/>
      <c r="PEY1" s="24"/>
      <c r="PEZ1" s="24"/>
      <c r="PFA1" s="24"/>
      <c r="PFB1" s="24"/>
      <c r="PFC1" s="24"/>
      <c r="PFD1" s="24"/>
      <c r="PFE1" s="24"/>
      <c r="PFF1" s="24"/>
      <c r="PFG1" s="24"/>
      <c r="PFH1" s="24"/>
      <c r="PFI1" s="24"/>
      <c r="PFJ1" s="24"/>
      <c r="PFK1" s="24"/>
      <c r="PFL1" s="24"/>
      <c r="PFM1" s="24"/>
      <c r="PFN1" s="24"/>
      <c r="PFO1" s="24"/>
      <c r="PFP1" s="24"/>
      <c r="PFQ1" s="24"/>
      <c r="PFR1" s="24"/>
      <c r="PFS1" s="24"/>
      <c r="PFT1" s="24"/>
      <c r="PFU1" s="24"/>
      <c r="PFV1" s="24"/>
      <c r="PFW1" s="24"/>
      <c r="PFX1" s="24"/>
      <c r="PFY1" s="24"/>
      <c r="PFZ1" s="24"/>
      <c r="PGA1" s="24"/>
      <c r="PGB1" s="24"/>
      <c r="PGC1" s="24"/>
      <c r="PGD1" s="24"/>
      <c r="PGE1" s="24"/>
      <c r="PGF1" s="24"/>
      <c r="PGG1" s="24"/>
      <c r="PGH1" s="24"/>
      <c r="PGI1" s="24"/>
      <c r="PGJ1" s="24"/>
      <c r="PGK1" s="24"/>
      <c r="PGL1" s="24"/>
      <c r="PGM1" s="24"/>
      <c r="PGN1" s="24"/>
      <c r="PGO1" s="24"/>
      <c r="PGP1" s="24"/>
      <c r="PGQ1" s="24"/>
      <c r="PGR1" s="24"/>
      <c r="PGS1" s="24"/>
      <c r="PGT1" s="24"/>
      <c r="PGU1" s="24"/>
      <c r="PGV1" s="24"/>
      <c r="PGW1" s="24"/>
      <c r="PGX1" s="24"/>
      <c r="PGY1" s="24"/>
      <c r="PGZ1" s="24"/>
      <c r="PHA1" s="24"/>
      <c r="PHB1" s="24"/>
      <c r="PHC1" s="24"/>
      <c r="PHD1" s="24"/>
      <c r="PHE1" s="24"/>
      <c r="PHF1" s="24"/>
      <c r="PHG1" s="24"/>
      <c r="PHH1" s="24"/>
      <c r="PHI1" s="24"/>
      <c r="PHJ1" s="24"/>
      <c r="PHK1" s="24"/>
      <c r="PHL1" s="24"/>
      <c r="PHM1" s="24"/>
      <c r="PHN1" s="24"/>
      <c r="PHO1" s="24"/>
      <c r="PHP1" s="24"/>
      <c r="PHQ1" s="24"/>
      <c r="PHR1" s="24"/>
      <c r="PHS1" s="24"/>
      <c r="PHT1" s="24"/>
      <c r="PHU1" s="24"/>
      <c r="PHV1" s="24"/>
      <c r="PHW1" s="24"/>
      <c r="PHX1" s="24"/>
      <c r="PHY1" s="24"/>
      <c r="PHZ1" s="24"/>
      <c r="PIA1" s="24"/>
      <c r="PIB1" s="24"/>
      <c r="PIC1" s="24"/>
      <c r="PID1" s="24"/>
      <c r="PIE1" s="24"/>
      <c r="PIF1" s="24"/>
      <c r="PIG1" s="24"/>
      <c r="PIH1" s="24"/>
      <c r="PII1" s="24"/>
      <c r="PIJ1" s="24"/>
      <c r="PIK1" s="24"/>
      <c r="PIL1" s="24"/>
      <c r="PIM1" s="24"/>
      <c r="PIN1" s="24"/>
      <c r="PIO1" s="24"/>
      <c r="PIP1" s="24"/>
      <c r="PIQ1" s="24"/>
      <c r="PIR1" s="24"/>
      <c r="PIS1" s="24"/>
      <c r="PIT1" s="24"/>
      <c r="PIU1" s="24"/>
      <c r="PIV1" s="24"/>
      <c r="PIW1" s="24"/>
      <c r="PIX1" s="24"/>
      <c r="PIY1" s="24"/>
      <c r="PIZ1" s="24"/>
      <c r="PJA1" s="24"/>
      <c r="PJB1" s="24"/>
      <c r="PJC1" s="24"/>
      <c r="PJD1" s="24"/>
      <c r="PJE1" s="24"/>
      <c r="PJF1" s="24"/>
      <c r="PJG1" s="24"/>
      <c r="PJH1" s="24"/>
      <c r="PJI1" s="24"/>
      <c r="PJJ1" s="24"/>
      <c r="PJK1" s="24"/>
      <c r="PJL1" s="24"/>
      <c r="PJM1" s="24"/>
      <c r="PJN1" s="24"/>
      <c r="PJO1" s="24"/>
      <c r="PJP1" s="24"/>
      <c r="PJQ1" s="24"/>
      <c r="PJR1" s="24"/>
      <c r="PJS1" s="24"/>
      <c r="PJT1" s="24"/>
      <c r="PJU1" s="24"/>
      <c r="PJV1" s="24"/>
      <c r="PJW1" s="24"/>
      <c r="PJX1" s="24"/>
      <c r="PJY1" s="24"/>
      <c r="PJZ1" s="24"/>
      <c r="PKA1" s="24"/>
      <c r="PKB1" s="24"/>
      <c r="PKC1" s="24"/>
      <c r="PKD1" s="24"/>
      <c r="PKE1" s="24"/>
      <c r="PKF1" s="24"/>
      <c r="PKG1" s="24"/>
      <c r="PKH1" s="24"/>
      <c r="PKI1" s="24"/>
      <c r="PKJ1" s="24"/>
      <c r="PKK1" s="24"/>
      <c r="PKL1" s="24"/>
      <c r="PKM1" s="24"/>
      <c r="PKN1" s="24"/>
      <c r="PKO1" s="24"/>
      <c r="PKP1" s="24"/>
      <c r="PKQ1" s="24"/>
      <c r="PKR1" s="24"/>
      <c r="PKS1" s="24"/>
      <c r="PKT1" s="24"/>
      <c r="PKU1" s="24"/>
      <c r="PKV1" s="24"/>
      <c r="PKW1" s="24"/>
      <c r="PKX1" s="24"/>
      <c r="PKY1" s="24"/>
      <c r="PKZ1" s="24"/>
      <c r="PLA1" s="24"/>
      <c r="PLB1" s="24"/>
      <c r="PLC1" s="24"/>
      <c r="PLD1" s="24"/>
      <c r="PLE1" s="24"/>
      <c r="PLF1" s="24"/>
      <c r="PLG1" s="24"/>
      <c r="PLH1" s="24"/>
      <c r="PLI1" s="24"/>
      <c r="PLJ1" s="24"/>
      <c r="PLK1" s="24"/>
      <c r="PLL1" s="24"/>
      <c r="PLM1" s="24"/>
      <c r="PLN1" s="24"/>
      <c r="PLO1" s="24"/>
      <c r="PLP1" s="24"/>
      <c r="PLQ1" s="24"/>
      <c r="PLR1" s="24"/>
      <c r="PLS1" s="24"/>
      <c r="PLT1" s="24"/>
      <c r="PLU1" s="24"/>
      <c r="PLV1" s="24"/>
      <c r="PLW1" s="24"/>
      <c r="PLX1" s="24"/>
      <c r="PLY1" s="24"/>
      <c r="PLZ1" s="24"/>
      <c r="PMA1" s="24"/>
      <c r="PMB1" s="24"/>
      <c r="PMC1" s="24"/>
      <c r="PMD1" s="24"/>
      <c r="PME1" s="24"/>
      <c r="PMF1" s="24"/>
      <c r="PMG1" s="24"/>
      <c r="PMH1" s="24"/>
      <c r="PMI1" s="24"/>
      <c r="PMJ1" s="24"/>
      <c r="PMK1" s="24"/>
      <c r="PML1" s="24"/>
      <c r="PMM1" s="24"/>
      <c r="PMN1" s="24"/>
      <c r="PMO1" s="24"/>
      <c r="PMP1" s="24"/>
      <c r="PMQ1" s="24"/>
      <c r="PMR1" s="24"/>
      <c r="PMS1" s="24"/>
      <c r="PMT1" s="24"/>
      <c r="PMU1" s="24"/>
      <c r="PMV1" s="24"/>
      <c r="PMW1" s="24"/>
      <c r="PMX1" s="24"/>
      <c r="PMY1" s="24"/>
      <c r="PMZ1" s="24"/>
      <c r="PNA1" s="24"/>
      <c r="PNB1" s="24"/>
      <c r="PNC1" s="24"/>
      <c r="PND1" s="24"/>
      <c r="PNE1" s="24"/>
      <c r="PNF1" s="24"/>
      <c r="PNG1" s="24"/>
      <c r="PNH1" s="24"/>
      <c r="PNI1" s="24"/>
      <c r="PNJ1" s="24"/>
      <c r="PNK1" s="24"/>
      <c r="PNL1" s="24"/>
      <c r="PNM1" s="24"/>
      <c r="PNN1" s="24"/>
      <c r="PNO1" s="24"/>
      <c r="PNP1" s="24"/>
      <c r="PNQ1" s="24"/>
      <c r="PNR1" s="24"/>
      <c r="PNS1" s="24"/>
      <c r="PNT1" s="24"/>
      <c r="PNU1" s="24"/>
      <c r="PNV1" s="24"/>
      <c r="PNW1" s="24"/>
      <c r="PNX1" s="24"/>
      <c r="PNY1" s="24"/>
      <c r="PNZ1" s="24"/>
      <c r="POA1" s="24"/>
      <c r="POB1" s="24"/>
      <c r="POC1" s="24"/>
      <c r="POD1" s="24"/>
      <c r="POE1" s="24"/>
      <c r="POF1" s="24"/>
      <c r="POG1" s="24"/>
      <c r="POH1" s="24"/>
      <c r="POI1" s="24"/>
      <c r="POJ1" s="24"/>
      <c r="POK1" s="24"/>
      <c r="POL1" s="24"/>
      <c r="POM1" s="24"/>
      <c r="PON1" s="24"/>
      <c r="POO1" s="24"/>
      <c r="POP1" s="24"/>
      <c r="POQ1" s="24"/>
      <c r="POR1" s="24"/>
      <c r="POS1" s="24"/>
      <c r="POT1" s="24"/>
      <c r="POU1" s="24"/>
      <c r="POV1" s="24"/>
      <c r="POW1" s="24"/>
      <c r="POX1" s="24"/>
      <c r="POY1" s="24"/>
      <c r="POZ1" s="24"/>
      <c r="PPA1" s="24"/>
      <c r="PPB1" s="24"/>
      <c r="PPC1" s="24"/>
      <c r="PPD1" s="24"/>
      <c r="PPE1" s="24"/>
      <c r="PPF1" s="24"/>
      <c r="PPG1" s="24"/>
      <c r="PPH1" s="24"/>
      <c r="PPI1" s="24"/>
      <c r="PPJ1" s="24"/>
      <c r="PPK1" s="24"/>
      <c r="PPL1" s="24"/>
      <c r="PPM1" s="24"/>
      <c r="PPN1" s="24"/>
      <c r="PPO1" s="24"/>
      <c r="PPP1" s="24"/>
      <c r="PPQ1" s="24"/>
      <c r="PPR1" s="24"/>
      <c r="PPS1" s="24"/>
      <c r="PPT1" s="24"/>
      <c r="PPU1" s="24"/>
      <c r="PPV1" s="24"/>
      <c r="PPW1" s="24"/>
      <c r="PPX1" s="24"/>
      <c r="PPY1" s="24"/>
      <c r="PPZ1" s="24"/>
      <c r="PQA1" s="24"/>
      <c r="PQB1" s="24"/>
      <c r="PQC1" s="24"/>
      <c r="PQD1" s="24"/>
      <c r="PQE1" s="24"/>
      <c r="PQF1" s="24"/>
      <c r="PQG1" s="24"/>
      <c r="PQH1" s="24"/>
      <c r="PQI1" s="24"/>
      <c r="PQJ1" s="24"/>
      <c r="PQK1" s="24"/>
      <c r="PQL1" s="24"/>
      <c r="PQM1" s="24"/>
      <c r="PQN1" s="24"/>
      <c r="PQO1" s="24"/>
      <c r="PQP1" s="24"/>
      <c r="PQQ1" s="24"/>
      <c r="PQR1" s="24"/>
      <c r="PQS1" s="24"/>
      <c r="PQT1" s="24"/>
      <c r="PQU1" s="24"/>
      <c r="PQV1" s="24"/>
      <c r="PQW1" s="24"/>
      <c r="PQX1" s="24"/>
      <c r="PQY1" s="24"/>
      <c r="PQZ1" s="24"/>
      <c r="PRA1" s="24"/>
      <c r="PRB1" s="24"/>
      <c r="PRC1" s="24"/>
      <c r="PRD1" s="24"/>
      <c r="PRE1" s="24"/>
      <c r="PRF1" s="24"/>
      <c r="PRG1" s="24"/>
      <c r="PRH1" s="24"/>
      <c r="PRI1" s="24"/>
      <c r="PRJ1" s="24"/>
      <c r="PRK1" s="24"/>
      <c r="PRL1" s="24"/>
      <c r="PRM1" s="24"/>
      <c r="PRN1" s="24"/>
      <c r="PRO1" s="24"/>
      <c r="PRP1" s="24"/>
      <c r="PRQ1" s="24"/>
      <c r="PRR1" s="24"/>
      <c r="PRS1" s="24"/>
      <c r="PRT1" s="24"/>
      <c r="PRU1" s="24"/>
      <c r="PRV1" s="24"/>
      <c r="PRW1" s="24"/>
      <c r="PRX1" s="24"/>
      <c r="PRY1" s="24"/>
      <c r="PRZ1" s="24"/>
      <c r="PSA1" s="24"/>
      <c r="PSB1" s="24"/>
      <c r="PSC1" s="24"/>
      <c r="PSD1" s="24"/>
      <c r="PSE1" s="24"/>
      <c r="PSF1" s="24"/>
      <c r="PSG1" s="24"/>
      <c r="PSH1" s="24"/>
      <c r="PSI1" s="24"/>
      <c r="PSJ1" s="24"/>
      <c r="PSK1" s="24"/>
      <c r="PSL1" s="24"/>
      <c r="PSM1" s="24"/>
      <c r="PSN1" s="24"/>
      <c r="PSO1" s="24"/>
      <c r="PSP1" s="24"/>
      <c r="PSQ1" s="24"/>
      <c r="PSR1" s="24"/>
      <c r="PSS1" s="24"/>
      <c r="PST1" s="24"/>
      <c r="PSU1" s="24"/>
      <c r="PSV1" s="24"/>
      <c r="PSW1" s="24"/>
      <c r="PSX1" s="24"/>
      <c r="PSY1" s="24"/>
      <c r="PSZ1" s="24"/>
      <c r="PTA1" s="24"/>
      <c r="PTB1" s="24"/>
      <c r="PTC1" s="24"/>
      <c r="PTD1" s="24"/>
      <c r="PTE1" s="24"/>
      <c r="PTF1" s="24"/>
      <c r="PTG1" s="24"/>
      <c r="PTH1" s="24"/>
      <c r="PTI1" s="24"/>
      <c r="PTJ1" s="24"/>
      <c r="PTK1" s="24"/>
      <c r="PTL1" s="24"/>
      <c r="PTM1" s="24"/>
      <c r="PTN1" s="24"/>
      <c r="PTO1" s="24"/>
      <c r="PTP1" s="24"/>
      <c r="PTQ1" s="24"/>
      <c r="PTR1" s="24"/>
      <c r="PTS1" s="24"/>
      <c r="PTT1" s="24"/>
      <c r="PTU1" s="24"/>
      <c r="PTV1" s="24"/>
      <c r="PTW1" s="24"/>
      <c r="PTX1" s="24"/>
      <c r="PTY1" s="24"/>
      <c r="PTZ1" s="24"/>
      <c r="PUA1" s="24"/>
      <c r="PUB1" s="24"/>
      <c r="PUC1" s="24"/>
      <c r="PUD1" s="24"/>
      <c r="PUE1" s="24"/>
      <c r="PUF1" s="24"/>
      <c r="PUG1" s="24"/>
      <c r="PUH1" s="24"/>
      <c r="PUI1" s="24"/>
      <c r="PUJ1" s="24"/>
      <c r="PUK1" s="24"/>
      <c r="PUL1" s="24"/>
      <c r="PUM1" s="24"/>
      <c r="PUN1" s="24"/>
      <c r="PUO1" s="24"/>
      <c r="PUP1" s="24"/>
      <c r="PUQ1" s="24"/>
      <c r="PUR1" s="24"/>
      <c r="PUS1" s="24"/>
      <c r="PUT1" s="24"/>
      <c r="PUU1" s="24"/>
      <c r="PUV1" s="24"/>
      <c r="PUW1" s="24"/>
      <c r="PUX1" s="24"/>
      <c r="PUY1" s="24"/>
      <c r="PUZ1" s="24"/>
      <c r="PVA1" s="24"/>
      <c r="PVB1" s="24"/>
      <c r="PVC1" s="24"/>
      <c r="PVD1" s="24"/>
      <c r="PVE1" s="24"/>
      <c r="PVF1" s="24"/>
      <c r="PVG1" s="24"/>
      <c r="PVH1" s="24"/>
      <c r="PVI1" s="24"/>
      <c r="PVJ1" s="24"/>
      <c r="PVK1" s="24"/>
      <c r="PVL1" s="24"/>
      <c r="PVM1" s="24"/>
      <c r="PVN1" s="24"/>
      <c r="PVO1" s="24"/>
      <c r="PVP1" s="24"/>
      <c r="PVQ1" s="24"/>
      <c r="PVR1" s="24"/>
      <c r="PVS1" s="24"/>
      <c r="PVT1" s="24"/>
      <c r="PVU1" s="24"/>
      <c r="PVV1" s="24"/>
      <c r="PVW1" s="24"/>
      <c r="PVX1" s="24"/>
      <c r="PVY1" s="24"/>
      <c r="PVZ1" s="24"/>
      <c r="PWA1" s="24"/>
      <c r="PWB1" s="24"/>
      <c r="PWC1" s="24"/>
      <c r="PWD1" s="24"/>
      <c r="PWE1" s="24"/>
      <c r="PWF1" s="24"/>
      <c r="PWG1" s="24"/>
      <c r="PWH1" s="24"/>
      <c r="PWI1" s="24"/>
      <c r="PWJ1" s="24"/>
      <c r="PWK1" s="24"/>
      <c r="PWL1" s="24"/>
      <c r="PWM1" s="24"/>
      <c r="PWN1" s="24"/>
      <c r="PWO1" s="24"/>
      <c r="PWP1" s="24"/>
      <c r="PWQ1" s="24"/>
      <c r="PWR1" s="24"/>
      <c r="PWS1" s="24"/>
      <c r="PWT1" s="24"/>
      <c r="PWU1" s="24"/>
      <c r="PWV1" s="24"/>
      <c r="PWW1" s="24"/>
      <c r="PWX1" s="24"/>
      <c r="PWY1" s="24"/>
      <c r="PWZ1" s="24"/>
      <c r="PXA1" s="24"/>
      <c r="PXB1" s="24"/>
      <c r="PXC1" s="24"/>
      <c r="PXD1" s="24"/>
      <c r="PXE1" s="24"/>
      <c r="PXF1" s="24"/>
      <c r="PXG1" s="24"/>
      <c r="PXH1" s="24"/>
      <c r="PXI1" s="24"/>
      <c r="PXJ1" s="24"/>
      <c r="PXK1" s="24"/>
      <c r="PXL1" s="24"/>
      <c r="PXM1" s="24"/>
      <c r="PXN1" s="24"/>
      <c r="PXO1" s="24"/>
      <c r="PXP1" s="24"/>
      <c r="PXQ1" s="24"/>
      <c r="PXR1" s="24"/>
      <c r="PXS1" s="24"/>
      <c r="PXT1" s="24"/>
      <c r="PXU1" s="24"/>
      <c r="PXV1" s="24"/>
      <c r="PXW1" s="24"/>
      <c r="PXX1" s="24"/>
      <c r="PXY1" s="24"/>
      <c r="PXZ1" s="24"/>
      <c r="PYA1" s="24"/>
      <c r="PYB1" s="24"/>
      <c r="PYC1" s="24"/>
      <c r="PYD1" s="24"/>
      <c r="PYE1" s="24"/>
      <c r="PYF1" s="24"/>
      <c r="PYG1" s="24"/>
      <c r="PYH1" s="24"/>
      <c r="PYI1" s="24"/>
      <c r="PYJ1" s="24"/>
      <c r="PYK1" s="24"/>
      <c r="PYL1" s="24"/>
      <c r="PYM1" s="24"/>
      <c r="PYN1" s="24"/>
      <c r="PYO1" s="24"/>
      <c r="PYP1" s="24"/>
      <c r="PYQ1" s="24"/>
      <c r="PYR1" s="24"/>
      <c r="PYS1" s="24"/>
      <c r="PYT1" s="24"/>
      <c r="PYU1" s="24"/>
      <c r="PYV1" s="24"/>
      <c r="PYW1" s="24"/>
      <c r="PYX1" s="24"/>
      <c r="PYY1" s="24"/>
      <c r="PYZ1" s="24"/>
      <c r="PZA1" s="24"/>
      <c r="PZB1" s="24"/>
      <c r="PZC1" s="24"/>
      <c r="PZD1" s="24"/>
      <c r="PZE1" s="24"/>
      <c r="PZF1" s="24"/>
      <c r="PZG1" s="24"/>
      <c r="PZH1" s="24"/>
      <c r="PZI1" s="24"/>
      <c r="PZJ1" s="24"/>
      <c r="PZK1" s="24"/>
      <c r="PZL1" s="24"/>
      <c r="PZM1" s="24"/>
      <c r="PZN1" s="24"/>
      <c r="PZO1" s="24"/>
      <c r="PZP1" s="24"/>
      <c r="PZQ1" s="24"/>
      <c r="PZR1" s="24"/>
      <c r="PZS1" s="24"/>
      <c r="PZT1" s="24"/>
      <c r="PZU1" s="24"/>
      <c r="PZV1" s="24"/>
      <c r="PZW1" s="24"/>
      <c r="PZX1" s="24"/>
      <c r="PZY1" s="24"/>
      <c r="PZZ1" s="24"/>
      <c r="QAA1" s="24"/>
      <c r="QAB1" s="24"/>
      <c r="QAC1" s="24"/>
      <c r="QAD1" s="24"/>
      <c r="QAE1" s="24"/>
      <c r="QAF1" s="24"/>
      <c r="QAG1" s="24"/>
      <c r="QAH1" s="24"/>
      <c r="QAI1" s="24"/>
      <c r="QAJ1" s="24"/>
      <c r="QAK1" s="24"/>
      <c r="QAL1" s="24"/>
      <c r="QAM1" s="24"/>
      <c r="QAN1" s="24"/>
      <c r="QAO1" s="24"/>
      <c r="QAP1" s="24"/>
      <c r="QAQ1" s="24"/>
      <c r="QAR1" s="24"/>
      <c r="QAS1" s="24"/>
      <c r="QAT1" s="24"/>
      <c r="QAU1" s="24"/>
      <c r="QAV1" s="24"/>
      <c r="QAW1" s="24"/>
      <c r="QAX1" s="24"/>
      <c r="QAY1" s="24"/>
      <c r="QAZ1" s="24"/>
      <c r="QBA1" s="24"/>
      <c r="QBB1" s="24"/>
      <c r="QBC1" s="24"/>
      <c r="QBD1" s="24"/>
      <c r="QBE1" s="24"/>
      <c r="QBF1" s="24"/>
      <c r="QBG1" s="24"/>
      <c r="QBH1" s="24"/>
      <c r="QBI1" s="24"/>
      <c r="QBJ1" s="24"/>
      <c r="QBK1" s="24"/>
      <c r="QBL1" s="24"/>
      <c r="QBM1" s="24"/>
      <c r="QBN1" s="24"/>
      <c r="QBO1" s="24"/>
      <c r="QBP1" s="24"/>
      <c r="QBQ1" s="24"/>
      <c r="QBR1" s="24"/>
      <c r="QBS1" s="24"/>
      <c r="QBT1" s="24"/>
      <c r="QBU1" s="24"/>
      <c r="QBV1" s="24"/>
      <c r="QBW1" s="24"/>
      <c r="QBX1" s="24"/>
      <c r="QBY1" s="24"/>
      <c r="QBZ1" s="24"/>
      <c r="QCA1" s="24"/>
      <c r="QCB1" s="24"/>
      <c r="QCC1" s="24"/>
      <c r="QCD1" s="24"/>
      <c r="QCE1" s="24"/>
      <c r="QCF1" s="24"/>
      <c r="QCG1" s="24"/>
      <c r="QCH1" s="24"/>
      <c r="QCI1" s="24"/>
      <c r="QCJ1" s="24"/>
      <c r="QCK1" s="24"/>
      <c r="QCL1" s="24"/>
      <c r="QCM1" s="24"/>
      <c r="QCN1" s="24"/>
      <c r="QCO1" s="24"/>
      <c r="QCP1" s="24"/>
      <c r="QCQ1" s="24"/>
      <c r="QCR1" s="24"/>
      <c r="QCS1" s="24"/>
      <c r="QCT1" s="24"/>
      <c r="QCU1" s="24"/>
      <c r="QCV1" s="24"/>
      <c r="QCW1" s="24"/>
      <c r="QCX1" s="24"/>
      <c r="QCY1" s="24"/>
      <c r="QCZ1" s="24"/>
      <c r="QDA1" s="24"/>
      <c r="QDB1" s="24"/>
      <c r="QDC1" s="24"/>
      <c r="QDD1" s="24"/>
      <c r="QDE1" s="24"/>
      <c r="QDF1" s="24"/>
      <c r="QDG1" s="24"/>
      <c r="QDH1" s="24"/>
      <c r="QDI1" s="24"/>
      <c r="QDJ1" s="24"/>
      <c r="QDK1" s="24"/>
      <c r="QDL1" s="24"/>
      <c r="QDM1" s="24"/>
      <c r="QDN1" s="24"/>
      <c r="QDO1" s="24"/>
      <c r="QDP1" s="24"/>
      <c r="QDQ1" s="24"/>
      <c r="QDR1" s="24"/>
      <c r="QDS1" s="24"/>
      <c r="QDT1" s="24"/>
      <c r="QDU1" s="24"/>
      <c r="QDV1" s="24"/>
      <c r="QDW1" s="24"/>
      <c r="QDX1" s="24"/>
      <c r="QDY1" s="24"/>
      <c r="QDZ1" s="24"/>
      <c r="QEA1" s="24"/>
      <c r="QEB1" s="24"/>
      <c r="QEC1" s="24"/>
      <c r="QED1" s="24"/>
      <c r="QEE1" s="24"/>
      <c r="QEF1" s="24"/>
      <c r="QEG1" s="24"/>
      <c r="QEH1" s="24"/>
      <c r="QEI1" s="24"/>
      <c r="QEJ1" s="24"/>
      <c r="QEK1" s="24"/>
      <c r="QEL1" s="24"/>
      <c r="QEM1" s="24"/>
      <c r="QEN1" s="24"/>
      <c r="QEO1" s="24"/>
      <c r="QEP1" s="24"/>
      <c r="QEQ1" s="24"/>
      <c r="QER1" s="24"/>
      <c r="QES1" s="24"/>
      <c r="QET1" s="24"/>
      <c r="QEU1" s="24"/>
      <c r="QEV1" s="24"/>
      <c r="QEW1" s="24"/>
      <c r="QEX1" s="24"/>
      <c r="QEY1" s="24"/>
      <c r="QEZ1" s="24"/>
      <c r="QFA1" s="24"/>
      <c r="QFB1" s="24"/>
      <c r="QFC1" s="24"/>
      <c r="QFD1" s="24"/>
      <c r="QFE1" s="24"/>
      <c r="QFF1" s="24"/>
      <c r="QFG1" s="24"/>
      <c r="QFH1" s="24"/>
      <c r="QFI1" s="24"/>
      <c r="QFJ1" s="24"/>
      <c r="QFK1" s="24"/>
      <c r="QFL1" s="24"/>
      <c r="QFM1" s="24"/>
      <c r="QFN1" s="24"/>
      <c r="QFO1" s="24"/>
      <c r="QFP1" s="24"/>
      <c r="QFQ1" s="24"/>
      <c r="QFR1" s="24"/>
      <c r="QFS1" s="24"/>
      <c r="QFT1" s="24"/>
      <c r="QFU1" s="24"/>
      <c r="QFV1" s="24"/>
      <c r="QFW1" s="24"/>
      <c r="QFX1" s="24"/>
      <c r="QFY1" s="24"/>
      <c r="QFZ1" s="24"/>
      <c r="QGA1" s="24"/>
      <c r="QGB1" s="24"/>
      <c r="QGC1" s="24"/>
      <c r="QGD1" s="24"/>
      <c r="QGE1" s="24"/>
      <c r="QGF1" s="24"/>
      <c r="QGG1" s="24"/>
      <c r="QGH1" s="24"/>
      <c r="QGI1" s="24"/>
      <c r="QGJ1" s="24"/>
      <c r="QGK1" s="24"/>
      <c r="QGL1" s="24"/>
      <c r="QGM1" s="24"/>
      <c r="QGN1" s="24"/>
      <c r="QGO1" s="24"/>
      <c r="QGP1" s="24"/>
      <c r="QGQ1" s="24"/>
      <c r="QGR1" s="24"/>
      <c r="QGS1" s="24"/>
      <c r="QGT1" s="24"/>
      <c r="QGU1" s="24"/>
      <c r="QGV1" s="24"/>
      <c r="QGW1" s="24"/>
      <c r="QGX1" s="24"/>
      <c r="QGY1" s="24"/>
      <c r="QGZ1" s="24"/>
      <c r="QHA1" s="24"/>
      <c r="QHB1" s="24"/>
      <c r="QHC1" s="24"/>
      <c r="QHD1" s="24"/>
      <c r="QHE1" s="24"/>
      <c r="QHF1" s="24"/>
      <c r="QHG1" s="24"/>
      <c r="QHH1" s="24"/>
      <c r="QHI1" s="24"/>
      <c r="QHJ1" s="24"/>
      <c r="QHK1" s="24"/>
      <c r="QHL1" s="24"/>
      <c r="QHM1" s="24"/>
      <c r="QHN1" s="24"/>
      <c r="QHO1" s="24"/>
      <c r="QHP1" s="24"/>
      <c r="QHQ1" s="24"/>
      <c r="QHR1" s="24"/>
      <c r="QHS1" s="24"/>
      <c r="QHT1" s="24"/>
      <c r="QHU1" s="24"/>
      <c r="QHV1" s="24"/>
      <c r="QHW1" s="24"/>
      <c r="QHX1" s="24"/>
      <c r="QHY1" s="24"/>
      <c r="QHZ1" s="24"/>
      <c r="QIA1" s="24"/>
      <c r="QIB1" s="24"/>
      <c r="QIC1" s="24"/>
      <c r="QID1" s="24"/>
      <c r="QIE1" s="24"/>
      <c r="QIF1" s="24"/>
      <c r="QIG1" s="24"/>
      <c r="QIH1" s="24"/>
      <c r="QII1" s="24"/>
      <c r="QIJ1" s="24"/>
      <c r="QIK1" s="24"/>
      <c r="QIL1" s="24"/>
      <c r="QIM1" s="24"/>
      <c r="QIN1" s="24"/>
      <c r="QIO1" s="24"/>
      <c r="QIP1" s="24"/>
      <c r="QIQ1" s="24"/>
      <c r="QIR1" s="24"/>
      <c r="QIS1" s="24"/>
      <c r="QIT1" s="24"/>
      <c r="QIU1" s="24"/>
      <c r="QIV1" s="24"/>
      <c r="QIW1" s="24"/>
      <c r="QIX1" s="24"/>
      <c r="QIY1" s="24"/>
      <c r="QIZ1" s="24"/>
      <c r="QJA1" s="24"/>
      <c r="QJB1" s="24"/>
      <c r="QJC1" s="24"/>
      <c r="QJD1" s="24"/>
      <c r="QJE1" s="24"/>
      <c r="QJF1" s="24"/>
      <c r="QJG1" s="24"/>
      <c r="QJH1" s="24"/>
      <c r="QJI1" s="24"/>
      <c r="QJJ1" s="24"/>
      <c r="QJK1" s="24"/>
      <c r="QJL1" s="24"/>
      <c r="QJM1" s="24"/>
      <c r="QJN1" s="24"/>
      <c r="QJO1" s="24"/>
      <c r="QJP1" s="24"/>
      <c r="QJQ1" s="24"/>
      <c r="QJR1" s="24"/>
      <c r="QJS1" s="24"/>
      <c r="QJT1" s="24"/>
      <c r="QJU1" s="24"/>
      <c r="QJV1" s="24"/>
      <c r="QJW1" s="24"/>
      <c r="QJX1" s="24"/>
      <c r="QJY1" s="24"/>
      <c r="QJZ1" s="24"/>
      <c r="QKA1" s="24"/>
      <c r="QKB1" s="24"/>
      <c r="QKC1" s="24"/>
      <c r="QKD1" s="24"/>
      <c r="QKE1" s="24"/>
      <c r="QKF1" s="24"/>
      <c r="QKG1" s="24"/>
      <c r="QKH1" s="24"/>
      <c r="QKI1" s="24"/>
      <c r="QKJ1" s="24"/>
      <c r="QKK1" s="24"/>
      <c r="QKL1" s="24"/>
      <c r="QKM1" s="24"/>
      <c r="QKN1" s="24"/>
      <c r="QKO1" s="24"/>
      <c r="QKP1" s="24"/>
      <c r="QKQ1" s="24"/>
      <c r="QKR1" s="24"/>
      <c r="QKS1" s="24"/>
      <c r="QKT1" s="24"/>
      <c r="QKU1" s="24"/>
      <c r="QKV1" s="24"/>
      <c r="QKW1" s="24"/>
      <c r="QKX1" s="24"/>
      <c r="QKY1" s="24"/>
      <c r="QKZ1" s="24"/>
      <c r="QLA1" s="24"/>
      <c r="QLB1" s="24"/>
      <c r="QLC1" s="24"/>
      <c r="QLD1" s="24"/>
      <c r="QLE1" s="24"/>
      <c r="QLF1" s="24"/>
      <c r="QLG1" s="24"/>
      <c r="QLH1" s="24"/>
      <c r="QLI1" s="24"/>
      <c r="QLJ1" s="24"/>
      <c r="QLK1" s="24"/>
      <c r="QLL1" s="24"/>
      <c r="QLM1" s="24"/>
      <c r="QLN1" s="24"/>
      <c r="QLO1" s="24"/>
      <c r="QLP1" s="24"/>
      <c r="QLQ1" s="24"/>
      <c r="QLR1" s="24"/>
      <c r="QLS1" s="24"/>
      <c r="QLT1" s="24"/>
      <c r="QLU1" s="24"/>
      <c r="QLV1" s="24"/>
      <c r="QLW1" s="24"/>
      <c r="QLX1" s="24"/>
      <c r="QLY1" s="24"/>
      <c r="QLZ1" s="24"/>
      <c r="QMA1" s="24"/>
      <c r="QMB1" s="24"/>
      <c r="QMC1" s="24"/>
      <c r="QMD1" s="24"/>
      <c r="QME1" s="24"/>
      <c r="QMF1" s="24"/>
      <c r="QMG1" s="24"/>
      <c r="QMH1" s="24"/>
      <c r="QMI1" s="24"/>
      <c r="QMJ1" s="24"/>
      <c r="QMK1" s="24"/>
      <c r="QML1" s="24"/>
      <c r="QMM1" s="24"/>
      <c r="QMN1" s="24"/>
      <c r="QMO1" s="24"/>
      <c r="QMP1" s="24"/>
      <c r="QMQ1" s="24"/>
      <c r="QMR1" s="24"/>
      <c r="QMS1" s="24"/>
      <c r="QMT1" s="24"/>
      <c r="QMU1" s="24"/>
      <c r="QMV1" s="24"/>
      <c r="QMW1" s="24"/>
      <c r="QMX1" s="24"/>
      <c r="QMY1" s="24"/>
      <c r="QMZ1" s="24"/>
      <c r="QNA1" s="24"/>
      <c r="QNB1" s="24"/>
      <c r="QNC1" s="24"/>
      <c r="QND1" s="24"/>
      <c r="QNE1" s="24"/>
      <c r="QNF1" s="24"/>
      <c r="QNG1" s="24"/>
      <c r="QNH1" s="24"/>
      <c r="QNI1" s="24"/>
      <c r="QNJ1" s="24"/>
      <c r="QNK1" s="24"/>
      <c r="QNL1" s="24"/>
      <c r="QNM1" s="24"/>
      <c r="QNN1" s="24"/>
      <c r="QNO1" s="24"/>
      <c r="QNP1" s="24"/>
      <c r="QNQ1" s="24"/>
      <c r="QNR1" s="24"/>
      <c r="QNS1" s="24"/>
      <c r="QNT1" s="24"/>
      <c r="QNU1" s="24"/>
      <c r="QNV1" s="24"/>
      <c r="QNW1" s="24"/>
      <c r="QNX1" s="24"/>
      <c r="QNY1" s="24"/>
      <c r="QNZ1" s="24"/>
      <c r="QOA1" s="24"/>
      <c r="QOB1" s="24"/>
      <c r="QOC1" s="24"/>
      <c r="QOD1" s="24"/>
      <c r="QOE1" s="24"/>
      <c r="QOF1" s="24"/>
      <c r="QOG1" s="24"/>
      <c r="QOH1" s="24"/>
      <c r="QOI1" s="24"/>
      <c r="QOJ1" s="24"/>
      <c r="QOK1" s="24"/>
      <c r="QOL1" s="24"/>
      <c r="QOM1" s="24"/>
      <c r="QON1" s="24"/>
      <c r="QOO1" s="24"/>
      <c r="QOP1" s="24"/>
      <c r="QOQ1" s="24"/>
      <c r="QOR1" s="24"/>
      <c r="QOS1" s="24"/>
      <c r="QOT1" s="24"/>
      <c r="QOU1" s="24"/>
      <c r="QOV1" s="24"/>
      <c r="QOW1" s="24"/>
      <c r="QOX1" s="24"/>
      <c r="QOY1" s="24"/>
      <c r="QOZ1" s="24"/>
      <c r="QPA1" s="24"/>
      <c r="QPB1" s="24"/>
      <c r="QPC1" s="24"/>
      <c r="QPD1" s="24"/>
      <c r="QPE1" s="24"/>
      <c r="QPF1" s="24"/>
      <c r="QPG1" s="24"/>
      <c r="QPH1" s="24"/>
      <c r="QPI1" s="24"/>
      <c r="QPJ1" s="24"/>
      <c r="QPK1" s="24"/>
      <c r="QPL1" s="24"/>
      <c r="QPM1" s="24"/>
      <c r="QPN1" s="24"/>
      <c r="QPO1" s="24"/>
      <c r="QPP1" s="24"/>
      <c r="QPQ1" s="24"/>
      <c r="QPR1" s="24"/>
      <c r="QPS1" s="24"/>
      <c r="QPT1" s="24"/>
      <c r="QPU1" s="24"/>
      <c r="QPV1" s="24"/>
      <c r="QPW1" s="24"/>
      <c r="QPX1" s="24"/>
      <c r="QPY1" s="24"/>
      <c r="QPZ1" s="24"/>
      <c r="QQA1" s="24"/>
      <c r="QQB1" s="24"/>
      <c r="QQC1" s="24"/>
      <c r="QQD1" s="24"/>
      <c r="QQE1" s="24"/>
      <c r="QQF1" s="24"/>
      <c r="QQG1" s="24"/>
      <c r="QQH1" s="24"/>
      <c r="QQI1" s="24"/>
      <c r="QQJ1" s="24"/>
      <c r="QQK1" s="24"/>
      <c r="QQL1" s="24"/>
      <c r="QQM1" s="24"/>
      <c r="QQN1" s="24"/>
      <c r="QQO1" s="24"/>
      <c r="QQP1" s="24"/>
      <c r="QQQ1" s="24"/>
      <c r="QQR1" s="24"/>
      <c r="QQS1" s="24"/>
      <c r="QQT1" s="24"/>
      <c r="QQU1" s="24"/>
      <c r="QQV1" s="24"/>
      <c r="QQW1" s="24"/>
      <c r="QQX1" s="24"/>
      <c r="QQY1" s="24"/>
      <c r="QQZ1" s="24"/>
      <c r="QRA1" s="24"/>
      <c r="QRB1" s="24"/>
      <c r="QRC1" s="24"/>
      <c r="QRD1" s="24"/>
      <c r="QRE1" s="24"/>
      <c r="QRF1" s="24"/>
      <c r="QRG1" s="24"/>
      <c r="QRH1" s="24"/>
      <c r="QRI1" s="24"/>
      <c r="QRJ1" s="24"/>
      <c r="QRK1" s="24"/>
      <c r="QRL1" s="24"/>
      <c r="QRM1" s="24"/>
      <c r="QRN1" s="24"/>
      <c r="QRO1" s="24"/>
      <c r="QRP1" s="24"/>
      <c r="QRQ1" s="24"/>
      <c r="QRR1" s="24"/>
      <c r="QRS1" s="24"/>
      <c r="QRT1" s="24"/>
      <c r="QRU1" s="24"/>
      <c r="QRV1" s="24"/>
      <c r="QRW1" s="24"/>
      <c r="QRX1" s="24"/>
      <c r="QRY1" s="24"/>
      <c r="QRZ1" s="24"/>
      <c r="QSA1" s="24"/>
      <c r="QSB1" s="24"/>
      <c r="QSC1" s="24"/>
      <c r="QSD1" s="24"/>
      <c r="QSE1" s="24"/>
      <c r="QSF1" s="24"/>
      <c r="QSG1" s="24"/>
      <c r="QSH1" s="24"/>
      <c r="QSI1" s="24"/>
      <c r="QSJ1" s="24"/>
      <c r="QSK1" s="24"/>
      <c r="QSL1" s="24"/>
      <c r="QSM1" s="24"/>
      <c r="QSN1" s="24"/>
      <c r="QSO1" s="24"/>
      <c r="QSP1" s="24"/>
      <c r="QSQ1" s="24"/>
      <c r="QSR1" s="24"/>
      <c r="QSS1" s="24"/>
      <c r="QST1" s="24"/>
      <c r="QSU1" s="24"/>
      <c r="QSV1" s="24"/>
      <c r="QSW1" s="24"/>
      <c r="QSX1" s="24"/>
      <c r="QSY1" s="24"/>
      <c r="QSZ1" s="24"/>
      <c r="QTA1" s="24"/>
      <c r="QTB1" s="24"/>
      <c r="QTC1" s="24"/>
      <c r="QTD1" s="24"/>
      <c r="QTE1" s="24"/>
      <c r="QTF1" s="24"/>
      <c r="QTG1" s="24"/>
      <c r="QTH1" s="24"/>
      <c r="QTI1" s="24"/>
      <c r="QTJ1" s="24"/>
      <c r="QTK1" s="24"/>
      <c r="QTL1" s="24"/>
      <c r="QTM1" s="24"/>
      <c r="QTN1" s="24"/>
      <c r="QTO1" s="24"/>
      <c r="QTP1" s="24"/>
      <c r="QTQ1" s="24"/>
      <c r="QTR1" s="24"/>
      <c r="QTS1" s="24"/>
      <c r="QTT1" s="24"/>
      <c r="QTU1" s="24"/>
      <c r="QTV1" s="24"/>
      <c r="QTW1" s="24"/>
      <c r="QTX1" s="24"/>
      <c r="QTY1" s="24"/>
      <c r="QTZ1" s="24"/>
      <c r="QUA1" s="24"/>
      <c r="QUB1" s="24"/>
      <c r="QUC1" s="24"/>
      <c r="QUD1" s="24"/>
      <c r="QUE1" s="24"/>
      <c r="QUF1" s="24"/>
      <c r="QUG1" s="24"/>
      <c r="QUH1" s="24"/>
      <c r="QUI1" s="24"/>
      <c r="QUJ1" s="24"/>
      <c r="QUK1" s="24"/>
      <c r="QUL1" s="24"/>
      <c r="QUM1" s="24"/>
      <c r="QUN1" s="24"/>
      <c r="QUO1" s="24"/>
      <c r="QUP1" s="24"/>
      <c r="QUQ1" s="24"/>
      <c r="QUR1" s="24"/>
      <c r="QUS1" s="24"/>
      <c r="QUT1" s="24"/>
      <c r="QUU1" s="24"/>
      <c r="QUV1" s="24"/>
      <c r="QUW1" s="24"/>
      <c r="QUX1" s="24"/>
      <c r="QUY1" s="24"/>
      <c r="QUZ1" s="24"/>
      <c r="QVA1" s="24"/>
      <c r="QVB1" s="24"/>
      <c r="QVC1" s="24"/>
      <c r="QVD1" s="24"/>
      <c r="QVE1" s="24"/>
      <c r="QVF1" s="24"/>
      <c r="QVG1" s="24"/>
      <c r="QVH1" s="24"/>
      <c r="QVI1" s="24"/>
      <c r="QVJ1" s="24"/>
      <c r="QVK1" s="24"/>
      <c r="QVL1" s="24"/>
      <c r="QVM1" s="24"/>
      <c r="QVN1" s="24"/>
      <c r="QVO1" s="24"/>
      <c r="QVP1" s="24"/>
      <c r="QVQ1" s="24"/>
      <c r="QVR1" s="24"/>
      <c r="QVS1" s="24"/>
      <c r="QVT1" s="24"/>
      <c r="QVU1" s="24"/>
      <c r="QVV1" s="24"/>
      <c r="QVW1" s="24"/>
      <c r="QVX1" s="24"/>
      <c r="QVY1" s="24"/>
      <c r="QVZ1" s="24"/>
      <c r="QWA1" s="24"/>
      <c r="QWB1" s="24"/>
      <c r="QWC1" s="24"/>
      <c r="QWD1" s="24"/>
      <c r="QWE1" s="24"/>
      <c r="QWF1" s="24"/>
      <c r="QWG1" s="24"/>
      <c r="QWH1" s="24"/>
      <c r="QWI1" s="24"/>
      <c r="QWJ1" s="24"/>
      <c r="QWK1" s="24"/>
      <c r="QWL1" s="24"/>
      <c r="QWM1" s="24"/>
      <c r="QWN1" s="24"/>
      <c r="QWO1" s="24"/>
      <c r="QWP1" s="24"/>
      <c r="QWQ1" s="24"/>
      <c r="QWR1" s="24"/>
      <c r="QWS1" s="24"/>
      <c r="QWT1" s="24"/>
      <c r="QWU1" s="24"/>
      <c r="QWV1" s="24"/>
      <c r="QWW1" s="24"/>
      <c r="QWX1" s="24"/>
      <c r="QWY1" s="24"/>
      <c r="QWZ1" s="24"/>
      <c r="QXA1" s="24"/>
      <c r="QXB1" s="24"/>
      <c r="QXC1" s="24"/>
      <c r="QXD1" s="24"/>
      <c r="QXE1" s="24"/>
      <c r="QXF1" s="24"/>
      <c r="QXG1" s="24"/>
      <c r="QXH1" s="24"/>
      <c r="QXI1" s="24"/>
      <c r="QXJ1" s="24"/>
      <c r="QXK1" s="24"/>
      <c r="QXL1" s="24"/>
      <c r="QXM1" s="24"/>
      <c r="QXN1" s="24"/>
      <c r="QXO1" s="24"/>
      <c r="QXP1" s="24"/>
      <c r="QXQ1" s="24"/>
      <c r="QXR1" s="24"/>
      <c r="QXS1" s="24"/>
      <c r="QXT1" s="24"/>
      <c r="QXU1" s="24"/>
      <c r="QXV1" s="24"/>
      <c r="QXW1" s="24"/>
      <c r="QXX1" s="24"/>
      <c r="QXY1" s="24"/>
      <c r="QXZ1" s="24"/>
      <c r="QYA1" s="24"/>
      <c r="QYB1" s="24"/>
      <c r="QYC1" s="24"/>
      <c r="QYD1" s="24"/>
      <c r="QYE1" s="24"/>
      <c r="QYF1" s="24"/>
      <c r="QYG1" s="24"/>
      <c r="QYH1" s="24"/>
      <c r="QYI1" s="24"/>
      <c r="QYJ1" s="24"/>
      <c r="QYK1" s="24"/>
      <c r="QYL1" s="24"/>
      <c r="QYM1" s="24"/>
      <c r="QYN1" s="24"/>
      <c r="QYO1" s="24"/>
      <c r="QYP1" s="24"/>
      <c r="QYQ1" s="24"/>
      <c r="QYR1" s="24"/>
      <c r="QYS1" s="24"/>
      <c r="QYT1" s="24"/>
      <c r="QYU1" s="24"/>
      <c r="QYV1" s="24"/>
      <c r="QYW1" s="24"/>
      <c r="QYX1" s="24"/>
      <c r="QYY1" s="24"/>
      <c r="QYZ1" s="24"/>
      <c r="QZA1" s="24"/>
      <c r="QZB1" s="24"/>
      <c r="QZC1" s="24"/>
      <c r="QZD1" s="24"/>
      <c r="QZE1" s="24"/>
      <c r="QZF1" s="24"/>
      <c r="QZG1" s="24"/>
      <c r="QZH1" s="24"/>
      <c r="QZI1" s="24"/>
      <c r="QZJ1" s="24"/>
      <c r="QZK1" s="24"/>
      <c r="QZL1" s="24"/>
      <c r="QZM1" s="24"/>
      <c r="QZN1" s="24"/>
      <c r="QZO1" s="24"/>
      <c r="QZP1" s="24"/>
      <c r="QZQ1" s="24"/>
      <c r="QZR1" s="24"/>
      <c r="QZS1" s="24"/>
      <c r="QZT1" s="24"/>
      <c r="QZU1" s="24"/>
      <c r="QZV1" s="24"/>
      <c r="QZW1" s="24"/>
      <c r="QZX1" s="24"/>
      <c r="QZY1" s="24"/>
      <c r="QZZ1" s="24"/>
      <c r="RAA1" s="24"/>
      <c r="RAB1" s="24"/>
      <c r="RAC1" s="24"/>
      <c r="RAD1" s="24"/>
      <c r="RAE1" s="24"/>
      <c r="RAF1" s="24"/>
      <c r="RAG1" s="24"/>
      <c r="RAH1" s="24"/>
      <c r="RAI1" s="24"/>
      <c r="RAJ1" s="24"/>
      <c r="RAK1" s="24"/>
      <c r="RAL1" s="24"/>
      <c r="RAM1" s="24"/>
      <c r="RAN1" s="24"/>
      <c r="RAO1" s="24"/>
      <c r="RAP1" s="24"/>
      <c r="RAQ1" s="24"/>
      <c r="RAR1" s="24"/>
      <c r="RAS1" s="24"/>
      <c r="RAT1" s="24"/>
      <c r="RAU1" s="24"/>
      <c r="RAV1" s="24"/>
      <c r="RAW1" s="24"/>
      <c r="RAX1" s="24"/>
      <c r="RAY1" s="24"/>
      <c r="RAZ1" s="24"/>
      <c r="RBA1" s="24"/>
      <c r="RBB1" s="24"/>
      <c r="RBC1" s="24"/>
      <c r="RBD1" s="24"/>
      <c r="RBE1" s="24"/>
      <c r="RBF1" s="24"/>
      <c r="RBG1" s="24"/>
      <c r="RBH1" s="24"/>
      <c r="RBI1" s="24"/>
      <c r="RBJ1" s="24"/>
      <c r="RBK1" s="24"/>
      <c r="RBL1" s="24"/>
      <c r="RBM1" s="24"/>
      <c r="RBN1" s="24"/>
      <c r="RBO1" s="24"/>
      <c r="RBP1" s="24"/>
      <c r="RBQ1" s="24"/>
      <c r="RBR1" s="24"/>
      <c r="RBS1" s="24"/>
      <c r="RBT1" s="24"/>
      <c r="RBU1" s="24"/>
      <c r="RBV1" s="24"/>
      <c r="RBW1" s="24"/>
      <c r="RBX1" s="24"/>
      <c r="RBY1" s="24"/>
      <c r="RBZ1" s="24"/>
      <c r="RCA1" s="24"/>
      <c r="RCB1" s="24"/>
      <c r="RCC1" s="24"/>
      <c r="RCD1" s="24"/>
      <c r="RCE1" s="24"/>
      <c r="RCF1" s="24"/>
      <c r="RCG1" s="24"/>
      <c r="RCH1" s="24"/>
      <c r="RCI1" s="24"/>
      <c r="RCJ1" s="24"/>
      <c r="RCK1" s="24"/>
      <c r="RCL1" s="24"/>
      <c r="RCM1" s="24"/>
      <c r="RCN1" s="24"/>
      <c r="RCO1" s="24"/>
      <c r="RCP1" s="24"/>
      <c r="RCQ1" s="24"/>
      <c r="RCR1" s="24"/>
      <c r="RCS1" s="24"/>
      <c r="RCT1" s="24"/>
      <c r="RCU1" s="24"/>
      <c r="RCV1" s="24"/>
      <c r="RCW1" s="24"/>
      <c r="RCX1" s="24"/>
      <c r="RCY1" s="24"/>
      <c r="RCZ1" s="24"/>
      <c r="RDA1" s="24"/>
      <c r="RDB1" s="24"/>
      <c r="RDC1" s="24"/>
      <c r="RDD1" s="24"/>
      <c r="RDE1" s="24"/>
      <c r="RDF1" s="24"/>
      <c r="RDG1" s="24"/>
      <c r="RDH1" s="24"/>
      <c r="RDI1" s="24"/>
      <c r="RDJ1" s="24"/>
      <c r="RDK1" s="24"/>
      <c r="RDL1" s="24"/>
      <c r="RDM1" s="24"/>
      <c r="RDN1" s="24"/>
      <c r="RDO1" s="24"/>
      <c r="RDP1" s="24"/>
      <c r="RDQ1" s="24"/>
      <c r="RDR1" s="24"/>
      <c r="RDS1" s="24"/>
      <c r="RDT1" s="24"/>
      <c r="RDU1" s="24"/>
      <c r="RDV1" s="24"/>
      <c r="RDW1" s="24"/>
      <c r="RDX1" s="24"/>
      <c r="RDY1" s="24"/>
      <c r="RDZ1" s="24"/>
      <c r="REA1" s="24"/>
      <c r="REB1" s="24"/>
      <c r="REC1" s="24"/>
      <c r="RED1" s="24"/>
      <c r="REE1" s="24"/>
      <c r="REF1" s="24"/>
      <c r="REG1" s="24"/>
      <c r="REH1" s="24"/>
      <c r="REI1" s="24"/>
      <c r="REJ1" s="24"/>
      <c r="REK1" s="24"/>
      <c r="REL1" s="24"/>
      <c r="REM1" s="24"/>
      <c r="REN1" s="24"/>
      <c r="REO1" s="24"/>
      <c r="REP1" s="24"/>
      <c r="REQ1" s="24"/>
      <c r="RER1" s="24"/>
      <c r="RES1" s="24"/>
      <c r="RET1" s="24"/>
      <c r="REU1" s="24"/>
      <c r="REV1" s="24"/>
      <c r="REW1" s="24"/>
      <c r="REX1" s="24"/>
      <c r="REY1" s="24"/>
      <c r="REZ1" s="24"/>
      <c r="RFA1" s="24"/>
      <c r="RFB1" s="24"/>
      <c r="RFC1" s="24"/>
      <c r="RFD1" s="24"/>
      <c r="RFE1" s="24"/>
      <c r="RFF1" s="24"/>
      <c r="RFG1" s="24"/>
      <c r="RFH1" s="24"/>
      <c r="RFI1" s="24"/>
      <c r="RFJ1" s="24"/>
      <c r="RFK1" s="24"/>
      <c r="RFL1" s="24"/>
      <c r="RFM1" s="24"/>
      <c r="RFN1" s="24"/>
      <c r="RFO1" s="24"/>
      <c r="RFP1" s="24"/>
      <c r="RFQ1" s="24"/>
      <c r="RFR1" s="24"/>
      <c r="RFS1" s="24"/>
      <c r="RFT1" s="24"/>
      <c r="RFU1" s="24"/>
      <c r="RFV1" s="24"/>
      <c r="RFW1" s="24"/>
      <c r="RFX1" s="24"/>
      <c r="RFY1" s="24"/>
      <c r="RFZ1" s="24"/>
      <c r="RGA1" s="24"/>
      <c r="RGB1" s="24"/>
      <c r="RGC1" s="24"/>
      <c r="RGD1" s="24"/>
      <c r="RGE1" s="24"/>
      <c r="RGF1" s="24"/>
      <c r="RGG1" s="24"/>
      <c r="RGH1" s="24"/>
      <c r="RGI1" s="24"/>
      <c r="RGJ1" s="24"/>
      <c r="RGK1" s="24"/>
      <c r="RGL1" s="24"/>
      <c r="RGM1" s="24"/>
      <c r="RGN1" s="24"/>
      <c r="RGO1" s="24"/>
      <c r="RGP1" s="24"/>
      <c r="RGQ1" s="24"/>
      <c r="RGR1" s="24"/>
      <c r="RGS1" s="24"/>
      <c r="RGT1" s="24"/>
      <c r="RGU1" s="24"/>
      <c r="RGV1" s="24"/>
      <c r="RGW1" s="24"/>
      <c r="RGX1" s="24"/>
      <c r="RGY1" s="24"/>
      <c r="RGZ1" s="24"/>
      <c r="RHA1" s="24"/>
      <c r="RHB1" s="24"/>
      <c r="RHC1" s="24"/>
      <c r="RHD1" s="24"/>
      <c r="RHE1" s="24"/>
      <c r="RHF1" s="24"/>
      <c r="RHG1" s="24"/>
      <c r="RHH1" s="24"/>
      <c r="RHI1" s="24"/>
      <c r="RHJ1" s="24"/>
      <c r="RHK1" s="24"/>
      <c r="RHL1" s="24"/>
      <c r="RHM1" s="24"/>
      <c r="RHN1" s="24"/>
      <c r="RHO1" s="24"/>
      <c r="RHP1" s="24"/>
      <c r="RHQ1" s="24"/>
      <c r="RHR1" s="24"/>
      <c r="RHS1" s="24"/>
      <c r="RHT1" s="24"/>
      <c r="RHU1" s="24"/>
      <c r="RHV1" s="24"/>
      <c r="RHW1" s="24"/>
      <c r="RHX1" s="24"/>
      <c r="RHY1" s="24"/>
      <c r="RHZ1" s="24"/>
      <c r="RIA1" s="24"/>
      <c r="RIB1" s="24"/>
      <c r="RIC1" s="24"/>
      <c r="RID1" s="24"/>
      <c r="RIE1" s="24"/>
      <c r="RIF1" s="24"/>
      <c r="RIG1" s="24"/>
      <c r="RIH1" s="24"/>
      <c r="RII1" s="24"/>
      <c r="RIJ1" s="24"/>
      <c r="RIK1" s="24"/>
      <c r="RIL1" s="24"/>
      <c r="RIM1" s="24"/>
      <c r="RIN1" s="24"/>
      <c r="RIO1" s="24"/>
      <c r="RIP1" s="24"/>
      <c r="RIQ1" s="24"/>
      <c r="RIR1" s="24"/>
      <c r="RIS1" s="24"/>
      <c r="RIT1" s="24"/>
      <c r="RIU1" s="24"/>
      <c r="RIV1" s="24"/>
      <c r="RIW1" s="24"/>
      <c r="RIX1" s="24"/>
      <c r="RIY1" s="24"/>
      <c r="RIZ1" s="24"/>
      <c r="RJA1" s="24"/>
      <c r="RJB1" s="24"/>
      <c r="RJC1" s="24"/>
      <c r="RJD1" s="24"/>
      <c r="RJE1" s="24"/>
      <c r="RJF1" s="24"/>
      <c r="RJG1" s="24"/>
      <c r="RJH1" s="24"/>
      <c r="RJI1" s="24"/>
      <c r="RJJ1" s="24"/>
      <c r="RJK1" s="24"/>
      <c r="RJL1" s="24"/>
      <c r="RJM1" s="24"/>
      <c r="RJN1" s="24"/>
      <c r="RJO1" s="24"/>
      <c r="RJP1" s="24"/>
      <c r="RJQ1" s="24"/>
      <c r="RJR1" s="24"/>
      <c r="RJS1" s="24"/>
      <c r="RJT1" s="24"/>
      <c r="RJU1" s="24"/>
      <c r="RJV1" s="24"/>
      <c r="RJW1" s="24"/>
      <c r="RJX1" s="24"/>
      <c r="RJY1" s="24"/>
      <c r="RJZ1" s="24"/>
      <c r="RKA1" s="24"/>
      <c r="RKB1" s="24"/>
      <c r="RKC1" s="24"/>
      <c r="RKD1" s="24"/>
      <c r="RKE1" s="24"/>
      <c r="RKF1" s="24"/>
      <c r="RKG1" s="24"/>
      <c r="RKH1" s="24"/>
      <c r="RKI1" s="24"/>
      <c r="RKJ1" s="24"/>
      <c r="RKK1" s="24"/>
      <c r="RKL1" s="24"/>
      <c r="RKM1" s="24"/>
      <c r="RKN1" s="24"/>
      <c r="RKO1" s="24"/>
      <c r="RKP1" s="24"/>
      <c r="RKQ1" s="24"/>
      <c r="RKR1" s="24"/>
      <c r="RKS1" s="24"/>
      <c r="RKT1" s="24"/>
      <c r="RKU1" s="24"/>
      <c r="RKV1" s="24"/>
      <c r="RKW1" s="24"/>
      <c r="RKX1" s="24"/>
      <c r="RKY1" s="24"/>
      <c r="RKZ1" s="24"/>
      <c r="RLA1" s="24"/>
      <c r="RLB1" s="24"/>
      <c r="RLC1" s="24"/>
      <c r="RLD1" s="24"/>
      <c r="RLE1" s="24"/>
      <c r="RLF1" s="24"/>
      <c r="RLG1" s="24"/>
      <c r="RLH1" s="24"/>
      <c r="RLI1" s="24"/>
      <c r="RLJ1" s="24"/>
      <c r="RLK1" s="24"/>
      <c r="RLL1" s="24"/>
      <c r="RLM1" s="24"/>
      <c r="RLN1" s="24"/>
      <c r="RLO1" s="24"/>
      <c r="RLP1" s="24"/>
      <c r="RLQ1" s="24"/>
      <c r="RLR1" s="24"/>
      <c r="RLS1" s="24"/>
      <c r="RLT1" s="24"/>
      <c r="RLU1" s="24"/>
      <c r="RLV1" s="24"/>
      <c r="RLW1" s="24"/>
      <c r="RLX1" s="24"/>
      <c r="RLY1" s="24"/>
      <c r="RLZ1" s="24"/>
      <c r="RMA1" s="24"/>
      <c r="RMB1" s="24"/>
      <c r="RMC1" s="24"/>
      <c r="RMD1" s="24"/>
      <c r="RME1" s="24"/>
      <c r="RMF1" s="24"/>
      <c r="RMG1" s="24"/>
      <c r="RMH1" s="24"/>
      <c r="RMI1" s="24"/>
      <c r="RMJ1" s="24"/>
      <c r="RMK1" s="24"/>
      <c r="RML1" s="24"/>
      <c r="RMM1" s="24"/>
      <c r="RMN1" s="24"/>
      <c r="RMO1" s="24"/>
      <c r="RMP1" s="24"/>
      <c r="RMQ1" s="24"/>
      <c r="RMR1" s="24"/>
      <c r="RMS1" s="24"/>
      <c r="RMT1" s="24"/>
      <c r="RMU1" s="24"/>
      <c r="RMV1" s="24"/>
      <c r="RMW1" s="24"/>
      <c r="RMX1" s="24"/>
      <c r="RMY1" s="24"/>
      <c r="RMZ1" s="24"/>
      <c r="RNA1" s="24"/>
      <c r="RNB1" s="24"/>
      <c r="RNC1" s="24"/>
      <c r="RND1" s="24"/>
      <c r="RNE1" s="24"/>
      <c r="RNF1" s="24"/>
      <c r="RNG1" s="24"/>
      <c r="RNH1" s="24"/>
      <c r="RNI1" s="24"/>
      <c r="RNJ1" s="24"/>
      <c r="RNK1" s="24"/>
      <c r="RNL1" s="24"/>
      <c r="RNM1" s="24"/>
      <c r="RNN1" s="24"/>
      <c r="RNO1" s="24"/>
      <c r="RNP1" s="24"/>
      <c r="RNQ1" s="24"/>
      <c r="RNR1" s="24"/>
      <c r="RNS1" s="24"/>
      <c r="RNT1" s="24"/>
      <c r="RNU1" s="24"/>
      <c r="RNV1" s="24"/>
      <c r="RNW1" s="24"/>
      <c r="RNX1" s="24"/>
      <c r="RNY1" s="24"/>
      <c r="RNZ1" s="24"/>
      <c r="ROA1" s="24"/>
      <c r="ROB1" s="24"/>
      <c r="ROC1" s="24"/>
      <c r="ROD1" s="24"/>
      <c r="ROE1" s="24"/>
      <c r="ROF1" s="24"/>
      <c r="ROG1" s="24"/>
      <c r="ROH1" s="24"/>
      <c r="ROI1" s="24"/>
      <c r="ROJ1" s="24"/>
      <c r="ROK1" s="24"/>
      <c r="ROL1" s="24"/>
      <c r="ROM1" s="24"/>
      <c r="RON1" s="24"/>
      <c r="ROO1" s="24"/>
      <c r="ROP1" s="24"/>
      <c r="ROQ1" s="24"/>
      <c r="ROR1" s="24"/>
      <c r="ROS1" s="24"/>
      <c r="ROT1" s="24"/>
      <c r="ROU1" s="24"/>
      <c r="ROV1" s="24"/>
      <c r="ROW1" s="24"/>
      <c r="ROX1" s="24"/>
      <c r="ROY1" s="24"/>
      <c r="ROZ1" s="24"/>
      <c r="RPA1" s="24"/>
      <c r="RPB1" s="24"/>
      <c r="RPC1" s="24"/>
      <c r="RPD1" s="24"/>
      <c r="RPE1" s="24"/>
      <c r="RPF1" s="24"/>
      <c r="RPG1" s="24"/>
      <c r="RPH1" s="24"/>
      <c r="RPI1" s="24"/>
      <c r="RPJ1" s="24"/>
      <c r="RPK1" s="24"/>
      <c r="RPL1" s="24"/>
      <c r="RPM1" s="24"/>
      <c r="RPN1" s="24"/>
      <c r="RPO1" s="24"/>
      <c r="RPP1" s="24"/>
      <c r="RPQ1" s="24"/>
      <c r="RPR1" s="24"/>
      <c r="RPS1" s="24"/>
      <c r="RPT1" s="24"/>
      <c r="RPU1" s="24"/>
      <c r="RPV1" s="24"/>
      <c r="RPW1" s="24"/>
      <c r="RPX1" s="24"/>
      <c r="RPY1" s="24"/>
      <c r="RPZ1" s="24"/>
      <c r="RQA1" s="24"/>
      <c r="RQB1" s="24"/>
      <c r="RQC1" s="24"/>
      <c r="RQD1" s="24"/>
      <c r="RQE1" s="24"/>
      <c r="RQF1" s="24"/>
      <c r="RQG1" s="24"/>
      <c r="RQH1" s="24"/>
      <c r="RQI1" s="24"/>
      <c r="RQJ1" s="24"/>
      <c r="RQK1" s="24"/>
      <c r="RQL1" s="24"/>
      <c r="RQM1" s="24"/>
      <c r="RQN1" s="24"/>
      <c r="RQO1" s="24"/>
      <c r="RQP1" s="24"/>
      <c r="RQQ1" s="24"/>
      <c r="RQR1" s="24"/>
      <c r="RQS1" s="24"/>
      <c r="RQT1" s="24"/>
      <c r="RQU1" s="24"/>
      <c r="RQV1" s="24"/>
      <c r="RQW1" s="24"/>
      <c r="RQX1" s="24"/>
      <c r="RQY1" s="24"/>
      <c r="RQZ1" s="24"/>
      <c r="RRA1" s="24"/>
      <c r="RRB1" s="24"/>
      <c r="RRC1" s="24"/>
      <c r="RRD1" s="24"/>
      <c r="RRE1" s="24"/>
      <c r="RRF1" s="24"/>
      <c r="RRG1" s="24"/>
      <c r="RRH1" s="24"/>
      <c r="RRI1" s="24"/>
      <c r="RRJ1" s="24"/>
      <c r="RRK1" s="24"/>
      <c r="RRL1" s="24"/>
      <c r="RRM1" s="24"/>
      <c r="RRN1" s="24"/>
      <c r="RRO1" s="24"/>
      <c r="RRP1" s="24"/>
      <c r="RRQ1" s="24"/>
      <c r="RRR1" s="24"/>
      <c r="RRS1" s="24"/>
      <c r="RRT1" s="24"/>
      <c r="RRU1" s="24"/>
      <c r="RRV1" s="24"/>
      <c r="RRW1" s="24"/>
      <c r="RRX1" s="24"/>
      <c r="RRY1" s="24"/>
      <c r="RRZ1" s="24"/>
      <c r="RSA1" s="24"/>
      <c r="RSB1" s="24"/>
      <c r="RSC1" s="24"/>
      <c r="RSD1" s="24"/>
      <c r="RSE1" s="24"/>
      <c r="RSF1" s="24"/>
      <c r="RSG1" s="24"/>
      <c r="RSH1" s="24"/>
      <c r="RSI1" s="24"/>
      <c r="RSJ1" s="24"/>
      <c r="RSK1" s="24"/>
      <c r="RSL1" s="24"/>
      <c r="RSM1" s="24"/>
      <c r="RSN1" s="24"/>
      <c r="RSO1" s="24"/>
      <c r="RSP1" s="24"/>
      <c r="RSQ1" s="24"/>
      <c r="RSR1" s="24"/>
      <c r="RSS1" s="24"/>
      <c r="RST1" s="24"/>
      <c r="RSU1" s="24"/>
      <c r="RSV1" s="24"/>
      <c r="RSW1" s="24"/>
      <c r="RSX1" s="24"/>
      <c r="RSY1" s="24"/>
      <c r="RSZ1" s="24"/>
      <c r="RTA1" s="24"/>
      <c r="RTB1" s="24"/>
      <c r="RTC1" s="24"/>
      <c r="RTD1" s="24"/>
      <c r="RTE1" s="24"/>
      <c r="RTF1" s="24"/>
      <c r="RTG1" s="24"/>
      <c r="RTH1" s="24"/>
      <c r="RTI1" s="24"/>
      <c r="RTJ1" s="24"/>
      <c r="RTK1" s="24"/>
      <c r="RTL1" s="24"/>
      <c r="RTM1" s="24"/>
      <c r="RTN1" s="24"/>
      <c r="RTO1" s="24"/>
      <c r="RTP1" s="24"/>
      <c r="RTQ1" s="24"/>
      <c r="RTR1" s="24"/>
      <c r="RTS1" s="24"/>
      <c r="RTT1" s="24"/>
      <c r="RTU1" s="24"/>
      <c r="RTV1" s="24"/>
      <c r="RTW1" s="24"/>
      <c r="RTX1" s="24"/>
      <c r="RTY1" s="24"/>
      <c r="RTZ1" s="24"/>
      <c r="RUA1" s="24"/>
      <c r="RUB1" s="24"/>
      <c r="RUC1" s="24"/>
      <c r="RUD1" s="24"/>
      <c r="RUE1" s="24"/>
      <c r="RUF1" s="24"/>
      <c r="RUG1" s="24"/>
      <c r="RUH1" s="24"/>
      <c r="RUI1" s="24"/>
      <c r="RUJ1" s="24"/>
      <c r="RUK1" s="24"/>
      <c r="RUL1" s="24"/>
      <c r="RUM1" s="24"/>
      <c r="RUN1" s="24"/>
      <c r="RUO1" s="24"/>
      <c r="RUP1" s="24"/>
      <c r="RUQ1" s="24"/>
      <c r="RUR1" s="24"/>
      <c r="RUS1" s="24"/>
      <c r="RUT1" s="24"/>
      <c r="RUU1" s="24"/>
      <c r="RUV1" s="24"/>
      <c r="RUW1" s="24"/>
      <c r="RUX1" s="24"/>
      <c r="RUY1" s="24"/>
      <c r="RUZ1" s="24"/>
      <c r="RVA1" s="24"/>
      <c r="RVB1" s="24"/>
      <c r="RVC1" s="24"/>
      <c r="RVD1" s="24"/>
      <c r="RVE1" s="24"/>
      <c r="RVF1" s="24"/>
      <c r="RVG1" s="24"/>
      <c r="RVH1" s="24"/>
      <c r="RVI1" s="24"/>
      <c r="RVJ1" s="24"/>
      <c r="RVK1" s="24"/>
      <c r="RVL1" s="24"/>
      <c r="RVM1" s="24"/>
      <c r="RVN1" s="24"/>
      <c r="RVO1" s="24"/>
      <c r="RVP1" s="24"/>
      <c r="RVQ1" s="24"/>
      <c r="RVR1" s="24"/>
      <c r="RVS1" s="24"/>
      <c r="RVT1" s="24"/>
      <c r="RVU1" s="24"/>
      <c r="RVV1" s="24"/>
      <c r="RVW1" s="24"/>
      <c r="RVX1" s="24"/>
      <c r="RVY1" s="24"/>
      <c r="RVZ1" s="24"/>
      <c r="RWA1" s="24"/>
      <c r="RWB1" s="24"/>
      <c r="RWC1" s="24"/>
      <c r="RWD1" s="24"/>
      <c r="RWE1" s="24"/>
      <c r="RWF1" s="24"/>
      <c r="RWG1" s="24"/>
      <c r="RWH1" s="24"/>
      <c r="RWI1" s="24"/>
      <c r="RWJ1" s="24"/>
      <c r="RWK1" s="24"/>
      <c r="RWL1" s="24"/>
      <c r="RWM1" s="24"/>
      <c r="RWN1" s="24"/>
      <c r="RWO1" s="24"/>
      <c r="RWP1" s="24"/>
      <c r="RWQ1" s="24"/>
      <c r="RWR1" s="24"/>
      <c r="RWS1" s="24"/>
      <c r="RWT1" s="24"/>
      <c r="RWU1" s="24"/>
      <c r="RWV1" s="24"/>
      <c r="RWW1" s="24"/>
      <c r="RWX1" s="24"/>
      <c r="RWY1" s="24"/>
      <c r="RWZ1" s="24"/>
      <c r="RXA1" s="24"/>
      <c r="RXB1" s="24"/>
      <c r="RXC1" s="24"/>
      <c r="RXD1" s="24"/>
      <c r="RXE1" s="24"/>
      <c r="RXF1" s="24"/>
      <c r="RXG1" s="24"/>
      <c r="RXH1" s="24"/>
      <c r="RXI1" s="24"/>
      <c r="RXJ1" s="24"/>
      <c r="RXK1" s="24"/>
      <c r="RXL1" s="24"/>
      <c r="RXM1" s="24"/>
      <c r="RXN1" s="24"/>
      <c r="RXO1" s="24"/>
      <c r="RXP1" s="24"/>
      <c r="RXQ1" s="24"/>
      <c r="RXR1" s="24"/>
      <c r="RXS1" s="24"/>
      <c r="RXT1" s="24"/>
      <c r="RXU1" s="24"/>
      <c r="RXV1" s="24"/>
      <c r="RXW1" s="24"/>
      <c r="RXX1" s="24"/>
      <c r="RXY1" s="24"/>
      <c r="RXZ1" s="24"/>
      <c r="RYA1" s="24"/>
      <c r="RYB1" s="24"/>
      <c r="RYC1" s="24"/>
      <c r="RYD1" s="24"/>
      <c r="RYE1" s="24"/>
      <c r="RYF1" s="24"/>
      <c r="RYG1" s="24"/>
      <c r="RYH1" s="24"/>
      <c r="RYI1" s="24"/>
      <c r="RYJ1" s="24"/>
      <c r="RYK1" s="24"/>
      <c r="RYL1" s="24"/>
      <c r="RYM1" s="24"/>
      <c r="RYN1" s="24"/>
      <c r="RYO1" s="24"/>
      <c r="RYP1" s="24"/>
      <c r="RYQ1" s="24"/>
      <c r="RYR1" s="24"/>
      <c r="RYS1" s="24"/>
      <c r="RYT1" s="24"/>
      <c r="RYU1" s="24"/>
      <c r="RYV1" s="24"/>
      <c r="RYW1" s="24"/>
      <c r="RYX1" s="24"/>
      <c r="RYY1" s="24"/>
      <c r="RYZ1" s="24"/>
      <c r="RZA1" s="24"/>
      <c r="RZB1" s="24"/>
      <c r="RZC1" s="24"/>
      <c r="RZD1" s="24"/>
      <c r="RZE1" s="24"/>
      <c r="RZF1" s="24"/>
      <c r="RZG1" s="24"/>
      <c r="RZH1" s="24"/>
      <c r="RZI1" s="24"/>
      <c r="RZJ1" s="24"/>
      <c r="RZK1" s="24"/>
      <c r="RZL1" s="24"/>
      <c r="RZM1" s="24"/>
      <c r="RZN1" s="24"/>
      <c r="RZO1" s="24"/>
      <c r="RZP1" s="24"/>
      <c r="RZQ1" s="24"/>
      <c r="RZR1" s="24"/>
      <c r="RZS1" s="24"/>
      <c r="RZT1" s="24"/>
      <c r="RZU1" s="24"/>
      <c r="RZV1" s="24"/>
      <c r="RZW1" s="24"/>
      <c r="RZX1" s="24"/>
      <c r="RZY1" s="24"/>
      <c r="RZZ1" s="24"/>
      <c r="SAA1" s="24"/>
      <c r="SAB1" s="24"/>
      <c r="SAC1" s="24"/>
      <c r="SAD1" s="24"/>
      <c r="SAE1" s="24"/>
      <c r="SAF1" s="24"/>
      <c r="SAG1" s="24"/>
      <c r="SAH1" s="24"/>
      <c r="SAI1" s="24"/>
      <c r="SAJ1" s="24"/>
      <c r="SAK1" s="24"/>
      <c r="SAL1" s="24"/>
      <c r="SAM1" s="24"/>
      <c r="SAN1" s="24"/>
      <c r="SAO1" s="24"/>
      <c r="SAP1" s="24"/>
      <c r="SAQ1" s="24"/>
      <c r="SAR1" s="24"/>
      <c r="SAS1" s="24"/>
      <c r="SAT1" s="24"/>
      <c r="SAU1" s="24"/>
      <c r="SAV1" s="24"/>
      <c r="SAW1" s="24"/>
      <c r="SAX1" s="24"/>
      <c r="SAY1" s="24"/>
      <c r="SAZ1" s="24"/>
      <c r="SBA1" s="24"/>
      <c r="SBB1" s="24"/>
      <c r="SBC1" s="24"/>
      <c r="SBD1" s="24"/>
      <c r="SBE1" s="24"/>
      <c r="SBF1" s="24"/>
      <c r="SBG1" s="24"/>
      <c r="SBH1" s="24"/>
      <c r="SBI1" s="24"/>
      <c r="SBJ1" s="24"/>
      <c r="SBK1" s="24"/>
      <c r="SBL1" s="24"/>
      <c r="SBM1" s="24"/>
      <c r="SBN1" s="24"/>
      <c r="SBO1" s="24"/>
      <c r="SBP1" s="24"/>
      <c r="SBQ1" s="24"/>
      <c r="SBR1" s="24"/>
      <c r="SBS1" s="24"/>
      <c r="SBT1" s="24"/>
      <c r="SBU1" s="24"/>
      <c r="SBV1" s="24"/>
      <c r="SBW1" s="24"/>
      <c r="SBX1" s="24"/>
      <c r="SBY1" s="24"/>
      <c r="SBZ1" s="24"/>
      <c r="SCA1" s="24"/>
      <c r="SCB1" s="24"/>
      <c r="SCC1" s="24"/>
      <c r="SCD1" s="24"/>
      <c r="SCE1" s="24"/>
      <c r="SCF1" s="24"/>
      <c r="SCG1" s="24"/>
      <c r="SCH1" s="24"/>
      <c r="SCI1" s="24"/>
      <c r="SCJ1" s="24"/>
      <c r="SCK1" s="24"/>
      <c r="SCL1" s="24"/>
      <c r="SCM1" s="24"/>
      <c r="SCN1" s="24"/>
      <c r="SCO1" s="24"/>
      <c r="SCP1" s="24"/>
      <c r="SCQ1" s="24"/>
      <c r="SCR1" s="24"/>
      <c r="SCS1" s="24"/>
      <c r="SCT1" s="24"/>
      <c r="SCU1" s="24"/>
      <c r="SCV1" s="24"/>
      <c r="SCW1" s="24"/>
      <c r="SCX1" s="24"/>
      <c r="SCY1" s="24"/>
      <c r="SCZ1" s="24"/>
      <c r="SDA1" s="24"/>
      <c r="SDB1" s="24"/>
      <c r="SDC1" s="24"/>
      <c r="SDD1" s="24"/>
      <c r="SDE1" s="24"/>
      <c r="SDF1" s="24"/>
      <c r="SDG1" s="24"/>
      <c r="SDH1" s="24"/>
      <c r="SDI1" s="24"/>
      <c r="SDJ1" s="24"/>
      <c r="SDK1" s="24"/>
      <c r="SDL1" s="24"/>
      <c r="SDM1" s="24"/>
      <c r="SDN1" s="24"/>
      <c r="SDO1" s="24"/>
      <c r="SDP1" s="24"/>
      <c r="SDQ1" s="24"/>
      <c r="SDR1" s="24"/>
      <c r="SDS1" s="24"/>
      <c r="SDT1" s="24"/>
      <c r="SDU1" s="24"/>
      <c r="SDV1" s="24"/>
      <c r="SDW1" s="24"/>
      <c r="SDX1" s="24"/>
      <c r="SDY1" s="24"/>
      <c r="SDZ1" s="24"/>
      <c r="SEA1" s="24"/>
      <c r="SEB1" s="24"/>
      <c r="SEC1" s="24"/>
      <c r="SED1" s="24"/>
      <c r="SEE1" s="24"/>
      <c r="SEF1" s="24"/>
      <c r="SEG1" s="24"/>
      <c r="SEH1" s="24"/>
      <c r="SEI1" s="24"/>
      <c r="SEJ1" s="24"/>
      <c r="SEK1" s="24"/>
      <c r="SEL1" s="24"/>
      <c r="SEM1" s="24"/>
      <c r="SEN1" s="24"/>
      <c r="SEO1" s="24"/>
      <c r="SEP1" s="24"/>
      <c r="SEQ1" s="24"/>
      <c r="SER1" s="24"/>
      <c r="SES1" s="24"/>
      <c r="SET1" s="24"/>
      <c r="SEU1" s="24"/>
      <c r="SEV1" s="24"/>
      <c r="SEW1" s="24"/>
      <c r="SEX1" s="24"/>
      <c r="SEY1" s="24"/>
      <c r="SEZ1" s="24"/>
      <c r="SFA1" s="24"/>
      <c r="SFB1" s="24"/>
      <c r="SFC1" s="24"/>
      <c r="SFD1" s="24"/>
      <c r="SFE1" s="24"/>
      <c r="SFF1" s="24"/>
      <c r="SFG1" s="24"/>
      <c r="SFH1" s="24"/>
      <c r="SFI1" s="24"/>
      <c r="SFJ1" s="24"/>
      <c r="SFK1" s="24"/>
      <c r="SFL1" s="24"/>
      <c r="SFM1" s="24"/>
      <c r="SFN1" s="24"/>
      <c r="SFO1" s="24"/>
      <c r="SFP1" s="24"/>
      <c r="SFQ1" s="24"/>
      <c r="SFR1" s="24"/>
      <c r="SFS1" s="24"/>
      <c r="SFT1" s="24"/>
      <c r="SFU1" s="24"/>
      <c r="SFV1" s="24"/>
      <c r="SFW1" s="24"/>
      <c r="SFX1" s="24"/>
      <c r="SFY1" s="24"/>
      <c r="SFZ1" s="24"/>
      <c r="SGA1" s="24"/>
      <c r="SGB1" s="24"/>
      <c r="SGC1" s="24"/>
      <c r="SGD1" s="24"/>
      <c r="SGE1" s="24"/>
      <c r="SGF1" s="24"/>
      <c r="SGG1" s="24"/>
      <c r="SGH1" s="24"/>
      <c r="SGI1" s="24"/>
      <c r="SGJ1" s="24"/>
      <c r="SGK1" s="24"/>
      <c r="SGL1" s="24"/>
      <c r="SGM1" s="24"/>
      <c r="SGN1" s="24"/>
      <c r="SGO1" s="24"/>
      <c r="SGP1" s="24"/>
      <c r="SGQ1" s="24"/>
      <c r="SGR1" s="24"/>
      <c r="SGS1" s="24"/>
      <c r="SGT1" s="24"/>
      <c r="SGU1" s="24"/>
      <c r="SGV1" s="24"/>
      <c r="SGW1" s="24"/>
      <c r="SGX1" s="24"/>
      <c r="SGY1" s="24"/>
      <c r="SGZ1" s="24"/>
      <c r="SHA1" s="24"/>
      <c r="SHB1" s="24"/>
      <c r="SHC1" s="24"/>
      <c r="SHD1" s="24"/>
      <c r="SHE1" s="24"/>
      <c r="SHF1" s="24"/>
      <c r="SHG1" s="24"/>
      <c r="SHH1" s="24"/>
      <c r="SHI1" s="24"/>
      <c r="SHJ1" s="24"/>
      <c r="SHK1" s="24"/>
      <c r="SHL1" s="24"/>
      <c r="SHM1" s="24"/>
      <c r="SHN1" s="24"/>
      <c r="SHO1" s="24"/>
      <c r="SHP1" s="24"/>
      <c r="SHQ1" s="24"/>
      <c r="SHR1" s="24"/>
      <c r="SHS1" s="24"/>
      <c r="SHT1" s="24"/>
      <c r="SHU1" s="24"/>
      <c r="SHV1" s="24"/>
      <c r="SHW1" s="24"/>
      <c r="SHX1" s="24"/>
      <c r="SHY1" s="24"/>
      <c r="SHZ1" s="24"/>
      <c r="SIA1" s="24"/>
      <c r="SIB1" s="24"/>
      <c r="SIC1" s="24"/>
      <c r="SID1" s="24"/>
      <c r="SIE1" s="24"/>
      <c r="SIF1" s="24"/>
      <c r="SIG1" s="24"/>
      <c r="SIH1" s="24"/>
      <c r="SII1" s="24"/>
      <c r="SIJ1" s="24"/>
      <c r="SIK1" s="24"/>
      <c r="SIL1" s="24"/>
      <c r="SIM1" s="24"/>
      <c r="SIN1" s="24"/>
      <c r="SIO1" s="24"/>
      <c r="SIP1" s="24"/>
      <c r="SIQ1" s="24"/>
      <c r="SIR1" s="24"/>
      <c r="SIS1" s="24"/>
      <c r="SIT1" s="24"/>
      <c r="SIU1" s="24"/>
      <c r="SIV1" s="24"/>
      <c r="SIW1" s="24"/>
      <c r="SIX1" s="24"/>
      <c r="SIY1" s="24"/>
      <c r="SIZ1" s="24"/>
      <c r="SJA1" s="24"/>
      <c r="SJB1" s="24"/>
      <c r="SJC1" s="24"/>
      <c r="SJD1" s="24"/>
      <c r="SJE1" s="24"/>
      <c r="SJF1" s="24"/>
      <c r="SJG1" s="24"/>
      <c r="SJH1" s="24"/>
      <c r="SJI1" s="24"/>
      <c r="SJJ1" s="24"/>
      <c r="SJK1" s="24"/>
      <c r="SJL1" s="24"/>
      <c r="SJM1" s="24"/>
      <c r="SJN1" s="24"/>
      <c r="SJO1" s="24"/>
      <c r="SJP1" s="24"/>
      <c r="SJQ1" s="24"/>
      <c r="SJR1" s="24"/>
      <c r="SJS1" s="24"/>
      <c r="SJT1" s="24"/>
      <c r="SJU1" s="24"/>
      <c r="SJV1" s="24"/>
      <c r="SJW1" s="24"/>
      <c r="SJX1" s="24"/>
      <c r="SJY1" s="24"/>
      <c r="SJZ1" s="24"/>
      <c r="SKA1" s="24"/>
      <c r="SKB1" s="24"/>
      <c r="SKC1" s="24"/>
      <c r="SKD1" s="24"/>
      <c r="SKE1" s="24"/>
      <c r="SKF1" s="24"/>
      <c r="SKG1" s="24"/>
      <c r="SKH1" s="24"/>
      <c r="SKI1" s="24"/>
      <c r="SKJ1" s="24"/>
      <c r="SKK1" s="24"/>
      <c r="SKL1" s="24"/>
      <c r="SKM1" s="24"/>
      <c r="SKN1" s="24"/>
      <c r="SKO1" s="24"/>
      <c r="SKP1" s="24"/>
      <c r="SKQ1" s="24"/>
      <c r="SKR1" s="24"/>
      <c r="SKS1" s="24"/>
      <c r="SKT1" s="24"/>
      <c r="SKU1" s="24"/>
      <c r="SKV1" s="24"/>
      <c r="SKW1" s="24"/>
      <c r="SKX1" s="24"/>
      <c r="SKY1" s="24"/>
      <c r="SKZ1" s="24"/>
      <c r="SLA1" s="24"/>
      <c r="SLB1" s="24"/>
      <c r="SLC1" s="24"/>
      <c r="SLD1" s="24"/>
      <c r="SLE1" s="24"/>
      <c r="SLF1" s="24"/>
      <c r="SLG1" s="24"/>
      <c r="SLH1" s="24"/>
      <c r="SLI1" s="24"/>
      <c r="SLJ1" s="24"/>
      <c r="SLK1" s="24"/>
      <c r="SLL1" s="24"/>
      <c r="SLM1" s="24"/>
      <c r="SLN1" s="24"/>
      <c r="SLO1" s="24"/>
      <c r="SLP1" s="24"/>
      <c r="SLQ1" s="24"/>
      <c r="SLR1" s="24"/>
      <c r="SLS1" s="24"/>
      <c r="SLT1" s="24"/>
      <c r="SLU1" s="24"/>
      <c r="SLV1" s="24"/>
      <c r="SLW1" s="24"/>
      <c r="SLX1" s="24"/>
      <c r="SLY1" s="24"/>
      <c r="SLZ1" s="24"/>
      <c r="SMA1" s="24"/>
      <c r="SMB1" s="24"/>
      <c r="SMC1" s="24"/>
      <c r="SMD1" s="24"/>
      <c r="SME1" s="24"/>
      <c r="SMF1" s="24"/>
      <c r="SMG1" s="24"/>
      <c r="SMH1" s="24"/>
      <c r="SMI1" s="24"/>
      <c r="SMJ1" s="24"/>
      <c r="SMK1" s="24"/>
      <c r="SML1" s="24"/>
      <c r="SMM1" s="24"/>
      <c r="SMN1" s="24"/>
      <c r="SMO1" s="24"/>
      <c r="SMP1" s="24"/>
      <c r="SMQ1" s="24"/>
      <c r="SMR1" s="24"/>
      <c r="SMS1" s="24"/>
      <c r="SMT1" s="24"/>
      <c r="SMU1" s="24"/>
      <c r="SMV1" s="24"/>
      <c r="SMW1" s="24"/>
      <c r="SMX1" s="24"/>
      <c r="SMY1" s="24"/>
      <c r="SMZ1" s="24"/>
      <c r="SNA1" s="24"/>
      <c r="SNB1" s="24"/>
      <c r="SNC1" s="24"/>
      <c r="SND1" s="24"/>
      <c r="SNE1" s="24"/>
      <c r="SNF1" s="24"/>
      <c r="SNG1" s="24"/>
      <c r="SNH1" s="24"/>
      <c r="SNI1" s="24"/>
      <c r="SNJ1" s="24"/>
      <c r="SNK1" s="24"/>
      <c r="SNL1" s="24"/>
      <c r="SNM1" s="24"/>
      <c r="SNN1" s="24"/>
      <c r="SNO1" s="24"/>
      <c r="SNP1" s="24"/>
      <c r="SNQ1" s="24"/>
      <c r="SNR1" s="24"/>
      <c r="SNS1" s="24"/>
      <c r="SNT1" s="24"/>
      <c r="SNU1" s="24"/>
      <c r="SNV1" s="24"/>
      <c r="SNW1" s="24"/>
      <c r="SNX1" s="24"/>
      <c r="SNY1" s="24"/>
      <c r="SNZ1" s="24"/>
      <c r="SOA1" s="24"/>
      <c r="SOB1" s="24"/>
      <c r="SOC1" s="24"/>
      <c r="SOD1" s="24"/>
      <c r="SOE1" s="24"/>
      <c r="SOF1" s="24"/>
      <c r="SOG1" s="24"/>
      <c r="SOH1" s="24"/>
      <c r="SOI1" s="24"/>
      <c r="SOJ1" s="24"/>
      <c r="SOK1" s="24"/>
      <c r="SOL1" s="24"/>
      <c r="SOM1" s="24"/>
      <c r="SON1" s="24"/>
      <c r="SOO1" s="24"/>
      <c r="SOP1" s="24"/>
      <c r="SOQ1" s="24"/>
      <c r="SOR1" s="24"/>
      <c r="SOS1" s="24"/>
      <c r="SOT1" s="24"/>
      <c r="SOU1" s="24"/>
      <c r="SOV1" s="24"/>
      <c r="SOW1" s="24"/>
      <c r="SOX1" s="24"/>
      <c r="SOY1" s="24"/>
      <c r="SOZ1" s="24"/>
      <c r="SPA1" s="24"/>
      <c r="SPB1" s="24"/>
      <c r="SPC1" s="24"/>
      <c r="SPD1" s="24"/>
      <c r="SPE1" s="24"/>
      <c r="SPF1" s="24"/>
      <c r="SPG1" s="24"/>
      <c r="SPH1" s="24"/>
      <c r="SPI1" s="24"/>
      <c r="SPJ1" s="24"/>
      <c r="SPK1" s="24"/>
      <c r="SPL1" s="24"/>
      <c r="SPM1" s="24"/>
      <c r="SPN1" s="24"/>
      <c r="SPO1" s="24"/>
      <c r="SPP1" s="24"/>
      <c r="SPQ1" s="24"/>
      <c r="SPR1" s="24"/>
      <c r="SPS1" s="24"/>
      <c r="SPT1" s="24"/>
      <c r="SPU1" s="24"/>
      <c r="SPV1" s="24"/>
      <c r="SPW1" s="24"/>
      <c r="SPX1" s="24"/>
      <c r="SPY1" s="24"/>
      <c r="SPZ1" s="24"/>
      <c r="SQA1" s="24"/>
      <c r="SQB1" s="24"/>
      <c r="SQC1" s="24"/>
      <c r="SQD1" s="24"/>
      <c r="SQE1" s="24"/>
      <c r="SQF1" s="24"/>
      <c r="SQG1" s="24"/>
      <c r="SQH1" s="24"/>
      <c r="SQI1" s="24"/>
      <c r="SQJ1" s="24"/>
      <c r="SQK1" s="24"/>
      <c r="SQL1" s="24"/>
      <c r="SQM1" s="24"/>
      <c r="SQN1" s="24"/>
      <c r="SQO1" s="24"/>
      <c r="SQP1" s="24"/>
      <c r="SQQ1" s="24"/>
      <c r="SQR1" s="24"/>
      <c r="SQS1" s="24"/>
      <c r="SQT1" s="24"/>
      <c r="SQU1" s="24"/>
      <c r="SQV1" s="24"/>
      <c r="SQW1" s="24"/>
      <c r="SQX1" s="24"/>
      <c r="SQY1" s="24"/>
      <c r="SQZ1" s="24"/>
      <c r="SRA1" s="24"/>
      <c r="SRB1" s="24"/>
      <c r="SRC1" s="24"/>
      <c r="SRD1" s="24"/>
      <c r="SRE1" s="24"/>
      <c r="SRF1" s="24"/>
      <c r="SRG1" s="24"/>
      <c r="SRH1" s="24"/>
      <c r="SRI1" s="24"/>
      <c r="SRJ1" s="24"/>
      <c r="SRK1" s="24"/>
      <c r="SRL1" s="24"/>
      <c r="SRM1" s="24"/>
      <c r="SRN1" s="24"/>
      <c r="SRO1" s="24"/>
      <c r="SRP1" s="24"/>
      <c r="SRQ1" s="24"/>
      <c r="SRR1" s="24"/>
      <c r="SRS1" s="24"/>
      <c r="SRT1" s="24"/>
      <c r="SRU1" s="24"/>
      <c r="SRV1" s="24"/>
      <c r="SRW1" s="24"/>
      <c r="SRX1" s="24"/>
      <c r="SRY1" s="24"/>
      <c r="SRZ1" s="24"/>
      <c r="SSA1" s="24"/>
      <c r="SSB1" s="24"/>
      <c r="SSC1" s="24"/>
      <c r="SSD1" s="24"/>
      <c r="SSE1" s="24"/>
      <c r="SSF1" s="24"/>
      <c r="SSG1" s="24"/>
      <c r="SSH1" s="24"/>
      <c r="SSI1" s="24"/>
      <c r="SSJ1" s="24"/>
      <c r="SSK1" s="24"/>
      <c r="SSL1" s="24"/>
      <c r="SSM1" s="24"/>
      <c r="SSN1" s="24"/>
      <c r="SSO1" s="24"/>
      <c r="SSP1" s="24"/>
      <c r="SSQ1" s="24"/>
      <c r="SSR1" s="24"/>
      <c r="SSS1" s="24"/>
      <c r="SST1" s="24"/>
      <c r="SSU1" s="24"/>
      <c r="SSV1" s="24"/>
      <c r="SSW1" s="24"/>
      <c r="SSX1" s="24"/>
      <c r="SSY1" s="24"/>
      <c r="SSZ1" s="24"/>
      <c r="STA1" s="24"/>
      <c r="STB1" s="24"/>
      <c r="STC1" s="24"/>
      <c r="STD1" s="24"/>
      <c r="STE1" s="24"/>
      <c r="STF1" s="24"/>
      <c r="STG1" s="24"/>
      <c r="STH1" s="24"/>
      <c r="STI1" s="24"/>
      <c r="STJ1" s="24"/>
      <c r="STK1" s="24"/>
      <c r="STL1" s="24"/>
      <c r="STM1" s="24"/>
      <c r="STN1" s="24"/>
      <c r="STO1" s="24"/>
      <c r="STP1" s="24"/>
      <c r="STQ1" s="24"/>
      <c r="STR1" s="24"/>
      <c r="STS1" s="24"/>
      <c r="STT1" s="24"/>
      <c r="STU1" s="24"/>
      <c r="STV1" s="24"/>
      <c r="STW1" s="24"/>
      <c r="STX1" s="24"/>
      <c r="STY1" s="24"/>
      <c r="STZ1" s="24"/>
      <c r="SUA1" s="24"/>
      <c r="SUB1" s="24"/>
      <c r="SUC1" s="24"/>
      <c r="SUD1" s="24"/>
      <c r="SUE1" s="24"/>
      <c r="SUF1" s="24"/>
      <c r="SUG1" s="24"/>
      <c r="SUH1" s="24"/>
      <c r="SUI1" s="24"/>
      <c r="SUJ1" s="24"/>
      <c r="SUK1" s="24"/>
      <c r="SUL1" s="24"/>
      <c r="SUM1" s="24"/>
      <c r="SUN1" s="24"/>
      <c r="SUO1" s="24"/>
      <c r="SUP1" s="24"/>
      <c r="SUQ1" s="24"/>
      <c r="SUR1" s="24"/>
      <c r="SUS1" s="24"/>
      <c r="SUT1" s="24"/>
      <c r="SUU1" s="24"/>
      <c r="SUV1" s="24"/>
      <c r="SUW1" s="24"/>
      <c r="SUX1" s="24"/>
      <c r="SUY1" s="24"/>
      <c r="SUZ1" s="24"/>
      <c r="SVA1" s="24"/>
      <c r="SVB1" s="24"/>
      <c r="SVC1" s="24"/>
      <c r="SVD1" s="24"/>
      <c r="SVE1" s="24"/>
      <c r="SVF1" s="24"/>
      <c r="SVG1" s="24"/>
      <c r="SVH1" s="24"/>
      <c r="SVI1" s="24"/>
      <c r="SVJ1" s="24"/>
      <c r="SVK1" s="24"/>
      <c r="SVL1" s="24"/>
      <c r="SVM1" s="24"/>
      <c r="SVN1" s="24"/>
      <c r="SVO1" s="24"/>
      <c r="SVP1" s="24"/>
      <c r="SVQ1" s="24"/>
      <c r="SVR1" s="24"/>
      <c r="SVS1" s="24"/>
      <c r="SVT1" s="24"/>
      <c r="SVU1" s="24"/>
      <c r="SVV1" s="24"/>
      <c r="SVW1" s="24"/>
      <c r="SVX1" s="24"/>
      <c r="SVY1" s="24"/>
      <c r="SVZ1" s="24"/>
      <c r="SWA1" s="24"/>
      <c r="SWB1" s="24"/>
      <c r="SWC1" s="24"/>
      <c r="SWD1" s="24"/>
      <c r="SWE1" s="24"/>
      <c r="SWF1" s="24"/>
      <c r="SWG1" s="24"/>
      <c r="SWH1" s="24"/>
      <c r="SWI1" s="24"/>
      <c r="SWJ1" s="24"/>
      <c r="SWK1" s="24"/>
      <c r="SWL1" s="24"/>
      <c r="SWM1" s="24"/>
      <c r="SWN1" s="24"/>
      <c r="SWO1" s="24"/>
      <c r="SWP1" s="24"/>
      <c r="SWQ1" s="24"/>
      <c r="SWR1" s="24"/>
      <c r="SWS1" s="24"/>
      <c r="SWT1" s="24"/>
      <c r="SWU1" s="24"/>
      <c r="SWV1" s="24"/>
      <c r="SWW1" s="24"/>
      <c r="SWX1" s="24"/>
      <c r="SWY1" s="24"/>
      <c r="SWZ1" s="24"/>
      <c r="SXA1" s="24"/>
      <c r="SXB1" s="24"/>
      <c r="SXC1" s="24"/>
      <c r="SXD1" s="24"/>
      <c r="SXE1" s="24"/>
      <c r="SXF1" s="24"/>
      <c r="SXG1" s="24"/>
      <c r="SXH1" s="24"/>
      <c r="SXI1" s="24"/>
      <c r="SXJ1" s="24"/>
      <c r="SXK1" s="24"/>
      <c r="SXL1" s="24"/>
      <c r="SXM1" s="24"/>
      <c r="SXN1" s="24"/>
      <c r="SXO1" s="24"/>
      <c r="SXP1" s="24"/>
      <c r="SXQ1" s="24"/>
      <c r="SXR1" s="24"/>
      <c r="SXS1" s="24"/>
      <c r="SXT1" s="24"/>
      <c r="SXU1" s="24"/>
      <c r="SXV1" s="24"/>
      <c r="SXW1" s="24"/>
      <c r="SXX1" s="24"/>
      <c r="SXY1" s="24"/>
      <c r="SXZ1" s="24"/>
      <c r="SYA1" s="24"/>
      <c r="SYB1" s="24"/>
      <c r="SYC1" s="24"/>
      <c r="SYD1" s="24"/>
      <c r="SYE1" s="24"/>
      <c r="SYF1" s="24"/>
      <c r="SYG1" s="24"/>
      <c r="SYH1" s="24"/>
      <c r="SYI1" s="24"/>
      <c r="SYJ1" s="24"/>
      <c r="SYK1" s="24"/>
      <c r="SYL1" s="24"/>
      <c r="SYM1" s="24"/>
      <c r="SYN1" s="24"/>
      <c r="SYO1" s="24"/>
      <c r="SYP1" s="24"/>
      <c r="SYQ1" s="24"/>
      <c r="SYR1" s="24"/>
      <c r="SYS1" s="24"/>
      <c r="SYT1" s="24"/>
      <c r="SYU1" s="24"/>
      <c r="SYV1" s="24"/>
      <c r="SYW1" s="24"/>
      <c r="SYX1" s="24"/>
      <c r="SYY1" s="24"/>
      <c r="SYZ1" s="24"/>
      <c r="SZA1" s="24"/>
      <c r="SZB1" s="24"/>
      <c r="SZC1" s="24"/>
      <c r="SZD1" s="24"/>
      <c r="SZE1" s="24"/>
      <c r="SZF1" s="24"/>
      <c r="SZG1" s="24"/>
      <c r="SZH1" s="24"/>
      <c r="SZI1" s="24"/>
      <c r="SZJ1" s="24"/>
      <c r="SZK1" s="24"/>
      <c r="SZL1" s="24"/>
      <c r="SZM1" s="24"/>
      <c r="SZN1" s="24"/>
      <c r="SZO1" s="24"/>
      <c r="SZP1" s="24"/>
      <c r="SZQ1" s="24"/>
      <c r="SZR1" s="24"/>
      <c r="SZS1" s="24"/>
      <c r="SZT1" s="24"/>
      <c r="SZU1" s="24"/>
      <c r="SZV1" s="24"/>
      <c r="SZW1" s="24"/>
      <c r="SZX1" s="24"/>
      <c r="SZY1" s="24"/>
      <c r="SZZ1" s="24"/>
      <c r="TAA1" s="24"/>
      <c r="TAB1" s="24"/>
      <c r="TAC1" s="24"/>
      <c r="TAD1" s="24"/>
      <c r="TAE1" s="24"/>
      <c r="TAF1" s="24"/>
      <c r="TAG1" s="24"/>
      <c r="TAH1" s="24"/>
      <c r="TAI1" s="24"/>
      <c r="TAJ1" s="24"/>
      <c r="TAK1" s="24"/>
      <c r="TAL1" s="24"/>
      <c r="TAM1" s="24"/>
      <c r="TAN1" s="24"/>
      <c r="TAO1" s="24"/>
      <c r="TAP1" s="24"/>
      <c r="TAQ1" s="24"/>
      <c r="TAR1" s="24"/>
      <c r="TAS1" s="24"/>
      <c r="TAT1" s="24"/>
      <c r="TAU1" s="24"/>
      <c r="TAV1" s="24"/>
      <c r="TAW1" s="24"/>
      <c r="TAX1" s="24"/>
      <c r="TAY1" s="24"/>
      <c r="TAZ1" s="24"/>
      <c r="TBA1" s="24"/>
      <c r="TBB1" s="24"/>
      <c r="TBC1" s="24"/>
      <c r="TBD1" s="24"/>
      <c r="TBE1" s="24"/>
      <c r="TBF1" s="24"/>
      <c r="TBG1" s="24"/>
      <c r="TBH1" s="24"/>
      <c r="TBI1" s="24"/>
      <c r="TBJ1" s="24"/>
      <c r="TBK1" s="24"/>
      <c r="TBL1" s="24"/>
      <c r="TBM1" s="24"/>
      <c r="TBN1" s="24"/>
      <c r="TBO1" s="24"/>
      <c r="TBP1" s="24"/>
      <c r="TBQ1" s="24"/>
      <c r="TBR1" s="24"/>
      <c r="TBS1" s="24"/>
      <c r="TBT1" s="24"/>
      <c r="TBU1" s="24"/>
      <c r="TBV1" s="24"/>
      <c r="TBW1" s="24"/>
      <c r="TBX1" s="24"/>
      <c r="TBY1" s="24"/>
      <c r="TBZ1" s="24"/>
      <c r="TCA1" s="24"/>
      <c r="TCB1" s="24"/>
      <c r="TCC1" s="24"/>
      <c r="TCD1" s="24"/>
      <c r="TCE1" s="24"/>
      <c r="TCF1" s="24"/>
      <c r="TCG1" s="24"/>
      <c r="TCH1" s="24"/>
      <c r="TCI1" s="24"/>
      <c r="TCJ1" s="24"/>
      <c r="TCK1" s="24"/>
      <c r="TCL1" s="24"/>
      <c r="TCM1" s="24"/>
      <c r="TCN1" s="24"/>
      <c r="TCO1" s="24"/>
      <c r="TCP1" s="24"/>
      <c r="TCQ1" s="24"/>
      <c r="TCR1" s="24"/>
      <c r="TCS1" s="24"/>
      <c r="TCT1" s="24"/>
      <c r="TCU1" s="24"/>
      <c r="TCV1" s="24"/>
      <c r="TCW1" s="24"/>
      <c r="TCX1" s="24"/>
      <c r="TCY1" s="24"/>
      <c r="TCZ1" s="24"/>
      <c r="TDA1" s="24"/>
      <c r="TDB1" s="24"/>
      <c r="TDC1" s="24"/>
      <c r="TDD1" s="24"/>
      <c r="TDE1" s="24"/>
      <c r="TDF1" s="24"/>
      <c r="TDG1" s="24"/>
      <c r="TDH1" s="24"/>
      <c r="TDI1" s="24"/>
      <c r="TDJ1" s="24"/>
      <c r="TDK1" s="24"/>
      <c r="TDL1" s="24"/>
      <c r="TDM1" s="24"/>
      <c r="TDN1" s="24"/>
      <c r="TDO1" s="24"/>
      <c r="TDP1" s="24"/>
      <c r="TDQ1" s="24"/>
      <c r="TDR1" s="24"/>
      <c r="TDS1" s="24"/>
      <c r="TDT1" s="24"/>
      <c r="TDU1" s="24"/>
      <c r="TDV1" s="24"/>
      <c r="TDW1" s="24"/>
      <c r="TDX1" s="24"/>
      <c r="TDY1" s="24"/>
      <c r="TDZ1" s="24"/>
      <c r="TEA1" s="24"/>
      <c r="TEB1" s="24"/>
      <c r="TEC1" s="24"/>
      <c r="TED1" s="24"/>
      <c r="TEE1" s="24"/>
      <c r="TEF1" s="24"/>
      <c r="TEG1" s="24"/>
      <c r="TEH1" s="24"/>
      <c r="TEI1" s="24"/>
      <c r="TEJ1" s="24"/>
      <c r="TEK1" s="24"/>
      <c r="TEL1" s="24"/>
      <c r="TEM1" s="24"/>
      <c r="TEN1" s="24"/>
      <c r="TEO1" s="24"/>
      <c r="TEP1" s="24"/>
      <c r="TEQ1" s="24"/>
      <c r="TER1" s="24"/>
      <c r="TES1" s="24"/>
      <c r="TET1" s="24"/>
      <c r="TEU1" s="24"/>
      <c r="TEV1" s="24"/>
      <c r="TEW1" s="24"/>
      <c r="TEX1" s="24"/>
      <c r="TEY1" s="24"/>
      <c r="TEZ1" s="24"/>
      <c r="TFA1" s="24"/>
      <c r="TFB1" s="24"/>
      <c r="TFC1" s="24"/>
      <c r="TFD1" s="24"/>
      <c r="TFE1" s="24"/>
      <c r="TFF1" s="24"/>
      <c r="TFG1" s="24"/>
      <c r="TFH1" s="24"/>
      <c r="TFI1" s="24"/>
      <c r="TFJ1" s="24"/>
      <c r="TFK1" s="24"/>
      <c r="TFL1" s="24"/>
      <c r="TFM1" s="24"/>
      <c r="TFN1" s="24"/>
      <c r="TFO1" s="24"/>
      <c r="TFP1" s="24"/>
      <c r="TFQ1" s="24"/>
      <c r="TFR1" s="24"/>
      <c r="TFS1" s="24"/>
      <c r="TFT1" s="24"/>
      <c r="TFU1" s="24"/>
      <c r="TFV1" s="24"/>
      <c r="TFW1" s="24"/>
      <c r="TFX1" s="24"/>
      <c r="TFY1" s="24"/>
      <c r="TFZ1" s="24"/>
      <c r="TGA1" s="24"/>
      <c r="TGB1" s="24"/>
      <c r="TGC1" s="24"/>
      <c r="TGD1" s="24"/>
      <c r="TGE1" s="24"/>
      <c r="TGF1" s="24"/>
      <c r="TGG1" s="24"/>
      <c r="TGH1" s="24"/>
      <c r="TGI1" s="24"/>
      <c r="TGJ1" s="24"/>
      <c r="TGK1" s="24"/>
      <c r="TGL1" s="24"/>
      <c r="TGM1" s="24"/>
      <c r="TGN1" s="24"/>
      <c r="TGO1" s="24"/>
      <c r="TGP1" s="24"/>
      <c r="TGQ1" s="24"/>
      <c r="TGR1" s="24"/>
      <c r="TGS1" s="24"/>
      <c r="TGT1" s="24"/>
      <c r="TGU1" s="24"/>
      <c r="TGV1" s="24"/>
      <c r="TGW1" s="24"/>
      <c r="TGX1" s="24"/>
      <c r="TGY1" s="24"/>
      <c r="TGZ1" s="24"/>
      <c r="THA1" s="24"/>
      <c r="THB1" s="24"/>
      <c r="THC1" s="24"/>
      <c r="THD1" s="24"/>
      <c r="THE1" s="24"/>
      <c r="THF1" s="24"/>
      <c r="THG1" s="24"/>
      <c r="THH1" s="24"/>
      <c r="THI1" s="24"/>
      <c r="THJ1" s="24"/>
      <c r="THK1" s="24"/>
      <c r="THL1" s="24"/>
      <c r="THM1" s="24"/>
      <c r="THN1" s="24"/>
      <c r="THO1" s="24"/>
      <c r="THP1" s="24"/>
      <c r="THQ1" s="24"/>
      <c r="THR1" s="24"/>
      <c r="THS1" s="24"/>
      <c r="THT1" s="24"/>
      <c r="THU1" s="24"/>
      <c r="THV1" s="24"/>
      <c r="THW1" s="24"/>
      <c r="THX1" s="24"/>
      <c r="THY1" s="24"/>
      <c r="THZ1" s="24"/>
      <c r="TIA1" s="24"/>
      <c r="TIB1" s="24"/>
      <c r="TIC1" s="24"/>
      <c r="TID1" s="24"/>
      <c r="TIE1" s="24"/>
      <c r="TIF1" s="24"/>
      <c r="TIG1" s="24"/>
      <c r="TIH1" s="24"/>
      <c r="TII1" s="24"/>
      <c r="TIJ1" s="24"/>
      <c r="TIK1" s="24"/>
      <c r="TIL1" s="24"/>
      <c r="TIM1" s="24"/>
      <c r="TIN1" s="24"/>
      <c r="TIO1" s="24"/>
      <c r="TIP1" s="24"/>
      <c r="TIQ1" s="24"/>
      <c r="TIR1" s="24"/>
      <c r="TIS1" s="24"/>
      <c r="TIT1" s="24"/>
      <c r="TIU1" s="24"/>
      <c r="TIV1" s="24"/>
      <c r="TIW1" s="24"/>
      <c r="TIX1" s="24"/>
      <c r="TIY1" s="24"/>
      <c r="TIZ1" s="24"/>
      <c r="TJA1" s="24"/>
      <c r="TJB1" s="24"/>
      <c r="TJC1" s="24"/>
      <c r="TJD1" s="24"/>
      <c r="TJE1" s="24"/>
      <c r="TJF1" s="24"/>
      <c r="TJG1" s="24"/>
      <c r="TJH1" s="24"/>
      <c r="TJI1" s="24"/>
      <c r="TJJ1" s="24"/>
      <c r="TJK1" s="24"/>
      <c r="TJL1" s="24"/>
      <c r="TJM1" s="24"/>
      <c r="TJN1" s="24"/>
      <c r="TJO1" s="24"/>
      <c r="TJP1" s="24"/>
      <c r="TJQ1" s="24"/>
      <c r="TJR1" s="24"/>
      <c r="TJS1" s="24"/>
      <c r="TJT1" s="24"/>
      <c r="TJU1" s="24"/>
      <c r="TJV1" s="24"/>
      <c r="TJW1" s="24"/>
      <c r="TJX1" s="24"/>
      <c r="TJY1" s="24"/>
      <c r="TJZ1" s="24"/>
      <c r="TKA1" s="24"/>
      <c r="TKB1" s="24"/>
      <c r="TKC1" s="24"/>
      <c r="TKD1" s="24"/>
      <c r="TKE1" s="24"/>
      <c r="TKF1" s="24"/>
      <c r="TKG1" s="24"/>
      <c r="TKH1" s="24"/>
      <c r="TKI1" s="24"/>
      <c r="TKJ1" s="24"/>
      <c r="TKK1" s="24"/>
      <c r="TKL1" s="24"/>
      <c r="TKM1" s="24"/>
      <c r="TKN1" s="24"/>
      <c r="TKO1" s="24"/>
      <c r="TKP1" s="24"/>
      <c r="TKQ1" s="24"/>
      <c r="TKR1" s="24"/>
      <c r="TKS1" s="24"/>
      <c r="TKT1" s="24"/>
      <c r="TKU1" s="24"/>
      <c r="TKV1" s="24"/>
      <c r="TKW1" s="24"/>
      <c r="TKX1" s="24"/>
      <c r="TKY1" s="24"/>
      <c r="TKZ1" s="24"/>
      <c r="TLA1" s="24"/>
      <c r="TLB1" s="24"/>
      <c r="TLC1" s="24"/>
      <c r="TLD1" s="24"/>
      <c r="TLE1" s="24"/>
      <c r="TLF1" s="24"/>
      <c r="TLG1" s="24"/>
      <c r="TLH1" s="24"/>
      <c r="TLI1" s="24"/>
      <c r="TLJ1" s="24"/>
      <c r="TLK1" s="24"/>
      <c r="TLL1" s="24"/>
      <c r="TLM1" s="24"/>
      <c r="TLN1" s="24"/>
      <c r="TLO1" s="24"/>
      <c r="TLP1" s="24"/>
      <c r="TLQ1" s="24"/>
      <c r="TLR1" s="24"/>
      <c r="TLS1" s="24"/>
      <c r="TLT1" s="24"/>
      <c r="TLU1" s="24"/>
      <c r="TLV1" s="24"/>
      <c r="TLW1" s="24"/>
      <c r="TLX1" s="24"/>
      <c r="TLY1" s="24"/>
      <c r="TLZ1" s="24"/>
      <c r="TMA1" s="24"/>
      <c r="TMB1" s="24"/>
      <c r="TMC1" s="24"/>
      <c r="TMD1" s="24"/>
      <c r="TME1" s="24"/>
      <c r="TMF1" s="24"/>
      <c r="TMG1" s="24"/>
      <c r="TMH1" s="24"/>
      <c r="TMI1" s="24"/>
      <c r="TMJ1" s="24"/>
      <c r="TMK1" s="24"/>
      <c r="TML1" s="24"/>
      <c r="TMM1" s="24"/>
      <c r="TMN1" s="24"/>
      <c r="TMO1" s="24"/>
      <c r="TMP1" s="24"/>
      <c r="TMQ1" s="24"/>
      <c r="TMR1" s="24"/>
      <c r="TMS1" s="24"/>
      <c r="TMT1" s="24"/>
      <c r="TMU1" s="24"/>
      <c r="TMV1" s="24"/>
      <c r="TMW1" s="24"/>
      <c r="TMX1" s="24"/>
      <c r="TMY1" s="24"/>
      <c r="TMZ1" s="24"/>
      <c r="TNA1" s="24"/>
      <c r="TNB1" s="24"/>
      <c r="TNC1" s="24"/>
      <c r="TND1" s="24"/>
      <c r="TNE1" s="24"/>
      <c r="TNF1" s="24"/>
      <c r="TNG1" s="24"/>
      <c r="TNH1" s="24"/>
      <c r="TNI1" s="24"/>
      <c r="TNJ1" s="24"/>
      <c r="TNK1" s="24"/>
      <c r="TNL1" s="24"/>
      <c r="TNM1" s="24"/>
      <c r="TNN1" s="24"/>
      <c r="TNO1" s="24"/>
      <c r="TNP1" s="24"/>
      <c r="TNQ1" s="24"/>
      <c r="TNR1" s="24"/>
      <c r="TNS1" s="24"/>
      <c r="TNT1" s="24"/>
      <c r="TNU1" s="24"/>
      <c r="TNV1" s="24"/>
      <c r="TNW1" s="24"/>
      <c r="TNX1" s="24"/>
      <c r="TNY1" s="24"/>
      <c r="TNZ1" s="24"/>
      <c r="TOA1" s="24"/>
      <c r="TOB1" s="24"/>
      <c r="TOC1" s="24"/>
      <c r="TOD1" s="24"/>
      <c r="TOE1" s="24"/>
      <c r="TOF1" s="24"/>
      <c r="TOG1" s="24"/>
      <c r="TOH1" s="24"/>
      <c r="TOI1" s="24"/>
      <c r="TOJ1" s="24"/>
      <c r="TOK1" s="24"/>
      <c r="TOL1" s="24"/>
      <c r="TOM1" s="24"/>
      <c r="TON1" s="24"/>
      <c r="TOO1" s="24"/>
      <c r="TOP1" s="24"/>
      <c r="TOQ1" s="24"/>
      <c r="TOR1" s="24"/>
      <c r="TOS1" s="24"/>
      <c r="TOT1" s="24"/>
      <c r="TOU1" s="24"/>
      <c r="TOV1" s="24"/>
      <c r="TOW1" s="24"/>
      <c r="TOX1" s="24"/>
      <c r="TOY1" s="24"/>
      <c r="TOZ1" s="24"/>
      <c r="TPA1" s="24"/>
      <c r="TPB1" s="24"/>
      <c r="TPC1" s="24"/>
      <c r="TPD1" s="24"/>
      <c r="TPE1" s="24"/>
      <c r="TPF1" s="24"/>
      <c r="TPG1" s="24"/>
      <c r="TPH1" s="24"/>
      <c r="TPI1" s="24"/>
      <c r="TPJ1" s="24"/>
      <c r="TPK1" s="24"/>
      <c r="TPL1" s="24"/>
      <c r="TPM1" s="24"/>
      <c r="TPN1" s="24"/>
      <c r="TPO1" s="24"/>
      <c r="TPP1" s="24"/>
      <c r="TPQ1" s="24"/>
      <c r="TPR1" s="24"/>
      <c r="TPS1" s="24"/>
      <c r="TPT1" s="24"/>
      <c r="TPU1" s="24"/>
      <c r="TPV1" s="24"/>
      <c r="TPW1" s="24"/>
      <c r="TPX1" s="24"/>
      <c r="TPY1" s="24"/>
      <c r="TPZ1" s="24"/>
      <c r="TQA1" s="24"/>
      <c r="TQB1" s="24"/>
      <c r="TQC1" s="24"/>
      <c r="TQD1" s="24"/>
      <c r="TQE1" s="24"/>
      <c r="TQF1" s="24"/>
      <c r="TQG1" s="24"/>
      <c r="TQH1" s="24"/>
      <c r="TQI1" s="24"/>
      <c r="TQJ1" s="24"/>
      <c r="TQK1" s="24"/>
      <c r="TQL1" s="24"/>
      <c r="TQM1" s="24"/>
      <c r="TQN1" s="24"/>
      <c r="TQO1" s="24"/>
      <c r="TQP1" s="24"/>
      <c r="TQQ1" s="24"/>
      <c r="TQR1" s="24"/>
      <c r="TQS1" s="24"/>
      <c r="TQT1" s="24"/>
      <c r="TQU1" s="24"/>
      <c r="TQV1" s="24"/>
      <c r="TQW1" s="24"/>
      <c r="TQX1" s="24"/>
      <c r="TQY1" s="24"/>
      <c r="TQZ1" s="24"/>
      <c r="TRA1" s="24"/>
      <c r="TRB1" s="24"/>
      <c r="TRC1" s="24"/>
      <c r="TRD1" s="24"/>
      <c r="TRE1" s="24"/>
      <c r="TRF1" s="24"/>
      <c r="TRG1" s="24"/>
      <c r="TRH1" s="24"/>
      <c r="TRI1" s="24"/>
      <c r="TRJ1" s="24"/>
      <c r="TRK1" s="24"/>
      <c r="TRL1" s="24"/>
      <c r="TRM1" s="24"/>
      <c r="TRN1" s="24"/>
      <c r="TRO1" s="24"/>
      <c r="TRP1" s="24"/>
      <c r="TRQ1" s="24"/>
      <c r="TRR1" s="24"/>
      <c r="TRS1" s="24"/>
      <c r="TRT1" s="24"/>
      <c r="TRU1" s="24"/>
      <c r="TRV1" s="24"/>
      <c r="TRW1" s="24"/>
      <c r="TRX1" s="24"/>
      <c r="TRY1" s="24"/>
      <c r="TRZ1" s="24"/>
      <c r="TSA1" s="24"/>
      <c r="TSB1" s="24"/>
      <c r="TSC1" s="24"/>
      <c r="TSD1" s="24"/>
      <c r="TSE1" s="24"/>
      <c r="TSF1" s="24"/>
      <c r="TSG1" s="24"/>
      <c r="TSH1" s="24"/>
      <c r="TSI1" s="24"/>
      <c r="TSJ1" s="24"/>
      <c r="TSK1" s="24"/>
      <c r="TSL1" s="24"/>
      <c r="TSM1" s="24"/>
      <c r="TSN1" s="24"/>
      <c r="TSO1" s="24"/>
      <c r="TSP1" s="24"/>
      <c r="TSQ1" s="24"/>
      <c r="TSR1" s="24"/>
      <c r="TSS1" s="24"/>
      <c r="TST1" s="24"/>
      <c r="TSU1" s="24"/>
      <c r="TSV1" s="24"/>
      <c r="TSW1" s="24"/>
      <c r="TSX1" s="24"/>
      <c r="TSY1" s="24"/>
      <c r="TSZ1" s="24"/>
      <c r="TTA1" s="24"/>
      <c r="TTB1" s="24"/>
      <c r="TTC1" s="24"/>
      <c r="TTD1" s="24"/>
      <c r="TTE1" s="24"/>
      <c r="TTF1" s="24"/>
      <c r="TTG1" s="24"/>
      <c r="TTH1" s="24"/>
      <c r="TTI1" s="24"/>
      <c r="TTJ1" s="24"/>
      <c r="TTK1" s="24"/>
      <c r="TTL1" s="24"/>
      <c r="TTM1" s="24"/>
      <c r="TTN1" s="24"/>
      <c r="TTO1" s="24"/>
      <c r="TTP1" s="24"/>
      <c r="TTQ1" s="24"/>
      <c r="TTR1" s="24"/>
      <c r="TTS1" s="24"/>
      <c r="TTT1" s="24"/>
      <c r="TTU1" s="24"/>
      <c r="TTV1" s="24"/>
      <c r="TTW1" s="24"/>
      <c r="TTX1" s="24"/>
      <c r="TTY1" s="24"/>
      <c r="TTZ1" s="24"/>
      <c r="TUA1" s="24"/>
      <c r="TUB1" s="24"/>
      <c r="TUC1" s="24"/>
      <c r="TUD1" s="24"/>
      <c r="TUE1" s="24"/>
      <c r="TUF1" s="24"/>
      <c r="TUG1" s="24"/>
      <c r="TUH1" s="24"/>
      <c r="TUI1" s="24"/>
      <c r="TUJ1" s="24"/>
      <c r="TUK1" s="24"/>
      <c r="TUL1" s="24"/>
      <c r="TUM1" s="24"/>
      <c r="TUN1" s="24"/>
      <c r="TUO1" s="24"/>
      <c r="TUP1" s="24"/>
      <c r="TUQ1" s="24"/>
      <c r="TUR1" s="24"/>
      <c r="TUS1" s="24"/>
      <c r="TUT1" s="24"/>
      <c r="TUU1" s="24"/>
      <c r="TUV1" s="24"/>
      <c r="TUW1" s="24"/>
      <c r="TUX1" s="24"/>
      <c r="TUY1" s="24"/>
      <c r="TUZ1" s="24"/>
      <c r="TVA1" s="24"/>
      <c r="TVB1" s="24"/>
      <c r="TVC1" s="24"/>
      <c r="TVD1" s="24"/>
      <c r="TVE1" s="24"/>
      <c r="TVF1" s="24"/>
      <c r="TVG1" s="24"/>
      <c r="TVH1" s="24"/>
      <c r="TVI1" s="24"/>
      <c r="TVJ1" s="24"/>
      <c r="TVK1" s="24"/>
      <c r="TVL1" s="24"/>
      <c r="TVM1" s="24"/>
      <c r="TVN1" s="24"/>
      <c r="TVO1" s="24"/>
      <c r="TVP1" s="24"/>
      <c r="TVQ1" s="24"/>
      <c r="TVR1" s="24"/>
      <c r="TVS1" s="24"/>
      <c r="TVT1" s="24"/>
      <c r="TVU1" s="24"/>
      <c r="TVV1" s="24"/>
      <c r="TVW1" s="24"/>
      <c r="TVX1" s="24"/>
      <c r="TVY1" s="24"/>
      <c r="TVZ1" s="24"/>
      <c r="TWA1" s="24"/>
      <c r="TWB1" s="24"/>
      <c r="TWC1" s="24"/>
      <c r="TWD1" s="24"/>
      <c r="TWE1" s="24"/>
      <c r="TWF1" s="24"/>
      <c r="TWG1" s="24"/>
      <c r="TWH1" s="24"/>
      <c r="TWI1" s="24"/>
      <c r="TWJ1" s="24"/>
      <c r="TWK1" s="24"/>
      <c r="TWL1" s="24"/>
      <c r="TWM1" s="24"/>
      <c r="TWN1" s="24"/>
      <c r="TWO1" s="24"/>
      <c r="TWP1" s="24"/>
      <c r="TWQ1" s="24"/>
      <c r="TWR1" s="24"/>
      <c r="TWS1" s="24"/>
      <c r="TWT1" s="24"/>
      <c r="TWU1" s="24"/>
      <c r="TWV1" s="24"/>
      <c r="TWW1" s="24"/>
      <c r="TWX1" s="24"/>
      <c r="TWY1" s="24"/>
      <c r="TWZ1" s="24"/>
      <c r="TXA1" s="24"/>
      <c r="TXB1" s="24"/>
      <c r="TXC1" s="24"/>
      <c r="TXD1" s="24"/>
      <c r="TXE1" s="24"/>
      <c r="TXF1" s="24"/>
      <c r="TXG1" s="24"/>
      <c r="TXH1" s="24"/>
      <c r="TXI1" s="24"/>
      <c r="TXJ1" s="24"/>
      <c r="TXK1" s="24"/>
      <c r="TXL1" s="24"/>
      <c r="TXM1" s="24"/>
      <c r="TXN1" s="24"/>
      <c r="TXO1" s="24"/>
      <c r="TXP1" s="24"/>
      <c r="TXQ1" s="24"/>
      <c r="TXR1" s="24"/>
      <c r="TXS1" s="24"/>
      <c r="TXT1" s="24"/>
      <c r="TXU1" s="24"/>
      <c r="TXV1" s="24"/>
      <c r="TXW1" s="24"/>
      <c r="TXX1" s="24"/>
      <c r="TXY1" s="24"/>
      <c r="TXZ1" s="24"/>
      <c r="TYA1" s="24"/>
      <c r="TYB1" s="24"/>
      <c r="TYC1" s="24"/>
      <c r="TYD1" s="24"/>
      <c r="TYE1" s="24"/>
      <c r="TYF1" s="24"/>
      <c r="TYG1" s="24"/>
      <c r="TYH1" s="24"/>
      <c r="TYI1" s="24"/>
      <c r="TYJ1" s="24"/>
      <c r="TYK1" s="24"/>
      <c r="TYL1" s="24"/>
      <c r="TYM1" s="24"/>
      <c r="TYN1" s="24"/>
      <c r="TYO1" s="24"/>
      <c r="TYP1" s="24"/>
      <c r="TYQ1" s="24"/>
      <c r="TYR1" s="24"/>
      <c r="TYS1" s="24"/>
      <c r="TYT1" s="24"/>
      <c r="TYU1" s="24"/>
      <c r="TYV1" s="24"/>
      <c r="TYW1" s="24"/>
      <c r="TYX1" s="24"/>
      <c r="TYY1" s="24"/>
      <c r="TYZ1" s="24"/>
      <c r="TZA1" s="24"/>
      <c r="TZB1" s="24"/>
      <c r="TZC1" s="24"/>
      <c r="TZD1" s="24"/>
      <c r="TZE1" s="24"/>
      <c r="TZF1" s="24"/>
      <c r="TZG1" s="24"/>
      <c r="TZH1" s="24"/>
      <c r="TZI1" s="24"/>
      <c r="TZJ1" s="24"/>
      <c r="TZK1" s="24"/>
      <c r="TZL1" s="24"/>
      <c r="TZM1" s="24"/>
      <c r="TZN1" s="24"/>
      <c r="TZO1" s="24"/>
      <c r="TZP1" s="24"/>
      <c r="TZQ1" s="24"/>
      <c r="TZR1" s="24"/>
      <c r="TZS1" s="24"/>
      <c r="TZT1" s="24"/>
      <c r="TZU1" s="24"/>
      <c r="TZV1" s="24"/>
      <c r="TZW1" s="24"/>
      <c r="TZX1" s="24"/>
      <c r="TZY1" s="24"/>
      <c r="TZZ1" s="24"/>
      <c r="UAA1" s="24"/>
      <c r="UAB1" s="24"/>
      <c r="UAC1" s="24"/>
      <c r="UAD1" s="24"/>
      <c r="UAE1" s="24"/>
      <c r="UAF1" s="24"/>
      <c r="UAG1" s="24"/>
      <c r="UAH1" s="24"/>
      <c r="UAI1" s="24"/>
      <c r="UAJ1" s="24"/>
      <c r="UAK1" s="24"/>
      <c r="UAL1" s="24"/>
      <c r="UAM1" s="24"/>
      <c r="UAN1" s="24"/>
      <c r="UAO1" s="24"/>
      <c r="UAP1" s="24"/>
      <c r="UAQ1" s="24"/>
      <c r="UAR1" s="24"/>
      <c r="UAS1" s="24"/>
      <c r="UAT1" s="24"/>
      <c r="UAU1" s="24"/>
      <c r="UAV1" s="24"/>
      <c r="UAW1" s="24"/>
      <c r="UAX1" s="24"/>
      <c r="UAY1" s="24"/>
      <c r="UAZ1" s="24"/>
      <c r="UBA1" s="24"/>
      <c r="UBB1" s="24"/>
      <c r="UBC1" s="24"/>
      <c r="UBD1" s="24"/>
      <c r="UBE1" s="24"/>
      <c r="UBF1" s="24"/>
      <c r="UBG1" s="24"/>
      <c r="UBH1" s="24"/>
      <c r="UBI1" s="24"/>
      <c r="UBJ1" s="24"/>
      <c r="UBK1" s="24"/>
      <c r="UBL1" s="24"/>
      <c r="UBM1" s="24"/>
      <c r="UBN1" s="24"/>
      <c r="UBO1" s="24"/>
      <c r="UBP1" s="24"/>
      <c r="UBQ1" s="24"/>
      <c r="UBR1" s="24"/>
      <c r="UBS1" s="24"/>
      <c r="UBT1" s="24"/>
      <c r="UBU1" s="24"/>
      <c r="UBV1" s="24"/>
      <c r="UBW1" s="24"/>
      <c r="UBX1" s="24"/>
      <c r="UBY1" s="24"/>
      <c r="UBZ1" s="24"/>
      <c r="UCA1" s="24"/>
      <c r="UCB1" s="24"/>
      <c r="UCC1" s="24"/>
      <c r="UCD1" s="24"/>
      <c r="UCE1" s="24"/>
      <c r="UCF1" s="24"/>
      <c r="UCG1" s="24"/>
      <c r="UCH1" s="24"/>
      <c r="UCI1" s="24"/>
      <c r="UCJ1" s="24"/>
      <c r="UCK1" s="24"/>
      <c r="UCL1" s="24"/>
      <c r="UCM1" s="24"/>
      <c r="UCN1" s="24"/>
      <c r="UCO1" s="24"/>
      <c r="UCP1" s="24"/>
      <c r="UCQ1" s="24"/>
      <c r="UCR1" s="24"/>
      <c r="UCS1" s="24"/>
      <c r="UCT1" s="24"/>
      <c r="UCU1" s="24"/>
      <c r="UCV1" s="24"/>
      <c r="UCW1" s="24"/>
      <c r="UCX1" s="24"/>
      <c r="UCY1" s="24"/>
      <c r="UCZ1" s="24"/>
      <c r="UDA1" s="24"/>
      <c r="UDB1" s="24"/>
      <c r="UDC1" s="24"/>
      <c r="UDD1" s="24"/>
      <c r="UDE1" s="24"/>
      <c r="UDF1" s="24"/>
      <c r="UDG1" s="24"/>
      <c r="UDH1" s="24"/>
      <c r="UDI1" s="24"/>
      <c r="UDJ1" s="24"/>
      <c r="UDK1" s="24"/>
      <c r="UDL1" s="24"/>
      <c r="UDM1" s="24"/>
      <c r="UDN1" s="24"/>
      <c r="UDO1" s="24"/>
      <c r="UDP1" s="24"/>
      <c r="UDQ1" s="24"/>
      <c r="UDR1" s="24"/>
      <c r="UDS1" s="24"/>
      <c r="UDT1" s="24"/>
      <c r="UDU1" s="24"/>
      <c r="UDV1" s="24"/>
      <c r="UDW1" s="24"/>
      <c r="UDX1" s="24"/>
      <c r="UDY1" s="24"/>
      <c r="UDZ1" s="24"/>
      <c r="UEA1" s="24"/>
      <c r="UEB1" s="24"/>
      <c r="UEC1" s="24"/>
      <c r="UED1" s="24"/>
      <c r="UEE1" s="24"/>
      <c r="UEF1" s="24"/>
      <c r="UEG1" s="24"/>
      <c r="UEH1" s="24"/>
      <c r="UEI1" s="24"/>
      <c r="UEJ1" s="24"/>
      <c r="UEK1" s="24"/>
      <c r="UEL1" s="24"/>
      <c r="UEM1" s="24"/>
      <c r="UEN1" s="24"/>
      <c r="UEO1" s="24"/>
      <c r="UEP1" s="24"/>
      <c r="UEQ1" s="24"/>
      <c r="UER1" s="24"/>
      <c r="UES1" s="24"/>
      <c r="UET1" s="24"/>
      <c r="UEU1" s="24"/>
      <c r="UEV1" s="24"/>
      <c r="UEW1" s="24"/>
      <c r="UEX1" s="24"/>
      <c r="UEY1" s="24"/>
      <c r="UEZ1" s="24"/>
      <c r="UFA1" s="24"/>
      <c r="UFB1" s="24"/>
      <c r="UFC1" s="24"/>
      <c r="UFD1" s="24"/>
      <c r="UFE1" s="24"/>
      <c r="UFF1" s="24"/>
      <c r="UFG1" s="24"/>
      <c r="UFH1" s="24"/>
      <c r="UFI1" s="24"/>
      <c r="UFJ1" s="24"/>
      <c r="UFK1" s="24"/>
      <c r="UFL1" s="24"/>
      <c r="UFM1" s="24"/>
      <c r="UFN1" s="24"/>
      <c r="UFO1" s="24"/>
      <c r="UFP1" s="24"/>
      <c r="UFQ1" s="24"/>
      <c r="UFR1" s="24"/>
      <c r="UFS1" s="24"/>
      <c r="UFT1" s="24"/>
      <c r="UFU1" s="24"/>
      <c r="UFV1" s="24"/>
      <c r="UFW1" s="24"/>
      <c r="UFX1" s="24"/>
      <c r="UFY1" s="24"/>
      <c r="UFZ1" s="24"/>
      <c r="UGA1" s="24"/>
      <c r="UGB1" s="24"/>
      <c r="UGC1" s="24"/>
      <c r="UGD1" s="24"/>
      <c r="UGE1" s="24"/>
      <c r="UGF1" s="24"/>
      <c r="UGG1" s="24"/>
      <c r="UGH1" s="24"/>
      <c r="UGI1" s="24"/>
      <c r="UGJ1" s="24"/>
      <c r="UGK1" s="24"/>
      <c r="UGL1" s="24"/>
      <c r="UGM1" s="24"/>
      <c r="UGN1" s="24"/>
      <c r="UGO1" s="24"/>
      <c r="UGP1" s="24"/>
      <c r="UGQ1" s="24"/>
      <c r="UGR1" s="24"/>
      <c r="UGS1" s="24"/>
      <c r="UGT1" s="24"/>
      <c r="UGU1" s="24"/>
      <c r="UGV1" s="24"/>
      <c r="UGW1" s="24"/>
      <c r="UGX1" s="24"/>
      <c r="UGY1" s="24"/>
      <c r="UGZ1" s="24"/>
      <c r="UHA1" s="24"/>
      <c r="UHB1" s="24"/>
      <c r="UHC1" s="24"/>
      <c r="UHD1" s="24"/>
      <c r="UHE1" s="24"/>
      <c r="UHF1" s="24"/>
      <c r="UHG1" s="24"/>
      <c r="UHH1" s="24"/>
      <c r="UHI1" s="24"/>
      <c r="UHJ1" s="24"/>
      <c r="UHK1" s="24"/>
      <c r="UHL1" s="24"/>
      <c r="UHM1" s="24"/>
      <c r="UHN1" s="24"/>
      <c r="UHO1" s="24"/>
      <c r="UHP1" s="24"/>
      <c r="UHQ1" s="24"/>
      <c r="UHR1" s="24"/>
      <c r="UHS1" s="24"/>
      <c r="UHT1" s="24"/>
      <c r="UHU1" s="24"/>
      <c r="UHV1" s="24"/>
      <c r="UHW1" s="24"/>
      <c r="UHX1" s="24"/>
      <c r="UHY1" s="24"/>
      <c r="UHZ1" s="24"/>
      <c r="UIA1" s="24"/>
      <c r="UIB1" s="24"/>
      <c r="UIC1" s="24"/>
      <c r="UID1" s="24"/>
      <c r="UIE1" s="24"/>
      <c r="UIF1" s="24"/>
      <c r="UIG1" s="24"/>
      <c r="UIH1" s="24"/>
      <c r="UII1" s="24"/>
      <c r="UIJ1" s="24"/>
      <c r="UIK1" s="24"/>
      <c r="UIL1" s="24"/>
      <c r="UIM1" s="24"/>
      <c r="UIN1" s="24"/>
      <c r="UIO1" s="24"/>
      <c r="UIP1" s="24"/>
      <c r="UIQ1" s="24"/>
      <c r="UIR1" s="24"/>
      <c r="UIS1" s="24"/>
      <c r="UIT1" s="24"/>
      <c r="UIU1" s="24"/>
      <c r="UIV1" s="24"/>
      <c r="UIW1" s="24"/>
      <c r="UIX1" s="24"/>
      <c r="UIY1" s="24"/>
      <c r="UIZ1" s="24"/>
      <c r="UJA1" s="24"/>
      <c r="UJB1" s="24"/>
      <c r="UJC1" s="24"/>
      <c r="UJD1" s="24"/>
      <c r="UJE1" s="24"/>
      <c r="UJF1" s="24"/>
      <c r="UJG1" s="24"/>
      <c r="UJH1" s="24"/>
      <c r="UJI1" s="24"/>
      <c r="UJJ1" s="24"/>
      <c r="UJK1" s="24"/>
      <c r="UJL1" s="24"/>
      <c r="UJM1" s="24"/>
      <c r="UJN1" s="24"/>
      <c r="UJO1" s="24"/>
      <c r="UJP1" s="24"/>
      <c r="UJQ1" s="24"/>
      <c r="UJR1" s="24"/>
      <c r="UJS1" s="24"/>
      <c r="UJT1" s="24"/>
      <c r="UJU1" s="24"/>
      <c r="UJV1" s="24"/>
      <c r="UJW1" s="24"/>
      <c r="UJX1" s="24"/>
      <c r="UJY1" s="24"/>
      <c r="UJZ1" s="24"/>
      <c r="UKA1" s="24"/>
      <c r="UKB1" s="24"/>
      <c r="UKC1" s="24"/>
      <c r="UKD1" s="24"/>
      <c r="UKE1" s="24"/>
      <c r="UKF1" s="24"/>
      <c r="UKG1" s="24"/>
      <c r="UKH1" s="24"/>
      <c r="UKI1" s="24"/>
      <c r="UKJ1" s="24"/>
      <c r="UKK1" s="24"/>
      <c r="UKL1" s="24"/>
      <c r="UKM1" s="24"/>
      <c r="UKN1" s="24"/>
      <c r="UKO1" s="24"/>
      <c r="UKP1" s="24"/>
      <c r="UKQ1" s="24"/>
      <c r="UKR1" s="24"/>
      <c r="UKS1" s="24"/>
      <c r="UKT1" s="24"/>
      <c r="UKU1" s="24"/>
      <c r="UKV1" s="24"/>
      <c r="UKW1" s="24"/>
      <c r="UKX1" s="24"/>
      <c r="UKY1" s="24"/>
      <c r="UKZ1" s="24"/>
      <c r="ULA1" s="24"/>
      <c r="ULB1" s="24"/>
      <c r="ULC1" s="24"/>
      <c r="ULD1" s="24"/>
      <c r="ULE1" s="24"/>
      <c r="ULF1" s="24"/>
      <c r="ULG1" s="24"/>
      <c r="ULH1" s="24"/>
      <c r="ULI1" s="24"/>
      <c r="ULJ1" s="24"/>
      <c r="ULK1" s="24"/>
      <c r="ULL1" s="24"/>
      <c r="ULM1" s="24"/>
      <c r="ULN1" s="24"/>
      <c r="ULO1" s="24"/>
      <c r="ULP1" s="24"/>
      <c r="ULQ1" s="24"/>
      <c r="ULR1" s="24"/>
      <c r="ULS1" s="24"/>
      <c r="ULT1" s="24"/>
      <c r="ULU1" s="24"/>
      <c r="ULV1" s="24"/>
      <c r="ULW1" s="24"/>
      <c r="ULX1" s="24"/>
      <c r="ULY1" s="24"/>
      <c r="ULZ1" s="24"/>
      <c r="UMA1" s="24"/>
      <c r="UMB1" s="24"/>
      <c r="UMC1" s="24"/>
      <c r="UMD1" s="24"/>
      <c r="UME1" s="24"/>
      <c r="UMF1" s="24"/>
      <c r="UMG1" s="24"/>
      <c r="UMH1" s="24"/>
      <c r="UMI1" s="24"/>
      <c r="UMJ1" s="24"/>
      <c r="UMK1" s="24"/>
      <c r="UML1" s="24"/>
      <c r="UMM1" s="24"/>
      <c r="UMN1" s="24"/>
      <c r="UMO1" s="24"/>
      <c r="UMP1" s="24"/>
      <c r="UMQ1" s="24"/>
      <c r="UMR1" s="24"/>
      <c r="UMS1" s="24"/>
      <c r="UMT1" s="24"/>
      <c r="UMU1" s="24"/>
      <c r="UMV1" s="24"/>
      <c r="UMW1" s="24"/>
      <c r="UMX1" s="24"/>
      <c r="UMY1" s="24"/>
      <c r="UMZ1" s="24"/>
      <c r="UNA1" s="24"/>
      <c r="UNB1" s="24"/>
      <c r="UNC1" s="24"/>
      <c r="UND1" s="24"/>
      <c r="UNE1" s="24"/>
      <c r="UNF1" s="24"/>
      <c r="UNG1" s="24"/>
      <c r="UNH1" s="24"/>
      <c r="UNI1" s="24"/>
      <c r="UNJ1" s="24"/>
      <c r="UNK1" s="24"/>
      <c r="UNL1" s="24"/>
      <c r="UNM1" s="24"/>
      <c r="UNN1" s="24"/>
      <c r="UNO1" s="24"/>
      <c r="UNP1" s="24"/>
      <c r="UNQ1" s="24"/>
      <c r="UNR1" s="24"/>
      <c r="UNS1" s="24"/>
      <c r="UNT1" s="24"/>
      <c r="UNU1" s="24"/>
      <c r="UNV1" s="24"/>
      <c r="UNW1" s="24"/>
      <c r="UNX1" s="24"/>
      <c r="UNY1" s="24"/>
      <c r="UNZ1" s="24"/>
      <c r="UOA1" s="24"/>
      <c r="UOB1" s="24"/>
      <c r="UOC1" s="24"/>
      <c r="UOD1" s="24"/>
      <c r="UOE1" s="24"/>
      <c r="UOF1" s="24"/>
      <c r="UOG1" s="24"/>
      <c r="UOH1" s="24"/>
      <c r="UOI1" s="24"/>
      <c r="UOJ1" s="24"/>
      <c r="UOK1" s="24"/>
      <c r="UOL1" s="24"/>
      <c r="UOM1" s="24"/>
      <c r="UON1" s="24"/>
      <c r="UOO1" s="24"/>
      <c r="UOP1" s="24"/>
      <c r="UOQ1" s="24"/>
      <c r="UOR1" s="24"/>
      <c r="UOS1" s="24"/>
      <c r="UOT1" s="24"/>
      <c r="UOU1" s="24"/>
      <c r="UOV1" s="24"/>
      <c r="UOW1" s="24"/>
      <c r="UOX1" s="24"/>
      <c r="UOY1" s="24"/>
      <c r="UOZ1" s="24"/>
      <c r="UPA1" s="24"/>
      <c r="UPB1" s="24"/>
      <c r="UPC1" s="24"/>
      <c r="UPD1" s="24"/>
      <c r="UPE1" s="24"/>
      <c r="UPF1" s="24"/>
      <c r="UPG1" s="24"/>
      <c r="UPH1" s="24"/>
      <c r="UPI1" s="24"/>
      <c r="UPJ1" s="24"/>
      <c r="UPK1" s="24"/>
      <c r="UPL1" s="24"/>
      <c r="UPM1" s="24"/>
      <c r="UPN1" s="24"/>
      <c r="UPO1" s="24"/>
      <c r="UPP1" s="24"/>
      <c r="UPQ1" s="24"/>
      <c r="UPR1" s="24"/>
      <c r="UPS1" s="24"/>
      <c r="UPT1" s="24"/>
      <c r="UPU1" s="24"/>
      <c r="UPV1" s="24"/>
      <c r="UPW1" s="24"/>
      <c r="UPX1" s="24"/>
      <c r="UPY1" s="24"/>
      <c r="UPZ1" s="24"/>
      <c r="UQA1" s="24"/>
      <c r="UQB1" s="24"/>
      <c r="UQC1" s="24"/>
      <c r="UQD1" s="24"/>
      <c r="UQE1" s="24"/>
      <c r="UQF1" s="24"/>
      <c r="UQG1" s="24"/>
      <c r="UQH1" s="24"/>
      <c r="UQI1" s="24"/>
      <c r="UQJ1" s="24"/>
      <c r="UQK1" s="24"/>
      <c r="UQL1" s="24"/>
      <c r="UQM1" s="24"/>
      <c r="UQN1" s="24"/>
      <c r="UQO1" s="24"/>
      <c r="UQP1" s="24"/>
      <c r="UQQ1" s="24"/>
      <c r="UQR1" s="24"/>
      <c r="UQS1" s="24"/>
      <c r="UQT1" s="24"/>
      <c r="UQU1" s="24"/>
      <c r="UQV1" s="24"/>
      <c r="UQW1" s="24"/>
      <c r="UQX1" s="24"/>
      <c r="UQY1" s="24"/>
      <c r="UQZ1" s="24"/>
      <c r="URA1" s="24"/>
      <c r="URB1" s="24"/>
      <c r="URC1" s="24"/>
      <c r="URD1" s="24"/>
      <c r="URE1" s="24"/>
      <c r="URF1" s="24"/>
      <c r="URG1" s="24"/>
      <c r="URH1" s="24"/>
      <c r="URI1" s="24"/>
      <c r="URJ1" s="24"/>
      <c r="URK1" s="24"/>
      <c r="URL1" s="24"/>
      <c r="URM1" s="24"/>
      <c r="URN1" s="24"/>
      <c r="URO1" s="24"/>
      <c r="URP1" s="24"/>
      <c r="URQ1" s="24"/>
      <c r="URR1" s="24"/>
      <c r="URS1" s="24"/>
      <c r="URT1" s="24"/>
      <c r="URU1" s="24"/>
      <c r="URV1" s="24"/>
      <c r="URW1" s="24"/>
      <c r="URX1" s="24"/>
      <c r="URY1" s="24"/>
      <c r="URZ1" s="24"/>
      <c r="USA1" s="24"/>
      <c r="USB1" s="24"/>
      <c r="USC1" s="24"/>
      <c r="USD1" s="24"/>
      <c r="USE1" s="24"/>
      <c r="USF1" s="24"/>
      <c r="USG1" s="24"/>
      <c r="USH1" s="24"/>
      <c r="USI1" s="24"/>
      <c r="USJ1" s="24"/>
      <c r="USK1" s="24"/>
      <c r="USL1" s="24"/>
      <c r="USM1" s="24"/>
      <c r="USN1" s="24"/>
      <c r="USO1" s="24"/>
      <c r="USP1" s="24"/>
      <c r="USQ1" s="24"/>
      <c r="USR1" s="24"/>
      <c r="USS1" s="24"/>
      <c r="UST1" s="24"/>
      <c r="USU1" s="24"/>
      <c r="USV1" s="24"/>
      <c r="USW1" s="24"/>
      <c r="USX1" s="24"/>
      <c r="USY1" s="24"/>
      <c r="USZ1" s="24"/>
      <c r="UTA1" s="24"/>
      <c r="UTB1" s="24"/>
      <c r="UTC1" s="24"/>
      <c r="UTD1" s="24"/>
      <c r="UTE1" s="24"/>
      <c r="UTF1" s="24"/>
      <c r="UTG1" s="24"/>
      <c r="UTH1" s="24"/>
      <c r="UTI1" s="24"/>
      <c r="UTJ1" s="24"/>
      <c r="UTK1" s="24"/>
      <c r="UTL1" s="24"/>
      <c r="UTM1" s="24"/>
      <c r="UTN1" s="24"/>
      <c r="UTO1" s="24"/>
      <c r="UTP1" s="24"/>
      <c r="UTQ1" s="24"/>
      <c r="UTR1" s="24"/>
      <c r="UTS1" s="24"/>
      <c r="UTT1" s="24"/>
      <c r="UTU1" s="24"/>
      <c r="UTV1" s="24"/>
      <c r="UTW1" s="24"/>
      <c r="UTX1" s="24"/>
      <c r="UTY1" s="24"/>
      <c r="UTZ1" s="24"/>
      <c r="UUA1" s="24"/>
      <c r="UUB1" s="24"/>
      <c r="UUC1" s="24"/>
      <c r="UUD1" s="24"/>
      <c r="UUE1" s="24"/>
      <c r="UUF1" s="24"/>
      <c r="UUG1" s="24"/>
      <c r="UUH1" s="24"/>
      <c r="UUI1" s="24"/>
      <c r="UUJ1" s="24"/>
      <c r="UUK1" s="24"/>
      <c r="UUL1" s="24"/>
      <c r="UUM1" s="24"/>
      <c r="UUN1" s="24"/>
      <c r="UUO1" s="24"/>
      <c r="UUP1" s="24"/>
      <c r="UUQ1" s="24"/>
      <c r="UUR1" s="24"/>
      <c r="UUS1" s="24"/>
      <c r="UUT1" s="24"/>
      <c r="UUU1" s="24"/>
      <c r="UUV1" s="24"/>
      <c r="UUW1" s="24"/>
      <c r="UUX1" s="24"/>
      <c r="UUY1" s="24"/>
      <c r="UUZ1" s="24"/>
      <c r="UVA1" s="24"/>
      <c r="UVB1" s="24"/>
      <c r="UVC1" s="24"/>
      <c r="UVD1" s="24"/>
      <c r="UVE1" s="24"/>
      <c r="UVF1" s="24"/>
      <c r="UVG1" s="24"/>
      <c r="UVH1" s="24"/>
      <c r="UVI1" s="24"/>
      <c r="UVJ1" s="24"/>
      <c r="UVK1" s="24"/>
      <c r="UVL1" s="24"/>
      <c r="UVM1" s="24"/>
      <c r="UVN1" s="24"/>
      <c r="UVO1" s="24"/>
      <c r="UVP1" s="24"/>
      <c r="UVQ1" s="24"/>
      <c r="UVR1" s="24"/>
      <c r="UVS1" s="24"/>
      <c r="UVT1" s="24"/>
      <c r="UVU1" s="24"/>
      <c r="UVV1" s="24"/>
      <c r="UVW1" s="24"/>
      <c r="UVX1" s="24"/>
      <c r="UVY1" s="24"/>
      <c r="UVZ1" s="24"/>
      <c r="UWA1" s="24"/>
      <c r="UWB1" s="24"/>
      <c r="UWC1" s="24"/>
      <c r="UWD1" s="24"/>
      <c r="UWE1" s="24"/>
      <c r="UWF1" s="24"/>
      <c r="UWG1" s="24"/>
      <c r="UWH1" s="24"/>
      <c r="UWI1" s="24"/>
      <c r="UWJ1" s="24"/>
      <c r="UWK1" s="24"/>
      <c r="UWL1" s="24"/>
      <c r="UWM1" s="24"/>
      <c r="UWN1" s="24"/>
      <c r="UWO1" s="24"/>
      <c r="UWP1" s="24"/>
      <c r="UWQ1" s="24"/>
      <c r="UWR1" s="24"/>
      <c r="UWS1" s="24"/>
      <c r="UWT1" s="24"/>
      <c r="UWU1" s="24"/>
      <c r="UWV1" s="24"/>
      <c r="UWW1" s="24"/>
      <c r="UWX1" s="24"/>
      <c r="UWY1" s="24"/>
      <c r="UWZ1" s="24"/>
      <c r="UXA1" s="24"/>
      <c r="UXB1" s="24"/>
      <c r="UXC1" s="24"/>
      <c r="UXD1" s="24"/>
      <c r="UXE1" s="24"/>
      <c r="UXF1" s="24"/>
      <c r="UXG1" s="24"/>
      <c r="UXH1" s="24"/>
      <c r="UXI1" s="24"/>
      <c r="UXJ1" s="24"/>
      <c r="UXK1" s="24"/>
      <c r="UXL1" s="24"/>
      <c r="UXM1" s="24"/>
      <c r="UXN1" s="24"/>
      <c r="UXO1" s="24"/>
      <c r="UXP1" s="24"/>
      <c r="UXQ1" s="24"/>
      <c r="UXR1" s="24"/>
      <c r="UXS1" s="24"/>
      <c r="UXT1" s="24"/>
      <c r="UXU1" s="24"/>
      <c r="UXV1" s="24"/>
      <c r="UXW1" s="24"/>
      <c r="UXX1" s="24"/>
      <c r="UXY1" s="24"/>
      <c r="UXZ1" s="24"/>
      <c r="UYA1" s="24"/>
      <c r="UYB1" s="24"/>
      <c r="UYC1" s="24"/>
      <c r="UYD1" s="24"/>
      <c r="UYE1" s="24"/>
      <c r="UYF1" s="24"/>
      <c r="UYG1" s="24"/>
      <c r="UYH1" s="24"/>
      <c r="UYI1" s="24"/>
      <c r="UYJ1" s="24"/>
      <c r="UYK1" s="24"/>
      <c r="UYL1" s="24"/>
      <c r="UYM1" s="24"/>
      <c r="UYN1" s="24"/>
      <c r="UYO1" s="24"/>
      <c r="UYP1" s="24"/>
      <c r="UYQ1" s="24"/>
      <c r="UYR1" s="24"/>
      <c r="UYS1" s="24"/>
      <c r="UYT1" s="24"/>
      <c r="UYU1" s="24"/>
      <c r="UYV1" s="24"/>
      <c r="UYW1" s="24"/>
      <c r="UYX1" s="24"/>
      <c r="UYY1" s="24"/>
      <c r="UYZ1" s="24"/>
      <c r="UZA1" s="24"/>
      <c r="UZB1" s="24"/>
      <c r="UZC1" s="24"/>
      <c r="UZD1" s="24"/>
      <c r="UZE1" s="24"/>
      <c r="UZF1" s="24"/>
      <c r="UZG1" s="24"/>
      <c r="UZH1" s="24"/>
      <c r="UZI1" s="24"/>
      <c r="UZJ1" s="24"/>
      <c r="UZK1" s="24"/>
      <c r="UZL1" s="24"/>
      <c r="UZM1" s="24"/>
      <c r="UZN1" s="24"/>
      <c r="UZO1" s="24"/>
      <c r="UZP1" s="24"/>
      <c r="UZQ1" s="24"/>
      <c r="UZR1" s="24"/>
      <c r="UZS1" s="24"/>
      <c r="UZT1" s="24"/>
      <c r="UZU1" s="24"/>
      <c r="UZV1" s="24"/>
      <c r="UZW1" s="24"/>
      <c r="UZX1" s="24"/>
      <c r="UZY1" s="24"/>
      <c r="UZZ1" s="24"/>
      <c r="VAA1" s="24"/>
      <c r="VAB1" s="24"/>
      <c r="VAC1" s="24"/>
      <c r="VAD1" s="24"/>
      <c r="VAE1" s="24"/>
      <c r="VAF1" s="24"/>
      <c r="VAG1" s="24"/>
      <c r="VAH1" s="24"/>
      <c r="VAI1" s="24"/>
      <c r="VAJ1" s="24"/>
      <c r="VAK1" s="24"/>
      <c r="VAL1" s="24"/>
      <c r="VAM1" s="24"/>
      <c r="VAN1" s="24"/>
      <c r="VAO1" s="24"/>
      <c r="VAP1" s="24"/>
      <c r="VAQ1" s="24"/>
      <c r="VAR1" s="24"/>
      <c r="VAS1" s="24"/>
      <c r="VAT1" s="24"/>
      <c r="VAU1" s="24"/>
      <c r="VAV1" s="24"/>
      <c r="VAW1" s="24"/>
      <c r="VAX1" s="24"/>
      <c r="VAY1" s="24"/>
      <c r="VAZ1" s="24"/>
      <c r="VBA1" s="24"/>
      <c r="VBB1" s="24"/>
      <c r="VBC1" s="24"/>
      <c r="VBD1" s="24"/>
      <c r="VBE1" s="24"/>
      <c r="VBF1" s="24"/>
      <c r="VBG1" s="24"/>
      <c r="VBH1" s="24"/>
      <c r="VBI1" s="24"/>
      <c r="VBJ1" s="24"/>
      <c r="VBK1" s="24"/>
      <c r="VBL1" s="24"/>
      <c r="VBM1" s="24"/>
      <c r="VBN1" s="24"/>
      <c r="VBO1" s="24"/>
      <c r="VBP1" s="24"/>
      <c r="VBQ1" s="24"/>
      <c r="VBR1" s="24"/>
      <c r="VBS1" s="24"/>
      <c r="VBT1" s="24"/>
      <c r="VBU1" s="24"/>
      <c r="VBV1" s="24"/>
      <c r="VBW1" s="24"/>
      <c r="VBX1" s="24"/>
      <c r="VBY1" s="24"/>
      <c r="VBZ1" s="24"/>
      <c r="VCA1" s="24"/>
      <c r="VCB1" s="24"/>
      <c r="VCC1" s="24"/>
      <c r="VCD1" s="24"/>
      <c r="VCE1" s="24"/>
      <c r="VCF1" s="24"/>
      <c r="VCG1" s="24"/>
      <c r="VCH1" s="24"/>
      <c r="VCI1" s="24"/>
      <c r="VCJ1" s="24"/>
      <c r="VCK1" s="24"/>
      <c r="VCL1" s="24"/>
      <c r="VCM1" s="24"/>
      <c r="VCN1" s="24"/>
      <c r="VCO1" s="24"/>
      <c r="VCP1" s="24"/>
      <c r="VCQ1" s="24"/>
      <c r="VCR1" s="24"/>
      <c r="VCS1" s="24"/>
      <c r="VCT1" s="24"/>
      <c r="VCU1" s="24"/>
      <c r="VCV1" s="24"/>
      <c r="VCW1" s="24"/>
      <c r="VCX1" s="24"/>
      <c r="VCY1" s="24"/>
      <c r="VCZ1" s="24"/>
      <c r="VDA1" s="24"/>
      <c r="VDB1" s="24"/>
      <c r="VDC1" s="24"/>
      <c r="VDD1" s="24"/>
      <c r="VDE1" s="24"/>
      <c r="VDF1" s="24"/>
      <c r="VDG1" s="24"/>
      <c r="VDH1" s="24"/>
      <c r="VDI1" s="24"/>
      <c r="VDJ1" s="24"/>
      <c r="VDK1" s="24"/>
      <c r="VDL1" s="24"/>
      <c r="VDM1" s="24"/>
      <c r="VDN1" s="24"/>
      <c r="VDO1" s="24"/>
      <c r="VDP1" s="24"/>
      <c r="VDQ1" s="24"/>
      <c r="VDR1" s="24"/>
      <c r="VDS1" s="24"/>
      <c r="VDT1" s="24"/>
      <c r="VDU1" s="24"/>
      <c r="VDV1" s="24"/>
      <c r="VDW1" s="24"/>
      <c r="VDX1" s="24"/>
      <c r="VDY1" s="24"/>
      <c r="VDZ1" s="24"/>
      <c r="VEA1" s="24"/>
      <c r="VEB1" s="24"/>
      <c r="VEC1" s="24"/>
      <c r="VED1" s="24"/>
      <c r="VEE1" s="24"/>
      <c r="VEF1" s="24"/>
      <c r="VEG1" s="24"/>
      <c r="VEH1" s="24"/>
      <c r="VEI1" s="24"/>
      <c r="VEJ1" s="24"/>
      <c r="VEK1" s="24"/>
      <c r="VEL1" s="24"/>
      <c r="VEM1" s="24"/>
      <c r="VEN1" s="24"/>
      <c r="VEO1" s="24"/>
      <c r="VEP1" s="24"/>
      <c r="VEQ1" s="24"/>
      <c r="VER1" s="24"/>
      <c r="VES1" s="24"/>
      <c r="VET1" s="24"/>
      <c r="VEU1" s="24"/>
      <c r="VEV1" s="24"/>
      <c r="VEW1" s="24"/>
      <c r="VEX1" s="24"/>
      <c r="VEY1" s="24"/>
      <c r="VEZ1" s="24"/>
      <c r="VFA1" s="24"/>
      <c r="VFB1" s="24"/>
      <c r="VFC1" s="24"/>
      <c r="VFD1" s="24"/>
      <c r="VFE1" s="24"/>
      <c r="VFF1" s="24"/>
      <c r="VFG1" s="24"/>
      <c r="VFH1" s="24"/>
      <c r="VFI1" s="24"/>
      <c r="VFJ1" s="24"/>
      <c r="VFK1" s="24"/>
      <c r="VFL1" s="24"/>
      <c r="VFM1" s="24"/>
      <c r="VFN1" s="24"/>
      <c r="VFO1" s="24"/>
      <c r="VFP1" s="24"/>
      <c r="VFQ1" s="24"/>
      <c r="VFR1" s="24"/>
      <c r="VFS1" s="24"/>
      <c r="VFT1" s="24"/>
      <c r="VFU1" s="24"/>
      <c r="VFV1" s="24"/>
      <c r="VFW1" s="24"/>
      <c r="VFX1" s="24"/>
      <c r="VFY1" s="24"/>
      <c r="VFZ1" s="24"/>
      <c r="VGA1" s="24"/>
      <c r="VGB1" s="24"/>
      <c r="VGC1" s="24"/>
      <c r="VGD1" s="24"/>
      <c r="VGE1" s="24"/>
      <c r="VGF1" s="24"/>
      <c r="VGG1" s="24"/>
      <c r="VGH1" s="24"/>
      <c r="VGI1" s="24"/>
      <c r="VGJ1" s="24"/>
      <c r="VGK1" s="24"/>
      <c r="VGL1" s="24"/>
      <c r="VGM1" s="24"/>
      <c r="VGN1" s="24"/>
      <c r="VGO1" s="24"/>
      <c r="VGP1" s="24"/>
      <c r="VGQ1" s="24"/>
      <c r="VGR1" s="24"/>
      <c r="VGS1" s="24"/>
      <c r="VGT1" s="24"/>
      <c r="VGU1" s="24"/>
      <c r="VGV1" s="24"/>
      <c r="VGW1" s="24"/>
      <c r="VGX1" s="24"/>
      <c r="VGY1" s="24"/>
      <c r="VGZ1" s="24"/>
      <c r="VHA1" s="24"/>
      <c r="VHB1" s="24"/>
      <c r="VHC1" s="24"/>
      <c r="VHD1" s="24"/>
      <c r="VHE1" s="24"/>
      <c r="VHF1" s="24"/>
      <c r="VHG1" s="24"/>
      <c r="VHH1" s="24"/>
      <c r="VHI1" s="24"/>
      <c r="VHJ1" s="24"/>
      <c r="VHK1" s="24"/>
      <c r="VHL1" s="24"/>
      <c r="VHM1" s="24"/>
      <c r="VHN1" s="24"/>
      <c r="VHO1" s="24"/>
      <c r="VHP1" s="24"/>
      <c r="VHQ1" s="24"/>
      <c r="VHR1" s="24"/>
      <c r="VHS1" s="24"/>
      <c r="VHT1" s="24"/>
      <c r="VHU1" s="24"/>
      <c r="VHV1" s="24"/>
      <c r="VHW1" s="24"/>
      <c r="VHX1" s="24"/>
      <c r="VHY1" s="24"/>
      <c r="VHZ1" s="24"/>
      <c r="VIA1" s="24"/>
      <c r="VIB1" s="24"/>
      <c r="VIC1" s="24"/>
      <c r="VID1" s="24"/>
      <c r="VIE1" s="24"/>
      <c r="VIF1" s="24"/>
      <c r="VIG1" s="24"/>
      <c r="VIH1" s="24"/>
      <c r="VII1" s="24"/>
      <c r="VIJ1" s="24"/>
      <c r="VIK1" s="24"/>
      <c r="VIL1" s="24"/>
      <c r="VIM1" s="24"/>
      <c r="VIN1" s="24"/>
      <c r="VIO1" s="24"/>
      <c r="VIP1" s="24"/>
      <c r="VIQ1" s="24"/>
      <c r="VIR1" s="24"/>
      <c r="VIS1" s="24"/>
      <c r="VIT1" s="24"/>
      <c r="VIU1" s="24"/>
      <c r="VIV1" s="24"/>
      <c r="VIW1" s="24"/>
      <c r="VIX1" s="24"/>
      <c r="VIY1" s="24"/>
      <c r="VIZ1" s="24"/>
      <c r="VJA1" s="24"/>
      <c r="VJB1" s="24"/>
      <c r="VJC1" s="24"/>
      <c r="VJD1" s="24"/>
      <c r="VJE1" s="24"/>
      <c r="VJF1" s="24"/>
      <c r="VJG1" s="24"/>
      <c r="VJH1" s="24"/>
      <c r="VJI1" s="24"/>
      <c r="VJJ1" s="24"/>
      <c r="VJK1" s="24"/>
      <c r="VJL1" s="24"/>
      <c r="VJM1" s="24"/>
      <c r="VJN1" s="24"/>
      <c r="VJO1" s="24"/>
      <c r="VJP1" s="24"/>
      <c r="VJQ1" s="24"/>
      <c r="VJR1" s="24"/>
      <c r="VJS1" s="24"/>
      <c r="VJT1" s="24"/>
      <c r="VJU1" s="24"/>
      <c r="VJV1" s="24"/>
      <c r="VJW1" s="24"/>
      <c r="VJX1" s="24"/>
      <c r="VJY1" s="24"/>
      <c r="VJZ1" s="24"/>
      <c r="VKA1" s="24"/>
      <c r="VKB1" s="24"/>
      <c r="VKC1" s="24"/>
      <c r="VKD1" s="24"/>
      <c r="VKE1" s="24"/>
      <c r="VKF1" s="24"/>
      <c r="VKG1" s="24"/>
      <c r="VKH1" s="24"/>
      <c r="VKI1" s="24"/>
      <c r="VKJ1" s="24"/>
      <c r="VKK1" s="24"/>
      <c r="VKL1" s="24"/>
      <c r="VKM1" s="24"/>
      <c r="VKN1" s="24"/>
      <c r="VKO1" s="24"/>
      <c r="VKP1" s="24"/>
      <c r="VKQ1" s="24"/>
      <c r="VKR1" s="24"/>
      <c r="VKS1" s="24"/>
      <c r="VKT1" s="24"/>
      <c r="VKU1" s="24"/>
      <c r="VKV1" s="24"/>
      <c r="VKW1" s="24"/>
      <c r="VKX1" s="24"/>
      <c r="VKY1" s="24"/>
      <c r="VKZ1" s="24"/>
      <c r="VLA1" s="24"/>
      <c r="VLB1" s="24"/>
      <c r="VLC1" s="24"/>
      <c r="VLD1" s="24"/>
      <c r="VLE1" s="24"/>
      <c r="VLF1" s="24"/>
      <c r="VLG1" s="24"/>
      <c r="VLH1" s="24"/>
      <c r="VLI1" s="24"/>
      <c r="VLJ1" s="24"/>
      <c r="VLK1" s="24"/>
      <c r="VLL1" s="24"/>
      <c r="VLM1" s="24"/>
      <c r="VLN1" s="24"/>
      <c r="VLO1" s="24"/>
      <c r="VLP1" s="24"/>
      <c r="VLQ1" s="24"/>
      <c r="VLR1" s="24"/>
      <c r="VLS1" s="24"/>
      <c r="VLT1" s="24"/>
      <c r="VLU1" s="24"/>
      <c r="VLV1" s="24"/>
      <c r="VLW1" s="24"/>
      <c r="VLX1" s="24"/>
      <c r="VLY1" s="24"/>
      <c r="VLZ1" s="24"/>
      <c r="VMA1" s="24"/>
      <c r="VMB1" s="24"/>
      <c r="VMC1" s="24"/>
      <c r="VMD1" s="24"/>
      <c r="VME1" s="24"/>
      <c r="VMF1" s="24"/>
      <c r="VMG1" s="24"/>
      <c r="VMH1" s="24"/>
      <c r="VMI1" s="24"/>
      <c r="VMJ1" s="24"/>
      <c r="VMK1" s="24"/>
      <c r="VML1" s="24"/>
      <c r="VMM1" s="24"/>
      <c r="VMN1" s="24"/>
      <c r="VMO1" s="24"/>
      <c r="VMP1" s="24"/>
      <c r="VMQ1" s="24"/>
      <c r="VMR1" s="24"/>
      <c r="VMS1" s="24"/>
      <c r="VMT1" s="24"/>
      <c r="VMU1" s="24"/>
      <c r="VMV1" s="24"/>
      <c r="VMW1" s="24"/>
      <c r="VMX1" s="24"/>
      <c r="VMY1" s="24"/>
      <c r="VMZ1" s="24"/>
      <c r="VNA1" s="24"/>
      <c r="VNB1" s="24"/>
      <c r="VNC1" s="24"/>
      <c r="VND1" s="24"/>
      <c r="VNE1" s="24"/>
      <c r="VNF1" s="24"/>
      <c r="VNG1" s="24"/>
      <c r="VNH1" s="24"/>
      <c r="VNI1" s="24"/>
      <c r="VNJ1" s="24"/>
      <c r="VNK1" s="24"/>
      <c r="VNL1" s="24"/>
      <c r="VNM1" s="24"/>
      <c r="VNN1" s="24"/>
      <c r="VNO1" s="24"/>
      <c r="VNP1" s="24"/>
      <c r="VNQ1" s="24"/>
      <c r="VNR1" s="24"/>
      <c r="VNS1" s="24"/>
      <c r="VNT1" s="24"/>
      <c r="VNU1" s="24"/>
      <c r="VNV1" s="24"/>
      <c r="VNW1" s="24"/>
      <c r="VNX1" s="24"/>
      <c r="VNY1" s="24"/>
      <c r="VNZ1" s="24"/>
      <c r="VOA1" s="24"/>
      <c r="VOB1" s="24"/>
      <c r="VOC1" s="24"/>
      <c r="VOD1" s="24"/>
      <c r="VOE1" s="24"/>
      <c r="VOF1" s="24"/>
      <c r="VOG1" s="24"/>
      <c r="VOH1" s="24"/>
      <c r="VOI1" s="24"/>
      <c r="VOJ1" s="24"/>
      <c r="VOK1" s="24"/>
      <c r="VOL1" s="24"/>
      <c r="VOM1" s="24"/>
      <c r="VON1" s="24"/>
      <c r="VOO1" s="24"/>
      <c r="VOP1" s="24"/>
      <c r="VOQ1" s="24"/>
      <c r="VOR1" s="24"/>
      <c r="VOS1" s="24"/>
      <c r="VOT1" s="24"/>
      <c r="VOU1" s="24"/>
      <c r="VOV1" s="24"/>
      <c r="VOW1" s="24"/>
      <c r="VOX1" s="24"/>
      <c r="VOY1" s="24"/>
      <c r="VOZ1" s="24"/>
      <c r="VPA1" s="24"/>
      <c r="VPB1" s="24"/>
      <c r="VPC1" s="24"/>
      <c r="VPD1" s="24"/>
      <c r="VPE1" s="24"/>
      <c r="VPF1" s="24"/>
      <c r="VPG1" s="24"/>
      <c r="VPH1" s="24"/>
      <c r="VPI1" s="24"/>
      <c r="VPJ1" s="24"/>
      <c r="VPK1" s="24"/>
      <c r="VPL1" s="24"/>
      <c r="VPM1" s="24"/>
      <c r="VPN1" s="24"/>
      <c r="VPO1" s="24"/>
      <c r="VPP1" s="24"/>
      <c r="VPQ1" s="24"/>
      <c r="VPR1" s="24"/>
      <c r="VPS1" s="24"/>
      <c r="VPT1" s="24"/>
      <c r="VPU1" s="24"/>
      <c r="VPV1" s="24"/>
      <c r="VPW1" s="24"/>
      <c r="VPX1" s="24"/>
      <c r="VPY1" s="24"/>
      <c r="VPZ1" s="24"/>
      <c r="VQA1" s="24"/>
      <c r="VQB1" s="24"/>
      <c r="VQC1" s="24"/>
      <c r="VQD1" s="24"/>
      <c r="VQE1" s="24"/>
      <c r="VQF1" s="24"/>
      <c r="VQG1" s="24"/>
      <c r="VQH1" s="24"/>
      <c r="VQI1" s="24"/>
      <c r="VQJ1" s="24"/>
      <c r="VQK1" s="24"/>
      <c r="VQL1" s="24"/>
      <c r="VQM1" s="24"/>
      <c r="VQN1" s="24"/>
      <c r="VQO1" s="24"/>
      <c r="VQP1" s="24"/>
      <c r="VQQ1" s="24"/>
      <c r="VQR1" s="24"/>
      <c r="VQS1" s="24"/>
      <c r="VQT1" s="24"/>
      <c r="VQU1" s="24"/>
      <c r="VQV1" s="24"/>
      <c r="VQW1" s="24"/>
      <c r="VQX1" s="24"/>
      <c r="VQY1" s="24"/>
      <c r="VQZ1" s="24"/>
      <c r="VRA1" s="24"/>
      <c r="VRB1" s="24"/>
      <c r="VRC1" s="24"/>
      <c r="VRD1" s="24"/>
      <c r="VRE1" s="24"/>
      <c r="VRF1" s="24"/>
      <c r="VRG1" s="24"/>
      <c r="VRH1" s="24"/>
      <c r="VRI1" s="24"/>
      <c r="VRJ1" s="24"/>
      <c r="VRK1" s="24"/>
      <c r="VRL1" s="24"/>
      <c r="VRM1" s="24"/>
      <c r="VRN1" s="24"/>
      <c r="VRO1" s="24"/>
      <c r="VRP1" s="24"/>
      <c r="VRQ1" s="24"/>
      <c r="VRR1" s="24"/>
      <c r="VRS1" s="24"/>
      <c r="VRT1" s="24"/>
      <c r="VRU1" s="24"/>
      <c r="VRV1" s="24"/>
      <c r="VRW1" s="24"/>
      <c r="VRX1" s="24"/>
      <c r="VRY1" s="24"/>
      <c r="VRZ1" s="24"/>
      <c r="VSA1" s="24"/>
      <c r="VSB1" s="24"/>
      <c r="VSC1" s="24"/>
      <c r="VSD1" s="24"/>
      <c r="VSE1" s="24"/>
      <c r="VSF1" s="24"/>
      <c r="VSG1" s="24"/>
      <c r="VSH1" s="24"/>
      <c r="VSI1" s="24"/>
      <c r="VSJ1" s="24"/>
      <c r="VSK1" s="24"/>
      <c r="VSL1" s="24"/>
      <c r="VSM1" s="24"/>
      <c r="VSN1" s="24"/>
      <c r="VSO1" s="24"/>
      <c r="VSP1" s="24"/>
      <c r="VSQ1" s="24"/>
      <c r="VSR1" s="24"/>
      <c r="VSS1" s="24"/>
      <c r="VST1" s="24"/>
      <c r="VSU1" s="24"/>
      <c r="VSV1" s="24"/>
      <c r="VSW1" s="24"/>
      <c r="VSX1" s="24"/>
      <c r="VSY1" s="24"/>
      <c r="VSZ1" s="24"/>
      <c r="VTA1" s="24"/>
      <c r="VTB1" s="24"/>
      <c r="VTC1" s="24"/>
      <c r="VTD1" s="24"/>
      <c r="VTE1" s="24"/>
      <c r="VTF1" s="24"/>
      <c r="VTG1" s="24"/>
      <c r="VTH1" s="24"/>
      <c r="VTI1" s="24"/>
      <c r="VTJ1" s="24"/>
      <c r="VTK1" s="24"/>
      <c r="VTL1" s="24"/>
      <c r="VTM1" s="24"/>
      <c r="VTN1" s="24"/>
      <c r="VTO1" s="24"/>
      <c r="VTP1" s="24"/>
      <c r="VTQ1" s="24"/>
      <c r="VTR1" s="24"/>
      <c r="VTS1" s="24"/>
      <c r="VTT1" s="24"/>
      <c r="VTU1" s="24"/>
      <c r="VTV1" s="24"/>
      <c r="VTW1" s="24"/>
      <c r="VTX1" s="24"/>
      <c r="VTY1" s="24"/>
      <c r="VTZ1" s="24"/>
      <c r="VUA1" s="24"/>
      <c r="VUB1" s="24"/>
      <c r="VUC1" s="24"/>
      <c r="VUD1" s="24"/>
      <c r="VUE1" s="24"/>
      <c r="VUF1" s="24"/>
      <c r="VUG1" s="24"/>
      <c r="VUH1" s="24"/>
      <c r="VUI1" s="24"/>
      <c r="VUJ1" s="24"/>
      <c r="VUK1" s="24"/>
      <c r="VUL1" s="24"/>
      <c r="VUM1" s="24"/>
      <c r="VUN1" s="24"/>
      <c r="VUO1" s="24"/>
      <c r="VUP1" s="24"/>
      <c r="VUQ1" s="24"/>
      <c r="VUR1" s="24"/>
      <c r="VUS1" s="24"/>
      <c r="VUT1" s="24"/>
      <c r="VUU1" s="24"/>
      <c r="VUV1" s="24"/>
      <c r="VUW1" s="24"/>
      <c r="VUX1" s="24"/>
      <c r="VUY1" s="24"/>
      <c r="VUZ1" s="24"/>
      <c r="VVA1" s="24"/>
      <c r="VVB1" s="24"/>
      <c r="VVC1" s="24"/>
      <c r="VVD1" s="24"/>
      <c r="VVE1" s="24"/>
      <c r="VVF1" s="24"/>
      <c r="VVG1" s="24"/>
      <c r="VVH1" s="24"/>
      <c r="VVI1" s="24"/>
      <c r="VVJ1" s="24"/>
      <c r="VVK1" s="24"/>
      <c r="VVL1" s="24"/>
      <c r="VVM1" s="24"/>
      <c r="VVN1" s="24"/>
      <c r="VVO1" s="24"/>
      <c r="VVP1" s="24"/>
      <c r="VVQ1" s="24"/>
      <c r="VVR1" s="24"/>
      <c r="VVS1" s="24"/>
      <c r="VVT1" s="24"/>
      <c r="VVU1" s="24"/>
      <c r="VVV1" s="24"/>
      <c r="VVW1" s="24"/>
      <c r="VVX1" s="24"/>
      <c r="VVY1" s="24"/>
      <c r="VVZ1" s="24"/>
      <c r="VWA1" s="24"/>
      <c r="VWB1" s="24"/>
      <c r="VWC1" s="24"/>
      <c r="VWD1" s="24"/>
      <c r="VWE1" s="24"/>
      <c r="VWF1" s="24"/>
      <c r="VWG1" s="24"/>
      <c r="VWH1" s="24"/>
      <c r="VWI1" s="24"/>
      <c r="VWJ1" s="24"/>
      <c r="VWK1" s="24"/>
      <c r="VWL1" s="24"/>
      <c r="VWM1" s="24"/>
      <c r="VWN1" s="24"/>
      <c r="VWO1" s="24"/>
      <c r="VWP1" s="24"/>
      <c r="VWQ1" s="24"/>
      <c r="VWR1" s="24"/>
      <c r="VWS1" s="24"/>
      <c r="VWT1" s="24"/>
      <c r="VWU1" s="24"/>
      <c r="VWV1" s="24"/>
      <c r="VWW1" s="24"/>
      <c r="VWX1" s="24"/>
      <c r="VWY1" s="24"/>
      <c r="VWZ1" s="24"/>
      <c r="VXA1" s="24"/>
      <c r="VXB1" s="24"/>
      <c r="VXC1" s="24"/>
      <c r="VXD1" s="24"/>
      <c r="VXE1" s="24"/>
      <c r="VXF1" s="24"/>
      <c r="VXG1" s="24"/>
      <c r="VXH1" s="24"/>
      <c r="VXI1" s="24"/>
      <c r="VXJ1" s="24"/>
      <c r="VXK1" s="24"/>
      <c r="VXL1" s="24"/>
      <c r="VXM1" s="24"/>
      <c r="VXN1" s="24"/>
      <c r="VXO1" s="24"/>
      <c r="VXP1" s="24"/>
      <c r="VXQ1" s="24"/>
      <c r="VXR1" s="24"/>
      <c r="VXS1" s="24"/>
      <c r="VXT1" s="24"/>
      <c r="VXU1" s="24"/>
      <c r="VXV1" s="24"/>
      <c r="VXW1" s="24"/>
      <c r="VXX1" s="24"/>
      <c r="VXY1" s="24"/>
      <c r="VXZ1" s="24"/>
      <c r="VYA1" s="24"/>
      <c r="VYB1" s="24"/>
      <c r="VYC1" s="24"/>
      <c r="VYD1" s="24"/>
      <c r="VYE1" s="24"/>
      <c r="VYF1" s="24"/>
      <c r="VYG1" s="24"/>
      <c r="VYH1" s="24"/>
      <c r="VYI1" s="24"/>
      <c r="VYJ1" s="24"/>
      <c r="VYK1" s="24"/>
      <c r="VYL1" s="24"/>
      <c r="VYM1" s="24"/>
      <c r="VYN1" s="24"/>
      <c r="VYO1" s="24"/>
      <c r="VYP1" s="24"/>
      <c r="VYQ1" s="24"/>
      <c r="VYR1" s="24"/>
      <c r="VYS1" s="24"/>
      <c r="VYT1" s="24"/>
      <c r="VYU1" s="24"/>
      <c r="VYV1" s="24"/>
      <c r="VYW1" s="24"/>
      <c r="VYX1" s="24"/>
      <c r="VYY1" s="24"/>
      <c r="VYZ1" s="24"/>
      <c r="VZA1" s="24"/>
      <c r="VZB1" s="24"/>
      <c r="VZC1" s="24"/>
      <c r="VZD1" s="24"/>
      <c r="VZE1" s="24"/>
      <c r="VZF1" s="24"/>
      <c r="VZG1" s="24"/>
      <c r="VZH1" s="24"/>
      <c r="VZI1" s="24"/>
      <c r="VZJ1" s="24"/>
      <c r="VZK1" s="24"/>
      <c r="VZL1" s="24"/>
      <c r="VZM1" s="24"/>
      <c r="VZN1" s="24"/>
      <c r="VZO1" s="24"/>
      <c r="VZP1" s="24"/>
      <c r="VZQ1" s="24"/>
      <c r="VZR1" s="24"/>
      <c r="VZS1" s="24"/>
      <c r="VZT1" s="24"/>
      <c r="VZU1" s="24"/>
      <c r="VZV1" s="24"/>
      <c r="VZW1" s="24"/>
      <c r="VZX1" s="24"/>
      <c r="VZY1" s="24"/>
      <c r="VZZ1" s="24"/>
      <c r="WAA1" s="24"/>
      <c r="WAB1" s="24"/>
      <c r="WAC1" s="24"/>
      <c r="WAD1" s="24"/>
      <c r="WAE1" s="24"/>
      <c r="WAF1" s="24"/>
      <c r="WAG1" s="24"/>
      <c r="WAH1" s="24"/>
      <c r="WAI1" s="24"/>
      <c r="WAJ1" s="24"/>
      <c r="WAK1" s="24"/>
      <c r="WAL1" s="24"/>
      <c r="WAM1" s="24"/>
      <c r="WAN1" s="24"/>
      <c r="WAO1" s="24"/>
      <c r="WAP1" s="24"/>
      <c r="WAQ1" s="24"/>
      <c r="WAR1" s="24"/>
      <c r="WAS1" s="24"/>
      <c r="WAT1" s="24"/>
      <c r="WAU1" s="24"/>
      <c r="WAV1" s="24"/>
      <c r="WAW1" s="24"/>
      <c r="WAX1" s="24"/>
      <c r="WAY1" s="24"/>
      <c r="WAZ1" s="24"/>
      <c r="WBA1" s="24"/>
      <c r="WBB1" s="24"/>
      <c r="WBC1" s="24"/>
      <c r="WBD1" s="24"/>
      <c r="WBE1" s="24"/>
      <c r="WBF1" s="24"/>
      <c r="WBG1" s="24"/>
      <c r="WBH1" s="24"/>
      <c r="WBI1" s="24"/>
      <c r="WBJ1" s="24"/>
      <c r="WBK1" s="24"/>
      <c r="WBL1" s="24"/>
      <c r="WBM1" s="24"/>
      <c r="WBN1" s="24"/>
      <c r="WBO1" s="24"/>
      <c r="WBP1" s="24"/>
      <c r="WBQ1" s="24"/>
      <c r="WBR1" s="24"/>
      <c r="WBS1" s="24"/>
      <c r="WBT1" s="24"/>
      <c r="WBU1" s="24"/>
      <c r="WBV1" s="24"/>
      <c r="WBW1" s="24"/>
      <c r="WBX1" s="24"/>
      <c r="WBY1" s="24"/>
      <c r="WBZ1" s="24"/>
      <c r="WCA1" s="24"/>
      <c r="WCB1" s="24"/>
      <c r="WCC1" s="24"/>
      <c r="WCD1" s="24"/>
      <c r="WCE1" s="24"/>
      <c r="WCF1" s="24"/>
      <c r="WCG1" s="24"/>
      <c r="WCH1" s="24"/>
      <c r="WCI1" s="24"/>
      <c r="WCJ1" s="24"/>
      <c r="WCK1" s="24"/>
      <c r="WCL1" s="24"/>
      <c r="WCM1" s="24"/>
      <c r="WCN1" s="24"/>
      <c r="WCO1" s="24"/>
      <c r="WCP1" s="24"/>
      <c r="WCQ1" s="24"/>
      <c r="WCR1" s="24"/>
      <c r="WCS1" s="24"/>
      <c r="WCT1" s="24"/>
      <c r="WCU1" s="24"/>
      <c r="WCV1" s="24"/>
      <c r="WCW1" s="24"/>
      <c r="WCX1" s="24"/>
      <c r="WCY1" s="24"/>
      <c r="WCZ1" s="24"/>
      <c r="WDA1" s="24"/>
      <c r="WDB1" s="24"/>
      <c r="WDC1" s="24"/>
      <c r="WDD1" s="24"/>
      <c r="WDE1" s="24"/>
      <c r="WDF1" s="24"/>
      <c r="WDG1" s="24"/>
      <c r="WDH1" s="24"/>
      <c r="WDI1" s="24"/>
      <c r="WDJ1" s="24"/>
      <c r="WDK1" s="24"/>
      <c r="WDL1" s="24"/>
      <c r="WDM1" s="24"/>
      <c r="WDN1" s="24"/>
      <c r="WDO1" s="24"/>
      <c r="WDP1" s="24"/>
      <c r="WDQ1" s="24"/>
      <c r="WDR1" s="24"/>
      <c r="WDS1" s="24"/>
      <c r="WDT1" s="24"/>
      <c r="WDU1" s="24"/>
      <c r="WDV1" s="24"/>
      <c r="WDW1" s="24"/>
      <c r="WDX1" s="24"/>
      <c r="WDY1" s="24"/>
      <c r="WDZ1" s="24"/>
      <c r="WEA1" s="24"/>
      <c r="WEB1" s="24"/>
      <c r="WEC1" s="24"/>
      <c r="WED1" s="24"/>
      <c r="WEE1" s="24"/>
      <c r="WEF1" s="24"/>
      <c r="WEG1" s="24"/>
      <c r="WEH1" s="24"/>
      <c r="WEI1" s="24"/>
      <c r="WEJ1" s="24"/>
      <c r="WEK1" s="24"/>
      <c r="WEL1" s="24"/>
      <c r="WEM1" s="24"/>
      <c r="WEN1" s="24"/>
      <c r="WEO1" s="24"/>
      <c r="WEP1" s="24"/>
      <c r="WEQ1" s="24"/>
      <c r="WER1" s="24"/>
      <c r="WES1" s="24"/>
      <c r="WET1" s="24"/>
      <c r="WEU1" s="24"/>
      <c r="WEV1" s="24"/>
      <c r="WEW1" s="24"/>
      <c r="WEX1" s="24"/>
      <c r="WEY1" s="24"/>
      <c r="WEZ1" s="24"/>
      <c r="WFA1" s="24"/>
      <c r="WFB1" s="24"/>
      <c r="WFC1" s="24"/>
      <c r="WFD1" s="24"/>
      <c r="WFE1" s="24"/>
      <c r="WFF1" s="24"/>
      <c r="WFG1" s="24"/>
      <c r="WFH1" s="24"/>
      <c r="WFI1" s="24"/>
      <c r="WFJ1" s="24"/>
      <c r="WFK1" s="24"/>
      <c r="WFL1" s="24"/>
      <c r="WFM1" s="24"/>
      <c r="WFN1" s="24"/>
      <c r="WFO1" s="24"/>
      <c r="WFP1" s="24"/>
      <c r="WFQ1" s="24"/>
      <c r="WFR1" s="24"/>
      <c r="WFS1" s="24"/>
      <c r="WFT1" s="24"/>
      <c r="WFU1" s="24"/>
      <c r="WFV1" s="24"/>
      <c r="WFW1" s="24"/>
      <c r="WFX1" s="24"/>
      <c r="WFY1" s="24"/>
      <c r="WFZ1" s="24"/>
      <c r="WGA1" s="24"/>
      <c r="WGB1" s="24"/>
      <c r="WGC1" s="24"/>
      <c r="WGD1" s="24"/>
      <c r="WGE1" s="24"/>
      <c r="WGF1" s="24"/>
      <c r="WGG1" s="24"/>
      <c r="WGH1" s="24"/>
      <c r="WGI1" s="24"/>
      <c r="WGJ1" s="24"/>
      <c r="WGK1" s="24"/>
      <c r="WGL1" s="24"/>
      <c r="WGM1" s="24"/>
      <c r="WGN1" s="24"/>
      <c r="WGO1" s="24"/>
      <c r="WGP1" s="24"/>
      <c r="WGQ1" s="24"/>
      <c r="WGR1" s="24"/>
      <c r="WGS1" s="24"/>
      <c r="WGT1" s="24"/>
      <c r="WGU1" s="24"/>
      <c r="WGV1" s="24"/>
      <c r="WGW1" s="24"/>
      <c r="WGX1" s="24"/>
      <c r="WGY1" s="24"/>
      <c r="WGZ1" s="24"/>
      <c r="WHA1" s="24"/>
      <c r="WHB1" s="24"/>
      <c r="WHC1" s="24"/>
      <c r="WHD1" s="24"/>
      <c r="WHE1" s="24"/>
      <c r="WHF1" s="24"/>
      <c r="WHG1" s="24"/>
      <c r="WHH1" s="24"/>
      <c r="WHI1" s="24"/>
      <c r="WHJ1" s="24"/>
      <c r="WHK1" s="24"/>
      <c r="WHL1" s="24"/>
      <c r="WHM1" s="24"/>
      <c r="WHN1" s="24"/>
      <c r="WHO1" s="24"/>
      <c r="WHP1" s="24"/>
      <c r="WHQ1" s="24"/>
      <c r="WHR1" s="24"/>
      <c r="WHS1" s="24"/>
      <c r="WHT1" s="24"/>
      <c r="WHU1" s="24"/>
      <c r="WHV1" s="24"/>
      <c r="WHW1" s="24"/>
      <c r="WHX1" s="24"/>
      <c r="WHY1" s="24"/>
      <c r="WHZ1" s="24"/>
      <c r="WIA1" s="24"/>
      <c r="WIB1" s="24"/>
      <c r="WIC1" s="24"/>
      <c r="WID1" s="24"/>
      <c r="WIE1" s="24"/>
      <c r="WIF1" s="24"/>
      <c r="WIG1" s="24"/>
      <c r="WIH1" s="24"/>
      <c r="WII1" s="24"/>
      <c r="WIJ1" s="24"/>
      <c r="WIK1" s="24"/>
      <c r="WIL1" s="24"/>
      <c r="WIM1" s="24"/>
      <c r="WIN1" s="24"/>
      <c r="WIO1" s="24"/>
      <c r="WIP1" s="24"/>
      <c r="WIQ1" s="24"/>
      <c r="WIR1" s="24"/>
      <c r="WIS1" s="24"/>
      <c r="WIT1" s="24"/>
      <c r="WIU1" s="24"/>
      <c r="WIV1" s="24"/>
      <c r="WIW1" s="24"/>
      <c r="WIX1" s="24"/>
      <c r="WIY1" s="24"/>
      <c r="WIZ1" s="24"/>
      <c r="WJA1" s="24"/>
      <c r="WJB1" s="24"/>
      <c r="WJC1" s="24"/>
      <c r="WJD1" s="24"/>
      <c r="WJE1" s="24"/>
      <c r="WJF1" s="24"/>
      <c r="WJG1" s="24"/>
      <c r="WJH1" s="24"/>
      <c r="WJI1" s="24"/>
      <c r="WJJ1" s="24"/>
      <c r="WJK1" s="24"/>
      <c r="WJL1" s="24"/>
      <c r="WJM1" s="24"/>
      <c r="WJN1" s="24"/>
      <c r="WJO1" s="24"/>
      <c r="WJP1" s="24"/>
      <c r="WJQ1" s="24"/>
      <c r="WJR1" s="24"/>
      <c r="WJS1" s="24"/>
      <c r="WJT1" s="24"/>
      <c r="WJU1" s="24"/>
      <c r="WJV1" s="24"/>
      <c r="WJW1" s="24"/>
      <c r="WJX1" s="24"/>
      <c r="WJY1" s="24"/>
      <c r="WJZ1" s="24"/>
      <c r="WKA1" s="24"/>
      <c r="WKB1" s="24"/>
      <c r="WKC1" s="24"/>
      <c r="WKD1" s="24"/>
      <c r="WKE1" s="24"/>
      <c r="WKF1" s="24"/>
      <c r="WKG1" s="24"/>
      <c r="WKH1" s="24"/>
      <c r="WKI1" s="24"/>
      <c r="WKJ1" s="24"/>
      <c r="WKK1" s="24"/>
      <c r="WKL1" s="24"/>
      <c r="WKM1" s="24"/>
      <c r="WKN1" s="24"/>
      <c r="WKO1" s="24"/>
      <c r="WKP1" s="24"/>
      <c r="WKQ1" s="24"/>
      <c r="WKR1" s="24"/>
      <c r="WKS1" s="24"/>
      <c r="WKT1" s="24"/>
      <c r="WKU1" s="24"/>
      <c r="WKV1" s="24"/>
      <c r="WKW1" s="24"/>
      <c r="WKX1" s="24"/>
      <c r="WKY1" s="24"/>
      <c r="WKZ1" s="24"/>
      <c r="WLA1" s="24"/>
      <c r="WLB1" s="24"/>
      <c r="WLC1" s="24"/>
      <c r="WLD1" s="24"/>
      <c r="WLE1" s="24"/>
      <c r="WLF1" s="24"/>
      <c r="WLG1" s="24"/>
      <c r="WLH1" s="24"/>
      <c r="WLI1" s="24"/>
      <c r="WLJ1" s="24"/>
      <c r="WLK1" s="24"/>
      <c r="WLL1" s="24"/>
      <c r="WLM1" s="24"/>
      <c r="WLN1" s="24"/>
      <c r="WLO1" s="24"/>
      <c r="WLP1" s="24"/>
      <c r="WLQ1" s="24"/>
      <c r="WLR1" s="24"/>
      <c r="WLS1" s="24"/>
      <c r="WLT1" s="24"/>
      <c r="WLU1" s="24"/>
      <c r="WLV1" s="24"/>
      <c r="WLW1" s="24"/>
      <c r="WLX1" s="24"/>
      <c r="WLY1" s="24"/>
      <c r="WLZ1" s="24"/>
      <c r="WMA1" s="24"/>
      <c r="WMB1" s="24"/>
      <c r="WMC1" s="24"/>
      <c r="WMD1" s="24"/>
      <c r="WME1" s="24"/>
      <c r="WMF1" s="24"/>
      <c r="WMG1" s="24"/>
      <c r="WMH1" s="24"/>
      <c r="WMI1" s="24"/>
      <c r="WMJ1" s="24"/>
      <c r="WMK1" s="24"/>
      <c r="WML1" s="24"/>
      <c r="WMM1" s="24"/>
      <c r="WMN1" s="24"/>
      <c r="WMO1" s="24"/>
      <c r="WMP1" s="24"/>
      <c r="WMQ1" s="24"/>
      <c r="WMR1" s="24"/>
      <c r="WMS1" s="24"/>
      <c r="WMT1" s="24"/>
      <c r="WMU1" s="24"/>
      <c r="WMV1" s="24"/>
      <c r="WMW1" s="24"/>
      <c r="WMX1" s="24"/>
      <c r="WMY1" s="24"/>
      <c r="WMZ1" s="24"/>
      <c r="WNA1" s="24"/>
      <c r="WNB1" s="24"/>
      <c r="WNC1" s="24"/>
      <c r="WND1" s="24"/>
      <c r="WNE1" s="24"/>
      <c r="WNF1" s="24"/>
      <c r="WNG1" s="24"/>
      <c r="WNH1" s="24"/>
      <c r="WNI1" s="24"/>
      <c r="WNJ1" s="24"/>
      <c r="WNK1" s="24"/>
      <c r="WNL1" s="24"/>
      <c r="WNM1" s="24"/>
      <c r="WNN1" s="24"/>
      <c r="WNO1" s="24"/>
      <c r="WNP1" s="24"/>
      <c r="WNQ1" s="24"/>
      <c r="WNR1" s="24"/>
      <c r="WNS1" s="24"/>
      <c r="WNT1" s="24"/>
      <c r="WNU1" s="24"/>
      <c r="WNV1" s="24"/>
      <c r="WNW1" s="24"/>
      <c r="WNX1" s="24"/>
      <c r="WNY1" s="24"/>
      <c r="WNZ1" s="24"/>
      <c r="WOA1" s="24"/>
      <c r="WOB1" s="24"/>
      <c r="WOC1" s="24"/>
      <c r="WOD1" s="24"/>
      <c r="WOE1" s="24"/>
      <c r="WOF1" s="24"/>
      <c r="WOG1" s="24"/>
      <c r="WOH1" s="24"/>
      <c r="WOI1" s="24"/>
      <c r="WOJ1" s="24"/>
      <c r="WOK1" s="24"/>
      <c r="WOL1" s="24"/>
      <c r="WOM1" s="24"/>
      <c r="WON1" s="24"/>
      <c r="WOO1" s="24"/>
      <c r="WOP1" s="24"/>
      <c r="WOQ1" s="24"/>
      <c r="WOR1" s="24"/>
      <c r="WOS1" s="24"/>
      <c r="WOT1" s="24"/>
      <c r="WOU1" s="24"/>
      <c r="WOV1" s="24"/>
      <c r="WOW1" s="24"/>
      <c r="WOX1" s="24"/>
      <c r="WOY1" s="24"/>
      <c r="WOZ1" s="24"/>
      <c r="WPA1" s="24"/>
      <c r="WPB1" s="24"/>
      <c r="WPC1" s="24"/>
      <c r="WPD1" s="24"/>
      <c r="WPE1" s="24"/>
      <c r="WPF1" s="24"/>
      <c r="WPG1" s="24"/>
      <c r="WPH1" s="24"/>
      <c r="WPI1" s="24"/>
      <c r="WPJ1" s="24"/>
      <c r="WPK1" s="24"/>
      <c r="WPL1" s="24"/>
      <c r="WPM1" s="24"/>
      <c r="WPN1" s="24"/>
      <c r="WPO1" s="24"/>
      <c r="WPP1" s="24"/>
      <c r="WPQ1" s="24"/>
      <c r="WPR1" s="24"/>
      <c r="WPS1" s="24"/>
      <c r="WPT1" s="24"/>
      <c r="WPU1" s="24"/>
      <c r="WPV1" s="24"/>
      <c r="WPW1" s="24"/>
      <c r="WPX1" s="24"/>
      <c r="WPY1" s="24"/>
      <c r="WPZ1" s="24"/>
      <c r="WQA1" s="24"/>
      <c r="WQB1" s="24"/>
      <c r="WQC1" s="24"/>
      <c r="WQD1" s="24"/>
      <c r="WQE1" s="24"/>
      <c r="WQF1" s="24"/>
      <c r="WQG1" s="24"/>
      <c r="WQH1" s="24"/>
      <c r="WQI1" s="24"/>
      <c r="WQJ1" s="24"/>
      <c r="WQK1" s="24"/>
      <c r="WQL1" s="24"/>
      <c r="WQM1" s="24"/>
      <c r="WQN1" s="24"/>
      <c r="WQO1" s="24"/>
      <c r="WQP1" s="24"/>
      <c r="WQQ1" s="24"/>
      <c r="WQR1" s="24"/>
      <c r="WQS1" s="24"/>
      <c r="WQT1" s="24"/>
      <c r="WQU1" s="24"/>
      <c r="WQV1" s="24"/>
      <c r="WQW1" s="24"/>
      <c r="WQX1" s="24"/>
      <c r="WQY1" s="24"/>
      <c r="WQZ1" s="24"/>
      <c r="WRA1" s="24"/>
      <c r="WRB1" s="24"/>
      <c r="WRC1" s="24"/>
      <c r="WRD1" s="24"/>
      <c r="WRE1" s="24"/>
      <c r="WRF1" s="24"/>
      <c r="WRG1" s="24"/>
      <c r="WRH1" s="24"/>
      <c r="WRI1" s="24"/>
      <c r="WRJ1" s="24"/>
      <c r="WRK1" s="24"/>
      <c r="WRL1" s="24"/>
      <c r="WRM1" s="24"/>
      <c r="WRN1" s="24"/>
      <c r="WRO1" s="24"/>
      <c r="WRP1" s="24"/>
      <c r="WRQ1" s="24"/>
      <c r="WRR1" s="24"/>
      <c r="WRS1" s="24"/>
      <c r="WRT1" s="24"/>
      <c r="WRU1" s="24"/>
      <c r="WRV1" s="24"/>
      <c r="WRW1" s="24"/>
      <c r="WRX1" s="24"/>
      <c r="WRY1" s="24"/>
      <c r="WRZ1" s="24"/>
      <c r="WSA1" s="24"/>
      <c r="WSB1" s="24"/>
      <c r="WSC1" s="24"/>
      <c r="WSD1" s="24"/>
      <c r="WSE1" s="24"/>
      <c r="WSF1" s="24"/>
      <c r="WSG1" s="24"/>
      <c r="WSH1" s="24"/>
      <c r="WSI1" s="24"/>
      <c r="WSJ1" s="24"/>
      <c r="WSK1" s="24"/>
      <c r="WSL1" s="24"/>
      <c r="WSM1" s="24"/>
      <c r="WSN1" s="24"/>
      <c r="WSO1" s="24"/>
      <c r="WSP1" s="24"/>
      <c r="WSQ1" s="24"/>
      <c r="WSR1" s="24"/>
      <c r="WSS1" s="24"/>
      <c r="WST1" s="24"/>
      <c r="WSU1" s="24"/>
      <c r="WSV1" s="24"/>
      <c r="WSW1" s="24"/>
      <c r="WSX1" s="24"/>
      <c r="WSY1" s="24"/>
      <c r="WSZ1" s="24"/>
      <c r="WTA1" s="24"/>
      <c r="WTB1" s="24"/>
      <c r="WTC1" s="24"/>
      <c r="WTD1" s="24"/>
      <c r="WTE1" s="24"/>
      <c r="WTF1" s="24"/>
      <c r="WTG1" s="24"/>
      <c r="WTH1" s="24"/>
      <c r="WTI1" s="24"/>
      <c r="WTJ1" s="24"/>
      <c r="WTK1" s="24"/>
      <c r="WTL1" s="24"/>
      <c r="WTM1" s="24"/>
      <c r="WTN1" s="24"/>
      <c r="WTO1" s="24"/>
      <c r="WTP1" s="24"/>
      <c r="WTQ1" s="24"/>
      <c r="WTR1" s="24"/>
      <c r="WTS1" s="24"/>
      <c r="WTT1" s="24"/>
      <c r="WTU1" s="24"/>
      <c r="WTV1" s="24"/>
      <c r="WTW1" s="24"/>
      <c r="WTX1" s="24"/>
      <c r="WTY1" s="24"/>
      <c r="WTZ1" s="24"/>
      <c r="WUA1" s="24"/>
      <c r="WUB1" s="24"/>
      <c r="WUC1" s="24"/>
      <c r="WUD1" s="24"/>
      <c r="WUE1" s="24"/>
      <c r="WUF1" s="24"/>
      <c r="WUG1" s="24"/>
      <c r="WUH1" s="24"/>
      <c r="WUI1" s="24"/>
      <c r="WUJ1" s="24"/>
      <c r="WUK1" s="24"/>
      <c r="WUL1" s="24"/>
      <c r="WUM1" s="24"/>
      <c r="WUN1" s="24"/>
      <c r="WUO1" s="24"/>
      <c r="WUP1" s="24"/>
      <c r="WUQ1" s="24"/>
      <c r="WUR1" s="24"/>
      <c r="WUS1" s="24"/>
      <c r="WUT1" s="24"/>
      <c r="WUU1" s="24"/>
      <c r="WUV1" s="24"/>
      <c r="WUW1" s="24"/>
      <c r="WUX1" s="24"/>
      <c r="WUY1" s="24"/>
      <c r="WUZ1" s="24"/>
      <c r="WVA1" s="24"/>
      <c r="WVB1" s="24"/>
      <c r="WVC1" s="24"/>
      <c r="WVD1" s="24"/>
      <c r="WVE1" s="24"/>
      <c r="WVF1" s="24"/>
      <c r="WVG1" s="24"/>
      <c r="WVH1" s="24"/>
      <c r="WVI1" s="24"/>
      <c r="WVJ1" s="24"/>
      <c r="WVK1" s="24"/>
      <c r="WVL1" s="24"/>
      <c r="WVM1" s="24"/>
      <c r="WVN1" s="24"/>
      <c r="WVO1" s="24"/>
      <c r="WVP1" s="24"/>
      <c r="WVQ1" s="24"/>
      <c r="WVR1" s="24"/>
      <c r="WVS1" s="24"/>
      <c r="WVT1" s="24"/>
      <c r="WVU1" s="24"/>
      <c r="WVV1" s="24"/>
      <c r="WVW1" s="24"/>
      <c r="WVX1" s="24"/>
      <c r="WVY1" s="24"/>
      <c r="WVZ1" s="24"/>
      <c r="WWA1" s="24"/>
      <c r="WWB1" s="24"/>
      <c r="WWC1" s="24"/>
      <c r="WWD1" s="24"/>
      <c r="WWE1" s="24"/>
      <c r="WWF1" s="24"/>
      <c r="WWG1" s="24"/>
      <c r="WWH1" s="24"/>
      <c r="WWI1" s="24"/>
      <c r="WWJ1" s="24"/>
      <c r="WWK1" s="24"/>
      <c r="WWL1" s="24"/>
      <c r="WWM1" s="24"/>
      <c r="WWN1" s="24"/>
      <c r="WWO1" s="24"/>
      <c r="WWP1" s="24"/>
      <c r="WWQ1" s="24"/>
      <c r="WWR1" s="24"/>
      <c r="WWS1" s="24"/>
      <c r="WWT1" s="24"/>
      <c r="WWU1" s="24"/>
      <c r="WWV1" s="24"/>
      <c r="WWW1" s="24"/>
      <c r="WWX1" s="24"/>
      <c r="WWY1" s="24"/>
      <c r="WWZ1" s="24"/>
      <c r="WXA1" s="24"/>
      <c r="WXB1" s="24"/>
      <c r="WXC1" s="24"/>
      <c r="WXD1" s="24"/>
      <c r="WXE1" s="24"/>
      <c r="WXF1" s="24"/>
      <c r="WXG1" s="24"/>
      <c r="WXH1" s="24"/>
      <c r="WXI1" s="24"/>
      <c r="WXJ1" s="24"/>
      <c r="WXK1" s="24"/>
      <c r="WXL1" s="24"/>
      <c r="WXM1" s="24"/>
      <c r="WXN1" s="24"/>
      <c r="WXO1" s="24"/>
      <c r="WXP1" s="24"/>
      <c r="WXQ1" s="24"/>
      <c r="WXR1" s="24"/>
      <c r="WXS1" s="24"/>
      <c r="WXT1" s="24"/>
      <c r="WXU1" s="24"/>
      <c r="WXV1" s="24"/>
      <c r="WXW1" s="24"/>
      <c r="WXX1" s="24"/>
      <c r="WXY1" s="24"/>
      <c r="WXZ1" s="24"/>
      <c r="WYA1" s="24"/>
      <c r="WYB1" s="24"/>
      <c r="WYC1" s="24"/>
      <c r="WYD1" s="24"/>
      <c r="WYE1" s="24"/>
      <c r="WYF1" s="24"/>
      <c r="WYG1" s="24"/>
      <c r="WYH1" s="24"/>
      <c r="WYI1" s="24"/>
      <c r="WYJ1" s="24"/>
      <c r="WYK1" s="24"/>
      <c r="WYL1" s="24"/>
      <c r="WYM1" s="24"/>
      <c r="WYN1" s="24"/>
      <c r="WYO1" s="24"/>
      <c r="WYP1" s="24"/>
      <c r="WYQ1" s="24"/>
      <c r="WYR1" s="24"/>
      <c r="WYS1" s="24"/>
      <c r="WYT1" s="24"/>
      <c r="WYU1" s="24"/>
      <c r="WYV1" s="24"/>
      <c r="WYW1" s="24"/>
      <c r="WYX1" s="24"/>
      <c r="WYY1" s="24"/>
      <c r="WYZ1" s="24"/>
      <c r="WZA1" s="24"/>
      <c r="WZB1" s="24"/>
      <c r="WZC1" s="24"/>
      <c r="WZD1" s="24"/>
      <c r="WZE1" s="24"/>
      <c r="WZF1" s="24"/>
      <c r="WZG1" s="24"/>
      <c r="WZH1" s="24"/>
      <c r="WZI1" s="24"/>
      <c r="WZJ1" s="24"/>
      <c r="WZK1" s="24"/>
      <c r="WZL1" s="24"/>
      <c r="WZM1" s="24"/>
      <c r="WZN1" s="24"/>
      <c r="WZO1" s="24"/>
      <c r="WZP1" s="24"/>
      <c r="WZQ1" s="24"/>
      <c r="WZR1" s="24"/>
      <c r="WZS1" s="24"/>
      <c r="WZT1" s="24"/>
      <c r="WZU1" s="24"/>
      <c r="WZV1" s="24"/>
      <c r="WZW1" s="24"/>
      <c r="WZX1" s="24"/>
      <c r="WZY1" s="24"/>
      <c r="WZZ1" s="24"/>
      <c r="XAA1" s="24"/>
      <c r="XAB1" s="24"/>
      <c r="XAC1" s="24"/>
      <c r="XAD1" s="24"/>
      <c r="XAE1" s="24"/>
      <c r="XAF1" s="24"/>
      <c r="XAG1" s="24"/>
      <c r="XAH1" s="24"/>
      <c r="XAI1" s="24"/>
      <c r="XAJ1" s="24"/>
      <c r="XAK1" s="24"/>
      <c r="XAL1" s="24"/>
      <c r="XAM1" s="24"/>
      <c r="XAN1" s="24"/>
      <c r="XAO1" s="24"/>
      <c r="XAP1" s="24"/>
      <c r="XAQ1" s="24"/>
      <c r="XAR1" s="24"/>
      <c r="XAS1" s="24"/>
      <c r="XAT1" s="24"/>
      <c r="XAU1" s="24"/>
      <c r="XAV1" s="24"/>
      <c r="XAW1" s="24"/>
      <c r="XAX1" s="24"/>
      <c r="XAY1" s="24"/>
      <c r="XAZ1" s="24"/>
      <c r="XBA1" s="24"/>
      <c r="XBB1" s="24"/>
      <c r="XBC1" s="24"/>
      <c r="XBD1" s="24"/>
      <c r="XBE1" s="24"/>
      <c r="XBF1" s="24"/>
      <c r="XBG1" s="24"/>
      <c r="XBH1" s="24"/>
      <c r="XBI1" s="24"/>
      <c r="XBJ1" s="24"/>
      <c r="XBK1" s="24"/>
      <c r="XBL1" s="24"/>
      <c r="XBM1" s="24"/>
      <c r="XBN1" s="24"/>
      <c r="XBO1" s="24"/>
      <c r="XBP1" s="24"/>
      <c r="XBQ1" s="24"/>
      <c r="XBR1" s="24"/>
      <c r="XBS1" s="24"/>
      <c r="XBT1" s="24"/>
      <c r="XBU1" s="24"/>
      <c r="XBV1" s="24"/>
      <c r="XBW1" s="24"/>
      <c r="XBX1" s="24"/>
      <c r="XBY1" s="24"/>
      <c r="XBZ1" s="24"/>
      <c r="XCA1" s="24"/>
      <c r="XCB1" s="24"/>
      <c r="XCC1" s="24"/>
      <c r="XCD1" s="24"/>
      <c r="XCE1" s="24"/>
      <c r="XCF1" s="24"/>
      <c r="XCG1" s="24"/>
      <c r="XCH1" s="24"/>
      <c r="XCI1" s="24"/>
      <c r="XCJ1" s="24"/>
      <c r="XCK1" s="24"/>
      <c r="XCL1" s="24"/>
      <c r="XCM1" s="24"/>
      <c r="XCN1" s="24"/>
      <c r="XCO1" s="24"/>
      <c r="XCP1" s="24"/>
      <c r="XCQ1" s="24"/>
      <c r="XCR1" s="24"/>
      <c r="XCS1" s="24"/>
      <c r="XCT1" s="24"/>
      <c r="XCU1" s="24"/>
      <c r="XCV1" s="24"/>
      <c r="XCW1" s="24"/>
      <c r="XCX1" s="24"/>
      <c r="XCY1" s="24"/>
      <c r="XCZ1" s="24"/>
      <c r="XDA1" s="24"/>
      <c r="XDB1" s="24"/>
      <c r="XDC1" s="24"/>
      <c r="XDD1" s="24"/>
      <c r="XDE1" s="24"/>
      <c r="XDF1" s="24"/>
      <c r="XDG1" s="24"/>
      <c r="XDH1" s="24"/>
      <c r="XDI1" s="24"/>
      <c r="XDJ1" s="24"/>
      <c r="XDK1" s="24"/>
      <c r="XDL1" s="24"/>
      <c r="XDM1" s="24"/>
      <c r="XDN1" s="24"/>
      <c r="XDO1" s="24"/>
      <c r="XDP1" s="24"/>
      <c r="XDQ1" s="24"/>
      <c r="XDR1" s="24"/>
      <c r="XDS1" s="24"/>
      <c r="XDT1" s="24"/>
      <c r="XDU1" s="24"/>
      <c r="XDV1" s="24"/>
      <c r="XDW1" s="24"/>
      <c r="XDX1" s="24"/>
      <c r="XDY1" s="24"/>
      <c r="XDZ1" s="24"/>
      <c r="XEA1" s="24"/>
      <c r="XEB1" s="24"/>
      <c r="XEC1" s="24"/>
      <c r="XED1" s="24"/>
      <c r="XEE1" s="24"/>
      <c r="XEF1" s="24"/>
      <c r="XEG1" s="24"/>
      <c r="XEH1" s="24"/>
      <c r="XEI1" s="24"/>
      <c r="XEJ1" s="24"/>
      <c r="XEK1" s="24"/>
      <c r="XEL1" s="24"/>
      <c r="XEM1" s="24"/>
      <c r="XEN1" s="24"/>
      <c r="XEO1" s="24"/>
      <c r="XEP1" s="24"/>
      <c r="XEQ1" s="24"/>
      <c r="XER1" s="24"/>
      <c r="XES1" s="24"/>
      <c r="XET1" s="24"/>
      <c r="XEU1" s="24"/>
      <c r="XEV1" s="24"/>
      <c r="XEW1" s="24"/>
      <c r="XEX1" s="24"/>
      <c r="XEY1" s="24"/>
      <c r="XEZ1" s="24"/>
      <c r="XFA1" s="24"/>
      <c r="XFB1" s="24"/>
      <c r="XFC1" s="24"/>
      <c r="XFD1" s="24"/>
    </row>
    <row r="2" spans="1:16384" ht="18" customHeight="1">
      <c r="A2" s="24"/>
      <c r="B2" s="35"/>
      <c r="C2" s="36" t="s">
        <v>18</v>
      </c>
      <c r="D2" s="705" t="s">
        <v>360</v>
      </c>
      <c r="E2" s="706" t="str">
        <f>+J2</f>
        <v>Incidentals</v>
      </c>
      <c r="F2" s="707"/>
      <c r="G2" s="708" t="str">
        <f>+D2</f>
        <v>Q1 2016</v>
      </c>
      <c r="H2" s="709"/>
      <c r="I2" s="705" t="s">
        <v>206</v>
      </c>
      <c r="J2" s="706" t="str">
        <f>+'Growth analysis Q3'!E2</f>
        <v>Incidentals</v>
      </c>
      <c r="K2" s="707"/>
      <c r="L2" s="708" t="str">
        <f>+I2</f>
        <v>Q1 2015</v>
      </c>
      <c r="M2" s="710"/>
      <c r="N2" s="44" t="s">
        <v>132</v>
      </c>
      <c r="O2" s="44" t="s">
        <v>132</v>
      </c>
      <c r="P2" s="710"/>
      <c r="Q2" s="24"/>
    </row>
    <row r="3" spans="1:16384" ht="18" customHeight="1">
      <c r="A3" s="24"/>
      <c r="B3" s="35"/>
      <c r="C3" s="40" t="s">
        <v>181</v>
      </c>
      <c r="D3" s="711" t="s">
        <v>95</v>
      </c>
      <c r="F3" s="712"/>
      <c r="G3" s="706" t="s">
        <v>180</v>
      </c>
      <c r="H3" s="709"/>
      <c r="I3" s="711" t="s">
        <v>95</v>
      </c>
      <c r="J3" s="706"/>
      <c r="K3" s="712"/>
      <c r="L3" s="706" t="s">
        <v>180</v>
      </c>
      <c r="M3" s="710"/>
      <c r="N3" s="44" t="s">
        <v>95</v>
      </c>
      <c r="O3" s="44" t="s">
        <v>180</v>
      </c>
      <c r="P3" s="710"/>
      <c r="Q3" s="24"/>
    </row>
    <row r="4" spans="1:16384" ht="18" customHeight="1">
      <c r="A4" s="24"/>
      <c r="B4" s="45"/>
      <c r="C4" s="45"/>
      <c r="D4" s="713"/>
      <c r="E4" s="714"/>
      <c r="F4" s="714"/>
      <c r="G4" s="714"/>
      <c r="H4" s="246"/>
      <c r="I4" s="713"/>
      <c r="J4" s="715"/>
      <c r="K4" s="715"/>
      <c r="L4" s="715"/>
      <c r="M4" s="716"/>
      <c r="N4" s="717"/>
      <c r="O4" s="718"/>
      <c r="P4" s="716"/>
      <c r="Q4" s="24"/>
    </row>
    <row r="5" spans="1:16384" ht="18" customHeight="1">
      <c r="A5" s="24"/>
      <c r="B5" s="45"/>
      <c r="C5" s="644" t="s">
        <v>249</v>
      </c>
      <c r="D5" s="719">
        <f>Revenues!F5</f>
        <v>771</v>
      </c>
      <c r="E5" s="75">
        <v>0</v>
      </c>
      <c r="F5" s="75"/>
      <c r="G5" s="720">
        <f>D5-E5</f>
        <v>771</v>
      </c>
      <c r="H5" s="721"/>
      <c r="I5" s="719">
        <f>+Revenues!L5</f>
        <v>750</v>
      </c>
      <c r="J5" s="75">
        <v>0</v>
      </c>
      <c r="K5" s="75"/>
      <c r="L5" s="720">
        <f t="shared" ref="L5:L14" si="0">+I5-J5</f>
        <v>750</v>
      </c>
      <c r="M5" s="721"/>
      <c r="N5" s="91">
        <f>+IFERROR(IF(D5*I5&lt;0,"n.m.",IF(D5/I5-1&gt;100%,"&gt;100%",D5/I5-1)),"n.m.")</f>
        <v>2.8000000000000025E-2</v>
      </c>
      <c r="O5" s="722">
        <f>+IFERROR(IF(G5*L5&lt;0,"n.m.",IF(G5/L5-1&gt;100%,"&gt;100%",G5/L5-1)),"n.m.")</f>
        <v>2.8000000000000025E-2</v>
      </c>
      <c r="P5" s="723"/>
      <c r="Q5" s="24"/>
    </row>
    <row r="6" spans="1:16384" ht="18" customHeight="1">
      <c r="A6" s="24"/>
      <c r="B6" s="45"/>
      <c r="C6" s="644" t="s">
        <v>16</v>
      </c>
      <c r="D6" s="719">
        <f>Revenues!F6</f>
        <v>589</v>
      </c>
      <c r="E6" s="75">
        <v>0</v>
      </c>
      <c r="F6" s="75"/>
      <c r="G6" s="720">
        <f t="shared" ref="G6:G18" si="1">D6-E6</f>
        <v>589</v>
      </c>
      <c r="H6" s="721"/>
      <c r="I6" s="719">
        <f>+Revenues!L6</f>
        <v>632</v>
      </c>
      <c r="J6" s="75">
        <v>0</v>
      </c>
      <c r="K6" s="75"/>
      <c r="L6" s="720">
        <f>+I6-J6</f>
        <v>632</v>
      </c>
      <c r="M6" s="721"/>
      <c r="N6" s="91">
        <f t="shared" ref="N6:N18" si="2">+IFERROR(IF(D6*I6&lt;0,"n.m.",IF(D6/I6-1&gt;100%,"&gt;100%",D6/I6-1)),"n.m.")</f>
        <v>-6.8037974683544333E-2</v>
      </c>
      <c r="O6" s="722">
        <f t="shared" ref="O6:O18" si="3">+IFERROR(IF(G6*L6&lt;0,"n.m.",IF(G6/L6-1&gt;100%,"&gt;100%",G6/L6-1)),"n.m.")</f>
        <v>-6.8037974683544333E-2</v>
      </c>
      <c r="P6" s="723"/>
      <c r="Q6" s="24"/>
    </row>
    <row r="7" spans="1:16384" s="149" customFormat="1" ht="18" customHeight="1">
      <c r="A7" s="24"/>
      <c r="B7" s="138"/>
      <c r="C7" s="644" t="s">
        <v>238</v>
      </c>
      <c r="D7" s="719">
        <f>Revenues!F7</f>
        <v>180</v>
      </c>
      <c r="E7" s="75">
        <v>0</v>
      </c>
      <c r="F7" s="75"/>
      <c r="G7" s="720">
        <f t="shared" si="1"/>
        <v>180</v>
      </c>
      <c r="H7" s="721"/>
      <c r="I7" s="719">
        <f>+Revenues!L7</f>
        <v>184</v>
      </c>
      <c r="J7" s="75">
        <v>0</v>
      </c>
      <c r="K7" s="75"/>
      <c r="L7" s="720">
        <f t="shared" si="0"/>
        <v>184</v>
      </c>
      <c r="M7" s="721"/>
      <c r="N7" s="91">
        <f t="shared" si="2"/>
        <v>-2.1739130434782594E-2</v>
      </c>
      <c r="O7" s="722">
        <f t="shared" si="3"/>
        <v>-2.1739130434782594E-2</v>
      </c>
      <c r="P7" s="723"/>
      <c r="Q7" s="24"/>
    </row>
    <row r="8" spans="1:16384" ht="18" customHeight="1">
      <c r="A8" s="24"/>
      <c r="B8" s="45"/>
      <c r="C8" s="644" t="s">
        <v>247</v>
      </c>
      <c r="D8" s="719">
        <f>Revenues!F8</f>
        <v>4</v>
      </c>
      <c r="E8" s="75">
        <v>0</v>
      </c>
      <c r="F8" s="75"/>
      <c r="G8" s="720">
        <f t="shared" si="1"/>
        <v>4</v>
      </c>
      <c r="H8" s="721"/>
      <c r="I8" s="719">
        <f>+Revenues!L8</f>
        <v>4</v>
      </c>
      <c r="J8" s="75">
        <v>0</v>
      </c>
      <c r="K8" s="75"/>
      <c r="L8" s="720">
        <f t="shared" si="0"/>
        <v>4</v>
      </c>
      <c r="M8" s="721"/>
      <c r="N8" s="91">
        <f t="shared" si="2"/>
        <v>0</v>
      </c>
      <c r="O8" s="722">
        <f t="shared" si="3"/>
        <v>0</v>
      </c>
      <c r="P8" s="723"/>
      <c r="Q8" s="24"/>
    </row>
    <row r="9" spans="1:16384" ht="18" customHeight="1">
      <c r="A9" s="24"/>
      <c r="B9" s="45"/>
      <c r="C9" s="275" t="s">
        <v>126</v>
      </c>
      <c r="D9" s="719">
        <f>Revenues!F9</f>
        <v>-41</v>
      </c>
      <c r="E9" s="75">
        <v>0</v>
      </c>
      <c r="F9" s="75"/>
      <c r="G9" s="720">
        <f t="shared" si="1"/>
        <v>-41</v>
      </c>
      <c r="H9" s="721"/>
      <c r="I9" s="719">
        <f>+Revenues!L9</f>
        <v>-37</v>
      </c>
      <c r="J9" s="75">
        <v>0</v>
      </c>
      <c r="K9" s="75"/>
      <c r="L9" s="720">
        <f t="shared" si="0"/>
        <v>-37</v>
      </c>
      <c r="M9" s="721"/>
      <c r="N9" s="91">
        <f t="shared" si="2"/>
        <v>0.10810810810810811</v>
      </c>
      <c r="O9" s="722">
        <f t="shared" si="3"/>
        <v>0.10810810810810811</v>
      </c>
      <c r="P9" s="723"/>
      <c r="Q9" s="24"/>
    </row>
    <row r="10" spans="1:16384" s="60" customFormat="1" ht="18" customHeight="1">
      <c r="A10" s="49"/>
      <c r="B10" s="272"/>
      <c r="C10" s="724" t="s">
        <v>65</v>
      </c>
      <c r="D10" s="725">
        <f>D5+D6+D7+D8+D9</f>
        <v>1503</v>
      </c>
      <c r="E10" s="101">
        <v>0</v>
      </c>
      <c r="F10" s="101"/>
      <c r="G10" s="726">
        <f t="shared" si="1"/>
        <v>1503</v>
      </c>
      <c r="H10" s="727"/>
      <c r="I10" s="725">
        <f>+Revenues!L10</f>
        <v>1533</v>
      </c>
      <c r="J10" s="101">
        <f>J5+J7+J6+J8+J9</f>
        <v>0</v>
      </c>
      <c r="K10" s="101"/>
      <c r="L10" s="726">
        <f t="shared" si="0"/>
        <v>1533</v>
      </c>
      <c r="M10" s="727"/>
      <c r="N10" s="79">
        <f t="shared" si="2"/>
        <v>-1.9569471624266144E-2</v>
      </c>
      <c r="O10" s="728">
        <f t="shared" si="3"/>
        <v>-1.9569471624266144E-2</v>
      </c>
      <c r="P10" s="729"/>
      <c r="Q10" s="49"/>
    </row>
    <row r="11" spans="1:16384" s="60" customFormat="1" ht="18" customHeight="1">
      <c r="A11" s="49"/>
      <c r="B11" s="272"/>
      <c r="C11" s="724"/>
      <c r="D11" s="725"/>
      <c r="E11" s="101"/>
      <c r="F11" s="101"/>
      <c r="G11" s="726"/>
      <c r="H11" s="727"/>
      <c r="I11" s="725"/>
      <c r="J11" s="101"/>
      <c r="K11" s="101"/>
      <c r="L11" s="726"/>
      <c r="M11" s="727"/>
      <c r="N11" s="79"/>
      <c r="O11" s="728"/>
      <c r="P11" s="729"/>
      <c r="Q11" s="49"/>
    </row>
    <row r="12" spans="1:16384" s="60" customFormat="1" ht="18" customHeight="1">
      <c r="A12" s="49"/>
      <c r="B12" s="41"/>
      <c r="C12" s="730" t="s">
        <v>71</v>
      </c>
      <c r="D12" s="725">
        <f>Revenues!F12</f>
        <v>215</v>
      </c>
      <c r="E12" s="101">
        <v>0</v>
      </c>
      <c r="F12" s="101"/>
      <c r="G12" s="726">
        <f t="shared" si="1"/>
        <v>215</v>
      </c>
      <c r="H12" s="731"/>
      <c r="I12" s="725">
        <f>+Revenues!L12</f>
        <v>227</v>
      </c>
      <c r="J12" s="101">
        <v>0</v>
      </c>
      <c r="K12" s="101"/>
      <c r="L12" s="726">
        <f t="shared" si="0"/>
        <v>227</v>
      </c>
      <c r="M12" s="731"/>
      <c r="N12" s="79">
        <f t="shared" si="2"/>
        <v>-5.2863436123347984E-2</v>
      </c>
      <c r="O12" s="728">
        <f t="shared" si="3"/>
        <v>-5.2863436123347984E-2</v>
      </c>
      <c r="P12" s="732"/>
      <c r="Q12" s="49"/>
      <c r="T12" s="179"/>
    </row>
    <row r="13" spans="1:16384" s="60" customFormat="1" ht="18" customHeight="1">
      <c r="A13" s="49"/>
      <c r="B13" s="41"/>
      <c r="C13" s="730"/>
      <c r="D13" s="725"/>
      <c r="E13" s="101"/>
      <c r="F13" s="101"/>
      <c r="G13" s="726"/>
      <c r="H13" s="731"/>
      <c r="I13" s="725"/>
      <c r="J13" s="101"/>
      <c r="K13" s="101"/>
      <c r="L13" s="726"/>
      <c r="M13" s="731"/>
      <c r="N13" s="79"/>
      <c r="O13" s="728"/>
      <c r="P13" s="732"/>
      <c r="Q13" s="49"/>
      <c r="T13" s="179"/>
    </row>
    <row r="14" spans="1:16384" s="60" customFormat="1" ht="18" customHeight="1">
      <c r="A14" s="49"/>
      <c r="B14" s="272"/>
      <c r="C14" s="41" t="s">
        <v>17</v>
      </c>
      <c r="D14" s="725">
        <f>Revenues!F14</f>
        <v>1</v>
      </c>
      <c r="E14" s="101">
        <v>0</v>
      </c>
      <c r="F14" s="101"/>
      <c r="G14" s="726">
        <f t="shared" si="1"/>
        <v>1</v>
      </c>
      <c r="H14" s="731"/>
      <c r="I14" s="725">
        <f>+Revenues!L14</f>
        <v>27</v>
      </c>
      <c r="J14" s="101">
        <v>0</v>
      </c>
      <c r="K14" s="101"/>
      <c r="L14" s="726">
        <f t="shared" si="0"/>
        <v>27</v>
      </c>
      <c r="M14" s="731"/>
      <c r="N14" s="79">
        <f t="shared" si="2"/>
        <v>-0.96296296296296302</v>
      </c>
      <c r="O14" s="728">
        <f t="shared" si="3"/>
        <v>-0.96296296296296302</v>
      </c>
      <c r="P14" s="732"/>
      <c r="Q14" s="49"/>
    </row>
    <row r="15" spans="1:16384" s="60" customFormat="1" ht="18" customHeight="1">
      <c r="A15" s="49"/>
      <c r="B15" s="272"/>
      <c r="C15" s="41"/>
      <c r="D15" s="725"/>
      <c r="E15" s="101"/>
      <c r="F15" s="101"/>
      <c r="G15" s="726"/>
      <c r="H15" s="731"/>
      <c r="I15" s="725"/>
      <c r="J15" s="101"/>
      <c r="K15" s="101"/>
      <c r="L15" s="726"/>
      <c r="M15" s="731"/>
      <c r="N15" s="79"/>
      <c r="O15" s="728"/>
      <c r="P15" s="732"/>
      <c r="Q15" s="49"/>
    </row>
    <row r="16" spans="1:16384" s="60" customFormat="1" ht="18" customHeight="1">
      <c r="A16" s="49"/>
      <c r="B16" s="272"/>
      <c r="C16" s="41" t="s">
        <v>307</v>
      </c>
      <c r="D16" s="725">
        <f>Revenues!F16</f>
        <v>-30</v>
      </c>
      <c r="E16" s="101">
        <v>0</v>
      </c>
      <c r="F16" s="101"/>
      <c r="G16" s="726">
        <f t="shared" si="1"/>
        <v>-30</v>
      </c>
      <c r="H16" s="731"/>
      <c r="I16" s="725">
        <v>-29</v>
      </c>
      <c r="J16" s="101">
        <v>0</v>
      </c>
      <c r="K16" s="101"/>
      <c r="L16" s="726">
        <f>I16-J16</f>
        <v>-29</v>
      </c>
      <c r="M16" s="731"/>
      <c r="N16" s="79">
        <f t="shared" si="2"/>
        <v>3.4482758620689724E-2</v>
      </c>
      <c r="O16" s="728">
        <f t="shared" si="3"/>
        <v>3.4482758620689724E-2</v>
      </c>
      <c r="P16" s="732"/>
      <c r="Q16" s="49"/>
    </row>
    <row r="17" spans="1:16384" s="60" customFormat="1" ht="18" customHeight="1">
      <c r="A17" s="49"/>
      <c r="B17" s="272"/>
      <c r="C17" s="100"/>
      <c r="D17" s="734"/>
      <c r="E17" s="101"/>
      <c r="F17" s="101"/>
      <c r="G17" s="735"/>
      <c r="H17" s="731"/>
      <c r="I17" s="734"/>
      <c r="J17" s="101"/>
      <c r="K17" s="101"/>
      <c r="L17" s="735"/>
      <c r="M17" s="731"/>
      <c r="N17" s="79"/>
      <c r="O17" s="728"/>
      <c r="P17" s="732"/>
      <c r="Q17" s="49"/>
    </row>
    <row r="18" spans="1:16384" s="60" customFormat="1" ht="18" customHeight="1">
      <c r="A18" s="49"/>
      <c r="B18" s="41"/>
      <c r="C18" s="134" t="s">
        <v>324</v>
      </c>
      <c r="D18" s="725">
        <f>D10+D12+D14+D16</f>
        <v>1689</v>
      </c>
      <c r="E18" s="101">
        <v>0</v>
      </c>
      <c r="F18" s="101"/>
      <c r="G18" s="726">
        <f t="shared" si="1"/>
        <v>1689</v>
      </c>
      <c r="H18" s="731">
        <f>H10+H12+H14</f>
        <v>0</v>
      </c>
      <c r="I18" s="725">
        <f>+Revenues!L18</f>
        <v>1758</v>
      </c>
      <c r="J18" s="101">
        <f>J10+J12+J14</f>
        <v>0</v>
      </c>
      <c r="K18" s="101"/>
      <c r="L18" s="726">
        <f>L10+L12+L14+L16</f>
        <v>1758</v>
      </c>
      <c r="M18" s="731"/>
      <c r="N18" s="79">
        <f t="shared" si="2"/>
        <v>-3.924914675767921E-2</v>
      </c>
      <c r="O18" s="728">
        <f t="shared" si="3"/>
        <v>-3.924914675767921E-2</v>
      </c>
      <c r="P18" s="732"/>
      <c r="Q18" s="49"/>
    </row>
    <row r="19" spans="1:16384" ht="18" customHeight="1">
      <c r="A19" s="24"/>
      <c r="B19" s="45"/>
      <c r="C19" s="733"/>
      <c r="D19" s="736"/>
      <c r="E19" s="737"/>
      <c r="F19" s="737"/>
      <c r="G19" s="736"/>
      <c r="H19" s="738"/>
      <c r="I19" s="736"/>
      <c r="J19" s="739"/>
      <c r="K19" s="736"/>
      <c r="L19" s="736"/>
      <c r="M19" s="625"/>
      <c r="N19" s="740"/>
      <c r="O19" s="740"/>
      <c r="P19" s="625"/>
      <c r="Q19" s="24"/>
    </row>
    <row r="20" spans="1:16384" ht="9"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c r="BQR20" s="24"/>
      <c r="BQS20" s="24"/>
      <c r="BQT20" s="24"/>
      <c r="BQU20" s="24"/>
      <c r="BQV20" s="24"/>
      <c r="BQW20" s="24"/>
      <c r="BQX20" s="24"/>
      <c r="BQY20" s="24"/>
      <c r="BQZ20" s="24"/>
      <c r="BRA20" s="24"/>
      <c r="BRB20" s="24"/>
      <c r="BRC20" s="24"/>
      <c r="BRD20" s="24"/>
      <c r="BRE20" s="24"/>
      <c r="BRF20" s="24"/>
      <c r="BRG20" s="24"/>
      <c r="BRH20" s="24"/>
      <c r="BRI20" s="24"/>
      <c r="BRJ20" s="24"/>
      <c r="BRK20" s="24"/>
      <c r="BRL20" s="24"/>
      <c r="BRM20" s="24"/>
      <c r="BRN20" s="24"/>
      <c r="BRO20" s="24"/>
      <c r="BRP20" s="24"/>
      <c r="BRQ20" s="24"/>
      <c r="BRR20" s="24"/>
      <c r="BRS20" s="24"/>
      <c r="BRT20" s="24"/>
      <c r="BRU20" s="24"/>
      <c r="BRV20" s="24"/>
      <c r="BRW20" s="24"/>
      <c r="BRX20" s="24"/>
      <c r="BRY20" s="24"/>
      <c r="BRZ20" s="24"/>
      <c r="BSA20" s="24"/>
      <c r="BSB20" s="24"/>
      <c r="BSC20" s="24"/>
      <c r="BSD20" s="24"/>
      <c r="BSE20" s="24"/>
      <c r="BSF20" s="24"/>
      <c r="BSG20" s="24"/>
      <c r="BSH20" s="24"/>
      <c r="BSI20" s="24"/>
      <c r="BSJ20" s="24"/>
      <c r="BSK20" s="24"/>
      <c r="BSL20" s="24"/>
      <c r="BSM20" s="24"/>
      <c r="BSN20" s="24"/>
      <c r="BSO20" s="24"/>
      <c r="BSP20" s="24"/>
      <c r="BSQ20" s="24"/>
      <c r="BSR20" s="24"/>
      <c r="BSS20" s="24"/>
      <c r="BST20" s="24"/>
      <c r="BSU20" s="24"/>
      <c r="BSV20" s="24"/>
      <c r="BSW20" s="24"/>
      <c r="BSX20" s="24"/>
      <c r="BSY20" s="24"/>
      <c r="BSZ20" s="24"/>
      <c r="BTA20" s="24"/>
      <c r="BTB20" s="24"/>
      <c r="BTC20" s="24"/>
      <c r="BTD20" s="24"/>
      <c r="BTE20" s="24"/>
      <c r="BTF20" s="24"/>
      <c r="BTG20" s="24"/>
      <c r="BTH20" s="24"/>
      <c r="BTI20" s="24"/>
      <c r="BTJ20" s="24"/>
      <c r="BTK20" s="24"/>
      <c r="BTL20" s="24"/>
      <c r="BTM20" s="24"/>
      <c r="BTN20" s="24"/>
      <c r="BTO20" s="24"/>
      <c r="BTP20" s="24"/>
      <c r="BTQ20" s="24"/>
      <c r="BTR20" s="24"/>
      <c r="BTS20" s="24"/>
      <c r="BTT20" s="24"/>
      <c r="BTU20" s="24"/>
      <c r="BTV20" s="24"/>
      <c r="BTW20" s="24"/>
      <c r="BTX20" s="24"/>
      <c r="BTY20" s="24"/>
      <c r="BTZ20" s="24"/>
      <c r="BUA20" s="24"/>
      <c r="BUB20" s="24"/>
      <c r="BUC20" s="24"/>
      <c r="BUD20" s="24"/>
      <c r="BUE20" s="24"/>
      <c r="BUF20" s="24"/>
      <c r="BUG20" s="24"/>
      <c r="BUH20" s="24"/>
      <c r="BUI20" s="24"/>
      <c r="BUJ20" s="24"/>
      <c r="BUK20" s="24"/>
      <c r="BUL20" s="24"/>
      <c r="BUM20" s="24"/>
      <c r="BUN20" s="24"/>
      <c r="BUO20" s="24"/>
      <c r="BUP20" s="24"/>
      <c r="BUQ20" s="24"/>
      <c r="BUR20" s="24"/>
      <c r="BUS20" s="24"/>
      <c r="BUT20" s="24"/>
      <c r="BUU20" s="24"/>
      <c r="BUV20" s="24"/>
      <c r="BUW20" s="24"/>
      <c r="BUX20" s="24"/>
      <c r="BUY20" s="24"/>
      <c r="BUZ20" s="24"/>
      <c r="BVA20" s="24"/>
      <c r="BVB20" s="24"/>
      <c r="BVC20" s="24"/>
      <c r="BVD20" s="24"/>
      <c r="BVE20" s="24"/>
      <c r="BVF20" s="24"/>
      <c r="BVG20" s="24"/>
      <c r="BVH20" s="24"/>
      <c r="BVI20" s="24"/>
      <c r="BVJ20" s="24"/>
      <c r="BVK20" s="24"/>
      <c r="BVL20" s="24"/>
      <c r="BVM20" s="24"/>
      <c r="BVN20" s="24"/>
      <c r="BVO20" s="24"/>
      <c r="BVP20" s="24"/>
      <c r="BVQ20" s="24"/>
      <c r="BVR20" s="24"/>
      <c r="BVS20" s="24"/>
      <c r="BVT20" s="24"/>
      <c r="BVU20" s="24"/>
      <c r="BVV20" s="24"/>
      <c r="BVW20" s="24"/>
      <c r="BVX20" s="24"/>
      <c r="BVY20" s="24"/>
      <c r="BVZ20" s="24"/>
      <c r="BWA20" s="24"/>
      <c r="BWB20" s="24"/>
      <c r="BWC20" s="24"/>
      <c r="BWD20" s="24"/>
      <c r="BWE20" s="24"/>
      <c r="BWF20" s="24"/>
      <c r="BWG20" s="24"/>
      <c r="BWH20" s="24"/>
      <c r="BWI20" s="24"/>
      <c r="BWJ20" s="24"/>
      <c r="BWK20" s="24"/>
      <c r="BWL20" s="24"/>
      <c r="BWM20" s="24"/>
      <c r="BWN20" s="24"/>
      <c r="BWO20" s="24"/>
      <c r="BWP20" s="24"/>
      <c r="BWQ20" s="24"/>
      <c r="BWR20" s="24"/>
      <c r="BWS20" s="24"/>
      <c r="BWT20" s="24"/>
      <c r="BWU20" s="24"/>
      <c r="BWV20" s="24"/>
      <c r="BWW20" s="24"/>
      <c r="BWX20" s="24"/>
      <c r="BWY20" s="24"/>
      <c r="BWZ20" s="24"/>
      <c r="BXA20" s="24"/>
      <c r="BXB20" s="24"/>
      <c r="BXC20" s="24"/>
      <c r="BXD20" s="24"/>
      <c r="BXE20" s="24"/>
      <c r="BXF20" s="24"/>
      <c r="BXG20" s="24"/>
      <c r="BXH20" s="24"/>
      <c r="BXI20" s="24"/>
      <c r="BXJ20" s="24"/>
      <c r="BXK20" s="24"/>
      <c r="BXL20" s="24"/>
      <c r="BXM20" s="24"/>
      <c r="BXN20" s="24"/>
      <c r="BXO20" s="24"/>
      <c r="BXP20" s="24"/>
      <c r="BXQ20" s="24"/>
      <c r="BXR20" s="24"/>
      <c r="BXS20" s="24"/>
      <c r="BXT20" s="24"/>
      <c r="BXU20" s="24"/>
      <c r="BXV20" s="24"/>
      <c r="BXW20" s="24"/>
      <c r="BXX20" s="24"/>
      <c r="BXY20" s="24"/>
      <c r="BXZ20" s="24"/>
      <c r="BYA20" s="24"/>
      <c r="BYB20" s="24"/>
      <c r="BYC20" s="24"/>
      <c r="BYD20" s="24"/>
      <c r="BYE20" s="24"/>
      <c r="BYF20" s="24"/>
      <c r="BYG20" s="24"/>
      <c r="BYH20" s="24"/>
      <c r="BYI20" s="24"/>
      <c r="BYJ20" s="24"/>
      <c r="BYK20" s="24"/>
      <c r="BYL20" s="24"/>
      <c r="BYM20" s="24"/>
      <c r="BYN20" s="24"/>
      <c r="BYO20" s="24"/>
      <c r="BYP20" s="24"/>
      <c r="BYQ20" s="24"/>
      <c r="BYR20" s="24"/>
      <c r="BYS20" s="24"/>
      <c r="BYT20" s="24"/>
      <c r="BYU20" s="24"/>
      <c r="BYV20" s="24"/>
      <c r="BYW20" s="24"/>
      <c r="BYX20" s="24"/>
      <c r="BYY20" s="24"/>
      <c r="BYZ20" s="24"/>
      <c r="BZA20" s="24"/>
      <c r="BZB20" s="24"/>
      <c r="BZC20" s="24"/>
      <c r="BZD20" s="24"/>
      <c r="BZE20" s="24"/>
      <c r="BZF20" s="24"/>
      <c r="BZG20" s="24"/>
      <c r="BZH20" s="24"/>
      <c r="BZI20" s="24"/>
      <c r="BZJ20" s="24"/>
      <c r="BZK20" s="24"/>
      <c r="BZL20" s="24"/>
      <c r="BZM20" s="24"/>
      <c r="BZN20" s="24"/>
      <c r="BZO20" s="24"/>
      <c r="BZP20" s="24"/>
      <c r="BZQ20" s="24"/>
      <c r="BZR20" s="24"/>
      <c r="BZS20" s="24"/>
      <c r="BZT20" s="24"/>
      <c r="BZU20" s="24"/>
      <c r="BZV20" s="24"/>
      <c r="BZW20" s="24"/>
      <c r="BZX20" s="24"/>
      <c r="BZY20" s="24"/>
      <c r="BZZ20" s="24"/>
      <c r="CAA20" s="24"/>
      <c r="CAB20" s="24"/>
      <c r="CAC20" s="24"/>
      <c r="CAD20" s="24"/>
      <c r="CAE20" s="24"/>
      <c r="CAF20" s="24"/>
      <c r="CAG20" s="24"/>
      <c r="CAH20" s="24"/>
      <c r="CAI20" s="24"/>
      <c r="CAJ20" s="24"/>
      <c r="CAK20" s="24"/>
      <c r="CAL20" s="24"/>
      <c r="CAM20" s="24"/>
      <c r="CAN20" s="24"/>
      <c r="CAO20" s="24"/>
      <c r="CAP20" s="24"/>
      <c r="CAQ20" s="24"/>
      <c r="CAR20" s="24"/>
      <c r="CAS20" s="24"/>
      <c r="CAT20" s="24"/>
      <c r="CAU20" s="24"/>
      <c r="CAV20" s="24"/>
      <c r="CAW20" s="24"/>
      <c r="CAX20" s="24"/>
      <c r="CAY20" s="24"/>
      <c r="CAZ20" s="24"/>
      <c r="CBA20" s="24"/>
      <c r="CBB20" s="24"/>
      <c r="CBC20" s="24"/>
      <c r="CBD20" s="24"/>
      <c r="CBE20" s="24"/>
      <c r="CBF20" s="24"/>
      <c r="CBG20" s="24"/>
      <c r="CBH20" s="24"/>
      <c r="CBI20" s="24"/>
      <c r="CBJ20" s="24"/>
      <c r="CBK20" s="24"/>
      <c r="CBL20" s="24"/>
      <c r="CBM20" s="24"/>
      <c r="CBN20" s="24"/>
      <c r="CBO20" s="24"/>
      <c r="CBP20" s="24"/>
      <c r="CBQ20" s="24"/>
      <c r="CBR20" s="24"/>
      <c r="CBS20" s="24"/>
      <c r="CBT20" s="24"/>
      <c r="CBU20" s="24"/>
      <c r="CBV20" s="24"/>
      <c r="CBW20" s="24"/>
      <c r="CBX20" s="24"/>
      <c r="CBY20" s="24"/>
      <c r="CBZ20" s="24"/>
      <c r="CCA20" s="24"/>
      <c r="CCB20" s="24"/>
      <c r="CCC20" s="24"/>
      <c r="CCD20" s="24"/>
      <c r="CCE20" s="24"/>
      <c r="CCF20" s="24"/>
      <c r="CCG20" s="24"/>
      <c r="CCH20" s="24"/>
      <c r="CCI20" s="24"/>
      <c r="CCJ20" s="24"/>
      <c r="CCK20" s="24"/>
      <c r="CCL20" s="24"/>
      <c r="CCM20" s="24"/>
      <c r="CCN20" s="24"/>
      <c r="CCO20" s="24"/>
      <c r="CCP20" s="24"/>
      <c r="CCQ20" s="24"/>
      <c r="CCR20" s="24"/>
      <c r="CCS20" s="24"/>
      <c r="CCT20" s="24"/>
      <c r="CCU20" s="24"/>
      <c r="CCV20" s="24"/>
      <c r="CCW20" s="24"/>
      <c r="CCX20" s="24"/>
      <c r="CCY20" s="24"/>
      <c r="CCZ20" s="24"/>
      <c r="CDA20" s="24"/>
      <c r="CDB20" s="24"/>
      <c r="CDC20" s="24"/>
      <c r="CDD20" s="24"/>
      <c r="CDE20" s="24"/>
      <c r="CDF20" s="24"/>
      <c r="CDG20" s="24"/>
      <c r="CDH20" s="24"/>
      <c r="CDI20" s="24"/>
      <c r="CDJ20" s="24"/>
      <c r="CDK20" s="24"/>
      <c r="CDL20" s="24"/>
      <c r="CDM20" s="24"/>
      <c r="CDN20" s="24"/>
      <c r="CDO20" s="24"/>
      <c r="CDP20" s="24"/>
      <c r="CDQ20" s="24"/>
      <c r="CDR20" s="24"/>
      <c r="CDS20" s="24"/>
      <c r="CDT20" s="24"/>
      <c r="CDU20" s="24"/>
      <c r="CDV20" s="24"/>
      <c r="CDW20" s="24"/>
      <c r="CDX20" s="24"/>
      <c r="CDY20" s="24"/>
      <c r="CDZ20" s="24"/>
      <c r="CEA20" s="24"/>
      <c r="CEB20" s="24"/>
      <c r="CEC20" s="24"/>
      <c r="CED20" s="24"/>
      <c r="CEE20" s="24"/>
      <c r="CEF20" s="24"/>
      <c r="CEG20" s="24"/>
      <c r="CEH20" s="24"/>
      <c r="CEI20" s="24"/>
      <c r="CEJ20" s="24"/>
      <c r="CEK20" s="24"/>
      <c r="CEL20" s="24"/>
      <c r="CEM20" s="24"/>
      <c r="CEN20" s="24"/>
      <c r="CEO20" s="24"/>
      <c r="CEP20" s="24"/>
      <c r="CEQ20" s="24"/>
      <c r="CER20" s="24"/>
      <c r="CES20" s="24"/>
      <c r="CET20" s="24"/>
      <c r="CEU20" s="24"/>
      <c r="CEV20" s="24"/>
      <c r="CEW20" s="24"/>
      <c r="CEX20" s="24"/>
      <c r="CEY20" s="24"/>
      <c r="CEZ20" s="24"/>
      <c r="CFA20" s="24"/>
      <c r="CFB20" s="24"/>
      <c r="CFC20" s="24"/>
      <c r="CFD20" s="24"/>
      <c r="CFE20" s="24"/>
      <c r="CFF20" s="24"/>
      <c r="CFG20" s="24"/>
      <c r="CFH20" s="24"/>
      <c r="CFI20" s="24"/>
      <c r="CFJ20" s="24"/>
      <c r="CFK20" s="24"/>
      <c r="CFL20" s="24"/>
      <c r="CFM20" s="24"/>
      <c r="CFN20" s="24"/>
      <c r="CFO20" s="24"/>
      <c r="CFP20" s="24"/>
      <c r="CFQ20" s="24"/>
      <c r="CFR20" s="24"/>
      <c r="CFS20" s="24"/>
      <c r="CFT20" s="24"/>
      <c r="CFU20" s="24"/>
      <c r="CFV20" s="24"/>
      <c r="CFW20" s="24"/>
      <c r="CFX20" s="24"/>
      <c r="CFY20" s="24"/>
      <c r="CFZ20" s="24"/>
      <c r="CGA20" s="24"/>
      <c r="CGB20" s="24"/>
      <c r="CGC20" s="24"/>
      <c r="CGD20" s="24"/>
      <c r="CGE20" s="24"/>
      <c r="CGF20" s="24"/>
      <c r="CGG20" s="24"/>
      <c r="CGH20" s="24"/>
      <c r="CGI20" s="24"/>
      <c r="CGJ20" s="24"/>
      <c r="CGK20" s="24"/>
      <c r="CGL20" s="24"/>
      <c r="CGM20" s="24"/>
      <c r="CGN20" s="24"/>
      <c r="CGO20" s="24"/>
      <c r="CGP20" s="24"/>
      <c r="CGQ20" s="24"/>
      <c r="CGR20" s="24"/>
      <c r="CGS20" s="24"/>
      <c r="CGT20" s="24"/>
      <c r="CGU20" s="24"/>
      <c r="CGV20" s="24"/>
      <c r="CGW20" s="24"/>
      <c r="CGX20" s="24"/>
      <c r="CGY20" s="24"/>
      <c r="CGZ20" s="24"/>
      <c r="CHA20" s="24"/>
      <c r="CHB20" s="24"/>
      <c r="CHC20" s="24"/>
      <c r="CHD20" s="24"/>
      <c r="CHE20" s="24"/>
      <c r="CHF20" s="24"/>
      <c r="CHG20" s="24"/>
      <c r="CHH20" s="24"/>
      <c r="CHI20" s="24"/>
      <c r="CHJ20" s="24"/>
      <c r="CHK20" s="24"/>
      <c r="CHL20" s="24"/>
      <c r="CHM20" s="24"/>
      <c r="CHN20" s="24"/>
      <c r="CHO20" s="24"/>
      <c r="CHP20" s="24"/>
      <c r="CHQ20" s="24"/>
      <c r="CHR20" s="24"/>
      <c r="CHS20" s="24"/>
      <c r="CHT20" s="24"/>
      <c r="CHU20" s="24"/>
      <c r="CHV20" s="24"/>
      <c r="CHW20" s="24"/>
      <c r="CHX20" s="24"/>
      <c r="CHY20" s="24"/>
      <c r="CHZ20" s="24"/>
      <c r="CIA20" s="24"/>
      <c r="CIB20" s="24"/>
      <c r="CIC20" s="24"/>
      <c r="CID20" s="24"/>
      <c r="CIE20" s="24"/>
      <c r="CIF20" s="24"/>
      <c r="CIG20" s="24"/>
      <c r="CIH20" s="24"/>
      <c r="CII20" s="24"/>
      <c r="CIJ20" s="24"/>
      <c r="CIK20" s="24"/>
      <c r="CIL20" s="24"/>
      <c r="CIM20" s="24"/>
      <c r="CIN20" s="24"/>
      <c r="CIO20" s="24"/>
      <c r="CIP20" s="24"/>
      <c r="CIQ20" s="24"/>
      <c r="CIR20" s="24"/>
      <c r="CIS20" s="24"/>
      <c r="CIT20" s="24"/>
      <c r="CIU20" s="24"/>
      <c r="CIV20" s="24"/>
      <c r="CIW20" s="24"/>
      <c r="CIX20" s="24"/>
      <c r="CIY20" s="24"/>
      <c r="CIZ20" s="24"/>
      <c r="CJA20" s="24"/>
      <c r="CJB20" s="24"/>
      <c r="CJC20" s="24"/>
      <c r="CJD20" s="24"/>
      <c r="CJE20" s="24"/>
      <c r="CJF20" s="24"/>
      <c r="CJG20" s="24"/>
      <c r="CJH20" s="24"/>
      <c r="CJI20" s="24"/>
      <c r="CJJ20" s="24"/>
      <c r="CJK20" s="24"/>
      <c r="CJL20" s="24"/>
      <c r="CJM20" s="24"/>
      <c r="CJN20" s="24"/>
      <c r="CJO20" s="24"/>
      <c r="CJP20" s="24"/>
      <c r="CJQ20" s="24"/>
      <c r="CJR20" s="24"/>
      <c r="CJS20" s="24"/>
      <c r="CJT20" s="24"/>
      <c r="CJU20" s="24"/>
      <c r="CJV20" s="24"/>
      <c r="CJW20" s="24"/>
      <c r="CJX20" s="24"/>
      <c r="CJY20" s="24"/>
      <c r="CJZ20" s="24"/>
      <c r="CKA20" s="24"/>
      <c r="CKB20" s="24"/>
      <c r="CKC20" s="24"/>
      <c r="CKD20" s="24"/>
      <c r="CKE20" s="24"/>
      <c r="CKF20" s="24"/>
      <c r="CKG20" s="24"/>
      <c r="CKH20" s="24"/>
      <c r="CKI20" s="24"/>
      <c r="CKJ20" s="24"/>
      <c r="CKK20" s="24"/>
      <c r="CKL20" s="24"/>
      <c r="CKM20" s="24"/>
      <c r="CKN20" s="24"/>
      <c r="CKO20" s="24"/>
      <c r="CKP20" s="24"/>
      <c r="CKQ20" s="24"/>
      <c r="CKR20" s="24"/>
      <c r="CKS20" s="24"/>
      <c r="CKT20" s="24"/>
      <c r="CKU20" s="24"/>
      <c r="CKV20" s="24"/>
      <c r="CKW20" s="24"/>
      <c r="CKX20" s="24"/>
      <c r="CKY20" s="24"/>
      <c r="CKZ20" s="24"/>
      <c r="CLA20" s="24"/>
      <c r="CLB20" s="24"/>
      <c r="CLC20" s="24"/>
      <c r="CLD20" s="24"/>
      <c r="CLE20" s="24"/>
      <c r="CLF20" s="24"/>
      <c r="CLG20" s="24"/>
      <c r="CLH20" s="24"/>
      <c r="CLI20" s="24"/>
      <c r="CLJ20" s="24"/>
      <c r="CLK20" s="24"/>
      <c r="CLL20" s="24"/>
      <c r="CLM20" s="24"/>
      <c r="CLN20" s="24"/>
      <c r="CLO20" s="24"/>
      <c r="CLP20" s="24"/>
      <c r="CLQ20" s="24"/>
      <c r="CLR20" s="24"/>
      <c r="CLS20" s="24"/>
      <c r="CLT20" s="24"/>
      <c r="CLU20" s="24"/>
      <c r="CLV20" s="24"/>
      <c r="CLW20" s="24"/>
      <c r="CLX20" s="24"/>
      <c r="CLY20" s="24"/>
      <c r="CLZ20" s="24"/>
      <c r="CMA20" s="24"/>
      <c r="CMB20" s="24"/>
      <c r="CMC20" s="24"/>
      <c r="CMD20" s="24"/>
      <c r="CME20" s="24"/>
      <c r="CMF20" s="24"/>
      <c r="CMG20" s="24"/>
      <c r="CMH20" s="24"/>
      <c r="CMI20" s="24"/>
      <c r="CMJ20" s="24"/>
      <c r="CMK20" s="24"/>
      <c r="CML20" s="24"/>
      <c r="CMM20" s="24"/>
      <c r="CMN20" s="24"/>
      <c r="CMO20" s="24"/>
      <c r="CMP20" s="24"/>
      <c r="CMQ20" s="24"/>
      <c r="CMR20" s="24"/>
      <c r="CMS20" s="24"/>
      <c r="CMT20" s="24"/>
      <c r="CMU20" s="24"/>
      <c r="CMV20" s="24"/>
      <c r="CMW20" s="24"/>
      <c r="CMX20" s="24"/>
      <c r="CMY20" s="24"/>
      <c r="CMZ20" s="24"/>
      <c r="CNA20" s="24"/>
      <c r="CNB20" s="24"/>
      <c r="CNC20" s="24"/>
      <c r="CND20" s="24"/>
      <c r="CNE20" s="24"/>
      <c r="CNF20" s="24"/>
      <c r="CNG20" s="24"/>
      <c r="CNH20" s="24"/>
      <c r="CNI20" s="24"/>
      <c r="CNJ20" s="24"/>
      <c r="CNK20" s="24"/>
      <c r="CNL20" s="24"/>
      <c r="CNM20" s="24"/>
      <c r="CNN20" s="24"/>
      <c r="CNO20" s="24"/>
      <c r="CNP20" s="24"/>
      <c r="CNQ20" s="24"/>
      <c r="CNR20" s="24"/>
      <c r="CNS20" s="24"/>
      <c r="CNT20" s="24"/>
      <c r="CNU20" s="24"/>
      <c r="CNV20" s="24"/>
      <c r="CNW20" s="24"/>
      <c r="CNX20" s="24"/>
      <c r="CNY20" s="24"/>
      <c r="CNZ20" s="24"/>
      <c r="COA20" s="24"/>
      <c r="COB20" s="24"/>
      <c r="COC20" s="24"/>
      <c r="COD20" s="24"/>
      <c r="COE20" s="24"/>
      <c r="COF20" s="24"/>
      <c r="COG20" s="24"/>
      <c r="COH20" s="24"/>
      <c r="COI20" s="24"/>
      <c r="COJ20" s="24"/>
      <c r="COK20" s="24"/>
      <c r="COL20" s="24"/>
      <c r="COM20" s="24"/>
      <c r="CON20" s="24"/>
      <c r="COO20" s="24"/>
      <c r="COP20" s="24"/>
      <c r="COQ20" s="24"/>
      <c r="COR20" s="24"/>
      <c r="COS20" s="24"/>
      <c r="COT20" s="24"/>
      <c r="COU20" s="24"/>
      <c r="COV20" s="24"/>
      <c r="COW20" s="24"/>
      <c r="COX20" s="24"/>
      <c r="COY20" s="24"/>
      <c r="COZ20" s="24"/>
      <c r="CPA20" s="24"/>
      <c r="CPB20" s="24"/>
      <c r="CPC20" s="24"/>
      <c r="CPD20" s="24"/>
      <c r="CPE20" s="24"/>
      <c r="CPF20" s="24"/>
      <c r="CPG20" s="24"/>
      <c r="CPH20" s="24"/>
      <c r="CPI20" s="24"/>
      <c r="CPJ20" s="24"/>
      <c r="CPK20" s="24"/>
      <c r="CPL20" s="24"/>
      <c r="CPM20" s="24"/>
      <c r="CPN20" s="24"/>
      <c r="CPO20" s="24"/>
      <c r="CPP20" s="24"/>
      <c r="CPQ20" s="24"/>
      <c r="CPR20" s="24"/>
      <c r="CPS20" s="24"/>
      <c r="CPT20" s="24"/>
      <c r="CPU20" s="24"/>
      <c r="CPV20" s="24"/>
      <c r="CPW20" s="24"/>
      <c r="CPX20" s="24"/>
      <c r="CPY20" s="24"/>
      <c r="CPZ20" s="24"/>
      <c r="CQA20" s="24"/>
      <c r="CQB20" s="24"/>
      <c r="CQC20" s="24"/>
      <c r="CQD20" s="24"/>
      <c r="CQE20" s="24"/>
      <c r="CQF20" s="24"/>
      <c r="CQG20" s="24"/>
      <c r="CQH20" s="24"/>
      <c r="CQI20" s="24"/>
      <c r="CQJ20" s="24"/>
      <c r="CQK20" s="24"/>
      <c r="CQL20" s="24"/>
      <c r="CQM20" s="24"/>
      <c r="CQN20" s="24"/>
      <c r="CQO20" s="24"/>
      <c r="CQP20" s="24"/>
      <c r="CQQ20" s="24"/>
      <c r="CQR20" s="24"/>
      <c r="CQS20" s="24"/>
      <c r="CQT20" s="24"/>
      <c r="CQU20" s="24"/>
      <c r="CQV20" s="24"/>
      <c r="CQW20" s="24"/>
      <c r="CQX20" s="24"/>
      <c r="CQY20" s="24"/>
      <c r="CQZ20" s="24"/>
      <c r="CRA20" s="24"/>
      <c r="CRB20" s="24"/>
      <c r="CRC20" s="24"/>
      <c r="CRD20" s="24"/>
      <c r="CRE20" s="24"/>
      <c r="CRF20" s="24"/>
      <c r="CRG20" s="24"/>
      <c r="CRH20" s="24"/>
      <c r="CRI20" s="24"/>
      <c r="CRJ20" s="24"/>
      <c r="CRK20" s="24"/>
      <c r="CRL20" s="24"/>
      <c r="CRM20" s="24"/>
      <c r="CRN20" s="24"/>
      <c r="CRO20" s="24"/>
      <c r="CRP20" s="24"/>
      <c r="CRQ20" s="24"/>
      <c r="CRR20" s="24"/>
      <c r="CRS20" s="24"/>
      <c r="CRT20" s="24"/>
      <c r="CRU20" s="24"/>
      <c r="CRV20" s="24"/>
      <c r="CRW20" s="24"/>
      <c r="CRX20" s="24"/>
      <c r="CRY20" s="24"/>
      <c r="CRZ20" s="24"/>
      <c r="CSA20" s="24"/>
      <c r="CSB20" s="24"/>
      <c r="CSC20" s="24"/>
      <c r="CSD20" s="24"/>
      <c r="CSE20" s="24"/>
      <c r="CSF20" s="24"/>
      <c r="CSG20" s="24"/>
      <c r="CSH20" s="24"/>
      <c r="CSI20" s="24"/>
      <c r="CSJ20" s="24"/>
      <c r="CSK20" s="24"/>
      <c r="CSL20" s="24"/>
      <c r="CSM20" s="24"/>
      <c r="CSN20" s="24"/>
      <c r="CSO20" s="24"/>
      <c r="CSP20" s="24"/>
      <c r="CSQ20" s="24"/>
      <c r="CSR20" s="24"/>
      <c r="CSS20" s="24"/>
      <c r="CST20" s="24"/>
      <c r="CSU20" s="24"/>
      <c r="CSV20" s="24"/>
      <c r="CSW20" s="24"/>
      <c r="CSX20" s="24"/>
      <c r="CSY20" s="24"/>
      <c r="CSZ20" s="24"/>
      <c r="CTA20" s="24"/>
      <c r="CTB20" s="24"/>
      <c r="CTC20" s="24"/>
      <c r="CTD20" s="24"/>
      <c r="CTE20" s="24"/>
      <c r="CTF20" s="24"/>
      <c r="CTG20" s="24"/>
      <c r="CTH20" s="24"/>
      <c r="CTI20" s="24"/>
      <c r="CTJ20" s="24"/>
      <c r="CTK20" s="24"/>
      <c r="CTL20" s="24"/>
      <c r="CTM20" s="24"/>
      <c r="CTN20" s="24"/>
      <c r="CTO20" s="24"/>
      <c r="CTP20" s="24"/>
      <c r="CTQ20" s="24"/>
      <c r="CTR20" s="24"/>
      <c r="CTS20" s="24"/>
      <c r="CTT20" s="24"/>
      <c r="CTU20" s="24"/>
      <c r="CTV20" s="24"/>
      <c r="CTW20" s="24"/>
      <c r="CTX20" s="24"/>
      <c r="CTY20" s="24"/>
      <c r="CTZ20" s="24"/>
      <c r="CUA20" s="24"/>
      <c r="CUB20" s="24"/>
      <c r="CUC20" s="24"/>
      <c r="CUD20" s="24"/>
      <c r="CUE20" s="24"/>
      <c r="CUF20" s="24"/>
      <c r="CUG20" s="24"/>
      <c r="CUH20" s="24"/>
      <c r="CUI20" s="24"/>
      <c r="CUJ20" s="24"/>
      <c r="CUK20" s="24"/>
      <c r="CUL20" s="24"/>
      <c r="CUM20" s="24"/>
      <c r="CUN20" s="24"/>
      <c r="CUO20" s="24"/>
      <c r="CUP20" s="24"/>
      <c r="CUQ20" s="24"/>
      <c r="CUR20" s="24"/>
      <c r="CUS20" s="24"/>
      <c r="CUT20" s="24"/>
      <c r="CUU20" s="24"/>
      <c r="CUV20" s="24"/>
      <c r="CUW20" s="24"/>
      <c r="CUX20" s="24"/>
      <c r="CUY20" s="24"/>
      <c r="CUZ20" s="24"/>
      <c r="CVA20" s="24"/>
      <c r="CVB20" s="24"/>
      <c r="CVC20" s="24"/>
      <c r="CVD20" s="24"/>
      <c r="CVE20" s="24"/>
      <c r="CVF20" s="24"/>
      <c r="CVG20" s="24"/>
      <c r="CVH20" s="24"/>
      <c r="CVI20" s="24"/>
      <c r="CVJ20" s="24"/>
      <c r="CVK20" s="24"/>
      <c r="CVL20" s="24"/>
      <c r="CVM20" s="24"/>
      <c r="CVN20" s="24"/>
      <c r="CVO20" s="24"/>
      <c r="CVP20" s="24"/>
      <c r="CVQ20" s="24"/>
      <c r="CVR20" s="24"/>
      <c r="CVS20" s="24"/>
      <c r="CVT20" s="24"/>
      <c r="CVU20" s="24"/>
      <c r="CVV20" s="24"/>
      <c r="CVW20" s="24"/>
      <c r="CVX20" s="24"/>
      <c r="CVY20" s="24"/>
      <c r="CVZ20" s="24"/>
      <c r="CWA20" s="24"/>
      <c r="CWB20" s="24"/>
      <c r="CWC20" s="24"/>
      <c r="CWD20" s="24"/>
      <c r="CWE20" s="24"/>
      <c r="CWF20" s="24"/>
      <c r="CWG20" s="24"/>
      <c r="CWH20" s="24"/>
      <c r="CWI20" s="24"/>
      <c r="CWJ20" s="24"/>
      <c r="CWK20" s="24"/>
      <c r="CWL20" s="24"/>
      <c r="CWM20" s="24"/>
      <c r="CWN20" s="24"/>
      <c r="CWO20" s="24"/>
      <c r="CWP20" s="24"/>
      <c r="CWQ20" s="24"/>
      <c r="CWR20" s="24"/>
      <c r="CWS20" s="24"/>
      <c r="CWT20" s="24"/>
      <c r="CWU20" s="24"/>
      <c r="CWV20" s="24"/>
      <c r="CWW20" s="24"/>
      <c r="CWX20" s="24"/>
      <c r="CWY20" s="24"/>
      <c r="CWZ20" s="24"/>
      <c r="CXA20" s="24"/>
      <c r="CXB20" s="24"/>
      <c r="CXC20" s="24"/>
      <c r="CXD20" s="24"/>
      <c r="CXE20" s="24"/>
      <c r="CXF20" s="24"/>
      <c r="CXG20" s="24"/>
      <c r="CXH20" s="24"/>
      <c r="CXI20" s="24"/>
      <c r="CXJ20" s="24"/>
      <c r="CXK20" s="24"/>
      <c r="CXL20" s="24"/>
      <c r="CXM20" s="24"/>
      <c r="CXN20" s="24"/>
      <c r="CXO20" s="24"/>
      <c r="CXP20" s="24"/>
      <c r="CXQ20" s="24"/>
      <c r="CXR20" s="24"/>
      <c r="CXS20" s="24"/>
      <c r="CXT20" s="24"/>
      <c r="CXU20" s="24"/>
      <c r="CXV20" s="24"/>
      <c r="CXW20" s="24"/>
      <c r="CXX20" s="24"/>
      <c r="CXY20" s="24"/>
      <c r="CXZ20" s="24"/>
      <c r="CYA20" s="24"/>
      <c r="CYB20" s="24"/>
      <c r="CYC20" s="24"/>
      <c r="CYD20" s="24"/>
      <c r="CYE20" s="24"/>
      <c r="CYF20" s="24"/>
      <c r="CYG20" s="24"/>
      <c r="CYH20" s="24"/>
      <c r="CYI20" s="24"/>
      <c r="CYJ20" s="24"/>
      <c r="CYK20" s="24"/>
      <c r="CYL20" s="24"/>
      <c r="CYM20" s="24"/>
      <c r="CYN20" s="24"/>
      <c r="CYO20" s="24"/>
      <c r="CYP20" s="24"/>
      <c r="CYQ20" s="24"/>
      <c r="CYR20" s="24"/>
      <c r="CYS20" s="24"/>
      <c r="CYT20" s="24"/>
      <c r="CYU20" s="24"/>
      <c r="CYV20" s="24"/>
      <c r="CYW20" s="24"/>
      <c r="CYX20" s="24"/>
      <c r="CYY20" s="24"/>
      <c r="CYZ20" s="24"/>
      <c r="CZA20" s="24"/>
      <c r="CZB20" s="24"/>
      <c r="CZC20" s="24"/>
      <c r="CZD20" s="24"/>
      <c r="CZE20" s="24"/>
      <c r="CZF20" s="24"/>
      <c r="CZG20" s="24"/>
      <c r="CZH20" s="24"/>
      <c r="CZI20" s="24"/>
      <c r="CZJ20" s="24"/>
      <c r="CZK20" s="24"/>
      <c r="CZL20" s="24"/>
      <c r="CZM20" s="24"/>
      <c r="CZN20" s="24"/>
      <c r="CZO20" s="24"/>
      <c r="CZP20" s="24"/>
      <c r="CZQ20" s="24"/>
      <c r="CZR20" s="24"/>
      <c r="CZS20" s="24"/>
      <c r="CZT20" s="24"/>
      <c r="CZU20" s="24"/>
      <c r="CZV20" s="24"/>
      <c r="CZW20" s="24"/>
      <c r="CZX20" s="24"/>
      <c r="CZY20" s="24"/>
      <c r="CZZ20" s="24"/>
      <c r="DAA20" s="24"/>
      <c r="DAB20" s="24"/>
      <c r="DAC20" s="24"/>
      <c r="DAD20" s="24"/>
      <c r="DAE20" s="24"/>
      <c r="DAF20" s="24"/>
      <c r="DAG20" s="24"/>
      <c r="DAH20" s="24"/>
      <c r="DAI20" s="24"/>
      <c r="DAJ20" s="24"/>
      <c r="DAK20" s="24"/>
      <c r="DAL20" s="24"/>
      <c r="DAM20" s="24"/>
      <c r="DAN20" s="24"/>
      <c r="DAO20" s="24"/>
      <c r="DAP20" s="24"/>
      <c r="DAQ20" s="24"/>
      <c r="DAR20" s="24"/>
      <c r="DAS20" s="24"/>
      <c r="DAT20" s="24"/>
      <c r="DAU20" s="24"/>
      <c r="DAV20" s="24"/>
      <c r="DAW20" s="24"/>
      <c r="DAX20" s="24"/>
      <c r="DAY20" s="24"/>
      <c r="DAZ20" s="24"/>
      <c r="DBA20" s="24"/>
      <c r="DBB20" s="24"/>
      <c r="DBC20" s="24"/>
      <c r="DBD20" s="24"/>
      <c r="DBE20" s="24"/>
      <c r="DBF20" s="24"/>
      <c r="DBG20" s="24"/>
      <c r="DBH20" s="24"/>
      <c r="DBI20" s="24"/>
      <c r="DBJ20" s="24"/>
      <c r="DBK20" s="24"/>
      <c r="DBL20" s="24"/>
      <c r="DBM20" s="24"/>
      <c r="DBN20" s="24"/>
      <c r="DBO20" s="24"/>
      <c r="DBP20" s="24"/>
      <c r="DBQ20" s="24"/>
      <c r="DBR20" s="24"/>
      <c r="DBS20" s="24"/>
      <c r="DBT20" s="24"/>
      <c r="DBU20" s="24"/>
      <c r="DBV20" s="24"/>
      <c r="DBW20" s="24"/>
      <c r="DBX20" s="24"/>
      <c r="DBY20" s="24"/>
      <c r="DBZ20" s="24"/>
      <c r="DCA20" s="24"/>
      <c r="DCB20" s="24"/>
      <c r="DCC20" s="24"/>
      <c r="DCD20" s="24"/>
      <c r="DCE20" s="24"/>
      <c r="DCF20" s="24"/>
      <c r="DCG20" s="24"/>
      <c r="DCH20" s="24"/>
      <c r="DCI20" s="24"/>
      <c r="DCJ20" s="24"/>
      <c r="DCK20" s="24"/>
      <c r="DCL20" s="24"/>
      <c r="DCM20" s="24"/>
      <c r="DCN20" s="24"/>
      <c r="DCO20" s="24"/>
      <c r="DCP20" s="24"/>
      <c r="DCQ20" s="24"/>
      <c r="DCR20" s="24"/>
      <c r="DCS20" s="24"/>
      <c r="DCT20" s="24"/>
      <c r="DCU20" s="24"/>
      <c r="DCV20" s="24"/>
      <c r="DCW20" s="24"/>
      <c r="DCX20" s="24"/>
      <c r="DCY20" s="24"/>
      <c r="DCZ20" s="24"/>
      <c r="DDA20" s="24"/>
      <c r="DDB20" s="24"/>
      <c r="DDC20" s="24"/>
      <c r="DDD20" s="24"/>
      <c r="DDE20" s="24"/>
      <c r="DDF20" s="24"/>
      <c r="DDG20" s="24"/>
      <c r="DDH20" s="24"/>
      <c r="DDI20" s="24"/>
      <c r="DDJ20" s="24"/>
      <c r="DDK20" s="24"/>
      <c r="DDL20" s="24"/>
      <c r="DDM20" s="24"/>
      <c r="DDN20" s="24"/>
      <c r="DDO20" s="24"/>
      <c r="DDP20" s="24"/>
      <c r="DDQ20" s="24"/>
      <c r="DDR20" s="24"/>
      <c r="DDS20" s="24"/>
      <c r="DDT20" s="24"/>
      <c r="DDU20" s="24"/>
      <c r="DDV20" s="24"/>
      <c r="DDW20" s="24"/>
      <c r="DDX20" s="24"/>
      <c r="DDY20" s="24"/>
      <c r="DDZ20" s="24"/>
      <c r="DEA20" s="24"/>
      <c r="DEB20" s="24"/>
      <c r="DEC20" s="24"/>
      <c r="DED20" s="24"/>
      <c r="DEE20" s="24"/>
      <c r="DEF20" s="24"/>
      <c r="DEG20" s="24"/>
      <c r="DEH20" s="24"/>
      <c r="DEI20" s="24"/>
      <c r="DEJ20" s="24"/>
      <c r="DEK20" s="24"/>
      <c r="DEL20" s="24"/>
      <c r="DEM20" s="24"/>
      <c r="DEN20" s="24"/>
      <c r="DEO20" s="24"/>
      <c r="DEP20" s="24"/>
      <c r="DEQ20" s="24"/>
      <c r="DER20" s="24"/>
      <c r="DES20" s="24"/>
      <c r="DET20" s="24"/>
      <c r="DEU20" s="24"/>
      <c r="DEV20" s="24"/>
      <c r="DEW20" s="24"/>
      <c r="DEX20" s="24"/>
      <c r="DEY20" s="24"/>
      <c r="DEZ20" s="24"/>
      <c r="DFA20" s="24"/>
      <c r="DFB20" s="24"/>
      <c r="DFC20" s="24"/>
      <c r="DFD20" s="24"/>
      <c r="DFE20" s="24"/>
      <c r="DFF20" s="24"/>
      <c r="DFG20" s="24"/>
      <c r="DFH20" s="24"/>
      <c r="DFI20" s="24"/>
      <c r="DFJ20" s="24"/>
      <c r="DFK20" s="24"/>
      <c r="DFL20" s="24"/>
      <c r="DFM20" s="24"/>
      <c r="DFN20" s="24"/>
      <c r="DFO20" s="24"/>
      <c r="DFP20" s="24"/>
      <c r="DFQ20" s="24"/>
      <c r="DFR20" s="24"/>
      <c r="DFS20" s="24"/>
      <c r="DFT20" s="24"/>
      <c r="DFU20" s="24"/>
      <c r="DFV20" s="24"/>
      <c r="DFW20" s="24"/>
      <c r="DFX20" s="24"/>
      <c r="DFY20" s="24"/>
      <c r="DFZ20" s="24"/>
      <c r="DGA20" s="24"/>
      <c r="DGB20" s="24"/>
      <c r="DGC20" s="24"/>
      <c r="DGD20" s="24"/>
      <c r="DGE20" s="24"/>
      <c r="DGF20" s="24"/>
      <c r="DGG20" s="24"/>
      <c r="DGH20" s="24"/>
      <c r="DGI20" s="24"/>
      <c r="DGJ20" s="24"/>
      <c r="DGK20" s="24"/>
      <c r="DGL20" s="24"/>
      <c r="DGM20" s="24"/>
      <c r="DGN20" s="24"/>
      <c r="DGO20" s="24"/>
      <c r="DGP20" s="24"/>
      <c r="DGQ20" s="24"/>
      <c r="DGR20" s="24"/>
      <c r="DGS20" s="24"/>
      <c r="DGT20" s="24"/>
      <c r="DGU20" s="24"/>
      <c r="DGV20" s="24"/>
      <c r="DGW20" s="24"/>
      <c r="DGX20" s="24"/>
      <c r="DGY20" s="24"/>
      <c r="DGZ20" s="24"/>
      <c r="DHA20" s="24"/>
      <c r="DHB20" s="24"/>
      <c r="DHC20" s="24"/>
      <c r="DHD20" s="24"/>
      <c r="DHE20" s="24"/>
      <c r="DHF20" s="24"/>
      <c r="DHG20" s="24"/>
      <c r="DHH20" s="24"/>
      <c r="DHI20" s="24"/>
      <c r="DHJ20" s="24"/>
      <c r="DHK20" s="24"/>
      <c r="DHL20" s="24"/>
      <c r="DHM20" s="24"/>
      <c r="DHN20" s="24"/>
      <c r="DHO20" s="24"/>
      <c r="DHP20" s="24"/>
      <c r="DHQ20" s="24"/>
      <c r="DHR20" s="24"/>
      <c r="DHS20" s="24"/>
      <c r="DHT20" s="24"/>
      <c r="DHU20" s="24"/>
      <c r="DHV20" s="24"/>
      <c r="DHW20" s="24"/>
      <c r="DHX20" s="24"/>
      <c r="DHY20" s="24"/>
      <c r="DHZ20" s="24"/>
      <c r="DIA20" s="24"/>
      <c r="DIB20" s="24"/>
      <c r="DIC20" s="24"/>
      <c r="DID20" s="24"/>
      <c r="DIE20" s="24"/>
      <c r="DIF20" s="24"/>
      <c r="DIG20" s="24"/>
      <c r="DIH20" s="24"/>
      <c r="DII20" s="24"/>
      <c r="DIJ20" s="24"/>
      <c r="DIK20" s="24"/>
      <c r="DIL20" s="24"/>
      <c r="DIM20" s="24"/>
      <c r="DIN20" s="24"/>
      <c r="DIO20" s="24"/>
      <c r="DIP20" s="24"/>
      <c r="DIQ20" s="24"/>
      <c r="DIR20" s="24"/>
      <c r="DIS20" s="24"/>
      <c r="DIT20" s="24"/>
      <c r="DIU20" s="24"/>
      <c r="DIV20" s="24"/>
      <c r="DIW20" s="24"/>
      <c r="DIX20" s="24"/>
      <c r="DIY20" s="24"/>
      <c r="DIZ20" s="24"/>
      <c r="DJA20" s="24"/>
      <c r="DJB20" s="24"/>
      <c r="DJC20" s="24"/>
      <c r="DJD20" s="24"/>
      <c r="DJE20" s="24"/>
      <c r="DJF20" s="24"/>
      <c r="DJG20" s="24"/>
      <c r="DJH20" s="24"/>
      <c r="DJI20" s="24"/>
      <c r="DJJ20" s="24"/>
      <c r="DJK20" s="24"/>
      <c r="DJL20" s="24"/>
      <c r="DJM20" s="24"/>
      <c r="DJN20" s="24"/>
      <c r="DJO20" s="24"/>
      <c r="DJP20" s="24"/>
      <c r="DJQ20" s="24"/>
      <c r="DJR20" s="24"/>
      <c r="DJS20" s="24"/>
      <c r="DJT20" s="24"/>
      <c r="DJU20" s="24"/>
      <c r="DJV20" s="24"/>
      <c r="DJW20" s="24"/>
      <c r="DJX20" s="24"/>
      <c r="DJY20" s="24"/>
      <c r="DJZ20" s="24"/>
      <c r="DKA20" s="24"/>
      <c r="DKB20" s="24"/>
      <c r="DKC20" s="24"/>
      <c r="DKD20" s="24"/>
      <c r="DKE20" s="24"/>
      <c r="DKF20" s="24"/>
      <c r="DKG20" s="24"/>
      <c r="DKH20" s="24"/>
      <c r="DKI20" s="24"/>
      <c r="DKJ20" s="24"/>
      <c r="DKK20" s="24"/>
      <c r="DKL20" s="24"/>
      <c r="DKM20" s="24"/>
      <c r="DKN20" s="24"/>
      <c r="DKO20" s="24"/>
      <c r="DKP20" s="24"/>
      <c r="DKQ20" s="24"/>
      <c r="DKR20" s="24"/>
      <c r="DKS20" s="24"/>
      <c r="DKT20" s="24"/>
      <c r="DKU20" s="24"/>
      <c r="DKV20" s="24"/>
      <c r="DKW20" s="24"/>
      <c r="DKX20" s="24"/>
      <c r="DKY20" s="24"/>
      <c r="DKZ20" s="24"/>
      <c r="DLA20" s="24"/>
      <c r="DLB20" s="24"/>
      <c r="DLC20" s="24"/>
      <c r="DLD20" s="24"/>
      <c r="DLE20" s="24"/>
      <c r="DLF20" s="24"/>
      <c r="DLG20" s="24"/>
      <c r="DLH20" s="24"/>
      <c r="DLI20" s="24"/>
      <c r="DLJ20" s="24"/>
      <c r="DLK20" s="24"/>
      <c r="DLL20" s="24"/>
      <c r="DLM20" s="24"/>
      <c r="DLN20" s="24"/>
      <c r="DLO20" s="24"/>
      <c r="DLP20" s="24"/>
      <c r="DLQ20" s="24"/>
      <c r="DLR20" s="24"/>
      <c r="DLS20" s="24"/>
      <c r="DLT20" s="24"/>
      <c r="DLU20" s="24"/>
      <c r="DLV20" s="24"/>
      <c r="DLW20" s="24"/>
      <c r="DLX20" s="24"/>
      <c r="DLY20" s="24"/>
      <c r="DLZ20" s="24"/>
      <c r="DMA20" s="24"/>
      <c r="DMB20" s="24"/>
      <c r="DMC20" s="24"/>
      <c r="DMD20" s="24"/>
      <c r="DME20" s="24"/>
      <c r="DMF20" s="24"/>
      <c r="DMG20" s="24"/>
      <c r="DMH20" s="24"/>
      <c r="DMI20" s="24"/>
      <c r="DMJ20" s="24"/>
      <c r="DMK20" s="24"/>
      <c r="DML20" s="24"/>
      <c r="DMM20" s="24"/>
      <c r="DMN20" s="24"/>
      <c r="DMO20" s="24"/>
      <c r="DMP20" s="24"/>
      <c r="DMQ20" s="24"/>
      <c r="DMR20" s="24"/>
      <c r="DMS20" s="24"/>
      <c r="DMT20" s="24"/>
      <c r="DMU20" s="24"/>
      <c r="DMV20" s="24"/>
      <c r="DMW20" s="24"/>
      <c r="DMX20" s="24"/>
      <c r="DMY20" s="24"/>
      <c r="DMZ20" s="24"/>
      <c r="DNA20" s="24"/>
      <c r="DNB20" s="24"/>
      <c r="DNC20" s="24"/>
      <c r="DND20" s="24"/>
      <c r="DNE20" s="24"/>
      <c r="DNF20" s="24"/>
      <c r="DNG20" s="24"/>
      <c r="DNH20" s="24"/>
      <c r="DNI20" s="24"/>
      <c r="DNJ20" s="24"/>
      <c r="DNK20" s="24"/>
      <c r="DNL20" s="24"/>
      <c r="DNM20" s="24"/>
      <c r="DNN20" s="24"/>
      <c r="DNO20" s="24"/>
      <c r="DNP20" s="24"/>
      <c r="DNQ20" s="24"/>
      <c r="DNR20" s="24"/>
      <c r="DNS20" s="24"/>
      <c r="DNT20" s="24"/>
      <c r="DNU20" s="24"/>
      <c r="DNV20" s="24"/>
      <c r="DNW20" s="24"/>
      <c r="DNX20" s="24"/>
      <c r="DNY20" s="24"/>
      <c r="DNZ20" s="24"/>
      <c r="DOA20" s="24"/>
      <c r="DOB20" s="24"/>
      <c r="DOC20" s="24"/>
      <c r="DOD20" s="24"/>
      <c r="DOE20" s="24"/>
      <c r="DOF20" s="24"/>
      <c r="DOG20" s="24"/>
      <c r="DOH20" s="24"/>
      <c r="DOI20" s="24"/>
      <c r="DOJ20" s="24"/>
      <c r="DOK20" s="24"/>
      <c r="DOL20" s="24"/>
      <c r="DOM20" s="24"/>
      <c r="DON20" s="24"/>
      <c r="DOO20" s="24"/>
      <c r="DOP20" s="24"/>
      <c r="DOQ20" s="24"/>
      <c r="DOR20" s="24"/>
      <c r="DOS20" s="24"/>
      <c r="DOT20" s="24"/>
      <c r="DOU20" s="24"/>
      <c r="DOV20" s="24"/>
      <c r="DOW20" s="24"/>
      <c r="DOX20" s="24"/>
      <c r="DOY20" s="24"/>
      <c r="DOZ20" s="24"/>
      <c r="DPA20" s="24"/>
      <c r="DPB20" s="24"/>
      <c r="DPC20" s="24"/>
      <c r="DPD20" s="24"/>
      <c r="DPE20" s="24"/>
      <c r="DPF20" s="24"/>
      <c r="DPG20" s="24"/>
      <c r="DPH20" s="24"/>
      <c r="DPI20" s="24"/>
      <c r="DPJ20" s="24"/>
      <c r="DPK20" s="24"/>
      <c r="DPL20" s="24"/>
      <c r="DPM20" s="24"/>
      <c r="DPN20" s="24"/>
      <c r="DPO20" s="24"/>
      <c r="DPP20" s="24"/>
      <c r="DPQ20" s="24"/>
      <c r="DPR20" s="24"/>
      <c r="DPS20" s="24"/>
      <c r="DPT20" s="24"/>
      <c r="DPU20" s="24"/>
      <c r="DPV20" s="24"/>
      <c r="DPW20" s="24"/>
      <c r="DPX20" s="24"/>
      <c r="DPY20" s="24"/>
      <c r="DPZ20" s="24"/>
      <c r="DQA20" s="24"/>
      <c r="DQB20" s="24"/>
      <c r="DQC20" s="24"/>
      <c r="DQD20" s="24"/>
      <c r="DQE20" s="24"/>
      <c r="DQF20" s="24"/>
      <c r="DQG20" s="24"/>
      <c r="DQH20" s="24"/>
      <c r="DQI20" s="24"/>
      <c r="DQJ20" s="24"/>
      <c r="DQK20" s="24"/>
      <c r="DQL20" s="24"/>
      <c r="DQM20" s="24"/>
      <c r="DQN20" s="24"/>
      <c r="DQO20" s="24"/>
      <c r="DQP20" s="24"/>
      <c r="DQQ20" s="24"/>
      <c r="DQR20" s="24"/>
      <c r="DQS20" s="24"/>
      <c r="DQT20" s="24"/>
      <c r="DQU20" s="24"/>
      <c r="DQV20" s="24"/>
      <c r="DQW20" s="24"/>
      <c r="DQX20" s="24"/>
      <c r="DQY20" s="24"/>
      <c r="DQZ20" s="24"/>
      <c r="DRA20" s="24"/>
      <c r="DRB20" s="24"/>
      <c r="DRC20" s="24"/>
      <c r="DRD20" s="24"/>
      <c r="DRE20" s="24"/>
      <c r="DRF20" s="24"/>
      <c r="DRG20" s="24"/>
      <c r="DRH20" s="24"/>
      <c r="DRI20" s="24"/>
      <c r="DRJ20" s="24"/>
      <c r="DRK20" s="24"/>
      <c r="DRL20" s="24"/>
      <c r="DRM20" s="24"/>
      <c r="DRN20" s="24"/>
      <c r="DRO20" s="24"/>
      <c r="DRP20" s="24"/>
      <c r="DRQ20" s="24"/>
      <c r="DRR20" s="24"/>
      <c r="DRS20" s="24"/>
      <c r="DRT20" s="24"/>
      <c r="DRU20" s="24"/>
      <c r="DRV20" s="24"/>
      <c r="DRW20" s="24"/>
      <c r="DRX20" s="24"/>
      <c r="DRY20" s="24"/>
      <c r="DRZ20" s="24"/>
      <c r="DSA20" s="24"/>
      <c r="DSB20" s="24"/>
      <c r="DSC20" s="24"/>
      <c r="DSD20" s="24"/>
      <c r="DSE20" s="24"/>
      <c r="DSF20" s="24"/>
      <c r="DSG20" s="24"/>
      <c r="DSH20" s="24"/>
      <c r="DSI20" s="24"/>
      <c r="DSJ20" s="24"/>
      <c r="DSK20" s="24"/>
      <c r="DSL20" s="24"/>
      <c r="DSM20" s="24"/>
      <c r="DSN20" s="24"/>
      <c r="DSO20" s="24"/>
      <c r="DSP20" s="24"/>
      <c r="DSQ20" s="24"/>
      <c r="DSR20" s="24"/>
      <c r="DSS20" s="24"/>
      <c r="DST20" s="24"/>
      <c r="DSU20" s="24"/>
      <c r="DSV20" s="24"/>
      <c r="DSW20" s="24"/>
      <c r="DSX20" s="24"/>
      <c r="DSY20" s="24"/>
      <c r="DSZ20" s="24"/>
      <c r="DTA20" s="24"/>
      <c r="DTB20" s="24"/>
      <c r="DTC20" s="24"/>
      <c r="DTD20" s="24"/>
      <c r="DTE20" s="24"/>
      <c r="DTF20" s="24"/>
      <c r="DTG20" s="24"/>
      <c r="DTH20" s="24"/>
      <c r="DTI20" s="24"/>
      <c r="DTJ20" s="24"/>
      <c r="DTK20" s="24"/>
      <c r="DTL20" s="24"/>
      <c r="DTM20" s="24"/>
      <c r="DTN20" s="24"/>
      <c r="DTO20" s="24"/>
      <c r="DTP20" s="24"/>
      <c r="DTQ20" s="24"/>
      <c r="DTR20" s="24"/>
      <c r="DTS20" s="24"/>
      <c r="DTT20" s="24"/>
      <c r="DTU20" s="24"/>
      <c r="DTV20" s="24"/>
      <c r="DTW20" s="24"/>
      <c r="DTX20" s="24"/>
      <c r="DTY20" s="24"/>
      <c r="DTZ20" s="24"/>
      <c r="DUA20" s="24"/>
      <c r="DUB20" s="24"/>
      <c r="DUC20" s="24"/>
      <c r="DUD20" s="24"/>
      <c r="DUE20" s="24"/>
      <c r="DUF20" s="24"/>
      <c r="DUG20" s="24"/>
      <c r="DUH20" s="24"/>
      <c r="DUI20" s="24"/>
      <c r="DUJ20" s="24"/>
      <c r="DUK20" s="24"/>
      <c r="DUL20" s="24"/>
      <c r="DUM20" s="24"/>
      <c r="DUN20" s="24"/>
      <c r="DUO20" s="24"/>
      <c r="DUP20" s="24"/>
      <c r="DUQ20" s="24"/>
      <c r="DUR20" s="24"/>
      <c r="DUS20" s="24"/>
      <c r="DUT20" s="24"/>
      <c r="DUU20" s="24"/>
      <c r="DUV20" s="24"/>
      <c r="DUW20" s="24"/>
      <c r="DUX20" s="24"/>
      <c r="DUY20" s="24"/>
      <c r="DUZ20" s="24"/>
      <c r="DVA20" s="24"/>
      <c r="DVB20" s="24"/>
      <c r="DVC20" s="24"/>
      <c r="DVD20" s="24"/>
      <c r="DVE20" s="24"/>
      <c r="DVF20" s="24"/>
      <c r="DVG20" s="24"/>
      <c r="DVH20" s="24"/>
      <c r="DVI20" s="24"/>
      <c r="DVJ20" s="24"/>
      <c r="DVK20" s="24"/>
      <c r="DVL20" s="24"/>
      <c r="DVM20" s="24"/>
      <c r="DVN20" s="24"/>
      <c r="DVO20" s="24"/>
      <c r="DVP20" s="24"/>
      <c r="DVQ20" s="24"/>
      <c r="DVR20" s="24"/>
      <c r="DVS20" s="24"/>
      <c r="DVT20" s="24"/>
      <c r="DVU20" s="24"/>
      <c r="DVV20" s="24"/>
      <c r="DVW20" s="24"/>
      <c r="DVX20" s="24"/>
      <c r="DVY20" s="24"/>
      <c r="DVZ20" s="24"/>
      <c r="DWA20" s="24"/>
      <c r="DWB20" s="24"/>
      <c r="DWC20" s="24"/>
      <c r="DWD20" s="24"/>
      <c r="DWE20" s="24"/>
      <c r="DWF20" s="24"/>
      <c r="DWG20" s="24"/>
      <c r="DWH20" s="24"/>
      <c r="DWI20" s="24"/>
      <c r="DWJ20" s="24"/>
      <c r="DWK20" s="24"/>
      <c r="DWL20" s="24"/>
      <c r="DWM20" s="24"/>
      <c r="DWN20" s="24"/>
      <c r="DWO20" s="24"/>
      <c r="DWP20" s="24"/>
      <c r="DWQ20" s="24"/>
      <c r="DWR20" s="24"/>
      <c r="DWS20" s="24"/>
      <c r="DWT20" s="24"/>
      <c r="DWU20" s="24"/>
      <c r="DWV20" s="24"/>
      <c r="DWW20" s="24"/>
      <c r="DWX20" s="24"/>
      <c r="DWY20" s="24"/>
      <c r="DWZ20" s="24"/>
      <c r="DXA20" s="24"/>
      <c r="DXB20" s="24"/>
      <c r="DXC20" s="24"/>
      <c r="DXD20" s="24"/>
      <c r="DXE20" s="24"/>
      <c r="DXF20" s="24"/>
      <c r="DXG20" s="24"/>
      <c r="DXH20" s="24"/>
      <c r="DXI20" s="24"/>
      <c r="DXJ20" s="24"/>
      <c r="DXK20" s="24"/>
      <c r="DXL20" s="24"/>
      <c r="DXM20" s="24"/>
      <c r="DXN20" s="24"/>
      <c r="DXO20" s="24"/>
      <c r="DXP20" s="24"/>
      <c r="DXQ20" s="24"/>
      <c r="DXR20" s="24"/>
      <c r="DXS20" s="24"/>
      <c r="DXT20" s="24"/>
      <c r="DXU20" s="24"/>
      <c r="DXV20" s="24"/>
      <c r="DXW20" s="24"/>
      <c r="DXX20" s="24"/>
      <c r="DXY20" s="24"/>
      <c r="DXZ20" s="24"/>
      <c r="DYA20" s="24"/>
      <c r="DYB20" s="24"/>
      <c r="DYC20" s="24"/>
      <c r="DYD20" s="24"/>
      <c r="DYE20" s="24"/>
      <c r="DYF20" s="24"/>
      <c r="DYG20" s="24"/>
      <c r="DYH20" s="24"/>
      <c r="DYI20" s="24"/>
      <c r="DYJ20" s="24"/>
      <c r="DYK20" s="24"/>
      <c r="DYL20" s="24"/>
      <c r="DYM20" s="24"/>
      <c r="DYN20" s="24"/>
      <c r="DYO20" s="24"/>
      <c r="DYP20" s="24"/>
      <c r="DYQ20" s="24"/>
      <c r="DYR20" s="24"/>
      <c r="DYS20" s="24"/>
      <c r="DYT20" s="24"/>
      <c r="DYU20" s="24"/>
      <c r="DYV20" s="24"/>
      <c r="DYW20" s="24"/>
      <c r="DYX20" s="24"/>
      <c r="DYY20" s="24"/>
      <c r="DYZ20" s="24"/>
      <c r="DZA20" s="24"/>
      <c r="DZB20" s="24"/>
      <c r="DZC20" s="24"/>
      <c r="DZD20" s="24"/>
      <c r="DZE20" s="24"/>
      <c r="DZF20" s="24"/>
      <c r="DZG20" s="24"/>
      <c r="DZH20" s="24"/>
      <c r="DZI20" s="24"/>
      <c r="DZJ20" s="24"/>
      <c r="DZK20" s="24"/>
      <c r="DZL20" s="24"/>
      <c r="DZM20" s="24"/>
      <c r="DZN20" s="24"/>
      <c r="DZO20" s="24"/>
      <c r="DZP20" s="24"/>
      <c r="DZQ20" s="24"/>
      <c r="DZR20" s="24"/>
      <c r="DZS20" s="24"/>
      <c r="DZT20" s="24"/>
      <c r="DZU20" s="24"/>
      <c r="DZV20" s="24"/>
      <c r="DZW20" s="24"/>
      <c r="DZX20" s="24"/>
      <c r="DZY20" s="24"/>
      <c r="DZZ20" s="24"/>
      <c r="EAA20" s="24"/>
      <c r="EAB20" s="24"/>
      <c r="EAC20" s="24"/>
      <c r="EAD20" s="24"/>
      <c r="EAE20" s="24"/>
      <c r="EAF20" s="24"/>
      <c r="EAG20" s="24"/>
      <c r="EAH20" s="24"/>
      <c r="EAI20" s="24"/>
      <c r="EAJ20" s="24"/>
      <c r="EAK20" s="24"/>
      <c r="EAL20" s="24"/>
      <c r="EAM20" s="24"/>
      <c r="EAN20" s="24"/>
      <c r="EAO20" s="24"/>
      <c r="EAP20" s="24"/>
      <c r="EAQ20" s="24"/>
      <c r="EAR20" s="24"/>
      <c r="EAS20" s="24"/>
      <c r="EAT20" s="24"/>
      <c r="EAU20" s="24"/>
      <c r="EAV20" s="24"/>
      <c r="EAW20" s="24"/>
      <c r="EAX20" s="24"/>
      <c r="EAY20" s="24"/>
      <c r="EAZ20" s="24"/>
      <c r="EBA20" s="24"/>
      <c r="EBB20" s="24"/>
      <c r="EBC20" s="24"/>
      <c r="EBD20" s="24"/>
      <c r="EBE20" s="24"/>
      <c r="EBF20" s="24"/>
      <c r="EBG20" s="24"/>
      <c r="EBH20" s="24"/>
      <c r="EBI20" s="24"/>
      <c r="EBJ20" s="24"/>
      <c r="EBK20" s="24"/>
      <c r="EBL20" s="24"/>
      <c r="EBM20" s="24"/>
      <c r="EBN20" s="24"/>
      <c r="EBO20" s="24"/>
      <c r="EBP20" s="24"/>
      <c r="EBQ20" s="24"/>
      <c r="EBR20" s="24"/>
      <c r="EBS20" s="24"/>
      <c r="EBT20" s="24"/>
      <c r="EBU20" s="24"/>
      <c r="EBV20" s="24"/>
      <c r="EBW20" s="24"/>
      <c r="EBX20" s="24"/>
      <c r="EBY20" s="24"/>
      <c r="EBZ20" s="24"/>
      <c r="ECA20" s="24"/>
      <c r="ECB20" s="24"/>
      <c r="ECC20" s="24"/>
      <c r="ECD20" s="24"/>
      <c r="ECE20" s="24"/>
      <c r="ECF20" s="24"/>
      <c r="ECG20" s="24"/>
      <c r="ECH20" s="24"/>
      <c r="ECI20" s="24"/>
      <c r="ECJ20" s="24"/>
      <c r="ECK20" s="24"/>
      <c r="ECL20" s="24"/>
      <c r="ECM20" s="24"/>
      <c r="ECN20" s="24"/>
      <c r="ECO20" s="24"/>
      <c r="ECP20" s="24"/>
      <c r="ECQ20" s="24"/>
      <c r="ECR20" s="24"/>
      <c r="ECS20" s="24"/>
      <c r="ECT20" s="24"/>
      <c r="ECU20" s="24"/>
      <c r="ECV20" s="24"/>
      <c r="ECW20" s="24"/>
      <c r="ECX20" s="24"/>
      <c r="ECY20" s="24"/>
      <c r="ECZ20" s="24"/>
      <c r="EDA20" s="24"/>
      <c r="EDB20" s="24"/>
      <c r="EDC20" s="24"/>
      <c r="EDD20" s="24"/>
      <c r="EDE20" s="24"/>
      <c r="EDF20" s="24"/>
      <c r="EDG20" s="24"/>
      <c r="EDH20" s="24"/>
      <c r="EDI20" s="24"/>
      <c r="EDJ20" s="24"/>
      <c r="EDK20" s="24"/>
      <c r="EDL20" s="24"/>
      <c r="EDM20" s="24"/>
      <c r="EDN20" s="24"/>
      <c r="EDO20" s="24"/>
      <c r="EDP20" s="24"/>
      <c r="EDQ20" s="24"/>
      <c r="EDR20" s="24"/>
      <c r="EDS20" s="24"/>
      <c r="EDT20" s="24"/>
      <c r="EDU20" s="24"/>
      <c r="EDV20" s="24"/>
      <c r="EDW20" s="24"/>
      <c r="EDX20" s="24"/>
      <c r="EDY20" s="24"/>
      <c r="EDZ20" s="24"/>
      <c r="EEA20" s="24"/>
      <c r="EEB20" s="24"/>
      <c r="EEC20" s="24"/>
      <c r="EED20" s="24"/>
      <c r="EEE20" s="24"/>
      <c r="EEF20" s="24"/>
      <c r="EEG20" s="24"/>
      <c r="EEH20" s="24"/>
      <c r="EEI20" s="24"/>
      <c r="EEJ20" s="24"/>
      <c r="EEK20" s="24"/>
      <c r="EEL20" s="24"/>
      <c r="EEM20" s="24"/>
      <c r="EEN20" s="24"/>
      <c r="EEO20" s="24"/>
      <c r="EEP20" s="24"/>
      <c r="EEQ20" s="24"/>
      <c r="EER20" s="24"/>
      <c r="EES20" s="24"/>
      <c r="EET20" s="24"/>
      <c r="EEU20" s="24"/>
      <c r="EEV20" s="24"/>
      <c r="EEW20" s="24"/>
      <c r="EEX20" s="24"/>
      <c r="EEY20" s="24"/>
      <c r="EEZ20" s="24"/>
      <c r="EFA20" s="24"/>
      <c r="EFB20" s="24"/>
      <c r="EFC20" s="24"/>
      <c r="EFD20" s="24"/>
      <c r="EFE20" s="24"/>
      <c r="EFF20" s="24"/>
      <c r="EFG20" s="24"/>
      <c r="EFH20" s="24"/>
      <c r="EFI20" s="24"/>
      <c r="EFJ20" s="24"/>
      <c r="EFK20" s="24"/>
      <c r="EFL20" s="24"/>
      <c r="EFM20" s="24"/>
      <c r="EFN20" s="24"/>
      <c r="EFO20" s="24"/>
      <c r="EFP20" s="24"/>
      <c r="EFQ20" s="24"/>
      <c r="EFR20" s="24"/>
      <c r="EFS20" s="24"/>
      <c r="EFT20" s="24"/>
      <c r="EFU20" s="24"/>
      <c r="EFV20" s="24"/>
      <c r="EFW20" s="24"/>
      <c r="EFX20" s="24"/>
      <c r="EFY20" s="24"/>
      <c r="EFZ20" s="24"/>
      <c r="EGA20" s="24"/>
      <c r="EGB20" s="24"/>
      <c r="EGC20" s="24"/>
      <c r="EGD20" s="24"/>
      <c r="EGE20" s="24"/>
      <c r="EGF20" s="24"/>
      <c r="EGG20" s="24"/>
      <c r="EGH20" s="24"/>
      <c r="EGI20" s="24"/>
      <c r="EGJ20" s="24"/>
      <c r="EGK20" s="24"/>
      <c r="EGL20" s="24"/>
      <c r="EGM20" s="24"/>
      <c r="EGN20" s="24"/>
      <c r="EGO20" s="24"/>
      <c r="EGP20" s="24"/>
      <c r="EGQ20" s="24"/>
      <c r="EGR20" s="24"/>
      <c r="EGS20" s="24"/>
      <c r="EGT20" s="24"/>
      <c r="EGU20" s="24"/>
      <c r="EGV20" s="24"/>
      <c r="EGW20" s="24"/>
      <c r="EGX20" s="24"/>
      <c r="EGY20" s="24"/>
      <c r="EGZ20" s="24"/>
      <c r="EHA20" s="24"/>
      <c r="EHB20" s="24"/>
      <c r="EHC20" s="24"/>
      <c r="EHD20" s="24"/>
      <c r="EHE20" s="24"/>
      <c r="EHF20" s="24"/>
      <c r="EHG20" s="24"/>
      <c r="EHH20" s="24"/>
      <c r="EHI20" s="24"/>
      <c r="EHJ20" s="24"/>
      <c r="EHK20" s="24"/>
      <c r="EHL20" s="24"/>
      <c r="EHM20" s="24"/>
      <c r="EHN20" s="24"/>
      <c r="EHO20" s="24"/>
      <c r="EHP20" s="24"/>
      <c r="EHQ20" s="24"/>
      <c r="EHR20" s="24"/>
      <c r="EHS20" s="24"/>
      <c r="EHT20" s="24"/>
      <c r="EHU20" s="24"/>
      <c r="EHV20" s="24"/>
      <c r="EHW20" s="24"/>
      <c r="EHX20" s="24"/>
      <c r="EHY20" s="24"/>
      <c r="EHZ20" s="24"/>
      <c r="EIA20" s="24"/>
      <c r="EIB20" s="24"/>
      <c r="EIC20" s="24"/>
      <c r="EID20" s="24"/>
      <c r="EIE20" s="24"/>
      <c r="EIF20" s="24"/>
      <c r="EIG20" s="24"/>
      <c r="EIH20" s="24"/>
      <c r="EII20" s="24"/>
      <c r="EIJ20" s="24"/>
      <c r="EIK20" s="24"/>
      <c r="EIL20" s="24"/>
      <c r="EIM20" s="24"/>
      <c r="EIN20" s="24"/>
      <c r="EIO20" s="24"/>
      <c r="EIP20" s="24"/>
      <c r="EIQ20" s="24"/>
      <c r="EIR20" s="24"/>
      <c r="EIS20" s="24"/>
      <c r="EIT20" s="24"/>
      <c r="EIU20" s="24"/>
      <c r="EIV20" s="24"/>
      <c r="EIW20" s="24"/>
      <c r="EIX20" s="24"/>
      <c r="EIY20" s="24"/>
      <c r="EIZ20" s="24"/>
      <c r="EJA20" s="24"/>
      <c r="EJB20" s="24"/>
      <c r="EJC20" s="24"/>
      <c r="EJD20" s="24"/>
      <c r="EJE20" s="24"/>
      <c r="EJF20" s="24"/>
      <c r="EJG20" s="24"/>
      <c r="EJH20" s="24"/>
      <c r="EJI20" s="24"/>
      <c r="EJJ20" s="24"/>
      <c r="EJK20" s="24"/>
      <c r="EJL20" s="24"/>
      <c r="EJM20" s="24"/>
      <c r="EJN20" s="24"/>
      <c r="EJO20" s="24"/>
      <c r="EJP20" s="24"/>
      <c r="EJQ20" s="24"/>
      <c r="EJR20" s="24"/>
      <c r="EJS20" s="24"/>
      <c r="EJT20" s="24"/>
      <c r="EJU20" s="24"/>
      <c r="EJV20" s="24"/>
      <c r="EJW20" s="24"/>
      <c r="EJX20" s="24"/>
      <c r="EJY20" s="24"/>
      <c r="EJZ20" s="24"/>
      <c r="EKA20" s="24"/>
      <c r="EKB20" s="24"/>
      <c r="EKC20" s="24"/>
      <c r="EKD20" s="24"/>
      <c r="EKE20" s="24"/>
      <c r="EKF20" s="24"/>
      <c r="EKG20" s="24"/>
      <c r="EKH20" s="24"/>
      <c r="EKI20" s="24"/>
      <c r="EKJ20" s="24"/>
      <c r="EKK20" s="24"/>
      <c r="EKL20" s="24"/>
      <c r="EKM20" s="24"/>
      <c r="EKN20" s="24"/>
      <c r="EKO20" s="24"/>
      <c r="EKP20" s="24"/>
      <c r="EKQ20" s="24"/>
      <c r="EKR20" s="24"/>
      <c r="EKS20" s="24"/>
      <c r="EKT20" s="24"/>
      <c r="EKU20" s="24"/>
      <c r="EKV20" s="24"/>
      <c r="EKW20" s="24"/>
      <c r="EKX20" s="24"/>
      <c r="EKY20" s="24"/>
      <c r="EKZ20" s="24"/>
      <c r="ELA20" s="24"/>
      <c r="ELB20" s="24"/>
      <c r="ELC20" s="24"/>
      <c r="ELD20" s="24"/>
      <c r="ELE20" s="24"/>
      <c r="ELF20" s="24"/>
      <c r="ELG20" s="24"/>
      <c r="ELH20" s="24"/>
      <c r="ELI20" s="24"/>
      <c r="ELJ20" s="24"/>
      <c r="ELK20" s="24"/>
      <c r="ELL20" s="24"/>
      <c r="ELM20" s="24"/>
      <c r="ELN20" s="24"/>
      <c r="ELO20" s="24"/>
      <c r="ELP20" s="24"/>
      <c r="ELQ20" s="24"/>
      <c r="ELR20" s="24"/>
      <c r="ELS20" s="24"/>
      <c r="ELT20" s="24"/>
      <c r="ELU20" s="24"/>
      <c r="ELV20" s="24"/>
      <c r="ELW20" s="24"/>
      <c r="ELX20" s="24"/>
      <c r="ELY20" s="24"/>
      <c r="ELZ20" s="24"/>
      <c r="EMA20" s="24"/>
      <c r="EMB20" s="24"/>
      <c r="EMC20" s="24"/>
      <c r="EMD20" s="24"/>
      <c r="EME20" s="24"/>
      <c r="EMF20" s="24"/>
      <c r="EMG20" s="24"/>
      <c r="EMH20" s="24"/>
      <c r="EMI20" s="24"/>
      <c r="EMJ20" s="24"/>
      <c r="EMK20" s="24"/>
      <c r="EML20" s="24"/>
      <c r="EMM20" s="24"/>
      <c r="EMN20" s="24"/>
      <c r="EMO20" s="24"/>
      <c r="EMP20" s="24"/>
      <c r="EMQ20" s="24"/>
      <c r="EMR20" s="24"/>
      <c r="EMS20" s="24"/>
      <c r="EMT20" s="24"/>
      <c r="EMU20" s="24"/>
      <c r="EMV20" s="24"/>
      <c r="EMW20" s="24"/>
      <c r="EMX20" s="24"/>
      <c r="EMY20" s="24"/>
      <c r="EMZ20" s="24"/>
      <c r="ENA20" s="24"/>
      <c r="ENB20" s="24"/>
      <c r="ENC20" s="24"/>
      <c r="END20" s="24"/>
      <c r="ENE20" s="24"/>
      <c r="ENF20" s="24"/>
      <c r="ENG20" s="24"/>
      <c r="ENH20" s="24"/>
      <c r="ENI20" s="24"/>
      <c r="ENJ20" s="24"/>
      <c r="ENK20" s="24"/>
      <c r="ENL20" s="24"/>
      <c r="ENM20" s="24"/>
      <c r="ENN20" s="24"/>
      <c r="ENO20" s="24"/>
      <c r="ENP20" s="24"/>
      <c r="ENQ20" s="24"/>
      <c r="ENR20" s="24"/>
      <c r="ENS20" s="24"/>
      <c r="ENT20" s="24"/>
      <c r="ENU20" s="24"/>
      <c r="ENV20" s="24"/>
      <c r="ENW20" s="24"/>
      <c r="ENX20" s="24"/>
      <c r="ENY20" s="24"/>
      <c r="ENZ20" s="24"/>
      <c r="EOA20" s="24"/>
      <c r="EOB20" s="24"/>
      <c r="EOC20" s="24"/>
      <c r="EOD20" s="24"/>
      <c r="EOE20" s="24"/>
      <c r="EOF20" s="24"/>
      <c r="EOG20" s="24"/>
      <c r="EOH20" s="24"/>
      <c r="EOI20" s="24"/>
      <c r="EOJ20" s="24"/>
      <c r="EOK20" s="24"/>
      <c r="EOL20" s="24"/>
      <c r="EOM20" s="24"/>
      <c r="EON20" s="24"/>
      <c r="EOO20" s="24"/>
      <c r="EOP20" s="24"/>
      <c r="EOQ20" s="24"/>
      <c r="EOR20" s="24"/>
      <c r="EOS20" s="24"/>
      <c r="EOT20" s="24"/>
      <c r="EOU20" s="24"/>
      <c r="EOV20" s="24"/>
      <c r="EOW20" s="24"/>
      <c r="EOX20" s="24"/>
      <c r="EOY20" s="24"/>
      <c r="EOZ20" s="24"/>
      <c r="EPA20" s="24"/>
      <c r="EPB20" s="24"/>
      <c r="EPC20" s="24"/>
      <c r="EPD20" s="24"/>
      <c r="EPE20" s="24"/>
      <c r="EPF20" s="24"/>
      <c r="EPG20" s="24"/>
      <c r="EPH20" s="24"/>
      <c r="EPI20" s="24"/>
      <c r="EPJ20" s="24"/>
      <c r="EPK20" s="24"/>
      <c r="EPL20" s="24"/>
      <c r="EPM20" s="24"/>
      <c r="EPN20" s="24"/>
      <c r="EPO20" s="24"/>
      <c r="EPP20" s="24"/>
      <c r="EPQ20" s="24"/>
      <c r="EPR20" s="24"/>
      <c r="EPS20" s="24"/>
      <c r="EPT20" s="24"/>
      <c r="EPU20" s="24"/>
      <c r="EPV20" s="24"/>
      <c r="EPW20" s="24"/>
      <c r="EPX20" s="24"/>
      <c r="EPY20" s="24"/>
      <c r="EPZ20" s="24"/>
      <c r="EQA20" s="24"/>
      <c r="EQB20" s="24"/>
      <c r="EQC20" s="24"/>
      <c r="EQD20" s="24"/>
      <c r="EQE20" s="24"/>
      <c r="EQF20" s="24"/>
      <c r="EQG20" s="24"/>
      <c r="EQH20" s="24"/>
      <c r="EQI20" s="24"/>
      <c r="EQJ20" s="24"/>
      <c r="EQK20" s="24"/>
      <c r="EQL20" s="24"/>
      <c r="EQM20" s="24"/>
      <c r="EQN20" s="24"/>
      <c r="EQO20" s="24"/>
      <c r="EQP20" s="24"/>
      <c r="EQQ20" s="24"/>
      <c r="EQR20" s="24"/>
      <c r="EQS20" s="24"/>
      <c r="EQT20" s="24"/>
      <c r="EQU20" s="24"/>
      <c r="EQV20" s="24"/>
      <c r="EQW20" s="24"/>
      <c r="EQX20" s="24"/>
      <c r="EQY20" s="24"/>
      <c r="EQZ20" s="24"/>
      <c r="ERA20" s="24"/>
      <c r="ERB20" s="24"/>
      <c r="ERC20" s="24"/>
      <c r="ERD20" s="24"/>
      <c r="ERE20" s="24"/>
      <c r="ERF20" s="24"/>
      <c r="ERG20" s="24"/>
      <c r="ERH20" s="24"/>
      <c r="ERI20" s="24"/>
      <c r="ERJ20" s="24"/>
      <c r="ERK20" s="24"/>
      <c r="ERL20" s="24"/>
      <c r="ERM20" s="24"/>
      <c r="ERN20" s="24"/>
      <c r="ERO20" s="24"/>
      <c r="ERP20" s="24"/>
      <c r="ERQ20" s="24"/>
      <c r="ERR20" s="24"/>
      <c r="ERS20" s="24"/>
      <c r="ERT20" s="24"/>
      <c r="ERU20" s="24"/>
      <c r="ERV20" s="24"/>
      <c r="ERW20" s="24"/>
      <c r="ERX20" s="24"/>
      <c r="ERY20" s="24"/>
      <c r="ERZ20" s="24"/>
      <c r="ESA20" s="24"/>
      <c r="ESB20" s="24"/>
      <c r="ESC20" s="24"/>
      <c r="ESD20" s="24"/>
      <c r="ESE20" s="24"/>
      <c r="ESF20" s="24"/>
      <c r="ESG20" s="24"/>
      <c r="ESH20" s="24"/>
      <c r="ESI20" s="24"/>
      <c r="ESJ20" s="24"/>
      <c r="ESK20" s="24"/>
      <c r="ESL20" s="24"/>
      <c r="ESM20" s="24"/>
      <c r="ESN20" s="24"/>
      <c r="ESO20" s="24"/>
      <c r="ESP20" s="24"/>
      <c r="ESQ20" s="24"/>
      <c r="ESR20" s="24"/>
      <c r="ESS20" s="24"/>
      <c r="EST20" s="24"/>
      <c r="ESU20" s="24"/>
      <c r="ESV20" s="24"/>
      <c r="ESW20" s="24"/>
      <c r="ESX20" s="24"/>
      <c r="ESY20" s="24"/>
      <c r="ESZ20" s="24"/>
      <c r="ETA20" s="24"/>
      <c r="ETB20" s="24"/>
      <c r="ETC20" s="24"/>
      <c r="ETD20" s="24"/>
      <c r="ETE20" s="24"/>
      <c r="ETF20" s="24"/>
      <c r="ETG20" s="24"/>
      <c r="ETH20" s="24"/>
      <c r="ETI20" s="24"/>
      <c r="ETJ20" s="24"/>
      <c r="ETK20" s="24"/>
      <c r="ETL20" s="24"/>
      <c r="ETM20" s="24"/>
      <c r="ETN20" s="24"/>
      <c r="ETO20" s="24"/>
      <c r="ETP20" s="24"/>
      <c r="ETQ20" s="24"/>
      <c r="ETR20" s="24"/>
      <c r="ETS20" s="24"/>
      <c r="ETT20" s="24"/>
      <c r="ETU20" s="24"/>
      <c r="ETV20" s="24"/>
      <c r="ETW20" s="24"/>
      <c r="ETX20" s="24"/>
      <c r="ETY20" s="24"/>
      <c r="ETZ20" s="24"/>
      <c r="EUA20" s="24"/>
      <c r="EUB20" s="24"/>
      <c r="EUC20" s="24"/>
      <c r="EUD20" s="24"/>
      <c r="EUE20" s="24"/>
      <c r="EUF20" s="24"/>
      <c r="EUG20" s="24"/>
      <c r="EUH20" s="24"/>
      <c r="EUI20" s="24"/>
      <c r="EUJ20" s="24"/>
      <c r="EUK20" s="24"/>
      <c r="EUL20" s="24"/>
      <c r="EUM20" s="24"/>
      <c r="EUN20" s="24"/>
      <c r="EUO20" s="24"/>
      <c r="EUP20" s="24"/>
      <c r="EUQ20" s="24"/>
      <c r="EUR20" s="24"/>
      <c r="EUS20" s="24"/>
      <c r="EUT20" s="24"/>
      <c r="EUU20" s="24"/>
      <c r="EUV20" s="24"/>
      <c r="EUW20" s="24"/>
      <c r="EUX20" s="24"/>
      <c r="EUY20" s="24"/>
      <c r="EUZ20" s="24"/>
      <c r="EVA20" s="24"/>
      <c r="EVB20" s="24"/>
      <c r="EVC20" s="24"/>
      <c r="EVD20" s="24"/>
      <c r="EVE20" s="24"/>
      <c r="EVF20" s="24"/>
      <c r="EVG20" s="24"/>
      <c r="EVH20" s="24"/>
      <c r="EVI20" s="24"/>
      <c r="EVJ20" s="24"/>
      <c r="EVK20" s="24"/>
      <c r="EVL20" s="24"/>
      <c r="EVM20" s="24"/>
      <c r="EVN20" s="24"/>
      <c r="EVO20" s="24"/>
      <c r="EVP20" s="24"/>
      <c r="EVQ20" s="24"/>
      <c r="EVR20" s="24"/>
      <c r="EVS20" s="24"/>
      <c r="EVT20" s="24"/>
      <c r="EVU20" s="24"/>
      <c r="EVV20" s="24"/>
      <c r="EVW20" s="24"/>
      <c r="EVX20" s="24"/>
      <c r="EVY20" s="24"/>
      <c r="EVZ20" s="24"/>
      <c r="EWA20" s="24"/>
      <c r="EWB20" s="24"/>
      <c r="EWC20" s="24"/>
      <c r="EWD20" s="24"/>
      <c r="EWE20" s="24"/>
      <c r="EWF20" s="24"/>
      <c r="EWG20" s="24"/>
      <c r="EWH20" s="24"/>
      <c r="EWI20" s="24"/>
      <c r="EWJ20" s="24"/>
      <c r="EWK20" s="24"/>
      <c r="EWL20" s="24"/>
      <c r="EWM20" s="24"/>
      <c r="EWN20" s="24"/>
      <c r="EWO20" s="24"/>
      <c r="EWP20" s="24"/>
      <c r="EWQ20" s="24"/>
      <c r="EWR20" s="24"/>
      <c r="EWS20" s="24"/>
      <c r="EWT20" s="24"/>
      <c r="EWU20" s="24"/>
      <c r="EWV20" s="24"/>
      <c r="EWW20" s="24"/>
      <c r="EWX20" s="24"/>
      <c r="EWY20" s="24"/>
      <c r="EWZ20" s="24"/>
      <c r="EXA20" s="24"/>
      <c r="EXB20" s="24"/>
      <c r="EXC20" s="24"/>
      <c r="EXD20" s="24"/>
      <c r="EXE20" s="24"/>
      <c r="EXF20" s="24"/>
      <c r="EXG20" s="24"/>
      <c r="EXH20" s="24"/>
      <c r="EXI20" s="24"/>
      <c r="EXJ20" s="24"/>
      <c r="EXK20" s="24"/>
      <c r="EXL20" s="24"/>
      <c r="EXM20" s="24"/>
      <c r="EXN20" s="24"/>
      <c r="EXO20" s="24"/>
      <c r="EXP20" s="24"/>
      <c r="EXQ20" s="24"/>
      <c r="EXR20" s="24"/>
      <c r="EXS20" s="24"/>
      <c r="EXT20" s="24"/>
      <c r="EXU20" s="24"/>
      <c r="EXV20" s="24"/>
      <c r="EXW20" s="24"/>
      <c r="EXX20" s="24"/>
      <c r="EXY20" s="24"/>
      <c r="EXZ20" s="24"/>
      <c r="EYA20" s="24"/>
      <c r="EYB20" s="24"/>
      <c r="EYC20" s="24"/>
      <c r="EYD20" s="24"/>
      <c r="EYE20" s="24"/>
      <c r="EYF20" s="24"/>
      <c r="EYG20" s="24"/>
      <c r="EYH20" s="24"/>
      <c r="EYI20" s="24"/>
      <c r="EYJ20" s="24"/>
      <c r="EYK20" s="24"/>
      <c r="EYL20" s="24"/>
      <c r="EYM20" s="24"/>
      <c r="EYN20" s="24"/>
      <c r="EYO20" s="24"/>
      <c r="EYP20" s="24"/>
      <c r="EYQ20" s="24"/>
      <c r="EYR20" s="24"/>
      <c r="EYS20" s="24"/>
      <c r="EYT20" s="24"/>
      <c r="EYU20" s="24"/>
      <c r="EYV20" s="24"/>
      <c r="EYW20" s="24"/>
      <c r="EYX20" s="24"/>
      <c r="EYY20" s="24"/>
      <c r="EYZ20" s="24"/>
      <c r="EZA20" s="24"/>
      <c r="EZB20" s="24"/>
      <c r="EZC20" s="24"/>
      <c r="EZD20" s="24"/>
      <c r="EZE20" s="24"/>
      <c r="EZF20" s="24"/>
      <c r="EZG20" s="24"/>
      <c r="EZH20" s="24"/>
      <c r="EZI20" s="24"/>
      <c r="EZJ20" s="24"/>
      <c r="EZK20" s="24"/>
      <c r="EZL20" s="24"/>
      <c r="EZM20" s="24"/>
      <c r="EZN20" s="24"/>
      <c r="EZO20" s="24"/>
      <c r="EZP20" s="24"/>
      <c r="EZQ20" s="24"/>
      <c r="EZR20" s="24"/>
      <c r="EZS20" s="24"/>
      <c r="EZT20" s="24"/>
      <c r="EZU20" s="24"/>
      <c r="EZV20" s="24"/>
      <c r="EZW20" s="24"/>
      <c r="EZX20" s="24"/>
      <c r="EZY20" s="24"/>
      <c r="EZZ20" s="24"/>
      <c r="FAA20" s="24"/>
      <c r="FAB20" s="24"/>
      <c r="FAC20" s="24"/>
      <c r="FAD20" s="24"/>
      <c r="FAE20" s="24"/>
      <c r="FAF20" s="24"/>
      <c r="FAG20" s="24"/>
      <c r="FAH20" s="24"/>
      <c r="FAI20" s="24"/>
      <c r="FAJ20" s="24"/>
      <c r="FAK20" s="24"/>
      <c r="FAL20" s="24"/>
      <c r="FAM20" s="24"/>
      <c r="FAN20" s="24"/>
      <c r="FAO20" s="24"/>
      <c r="FAP20" s="24"/>
      <c r="FAQ20" s="24"/>
      <c r="FAR20" s="24"/>
      <c r="FAS20" s="24"/>
      <c r="FAT20" s="24"/>
      <c r="FAU20" s="24"/>
      <c r="FAV20" s="24"/>
      <c r="FAW20" s="24"/>
      <c r="FAX20" s="24"/>
      <c r="FAY20" s="24"/>
      <c r="FAZ20" s="24"/>
      <c r="FBA20" s="24"/>
      <c r="FBB20" s="24"/>
      <c r="FBC20" s="24"/>
      <c r="FBD20" s="24"/>
      <c r="FBE20" s="24"/>
      <c r="FBF20" s="24"/>
      <c r="FBG20" s="24"/>
      <c r="FBH20" s="24"/>
      <c r="FBI20" s="24"/>
      <c r="FBJ20" s="24"/>
      <c r="FBK20" s="24"/>
      <c r="FBL20" s="24"/>
      <c r="FBM20" s="24"/>
      <c r="FBN20" s="24"/>
      <c r="FBO20" s="24"/>
      <c r="FBP20" s="24"/>
      <c r="FBQ20" s="24"/>
      <c r="FBR20" s="24"/>
      <c r="FBS20" s="24"/>
      <c r="FBT20" s="24"/>
      <c r="FBU20" s="24"/>
      <c r="FBV20" s="24"/>
      <c r="FBW20" s="24"/>
      <c r="FBX20" s="24"/>
      <c r="FBY20" s="24"/>
      <c r="FBZ20" s="24"/>
      <c r="FCA20" s="24"/>
      <c r="FCB20" s="24"/>
      <c r="FCC20" s="24"/>
      <c r="FCD20" s="24"/>
      <c r="FCE20" s="24"/>
      <c r="FCF20" s="24"/>
      <c r="FCG20" s="24"/>
      <c r="FCH20" s="24"/>
      <c r="FCI20" s="24"/>
      <c r="FCJ20" s="24"/>
      <c r="FCK20" s="24"/>
      <c r="FCL20" s="24"/>
      <c r="FCM20" s="24"/>
      <c r="FCN20" s="24"/>
      <c r="FCO20" s="24"/>
      <c r="FCP20" s="24"/>
      <c r="FCQ20" s="24"/>
      <c r="FCR20" s="24"/>
      <c r="FCS20" s="24"/>
      <c r="FCT20" s="24"/>
      <c r="FCU20" s="24"/>
      <c r="FCV20" s="24"/>
      <c r="FCW20" s="24"/>
      <c r="FCX20" s="24"/>
      <c r="FCY20" s="24"/>
      <c r="FCZ20" s="24"/>
      <c r="FDA20" s="24"/>
      <c r="FDB20" s="24"/>
      <c r="FDC20" s="24"/>
      <c r="FDD20" s="24"/>
      <c r="FDE20" s="24"/>
      <c r="FDF20" s="24"/>
      <c r="FDG20" s="24"/>
      <c r="FDH20" s="24"/>
      <c r="FDI20" s="24"/>
      <c r="FDJ20" s="24"/>
      <c r="FDK20" s="24"/>
      <c r="FDL20" s="24"/>
      <c r="FDM20" s="24"/>
      <c r="FDN20" s="24"/>
      <c r="FDO20" s="24"/>
      <c r="FDP20" s="24"/>
      <c r="FDQ20" s="24"/>
      <c r="FDR20" s="24"/>
      <c r="FDS20" s="24"/>
      <c r="FDT20" s="24"/>
      <c r="FDU20" s="24"/>
      <c r="FDV20" s="24"/>
      <c r="FDW20" s="24"/>
      <c r="FDX20" s="24"/>
      <c r="FDY20" s="24"/>
      <c r="FDZ20" s="24"/>
      <c r="FEA20" s="24"/>
      <c r="FEB20" s="24"/>
      <c r="FEC20" s="24"/>
      <c r="FED20" s="24"/>
      <c r="FEE20" s="24"/>
      <c r="FEF20" s="24"/>
      <c r="FEG20" s="24"/>
      <c r="FEH20" s="24"/>
      <c r="FEI20" s="24"/>
      <c r="FEJ20" s="24"/>
      <c r="FEK20" s="24"/>
      <c r="FEL20" s="24"/>
      <c r="FEM20" s="24"/>
      <c r="FEN20" s="24"/>
      <c r="FEO20" s="24"/>
      <c r="FEP20" s="24"/>
      <c r="FEQ20" s="24"/>
      <c r="FER20" s="24"/>
      <c r="FES20" s="24"/>
      <c r="FET20" s="24"/>
      <c r="FEU20" s="24"/>
      <c r="FEV20" s="24"/>
      <c r="FEW20" s="24"/>
      <c r="FEX20" s="24"/>
      <c r="FEY20" s="24"/>
      <c r="FEZ20" s="24"/>
      <c r="FFA20" s="24"/>
      <c r="FFB20" s="24"/>
      <c r="FFC20" s="24"/>
      <c r="FFD20" s="24"/>
      <c r="FFE20" s="24"/>
      <c r="FFF20" s="24"/>
      <c r="FFG20" s="24"/>
      <c r="FFH20" s="24"/>
      <c r="FFI20" s="24"/>
      <c r="FFJ20" s="24"/>
      <c r="FFK20" s="24"/>
      <c r="FFL20" s="24"/>
      <c r="FFM20" s="24"/>
      <c r="FFN20" s="24"/>
      <c r="FFO20" s="24"/>
      <c r="FFP20" s="24"/>
      <c r="FFQ20" s="24"/>
      <c r="FFR20" s="24"/>
      <c r="FFS20" s="24"/>
      <c r="FFT20" s="24"/>
      <c r="FFU20" s="24"/>
      <c r="FFV20" s="24"/>
      <c r="FFW20" s="24"/>
      <c r="FFX20" s="24"/>
      <c r="FFY20" s="24"/>
      <c r="FFZ20" s="24"/>
      <c r="FGA20" s="24"/>
      <c r="FGB20" s="24"/>
      <c r="FGC20" s="24"/>
      <c r="FGD20" s="24"/>
      <c r="FGE20" s="24"/>
      <c r="FGF20" s="24"/>
      <c r="FGG20" s="24"/>
      <c r="FGH20" s="24"/>
      <c r="FGI20" s="24"/>
      <c r="FGJ20" s="24"/>
      <c r="FGK20" s="24"/>
      <c r="FGL20" s="24"/>
      <c r="FGM20" s="24"/>
      <c r="FGN20" s="24"/>
      <c r="FGO20" s="24"/>
      <c r="FGP20" s="24"/>
      <c r="FGQ20" s="24"/>
      <c r="FGR20" s="24"/>
      <c r="FGS20" s="24"/>
      <c r="FGT20" s="24"/>
      <c r="FGU20" s="24"/>
      <c r="FGV20" s="24"/>
      <c r="FGW20" s="24"/>
      <c r="FGX20" s="24"/>
      <c r="FGY20" s="24"/>
      <c r="FGZ20" s="24"/>
      <c r="FHA20" s="24"/>
      <c r="FHB20" s="24"/>
      <c r="FHC20" s="24"/>
      <c r="FHD20" s="24"/>
      <c r="FHE20" s="24"/>
      <c r="FHF20" s="24"/>
      <c r="FHG20" s="24"/>
      <c r="FHH20" s="24"/>
      <c r="FHI20" s="24"/>
      <c r="FHJ20" s="24"/>
      <c r="FHK20" s="24"/>
      <c r="FHL20" s="24"/>
      <c r="FHM20" s="24"/>
      <c r="FHN20" s="24"/>
      <c r="FHO20" s="24"/>
      <c r="FHP20" s="24"/>
      <c r="FHQ20" s="24"/>
      <c r="FHR20" s="24"/>
      <c r="FHS20" s="24"/>
      <c r="FHT20" s="24"/>
      <c r="FHU20" s="24"/>
      <c r="FHV20" s="24"/>
      <c r="FHW20" s="24"/>
      <c r="FHX20" s="24"/>
      <c r="FHY20" s="24"/>
      <c r="FHZ20" s="24"/>
      <c r="FIA20" s="24"/>
      <c r="FIB20" s="24"/>
      <c r="FIC20" s="24"/>
      <c r="FID20" s="24"/>
      <c r="FIE20" s="24"/>
      <c r="FIF20" s="24"/>
      <c r="FIG20" s="24"/>
      <c r="FIH20" s="24"/>
      <c r="FII20" s="24"/>
      <c r="FIJ20" s="24"/>
      <c r="FIK20" s="24"/>
      <c r="FIL20" s="24"/>
      <c r="FIM20" s="24"/>
      <c r="FIN20" s="24"/>
      <c r="FIO20" s="24"/>
      <c r="FIP20" s="24"/>
      <c r="FIQ20" s="24"/>
      <c r="FIR20" s="24"/>
      <c r="FIS20" s="24"/>
      <c r="FIT20" s="24"/>
      <c r="FIU20" s="24"/>
      <c r="FIV20" s="24"/>
      <c r="FIW20" s="24"/>
      <c r="FIX20" s="24"/>
      <c r="FIY20" s="24"/>
      <c r="FIZ20" s="24"/>
      <c r="FJA20" s="24"/>
      <c r="FJB20" s="24"/>
      <c r="FJC20" s="24"/>
      <c r="FJD20" s="24"/>
      <c r="FJE20" s="24"/>
      <c r="FJF20" s="24"/>
      <c r="FJG20" s="24"/>
      <c r="FJH20" s="24"/>
      <c r="FJI20" s="24"/>
      <c r="FJJ20" s="24"/>
      <c r="FJK20" s="24"/>
      <c r="FJL20" s="24"/>
      <c r="FJM20" s="24"/>
      <c r="FJN20" s="24"/>
      <c r="FJO20" s="24"/>
      <c r="FJP20" s="24"/>
      <c r="FJQ20" s="24"/>
      <c r="FJR20" s="24"/>
      <c r="FJS20" s="24"/>
      <c r="FJT20" s="24"/>
      <c r="FJU20" s="24"/>
      <c r="FJV20" s="24"/>
      <c r="FJW20" s="24"/>
      <c r="FJX20" s="24"/>
      <c r="FJY20" s="24"/>
      <c r="FJZ20" s="24"/>
      <c r="FKA20" s="24"/>
      <c r="FKB20" s="24"/>
      <c r="FKC20" s="24"/>
      <c r="FKD20" s="24"/>
      <c r="FKE20" s="24"/>
      <c r="FKF20" s="24"/>
      <c r="FKG20" s="24"/>
      <c r="FKH20" s="24"/>
      <c r="FKI20" s="24"/>
      <c r="FKJ20" s="24"/>
      <c r="FKK20" s="24"/>
      <c r="FKL20" s="24"/>
      <c r="FKM20" s="24"/>
      <c r="FKN20" s="24"/>
      <c r="FKO20" s="24"/>
      <c r="FKP20" s="24"/>
      <c r="FKQ20" s="24"/>
      <c r="FKR20" s="24"/>
      <c r="FKS20" s="24"/>
      <c r="FKT20" s="24"/>
      <c r="FKU20" s="24"/>
      <c r="FKV20" s="24"/>
      <c r="FKW20" s="24"/>
      <c r="FKX20" s="24"/>
      <c r="FKY20" s="24"/>
      <c r="FKZ20" s="24"/>
      <c r="FLA20" s="24"/>
      <c r="FLB20" s="24"/>
      <c r="FLC20" s="24"/>
      <c r="FLD20" s="24"/>
      <c r="FLE20" s="24"/>
      <c r="FLF20" s="24"/>
      <c r="FLG20" s="24"/>
      <c r="FLH20" s="24"/>
      <c r="FLI20" s="24"/>
      <c r="FLJ20" s="24"/>
      <c r="FLK20" s="24"/>
      <c r="FLL20" s="24"/>
      <c r="FLM20" s="24"/>
      <c r="FLN20" s="24"/>
      <c r="FLO20" s="24"/>
      <c r="FLP20" s="24"/>
      <c r="FLQ20" s="24"/>
      <c r="FLR20" s="24"/>
      <c r="FLS20" s="24"/>
      <c r="FLT20" s="24"/>
      <c r="FLU20" s="24"/>
      <c r="FLV20" s="24"/>
      <c r="FLW20" s="24"/>
      <c r="FLX20" s="24"/>
      <c r="FLY20" s="24"/>
      <c r="FLZ20" s="24"/>
      <c r="FMA20" s="24"/>
      <c r="FMB20" s="24"/>
      <c r="FMC20" s="24"/>
      <c r="FMD20" s="24"/>
      <c r="FME20" s="24"/>
      <c r="FMF20" s="24"/>
      <c r="FMG20" s="24"/>
      <c r="FMH20" s="24"/>
      <c r="FMI20" s="24"/>
      <c r="FMJ20" s="24"/>
      <c r="FMK20" s="24"/>
      <c r="FML20" s="24"/>
      <c r="FMM20" s="24"/>
      <c r="FMN20" s="24"/>
      <c r="FMO20" s="24"/>
      <c r="FMP20" s="24"/>
      <c r="FMQ20" s="24"/>
      <c r="FMR20" s="24"/>
      <c r="FMS20" s="24"/>
      <c r="FMT20" s="24"/>
      <c r="FMU20" s="24"/>
      <c r="FMV20" s="24"/>
      <c r="FMW20" s="24"/>
      <c r="FMX20" s="24"/>
      <c r="FMY20" s="24"/>
      <c r="FMZ20" s="24"/>
      <c r="FNA20" s="24"/>
      <c r="FNB20" s="24"/>
      <c r="FNC20" s="24"/>
      <c r="FND20" s="24"/>
      <c r="FNE20" s="24"/>
      <c r="FNF20" s="24"/>
      <c r="FNG20" s="24"/>
      <c r="FNH20" s="24"/>
      <c r="FNI20" s="24"/>
      <c r="FNJ20" s="24"/>
      <c r="FNK20" s="24"/>
      <c r="FNL20" s="24"/>
      <c r="FNM20" s="24"/>
      <c r="FNN20" s="24"/>
      <c r="FNO20" s="24"/>
      <c r="FNP20" s="24"/>
      <c r="FNQ20" s="24"/>
      <c r="FNR20" s="24"/>
      <c r="FNS20" s="24"/>
      <c r="FNT20" s="24"/>
      <c r="FNU20" s="24"/>
      <c r="FNV20" s="24"/>
      <c r="FNW20" s="24"/>
      <c r="FNX20" s="24"/>
      <c r="FNY20" s="24"/>
      <c r="FNZ20" s="24"/>
      <c r="FOA20" s="24"/>
      <c r="FOB20" s="24"/>
      <c r="FOC20" s="24"/>
      <c r="FOD20" s="24"/>
      <c r="FOE20" s="24"/>
      <c r="FOF20" s="24"/>
      <c r="FOG20" s="24"/>
      <c r="FOH20" s="24"/>
      <c r="FOI20" s="24"/>
      <c r="FOJ20" s="24"/>
      <c r="FOK20" s="24"/>
      <c r="FOL20" s="24"/>
      <c r="FOM20" s="24"/>
      <c r="FON20" s="24"/>
      <c r="FOO20" s="24"/>
      <c r="FOP20" s="24"/>
      <c r="FOQ20" s="24"/>
      <c r="FOR20" s="24"/>
      <c r="FOS20" s="24"/>
      <c r="FOT20" s="24"/>
      <c r="FOU20" s="24"/>
      <c r="FOV20" s="24"/>
      <c r="FOW20" s="24"/>
      <c r="FOX20" s="24"/>
      <c r="FOY20" s="24"/>
      <c r="FOZ20" s="24"/>
      <c r="FPA20" s="24"/>
      <c r="FPB20" s="24"/>
      <c r="FPC20" s="24"/>
      <c r="FPD20" s="24"/>
      <c r="FPE20" s="24"/>
      <c r="FPF20" s="24"/>
      <c r="FPG20" s="24"/>
      <c r="FPH20" s="24"/>
      <c r="FPI20" s="24"/>
      <c r="FPJ20" s="24"/>
      <c r="FPK20" s="24"/>
      <c r="FPL20" s="24"/>
      <c r="FPM20" s="24"/>
      <c r="FPN20" s="24"/>
      <c r="FPO20" s="24"/>
      <c r="FPP20" s="24"/>
      <c r="FPQ20" s="24"/>
      <c r="FPR20" s="24"/>
      <c r="FPS20" s="24"/>
      <c r="FPT20" s="24"/>
      <c r="FPU20" s="24"/>
      <c r="FPV20" s="24"/>
      <c r="FPW20" s="24"/>
      <c r="FPX20" s="24"/>
      <c r="FPY20" s="24"/>
      <c r="FPZ20" s="24"/>
      <c r="FQA20" s="24"/>
      <c r="FQB20" s="24"/>
      <c r="FQC20" s="24"/>
      <c r="FQD20" s="24"/>
      <c r="FQE20" s="24"/>
      <c r="FQF20" s="24"/>
      <c r="FQG20" s="24"/>
      <c r="FQH20" s="24"/>
      <c r="FQI20" s="24"/>
      <c r="FQJ20" s="24"/>
      <c r="FQK20" s="24"/>
      <c r="FQL20" s="24"/>
      <c r="FQM20" s="24"/>
      <c r="FQN20" s="24"/>
      <c r="FQO20" s="24"/>
      <c r="FQP20" s="24"/>
      <c r="FQQ20" s="24"/>
      <c r="FQR20" s="24"/>
      <c r="FQS20" s="24"/>
      <c r="FQT20" s="24"/>
      <c r="FQU20" s="24"/>
      <c r="FQV20" s="24"/>
      <c r="FQW20" s="24"/>
      <c r="FQX20" s="24"/>
      <c r="FQY20" s="24"/>
      <c r="FQZ20" s="24"/>
      <c r="FRA20" s="24"/>
      <c r="FRB20" s="24"/>
      <c r="FRC20" s="24"/>
      <c r="FRD20" s="24"/>
      <c r="FRE20" s="24"/>
      <c r="FRF20" s="24"/>
      <c r="FRG20" s="24"/>
      <c r="FRH20" s="24"/>
      <c r="FRI20" s="24"/>
      <c r="FRJ20" s="24"/>
      <c r="FRK20" s="24"/>
      <c r="FRL20" s="24"/>
      <c r="FRM20" s="24"/>
      <c r="FRN20" s="24"/>
      <c r="FRO20" s="24"/>
      <c r="FRP20" s="24"/>
      <c r="FRQ20" s="24"/>
      <c r="FRR20" s="24"/>
      <c r="FRS20" s="24"/>
      <c r="FRT20" s="24"/>
      <c r="FRU20" s="24"/>
      <c r="FRV20" s="24"/>
      <c r="FRW20" s="24"/>
      <c r="FRX20" s="24"/>
      <c r="FRY20" s="24"/>
      <c r="FRZ20" s="24"/>
      <c r="FSA20" s="24"/>
      <c r="FSB20" s="24"/>
      <c r="FSC20" s="24"/>
      <c r="FSD20" s="24"/>
      <c r="FSE20" s="24"/>
      <c r="FSF20" s="24"/>
      <c r="FSG20" s="24"/>
      <c r="FSH20" s="24"/>
      <c r="FSI20" s="24"/>
      <c r="FSJ20" s="24"/>
      <c r="FSK20" s="24"/>
      <c r="FSL20" s="24"/>
      <c r="FSM20" s="24"/>
      <c r="FSN20" s="24"/>
      <c r="FSO20" s="24"/>
      <c r="FSP20" s="24"/>
      <c r="FSQ20" s="24"/>
      <c r="FSR20" s="24"/>
      <c r="FSS20" s="24"/>
      <c r="FST20" s="24"/>
      <c r="FSU20" s="24"/>
      <c r="FSV20" s="24"/>
      <c r="FSW20" s="24"/>
      <c r="FSX20" s="24"/>
      <c r="FSY20" s="24"/>
      <c r="FSZ20" s="24"/>
      <c r="FTA20" s="24"/>
      <c r="FTB20" s="24"/>
      <c r="FTC20" s="24"/>
      <c r="FTD20" s="24"/>
      <c r="FTE20" s="24"/>
      <c r="FTF20" s="24"/>
      <c r="FTG20" s="24"/>
      <c r="FTH20" s="24"/>
      <c r="FTI20" s="24"/>
      <c r="FTJ20" s="24"/>
      <c r="FTK20" s="24"/>
      <c r="FTL20" s="24"/>
      <c r="FTM20" s="24"/>
      <c r="FTN20" s="24"/>
      <c r="FTO20" s="24"/>
      <c r="FTP20" s="24"/>
      <c r="FTQ20" s="24"/>
      <c r="FTR20" s="24"/>
      <c r="FTS20" s="24"/>
      <c r="FTT20" s="24"/>
      <c r="FTU20" s="24"/>
      <c r="FTV20" s="24"/>
      <c r="FTW20" s="24"/>
      <c r="FTX20" s="24"/>
      <c r="FTY20" s="24"/>
      <c r="FTZ20" s="24"/>
      <c r="FUA20" s="24"/>
      <c r="FUB20" s="24"/>
      <c r="FUC20" s="24"/>
      <c r="FUD20" s="24"/>
      <c r="FUE20" s="24"/>
      <c r="FUF20" s="24"/>
      <c r="FUG20" s="24"/>
      <c r="FUH20" s="24"/>
      <c r="FUI20" s="24"/>
      <c r="FUJ20" s="24"/>
      <c r="FUK20" s="24"/>
      <c r="FUL20" s="24"/>
      <c r="FUM20" s="24"/>
      <c r="FUN20" s="24"/>
      <c r="FUO20" s="24"/>
      <c r="FUP20" s="24"/>
      <c r="FUQ20" s="24"/>
      <c r="FUR20" s="24"/>
      <c r="FUS20" s="24"/>
      <c r="FUT20" s="24"/>
      <c r="FUU20" s="24"/>
      <c r="FUV20" s="24"/>
      <c r="FUW20" s="24"/>
      <c r="FUX20" s="24"/>
      <c r="FUY20" s="24"/>
      <c r="FUZ20" s="24"/>
      <c r="FVA20" s="24"/>
      <c r="FVB20" s="24"/>
      <c r="FVC20" s="24"/>
      <c r="FVD20" s="24"/>
      <c r="FVE20" s="24"/>
      <c r="FVF20" s="24"/>
      <c r="FVG20" s="24"/>
      <c r="FVH20" s="24"/>
      <c r="FVI20" s="24"/>
      <c r="FVJ20" s="24"/>
      <c r="FVK20" s="24"/>
      <c r="FVL20" s="24"/>
      <c r="FVM20" s="24"/>
      <c r="FVN20" s="24"/>
      <c r="FVO20" s="24"/>
      <c r="FVP20" s="24"/>
      <c r="FVQ20" s="24"/>
      <c r="FVR20" s="24"/>
      <c r="FVS20" s="24"/>
      <c r="FVT20" s="24"/>
      <c r="FVU20" s="24"/>
      <c r="FVV20" s="24"/>
      <c r="FVW20" s="24"/>
      <c r="FVX20" s="24"/>
      <c r="FVY20" s="24"/>
      <c r="FVZ20" s="24"/>
      <c r="FWA20" s="24"/>
      <c r="FWB20" s="24"/>
      <c r="FWC20" s="24"/>
      <c r="FWD20" s="24"/>
      <c r="FWE20" s="24"/>
      <c r="FWF20" s="24"/>
      <c r="FWG20" s="24"/>
      <c r="FWH20" s="24"/>
      <c r="FWI20" s="24"/>
      <c r="FWJ20" s="24"/>
      <c r="FWK20" s="24"/>
      <c r="FWL20" s="24"/>
      <c r="FWM20" s="24"/>
      <c r="FWN20" s="24"/>
      <c r="FWO20" s="24"/>
      <c r="FWP20" s="24"/>
      <c r="FWQ20" s="24"/>
      <c r="FWR20" s="24"/>
      <c r="FWS20" s="24"/>
      <c r="FWT20" s="24"/>
      <c r="FWU20" s="24"/>
      <c r="FWV20" s="24"/>
      <c r="FWW20" s="24"/>
      <c r="FWX20" s="24"/>
      <c r="FWY20" s="24"/>
      <c r="FWZ20" s="24"/>
      <c r="FXA20" s="24"/>
      <c r="FXB20" s="24"/>
      <c r="FXC20" s="24"/>
      <c r="FXD20" s="24"/>
      <c r="FXE20" s="24"/>
      <c r="FXF20" s="24"/>
      <c r="FXG20" s="24"/>
      <c r="FXH20" s="24"/>
      <c r="FXI20" s="24"/>
      <c r="FXJ20" s="24"/>
      <c r="FXK20" s="24"/>
      <c r="FXL20" s="24"/>
      <c r="FXM20" s="24"/>
      <c r="FXN20" s="24"/>
      <c r="FXO20" s="24"/>
      <c r="FXP20" s="24"/>
      <c r="FXQ20" s="24"/>
      <c r="FXR20" s="24"/>
      <c r="FXS20" s="24"/>
      <c r="FXT20" s="24"/>
      <c r="FXU20" s="24"/>
      <c r="FXV20" s="24"/>
      <c r="FXW20" s="24"/>
      <c r="FXX20" s="24"/>
      <c r="FXY20" s="24"/>
      <c r="FXZ20" s="24"/>
      <c r="FYA20" s="24"/>
      <c r="FYB20" s="24"/>
      <c r="FYC20" s="24"/>
      <c r="FYD20" s="24"/>
      <c r="FYE20" s="24"/>
      <c r="FYF20" s="24"/>
      <c r="FYG20" s="24"/>
      <c r="FYH20" s="24"/>
      <c r="FYI20" s="24"/>
      <c r="FYJ20" s="24"/>
      <c r="FYK20" s="24"/>
      <c r="FYL20" s="24"/>
      <c r="FYM20" s="24"/>
      <c r="FYN20" s="24"/>
      <c r="FYO20" s="24"/>
      <c r="FYP20" s="24"/>
      <c r="FYQ20" s="24"/>
      <c r="FYR20" s="24"/>
      <c r="FYS20" s="24"/>
      <c r="FYT20" s="24"/>
      <c r="FYU20" s="24"/>
      <c r="FYV20" s="24"/>
      <c r="FYW20" s="24"/>
      <c r="FYX20" s="24"/>
      <c r="FYY20" s="24"/>
      <c r="FYZ20" s="24"/>
      <c r="FZA20" s="24"/>
      <c r="FZB20" s="24"/>
      <c r="FZC20" s="24"/>
      <c r="FZD20" s="24"/>
      <c r="FZE20" s="24"/>
      <c r="FZF20" s="24"/>
      <c r="FZG20" s="24"/>
      <c r="FZH20" s="24"/>
      <c r="FZI20" s="24"/>
      <c r="FZJ20" s="24"/>
      <c r="FZK20" s="24"/>
      <c r="FZL20" s="24"/>
      <c r="FZM20" s="24"/>
      <c r="FZN20" s="24"/>
      <c r="FZO20" s="24"/>
      <c r="FZP20" s="24"/>
      <c r="FZQ20" s="24"/>
      <c r="FZR20" s="24"/>
      <c r="FZS20" s="24"/>
      <c r="FZT20" s="24"/>
      <c r="FZU20" s="24"/>
      <c r="FZV20" s="24"/>
      <c r="FZW20" s="24"/>
      <c r="FZX20" s="24"/>
      <c r="FZY20" s="24"/>
      <c r="FZZ20" s="24"/>
      <c r="GAA20" s="24"/>
      <c r="GAB20" s="24"/>
      <c r="GAC20" s="24"/>
      <c r="GAD20" s="24"/>
      <c r="GAE20" s="24"/>
      <c r="GAF20" s="24"/>
      <c r="GAG20" s="24"/>
      <c r="GAH20" s="24"/>
      <c r="GAI20" s="24"/>
      <c r="GAJ20" s="24"/>
      <c r="GAK20" s="24"/>
      <c r="GAL20" s="24"/>
      <c r="GAM20" s="24"/>
      <c r="GAN20" s="24"/>
      <c r="GAO20" s="24"/>
      <c r="GAP20" s="24"/>
      <c r="GAQ20" s="24"/>
      <c r="GAR20" s="24"/>
      <c r="GAS20" s="24"/>
      <c r="GAT20" s="24"/>
      <c r="GAU20" s="24"/>
      <c r="GAV20" s="24"/>
      <c r="GAW20" s="24"/>
      <c r="GAX20" s="24"/>
      <c r="GAY20" s="24"/>
      <c r="GAZ20" s="24"/>
      <c r="GBA20" s="24"/>
      <c r="GBB20" s="24"/>
      <c r="GBC20" s="24"/>
      <c r="GBD20" s="24"/>
      <c r="GBE20" s="24"/>
      <c r="GBF20" s="24"/>
      <c r="GBG20" s="24"/>
      <c r="GBH20" s="24"/>
      <c r="GBI20" s="24"/>
      <c r="GBJ20" s="24"/>
      <c r="GBK20" s="24"/>
      <c r="GBL20" s="24"/>
      <c r="GBM20" s="24"/>
      <c r="GBN20" s="24"/>
      <c r="GBO20" s="24"/>
      <c r="GBP20" s="24"/>
      <c r="GBQ20" s="24"/>
      <c r="GBR20" s="24"/>
      <c r="GBS20" s="24"/>
      <c r="GBT20" s="24"/>
      <c r="GBU20" s="24"/>
      <c r="GBV20" s="24"/>
      <c r="GBW20" s="24"/>
      <c r="GBX20" s="24"/>
      <c r="GBY20" s="24"/>
      <c r="GBZ20" s="24"/>
      <c r="GCA20" s="24"/>
      <c r="GCB20" s="24"/>
      <c r="GCC20" s="24"/>
      <c r="GCD20" s="24"/>
      <c r="GCE20" s="24"/>
      <c r="GCF20" s="24"/>
      <c r="GCG20" s="24"/>
      <c r="GCH20" s="24"/>
      <c r="GCI20" s="24"/>
      <c r="GCJ20" s="24"/>
      <c r="GCK20" s="24"/>
      <c r="GCL20" s="24"/>
      <c r="GCM20" s="24"/>
      <c r="GCN20" s="24"/>
      <c r="GCO20" s="24"/>
      <c r="GCP20" s="24"/>
      <c r="GCQ20" s="24"/>
      <c r="GCR20" s="24"/>
      <c r="GCS20" s="24"/>
      <c r="GCT20" s="24"/>
      <c r="GCU20" s="24"/>
      <c r="GCV20" s="24"/>
      <c r="GCW20" s="24"/>
      <c r="GCX20" s="24"/>
      <c r="GCY20" s="24"/>
      <c r="GCZ20" s="24"/>
      <c r="GDA20" s="24"/>
      <c r="GDB20" s="24"/>
      <c r="GDC20" s="24"/>
      <c r="GDD20" s="24"/>
      <c r="GDE20" s="24"/>
      <c r="GDF20" s="24"/>
      <c r="GDG20" s="24"/>
      <c r="GDH20" s="24"/>
      <c r="GDI20" s="24"/>
      <c r="GDJ20" s="24"/>
      <c r="GDK20" s="24"/>
      <c r="GDL20" s="24"/>
      <c r="GDM20" s="24"/>
      <c r="GDN20" s="24"/>
      <c r="GDO20" s="24"/>
      <c r="GDP20" s="24"/>
      <c r="GDQ20" s="24"/>
      <c r="GDR20" s="24"/>
      <c r="GDS20" s="24"/>
      <c r="GDT20" s="24"/>
      <c r="GDU20" s="24"/>
      <c r="GDV20" s="24"/>
      <c r="GDW20" s="24"/>
      <c r="GDX20" s="24"/>
      <c r="GDY20" s="24"/>
      <c r="GDZ20" s="24"/>
      <c r="GEA20" s="24"/>
      <c r="GEB20" s="24"/>
      <c r="GEC20" s="24"/>
      <c r="GED20" s="24"/>
      <c r="GEE20" s="24"/>
      <c r="GEF20" s="24"/>
      <c r="GEG20" s="24"/>
      <c r="GEH20" s="24"/>
      <c r="GEI20" s="24"/>
      <c r="GEJ20" s="24"/>
      <c r="GEK20" s="24"/>
      <c r="GEL20" s="24"/>
      <c r="GEM20" s="24"/>
      <c r="GEN20" s="24"/>
      <c r="GEO20" s="24"/>
      <c r="GEP20" s="24"/>
      <c r="GEQ20" s="24"/>
      <c r="GER20" s="24"/>
      <c r="GES20" s="24"/>
      <c r="GET20" s="24"/>
      <c r="GEU20" s="24"/>
      <c r="GEV20" s="24"/>
      <c r="GEW20" s="24"/>
      <c r="GEX20" s="24"/>
      <c r="GEY20" s="24"/>
      <c r="GEZ20" s="24"/>
      <c r="GFA20" s="24"/>
      <c r="GFB20" s="24"/>
      <c r="GFC20" s="24"/>
      <c r="GFD20" s="24"/>
      <c r="GFE20" s="24"/>
      <c r="GFF20" s="24"/>
      <c r="GFG20" s="24"/>
      <c r="GFH20" s="24"/>
      <c r="GFI20" s="24"/>
      <c r="GFJ20" s="24"/>
      <c r="GFK20" s="24"/>
      <c r="GFL20" s="24"/>
      <c r="GFM20" s="24"/>
      <c r="GFN20" s="24"/>
      <c r="GFO20" s="24"/>
      <c r="GFP20" s="24"/>
      <c r="GFQ20" s="24"/>
      <c r="GFR20" s="24"/>
      <c r="GFS20" s="24"/>
      <c r="GFT20" s="24"/>
      <c r="GFU20" s="24"/>
      <c r="GFV20" s="24"/>
      <c r="GFW20" s="24"/>
      <c r="GFX20" s="24"/>
      <c r="GFY20" s="24"/>
      <c r="GFZ20" s="24"/>
      <c r="GGA20" s="24"/>
      <c r="GGB20" s="24"/>
      <c r="GGC20" s="24"/>
      <c r="GGD20" s="24"/>
      <c r="GGE20" s="24"/>
      <c r="GGF20" s="24"/>
      <c r="GGG20" s="24"/>
      <c r="GGH20" s="24"/>
      <c r="GGI20" s="24"/>
      <c r="GGJ20" s="24"/>
      <c r="GGK20" s="24"/>
      <c r="GGL20" s="24"/>
      <c r="GGM20" s="24"/>
      <c r="GGN20" s="24"/>
      <c r="GGO20" s="24"/>
      <c r="GGP20" s="24"/>
      <c r="GGQ20" s="24"/>
      <c r="GGR20" s="24"/>
      <c r="GGS20" s="24"/>
      <c r="GGT20" s="24"/>
      <c r="GGU20" s="24"/>
      <c r="GGV20" s="24"/>
      <c r="GGW20" s="24"/>
      <c r="GGX20" s="24"/>
      <c r="GGY20" s="24"/>
      <c r="GGZ20" s="24"/>
      <c r="GHA20" s="24"/>
      <c r="GHB20" s="24"/>
      <c r="GHC20" s="24"/>
      <c r="GHD20" s="24"/>
      <c r="GHE20" s="24"/>
      <c r="GHF20" s="24"/>
      <c r="GHG20" s="24"/>
      <c r="GHH20" s="24"/>
      <c r="GHI20" s="24"/>
      <c r="GHJ20" s="24"/>
      <c r="GHK20" s="24"/>
      <c r="GHL20" s="24"/>
      <c r="GHM20" s="24"/>
      <c r="GHN20" s="24"/>
      <c r="GHO20" s="24"/>
      <c r="GHP20" s="24"/>
      <c r="GHQ20" s="24"/>
      <c r="GHR20" s="24"/>
      <c r="GHS20" s="24"/>
      <c r="GHT20" s="24"/>
      <c r="GHU20" s="24"/>
      <c r="GHV20" s="24"/>
      <c r="GHW20" s="24"/>
      <c r="GHX20" s="24"/>
      <c r="GHY20" s="24"/>
      <c r="GHZ20" s="24"/>
      <c r="GIA20" s="24"/>
      <c r="GIB20" s="24"/>
      <c r="GIC20" s="24"/>
      <c r="GID20" s="24"/>
      <c r="GIE20" s="24"/>
      <c r="GIF20" s="24"/>
      <c r="GIG20" s="24"/>
      <c r="GIH20" s="24"/>
      <c r="GII20" s="24"/>
      <c r="GIJ20" s="24"/>
      <c r="GIK20" s="24"/>
      <c r="GIL20" s="24"/>
      <c r="GIM20" s="24"/>
      <c r="GIN20" s="24"/>
      <c r="GIO20" s="24"/>
      <c r="GIP20" s="24"/>
      <c r="GIQ20" s="24"/>
      <c r="GIR20" s="24"/>
      <c r="GIS20" s="24"/>
      <c r="GIT20" s="24"/>
      <c r="GIU20" s="24"/>
      <c r="GIV20" s="24"/>
      <c r="GIW20" s="24"/>
      <c r="GIX20" s="24"/>
      <c r="GIY20" s="24"/>
      <c r="GIZ20" s="24"/>
      <c r="GJA20" s="24"/>
      <c r="GJB20" s="24"/>
      <c r="GJC20" s="24"/>
      <c r="GJD20" s="24"/>
      <c r="GJE20" s="24"/>
      <c r="GJF20" s="24"/>
      <c r="GJG20" s="24"/>
      <c r="GJH20" s="24"/>
      <c r="GJI20" s="24"/>
      <c r="GJJ20" s="24"/>
      <c r="GJK20" s="24"/>
      <c r="GJL20" s="24"/>
      <c r="GJM20" s="24"/>
      <c r="GJN20" s="24"/>
      <c r="GJO20" s="24"/>
      <c r="GJP20" s="24"/>
      <c r="GJQ20" s="24"/>
      <c r="GJR20" s="24"/>
      <c r="GJS20" s="24"/>
      <c r="GJT20" s="24"/>
      <c r="GJU20" s="24"/>
      <c r="GJV20" s="24"/>
      <c r="GJW20" s="24"/>
      <c r="GJX20" s="24"/>
      <c r="GJY20" s="24"/>
      <c r="GJZ20" s="24"/>
      <c r="GKA20" s="24"/>
      <c r="GKB20" s="24"/>
      <c r="GKC20" s="24"/>
      <c r="GKD20" s="24"/>
      <c r="GKE20" s="24"/>
      <c r="GKF20" s="24"/>
      <c r="GKG20" s="24"/>
      <c r="GKH20" s="24"/>
      <c r="GKI20" s="24"/>
      <c r="GKJ20" s="24"/>
      <c r="GKK20" s="24"/>
      <c r="GKL20" s="24"/>
      <c r="GKM20" s="24"/>
      <c r="GKN20" s="24"/>
      <c r="GKO20" s="24"/>
      <c r="GKP20" s="24"/>
      <c r="GKQ20" s="24"/>
      <c r="GKR20" s="24"/>
      <c r="GKS20" s="24"/>
      <c r="GKT20" s="24"/>
      <c r="GKU20" s="24"/>
      <c r="GKV20" s="24"/>
      <c r="GKW20" s="24"/>
      <c r="GKX20" s="24"/>
      <c r="GKY20" s="24"/>
      <c r="GKZ20" s="24"/>
      <c r="GLA20" s="24"/>
      <c r="GLB20" s="24"/>
      <c r="GLC20" s="24"/>
      <c r="GLD20" s="24"/>
      <c r="GLE20" s="24"/>
      <c r="GLF20" s="24"/>
      <c r="GLG20" s="24"/>
      <c r="GLH20" s="24"/>
      <c r="GLI20" s="24"/>
      <c r="GLJ20" s="24"/>
      <c r="GLK20" s="24"/>
      <c r="GLL20" s="24"/>
      <c r="GLM20" s="24"/>
      <c r="GLN20" s="24"/>
      <c r="GLO20" s="24"/>
      <c r="GLP20" s="24"/>
      <c r="GLQ20" s="24"/>
      <c r="GLR20" s="24"/>
      <c r="GLS20" s="24"/>
      <c r="GLT20" s="24"/>
      <c r="GLU20" s="24"/>
      <c r="GLV20" s="24"/>
      <c r="GLW20" s="24"/>
      <c r="GLX20" s="24"/>
      <c r="GLY20" s="24"/>
      <c r="GLZ20" s="24"/>
      <c r="GMA20" s="24"/>
      <c r="GMB20" s="24"/>
      <c r="GMC20" s="24"/>
      <c r="GMD20" s="24"/>
      <c r="GME20" s="24"/>
      <c r="GMF20" s="24"/>
      <c r="GMG20" s="24"/>
      <c r="GMH20" s="24"/>
      <c r="GMI20" s="24"/>
      <c r="GMJ20" s="24"/>
      <c r="GMK20" s="24"/>
      <c r="GML20" s="24"/>
      <c r="GMM20" s="24"/>
      <c r="GMN20" s="24"/>
      <c r="GMO20" s="24"/>
      <c r="GMP20" s="24"/>
      <c r="GMQ20" s="24"/>
      <c r="GMR20" s="24"/>
      <c r="GMS20" s="24"/>
      <c r="GMT20" s="24"/>
      <c r="GMU20" s="24"/>
      <c r="GMV20" s="24"/>
      <c r="GMW20" s="24"/>
      <c r="GMX20" s="24"/>
      <c r="GMY20" s="24"/>
      <c r="GMZ20" s="24"/>
      <c r="GNA20" s="24"/>
      <c r="GNB20" s="24"/>
      <c r="GNC20" s="24"/>
      <c r="GND20" s="24"/>
      <c r="GNE20" s="24"/>
      <c r="GNF20" s="24"/>
      <c r="GNG20" s="24"/>
      <c r="GNH20" s="24"/>
      <c r="GNI20" s="24"/>
      <c r="GNJ20" s="24"/>
      <c r="GNK20" s="24"/>
      <c r="GNL20" s="24"/>
      <c r="GNM20" s="24"/>
      <c r="GNN20" s="24"/>
      <c r="GNO20" s="24"/>
      <c r="GNP20" s="24"/>
      <c r="GNQ20" s="24"/>
      <c r="GNR20" s="24"/>
      <c r="GNS20" s="24"/>
      <c r="GNT20" s="24"/>
      <c r="GNU20" s="24"/>
      <c r="GNV20" s="24"/>
      <c r="GNW20" s="24"/>
      <c r="GNX20" s="24"/>
      <c r="GNY20" s="24"/>
      <c r="GNZ20" s="24"/>
      <c r="GOA20" s="24"/>
      <c r="GOB20" s="24"/>
      <c r="GOC20" s="24"/>
      <c r="GOD20" s="24"/>
      <c r="GOE20" s="24"/>
      <c r="GOF20" s="24"/>
      <c r="GOG20" s="24"/>
      <c r="GOH20" s="24"/>
      <c r="GOI20" s="24"/>
      <c r="GOJ20" s="24"/>
      <c r="GOK20" s="24"/>
      <c r="GOL20" s="24"/>
      <c r="GOM20" s="24"/>
      <c r="GON20" s="24"/>
      <c r="GOO20" s="24"/>
      <c r="GOP20" s="24"/>
      <c r="GOQ20" s="24"/>
      <c r="GOR20" s="24"/>
      <c r="GOS20" s="24"/>
      <c r="GOT20" s="24"/>
      <c r="GOU20" s="24"/>
      <c r="GOV20" s="24"/>
      <c r="GOW20" s="24"/>
      <c r="GOX20" s="24"/>
      <c r="GOY20" s="24"/>
      <c r="GOZ20" s="24"/>
      <c r="GPA20" s="24"/>
      <c r="GPB20" s="24"/>
      <c r="GPC20" s="24"/>
      <c r="GPD20" s="24"/>
      <c r="GPE20" s="24"/>
      <c r="GPF20" s="24"/>
      <c r="GPG20" s="24"/>
      <c r="GPH20" s="24"/>
      <c r="GPI20" s="24"/>
      <c r="GPJ20" s="24"/>
      <c r="GPK20" s="24"/>
      <c r="GPL20" s="24"/>
      <c r="GPM20" s="24"/>
      <c r="GPN20" s="24"/>
      <c r="GPO20" s="24"/>
      <c r="GPP20" s="24"/>
      <c r="GPQ20" s="24"/>
      <c r="GPR20" s="24"/>
      <c r="GPS20" s="24"/>
      <c r="GPT20" s="24"/>
      <c r="GPU20" s="24"/>
      <c r="GPV20" s="24"/>
      <c r="GPW20" s="24"/>
      <c r="GPX20" s="24"/>
      <c r="GPY20" s="24"/>
      <c r="GPZ20" s="24"/>
      <c r="GQA20" s="24"/>
      <c r="GQB20" s="24"/>
      <c r="GQC20" s="24"/>
      <c r="GQD20" s="24"/>
      <c r="GQE20" s="24"/>
      <c r="GQF20" s="24"/>
      <c r="GQG20" s="24"/>
      <c r="GQH20" s="24"/>
      <c r="GQI20" s="24"/>
      <c r="GQJ20" s="24"/>
      <c r="GQK20" s="24"/>
      <c r="GQL20" s="24"/>
      <c r="GQM20" s="24"/>
      <c r="GQN20" s="24"/>
      <c r="GQO20" s="24"/>
      <c r="GQP20" s="24"/>
      <c r="GQQ20" s="24"/>
      <c r="GQR20" s="24"/>
      <c r="GQS20" s="24"/>
      <c r="GQT20" s="24"/>
      <c r="GQU20" s="24"/>
      <c r="GQV20" s="24"/>
      <c r="GQW20" s="24"/>
      <c r="GQX20" s="24"/>
      <c r="GQY20" s="24"/>
      <c r="GQZ20" s="24"/>
      <c r="GRA20" s="24"/>
      <c r="GRB20" s="24"/>
      <c r="GRC20" s="24"/>
      <c r="GRD20" s="24"/>
      <c r="GRE20" s="24"/>
      <c r="GRF20" s="24"/>
      <c r="GRG20" s="24"/>
      <c r="GRH20" s="24"/>
      <c r="GRI20" s="24"/>
      <c r="GRJ20" s="24"/>
      <c r="GRK20" s="24"/>
      <c r="GRL20" s="24"/>
      <c r="GRM20" s="24"/>
      <c r="GRN20" s="24"/>
      <c r="GRO20" s="24"/>
      <c r="GRP20" s="24"/>
      <c r="GRQ20" s="24"/>
      <c r="GRR20" s="24"/>
      <c r="GRS20" s="24"/>
      <c r="GRT20" s="24"/>
      <c r="GRU20" s="24"/>
      <c r="GRV20" s="24"/>
      <c r="GRW20" s="24"/>
      <c r="GRX20" s="24"/>
      <c r="GRY20" s="24"/>
      <c r="GRZ20" s="24"/>
      <c r="GSA20" s="24"/>
      <c r="GSB20" s="24"/>
      <c r="GSC20" s="24"/>
      <c r="GSD20" s="24"/>
      <c r="GSE20" s="24"/>
      <c r="GSF20" s="24"/>
      <c r="GSG20" s="24"/>
      <c r="GSH20" s="24"/>
      <c r="GSI20" s="24"/>
      <c r="GSJ20" s="24"/>
      <c r="GSK20" s="24"/>
      <c r="GSL20" s="24"/>
      <c r="GSM20" s="24"/>
      <c r="GSN20" s="24"/>
      <c r="GSO20" s="24"/>
      <c r="GSP20" s="24"/>
      <c r="GSQ20" s="24"/>
      <c r="GSR20" s="24"/>
      <c r="GSS20" s="24"/>
      <c r="GST20" s="24"/>
      <c r="GSU20" s="24"/>
      <c r="GSV20" s="24"/>
      <c r="GSW20" s="24"/>
      <c r="GSX20" s="24"/>
      <c r="GSY20" s="24"/>
      <c r="GSZ20" s="24"/>
      <c r="GTA20" s="24"/>
      <c r="GTB20" s="24"/>
      <c r="GTC20" s="24"/>
      <c r="GTD20" s="24"/>
      <c r="GTE20" s="24"/>
      <c r="GTF20" s="24"/>
      <c r="GTG20" s="24"/>
      <c r="GTH20" s="24"/>
      <c r="GTI20" s="24"/>
      <c r="GTJ20" s="24"/>
      <c r="GTK20" s="24"/>
      <c r="GTL20" s="24"/>
      <c r="GTM20" s="24"/>
      <c r="GTN20" s="24"/>
      <c r="GTO20" s="24"/>
      <c r="GTP20" s="24"/>
      <c r="GTQ20" s="24"/>
      <c r="GTR20" s="24"/>
      <c r="GTS20" s="24"/>
      <c r="GTT20" s="24"/>
      <c r="GTU20" s="24"/>
      <c r="GTV20" s="24"/>
      <c r="GTW20" s="24"/>
      <c r="GTX20" s="24"/>
      <c r="GTY20" s="24"/>
      <c r="GTZ20" s="24"/>
      <c r="GUA20" s="24"/>
      <c r="GUB20" s="24"/>
      <c r="GUC20" s="24"/>
      <c r="GUD20" s="24"/>
      <c r="GUE20" s="24"/>
      <c r="GUF20" s="24"/>
      <c r="GUG20" s="24"/>
      <c r="GUH20" s="24"/>
      <c r="GUI20" s="24"/>
      <c r="GUJ20" s="24"/>
      <c r="GUK20" s="24"/>
      <c r="GUL20" s="24"/>
      <c r="GUM20" s="24"/>
      <c r="GUN20" s="24"/>
      <c r="GUO20" s="24"/>
      <c r="GUP20" s="24"/>
      <c r="GUQ20" s="24"/>
      <c r="GUR20" s="24"/>
      <c r="GUS20" s="24"/>
      <c r="GUT20" s="24"/>
      <c r="GUU20" s="24"/>
      <c r="GUV20" s="24"/>
      <c r="GUW20" s="24"/>
      <c r="GUX20" s="24"/>
      <c r="GUY20" s="24"/>
      <c r="GUZ20" s="24"/>
      <c r="GVA20" s="24"/>
      <c r="GVB20" s="24"/>
      <c r="GVC20" s="24"/>
      <c r="GVD20" s="24"/>
      <c r="GVE20" s="24"/>
      <c r="GVF20" s="24"/>
      <c r="GVG20" s="24"/>
      <c r="GVH20" s="24"/>
      <c r="GVI20" s="24"/>
      <c r="GVJ20" s="24"/>
      <c r="GVK20" s="24"/>
      <c r="GVL20" s="24"/>
      <c r="GVM20" s="24"/>
      <c r="GVN20" s="24"/>
      <c r="GVO20" s="24"/>
      <c r="GVP20" s="24"/>
      <c r="GVQ20" s="24"/>
      <c r="GVR20" s="24"/>
      <c r="GVS20" s="24"/>
      <c r="GVT20" s="24"/>
      <c r="GVU20" s="24"/>
      <c r="GVV20" s="24"/>
      <c r="GVW20" s="24"/>
      <c r="GVX20" s="24"/>
      <c r="GVY20" s="24"/>
      <c r="GVZ20" s="24"/>
      <c r="GWA20" s="24"/>
      <c r="GWB20" s="24"/>
      <c r="GWC20" s="24"/>
      <c r="GWD20" s="24"/>
      <c r="GWE20" s="24"/>
      <c r="GWF20" s="24"/>
      <c r="GWG20" s="24"/>
      <c r="GWH20" s="24"/>
      <c r="GWI20" s="24"/>
      <c r="GWJ20" s="24"/>
      <c r="GWK20" s="24"/>
      <c r="GWL20" s="24"/>
      <c r="GWM20" s="24"/>
      <c r="GWN20" s="24"/>
      <c r="GWO20" s="24"/>
      <c r="GWP20" s="24"/>
      <c r="GWQ20" s="24"/>
      <c r="GWR20" s="24"/>
      <c r="GWS20" s="24"/>
      <c r="GWT20" s="24"/>
      <c r="GWU20" s="24"/>
      <c r="GWV20" s="24"/>
      <c r="GWW20" s="24"/>
      <c r="GWX20" s="24"/>
      <c r="GWY20" s="24"/>
      <c r="GWZ20" s="24"/>
      <c r="GXA20" s="24"/>
      <c r="GXB20" s="24"/>
      <c r="GXC20" s="24"/>
      <c r="GXD20" s="24"/>
      <c r="GXE20" s="24"/>
      <c r="GXF20" s="24"/>
      <c r="GXG20" s="24"/>
      <c r="GXH20" s="24"/>
      <c r="GXI20" s="24"/>
      <c r="GXJ20" s="24"/>
      <c r="GXK20" s="24"/>
      <c r="GXL20" s="24"/>
      <c r="GXM20" s="24"/>
      <c r="GXN20" s="24"/>
      <c r="GXO20" s="24"/>
      <c r="GXP20" s="24"/>
      <c r="GXQ20" s="24"/>
      <c r="GXR20" s="24"/>
      <c r="GXS20" s="24"/>
      <c r="GXT20" s="24"/>
      <c r="GXU20" s="24"/>
      <c r="GXV20" s="24"/>
      <c r="GXW20" s="24"/>
      <c r="GXX20" s="24"/>
      <c r="GXY20" s="24"/>
      <c r="GXZ20" s="24"/>
      <c r="GYA20" s="24"/>
      <c r="GYB20" s="24"/>
      <c r="GYC20" s="24"/>
      <c r="GYD20" s="24"/>
      <c r="GYE20" s="24"/>
      <c r="GYF20" s="24"/>
      <c r="GYG20" s="24"/>
      <c r="GYH20" s="24"/>
      <c r="GYI20" s="24"/>
      <c r="GYJ20" s="24"/>
      <c r="GYK20" s="24"/>
      <c r="GYL20" s="24"/>
      <c r="GYM20" s="24"/>
      <c r="GYN20" s="24"/>
      <c r="GYO20" s="24"/>
      <c r="GYP20" s="24"/>
      <c r="GYQ20" s="24"/>
      <c r="GYR20" s="24"/>
      <c r="GYS20" s="24"/>
      <c r="GYT20" s="24"/>
      <c r="GYU20" s="24"/>
      <c r="GYV20" s="24"/>
      <c r="GYW20" s="24"/>
      <c r="GYX20" s="24"/>
      <c r="GYY20" s="24"/>
      <c r="GYZ20" s="24"/>
      <c r="GZA20" s="24"/>
      <c r="GZB20" s="24"/>
      <c r="GZC20" s="24"/>
      <c r="GZD20" s="24"/>
      <c r="GZE20" s="24"/>
      <c r="GZF20" s="24"/>
      <c r="GZG20" s="24"/>
      <c r="GZH20" s="24"/>
      <c r="GZI20" s="24"/>
      <c r="GZJ20" s="24"/>
      <c r="GZK20" s="24"/>
      <c r="GZL20" s="24"/>
      <c r="GZM20" s="24"/>
      <c r="GZN20" s="24"/>
      <c r="GZO20" s="24"/>
      <c r="GZP20" s="24"/>
      <c r="GZQ20" s="24"/>
      <c r="GZR20" s="24"/>
      <c r="GZS20" s="24"/>
      <c r="GZT20" s="24"/>
      <c r="GZU20" s="24"/>
      <c r="GZV20" s="24"/>
      <c r="GZW20" s="24"/>
      <c r="GZX20" s="24"/>
      <c r="GZY20" s="24"/>
      <c r="GZZ20" s="24"/>
      <c r="HAA20" s="24"/>
      <c r="HAB20" s="24"/>
      <c r="HAC20" s="24"/>
      <c r="HAD20" s="24"/>
      <c r="HAE20" s="24"/>
      <c r="HAF20" s="24"/>
      <c r="HAG20" s="24"/>
      <c r="HAH20" s="24"/>
      <c r="HAI20" s="24"/>
      <c r="HAJ20" s="24"/>
      <c r="HAK20" s="24"/>
      <c r="HAL20" s="24"/>
      <c r="HAM20" s="24"/>
      <c r="HAN20" s="24"/>
      <c r="HAO20" s="24"/>
      <c r="HAP20" s="24"/>
      <c r="HAQ20" s="24"/>
      <c r="HAR20" s="24"/>
      <c r="HAS20" s="24"/>
      <c r="HAT20" s="24"/>
      <c r="HAU20" s="24"/>
      <c r="HAV20" s="24"/>
      <c r="HAW20" s="24"/>
      <c r="HAX20" s="24"/>
      <c r="HAY20" s="24"/>
      <c r="HAZ20" s="24"/>
      <c r="HBA20" s="24"/>
      <c r="HBB20" s="24"/>
      <c r="HBC20" s="24"/>
      <c r="HBD20" s="24"/>
      <c r="HBE20" s="24"/>
      <c r="HBF20" s="24"/>
      <c r="HBG20" s="24"/>
      <c r="HBH20" s="24"/>
      <c r="HBI20" s="24"/>
      <c r="HBJ20" s="24"/>
      <c r="HBK20" s="24"/>
      <c r="HBL20" s="24"/>
      <c r="HBM20" s="24"/>
      <c r="HBN20" s="24"/>
      <c r="HBO20" s="24"/>
      <c r="HBP20" s="24"/>
      <c r="HBQ20" s="24"/>
      <c r="HBR20" s="24"/>
      <c r="HBS20" s="24"/>
      <c r="HBT20" s="24"/>
      <c r="HBU20" s="24"/>
      <c r="HBV20" s="24"/>
      <c r="HBW20" s="24"/>
      <c r="HBX20" s="24"/>
      <c r="HBY20" s="24"/>
      <c r="HBZ20" s="24"/>
      <c r="HCA20" s="24"/>
      <c r="HCB20" s="24"/>
      <c r="HCC20" s="24"/>
      <c r="HCD20" s="24"/>
      <c r="HCE20" s="24"/>
      <c r="HCF20" s="24"/>
      <c r="HCG20" s="24"/>
      <c r="HCH20" s="24"/>
      <c r="HCI20" s="24"/>
      <c r="HCJ20" s="24"/>
      <c r="HCK20" s="24"/>
      <c r="HCL20" s="24"/>
      <c r="HCM20" s="24"/>
      <c r="HCN20" s="24"/>
      <c r="HCO20" s="24"/>
      <c r="HCP20" s="24"/>
      <c r="HCQ20" s="24"/>
      <c r="HCR20" s="24"/>
      <c r="HCS20" s="24"/>
      <c r="HCT20" s="24"/>
      <c r="HCU20" s="24"/>
      <c r="HCV20" s="24"/>
      <c r="HCW20" s="24"/>
      <c r="HCX20" s="24"/>
      <c r="HCY20" s="24"/>
      <c r="HCZ20" s="24"/>
      <c r="HDA20" s="24"/>
      <c r="HDB20" s="24"/>
      <c r="HDC20" s="24"/>
      <c r="HDD20" s="24"/>
      <c r="HDE20" s="24"/>
      <c r="HDF20" s="24"/>
      <c r="HDG20" s="24"/>
      <c r="HDH20" s="24"/>
      <c r="HDI20" s="24"/>
      <c r="HDJ20" s="24"/>
      <c r="HDK20" s="24"/>
      <c r="HDL20" s="24"/>
      <c r="HDM20" s="24"/>
      <c r="HDN20" s="24"/>
      <c r="HDO20" s="24"/>
      <c r="HDP20" s="24"/>
      <c r="HDQ20" s="24"/>
      <c r="HDR20" s="24"/>
      <c r="HDS20" s="24"/>
      <c r="HDT20" s="24"/>
      <c r="HDU20" s="24"/>
      <c r="HDV20" s="24"/>
      <c r="HDW20" s="24"/>
      <c r="HDX20" s="24"/>
      <c r="HDY20" s="24"/>
      <c r="HDZ20" s="24"/>
      <c r="HEA20" s="24"/>
      <c r="HEB20" s="24"/>
      <c r="HEC20" s="24"/>
      <c r="HED20" s="24"/>
      <c r="HEE20" s="24"/>
      <c r="HEF20" s="24"/>
      <c r="HEG20" s="24"/>
      <c r="HEH20" s="24"/>
      <c r="HEI20" s="24"/>
      <c r="HEJ20" s="24"/>
      <c r="HEK20" s="24"/>
      <c r="HEL20" s="24"/>
      <c r="HEM20" s="24"/>
      <c r="HEN20" s="24"/>
      <c r="HEO20" s="24"/>
      <c r="HEP20" s="24"/>
      <c r="HEQ20" s="24"/>
      <c r="HER20" s="24"/>
      <c r="HES20" s="24"/>
      <c r="HET20" s="24"/>
      <c r="HEU20" s="24"/>
      <c r="HEV20" s="24"/>
      <c r="HEW20" s="24"/>
      <c r="HEX20" s="24"/>
      <c r="HEY20" s="24"/>
      <c r="HEZ20" s="24"/>
      <c r="HFA20" s="24"/>
      <c r="HFB20" s="24"/>
      <c r="HFC20" s="24"/>
      <c r="HFD20" s="24"/>
      <c r="HFE20" s="24"/>
      <c r="HFF20" s="24"/>
      <c r="HFG20" s="24"/>
      <c r="HFH20" s="24"/>
      <c r="HFI20" s="24"/>
      <c r="HFJ20" s="24"/>
      <c r="HFK20" s="24"/>
      <c r="HFL20" s="24"/>
      <c r="HFM20" s="24"/>
      <c r="HFN20" s="24"/>
      <c r="HFO20" s="24"/>
      <c r="HFP20" s="24"/>
      <c r="HFQ20" s="24"/>
      <c r="HFR20" s="24"/>
      <c r="HFS20" s="24"/>
      <c r="HFT20" s="24"/>
      <c r="HFU20" s="24"/>
      <c r="HFV20" s="24"/>
      <c r="HFW20" s="24"/>
      <c r="HFX20" s="24"/>
      <c r="HFY20" s="24"/>
      <c r="HFZ20" s="24"/>
      <c r="HGA20" s="24"/>
      <c r="HGB20" s="24"/>
      <c r="HGC20" s="24"/>
      <c r="HGD20" s="24"/>
      <c r="HGE20" s="24"/>
      <c r="HGF20" s="24"/>
      <c r="HGG20" s="24"/>
      <c r="HGH20" s="24"/>
      <c r="HGI20" s="24"/>
      <c r="HGJ20" s="24"/>
      <c r="HGK20" s="24"/>
      <c r="HGL20" s="24"/>
      <c r="HGM20" s="24"/>
      <c r="HGN20" s="24"/>
      <c r="HGO20" s="24"/>
      <c r="HGP20" s="24"/>
      <c r="HGQ20" s="24"/>
      <c r="HGR20" s="24"/>
      <c r="HGS20" s="24"/>
      <c r="HGT20" s="24"/>
      <c r="HGU20" s="24"/>
      <c r="HGV20" s="24"/>
      <c r="HGW20" s="24"/>
      <c r="HGX20" s="24"/>
      <c r="HGY20" s="24"/>
      <c r="HGZ20" s="24"/>
      <c r="HHA20" s="24"/>
      <c r="HHB20" s="24"/>
      <c r="HHC20" s="24"/>
      <c r="HHD20" s="24"/>
      <c r="HHE20" s="24"/>
      <c r="HHF20" s="24"/>
      <c r="HHG20" s="24"/>
      <c r="HHH20" s="24"/>
      <c r="HHI20" s="24"/>
      <c r="HHJ20" s="24"/>
      <c r="HHK20" s="24"/>
      <c r="HHL20" s="24"/>
      <c r="HHM20" s="24"/>
      <c r="HHN20" s="24"/>
      <c r="HHO20" s="24"/>
      <c r="HHP20" s="24"/>
      <c r="HHQ20" s="24"/>
      <c r="HHR20" s="24"/>
      <c r="HHS20" s="24"/>
      <c r="HHT20" s="24"/>
      <c r="HHU20" s="24"/>
      <c r="HHV20" s="24"/>
      <c r="HHW20" s="24"/>
      <c r="HHX20" s="24"/>
      <c r="HHY20" s="24"/>
      <c r="HHZ20" s="24"/>
      <c r="HIA20" s="24"/>
      <c r="HIB20" s="24"/>
      <c r="HIC20" s="24"/>
      <c r="HID20" s="24"/>
      <c r="HIE20" s="24"/>
      <c r="HIF20" s="24"/>
      <c r="HIG20" s="24"/>
      <c r="HIH20" s="24"/>
      <c r="HII20" s="24"/>
      <c r="HIJ20" s="24"/>
      <c r="HIK20" s="24"/>
      <c r="HIL20" s="24"/>
      <c r="HIM20" s="24"/>
      <c r="HIN20" s="24"/>
      <c r="HIO20" s="24"/>
      <c r="HIP20" s="24"/>
      <c r="HIQ20" s="24"/>
      <c r="HIR20" s="24"/>
      <c r="HIS20" s="24"/>
      <c r="HIT20" s="24"/>
      <c r="HIU20" s="24"/>
      <c r="HIV20" s="24"/>
      <c r="HIW20" s="24"/>
      <c r="HIX20" s="24"/>
      <c r="HIY20" s="24"/>
      <c r="HIZ20" s="24"/>
      <c r="HJA20" s="24"/>
      <c r="HJB20" s="24"/>
      <c r="HJC20" s="24"/>
      <c r="HJD20" s="24"/>
      <c r="HJE20" s="24"/>
      <c r="HJF20" s="24"/>
      <c r="HJG20" s="24"/>
      <c r="HJH20" s="24"/>
      <c r="HJI20" s="24"/>
      <c r="HJJ20" s="24"/>
      <c r="HJK20" s="24"/>
      <c r="HJL20" s="24"/>
      <c r="HJM20" s="24"/>
      <c r="HJN20" s="24"/>
      <c r="HJO20" s="24"/>
      <c r="HJP20" s="24"/>
      <c r="HJQ20" s="24"/>
      <c r="HJR20" s="24"/>
      <c r="HJS20" s="24"/>
      <c r="HJT20" s="24"/>
      <c r="HJU20" s="24"/>
      <c r="HJV20" s="24"/>
      <c r="HJW20" s="24"/>
      <c r="HJX20" s="24"/>
      <c r="HJY20" s="24"/>
      <c r="HJZ20" s="24"/>
      <c r="HKA20" s="24"/>
      <c r="HKB20" s="24"/>
      <c r="HKC20" s="24"/>
      <c r="HKD20" s="24"/>
      <c r="HKE20" s="24"/>
      <c r="HKF20" s="24"/>
      <c r="HKG20" s="24"/>
      <c r="HKH20" s="24"/>
      <c r="HKI20" s="24"/>
      <c r="HKJ20" s="24"/>
      <c r="HKK20" s="24"/>
      <c r="HKL20" s="24"/>
      <c r="HKM20" s="24"/>
      <c r="HKN20" s="24"/>
      <c r="HKO20" s="24"/>
      <c r="HKP20" s="24"/>
      <c r="HKQ20" s="24"/>
      <c r="HKR20" s="24"/>
      <c r="HKS20" s="24"/>
      <c r="HKT20" s="24"/>
      <c r="HKU20" s="24"/>
      <c r="HKV20" s="24"/>
      <c r="HKW20" s="24"/>
      <c r="HKX20" s="24"/>
      <c r="HKY20" s="24"/>
      <c r="HKZ20" s="24"/>
      <c r="HLA20" s="24"/>
      <c r="HLB20" s="24"/>
      <c r="HLC20" s="24"/>
      <c r="HLD20" s="24"/>
      <c r="HLE20" s="24"/>
      <c r="HLF20" s="24"/>
      <c r="HLG20" s="24"/>
      <c r="HLH20" s="24"/>
      <c r="HLI20" s="24"/>
      <c r="HLJ20" s="24"/>
      <c r="HLK20" s="24"/>
      <c r="HLL20" s="24"/>
      <c r="HLM20" s="24"/>
      <c r="HLN20" s="24"/>
      <c r="HLO20" s="24"/>
      <c r="HLP20" s="24"/>
      <c r="HLQ20" s="24"/>
      <c r="HLR20" s="24"/>
      <c r="HLS20" s="24"/>
      <c r="HLT20" s="24"/>
      <c r="HLU20" s="24"/>
      <c r="HLV20" s="24"/>
      <c r="HLW20" s="24"/>
      <c r="HLX20" s="24"/>
      <c r="HLY20" s="24"/>
      <c r="HLZ20" s="24"/>
      <c r="HMA20" s="24"/>
      <c r="HMB20" s="24"/>
      <c r="HMC20" s="24"/>
      <c r="HMD20" s="24"/>
      <c r="HME20" s="24"/>
      <c r="HMF20" s="24"/>
      <c r="HMG20" s="24"/>
      <c r="HMH20" s="24"/>
      <c r="HMI20" s="24"/>
      <c r="HMJ20" s="24"/>
      <c r="HMK20" s="24"/>
      <c r="HML20" s="24"/>
      <c r="HMM20" s="24"/>
      <c r="HMN20" s="24"/>
      <c r="HMO20" s="24"/>
      <c r="HMP20" s="24"/>
      <c r="HMQ20" s="24"/>
      <c r="HMR20" s="24"/>
      <c r="HMS20" s="24"/>
      <c r="HMT20" s="24"/>
      <c r="HMU20" s="24"/>
      <c r="HMV20" s="24"/>
      <c r="HMW20" s="24"/>
      <c r="HMX20" s="24"/>
      <c r="HMY20" s="24"/>
      <c r="HMZ20" s="24"/>
      <c r="HNA20" s="24"/>
      <c r="HNB20" s="24"/>
      <c r="HNC20" s="24"/>
      <c r="HND20" s="24"/>
      <c r="HNE20" s="24"/>
      <c r="HNF20" s="24"/>
      <c r="HNG20" s="24"/>
      <c r="HNH20" s="24"/>
      <c r="HNI20" s="24"/>
      <c r="HNJ20" s="24"/>
      <c r="HNK20" s="24"/>
      <c r="HNL20" s="24"/>
      <c r="HNM20" s="24"/>
      <c r="HNN20" s="24"/>
      <c r="HNO20" s="24"/>
      <c r="HNP20" s="24"/>
      <c r="HNQ20" s="24"/>
      <c r="HNR20" s="24"/>
      <c r="HNS20" s="24"/>
      <c r="HNT20" s="24"/>
      <c r="HNU20" s="24"/>
      <c r="HNV20" s="24"/>
      <c r="HNW20" s="24"/>
      <c r="HNX20" s="24"/>
      <c r="HNY20" s="24"/>
      <c r="HNZ20" s="24"/>
      <c r="HOA20" s="24"/>
      <c r="HOB20" s="24"/>
      <c r="HOC20" s="24"/>
      <c r="HOD20" s="24"/>
      <c r="HOE20" s="24"/>
      <c r="HOF20" s="24"/>
      <c r="HOG20" s="24"/>
      <c r="HOH20" s="24"/>
      <c r="HOI20" s="24"/>
      <c r="HOJ20" s="24"/>
      <c r="HOK20" s="24"/>
      <c r="HOL20" s="24"/>
      <c r="HOM20" s="24"/>
      <c r="HON20" s="24"/>
      <c r="HOO20" s="24"/>
      <c r="HOP20" s="24"/>
      <c r="HOQ20" s="24"/>
      <c r="HOR20" s="24"/>
      <c r="HOS20" s="24"/>
      <c r="HOT20" s="24"/>
      <c r="HOU20" s="24"/>
      <c r="HOV20" s="24"/>
      <c r="HOW20" s="24"/>
      <c r="HOX20" s="24"/>
      <c r="HOY20" s="24"/>
      <c r="HOZ20" s="24"/>
      <c r="HPA20" s="24"/>
      <c r="HPB20" s="24"/>
      <c r="HPC20" s="24"/>
      <c r="HPD20" s="24"/>
      <c r="HPE20" s="24"/>
      <c r="HPF20" s="24"/>
      <c r="HPG20" s="24"/>
      <c r="HPH20" s="24"/>
      <c r="HPI20" s="24"/>
      <c r="HPJ20" s="24"/>
      <c r="HPK20" s="24"/>
      <c r="HPL20" s="24"/>
      <c r="HPM20" s="24"/>
      <c r="HPN20" s="24"/>
      <c r="HPO20" s="24"/>
      <c r="HPP20" s="24"/>
      <c r="HPQ20" s="24"/>
      <c r="HPR20" s="24"/>
      <c r="HPS20" s="24"/>
      <c r="HPT20" s="24"/>
      <c r="HPU20" s="24"/>
      <c r="HPV20" s="24"/>
      <c r="HPW20" s="24"/>
      <c r="HPX20" s="24"/>
      <c r="HPY20" s="24"/>
      <c r="HPZ20" s="24"/>
      <c r="HQA20" s="24"/>
      <c r="HQB20" s="24"/>
      <c r="HQC20" s="24"/>
      <c r="HQD20" s="24"/>
      <c r="HQE20" s="24"/>
      <c r="HQF20" s="24"/>
      <c r="HQG20" s="24"/>
      <c r="HQH20" s="24"/>
      <c r="HQI20" s="24"/>
      <c r="HQJ20" s="24"/>
      <c r="HQK20" s="24"/>
      <c r="HQL20" s="24"/>
      <c r="HQM20" s="24"/>
      <c r="HQN20" s="24"/>
      <c r="HQO20" s="24"/>
      <c r="HQP20" s="24"/>
      <c r="HQQ20" s="24"/>
      <c r="HQR20" s="24"/>
      <c r="HQS20" s="24"/>
      <c r="HQT20" s="24"/>
      <c r="HQU20" s="24"/>
      <c r="HQV20" s="24"/>
      <c r="HQW20" s="24"/>
      <c r="HQX20" s="24"/>
      <c r="HQY20" s="24"/>
      <c r="HQZ20" s="24"/>
      <c r="HRA20" s="24"/>
      <c r="HRB20" s="24"/>
      <c r="HRC20" s="24"/>
      <c r="HRD20" s="24"/>
      <c r="HRE20" s="24"/>
      <c r="HRF20" s="24"/>
      <c r="HRG20" s="24"/>
      <c r="HRH20" s="24"/>
      <c r="HRI20" s="24"/>
      <c r="HRJ20" s="24"/>
      <c r="HRK20" s="24"/>
      <c r="HRL20" s="24"/>
      <c r="HRM20" s="24"/>
      <c r="HRN20" s="24"/>
      <c r="HRO20" s="24"/>
      <c r="HRP20" s="24"/>
      <c r="HRQ20" s="24"/>
      <c r="HRR20" s="24"/>
      <c r="HRS20" s="24"/>
      <c r="HRT20" s="24"/>
      <c r="HRU20" s="24"/>
      <c r="HRV20" s="24"/>
      <c r="HRW20" s="24"/>
      <c r="HRX20" s="24"/>
      <c r="HRY20" s="24"/>
      <c r="HRZ20" s="24"/>
      <c r="HSA20" s="24"/>
      <c r="HSB20" s="24"/>
      <c r="HSC20" s="24"/>
      <c r="HSD20" s="24"/>
      <c r="HSE20" s="24"/>
      <c r="HSF20" s="24"/>
      <c r="HSG20" s="24"/>
      <c r="HSH20" s="24"/>
      <c r="HSI20" s="24"/>
      <c r="HSJ20" s="24"/>
      <c r="HSK20" s="24"/>
      <c r="HSL20" s="24"/>
      <c r="HSM20" s="24"/>
      <c r="HSN20" s="24"/>
      <c r="HSO20" s="24"/>
      <c r="HSP20" s="24"/>
      <c r="HSQ20" s="24"/>
      <c r="HSR20" s="24"/>
      <c r="HSS20" s="24"/>
      <c r="HST20" s="24"/>
      <c r="HSU20" s="24"/>
      <c r="HSV20" s="24"/>
      <c r="HSW20" s="24"/>
      <c r="HSX20" s="24"/>
      <c r="HSY20" s="24"/>
      <c r="HSZ20" s="24"/>
      <c r="HTA20" s="24"/>
      <c r="HTB20" s="24"/>
      <c r="HTC20" s="24"/>
      <c r="HTD20" s="24"/>
      <c r="HTE20" s="24"/>
      <c r="HTF20" s="24"/>
      <c r="HTG20" s="24"/>
      <c r="HTH20" s="24"/>
      <c r="HTI20" s="24"/>
      <c r="HTJ20" s="24"/>
      <c r="HTK20" s="24"/>
      <c r="HTL20" s="24"/>
      <c r="HTM20" s="24"/>
      <c r="HTN20" s="24"/>
      <c r="HTO20" s="24"/>
      <c r="HTP20" s="24"/>
      <c r="HTQ20" s="24"/>
      <c r="HTR20" s="24"/>
      <c r="HTS20" s="24"/>
      <c r="HTT20" s="24"/>
      <c r="HTU20" s="24"/>
      <c r="HTV20" s="24"/>
      <c r="HTW20" s="24"/>
      <c r="HTX20" s="24"/>
      <c r="HTY20" s="24"/>
      <c r="HTZ20" s="24"/>
      <c r="HUA20" s="24"/>
      <c r="HUB20" s="24"/>
      <c r="HUC20" s="24"/>
      <c r="HUD20" s="24"/>
      <c r="HUE20" s="24"/>
      <c r="HUF20" s="24"/>
      <c r="HUG20" s="24"/>
      <c r="HUH20" s="24"/>
      <c r="HUI20" s="24"/>
      <c r="HUJ20" s="24"/>
      <c r="HUK20" s="24"/>
      <c r="HUL20" s="24"/>
      <c r="HUM20" s="24"/>
      <c r="HUN20" s="24"/>
      <c r="HUO20" s="24"/>
      <c r="HUP20" s="24"/>
      <c r="HUQ20" s="24"/>
      <c r="HUR20" s="24"/>
      <c r="HUS20" s="24"/>
      <c r="HUT20" s="24"/>
      <c r="HUU20" s="24"/>
      <c r="HUV20" s="24"/>
      <c r="HUW20" s="24"/>
      <c r="HUX20" s="24"/>
      <c r="HUY20" s="24"/>
      <c r="HUZ20" s="24"/>
      <c r="HVA20" s="24"/>
      <c r="HVB20" s="24"/>
      <c r="HVC20" s="24"/>
      <c r="HVD20" s="24"/>
      <c r="HVE20" s="24"/>
      <c r="HVF20" s="24"/>
      <c r="HVG20" s="24"/>
      <c r="HVH20" s="24"/>
      <c r="HVI20" s="24"/>
      <c r="HVJ20" s="24"/>
      <c r="HVK20" s="24"/>
      <c r="HVL20" s="24"/>
      <c r="HVM20" s="24"/>
      <c r="HVN20" s="24"/>
      <c r="HVO20" s="24"/>
      <c r="HVP20" s="24"/>
      <c r="HVQ20" s="24"/>
      <c r="HVR20" s="24"/>
      <c r="HVS20" s="24"/>
      <c r="HVT20" s="24"/>
      <c r="HVU20" s="24"/>
      <c r="HVV20" s="24"/>
      <c r="HVW20" s="24"/>
      <c r="HVX20" s="24"/>
      <c r="HVY20" s="24"/>
      <c r="HVZ20" s="24"/>
      <c r="HWA20" s="24"/>
      <c r="HWB20" s="24"/>
      <c r="HWC20" s="24"/>
      <c r="HWD20" s="24"/>
      <c r="HWE20" s="24"/>
      <c r="HWF20" s="24"/>
      <c r="HWG20" s="24"/>
      <c r="HWH20" s="24"/>
      <c r="HWI20" s="24"/>
      <c r="HWJ20" s="24"/>
      <c r="HWK20" s="24"/>
      <c r="HWL20" s="24"/>
      <c r="HWM20" s="24"/>
      <c r="HWN20" s="24"/>
      <c r="HWO20" s="24"/>
      <c r="HWP20" s="24"/>
      <c r="HWQ20" s="24"/>
      <c r="HWR20" s="24"/>
      <c r="HWS20" s="24"/>
      <c r="HWT20" s="24"/>
      <c r="HWU20" s="24"/>
      <c r="HWV20" s="24"/>
      <c r="HWW20" s="24"/>
      <c r="HWX20" s="24"/>
      <c r="HWY20" s="24"/>
      <c r="HWZ20" s="24"/>
      <c r="HXA20" s="24"/>
      <c r="HXB20" s="24"/>
      <c r="HXC20" s="24"/>
      <c r="HXD20" s="24"/>
      <c r="HXE20" s="24"/>
      <c r="HXF20" s="24"/>
      <c r="HXG20" s="24"/>
      <c r="HXH20" s="24"/>
      <c r="HXI20" s="24"/>
      <c r="HXJ20" s="24"/>
      <c r="HXK20" s="24"/>
      <c r="HXL20" s="24"/>
      <c r="HXM20" s="24"/>
      <c r="HXN20" s="24"/>
      <c r="HXO20" s="24"/>
      <c r="HXP20" s="24"/>
      <c r="HXQ20" s="24"/>
      <c r="HXR20" s="24"/>
      <c r="HXS20" s="24"/>
      <c r="HXT20" s="24"/>
      <c r="HXU20" s="24"/>
      <c r="HXV20" s="24"/>
      <c r="HXW20" s="24"/>
      <c r="HXX20" s="24"/>
      <c r="HXY20" s="24"/>
      <c r="HXZ20" s="24"/>
      <c r="HYA20" s="24"/>
      <c r="HYB20" s="24"/>
      <c r="HYC20" s="24"/>
      <c r="HYD20" s="24"/>
      <c r="HYE20" s="24"/>
      <c r="HYF20" s="24"/>
      <c r="HYG20" s="24"/>
      <c r="HYH20" s="24"/>
      <c r="HYI20" s="24"/>
      <c r="HYJ20" s="24"/>
      <c r="HYK20" s="24"/>
      <c r="HYL20" s="24"/>
      <c r="HYM20" s="24"/>
      <c r="HYN20" s="24"/>
      <c r="HYO20" s="24"/>
      <c r="HYP20" s="24"/>
      <c r="HYQ20" s="24"/>
      <c r="HYR20" s="24"/>
      <c r="HYS20" s="24"/>
      <c r="HYT20" s="24"/>
      <c r="HYU20" s="24"/>
      <c r="HYV20" s="24"/>
      <c r="HYW20" s="24"/>
      <c r="HYX20" s="24"/>
      <c r="HYY20" s="24"/>
      <c r="HYZ20" s="24"/>
      <c r="HZA20" s="24"/>
      <c r="HZB20" s="24"/>
      <c r="HZC20" s="24"/>
      <c r="HZD20" s="24"/>
      <c r="HZE20" s="24"/>
      <c r="HZF20" s="24"/>
      <c r="HZG20" s="24"/>
      <c r="HZH20" s="24"/>
      <c r="HZI20" s="24"/>
      <c r="HZJ20" s="24"/>
      <c r="HZK20" s="24"/>
      <c r="HZL20" s="24"/>
      <c r="HZM20" s="24"/>
      <c r="HZN20" s="24"/>
      <c r="HZO20" s="24"/>
      <c r="HZP20" s="24"/>
      <c r="HZQ20" s="24"/>
      <c r="HZR20" s="24"/>
      <c r="HZS20" s="24"/>
      <c r="HZT20" s="24"/>
      <c r="HZU20" s="24"/>
      <c r="HZV20" s="24"/>
      <c r="HZW20" s="24"/>
      <c r="HZX20" s="24"/>
      <c r="HZY20" s="24"/>
      <c r="HZZ20" s="24"/>
      <c r="IAA20" s="24"/>
      <c r="IAB20" s="24"/>
      <c r="IAC20" s="24"/>
      <c r="IAD20" s="24"/>
      <c r="IAE20" s="24"/>
      <c r="IAF20" s="24"/>
      <c r="IAG20" s="24"/>
      <c r="IAH20" s="24"/>
      <c r="IAI20" s="24"/>
      <c r="IAJ20" s="24"/>
      <c r="IAK20" s="24"/>
      <c r="IAL20" s="24"/>
      <c r="IAM20" s="24"/>
      <c r="IAN20" s="24"/>
      <c r="IAO20" s="24"/>
      <c r="IAP20" s="24"/>
      <c r="IAQ20" s="24"/>
      <c r="IAR20" s="24"/>
      <c r="IAS20" s="24"/>
      <c r="IAT20" s="24"/>
      <c r="IAU20" s="24"/>
      <c r="IAV20" s="24"/>
      <c r="IAW20" s="24"/>
      <c r="IAX20" s="24"/>
      <c r="IAY20" s="24"/>
      <c r="IAZ20" s="24"/>
      <c r="IBA20" s="24"/>
      <c r="IBB20" s="24"/>
      <c r="IBC20" s="24"/>
      <c r="IBD20" s="24"/>
      <c r="IBE20" s="24"/>
      <c r="IBF20" s="24"/>
      <c r="IBG20" s="24"/>
      <c r="IBH20" s="24"/>
      <c r="IBI20" s="24"/>
      <c r="IBJ20" s="24"/>
      <c r="IBK20" s="24"/>
      <c r="IBL20" s="24"/>
      <c r="IBM20" s="24"/>
      <c r="IBN20" s="24"/>
      <c r="IBO20" s="24"/>
      <c r="IBP20" s="24"/>
      <c r="IBQ20" s="24"/>
      <c r="IBR20" s="24"/>
      <c r="IBS20" s="24"/>
      <c r="IBT20" s="24"/>
      <c r="IBU20" s="24"/>
      <c r="IBV20" s="24"/>
      <c r="IBW20" s="24"/>
      <c r="IBX20" s="24"/>
      <c r="IBY20" s="24"/>
      <c r="IBZ20" s="24"/>
      <c r="ICA20" s="24"/>
      <c r="ICB20" s="24"/>
      <c r="ICC20" s="24"/>
      <c r="ICD20" s="24"/>
      <c r="ICE20" s="24"/>
      <c r="ICF20" s="24"/>
      <c r="ICG20" s="24"/>
      <c r="ICH20" s="24"/>
      <c r="ICI20" s="24"/>
      <c r="ICJ20" s="24"/>
      <c r="ICK20" s="24"/>
      <c r="ICL20" s="24"/>
      <c r="ICM20" s="24"/>
      <c r="ICN20" s="24"/>
      <c r="ICO20" s="24"/>
      <c r="ICP20" s="24"/>
      <c r="ICQ20" s="24"/>
      <c r="ICR20" s="24"/>
      <c r="ICS20" s="24"/>
      <c r="ICT20" s="24"/>
      <c r="ICU20" s="24"/>
      <c r="ICV20" s="24"/>
      <c r="ICW20" s="24"/>
      <c r="ICX20" s="24"/>
      <c r="ICY20" s="24"/>
      <c r="ICZ20" s="24"/>
      <c r="IDA20" s="24"/>
      <c r="IDB20" s="24"/>
      <c r="IDC20" s="24"/>
      <c r="IDD20" s="24"/>
      <c r="IDE20" s="24"/>
      <c r="IDF20" s="24"/>
      <c r="IDG20" s="24"/>
      <c r="IDH20" s="24"/>
      <c r="IDI20" s="24"/>
      <c r="IDJ20" s="24"/>
      <c r="IDK20" s="24"/>
      <c r="IDL20" s="24"/>
      <c r="IDM20" s="24"/>
      <c r="IDN20" s="24"/>
      <c r="IDO20" s="24"/>
      <c r="IDP20" s="24"/>
      <c r="IDQ20" s="24"/>
      <c r="IDR20" s="24"/>
      <c r="IDS20" s="24"/>
      <c r="IDT20" s="24"/>
      <c r="IDU20" s="24"/>
      <c r="IDV20" s="24"/>
      <c r="IDW20" s="24"/>
      <c r="IDX20" s="24"/>
      <c r="IDY20" s="24"/>
      <c r="IDZ20" s="24"/>
      <c r="IEA20" s="24"/>
      <c r="IEB20" s="24"/>
      <c r="IEC20" s="24"/>
      <c r="IED20" s="24"/>
      <c r="IEE20" s="24"/>
      <c r="IEF20" s="24"/>
      <c r="IEG20" s="24"/>
      <c r="IEH20" s="24"/>
      <c r="IEI20" s="24"/>
      <c r="IEJ20" s="24"/>
      <c r="IEK20" s="24"/>
      <c r="IEL20" s="24"/>
      <c r="IEM20" s="24"/>
      <c r="IEN20" s="24"/>
      <c r="IEO20" s="24"/>
      <c r="IEP20" s="24"/>
      <c r="IEQ20" s="24"/>
      <c r="IER20" s="24"/>
      <c r="IES20" s="24"/>
      <c r="IET20" s="24"/>
      <c r="IEU20" s="24"/>
      <c r="IEV20" s="24"/>
      <c r="IEW20" s="24"/>
      <c r="IEX20" s="24"/>
      <c r="IEY20" s="24"/>
      <c r="IEZ20" s="24"/>
      <c r="IFA20" s="24"/>
      <c r="IFB20" s="24"/>
      <c r="IFC20" s="24"/>
      <c r="IFD20" s="24"/>
      <c r="IFE20" s="24"/>
      <c r="IFF20" s="24"/>
      <c r="IFG20" s="24"/>
      <c r="IFH20" s="24"/>
      <c r="IFI20" s="24"/>
      <c r="IFJ20" s="24"/>
      <c r="IFK20" s="24"/>
      <c r="IFL20" s="24"/>
      <c r="IFM20" s="24"/>
      <c r="IFN20" s="24"/>
      <c r="IFO20" s="24"/>
      <c r="IFP20" s="24"/>
      <c r="IFQ20" s="24"/>
      <c r="IFR20" s="24"/>
      <c r="IFS20" s="24"/>
      <c r="IFT20" s="24"/>
      <c r="IFU20" s="24"/>
      <c r="IFV20" s="24"/>
      <c r="IFW20" s="24"/>
      <c r="IFX20" s="24"/>
      <c r="IFY20" s="24"/>
      <c r="IFZ20" s="24"/>
      <c r="IGA20" s="24"/>
      <c r="IGB20" s="24"/>
      <c r="IGC20" s="24"/>
      <c r="IGD20" s="24"/>
      <c r="IGE20" s="24"/>
      <c r="IGF20" s="24"/>
      <c r="IGG20" s="24"/>
      <c r="IGH20" s="24"/>
      <c r="IGI20" s="24"/>
      <c r="IGJ20" s="24"/>
      <c r="IGK20" s="24"/>
      <c r="IGL20" s="24"/>
      <c r="IGM20" s="24"/>
      <c r="IGN20" s="24"/>
      <c r="IGO20" s="24"/>
      <c r="IGP20" s="24"/>
      <c r="IGQ20" s="24"/>
      <c r="IGR20" s="24"/>
      <c r="IGS20" s="24"/>
      <c r="IGT20" s="24"/>
      <c r="IGU20" s="24"/>
      <c r="IGV20" s="24"/>
      <c r="IGW20" s="24"/>
      <c r="IGX20" s="24"/>
      <c r="IGY20" s="24"/>
      <c r="IGZ20" s="24"/>
      <c r="IHA20" s="24"/>
      <c r="IHB20" s="24"/>
      <c r="IHC20" s="24"/>
      <c r="IHD20" s="24"/>
      <c r="IHE20" s="24"/>
      <c r="IHF20" s="24"/>
      <c r="IHG20" s="24"/>
      <c r="IHH20" s="24"/>
      <c r="IHI20" s="24"/>
      <c r="IHJ20" s="24"/>
      <c r="IHK20" s="24"/>
      <c r="IHL20" s="24"/>
      <c r="IHM20" s="24"/>
      <c r="IHN20" s="24"/>
      <c r="IHO20" s="24"/>
      <c r="IHP20" s="24"/>
      <c r="IHQ20" s="24"/>
      <c r="IHR20" s="24"/>
      <c r="IHS20" s="24"/>
      <c r="IHT20" s="24"/>
      <c r="IHU20" s="24"/>
      <c r="IHV20" s="24"/>
      <c r="IHW20" s="24"/>
      <c r="IHX20" s="24"/>
      <c r="IHY20" s="24"/>
      <c r="IHZ20" s="24"/>
      <c r="IIA20" s="24"/>
      <c r="IIB20" s="24"/>
      <c r="IIC20" s="24"/>
      <c r="IID20" s="24"/>
      <c r="IIE20" s="24"/>
      <c r="IIF20" s="24"/>
      <c r="IIG20" s="24"/>
      <c r="IIH20" s="24"/>
      <c r="III20" s="24"/>
      <c r="IIJ20" s="24"/>
      <c r="IIK20" s="24"/>
      <c r="IIL20" s="24"/>
      <c r="IIM20" s="24"/>
      <c r="IIN20" s="24"/>
      <c r="IIO20" s="24"/>
      <c r="IIP20" s="24"/>
      <c r="IIQ20" s="24"/>
      <c r="IIR20" s="24"/>
      <c r="IIS20" s="24"/>
      <c r="IIT20" s="24"/>
      <c r="IIU20" s="24"/>
      <c r="IIV20" s="24"/>
      <c r="IIW20" s="24"/>
      <c r="IIX20" s="24"/>
      <c r="IIY20" s="24"/>
      <c r="IIZ20" s="24"/>
      <c r="IJA20" s="24"/>
      <c r="IJB20" s="24"/>
      <c r="IJC20" s="24"/>
      <c r="IJD20" s="24"/>
      <c r="IJE20" s="24"/>
      <c r="IJF20" s="24"/>
      <c r="IJG20" s="24"/>
      <c r="IJH20" s="24"/>
      <c r="IJI20" s="24"/>
      <c r="IJJ20" s="24"/>
      <c r="IJK20" s="24"/>
      <c r="IJL20" s="24"/>
      <c r="IJM20" s="24"/>
      <c r="IJN20" s="24"/>
      <c r="IJO20" s="24"/>
      <c r="IJP20" s="24"/>
      <c r="IJQ20" s="24"/>
      <c r="IJR20" s="24"/>
      <c r="IJS20" s="24"/>
      <c r="IJT20" s="24"/>
      <c r="IJU20" s="24"/>
      <c r="IJV20" s="24"/>
      <c r="IJW20" s="24"/>
      <c r="IJX20" s="24"/>
      <c r="IJY20" s="24"/>
      <c r="IJZ20" s="24"/>
      <c r="IKA20" s="24"/>
      <c r="IKB20" s="24"/>
      <c r="IKC20" s="24"/>
      <c r="IKD20" s="24"/>
      <c r="IKE20" s="24"/>
      <c r="IKF20" s="24"/>
      <c r="IKG20" s="24"/>
      <c r="IKH20" s="24"/>
      <c r="IKI20" s="24"/>
      <c r="IKJ20" s="24"/>
      <c r="IKK20" s="24"/>
      <c r="IKL20" s="24"/>
      <c r="IKM20" s="24"/>
      <c r="IKN20" s="24"/>
      <c r="IKO20" s="24"/>
      <c r="IKP20" s="24"/>
      <c r="IKQ20" s="24"/>
      <c r="IKR20" s="24"/>
      <c r="IKS20" s="24"/>
      <c r="IKT20" s="24"/>
      <c r="IKU20" s="24"/>
      <c r="IKV20" s="24"/>
      <c r="IKW20" s="24"/>
      <c r="IKX20" s="24"/>
      <c r="IKY20" s="24"/>
      <c r="IKZ20" s="24"/>
      <c r="ILA20" s="24"/>
      <c r="ILB20" s="24"/>
      <c r="ILC20" s="24"/>
      <c r="ILD20" s="24"/>
      <c r="ILE20" s="24"/>
      <c r="ILF20" s="24"/>
      <c r="ILG20" s="24"/>
      <c r="ILH20" s="24"/>
      <c r="ILI20" s="24"/>
      <c r="ILJ20" s="24"/>
      <c r="ILK20" s="24"/>
      <c r="ILL20" s="24"/>
      <c r="ILM20" s="24"/>
      <c r="ILN20" s="24"/>
      <c r="ILO20" s="24"/>
      <c r="ILP20" s="24"/>
      <c r="ILQ20" s="24"/>
      <c r="ILR20" s="24"/>
      <c r="ILS20" s="24"/>
      <c r="ILT20" s="24"/>
      <c r="ILU20" s="24"/>
      <c r="ILV20" s="24"/>
      <c r="ILW20" s="24"/>
      <c r="ILX20" s="24"/>
      <c r="ILY20" s="24"/>
      <c r="ILZ20" s="24"/>
      <c r="IMA20" s="24"/>
      <c r="IMB20" s="24"/>
      <c r="IMC20" s="24"/>
      <c r="IMD20" s="24"/>
      <c r="IME20" s="24"/>
      <c r="IMF20" s="24"/>
      <c r="IMG20" s="24"/>
      <c r="IMH20" s="24"/>
      <c r="IMI20" s="24"/>
      <c r="IMJ20" s="24"/>
      <c r="IMK20" s="24"/>
      <c r="IML20" s="24"/>
      <c r="IMM20" s="24"/>
      <c r="IMN20" s="24"/>
      <c r="IMO20" s="24"/>
      <c r="IMP20" s="24"/>
      <c r="IMQ20" s="24"/>
      <c r="IMR20" s="24"/>
      <c r="IMS20" s="24"/>
      <c r="IMT20" s="24"/>
      <c r="IMU20" s="24"/>
      <c r="IMV20" s="24"/>
      <c r="IMW20" s="24"/>
      <c r="IMX20" s="24"/>
      <c r="IMY20" s="24"/>
      <c r="IMZ20" s="24"/>
      <c r="INA20" s="24"/>
      <c r="INB20" s="24"/>
      <c r="INC20" s="24"/>
      <c r="IND20" s="24"/>
      <c r="INE20" s="24"/>
      <c r="INF20" s="24"/>
      <c r="ING20" s="24"/>
      <c r="INH20" s="24"/>
      <c r="INI20" s="24"/>
      <c r="INJ20" s="24"/>
      <c r="INK20" s="24"/>
      <c r="INL20" s="24"/>
      <c r="INM20" s="24"/>
      <c r="INN20" s="24"/>
      <c r="INO20" s="24"/>
      <c r="INP20" s="24"/>
      <c r="INQ20" s="24"/>
      <c r="INR20" s="24"/>
      <c r="INS20" s="24"/>
      <c r="INT20" s="24"/>
      <c r="INU20" s="24"/>
      <c r="INV20" s="24"/>
      <c r="INW20" s="24"/>
      <c r="INX20" s="24"/>
      <c r="INY20" s="24"/>
      <c r="INZ20" s="24"/>
      <c r="IOA20" s="24"/>
      <c r="IOB20" s="24"/>
      <c r="IOC20" s="24"/>
      <c r="IOD20" s="24"/>
      <c r="IOE20" s="24"/>
      <c r="IOF20" s="24"/>
      <c r="IOG20" s="24"/>
      <c r="IOH20" s="24"/>
      <c r="IOI20" s="24"/>
      <c r="IOJ20" s="24"/>
      <c r="IOK20" s="24"/>
      <c r="IOL20" s="24"/>
      <c r="IOM20" s="24"/>
      <c r="ION20" s="24"/>
      <c r="IOO20" s="24"/>
      <c r="IOP20" s="24"/>
      <c r="IOQ20" s="24"/>
      <c r="IOR20" s="24"/>
      <c r="IOS20" s="24"/>
      <c r="IOT20" s="24"/>
      <c r="IOU20" s="24"/>
      <c r="IOV20" s="24"/>
      <c r="IOW20" s="24"/>
      <c r="IOX20" s="24"/>
      <c r="IOY20" s="24"/>
      <c r="IOZ20" s="24"/>
      <c r="IPA20" s="24"/>
      <c r="IPB20" s="24"/>
      <c r="IPC20" s="24"/>
      <c r="IPD20" s="24"/>
      <c r="IPE20" s="24"/>
      <c r="IPF20" s="24"/>
      <c r="IPG20" s="24"/>
      <c r="IPH20" s="24"/>
      <c r="IPI20" s="24"/>
      <c r="IPJ20" s="24"/>
      <c r="IPK20" s="24"/>
      <c r="IPL20" s="24"/>
      <c r="IPM20" s="24"/>
      <c r="IPN20" s="24"/>
      <c r="IPO20" s="24"/>
      <c r="IPP20" s="24"/>
      <c r="IPQ20" s="24"/>
      <c r="IPR20" s="24"/>
      <c r="IPS20" s="24"/>
      <c r="IPT20" s="24"/>
      <c r="IPU20" s="24"/>
      <c r="IPV20" s="24"/>
      <c r="IPW20" s="24"/>
      <c r="IPX20" s="24"/>
      <c r="IPY20" s="24"/>
      <c r="IPZ20" s="24"/>
      <c r="IQA20" s="24"/>
      <c r="IQB20" s="24"/>
      <c r="IQC20" s="24"/>
      <c r="IQD20" s="24"/>
      <c r="IQE20" s="24"/>
      <c r="IQF20" s="24"/>
      <c r="IQG20" s="24"/>
      <c r="IQH20" s="24"/>
      <c r="IQI20" s="24"/>
      <c r="IQJ20" s="24"/>
      <c r="IQK20" s="24"/>
      <c r="IQL20" s="24"/>
      <c r="IQM20" s="24"/>
      <c r="IQN20" s="24"/>
      <c r="IQO20" s="24"/>
      <c r="IQP20" s="24"/>
      <c r="IQQ20" s="24"/>
      <c r="IQR20" s="24"/>
      <c r="IQS20" s="24"/>
      <c r="IQT20" s="24"/>
      <c r="IQU20" s="24"/>
      <c r="IQV20" s="24"/>
      <c r="IQW20" s="24"/>
      <c r="IQX20" s="24"/>
      <c r="IQY20" s="24"/>
      <c r="IQZ20" s="24"/>
      <c r="IRA20" s="24"/>
      <c r="IRB20" s="24"/>
      <c r="IRC20" s="24"/>
      <c r="IRD20" s="24"/>
      <c r="IRE20" s="24"/>
      <c r="IRF20" s="24"/>
      <c r="IRG20" s="24"/>
      <c r="IRH20" s="24"/>
      <c r="IRI20" s="24"/>
      <c r="IRJ20" s="24"/>
      <c r="IRK20" s="24"/>
      <c r="IRL20" s="24"/>
      <c r="IRM20" s="24"/>
      <c r="IRN20" s="24"/>
      <c r="IRO20" s="24"/>
      <c r="IRP20" s="24"/>
      <c r="IRQ20" s="24"/>
      <c r="IRR20" s="24"/>
      <c r="IRS20" s="24"/>
      <c r="IRT20" s="24"/>
      <c r="IRU20" s="24"/>
      <c r="IRV20" s="24"/>
      <c r="IRW20" s="24"/>
      <c r="IRX20" s="24"/>
      <c r="IRY20" s="24"/>
      <c r="IRZ20" s="24"/>
      <c r="ISA20" s="24"/>
      <c r="ISB20" s="24"/>
      <c r="ISC20" s="24"/>
      <c r="ISD20" s="24"/>
      <c r="ISE20" s="24"/>
      <c r="ISF20" s="24"/>
      <c r="ISG20" s="24"/>
      <c r="ISH20" s="24"/>
      <c r="ISI20" s="24"/>
      <c r="ISJ20" s="24"/>
      <c r="ISK20" s="24"/>
      <c r="ISL20" s="24"/>
      <c r="ISM20" s="24"/>
      <c r="ISN20" s="24"/>
      <c r="ISO20" s="24"/>
      <c r="ISP20" s="24"/>
      <c r="ISQ20" s="24"/>
      <c r="ISR20" s="24"/>
      <c r="ISS20" s="24"/>
      <c r="IST20" s="24"/>
      <c r="ISU20" s="24"/>
      <c r="ISV20" s="24"/>
      <c r="ISW20" s="24"/>
      <c r="ISX20" s="24"/>
      <c r="ISY20" s="24"/>
      <c r="ISZ20" s="24"/>
      <c r="ITA20" s="24"/>
      <c r="ITB20" s="24"/>
      <c r="ITC20" s="24"/>
      <c r="ITD20" s="24"/>
      <c r="ITE20" s="24"/>
      <c r="ITF20" s="24"/>
      <c r="ITG20" s="24"/>
      <c r="ITH20" s="24"/>
      <c r="ITI20" s="24"/>
      <c r="ITJ20" s="24"/>
      <c r="ITK20" s="24"/>
      <c r="ITL20" s="24"/>
      <c r="ITM20" s="24"/>
      <c r="ITN20" s="24"/>
      <c r="ITO20" s="24"/>
      <c r="ITP20" s="24"/>
      <c r="ITQ20" s="24"/>
      <c r="ITR20" s="24"/>
      <c r="ITS20" s="24"/>
      <c r="ITT20" s="24"/>
      <c r="ITU20" s="24"/>
      <c r="ITV20" s="24"/>
      <c r="ITW20" s="24"/>
      <c r="ITX20" s="24"/>
      <c r="ITY20" s="24"/>
      <c r="ITZ20" s="24"/>
      <c r="IUA20" s="24"/>
      <c r="IUB20" s="24"/>
      <c r="IUC20" s="24"/>
      <c r="IUD20" s="24"/>
      <c r="IUE20" s="24"/>
      <c r="IUF20" s="24"/>
      <c r="IUG20" s="24"/>
      <c r="IUH20" s="24"/>
      <c r="IUI20" s="24"/>
      <c r="IUJ20" s="24"/>
      <c r="IUK20" s="24"/>
      <c r="IUL20" s="24"/>
      <c r="IUM20" s="24"/>
      <c r="IUN20" s="24"/>
      <c r="IUO20" s="24"/>
      <c r="IUP20" s="24"/>
      <c r="IUQ20" s="24"/>
      <c r="IUR20" s="24"/>
      <c r="IUS20" s="24"/>
      <c r="IUT20" s="24"/>
      <c r="IUU20" s="24"/>
      <c r="IUV20" s="24"/>
      <c r="IUW20" s="24"/>
      <c r="IUX20" s="24"/>
      <c r="IUY20" s="24"/>
      <c r="IUZ20" s="24"/>
      <c r="IVA20" s="24"/>
      <c r="IVB20" s="24"/>
      <c r="IVC20" s="24"/>
      <c r="IVD20" s="24"/>
      <c r="IVE20" s="24"/>
      <c r="IVF20" s="24"/>
      <c r="IVG20" s="24"/>
      <c r="IVH20" s="24"/>
      <c r="IVI20" s="24"/>
      <c r="IVJ20" s="24"/>
      <c r="IVK20" s="24"/>
      <c r="IVL20" s="24"/>
      <c r="IVM20" s="24"/>
      <c r="IVN20" s="24"/>
      <c r="IVO20" s="24"/>
      <c r="IVP20" s="24"/>
      <c r="IVQ20" s="24"/>
      <c r="IVR20" s="24"/>
      <c r="IVS20" s="24"/>
      <c r="IVT20" s="24"/>
      <c r="IVU20" s="24"/>
      <c r="IVV20" s="24"/>
      <c r="IVW20" s="24"/>
      <c r="IVX20" s="24"/>
      <c r="IVY20" s="24"/>
      <c r="IVZ20" s="24"/>
      <c r="IWA20" s="24"/>
      <c r="IWB20" s="24"/>
      <c r="IWC20" s="24"/>
      <c r="IWD20" s="24"/>
      <c r="IWE20" s="24"/>
      <c r="IWF20" s="24"/>
      <c r="IWG20" s="24"/>
      <c r="IWH20" s="24"/>
      <c r="IWI20" s="24"/>
      <c r="IWJ20" s="24"/>
      <c r="IWK20" s="24"/>
      <c r="IWL20" s="24"/>
      <c r="IWM20" s="24"/>
      <c r="IWN20" s="24"/>
      <c r="IWO20" s="24"/>
      <c r="IWP20" s="24"/>
      <c r="IWQ20" s="24"/>
      <c r="IWR20" s="24"/>
      <c r="IWS20" s="24"/>
      <c r="IWT20" s="24"/>
      <c r="IWU20" s="24"/>
      <c r="IWV20" s="24"/>
      <c r="IWW20" s="24"/>
      <c r="IWX20" s="24"/>
      <c r="IWY20" s="24"/>
      <c r="IWZ20" s="24"/>
      <c r="IXA20" s="24"/>
      <c r="IXB20" s="24"/>
      <c r="IXC20" s="24"/>
      <c r="IXD20" s="24"/>
      <c r="IXE20" s="24"/>
      <c r="IXF20" s="24"/>
      <c r="IXG20" s="24"/>
      <c r="IXH20" s="24"/>
      <c r="IXI20" s="24"/>
      <c r="IXJ20" s="24"/>
      <c r="IXK20" s="24"/>
      <c r="IXL20" s="24"/>
      <c r="IXM20" s="24"/>
      <c r="IXN20" s="24"/>
      <c r="IXO20" s="24"/>
      <c r="IXP20" s="24"/>
      <c r="IXQ20" s="24"/>
      <c r="IXR20" s="24"/>
      <c r="IXS20" s="24"/>
      <c r="IXT20" s="24"/>
      <c r="IXU20" s="24"/>
      <c r="IXV20" s="24"/>
      <c r="IXW20" s="24"/>
      <c r="IXX20" s="24"/>
      <c r="IXY20" s="24"/>
      <c r="IXZ20" s="24"/>
      <c r="IYA20" s="24"/>
      <c r="IYB20" s="24"/>
      <c r="IYC20" s="24"/>
      <c r="IYD20" s="24"/>
      <c r="IYE20" s="24"/>
      <c r="IYF20" s="24"/>
      <c r="IYG20" s="24"/>
      <c r="IYH20" s="24"/>
      <c r="IYI20" s="24"/>
      <c r="IYJ20" s="24"/>
      <c r="IYK20" s="24"/>
      <c r="IYL20" s="24"/>
      <c r="IYM20" s="24"/>
      <c r="IYN20" s="24"/>
      <c r="IYO20" s="24"/>
      <c r="IYP20" s="24"/>
      <c r="IYQ20" s="24"/>
      <c r="IYR20" s="24"/>
      <c r="IYS20" s="24"/>
      <c r="IYT20" s="24"/>
      <c r="IYU20" s="24"/>
      <c r="IYV20" s="24"/>
      <c r="IYW20" s="24"/>
      <c r="IYX20" s="24"/>
      <c r="IYY20" s="24"/>
      <c r="IYZ20" s="24"/>
      <c r="IZA20" s="24"/>
      <c r="IZB20" s="24"/>
      <c r="IZC20" s="24"/>
      <c r="IZD20" s="24"/>
      <c r="IZE20" s="24"/>
      <c r="IZF20" s="24"/>
      <c r="IZG20" s="24"/>
      <c r="IZH20" s="24"/>
      <c r="IZI20" s="24"/>
      <c r="IZJ20" s="24"/>
      <c r="IZK20" s="24"/>
      <c r="IZL20" s="24"/>
      <c r="IZM20" s="24"/>
      <c r="IZN20" s="24"/>
      <c r="IZO20" s="24"/>
      <c r="IZP20" s="24"/>
      <c r="IZQ20" s="24"/>
      <c r="IZR20" s="24"/>
      <c r="IZS20" s="24"/>
      <c r="IZT20" s="24"/>
      <c r="IZU20" s="24"/>
      <c r="IZV20" s="24"/>
      <c r="IZW20" s="24"/>
      <c r="IZX20" s="24"/>
      <c r="IZY20" s="24"/>
      <c r="IZZ20" s="24"/>
      <c r="JAA20" s="24"/>
      <c r="JAB20" s="24"/>
      <c r="JAC20" s="24"/>
      <c r="JAD20" s="24"/>
      <c r="JAE20" s="24"/>
      <c r="JAF20" s="24"/>
      <c r="JAG20" s="24"/>
      <c r="JAH20" s="24"/>
      <c r="JAI20" s="24"/>
      <c r="JAJ20" s="24"/>
      <c r="JAK20" s="24"/>
      <c r="JAL20" s="24"/>
      <c r="JAM20" s="24"/>
      <c r="JAN20" s="24"/>
      <c r="JAO20" s="24"/>
      <c r="JAP20" s="24"/>
      <c r="JAQ20" s="24"/>
      <c r="JAR20" s="24"/>
      <c r="JAS20" s="24"/>
      <c r="JAT20" s="24"/>
      <c r="JAU20" s="24"/>
      <c r="JAV20" s="24"/>
      <c r="JAW20" s="24"/>
      <c r="JAX20" s="24"/>
      <c r="JAY20" s="24"/>
      <c r="JAZ20" s="24"/>
      <c r="JBA20" s="24"/>
      <c r="JBB20" s="24"/>
      <c r="JBC20" s="24"/>
      <c r="JBD20" s="24"/>
      <c r="JBE20" s="24"/>
      <c r="JBF20" s="24"/>
      <c r="JBG20" s="24"/>
      <c r="JBH20" s="24"/>
      <c r="JBI20" s="24"/>
      <c r="JBJ20" s="24"/>
      <c r="JBK20" s="24"/>
      <c r="JBL20" s="24"/>
      <c r="JBM20" s="24"/>
      <c r="JBN20" s="24"/>
      <c r="JBO20" s="24"/>
      <c r="JBP20" s="24"/>
      <c r="JBQ20" s="24"/>
      <c r="JBR20" s="24"/>
      <c r="JBS20" s="24"/>
      <c r="JBT20" s="24"/>
      <c r="JBU20" s="24"/>
      <c r="JBV20" s="24"/>
      <c r="JBW20" s="24"/>
      <c r="JBX20" s="24"/>
      <c r="JBY20" s="24"/>
      <c r="JBZ20" s="24"/>
      <c r="JCA20" s="24"/>
      <c r="JCB20" s="24"/>
      <c r="JCC20" s="24"/>
      <c r="JCD20" s="24"/>
      <c r="JCE20" s="24"/>
      <c r="JCF20" s="24"/>
      <c r="JCG20" s="24"/>
      <c r="JCH20" s="24"/>
      <c r="JCI20" s="24"/>
      <c r="JCJ20" s="24"/>
      <c r="JCK20" s="24"/>
      <c r="JCL20" s="24"/>
      <c r="JCM20" s="24"/>
      <c r="JCN20" s="24"/>
      <c r="JCO20" s="24"/>
      <c r="JCP20" s="24"/>
      <c r="JCQ20" s="24"/>
      <c r="JCR20" s="24"/>
      <c r="JCS20" s="24"/>
      <c r="JCT20" s="24"/>
      <c r="JCU20" s="24"/>
      <c r="JCV20" s="24"/>
      <c r="JCW20" s="24"/>
      <c r="JCX20" s="24"/>
      <c r="JCY20" s="24"/>
      <c r="JCZ20" s="24"/>
      <c r="JDA20" s="24"/>
      <c r="JDB20" s="24"/>
      <c r="JDC20" s="24"/>
      <c r="JDD20" s="24"/>
      <c r="JDE20" s="24"/>
      <c r="JDF20" s="24"/>
      <c r="JDG20" s="24"/>
      <c r="JDH20" s="24"/>
      <c r="JDI20" s="24"/>
      <c r="JDJ20" s="24"/>
      <c r="JDK20" s="24"/>
      <c r="JDL20" s="24"/>
      <c r="JDM20" s="24"/>
      <c r="JDN20" s="24"/>
      <c r="JDO20" s="24"/>
      <c r="JDP20" s="24"/>
      <c r="JDQ20" s="24"/>
      <c r="JDR20" s="24"/>
      <c r="JDS20" s="24"/>
      <c r="JDT20" s="24"/>
      <c r="JDU20" s="24"/>
      <c r="JDV20" s="24"/>
      <c r="JDW20" s="24"/>
      <c r="JDX20" s="24"/>
      <c r="JDY20" s="24"/>
      <c r="JDZ20" s="24"/>
      <c r="JEA20" s="24"/>
      <c r="JEB20" s="24"/>
      <c r="JEC20" s="24"/>
      <c r="JED20" s="24"/>
      <c r="JEE20" s="24"/>
      <c r="JEF20" s="24"/>
      <c r="JEG20" s="24"/>
      <c r="JEH20" s="24"/>
      <c r="JEI20" s="24"/>
      <c r="JEJ20" s="24"/>
      <c r="JEK20" s="24"/>
      <c r="JEL20" s="24"/>
      <c r="JEM20" s="24"/>
      <c r="JEN20" s="24"/>
      <c r="JEO20" s="24"/>
      <c r="JEP20" s="24"/>
      <c r="JEQ20" s="24"/>
      <c r="JER20" s="24"/>
      <c r="JES20" s="24"/>
      <c r="JET20" s="24"/>
      <c r="JEU20" s="24"/>
      <c r="JEV20" s="24"/>
      <c r="JEW20" s="24"/>
      <c r="JEX20" s="24"/>
      <c r="JEY20" s="24"/>
      <c r="JEZ20" s="24"/>
      <c r="JFA20" s="24"/>
      <c r="JFB20" s="24"/>
      <c r="JFC20" s="24"/>
      <c r="JFD20" s="24"/>
      <c r="JFE20" s="24"/>
      <c r="JFF20" s="24"/>
      <c r="JFG20" s="24"/>
      <c r="JFH20" s="24"/>
      <c r="JFI20" s="24"/>
      <c r="JFJ20" s="24"/>
      <c r="JFK20" s="24"/>
      <c r="JFL20" s="24"/>
      <c r="JFM20" s="24"/>
      <c r="JFN20" s="24"/>
      <c r="JFO20" s="24"/>
      <c r="JFP20" s="24"/>
      <c r="JFQ20" s="24"/>
      <c r="JFR20" s="24"/>
      <c r="JFS20" s="24"/>
      <c r="JFT20" s="24"/>
      <c r="JFU20" s="24"/>
      <c r="JFV20" s="24"/>
      <c r="JFW20" s="24"/>
      <c r="JFX20" s="24"/>
      <c r="JFY20" s="24"/>
      <c r="JFZ20" s="24"/>
      <c r="JGA20" s="24"/>
      <c r="JGB20" s="24"/>
      <c r="JGC20" s="24"/>
      <c r="JGD20" s="24"/>
      <c r="JGE20" s="24"/>
      <c r="JGF20" s="24"/>
      <c r="JGG20" s="24"/>
      <c r="JGH20" s="24"/>
      <c r="JGI20" s="24"/>
      <c r="JGJ20" s="24"/>
      <c r="JGK20" s="24"/>
      <c r="JGL20" s="24"/>
      <c r="JGM20" s="24"/>
      <c r="JGN20" s="24"/>
      <c r="JGO20" s="24"/>
      <c r="JGP20" s="24"/>
      <c r="JGQ20" s="24"/>
      <c r="JGR20" s="24"/>
      <c r="JGS20" s="24"/>
      <c r="JGT20" s="24"/>
      <c r="JGU20" s="24"/>
      <c r="JGV20" s="24"/>
      <c r="JGW20" s="24"/>
      <c r="JGX20" s="24"/>
      <c r="JGY20" s="24"/>
      <c r="JGZ20" s="24"/>
      <c r="JHA20" s="24"/>
      <c r="JHB20" s="24"/>
      <c r="JHC20" s="24"/>
      <c r="JHD20" s="24"/>
      <c r="JHE20" s="24"/>
      <c r="JHF20" s="24"/>
      <c r="JHG20" s="24"/>
      <c r="JHH20" s="24"/>
      <c r="JHI20" s="24"/>
      <c r="JHJ20" s="24"/>
      <c r="JHK20" s="24"/>
      <c r="JHL20" s="24"/>
      <c r="JHM20" s="24"/>
      <c r="JHN20" s="24"/>
      <c r="JHO20" s="24"/>
      <c r="JHP20" s="24"/>
      <c r="JHQ20" s="24"/>
      <c r="JHR20" s="24"/>
      <c r="JHS20" s="24"/>
      <c r="JHT20" s="24"/>
      <c r="JHU20" s="24"/>
      <c r="JHV20" s="24"/>
      <c r="JHW20" s="24"/>
      <c r="JHX20" s="24"/>
      <c r="JHY20" s="24"/>
      <c r="JHZ20" s="24"/>
      <c r="JIA20" s="24"/>
      <c r="JIB20" s="24"/>
      <c r="JIC20" s="24"/>
      <c r="JID20" s="24"/>
      <c r="JIE20" s="24"/>
      <c r="JIF20" s="24"/>
      <c r="JIG20" s="24"/>
      <c r="JIH20" s="24"/>
      <c r="JII20" s="24"/>
      <c r="JIJ20" s="24"/>
      <c r="JIK20" s="24"/>
      <c r="JIL20" s="24"/>
      <c r="JIM20" s="24"/>
      <c r="JIN20" s="24"/>
      <c r="JIO20" s="24"/>
      <c r="JIP20" s="24"/>
      <c r="JIQ20" s="24"/>
      <c r="JIR20" s="24"/>
      <c r="JIS20" s="24"/>
      <c r="JIT20" s="24"/>
      <c r="JIU20" s="24"/>
      <c r="JIV20" s="24"/>
      <c r="JIW20" s="24"/>
      <c r="JIX20" s="24"/>
      <c r="JIY20" s="24"/>
      <c r="JIZ20" s="24"/>
      <c r="JJA20" s="24"/>
      <c r="JJB20" s="24"/>
      <c r="JJC20" s="24"/>
      <c r="JJD20" s="24"/>
      <c r="JJE20" s="24"/>
      <c r="JJF20" s="24"/>
      <c r="JJG20" s="24"/>
      <c r="JJH20" s="24"/>
      <c r="JJI20" s="24"/>
      <c r="JJJ20" s="24"/>
      <c r="JJK20" s="24"/>
      <c r="JJL20" s="24"/>
      <c r="JJM20" s="24"/>
      <c r="JJN20" s="24"/>
      <c r="JJO20" s="24"/>
      <c r="JJP20" s="24"/>
      <c r="JJQ20" s="24"/>
      <c r="JJR20" s="24"/>
      <c r="JJS20" s="24"/>
      <c r="JJT20" s="24"/>
      <c r="JJU20" s="24"/>
      <c r="JJV20" s="24"/>
      <c r="JJW20" s="24"/>
      <c r="JJX20" s="24"/>
      <c r="JJY20" s="24"/>
      <c r="JJZ20" s="24"/>
      <c r="JKA20" s="24"/>
      <c r="JKB20" s="24"/>
      <c r="JKC20" s="24"/>
      <c r="JKD20" s="24"/>
      <c r="JKE20" s="24"/>
      <c r="JKF20" s="24"/>
      <c r="JKG20" s="24"/>
      <c r="JKH20" s="24"/>
      <c r="JKI20" s="24"/>
      <c r="JKJ20" s="24"/>
      <c r="JKK20" s="24"/>
      <c r="JKL20" s="24"/>
      <c r="JKM20" s="24"/>
      <c r="JKN20" s="24"/>
      <c r="JKO20" s="24"/>
      <c r="JKP20" s="24"/>
      <c r="JKQ20" s="24"/>
      <c r="JKR20" s="24"/>
      <c r="JKS20" s="24"/>
      <c r="JKT20" s="24"/>
      <c r="JKU20" s="24"/>
      <c r="JKV20" s="24"/>
      <c r="JKW20" s="24"/>
      <c r="JKX20" s="24"/>
      <c r="JKY20" s="24"/>
      <c r="JKZ20" s="24"/>
      <c r="JLA20" s="24"/>
      <c r="JLB20" s="24"/>
      <c r="JLC20" s="24"/>
      <c r="JLD20" s="24"/>
      <c r="JLE20" s="24"/>
      <c r="JLF20" s="24"/>
      <c r="JLG20" s="24"/>
      <c r="JLH20" s="24"/>
      <c r="JLI20" s="24"/>
      <c r="JLJ20" s="24"/>
      <c r="JLK20" s="24"/>
      <c r="JLL20" s="24"/>
      <c r="JLM20" s="24"/>
      <c r="JLN20" s="24"/>
      <c r="JLO20" s="24"/>
      <c r="JLP20" s="24"/>
      <c r="JLQ20" s="24"/>
      <c r="JLR20" s="24"/>
      <c r="JLS20" s="24"/>
      <c r="JLT20" s="24"/>
      <c r="JLU20" s="24"/>
      <c r="JLV20" s="24"/>
      <c r="JLW20" s="24"/>
      <c r="JLX20" s="24"/>
      <c r="JLY20" s="24"/>
      <c r="JLZ20" s="24"/>
      <c r="JMA20" s="24"/>
      <c r="JMB20" s="24"/>
      <c r="JMC20" s="24"/>
      <c r="JMD20" s="24"/>
      <c r="JME20" s="24"/>
      <c r="JMF20" s="24"/>
      <c r="JMG20" s="24"/>
      <c r="JMH20" s="24"/>
      <c r="JMI20" s="24"/>
      <c r="JMJ20" s="24"/>
      <c r="JMK20" s="24"/>
      <c r="JML20" s="24"/>
      <c r="JMM20" s="24"/>
      <c r="JMN20" s="24"/>
      <c r="JMO20" s="24"/>
      <c r="JMP20" s="24"/>
      <c r="JMQ20" s="24"/>
      <c r="JMR20" s="24"/>
      <c r="JMS20" s="24"/>
      <c r="JMT20" s="24"/>
      <c r="JMU20" s="24"/>
      <c r="JMV20" s="24"/>
      <c r="JMW20" s="24"/>
      <c r="JMX20" s="24"/>
      <c r="JMY20" s="24"/>
      <c r="JMZ20" s="24"/>
      <c r="JNA20" s="24"/>
      <c r="JNB20" s="24"/>
      <c r="JNC20" s="24"/>
      <c r="JND20" s="24"/>
      <c r="JNE20" s="24"/>
      <c r="JNF20" s="24"/>
      <c r="JNG20" s="24"/>
      <c r="JNH20" s="24"/>
      <c r="JNI20" s="24"/>
      <c r="JNJ20" s="24"/>
      <c r="JNK20" s="24"/>
      <c r="JNL20" s="24"/>
      <c r="JNM20" s="24"/>
      <c r="JNN20" s="24"/>
      <c r="JNO20" s="24"/>
      <c r="JNP20" s="24"/>
      <c r="JNQ20" s="24"/>
      <c r="JNR20" s="24"/>
      <c r="JNS20" s="24"/>
      <c r="JNT20" s="24"/>
      <c r="JNU20" s="24"/>
      <c r="JNV20" s="24"/>
      <c r="JNW20" s="24"/>
      <c r="JNX20" s="24"/>
      <c r="JNY20" s="24"/>
      <c r="JNZ20" s="24"/>
      <c r="JOA20" s="24"/>
      <c r="JOB20" s="24"/>
      <c r="JOC20" s="24"/>
      <c r="JOD20" s="24"/>
      <c r="JOE20" s="24"/>
      <c r="JOF20" s="24"/>
      <c r="JOG20" s="24"/>
      <c r="JOH20" s="24"/>
      <c r="JOI20" s="24"/>
      <c r="JOJ20" s="24"/>
      <c r="JOK20" s="24"/>
      <c r="JOL20" s="24"/>
      <c r="JOM20" s="24"/>
      <c r="JON20" s="24"/>
      <c r="JOO20" s="24"/>
      <c r="JOP20" s="24"/>
      <c r="JOQ20" s="24"/>
      <c r="JOR20" s="24"/>
      <c r="JOS20" s="24"/>
      <c r="JOT20" s="24"/>
      <c r="JOU20" s="24"/>
      <c r="JOV20" s="24"/>
      <c r="JOW20" s="24"/>
      <c r="JOX20" s="24"/>
      <c r="JOY20" s="24"/>
      <c r="JOZ20" s="24"/>
      <c r="JPA20" s="24"/>
      <c r="JPB20" s="24"/>
      <c r="JPC20" s="24"/>
      <c r="JPD20" s="24"/>
      <c r="JPE20" s="24"/>
      <c r="JPF20" s="24"/>
      <c r="JPG20" s="24"/>
      <c r="JPH20" s="24"/>
      <c r="JPI20" s="24"/>
      <c r="JPJ20" s="24"/>
      <c r="JPK20" s="24"/>
      <c r="JPL20" s="24"/>
      <c r="JPM20" s="24"/>
      <c r="JPN20" s="24"/>
      <c r="JPO20" s="24"/>
      <c r="JPP20" s="24"/>
      <c r="JPQ20" s="24"/>
      <c r="JPR20" s="24"/>
      <c r="JPS20" s="24"/>
      <c r="JPT20" s="24"/>
      <c r="JPU20" s="24"/>
      <c r="JPV20" s="24"/>
      <c r="JPW20" s="24"/>
      <c r="JPX20" s="24"/>
      <c r="JPY20" s="24"/>
      <c r="JPZ20" s="24"/>
      <c r="JQA20" s="24"/>
      <c r="JQB20" s="24"/>
      <c r="JQC20" s="24"/>
      <c r="JQD20" s="24"/>
      <c r="JQE20" s="24"/>
      <c r="JQF20" s="24"/>
      <c r="JQG20" s="24"/>
      <c r="JQH20" s="24"/>
      <c r="JQI20" s="24"/>
      <c r="JQJ20" s="24"/>
      <c r="JQK20" s="24"/>
      <c r="JQL20" s="24"/>
      <c r="JQM20" s="24"/>
      <c r="JQN20" s="24"/>
      <c r="JQO20" s="24"/>
      <c r="JQP20" s="24"/>
      <c r="JQQ20" s="24"/>
      <c r="JQR20" s="24"/>
      <c r="JQS20" s="24"/>
      <c r="JQT20" s="24"/>
      <c r="JQU20" s="24"/>
      <c r="JQV20" s="24"/>
      <c r="JQW20" s="24"/>
      <c r="JQX20" s="24"/>
      <c r="JQY20" s="24"/>
      <c r="JQZ20" s="24"/>
      <c r="JRA20" s="24"/>
      <c r="JRB20" s="24"/>
      <c r="JRC20" s="24"/>
      <c r="JRD20" s="24"/>
      <c r="JRE20" s="24"/>
      <c r="JRF20" s="24"/>
      <c r="JRG20" s="24"/>
      <c r="JRH20" s="24"/>
      <c r="JRI20" s="24"/>
      <c r="JRJ20" s="24"/>
      <c r="JRK20" s="24"/>
      <c r="JRL20" s="24"/>
      <c r="JRM20" s="24"/>
      <c r="JRN20" s="24"/>
      <c r="JRO20" s="24"/>
      <c r="JRP20" s="24"/>
      <c r="JRQ20" s="24"/>
      <c r="JRR20" s="24"/>
      <c r="JRS20" s="24"/>
      <c r="JRT20" s="24"/>
      <c r="JRU20" s="24"/>
      <c r="JRV20" s="24"/>
      <c r="JRW20" s="24"/>
      <c r="JRX20" s="24"/>
      <c r="JRY20" s="24"/>
      <c r="JRZ20" s="24"/>
      <c r="JSA20" s="24"/>
      <c r="JSB20" s="24"/>
      <c r="JSC20" s="24"/>
      <c r="JSD20" s="24"/>
      <c r="JSE20" s="24"/>
      <c r="JSF20" s="24"/>
      <c r="JSG20" s="24"/>
      <c r="JSH20" s="24"/>
      <c r="JSI20" s="24"/>
      <c r="JSJ20" s="24"/>
      <c r="JSK20" s="24"/>
      <c r="JSL20" s="24"/>
      <c r="JSM20" s="24"/>
      <c r="JSN20" s="24"/>
      <c r="JSO20" s="24"/>
      <c r="JSP20" s="24"/>
      <c r="JSQ20" s="24"/>
      <c r="JSR20" s="24"/>
      <c r="JSS20" s="24"/>
      <c r="JST20" s="24"/>
      <c r="JSU20" s="24"/>
      <c r="JSV20" s="24"/>
      <c r="JSW20" s="24"/>
      <c r="JSX20" s="24"/>
      <c r="JSY20" s="24"/>
      <c r="JSZ20" s="24"/>
      <c r="JTA20" s="24"/>
      <c r="JTB20" s="24"/>
      <c r="JTC20" s="24"/>
      <c r="JTD20" s="24"/>
      <c r="JTE20" s="24"/>
      <c r="JTF20" s="24"/>
      <c r="JTG20" s="24"/>
      <c r="JTH20" s="24"/>
      <c r="JTI20" s="24"/>
      <c r="JTJ20" s="24"/>
      <c r="JTK20" s="24"/>
      <c r="JTL20" s="24"/>
      <c r="JTM20" s="24"/>
      <c r="JTN20" s="24"/>
      <c r="JTO20" s="24"/>
      <c r="JTP20" s="24"/>
      <c r="JTQ20" s="24"/>
      <c r="JTR20" s="24"/>
      <c r="JTS20" s="24"/>
      <c r="JTT20" s="24"/>
      <c r="JTU20" s="24"/>
      <c r="JTV20" s="24"/>
      <c r="JTW20" s="24"/>
      <c r="JTX20" s="24"/>
      <c r="JTY20" s="24"/>
      <c r="JTZ20" s="24"/>
      <c r="JUA20" s="24"/>
      <c r="JUB20" s="24"/>
      <c r="JUC20" s="24"/>
      <c r="JUD20" s="24"/>
      <c r="JUE20" s="24"/>
      <c r="JUF20" s="24"/>
      <c r="JUG20" s="24"/>
      <c r="JUH20" s="24"/>
      <c r="JUI20" s="24"/>
      <c r="JUJ20" s="24"/>
      <c r="JUK20" s="24"/>
      <c r="JUL20" s="24"/>
      <c r="JUM20" s="24"/>
      <c r="JUN20" s="24"/>
      <c r="JUO20" s="24"/>
      <c r="JUP20" s="24"/>
      <c r="JUQ20" s="24"/>
      <c r="JUR20" s="24"/>
      <c r="JUS20" s="24"/>
      <c r="JUT20" s="24"/>
      <c r="JUU20" s="24"/>
      <c r="JUV20" s="24"/>
      <c r="JUW20" s="24"/>
      <c r="JUX20" s="24"/>
      <c r="JUY20" s="24"/>
      <c r="JUZ20" s="24"/>
      <c r="JVA20" s="24"/>
      <c r="JVB20" s="24"/>
      <c r="JVC20" s="24"/>
      <c r="JVD20" s="24"/>
      <c r="JVE20" s="24"/>
      <c r="JVF20" s="24"/>
      <c r="JVG20" s="24"/>
      <c r="JVH20" s="24"/>
      <c r="JVI20" s="24"/>
      <c r="JVJ20" s="24"/>
      <c r="JVK20" s="24"/>
      <c r="JVL20" s="24"/>
      <c r="JVM20" s="24"/>
      <c r="JVN20" s="24"/>
      <c r="JVO20" s="24"/>
      <c r="JVP20" s="24"/>
      <c r="JVQ20" s="24"/>
      <c r="JVR20" s="24"/>
      <c r="JVS20" s="24"/>
      <c r="JVT20" s="24"/>
      <c r="JVU20" s="24"/>
      <c r="JVV20" s="24"/>
      <c r="JVW20" s="24"/>
      <c r="JVX20" s="24"/>
      <c r="JVY20" s="24"/>
      <c r="JVZ20" s="24"/>
      <c r="JWA20" s="24"/>
      <c r="JWB20" s="24"/>
      <c r="JWC20" s="24"/>
      <c r="JWD20" s="24"/>
      <c r="JWE20" s="24"/>
      <c r="JWF20" s="24"/>
      <c r="JWG20" s="24"/>
      <c r="JWH20" s="24"/>
      <c r="JWI20" s="24"/>
      <c r="JWJ20" s="24"/>
      <c r="JWK20" s="24"/>
      <c r="JWL20" s="24"/>
      <c r="JWM20" s="24"/>
      <c r="JWN20" s="24"/>
      <c r="JWO20" s="24"/>
      <c r="JWP20" s="24"/>
      <c r="JWQ20" s="24"/>
      <c r="JWR20" s="24"/>
      <c r="JWS20" s="24"/>
      <c r="JWT20" s="24"/>
      <c r="JWU20" s="24"/>
      <c r="JWV20" s="24"/>
      <c r="JWW20" s="24"/>
      <c r="JWX20" s="24"/>
      <c r="JWY20" s="24"/>
      <c r="JWZ20" s="24"/>
      <c r="JXA20" s="24"/>
      <c r="JXB20" s="24"/>
      <c r="JXC20" s="24"/>
      <c r="JXD20" s="24"/>
      <c r="JXE20" s="24"/>
      <c r="JXF20" s="24"/>
      <c r="JXG20" s="24"/>
      <c r="JXH20" s="24"/>
      <c r="JXI20" s="24"/>
      <c r="JXJ20" s="24"/>
      <c r="JXK20" s="24"/>
      <c r="JXL20" s="24"/>
      <c r="JXM20" s="24"/>
      <c r="JXN20" s="24"/>
      <c r="JXO20" s="24"/>
      <c r="JXP20" s="24"/>
      <c r="JXQ20" s="24"/>
      <c r="JXR20" s="24"/>
      <c r="JXS20" s="24"/>
      <c r="JXT20" s="24"/>
      <c r="JXU20" s="24"/>
      <c r="JXV20" s="24"/>
      <c r="JXW20" s="24"/>
      <c r="JXX20" s="24"/>
      <c r="JXY20" s="24"/>
      <c r="JXZ20" s="24"/>
      <c r="JYA20" s="24"/>
      <c r="JYB20" s="24"/>
      <c r="JYC20" s="24"/>
      <c r="JYD20" s="24"/>
      <c r="JYE20" s="24"/>
      <c r="JYF20" s="24"/>
      <c r="JYG20" s="24"/>
      <c r="JYH20" s="24"/>
      <c r="JYI20" s="24"/>
      <c r="JYJ20" s="24"/>
      <c r="JYK20" s="24"/>
      <c r="JYL20" s="24"/>
      <c r="JYM20" s="24"/>
      <c r="JYN20" s="24"/>
      <c r="JYO20" s="24"/>
      <c r="JYP20" s="24"/>
      <c r="JYQ20" s="24"/>
      <c r="JYR20" s="24"/>
      <c r="JYS20" s="24"/>
      <c r="JYT20" s="24"/>
      <c r="JYU20" s="24"/>
      <c r="JYV20" s="24"/>
      <c r="JYW20" s="24"/>
      <c r="JYX20" s="24"/>
      <c r="JYY20" s="24"/>
      <c r="JYZ20" s="24"/>
      <c r="JZA20" s="24"/>
      <c r="JZB20" s="24"/>
      <c r="JZC20" s="24"/>
      <c r="JZD20" s="24"/>
      <c r="JZE20" s="24"/>
      <c r="JZF20" s="24"/>
      <c r="JZG20" s="24"/>
      <c r="JZH20" s="24"/>
      <c r="JZI20" s="24"/>
      <c r="JZJ20" s="24"/>
      <c r="JZK20" s="24"/>
      <c r="JZL20" s="24"/>
      <c r="JZM20" s="24"/>
      <c r="JZN20" s="24"/>
      <c r="JZO20" s="24"/>
      <c r="JZP20" s="24"/>
      <c r="JZQ20" s="24"/>
      <c r="JZR20" s="24"/>
      <c r="JZS20" s="24"/>
      <c r="JZT20" s="24"/>
      <c r="JZU20" s="24"/>
      <c r="JZV20" s="24"/>
      <c r="JZW20" s="24"/>
      <c r="JZX20" s="24"/>
      <c r="JZY20" s="24"/>
      <c r="JZZ20" s="24"/>
      <c r="KAA20" s="24"/>
      <c r="KAB20" s="24"/>
      <c r="KAC20" s="24"/>
      <c r="KAD20" s="24"/>
      <c r="KAE20" s="24"/>
      <c r="KAF20" s="24"/>
      <c r="KAG20" s="24"/>
      <c r="KAH20" s="24"/>
      <c r="KAI20" s="24"/>
      <c r="KAJ20" s="24"/>
      <c r="KAK20" s="24"/>
      <c r="KAL20" s="24"/>
      <c r="KAM20" s="24"/>
      <c r="KAN20" s="24"/>
      <c r="KAO20" s="24"/>
      <c r="KAP20" s="24"/>
      <c r="KAQ20" s="24"/>
      <c r="KAR20" s="24"/>
      <c r="KAS20" s="24"/>
      <c r="KAT20" s="24"/>
      <c r="KAU20" s="24"/>
      <c r="KAV20" s="24"/>
      <c r="KAW20" s="24"/>
      <c r="KAX20" s="24"/>
      <c r="KAY20" s="24"/>
      <c r="KAZ20" s="24"/>
      <c r="KBA20" s="24"/>
      <c r="KBB20" s="24"/>
      <c r="KBC20" s="24"/>
      <c r="KBD20" s="24"/>
      <c r="KBE20" s="24"/>
      <c r="KBF20" s="24"/>
      <c r="KBG20" s="24"/>
      <c r="KBH20" s="24"/>
      <c r="KBI20" s="24"/>
      <c r="KBJ20" s="24"/>
      <c r="KBK20" s="24"/>
      <c r="KBL20" s="24"/>
      <c r="KBM20" s="24"/>
      <c r="KBN20" s="24"/>
      <c r="KBO20" s="24"/>
      <c r="KBP20" s="24"/>
      <c r="KBQ20" s="24"/>
      <c r="KBR20" s="24"/>
      <c r="KBS20" s="24"/>
      <c r="KBT20" s="24"/>
      <c r="KBU20" s="24"/>
      <c r="KBV20" s="24"/>
      <c r="KBW20" s="24"/>
      <c r="KBX20" s="24"/>
      <c r="KBY20" s="24"/>
      <c r="KBZ20" s="24"/>
      <c r="KCA20" s="24"/>
      <c r="KCB20" s="24"/>
      <c r="KCC20" s="24"/>
      <c r="KCD20" s="24"/>
      <c r="KCE20" s="24"/>
      <c r="KCF20" s="24"/>
      <c r="KCG20" s="24"/>
      <c r="KCH20" s="24"/>
      <c r="KCI20" s="24"/>
      <c r="KCJ20" s="24"/>
      <c r="KCK20" s="24"/>
      <c r="KCL20" s="24"/>
      <c r="KCM20" s="24"/>
      <c r="KCN20" s="24"/>
      <c r="KCO20" s="24"/>
      <c r="KCP20" s="24"/>
      <c r="KCQ20" s="24"/>
      <c r="KCR20" s="24"/>
      <c r="KCS20" s="24"/>
      <c r="KCT20" s="24"/>
      <c r="KCU20" s="24"/>
      <c r="KCV20" s="24"/>
      <c r="KCW20" s="24"/>
      <c r="KCX20" s="24"/>
      <c r="KCY20" s="24"/>
      <c r="KCZ20" s="24"/>
      <c r="KDA20" s="24"/>
      <c r="KDB20" s="24"/>
      <c r="KDC20" s="24"/>
      <c r="KDD20" s="24"/>
      <c r="KDE20" s="24"/>
      <c r="KDF20" s="24"/>
      <c r="KDG20" s="24"/>
      <c r="KDH20" s="24"/>
      <c r="KDI20" s="24"/>
      <c r="KDJ20" s="24"/>
      <c r="KDK20" s="24"/>
      <c r="KDL20" s="24"/>
      <c r="KDM20" s="24"/>
      <c r="KDN20" s="24"/>
      <c r="KDO20" s="24"/>
      <c r="KDP20" s="24"/>
      <c r="KDQ20" s="24"/>
      <c r="KDR20" s="24"/>
      <c r="KDS20" s="24"/>
      <c r="KDT20" s="24"/>
      <c r="KDU20" s="24"/>
      <c r="KDV20" s="24"/>
      <c r="KDW20" s="24"/>
      <c r="KDX20" s="24"/>
      <c r="KDY20" s="24"/>
      <c r="KDZ20" s="24"/>
      <c r="KEA20" s="24"/>
      <c r="KEB20" s="24"/>
      <c r="KEC20" s="24"/>
      <c r="KED20" s="24"/>
      <c r="KEE20" s="24"/>
      <c r="KEF20" s="24"/>
      <c r="KEG20" s="24"/>
      <c r="KEH20" s="24"/>
      <c r="KEI20" s="24"/>
      <c r="KEJ20" s="24"/>
      <c r="KEK20" s="24"/>
      <c r="KEL20" s="24"/>
      <c r="KEM20" s="24"/>
      <c r="KEN20" s="24"/>
      <c r="KEO20" s="24"/>
      <c r="KEP20" s="24"/>
      <c r="KEQ20" s="24"/>
      <c r="KER20" s="24"/>
      <c r="KES20" s="24"/>
      <c r="KET20" s="24"/>
      <c r="KEU20" s="24"/>
      <c r="KEV20" s="24"/>
      <c r="KEW20" s="24"/>
      <c r="KEX20" s="24"/>
      <c r="KEY20" s="24"/>
      <c r="KEZ20" s="24"/>
      <c r="KFA20" s="24"/>
      <c r="KFB20" s="24"/>
      <c r="KFC20" s="24"/>
      <c r="KFD20" s="24"/>
      <c r="KFE20" s="24"/>
      <c r="KFF20" s="24"/>
      <c r="KFG20" s="24"/>
      <c r="KFH20" s="24"/>
      <c r="KFI20" s="24"/>
      <c r="KFJ20" s="24"/>
      <c r="KFK20" s="24"/>
      <c r="KFL20" s="24"/>
      <c r="KFM20" s="24"/>
      <c r="KFN20" s="24"/>
      <c r="KFO20" s="24"/>
      <c r="KFP20" s="24"/>
      <c r="KFQ20" s="24"/>
      <c r="KFR20" s="24"/>
      <c r="KFS20" s="24"/>
      <c r="KFT20" s="24"/>
      <c r="KFU20" s="24"/>
      <c r="KFV20" s="24"/>
      <c r="KFW20" s="24"/>
      <c r="KFX20" s="24"/>
      <c r="KFY20" s="24"/>
      <c r="KFZ20" s="24"/>
      <c r="KGA20" s="24"/>
      <c r="KGB20" s="24"/>
      <c r="KGC20" s="24"/>
      <c r="KGD20" s="24"/>
      <c r="KGE20" s="24"/>
      <c r="KGF20" s="24"/>
      <c r="KGG20" s="24"/>
      <c r="KGH20" s="24"/>
      <c r="KGI20" s="24"/>
      <c r="KGJ20" s="24"/>
      <c r="KGK20" s="24"/>
      <c r="KGL20" s="24"/>
      <c r="KGM20" s="24"/>
      <c r="KGN20" s="24"/>
      <c r="KGO20" s="24"/>
      <c r="KGP20" s="24"/>
      <c r="KGQ20" s="24"/>
      <c r="KGR20" s="24"/>
      <c r="KGS20" s="24"/>
      <c r="KGT20" s="24"/>
      <c r="KGU20" s="24"/>
      <c r="KGV20" s="24"/>
      <c r="KGW20" s="24"/>
      <c r="KGX20" s="24"/>
      <c r="KGY20" s="24"/>
      <c r="KGZ20" s="24"/>
      <c r="KHA20" s="24"/>
      <c r="KHB20" s="24"/>
      <c r="KHC20" s="24"/>
      <c r="KHD20" s="24"/>
      <c r="KHE20" s="24"/>
      <c r="KHF20" s="24"/>
      <c r="KHG20" s="24"/>
      <c r="KHH20" s="24"/>
      <c r="KHI20" s="24"/>
      <c r="KHJ20" s="24"/>
      <c r="KHK20" s="24"/>
      <c r="KHL20" s="24"/>
      <c r="KHM20" s="24"/>
      <c r="KHN20" s="24"/>
      <c r="KHO20" s="24"/>
      <c r="KHP20" s="24"/>
      <c r="KHQ20" s="24"/>
      <c r="KHR20" s="24"/>
      <c r="KHS20" s="24"/>
      <c r="KHT20" s="24"/>
      <c r="KHU20" s="24"/>
      <c r="KHV20" s="24"/>
      <c r="KHW20" s="24"/>
      <c r="KHX20" s="24"/>
      <c r="KHY20" s="24"/>
      <c r="KHZ20" s="24"/>
      <c r="KIA20" s="24"/>
      <c r="KIB20" s="24"/>
      <c r="KIC20" s="24"/>
      <c r="KID20" s="24"/>
      <c r="KIE20" s="24"/>
      <c r="KIF20" s="24"/>
      <c r="KIG20" s="24"/>
      <c r="KIH20" s="24"/>
      <c r="KII20" s="24"/>
      <c r="KIJ20" s="24"/>
      <c r="KIK20" s="24"/>
      <c r="KIL20" s="24"/>
      <c r="KIM20" s="24"/>
      <c r="KIN20" s="24"/>
      <c r="KIO20" s="24"/>
      <c r="KIP20" s="24"/>
      <c r="KIQ20" s="24"/>
      <c r="KIR20" s="24"/>
      <c r="KIS20" s="24"/>
      <c r="KIT20" s="24"/>
      <c r="KIU20" s="24"/>
      <c r="KIV20" s="24"/>
      <c r="KIW20" s="24"/>
      <c r="KIX20" s="24"/>
      <c r="KIY20" s="24"/>
      <c r="KIZ20" s="24"/>
      <c r="KJA20" s="24"/>
      <c r="KJB20" s="24"/>
      <c r="KJC20" s="24"/>
      <c r="KJD20" s="24"/>
      <c r="KJE20" s="24"/>
      <c r="KJF20" s="24"/>
      <c r="KJG20" s="24"/>
      <c r="KJH20" s="24"/>
      <c r="KJI20" s="24"/>
      <c r="KJJ20" s="24"/>
      <c r="KJK20" s="24"/>
      <c r="KJL20" s="24"/>
      <c r="KJM20" s="24"/>
      <c r="KJN20" s="24"/>
      <c r="KJO20" s="24"/>
      <c r="KJP20" s="24"/>
      <c r="KJQ20" s="24"/>
      <c r="KJR20" s="24"/>
      <c r="KJS20" s="24"/>
      <c r="KJT20" s="24"/>
      <c r="KJU20" s="24"/>
      <c r="KJV20" s="24"/>
      <c r="KJW20" s="24"/>
      <c r="KJX20" s="24"/>
      <c r="KJY20" s="24"/>
      <c r="KJZ20" s="24"/>
      <c r="KKA20" s="24"/>
      <c r="KKB20" s="24"/>
      <c r="KKC20" s="24"/>
      <c r="KKD20" s="24"/>
      <c r="KKE20" s="24"/>
      <c r="KKF20" s="24"/>
      <c r="KKG20" s="24"/>
      <c r="KKH20" s="24"/>
      <c r="KKI20" s="24"/>
      <c r="KKJ20" s="24"/>
      <c r="KKK20" s="24"/>
      <c r="KKL20" s="24"/>
      <c r="KKM20" s="24"/>
      <c r="KKN20" s="24"/>
      <c r="KKO20" s="24"/>
      <c r="KKP20" s="24"/>
      <c r="KKQ20" s="24"/>
      <c r="KKR20" s="24"/>
      <c r="KKS20" s="24"/>
      <c r="KKT20" s="24"/>
      <c r="KKU20" s="24"/>
      <c r="KKV20" s="24"/>
      <c r="KKW20" s="24"/>
      <c r="KKX20" s="24"/>
      <c r="KKY20" s="24"/>
      <c r="KKZ20" s="24"/>
      <c r="KLA20" s="24"/>
      <c r="KLB20" s="24"/>
      <c r="KLC20" s="24"/>
      <c r="KLD20" s="24"/>
      <c r="KLE20" s="24"/>
      <c r="KLF20" s="24"/>
      <c r="KLG20" s="24"/>
      <c r="KLH20" s="24"/>
      <c r="KLI20" s="24"/>
      <c r="KLJ20" s="24"/>
      <c r="KLK20" s="24"/>
      <c r="KLL20" s="24"/>
      <c r="KLM20" s="24"/>
      <c r="KLN20" s="24"/>
      <c r="KLO20" s="24"/>
      <c r="KLP20" s="24"/>
      <c r="KLQ20" s="24"/>
      <c r="KLR20" s="24"/>
      <c r="KLS20" s="24"/>
      <c r="KLT20" s="24"/>
      <c r="KLU20" s="24"/>
      <c r="KLV20" s="24"/>
      <c r="KLW20" s="24"/>
      <c r="KLX20" s="24"/>
      <c r="KLY20" s="24"/>
      <c r="KLZ20" s="24"/>
      <c r="KMA20" s="24"/>
      <c r="KMB20" s="24"/>
      <c r="KMC20" s="24"/>
      <c r="KMD20" s="24"/>
      <c r="KME20" s="24"/>
      <c r="KMF20" s="24"/>
      <c r="KMG20" s="24"/>
      <c r="KMH20" s="24"/>
      <c r="KMI20" s="24"/>
      <c r="KMJ20" s="24"/>
      <c r="KMK20" s="24"/>
      <c r="KML20" s="24"/>
      <c r="KMM20" s="24"/>
      <c r="KMN20" s="24"/>
      <c r="KMO20" s="24"/>
      <c r="KMP20" s="24"/>
      <c r="KMQ20" s="24"/>
      <c r="KMR20" s="24"/>
      <c r="KMS20" s="24"/>
      <c r="KMT20" s="24"/>
      <c r="KMU20" s="24"/>
      <c r="KMV20" s="24"/>
      <c r="KMW20" s="24"/>
      <c r="KMX20" s="24"/>
      <c r="KMY20" s="24"/>
      <c r="KMZ20" s="24"/>
      <c r="KNA20" s="24"/>
      <c r="KNB20" s="24"/>
      <c r="KNC20" s="24"/>
      <c r="KND20" s="24"/>
      <c r="KNE20" s="24"/>
      <c r="KNF20" s="24"/>
      <c r="KNG20" s="24"/>
      <c r="KNH20" s="24"/>
      <c r="KNI20" s="24"/>
      <c r="KNJ20" s="24"/>
      <c r="KNK20" s="24"/>
      <c r="KNL20" s="24"/>
      <c r="KNM20" s="24"/>
      <c r="KNN20" s="24"/>
      <c r="KNO20" s="24"/>
      <c r="KNP20" s="24"/>
      <c r="KNQ20" s="24"/>
      <c r="KNR20" s="24"/>
      <c r="KNS20" s="24"/>
      <c r="KNT20" s="24"/>
      <c r="KNU20" s="24"/>
      <c r="KNV20" s="24"/>
      <c r="KNW20" s="24"/>
      <c r="KNX20" s="24"/>
      <c r="KNY20" s="24"/>
      <c r="KNZ20" s="24"/>
      <c r="KOA20" s="24"/>
      <c r="KOB20" s="24"/>
      <c r="KOC20" s="24"/>
      <c r="KOD20" s="24"/>
      <c r="KOE20" s="24"/>
      <c r="KOF20" s="24"/>
      <c r="KOG20" s="24"/>
      <c r="KOH20" s="24"/>
      <c r="KOI20" s="24"/>
      <c r="KOJ20" s="24"/>
      <c r="KOK20" s="24"/>
      <c r="KOL20" s="24"/>
      <c r="KOM20" s="24"/>
      <c r="KON20" s="24"/>
      <c r="KOO20" s="24"/>
      <c r="KOP20" s="24"/>
      <c r="KOQ20" s="24"/>
      <c r="KOR20" s="24"/>
      <c r="KOS20" s="24"/>
      <c r="KOT20" s="24"/>
      <c r="KOU20" s="24"/>
      <c r="KOV20" s="24"/>
      <c r="KOW20" s="24"/>
      <c r="KOX20" s="24"/>
      <c r="KOY20" s="24"/>
      <c r="KOZ20" s="24"/>
      <c r="KPA20" s="24"/>
      <c r="KPB20" s="24"/>
      <c r="KPC20" s="24"/>
      <c r="KPD20" s="24"/>
      <c r="KPE20" s="24"/>
      <c r="KPF20" s="24"/>
      <c r="KPG20" s="24"/>
      <c r="KPH20" s="24"/>
      <c r="KPI20" s="24"/>
      <c r="KPJ20" s="24"/>
      <c r="KPK20" s="24"/>
      <c r="KPL20" s="24"/>
      <c r="KPM20" s="24"/>
      <c r="KPN20" s="24"/>
      <c r="KPO20" s="24"/>
      <c r="KPP20" s="24"/>
      <c r="KPQ20" s="24"/>
      <c r="KPR20" s="24"/>
      <c r="KPS20" s="24"/>
      <c r="KPT20" s="24"/>
      <c r="KPU20" s="24"/>
      <c r="KPV20" s="24"/>
      <c r="KPW20" s="24"/>
      <c r="KPX20" s="24"/>
      <c r="KPY20" s="24"/>
      <c r="KPZ20" s="24"/>
      <c r="KQA20" s="24"/>
      <c r="KQB20" s="24"/>
      <c r="KQC20" s="24"/>
      <c r="KQD20" s="24"/>
      <c r="KQE20" s="24"/>
      <c r="KQF20" s="24"/>
      <c r="KQG20" s="24"/>
      <c r="KQH20" s="24"/>
      <c r="KQI20" s="24"/>
      <c r="KQJ20" s="24"/>
      <c r="KQK20" s="24"/>
      <c r="KQL20" s="24"/>
      <c r="KQM20" s="24"/>
      <c r="KQN20" s="24"/>
      <c r="KQO20" s="24"/>
      <c r="KQP20" s="24"/>
      <c r="KQQ20" s="24"/>
      <c r="KQR20" s="24"/>
      <c r="KQS20" s="24"/>
      <c r="KQT20" s="24"/>
      <c r="KQU20" s="24"/>
      <c r="KQV20" s="24"/>
      <c r="KQW20" s="24"/>
      <c r="KQX20" s="24"/>
      <c r="KQY20" s="24"/>
      <c r="KQZ20" s="24"/>
      <c r="KRA20" s="24"/>
      <c r="KRB20" s="24"/>
      <c r="KRC20" s="24"/>
      <c r="KRD20" s="24"/>
      <c r="KRE20" s="24"/>
      <c r="KRF20" s="24"/>
      <c r="KRG20" s="24"/>
      <c r="KRH20" s="24"/>
      <c r="KRI20" s="24"/>
      <c r="KRJ20" s="24"/>
      <c r="KRK20" s="24"/>
      <c r="KRL20" s="24"/>
      <c r="KRM20" s="24"/>
      <c r="KRN20" s="24"/>
      <c r="KRO20" s="24"/>
      <c r="KRP20" s="24"/>
      <c r="KRQ20" s="24"/>
      <c r="KRR20" s="24"/>
      <c r="KRS20" s="24"/>
      <c r="KRT20" s="24"/>
      <c r="KRU20" s="24"/>
      <c r="KRV20" s="24"/>
      <c r="KRW20" s="24"/>
      <c r="KRX20" s="24"/>
      <c r="KRY20" s="24"/>
      <c r="KRZ20" s="24"/>
      <c r="KSA20" s="24"/>
      <c r="KSB20" s="24"/>
      <c r="KSC20" s="24"/>
      <c r="KSD20" s="24"/>
      <c r="KSE20" s="24"/>
      <c r="KSF20" s="24"/>
      <c r="KSG20" s="24"/>
      <c r="KSH20" s="24"/>
      <c r="KSI20" s="24"/>
      <c r="KSJ20" s="24"/>
      <c r="KSK20" s="24"/>
      <c r="KSL20" s="24"/>
      <c r="KSM20" s="24"/>
      <c r="KSN20" s="24"/>
      <c r="KSO20" s="24"/>
      <c r="KSP20" s="24"/>
      <c r="KSQ20" s="24"/>
      <c r="KSR20" s="24"/>
      <c r="KSS20" s="24"/>
      <c r="KST20" s="24"/>
      <c r="KSU20" s="24"/>
      <c r="KSV20" s="24"/>
      <c r="KSW20" s="24"/>
      <c r="KSX20" s="24"/>
      <c r="KSY20" s="24"/>
      <c r="KSZ20" s="24"/>
      <c r="KTA20" s="24"/>
      <c r="KTB20" s="24"/>
      <c r="KTC20" s="24"/>
      <c r="KTD20" s="24"/>
      <c r="KTE20" s="24"/>
      <c r="KTF20" s="24"/>
      <c r="KTG20" s="24"/>
      <c r="KTH20" s="24"/>
      <c r="KTI20" s="24"/>
      <c r="KTJ20" s="24"/>
      <c r="KTK20" s="24"/>
      <c r="KTL20" s="24"/>
      <c r="KTM20" s="24"/>
      <c r="KTN20" s="24"/>
      <c r="KTO20" s="24"/>
      <c r="KTP20" s="24"/>
      <c r="KTQ20" s="24"/>
      <c r="KTR20" s="24"/>
      <c r="KTS20" s="24"/>
      <c r="KTT20" s="24"/>
      <c r="KTU20" s="24"/>
      <c r="KTV20" s="24"/>
      <c r="KTW20" s="24"/>
      <c r="KTX20" s="24"/>
      <c r="KTY20" s="24"/>
      <c r="KTZ20" s="24"/>
      <c r="KUA20" s="24"/>
      <c r="KUB20" s="24"/>
      <c r="KUC20" s="24"/>
      <c r="KUD20" s="24"/>
      <c r="KUE20" s="24"/>
      <c r="KUF20" s="24"/>
      <c r="KUG20" s="24"/>
      <c r="KUH20" s="24"/>
      <c r="KUI20" s="24"/>
      <c r="KUJ20" s="24"/>
      <c r="KUK20" s="24"/>
      <c r="KUL20" s="24"/>
      <c r="KUM20" s="24"/>
      <c r="KUN20" s="24"/>
      <c r="KUO20" s="24"/>
      <c r="KUP20" s="24"/>
      <c r="KUQ20" s="24"/>
      <c r="KUR20" s="24"/>
      <c r="KUS20" s="24"/>
      <c r="KUT20" s="24"/>
      <c r="KUU20" s="24"/>
      <c r="KUV20" s="24"/>
      <c r="KUW20" s="24"/>
      <c r="KUX20" s="24"/>
      <c r="KUY20" s="24"/>
      <c r="KUZ20" s="24"/>
      <c r="KVA20" s="24"/>
      <c r="KVB20" s="24"/>
      <c r="KVC20" s="24"/>
      <c r="KVD20" s="24"/>
      <c r="KVE20" s="24"/>
      <c r="KVF20" s="24"/>
      <c r="KVG20" s="24"/>
      <c r="KVH20" s="24"/>
      <c r="KVI20" s="24"/>
      <c r="KVJ20" s="24"/>
      <c r="KVK20" s="24"/>
      <c r="KVL20" s="24"/>
      <c r="KVM20" s="24"/>
      <c r="KVN20" s="24"/>
      <c r="KVO20" s="24"/>
      <c r="KVP20" s="24"/>
      <c r="KVQ20" s="24"/>
      <c r="KVR20" s="24"/>
      <c r="KVS20" s="24"/>
      <c r="KVT20" s="24"/>
      <c r="KVU20" s="24"/>
      <c r="KVV20" s="24"/>
      <c r="KVW20" s="24"/>
      <c r="KVX20" s="24"/>
      <c r="KVY20" s="24"/>
      <c r="KVZ20" s="24"/>
      <c r="KWA20" s="24"/>
      <c r="KWB20" s="24"/>
      <c r="KWC20" s="24"/>
      <c r="KWD20" s="24"/>
      <c r="KWE20" s="24"/>
      <c r="KWF20" s="24"/>
      <c r="KWG20" s="24"/>
      <c r="KWH20" s="24"/>
      <c r="KWI20" s="24"/>
      <c r="KWJ20" s="24"/>
      <c r="KWK20" s="24"/>
      <c r="KWL20" s="24"/>
      <c r="KWM20" s="24"/>
      <c r="KWN20" s="24"/>
      <c r="KWO20" s="24"/>
      <c r="KWP20" s="24"/>
      <c r="KWQ20" s="24"/>
      <c r="KWR20" s="24"/>
      <c r="KWS20" s="24"/>
      <c r="KWT20" s="24"/>
      <c r="KWU20" s="24"/>
      <c r="KWV20" s="24"/>
      <c r="KWW20" s="24"/>
      <c r="KWX20" s="24"/>
      <c r="KWY20" s="24"/>
      <c r="KWZ20" s="24"/>
      <c r="KXA20" s="24"/>
      <c r="KXB20" s="24"/>
      <c r="KXC20" s="24"/>
      <c r="KXD20" s="24"/>
      <c r="KXE20" s="24"/>
      <c r="KXF20" s="24"/>
      <c r="KXG20" s="24"/>
      <c r="KXH20" s="24"/>
      <c r="KXI20" s="24"/>
      <c r="KXJ20" s="24"/>
      <c r="KXK20" s="24"/>
      <c r="KXL20" s="24"/>
      <c r="KXM20" s="24"/>
      <c r="KXN20" s="24"/>
      <c r="KXO20" s="24"/>
      <c r="KXP20" s="24"/>
      <c r="KXQ20" s="24"/>
      <c r="KXR20" s="24"/>
      <c r="KXS20" s="24"/>
      <c r="KXT20" s="24"/>
      <c r="KXU20" s="24"/>
      <c r="KXV20" s="24"/>
      <c r="KXW20" s="24"/>
      <c r="KXX20" s="24"/>
      <c r="KXY20" s="24"/>
      <c r="KXZ20" s="24"/>
      <c r="KYA20" s="24"/>
      <c r="KYB20" s="24"/>
      <c r="KYC20" s="24"/>
      <c r="KYD20" s="24"/>
      <c r="KYE20" s="24"/>
      <c r="KYF20" s="24"/>
      <c r="KYG20" s="24"/>
      <c r="KYH20" s="24"/>
      <c r="KYI20" s="24"/>
      <c r="KYJ20" s="24"/>
      <c r="KYK20" s="24"/>
      <c r="KYL20" s="24"/>
      <c r="KYM20" s="24"/>
      <c r="KYN20" s="24"/>
      <c r="KYO20" s="24"/>
      <c r="KYP20" s="24"/>
      <c r="KYQ20" s="24"/>
      <c r="KYR20" s="24"/>
      <c r="KYS20" s="24"/>
      <c r="KYT20" s="24"/>
      <c r="KYU20" s="24"/>
      <c r="KYV20" s="24"/>
      <c r="KYW20" s="24"/>
      <c r="KYX20" s="24"/>
      <c r="KYY20" s="24"/>
      <c r="KYZ20" s="24"/>
      <c r="KZA20" s="24"/>
      <c r="KZB20" s="24"/>
      <c r="KZC20" s="24"/>
      <c r="KZD20" s="24"/>
      <c r="KZE20" s="24"/>
      <c r="KZF20" s="24"/>
      <c r="KZG20" s="24"/>
      <c r="KZH20" s="24"/>
      <c r="KZI20" s="24"/>
      <c r="KZJ20" s="24"/>
      <c r="KZK20" s="24"/>
      <c r="KZL20" s="24"/>
      <c r="KZM20" s="24"/>
      <c r="KZN20" s="24"/>
      <c r="KZO20" s="24"/>
      <c r="KZP20" s="24"/>
      <c r="KZQ20" s="24"/>
      <c r="KZR20" s="24"/>
      <c r="KZS20" s="24"/>
      <c r="KZT20" s="24"/>
      <c r="KZU20" s="24"/>
      <c r="KZV20" s="24"/>
      <c r="KZW20" s="24"/>
      <c r="KZX20" s="24"/>
      <c r="KZY20" s="24"/>
      <c r="KZZ20" s="24"/>
      <c r="LAA20" s="24"/>
      <c r="LAB20" s="24"/>
      <c r="LAC20" s="24"/>
      <c r="LAD20" s="24"/>
      <c r="LAE20" s="24"/>
      <c r="LAF20" s="24"/>
      <c r="LAG20" s="24"/>
      <c r="LAH20" s="24"/>
      <c r="LAI20" s="24"/>
      <c r="LAJ20" s="24"/>
      <c r="LAK20" s="24"/>
      <c r="LAL20" s="24"/>
      <c r="LAM20" s="24"/>
      <c r="LAN20" s="24"/>
      <c r="LAO20" s="24"/>
      <c r="LAP20" s="24"/>
      <c r="LAQ20" s="24"/>
      <c r="LAR20" s="24"/>
      <c r="LAS20" s="24"/>
      <c r="LAT20" s="24"/>
      <c r="LAU20" s="24"/>
      <c r="LAV20" s="24"/>
      <c r="LAW20" s="24"/>
      <c r="LAX20" s="24"/>
      <c r="LAY20" s="24"/>
      <c r="LAZ20" s="24"/>
      <c r="LBA20" s="24"/>
      <c r="LBB20" s="24"/>
      <c r="LBC20" s="24"/>
      <c r="LBD20" s="24"/>
      <c r="LBE20" s="24"/>
      <c r="LBF20" s="24"/>
      <c r="LBG20" s="24"/>
      <c r="LBH20" s="24"/>
      <c r="LBI20" s="24"/>
      <c r="LBJ20" s="24"/>
      <c r="LBK20" s="24"/>
      <c r="LBL20" s="24"/>
      <c r="LBM20" s="24"/>
      <c r="LBN20" s="24"/>
      <c r="LBO20" s="24"/>
      <c r="LBP20" s="24"/>
      <c r="LBQ20" s="24"/>
      <c r="LBR20" s="24"/>
      <c r="LBS20" s="24"/>
      <c r="LBT20" s="24"/>
      <c r="LBU20" s="24"/>
      <c r="LBV20" s="24"/>
      <c r="LBW20" s="24"/>
      <c r="LBX20" s="24"/>
      <c r="LBY20" s="24"/>
      <c r="LBZ20" s="24"/>
      <c r="LCA20" s="24"/>
      <c r="LCB20" s="24"/>
      <c r="LCC20" s="24"/>
      <c r="LCD20" s="24"/>
      <c r="LCE20" s="24"/>
      <c r="LCF20" s="24"/>
      <c r="LCG20" s="24"/>
      <c r="LCH20" s="24"/>
      <c r="LCI20" s="24"/>
      <c r="LCJ20" s="24"/>
      <c r="LCK20" s="24"/>
      <c r="LCL20" s="24"/>
      <c r="LCM20" s="24"/>
      <c r="LCN20" s="24"/>
      <c r="LCO20" s="24"/>
      <c r="LCP20" s="24"/>
      <c r="LCQ20" s="24"/>
      <c r="LCR20" s="24"/>
      <c r="LCS20" s="24"/>
      <c r="LCT20" s="24"/>
      <c r="LCU20" s="24"/>
      <c r="LCV20" s="24"/>
      <c r="LCW20" s="24"/>
      <c r="LCX20" s="24"/>
      <c r="LCY20" s="24"/>
      <c r="LCZ20" s="24"/>
      <c r="LDA20" s="24"/>
      <c r="LDB20" s="24"/>
      <c r="LDC20" s="24"/>
      <c r="LDD20" s="24"/>
      <c r="LDE20" s="24"/>
      <c r="LDF20" s="24"/>
      <c r="LDG20" s="24"/>
      <c r="LDH20" s="24"/>
      <c r="LDI20" s="24"/>
      <c r="LDJ20" s="24"/>
      <c r="LDK20" s="24"/>
      <c r="LDL20" s="24"/>
      <c r="LDM20" s="24"/>
      <c r="LDN20" s="24"/>
      <c r="LDO20" s="24"/>
      <c r="LDP20" s="24"/>
      <c r="LDQ20" s="24"/>
      <c r="LDR20" s="24"/>
      <c r="LDS20" s="24"/>
      <c r="LDT20" s="24"/>
      <c r="LDU20" s="24"/>
      <c r="LDV20" s="24"/>
      <c r="LDW20" s="24"/>
      <c r="LDX20" s="24"/>
      <c r="LDY20" s="24"/>
      <c r="LDZ20" s="24"/>
      <c r="LEA20" s="24"/>
      <c r="LEB20" s="24"/>
      <c r="LEC20" s="24"/>
      <c r="LED20" s="24"/>
      <c r="LEE20" s="24"/>
      <c r="LEF20" s="24"/>
      <c r="LEG20" s="24"/>
      <c r="LEH20" s="24"/>
      <c r="LEI20" s="24"/>
      <c r="LEJ20" s="24"/>
      <c r="LEK20" s="24"/>
      <c r="LEL20" s="24"/>
      <c r="LEM20" s="24"/>
      <c r="LEN20" s="24"/>
      <c r="LEO20" s="24"/>
      <c r="LEP20" s="24"/>
      <c r="LEQ20" s="24"/>
      <c r="LER20" s="24"/>
      <c r="LES20" s="24"/>
      <c r="LET20" s="24"/>
      <c r="LEU20" s="24"/>
      <c r="LEV20" s="24"/>
      <c r="LEW20" s="24"/>
      <c r="LEX20" s="24"/>
      <c r="LEY20" s="24"/>
      <c r="LEZ20" s="24"/>
      <c r="LFA20" s="24"/>
      <c r="LFB20" s="24"/>
      <c r="LFC20" s="24"/>
      <c r="LFD20" s="24"/>
      <c r="LFE20" s="24"/>
      <c r="LFF20" s="24"/>
      <c r="LFG20" s="24"/>
      <c r="LFH20" s="24"/>
      <c r="LFI20" s="24"/>
      <c r="LFJ20" s="24"/>
      <c r="LFK20" s="24"/>
      <c r="LFL20" s="24"/>
      <c r="LFM20" s="24"/>
      <c r="LFN20" s="24"/>
      <c r="LFO20" s="24"/>
      <c r="LFP20" s="24"/>
      <c r="LFQ20" s="24"/>
      <c r="LFR20" s="24"/>
      <c r="LFS20" s="24"/>
      <c r="LFT20" s="24"/>
      <c r="LFU20" s="24"/>
      <c r="LFV20" s="24"/>
      <c r="LFW20" s="24"/>
      <c r="LFX20" s="24"/>
      <c r="LFY20" s="24"/>
      <c r="LFZ20" s="24"/>
      <c r="LGA20" s="24"/>
      <c r="LGB20" s="24"/>
      <c r="LGC20" s="24"/>
      <c r="LGD20" s="24"/>
      <c r="LGE20" s="24"/>
      <c r="LGF20" s="24"/>
      <c r="LGG20" s="24"/>
      <c r="LGH20" s="24"/>
      <c r="LGI20" s="24"/>
      <c r="LGJ20" s="24"/>
      <c r="LGK20" s="24"/>
      <c r="LGL20" s="24"/>
      <c r="LGM20" s="24"/>
      <c r="LGN20" s="24"/>
      <c r="LGO20" s="24"/>
      <c r="LGP20" s="24"/>
      <c r="LGQ20" s="24"/>
      <c r="LGR20" s="24"/>
      <c r="LGS20" s="24"/>
      <c r="LGT20" s="24"/>
      <c r="LGU20" s="24"/>
      <c r="LGV20" s="24"/>
      <c r="LGW20" s="24"/>
      <c r="LGX20" s="24"/>
      <c r="LGY20" s="24"/>
      <c r="LGZ20" s="24"/>
      <c r="LHA20" s="24"/>
      <c r="LHB20" s="24"/>
      <c r="LHC20" s="24"/>
      <c r="LHD20" s="24"/>
      <c r="LHE20" s="24"/>
      <c r="LHF20" s="24"/>
      <c r="LHG20" s="24"/>
      <c r="LHH20" s="24"/>
      <c r="LHI20" s="24"/>
      <c r="LHJ20" s="24"/>
      <c r="LHK20" s="24"/>
      <c r="LHL20" s="24"/>
      <c r="LHM20" s="24"/>
      <c r="LHN20" s="24"/>
      <c r="LHO20" s="24"/>
      <c r="LHP20" s="24"/>
      <c r="LHQ20" s="24"/>
      <c r="LHR20" s="24"/>
      <c r="LHS20" s="24"/>
      <c r="LHT20" s="24"/>
      <c r="LHU20" s="24"/>
      <c r="LHV20" s="24"/>
      <c r="LHW20" s="24"/>
      <c r="LHX20" s="24"/>
      <c r="LHY20" s="24"/>
      <c r="LHZ20" s="24"/>
      <c r="LIA20" s="24"/>
      <c r="LIB20" s="24"/>
      <c r="LIC20" s="24"/>
      <c r="LID20" s="24"/>
      <c r="LIE20" s="24"/>
      <c r="LIF20" s="24"/>
      <c r="LIG20" s="24"/>
      <c r="LIH20" s="24"/>
      <c r="LII20" s="24"/>
      <c r="LIJ20" s="24"/>
      <c r="LIK20" s="24"/>
      <c r="LIL20" s="24"/>
      <c r="LIM20" s="24"/>
      <c r="LIN20" s="24"/>
      <c r="LIO20" s="24"/>
      <c r="LIP20" s="24"/>
      <c r="LIQ20" s="24"/>
      <c r="LIR20" s="24"/>
      <c r="LIS20" s="24"/>
      <c r="LIT20" s="24"/>
      <c r="LIU20" s="24"/>
      <c r="LIV20" s="24"/>
      <c r="LIW20" s="24"/>
      <c r="LIX20" s="24"/>
      <c r="LIY20" s="24"/>
      <c r="LIZ20" s="24"/>
      <c r="LJA20" s="24"/>
      <c r="LJB20" s="24"/>
      <c r="LJC20" s="24"/>
      <c r="LJD20" s="24"/>
      <c r="LJE20" s="24"/>
      <c r="LJF20" s="24"/>
      <c r="LJG20" s="24"/>
      <c r="LJH20" s="24"/>
      <c r="LJI20" s="24"/>
      <c r="LJJ20" s="24"/>
      <c r="LJK20" s="24"/>
      <c r="LJL20" s="24"/>
      <c r="LJM20" s="24"/>
      <c r="LJN20" s="24"/>
      <c r="LJO20" s="24"/>
      <c r="LJP20" s="24"/>
      <c r="LJQ20" s="24"/>
      <c r="LJR20" s="24"/>
      <c r="LJS20" s="24"/>
      <c r="LJT20" s="24"/>
      <c r="LJU20" s="24"/>
      <c r="LJV20" s="24"/>
      <c r="LJW20" s="24"/>
      <c r="LJX20" s="24"/>
      <c r="LJY20" s="24"/>
      <c r="LJZ20" s="24"/>
      <c r="LKA20" s="24"/>
      <c r="LKB20" s="24"/>
      <c r="LKC20" s="24"/>
      <c r="LKD20" s="24"/>
      <c r="LKE20" s="24"/>
      <c r="LKF20" s="24"/>
      <c r="LKG20" s="24"/>
      <c r="LKH20" s="24"/>
      <c r="LKI20" s="24"/>
      <c r="LKJ20" s="24"/>
      <c r="LKK20" s="24"/>
      <c r="LKL20" s="24"/>
      <c r="LKM20" s="24"/>
      <c r="LKN20" s="24"/>
      <c r="LKO20" s="24"/>
      <c r="LKP20" s="24"/>
      <c r="LKQ20" s="24"/>
      <c r="LKR20" s="24"/>
      <c r="LKS20" s="24"/>
      <c r="LKT20" s="24"/>
      <c r="LKU20" s="24"/>
      <c r="LKV20" s="24"/>
      <c r="LKW20" s="24"/>
      <c r="LKX20" s="24"/>
      <c r="LKY20" s="24"/>
      <c r="LKZ20" s="24"/>
      <c r="LLA20" s="24"/>
      <c r="LLB20" s="24"/>
      <c r="LLC20" s="24"/>
      <c r="LLD20" s="24"/>
      <c r="LLE20" s="24"/>
      <c r="LLF20" s="24"/>
      <c r="LLG20" s="24"/>
      <c r="LLH20" s="24"/>
      <c r="LLI20" s="24"/>
      <c r="LLJ20" s="24"/>
      <c r="LLK20" s="24"/>
      <c r="LLL20" s="24"/>
      <c r="LLM20" s="24"/>
      <c r="LLN20" s="24"/>
      <c r="LLO20" s="24"/>
      <c r="LLP20" s="24"/>
      <c r="LLQ20" s="24"/>
      <c r="LLR20" s="24"/>
      <c r="LLS20" s="24"/>
      <c r="LLT20" s="24"/>
      <c r="LLU20" s="24"/>
      <c r="LLV20" s="24"/>
      <c r="LLW20" s="24"/>
      <c r="LLX20" s="24"/>
      <c r="LLY20" s="24"/>
      <c r="LLZ20" s="24"/>
      <c r="LMA20" s="24"/>
      <c r="LMB20" s="24"/>
      <c r="LMC20" s="24"/>
      <c r="LMD20" s="24"/>
      <c r="LME20" s="24"/>
      <c r="LMF20" s="24"/>
      <c r="LMG20" s="24"/>
      <c r="LMH20" s="24"/>
      <c r="LMI20" s="24"/>
      <c r="LMJ20" s="24"/>
      <c r="LMK20" s="24"/>
      <c r="LML20" s="24"/>
      <c r="LMM20" s="24"/>
      <c r="LMN20" s="24"/>
      <c r="LMO20" s="24"/>
      <c r="LMP20" s="24"/>
      <c r="LMQ20" s="24"/>
      <c r="LMR20" s="24"/>
      <c r="LMS20" s="24"/>
      <c r="LMT20" s="24"/>
      <c r="LMU20" s="24"/>
      <c r="LMV20" s="24"/>
      <c r="LMW20" s="24"/>
      <c r="LMX20" s="24"/>
      <c r="LMY20" s="24"/>
      <c r="LMZ20" s="24"/>
      <c r="LNA20" s="24"/>
      <c r="LNB20" s="24"/>
      <c r="LNC20" s="24"/>
      <c r="LND20" s="24"/>
      <c r="LNE20" s="24"/>
      <c r="LNF20" s="24"/>
      <c r="LNG20" s="24"/>
      <c r="LNH20" s="24"/>
      <c r="LNI20" s="24"/>
      <c r="LNJ20" s="24"/>
      <c r="LNK20" s="24"/>
      <c r="LNL20" s="24"/>
      <c r="LNM20" s="24"/>
      <c r="LNN20" s="24"/>
      <c r="LNO20" s="24"/>
      <c r="LNP20" s="24"/>
      <c r="LNQ20" s="24"/>
      <c r="LNR20" s="24"/>
      <c r="LNS20" s="24"/>
      <c r="LNT20" s="24"/>
      <c r="LNU20" s="24"/>
      <c r="LNV20" s="24"/>
      <c r="LNW20" s="24"/>
      <c r="LNX20" s="24"/>
      <c r="LNY20" s="24"/>
      <c r="LNZ20" s="24"/>
      <c r="LOA20" s="24"/>
      <c r="LOB20" s="24"/>
      <c r="LOC20" s="24"/>
      <c r="LOD20" s="24"/>
      <c r="LOE20" s="24"/>
      <c r="LOF20" s="24"/>
      <c r="LOG20" s="24"/>
      <c r="LOH20" s="24"/>
      <c r="LOI20" s="24"/>
      <c r="LOJ20" s="24"/>
      <c r="LOK20" s="24"/>
      <c r="LOL20" s="24"/>
      <c r="LOM20" s="24"/>
      <c r="LON20" s="24"/>
      <c r="LOO20" s="24"/>
      <c r="LOP20" s="24"/>
      <c r="LOQ20" s="24"/>
      <c r="LOR20" s="24"/>
      <c r="LOS20" s="24"/>
      <c r="LOT20" s="24"/>
      <c r="LOU20" s="24"/>
      <c r="LOV20" s="24"/>
      <c r="LOW20" s="24"/>
      <c r="LOX20" s="24"/>
      <c r="LOY20" s="24"/>
      <c r="LOZ20" s="24"/>
      <c r="LPA20" s="24"/>
      <c r="LPB20" s="24"/>
      <c r="LPC20" s="24"/>
      <c r="LPD20" s="24"/>
      <c r="LPE20" s="24"/>
      <c r="LPF20" s="24"/>
      <c r="LPG20" s="24"/>
      <c r="LPH20" s="24"/>
      <c r="LPI20" s="24"/>
      <c r="LPJ20" s="24"/>
      <c r="LPK20" s="24"/>
      <c r="LPL20" s="24"/>
      <c r="LPM20" s="24"/>
      <c r="LPN20" s="24"/>
      <c r="LPO20" s="24"/>
      <c r="LPP20" s="24"/>
      <c r="LPQ20" s="24"/>
      <c r="LPR20" s="24"/>
      <c r="LPS20" s="24"/>
      <c r="LPT20" s="24"/>
      <c r="LPU20" s="24"/>
      <c r="LPV20" s="24"/>
      <c r="LPW20" s="24"/>
      <c r="LPX20" s="24"/>
      <c r="LPY20" s="24"/>
      <c r="LPZ20" s="24"/>
      <c r="LQA20" s="24"/>
      <c r="LQB20" s="24"/>
      <c r="LQC20" s="24"/>
      <c r="LQD20" s="24"/>
      <c r="LQE20" s="24"/>
      <c r="LQF20" s="24"/>
      <c r="LQG20" s="24"/>
      <c r="LQH20" s="24"/>
      <c r="LQI20" s="24"/>
      <c r="LQJ20" s="24"/>
      <c r="LQK20" s="24"/>
      <c r="LQL20" s="24"/>
      <c r="LQM20" s="24"/>
      <c r="LQN20" s="24"/>
      <c r="LQO20" s="24"/>
      <c r="LQP20" s="24"/>
      <c r="LQQ20" s="24"/>
      <c r="LQR20" s="24"/>
      <c r="LQS20" s="24"/>
      <c r="LQT20" s="24"/>
      <c r="LQU20" s="24"/>
      <c r="LQV20" s="24"/>
      <c r="LQW20" s="24"/>
      <c r="LQX20" s="24"/>
      <c r="LQY20" s="24"/>
      <c r="LQZ20" s="24"/>
      <c r="LRA20" s="24"/>
      <c r="LRB20" s="24"/>
      <c r="LRC20" s="24"/>
      <c r="LRD20" s="24"/>
      <c r="LRE20" s="24"/>
      <c r="LRF20" s="24"/>
      <c r="LRG20" s="24"/>
      <c r="LRH20" s="24"/>
      <c r="LRI20" s="24"/>
      <c r="LRJ20" s="24"/>
      <c r="LRK20" s="24"/>
      <c r="LRL20" s="24"/>
      <c r="LRM20" s="24"/>
      <c r="LRN20" s="24"/>
      <c r="LRO20" s="24"/>
      <c r="LRP20" s="24"/>
      <c r="LRQ20" s="24"/>
      <c r="LRR20" s="24"/>
      <c r="LRS20" s="24"/>
      <c r="LRT20" s="24"/>
      <c r="LRU20" s="24"/>
      <c r="LRV20" s="24"/>
      <c r="LRW20" s="24"/>
      <c r="LRX20" s="24"/>
      <c r="LRY20" s="24"/>
      <c r="LRZ20" s="24"/>
      <c r="LSA20" s="24"/>
      <c r="LSB20" s="24"/>
      <c r="LSC20" s="24"/>
      <c r="LSD20" s="24"/>
      <c r="LSE20" s="24"/>
      <c r="LSF20" s="24"/>
      <c r="LSG20" s="24"/>
      <c r="LSH20" s="24"/>
      <c r="LSI20" s="24"/>
      <c r="LSJ20" s="24"/>
      <c r="LSK20" s="24"/>
      <c r="LSL20" s="24"/>
      <c r="LSM20" s="24"/>
      <c r="LSN20" s="24"/>
      <c r="LSO20" s="24"/>
      <c r="LSP20" s="24"/>
      <c r="LSQ20" s="24"/>
      <c r="LSR20" s="24"/>
      <c r="LSS20" s="24"/>
      <c r="LST20" s="24"/>
      <c r="LSU20" s="24"/>
      <c r="LSV20" s="24"/>
      <c r="LSW20" s="24"/>
      <c r="LSX20" s="24"/>
      <c r="LSY20" s="24"/>
      <c r="LSZ20" s="24"/>
      <c r="LTA20" s="24"/>
      <c r="LTB20" s="24"/>
      <c r="LTC20" s="24"/>
      <c r="LTD20" s="24"/>
      <c r="LTE20" s="24"/>
      <c r="LTF20" s="24"/>
      <c r="LTG20" s="24"/>
      <c r="LTH20" s="24"/>
      <c r="LTI20" s="24"/>
      <c r="LTJ20" s="24"/>
      <c r="LTK20" s="24"/>
      <c r="LTL20" s="24"/>
      <c r="LTM20" s="24"/>
      <c r="LTN20" s="24"/>
      <c r="LTO20" s="24"/>
      <c r="LTP20" s="24"/>
      <c r="LTQ20" s="24"/>
      <c r="LTR20" s="24"/>
      <c r="LTS20" s="24"/>
      <c r="LTT20" s="24"/>
      <c r="LTU20" s="24"/>
      <c r="LTV20" s="24"/>
      <c r="LTW20" s="24"/>
      <c r="LTX20" s="24"/>
      <c r="LTY20" s="24"/>
      <c r="LTZ20" s="24"/>
      <c r="LUA20" s="24"/>
      <c r="LUB20" s="24"/>
      <c r="LUC20" s="24"/>
      <c r="LUD20" s="24"/>
      <c r="LUE20" s="24"/>
      <c r="LUF20" s="24"/>
      <c r="LUG20" s="24"/>
      <c r="LUH20" s="24"/>
      <c r="LUI20" s="24"/>
      <c r="LUJ20" s="24"/>
      <c r="LUK20" s="24"/>
      <c r="LUL20" s="24"/>
      <c r="LUM20" s="24"/>
      <c r="LUN20" s="24"/>
      <c r="LUO20" s="24"/>
      <c r="LUP20" s="24"/>
      <c r="LUQ20" s="24"/>
      <c r="LUR20" s="24"/>
      <c r="LUS20" s="24"/>
      <c r="LUT20" s="24"/>
      <c r="LUU20" s="24"/>
      <c r="LUV20" s="24"/>
      <c r="LUW20" s="24"/>
      <c r="LUX20" s="24"/>
      <c r="LUY20" s="24"/>
      <c r="LUZ20" s="24"/>
      <c r="LVA20" s="24"/>
      <c r="LVB20" s="24"/>
      <c r="LVC20" s="24"/>
      <c r="LVD20" s="24"/>
      <c r="LVE20" s="24"/>
      <c r="LVF20" s="24"/>
      <c r="LVG20" s="24"/>
      <c r="LVH20" s="24"/>
      <c r="LVI20" s="24"/>
      <c r="LVJ20" s="24"/>
      <c r="LVK20" s="24"/>
      <c r="LVL20" s="24"/>
      <c r="LVM20" s="24"/>
      <c r="LVN20" s="24"/>
      <c r="LVO20" s="24"/>
      <c r="LVP20" s="24"/>
      <c r="LVQ20" s="24"/>
      <c r="LVR20" s="24"/>
      <c r="LVS20" s="24"/>
      <c r="LVT20" s="24"/>
      <c r="LVU20" s="24"/>
      <c r="LVV20" s="24"/>
      <c r="LVW20" s="24"/>
      <c r="LVX20" s="24"/>
      <c r="LVY20" s="24"/>
      <c r="LVZ20" s="24"/>
      <c r="LWA20" s="24"/>
      <c r="LWB20" s="24"/>
      <c r="LWC20" s="24"/>
      <c r="LWD20" s="24"/>
      <c r="LWE20" s="24"/>
      <c r="LWF20" s="24"/>
      <c r="LWG20" s="24"/>
      <c r="LWH20" s="24"/>
      <c r="LWI20" s="24"/>
      <c r="LWJ20" s="24"/>
      <c r="LWK20" s="24"/>
      <c r="LWL20" s="24"/>
      <c r="LWM20" s="24"/>
      <c r="LWN20" s="24"/>
      <c r="LWO20" s="24"/>
      <c r="LWP20" s="24"/>
      <c r="LWQ20" s="24"/>
      <c r="LWR20" s="24"/>
      <c r="LWS20" s="24"/>
      <c r="LWT20" s="24"/>
      <c r="LWU20" s="24"/>
      <c r="LWV20" s="24"/>
      <c r="LWW20" s="24"/>
      <c r="LWX20" s="24"/>
      <c r="LWY20" s="24"/>
      <c r="LWZ20" s="24"/>
      <c r="LXA20" s="24"/>
      <c r="LXB20" s="24"/>
      <c r="LXC20" s="24"/>
      <c r="LXD20" s="24"/>
      <c r="LXE20" s="24"/>
      <c r="LXF20" s="24"/>
      <c r="LXG20" s="24"/>
      <c r="LXH20" s="24"/>
      <c r="LXI20" s="24"/>
      <c r="LXJ20" s="24"/>
      <c r="LXK20" s="24"/>
      <c r="LXL20" s="24"/>
      <c r="LXM20" s="24"/>
      <c r="LXN20" s="24"/>
      <c r="LXO20" s="24"/>
      <c r="LXP20" s="24"/>
      <c r="LXQ20" s="24"/>
      <c r="LXR20" s="24"/>
      <c r="LXS20" s="24"/>
      <c r="LXT20" s="24"/>
      <c r="LXU20" s="24"/>
      <c r="LXV20" s="24"/>
      <c r="LXW20" s="24"/>
      <c r="LXX20" s="24"/>
      <c r="LXY20" s="24"/>
      <c r="LXZ20" s="24"/>
      <c r="LYA20" s="24"/>
      <c r="LYB20" s="24"/>
      <c r="LYC20" s="24"/>
      <c r="LYD20" s="24"/>
      <c r="LYE20" s="24"/>
      <c r="LYF20" s="24"/>
      <c r="LYG20" s="24"/>
      <c r="LYH20" s="24"/>
      <c r="LYI20" s="24"/>
      <c r="LYJ20" s="24"/>
      <c r="LYK20" s="24"/>
      <c r="LYL20" s="24"/>
      <c r="LYM20" s="24"/>
      <c r="LYN20" s="24"/>
      <c r="LYO20" s="24"/>
      <c r="LYP20" s="24"/>
      <c r="LYQ20" s="24"/>
      <c r="LYR20" s="24"/>
      <c r="LYS20" s="24"/>
      <c r="LYT20" s="24"/>
      <c r="LYU20" s="24"/>
      <c r="LYV20" s="24"/>
      <c r="LYW20" s="24"/>
      <c r="LYX20" s="24"/>
      <c r="LYY20" s="24"/>
      <c r="LYZ20" s="24"/>
      <c r="LZA20" s="24"/>
      <c r="LZB20" s="24"/>
      <c r="LZC20" s="24"/>
      <c r="LZD20" s="24"/>
      <c r="LZE20" s="24"/>
      <c r="LZF20" s="24"/>
      <c r="LZG20" s="24"/>
      <c r="LZH20" s="24"/>
      <c r="LZI20" s="24"/>
      <c r="LZJ20" s="24"/>
      <c r="LZK20" s="24"/>
      <c r="LZL20" s="24"/>
      <c r="LZM20" s="24"/>
      <c r="LZN20" s="24"/>
      <c r="LZO20" s="24"/>
      <c r="LZP20" s="24"/>
      <c r="LZQ20" s="24"/>
      <c r="LZR20" s="24"/>
      <c r="LZS20" s="24"/>
      <c r="LZT20" s="24"/>
      <c r="LZU20" s="24"/>
      <c r="LZV20" s="24"/>
      <c r="LZW20" s="24"/>
      <c r="LZX20" s="24"/>
      <c r="LZY20" s="24"/>
      <c r="LZZ20" s="24"/>
      <c r="MAA20" s="24"/>
      <c r="MAB20" s="24"/>
      <c r="MAC20" s="24"/>
      <c r="MAD20" s="24"/>
      <c r="MAE20" s="24"/>
      <c r="MAF20" s="24"/>
      <c r="MAG20" s="24"/>
      <c r="MAH20" s="24"/>
      <c r="MAI20" s="24"/>
      <c r="MAJ20" s="24"/>
      <c r="MAK20" s="24"/>
      <c r="MAL20" s="24"/>
      <c r="MAM20" s="24"/>
      <c r="MAN20" s="24"/>
      <c r="MAO20" s="24"/>
      <c r="MAP20" s="24"/>
      <c r="MAQ20" s="24"/>
      <c r="MAR20" s="24"/>
      <c r="MAS20" s="24"/>
      <c r="MAT20" s="24"/>
      <c r="MAU20" s="24"/>
      <c r="MAV20" s="24"/>
      <c r="MAW20" s="24"/>
      <c r="MAX20" s="24"/>
      <c r="MAY20" s="24"/>
      <c r="MAZ20" s="24"/>
      <c r="MBA20" s="24"/>
      <c r="MBB20" s="24"/>
      <c r="MBC20" s="24"/>
      <c r="MBD20" s="24"/>
      <c r="MBE20" s="24"/>
      <c r="MBF20" s="24"/>
      <c r="MBG20" s="24"/>
      <c r="MBH20" s="24"/>
      <c r="MBI20" s="24"/>
      <c r="MBJ20" s="24"/>
      <c r="MBK20" s="24"/>
      <c r="MBL20" s="24"/>
      <c r="MBM20" s="24"/>
      <c r="MBN20" s="24"/>
      <c r="MBO20" s="24"/>
      <c r="MBP20" s="24"/>
      <c r="MBQ20" s="24"/>
      <c r="MBR20" s="24"/>
      <c r="MBS20" s="24"/>
      <c r="MBT20" s="24"/>
      <c r="MBU20" s="24"/>
      <c r="MBV20" s="24"/>
      <c r="MBW20" s="24"/>
      <c r="MBX20" s="24"/>
      <c r="MBY20" s="24"/>
      <c r="MBZ20" s="24"/>
      <c r="MCA20" s="24"/>
      <c r="MCB20" s="24"/>
      <c r="MCC20" s="24"/>
      <c r="MCD20" s="24"/>
      <c r="MCE20" s="24"/>
      <c r="MCF20" s="24"/>
      <c r="MCG20" s="24"/>
      <c r="MCH20" s="24"/>
      <c r="MCI20" s="24"/>
      <c r="MCJ20" s="24"/>
      <c r="MCK20" s="24"/>
      <c r="MCL20" s="24"/>
      <c r="MCM20" s="24"/>
      <c r="MCN20" s="24"/>
      <c r="MCO20" s="24"/>
      <c r="MCP20" s="24"/>
      <c r="MCQ20" s="24"/>
      <c r="MCR20" s="24"/>
      <c r="MCS20" s="24"/>
      <c r="MCT20" s="24"/>
      <c r="MCU20" s="24"/>
      <c r="MCV20" s="24"/>
      <c r="MCW20" s="24"/>
      <c r="MCX20" s="24"/>
      <c r="MCY20" s="24"/>
      <c r="MCZ20" s="24"/>
      <c r="MDA20" s="24"/>
      <c r="MDB20" s="24"/>
      <c r="MDC20" s="24"/>
      <c r="MDD20" s="24"/>
      <c r="MDE20" s="24"/>
      <c r="MDF20" s="24"/>
      <c r="MDG20" s="24"/>
      <c r="MDH20" s="24"/>
      <c r="MDI20" s="24"/>
      <c r="MDJ20" s="24"/>
      <c r="MDK20" s="24"/>
      <c r="MDL20" s="24"/>
      <c r="MDM20" s="24"/>
      <c r="MDN20" s="24"/>
      <c r="MDO20" s="24"/>
      <c r="MDP20" s="24"/>
      <c r="MDQ20" s="24"/>
      <c r="MDR20" s="24"/>
      <c r="MDS20" s="24"/>
      <c r="MDT20" s="24"/>
      <c r="MDU20" s="24"/>
      <c r="MDV20" s="24"/>
      <c r="MDW20" s="24"/>
      <c r="MDX20" s="24"/>
      <c r="MDY20" s="24"/>
      <c r="MDZ20" s="24"/>
      <c r="MEA20" s="24"/>
      <c r="MEB20" s="24"/>
      <c r="MEC20" s="24"/>
      <c r="MED20" s="24"/>
      <c r="MEE20" s="24"/>
      <c r="MEF20" s="24"/>
      <c r="MEG20" s="24"/>
      <c r="MEH20" s="24"/>
      <c r="MEI20" s="24"/>
      <c r="MEJ20" s="24"/>
      <c r="MEK20" s="24"/>
      <c r="MEL20" s="24"/>
      <c r="MEM20" s="24"/>
      <c r="MEN20" s="24"/>
      <c r="MEO20" s="24"/>
      <c r="MEP20" s="24"/>
      <c r="MEQ20" s="24"/>
      <c r="MER20" s="24"/>
      <c r="MES20" s="24"/>
      <c r="MET20" s="24"/>
      <c r="MEU20" s="24"/>
      <c r="MEV20" s="24"/>
      <c r="MEW20" s="24"/>
      <c r="MEX20" s="24"/>
      <c r="MEY20" s="24"/>
      <c r="MEZ20" s="24"/>
      <c r="MFA20" s="24"/>
      <c r="MFB20" s="24"/>
      <c r="MFC20" s="24"/>
      <c r="MFD20" s="24"/>
      <c r="MFE20" s="24"/>
      <c r="MFF20" s="24"/>
      <c r="MFG20" s="24"/>
      <c r="MFH20" s="24"/>
      <c r="MFI20" s="24"/>
      <c r="MFJ20" s="24"/>
      <c r="MFK20" s="24"/>
      <c r="MFL20" s="24"/>
      <c r="MFM20" s="24"/>
      <c r="MFN20" s="24"/>
      <c r="MFO20" s="24"/>
      <c r="MFP20" s="24"/>
      <c r="MFQ20" s="24"/>
      <c r="MFR20" s="24"/>
      <c r="MFS20" s="24"/>
      <c r="MFT20" s="24"/>
      <c r="MFU20" s="24"/>
      <c r="MFV20" s="24"/>
      <c r="MFW20" s="24"/>
      <c r="MFX20" s="24"/>
      <c r="MFY20" s="24"/>
      <c r="MFZ20" s="24"/>
      <c r="MGA20" s="24"/>
      <c r="MGB20" s="24"/>
      <c r="MGC20" s="24"/>
      <c r="MGD20" s="24"/>
      <c r="MGE20" s="24"/>
      <c r="MGF20" s="24"/>
      <c r="MGG20" s="24"/>
      <c r="MGH20" s="24"/>
      <c r="MGI20" s="24"/>
      <c r="MGJ20" s="24"/>
      <c r="MGK20" s="24"/>
      <c r="MGL20" s="24"/>
      <c r="MGM20" s="24"/>
      <c r="MGN20" s="24"/>
      <c r="MGO20" s="24"/>
      <c r="MGP20" s="24"/>
      <c r="MGQ20" s="24"/>
      <c r="MGR20" s="24"/>
      <c r="MGS20" s="24"/>
      <c r="MGT20" s="24"/>
      <c r="MGU20" s="24"/>
      <c r="MGV20" s="24"/>
      <c r="MGW20" s="24"/>
      <c r="MGX20" s="24"/>
      <c r="MGY20" s="24"/>
      <c r="MGZ20" s="24"/>
      <c r="MHA20" s="24"/>
      <c r="MHB20" s="24"/>
      <c r="MHC20" s="24"/>
      <c r="MHD20" s="24"/>
      <c r="MHE20" s="24"/>
      <c r="MHF20" s="24"/>
      <c r="MHG20" s="24"/>
      <c r="MHH20" s="24"/>
      <c r="MHI20" s="24"/>
      <c r="MHJ20" s="24"/>
      <c r="MHK20" s="24"/>
      <c r="MHL20" s="24"/>
      <c r="MHM20" s="24"/>
      <c r="MHN20" s="24"/>
      <c r="MHO20" s="24"/>
      <c r="MHP20" s="24"/>
      <c r="MHQ20" s="24"/>
      <c r="MHR20" s="24"/>
      <c r="MHS20" s="24"/>
      <c r="MHT20" s="24"/>
      <c r="MHU20" s="24"/>
      <c r="MHV20" s="24"/>
      <c r="MHW20" s="24"/>
      <c r="MHX20" s="24"/>
      <c r="MHY20" s="24"/>
      <c r="MHZ20" s="24"/>
      <c r="MIA20" s="24"/>
      <c r="MIB20" s="24"/>
      <c r="MIC20" s="24"/>
      <c r="MID20" s="24"/>
      <c r="MIE20" s="24"/>
      <c r="MIF20" s="24"/>
      <c r="MIG20" s="24"/>
      <c r="MIH20" s="24"/>
      <c r="MII20" s="24"/>
      <c r="MIJ20" s="24"/>
      <c r="MIK20" s="24"/>
      <c r="MIL20" s="24"/>
      <c r="MIM20" s="24"/>
      <c r="MIN20" s="24"/>
      <c r="MIO20" s="24"/>
      <c r="MIP20" s="24"/>
      <c r="MIQ20" s="24"/>
      <c r="MIR20" s="24"/>
      <c r="MIS20" s="24"/>
      <c r="MIT20" s="24"/>
      <c r="MIU20" s="24"/>
      <c r="MIV20" s="24"/>
      <c r="MIW20" s="24"/>
      <c r="MIX20" s="24"/>
      <c r="MIY20" s="24"/>
      <c r="MIZ20" s="24"/>
      <c r="MJA20" s="24"/>
      <c r="MJB20" s="24"/>
      <c r="MJC20" s="24"/>
      <c r="MJD20" s="24"/>
      <c r="MJE20" s="24"/>
      <c r="MJF20" s="24"/>
      <c r="MJG20" s="24"/>
      <c r="MJH20" s="24"/>
      <c r="MJI20" s="24"/>
      <c r="MJJ20" s="24"/>
      <c r="MJK20" s="24"/>
      <c r="MJL20" s="24"/>
      <c r="MJM20" s="24"/>
      <c r="MJN20" s="24"/>
      <c r="MJO20" s="24"/>
      <c r="MJP20" s="24"/>
      <c r="MJQ20" s="24"/>
      <c r="MJR20" s="24"/>
      <c r="MJS20" s="24"/>
      <c r="MJT20" s="24"/>
      <c r="MJU20" s="24"/>
      <c r="MJV20" s="24"/>
      <c r="MJW20" s="24"/>
      <c r="MJX20" s="24"/>
      <c r="MJY20" s="24"/>
      <c r="MJZ20" s="24"/>
      <c r="MKA20" s="24"/>
      <c r="MKB20" s="24"/>
      <c r="MKC20" s="24"/>
      <c r="MKD20" s="24"/>
      <c r="MKE20" s="24"/>
      <c r="MKF20" s="24"/>
      <c r="MKG20" s="24"/>
      <c r="MKH20" s="24"/>
      <c r="MKI20" s="24"/>
      <c r="MKJ20" s="24"/>
      <c r="MKK20" s="24"/>
      <c r="MKL20" s="24"/>
      <c r="MKM20" s="24"/>
      <c r="MKN20" s="24"/>
      <c r="MKO20" s="24"/>
      <c r="MKP20" s="24"/>
      <c r="MKQ20" s="24"/>
      <c r="MKR20" s="24"/>
      <c r="MKS20" s="24"/>
      <c r="MKT20" s="24"/>
      <c r="MKU20" s="24"/>
      <c r="MKV20" s="24"/>
      <c r="MKW20" s="24"/>
      <c r="MKX20" s="24"/>
      <c r="MKY20" s="24"/>
      <c r="MKZ20" s="24"/>
      <c r="MLA20" s="24"/>
      <c r="MLB20" s="24"/>
      <c r="MLC20" s="24"/>
      <c r="MLD20" s="24"/>
      <c r="MLE20" s="24"/>
      <c r="MLF20" s="24"/>
      <c r="MLG20" s="24"/>
      <c r="MLH20" s="24"/>
      <c r="MLI20" s="24"/>
      <c r="MLJ20" s="24"/>
      <c r="MLK20" s="24"/>
      <c r="MLL20" s="24"/>
      <c r="MLM20" s="24"/>
      <c r="MLN20" s="24"/>
      <c r="MLO20" s="24"/>
      <c r="MLP20" s="24"/>
      <c r="MLQ20" s="24"/>
      <c r="MLR20" s="24"/>
      <c r="MLS20" s="24"/>
      <c r="MLT20" s="24"/>
      <c r="MLU20" s="24"/>
      <c r="MLV20" s="24"/>
      <c r="MLW20" s="24"/>
      <c r="MLX20" s="24"/>
      <c r="MLY20" s="24"/>
      <c r="MLZ20" s="24"/>
      <c r="MMA20" s="24"/>
      <c r="MMB20" s="24"/>
      <c r="MMC20" s="24"/>
      <c r="MMD20" s="24"/>
      <c r="MME20" s="24"/>
      <c r="MMF20" s="24"/>
      <c r="MMG20" s="24"/>
      <c r="MMH20" s="24"/>
      <c r="MMI20" s="24"/>
      <c r="MMJ20" s="24"/>
      <c r="MMK20" s="24"/>
      <c r="MML20" s="24"/>
      <c r="MMM20" s="24"/>
      <c r="MMN20" s="24"/>
      <c r="MMO20" s="24"/>
      <c r="MMP20" s="24"/>
      <c r="MMQ20" s="24"/>
      <c r="MMR20" s="24"/>
      <c r="MMS20" s="24"/>
      <c r="MMT20" s="24"/>
      <c r="MMU20" s="24"/>
      <c r="MMV20" s="24"/>
      <c r="MMW20" s="24"/>
      <c r="MMX20" s="24"/>
      <c r="MMY20" s="24"/>
      <c r="MMZ20" s="24"/>
      <c r="MNA20" s="24"/>
      <c r="MNB20" s="24"/>
      <c r="MNC20" s="24"/>
      <c r="MND20" s="24"/>
      <c r="MNE20" s="24"/>
      <c r="MNF20" s="24"/>
      <c r="MNG20" s="24"/>
      <c r="MNH20" s="24"/>
      <c r="MNI20" s="24"/>
      <c r="MNJ20" s="24"/>
      <c r="MNK20" s="24"/>
      <c r="MNL20" s="24"/>
      <c r="MNM20" s="24"/>
      <c r="MNN20" s="24"/>
      <c r="MNO20" s="24"/>
      <c r="MNP20" s="24"/>
      <c r="MNQ20" s="24"/>
      <c r="MNR20" s="24"/>
      <c r="MNS20" s="24"/>
      <c r="MNT20" s="24"/>
      <c r="MNU20" s="24"/>
      <c r="MNV20" s="24"/>
      <c r="MNW20" s="24"/>
      <c r="MNX20" s="24"/>
      <c r="MNY20" s="24"/>
      <c r="MNZ20" s="24"/>
      <c r="MOA20" s="24"/>
      <c r="MOB20" s="24"/>
      <c r="MOC20" s="24"/>
      <c r="MOD20" s="24"/>
      <c r="MOE20" s="24"/>
      <c r="MOF20" s="24"/>
      <c r="MOG20" s="24"/>
      <c r="MOH20" s="24"/>
      <c r="MOI20" s="24"/>
      <c r="MOJ20" s="24"/>
      <c r="MOK20" s="24"/>
      <c r="MOL20" s="24"/>
      <c r="MOM20" s="24"/>
      <c r="MON20" s="24"/>
      <c r="MOO20" s="24"/>
      <c r="MOP20" s="24"/>
      <c r="MOQ20" s="24"/>
      <c r="MOR20" s="24"/>
      <c r="MOS20" s="24"/>
      <c r="MOT20" s="24"/>
      <c r="MOU20" s="24"/>
      <c r="MOV20" s="24"/>
      <c r="MOW20" s="24"/>
      <c r="MOX20" s="24"/>
      <c r="MOY20" s="24"/>
      <c r="MOZ20" s="24"/>
      <c r="MPA20" s="24"/>
      <c r="MPB20" s="24"/>
      <c r="MPC20" s="24"/>
      <c r="MPD20" s="24"/>
      <c r="MPE20" s="24"/>
      <c r="MPF20" s="24"/>
      <c r="MPG20" s="24"/>
      <c r="MPH20" s="24"/>
      <c r="MPI20" s="24"/>
      <c r="MPJ20" s="24"/>
      <c r="MPK20" s="24"/>
      <c r="MPL20" s="24"/>
      <c r="MPM20" s="24"/>
      <c r="MPN20" s="24"/>
      <c r="MPO20" s="24"/>
      <c r="MPP20" s="24"/>
      <c r="MPQ20" s="24"/>
      <c r="MPR20" s="24"/>
      <c r="MPS20" s="24"/>
      <c r="MPT20" s="24"/>
      <c r="MPU20" s="24"/>
      <c r="MPV20" s="24"/>
      <c r="MPW20" s="24"/>
      <c r="MPX20" s="24"/>
      <c r="MPY20" s="24"/>
      <c r="MPZ20" s="24"/>
      <c r="MQA20" s="24"/>
      <c r="MQB20" s="24"/>
      <c r="MQC20" s="24"/>
      <c r="MQD20" s="24"/>
      <c r="MQE20" s="24"/>
      <c r="MQF20" s="24"/>
      <c r="MQG20" s="24"/>
      <c r="MQH20" s="24"/>
      <c r="MQI20" s="24"/>
      <c r="MQJ20" s="24"/>
      <c r="MQK20" s="24"/>
      <c r="MQL20" s="24"/>
      <c r="MQM20" s="24"/>
      <c r="MQN20" s="24"/>
      <c r="MQO20" s="24"/>
      <c r="MQP20" s="24"/>
      <c r="MQQ20" s="24"/>
      <c r="MQR20" s="24"/>
      <c r="MQS20" s="24"/>
      <c r="MQT20" s="24"/>
      <c r="MQU20" s="24"/>
      <c r="MQV20" s="24"/>
      <c r="MQW20" s="24"/>
      <c r="MQX20" s="24"/>
      <c r="MQY20" s="24"/>
      <c r="MQZ20" s="24"/>
      <c r="MRA20" s="24"/>
      <c r="MRB20" s="24"/>
      <c r="MRC20" s="24"/>
      <c r="MRD20" s="24"/>
      <c r="MRE20" s="24"/>
      <c r="MRF20" s="24"/>
      <c r="MRG20" s="24"/>
      <c r="MRH20" s="24"/>
      <c r="MRI20" s="24"/>
      <c r="MRJ20" s="24"/>
      <c r="MRK20" s="24"/>
      <c r="MRL20" s="24"/>
      <c r="MRM20" s="24"/>
      <c r="MRN20" s="24"/>
      <c r="MRO20" s="24"/>
      <c r="MRP20" s="24"/>
      <c r="MRQ20" s="24"/>
      <c r="MRR20" s="24"/>
      <c r="MRS20" s="24"/>
      <c r="MRT20" s="24"/>
      <c r="MRU20" s="24"/>
      <c r="MRV20" s="24"/>
      <c r="MRW20" s="24"/>
      <c r="MRX20" s="24"/>
      <c r="MRY20" s="24"/>
      <c r="MRZ20" s="24"/>
      <c r="MSA20" s="24"/>
      <c r="MSB20" s="24"/>
      <c r="MSC20" s="24"/>
      <c r="MSD20" s="24"/>
      <c r="MSE20" s="24"/>
      <c r="MSF20" s="24"/>
      <c r="MSG20" s="24"/>
      <c r="MSH20" s="24"/>
      <c r="MSI20" s="24"/>
      <c r="MSJ20" s="24"/>
      <c r="MSK20" s="24"/>
      <c r="MSL20" s="24"/>
      <c r="MSM20" s="24"/>
      <c r="MSN20" s="24"/>
      <c r="MSO20" s="24"/>
      <c r="MSP20" s="24"/>
      <c r="MSQ20" s="24"/>
      <c r="MSR20" s="24"/>
      <c r="MSS20" s="24"/>
      <c r="MST20" s="24"/>
      <c r="MSU20" s="24"/>
      <c r="MSV20" s="24"/>
      <c r="MSW20" s="24"/>
      <c r="MSX20" s="24"/>
      <c r="MSY20" s="24"/>
      <c r="MSZ20" s="24"/>
      <c r="MTA20" s="24"/>
      <c r="MTB20" s="24"/>
      <c r="MTC20" s="24"/>
      <c r="MTD20" s="24"/>
      <c r="MTE20" s="24"/>
      <c r="MTF20" s="24"/>
      <c r="MTG20" s="24"/>
      <c r="MTH20" s="24"/>
      <c r="MTI20" s="24"/>
      <c r="MTJ20" s="24"/>
      <c r="MTK20" s="24"/>
      <c r="MTL20" s="24"/>
      <c r="MTM20" s="24"/>
      <c r="MTN20" s="24"/>
      <c r="MTO20" s="24"/>
      <c r="MTP20" s="24"/>
      <c r="MTQ20" s="24"/>
      <c r="MTR20" s="24"/>
      <c r="MTS20" s="24"/>
      <c r="MTT20" s="24"/>
      <c r="MTU20" s="24"/>
      <c r="MTV20" s="24"/>
      <c r="MTW20" s="24"/>
      <c r="MTX20" s="24"/>
      <c r="MTY20" s="24"/>
      <c r="MTZ20" s="24"/>
      <c r="MUA20" s="24"/>
      <c r="MUB20" s="24"/>
      <c r="MUC20" s="24"/>
      <c r="MUD20" s="24"/>
      <c r="MUE20" s="24"/>
      <c r="MUF20" s="24"/>
      <c r="MUG20" s="24"/>
      <c r="MUH20" s="24"/>
      <c r="MUI20" s="24"/>
      <c r="MUJ20" s="24"/>
      <c r="MUK20" s="24"/>
      <c r="MUL20" s="24"/>
      <c r="MUM20" s="24"/>
      <c r="MUN20" s="24"/>
      <c r="MUO20" s="24"/>
      <c r="MUP20" s="24"/>
      <c r="MUQ20" s="24"/>
      <c r="MUR20" s="24"/>
      <c r="MUS20" s="24"/>
      <c r="MUT20" s="24"/>
      <c r="MUU20" s="24"/>
      <c r="MUV20" s="24"/>
      <c r="MUW20" s="24"/>
      <c r="MUX20" s="24"/>
      <c r="MUY20" s="24"/>
      <c r="MUZ20" s="24"/>
      <c r="MVA20" s="24"/>
      <c r="MVB20" s="24"/>
      <c r="MVC20" s="24"/>
      <c r="MVD20" s="24"/>
      <c r="MVE20" s="24"/>
      <c r="MVF20" s="24"/>
      <c r="MVG20" s="24"/>
      <c r="MVH20" s="24"/>
      <c r="MVI20" s="24"/>
      <c r="MVJ20" s="24"/>
      <c r="MVK20" s="24"/>
      <c r="MVL20" s="24"/>
      <c r="MVM20" s="24"/>
      <c r="MVN20" s="24"/>
      <c r="MVO20" s="24"/>
      <c r="MVP20" s="24"/>
      <c r="MVQ20" s="24"/>
      <c r="MVR20" s="24"/>
      <c r="MVS20" s="24"/>
      <c r="MVT20" s="24"/>
      <c r="MVU20" s="24"/>
      <c r="MVV20" s="24"/>
      <c r="MVW20" s="24"/>
      <c r="MVX20" s="24"/>
      <c r="MVY20" s="24"/>
      <c r="MVZ20" s="24"/>
      <c r="MWA20" s="24"/>
      <c r="MWB20" s="24"/>
      <c r="MWC20" s="24"/>
      <c r="MWD20" s="24"/>
      <c r="MWE20" s="24"/>
      <c r="MWF20" s="24"/>
      <c r="MWG20" s="24"/>
      <c r="MWH20" s="24"/>
      <c r="MWI20" s="24"/>
      <c r="MWJ20" s="24"/>
      <c r="MWK20" s="24"/>
      <c r="MWL20" s="24"/>
      <c r="MWM20" s="24"/>
      <c r="MWN20" s="24"/>
      <c r="MWO20" s="24"/>
      <c r="MWP20" s="24"/>
      <c r="MWQ20" s="24"/>
      <c r="MWR20" s="24"/>
      <c r="MWS20" s="24"/>
      <c r="MWT20" s="24"/>
      <c r="MWU20" s="24"/>
      <c r="MWV20" s="24"/>
      <c r="MWW20" s="24"/>
      <c r="MWX20" s="24"/>
      <c r="MWY20" s="24"/>
      <c r="MWZ20" s="24"/>
      <c r="MXA20" s="24"/>
      <c r="MXB20" s="24"/>
      <c r="MXC20" s="24"/>
      <c r="MXD20" s="24"/>
      <c r="MXE20" s="24"/>
      <c r="MXF20" s="24"/>
      <c r="MXG20" s="24"/>
      <c r="MXH20" s="24"/>
      <c r="MXI20" s="24"/>
      <c r="MXJ20" s="24"/>
      <c r="MXK20" s="24"/>
      <c r="MXL20" s="24"/>
      <c r="MXM20" s="24"/>
      <c r="MXN20" s="24"/>
      <c r="MXO20" s="24"/>
      <c r="MXP20" s="24"/>
      <c r="MXQ20" s="24"/>
      <c r="MXR20" s="24"/>
      <c r="MXS20" s="24"/>
      <c r="MXT20" s="24"/>
      <c r="MXU20" s="24"/>
      <c r="MXV20" s="24"/>
      <c r="MXW20" s="24"/>
      <c r="MXX20" s="24"/>
      <c r="MXY20" s="24"/>
      <c r="MXZ20" s="24"/>
      <c r="MYA20" s="24"/>
      <c r="MYB20" s="24"/>
      <c r="MYC20" s="24"/>
      <c r="MYD20" s="24"/>
      <c r="MYE20" s="24"/>
      <c r="MYF20" s="24"/>
      <c r="MYG20" s="24"/>
      <c r="MYH20" s="24"/>
      <c r="MYI20" s="24"/>
      <c r="MYJ20" s="24"/>
      <c r="MYK20" s="24"/>
      <c r="MYL20" s="24"/>
      <c r="MYM20" s="24"/>
      <c r="MYN20" s="24"/>
      <c r="MYO20" s="24"/>
      <c r="MYP20" s="24"/>
      <c r="MYQ20" s="24"/>
      <c r="MYR20" s="24"/>
      <c r="MYS20" s="24"/>
      <c r="MYT20" s="24"/>
      <c r="MYU20" s="24"/>
      <c r="MYV20" s="24"/>
      <c r="MYW20" s="24"/>
      <c r="MYX20" s="24"/>
      <c r="MYY20" s="24"/>
      <c r="MYZ20" s="24"/>
      <c r="MZA20" s="24"/>
      <c r="MZB20" s="24"/>
      <c r="MZC20" s="24"/>
      <c r="MZD20" s="24"/>
      <c r="MZE20" s="24"/>
      <c r="MZF20" s="24"/>
      <c r="MZG20" s="24"/>
      <c r="MZH20" s="24"/>
      <c r="MZI20" s="24"/>
      <c r="MZJ20" s="24"/>
      <c r="MZK20" s="24"/>
      <c r="MZL20" s="24"/>
      <c r="MZM20" s="24"/>
      <c r="MZN20" s="24"/>
      <c r="MZO20" s="24"/>
      <c r="MZP20" s="24"/>
      <c r="MZQ20" s="24"/>
      <c r="MZR20" s="24"/>
      <c r="MZS20" s="24"/>
      <c r="MZT20" s="24"/>
      <c r="MZU20" s="24"/>
      <c r="MZV20" s="24"/>
      <c r="MZW20" s="24"/>
      <c r="MZX20" s="24"/>
      <c r="MZY20" s="24"/>
      <c r="MZZ20" s="24"/>
      <c r="NAA20" s="24"/>
      <c r="NAB20" s="24"/>
      <c r="NAC20" s="24"/>
      <c r="NAD20" s="24"/>
      <c r="NAE20" s="24"/>
      <c r="NAF20" s="24"/>
      <c r="NAG20" s="24"/>
      <c r="NAH20" s="24"/>
      <c r="NAI20" s="24"/>
      <c r="NAJ20" s="24"/>
      <c r="NAK20" s="24"/>
      <c r="NAL20" s="24"/>
      <c r="NAM20" s="24"/>
      <c r="NAN20" s="24"/>
      <c r="NAO20" s="24"/>
      <c r="NAP20" s="24"/>
      <c r="NAQ20" s="24"/>
      <c r="NAR20" s="24"/>
      <c r="NAS20" s="24"/>
      <c r="NAT20" s="24"/>
      <c r="NAU20" s="24"/>
      <c r="NAV20" s="24"/>
      <c r="NAW20" s="24"/>
      <c r="NAX20" s="24"/>
      <c r="NAY20" s="24"/>
      <c r="NAZ20" s="24"/>
      <c r="NBA20" s="24"/>
      <c r="NBB20" s="24"/>
      <c r="NBC20" s="24"/>
      <c r="NBD20" s="24"/>
      <c r="NBE20" s="24"/>
      <c r="NBF20" s="24"/>
      <c r="NBG20" s="24"/>
      <c r="NBH20" s="24"/>
      <c r="NBI20" s="24"/>
      <c r="NBJ20" s="24"/>
      <c r="NBK20" s="24"/>
      <c r="NBL20" s="24"/>
      <c r="NBM20" s="24"/>
      <c r="NBN20" s="24"/>
      <c r="NBO20" s="24"/>
      <c r="NBP20" s="24"/>
      <c r="NBQ20" s="24"/>
      <c r="NBR20" s="24"/>
      <c r="NBS20" s="24"/>
      <c r="NBT20" s="24"/>
      <c r="NBU20" s="24"/>
      <c r="NBV20" s="24"/>
      <c r="NBW20" s="24"/>
      <c r="NBX20" s="24"/>
      <c r="NBY20" s="24"/>
      <c r="NBZ20" s="24"/>
      <c r="NCA20" s="24"/>
      <c r="NCB20" s="24"/>
      <c r="NCC20" s="24"/>
      <c r="NCD20" s="24"/>
      <c r="NCE20" s="24"/>
      <c r="NCF20" s="24"/>
      <c r="NCG20" s="24"/>
      <c r="NCH20" s="24"/>
      <c r="NCI20" s="24"/>
      <c r="NCJ20" s="24"/>
      <c r="NCK20" s="24"/>
      <c r="NCL20" s="24"/>
      <c r="NCM20" s="24"/>
      <c r="NCN20" s="24"/>
      <c r="NCO20" s="24"/>
      <c r="NCP20" s="24"/>
      <c r="NCQ20" s="24"/>
      <c r="NCR20" s="24"/>
      <c r="NCS20" s="24"/>
      <c r="NCT20" s="24"/>
      <c r="NCU20" s="24"/>
      <c r="NCV20" s="24"/>
      <c r="NCW20" s="24"/>
      <c r="NCX20" s="24"/>
      <c r="NCY20" s="24"/>
      <c r="NCZ20" s="24"/>
      <c r="NDA20" s="24"/>
      <c r="NDB20" s="24"/>
      <c r="NDC20" s="24"/>
      <c r="NDD20" s="24"/>
      <c r="NDE20" s="24"/>
      <c r="NDF20" s="24"/>
      <c r="NDG20" s="24"/>
      <c r="NDH20" s="24"/>
      <c r="NDI20" s="24"/>
      <c r="NDJ20" s="24"/>
      <c r="NDK20" s="24"/>
      <c r="NDL20" s="24"/>
      <c r="NDM20" s="24"/>
      <c r="NDN20" s="24"/>
      <c r="NDO20" s="24"/>
      <c r="NDP20" s="24"/>
      <c r="NDQ20" s="24"/>
      <c r="NDR20" s="24"/>
      <c r="NDS20" s="24"/>
      <c r="NDT20" s="24"/>
      <c r="NDU20" s="24"/>
      <c r="NDV20" s="24"/>
      <c r="NDW20" s="24"/>
      <c r="NDX20" s="24"/>
      <c r="NDY20" s="24"/>
      <c r="NDZ20" s="24"/>
      <c r="NEA20" s="24"/>
      <c r="NEB20" s="24"/>
      <c r="NEC20" s="24"/>
      <c r="NED20" s="24"/>
      <c r="NEE20" s="24"/>
      <c r="NEF20" s="24"/>
      <c r="NEG20" s="24"/>
      <c r="NEH20" s="24"/>
      <c r="NEI20" s="24"/>
      <c r="NEJ20" s="24"/>
      <c r="NEK20" s="24"/>
      <c r="NEL20" s="24"/>
      <c r="NEM20" s="24"/>
      <c r="NEN20" s="24"/>
      <c r="NEO20" s="24"/>
      <c r="NEP20" s="24"/>
      <c r="NEQ20" s="24"/>
      <c r="NER20" s="24"/>
      <c r="NES20" s="24"/>
      <c r="NET20" s="24"/>
      <c r="NEU20" s="24"/>
      <c r="NEV20" s="24"/>
      <c r="NEW20" s="24"/>
      <c r="NEX20" s="24"/>
      <c r="NEY20" s="24"/>
      <c r="NEZ20" s="24"/>
      <c r="NFA20" s="24"/>
      <c r="NFB20" s="24"/>
      <c r="NFC20" s="24"/>
      <c r="NFD20" s="24"/>
      <c r="NFE20" s="24"/>
      <c r="NFF20" s="24"/>
      <c r="NFG20" s="24"/>
      <c r="NFH20" s="24"/>
      <c r="NFI20" s="24"/>
      <c r="NFJ20" s="24"/>
      <c r="NFK20" s="24"/>
      <c r="NFL20" s="24"/>
      <c r="NFM20" s="24"/>
      <c r="NFN20" s="24"/>
      <c r="NFO20" s="24"/>
      <c r="NFP20" s="24"/>
      <c r="NFQ20" s="24"/>
      <c r="NFR20" s="24"/>
      <c r="NFS20" s="24"/>
      <c r="NFT20" s="24"/>
      <c r="NFU20" s="24"/>
      <c r="NFV20" s="24"/>
      <c r="NFW20" s="24"/>
      <c r="NFX20" s="24"/>
      <c r="NFY20" s="24"/>
      <c r="NFZ20" s="24"/>
      <c r="NGA20" s="24"/>
      <c r="NGB20" s="24"/>
      <c r="NGC20" s="24"/>
      <c r="NGD20" s="24"/>
      <c r="NGE20" s="24"/>
      <c r="NGF20" s="24"/>
      <c r="NGG20" s="24"/>
      <c r="NGH20" s="24"/>
      <c r="NGI20" s="24"/>
      <c r="NGJ20" s="24"/>
      <c r="NGK20" s="24"/>
      <c r="NGL20" s="24"/>
      <c r="NGM20" s="24"/>
      <c r="NGN20" s="24"/>
      <c r="NGO20" s="24"/>
      <c r="NGP20" s="24"/>
      <c r="NGQ20" s="24"/>
      <c r="NGR20" s="24"/>
      <c r="NGS20" s="24"/>
      <c r="NGT20" s="24"/>
      <c r="NGU20" s="24"/>
      <c r="NGV20" s="24"/>
      <c r="NGW20" s="24"/>
      <c r="NGX20" s="24"/>
      <c r="NGY20" s="24"/>
      <c r="NGZ20" s="24"/>
      <c r="NHA20" s="24"/>
      <c r="NHB20" s="24"/>
      <c r="NHC20" s="24"/>
      <c r="NHD20" s="24"/>
      <c r="NHE20" s="24"/>
      <c r="NHF20" s="24"/>
      <c r="NHG20" s="24"/>
      <c r="NHH20" s="24"/>
      <c r="NHI20" s="24"/>
      <c r="NHJ20" s="24"/>
      <c r="NHK20" s="24"/>
      <c r="NHL20" s="24"/>
      <c r="NHM20" s="24"/>
      <c r="NHN20" s="24"/>
      <c r="NHO20" s="24"/>
      <c r="NHP20" s="24"/>
      <c r="NHQ20" s="24"/>
      <c r="NHR20" s="24"/>
      <c r="NHS20" s="24"/>
      <c r="NHT20" s="24"/>
      <c r="NHU20" s="24"/>
      <c r="NHV20" s="24"/>
      <c r="NHW20" s="24"/>
      <c r="NHX20" s="24"/>
      <c r="NHY20" s="24"/>
      <c r="NHZ20" s="24"/>
      <c r="NIA20" s="24"/>
      <c r="NIB20" s="24"/>
      <c r="NIC20" s="24"/>
      <c r="NID20" s="24"/>
      <c r="NIE20" s="24"/>
      <c r="NIF20" s="24"/>
      <c r="NIG20" s="24"/>
      <c r="NIH20" s="24"/>
      <c r="NII20" s="24"/>
      <c r="NIJ20" s="24"/>
      <c r="NIK20" s="24"/>
      <c r="NIL20" s="24"/>
      <c r="NIM20" s="24"/>
      <c r="NIN20" s="24"/>
      <c r="NIO20" s="24"/>
      <c r="NIP20" s="24"/>
      <c r="NIQ20" s="24"/>
      <c r="NIR20" s="24"/>
      <c r="NIS20" s="24"/>
      <c r="NIT20" s="24"/>
      <c r="NIU20" s="24"/>
      <c r="NIV20" s="24"/>
      <c r="NIW20" s="24"/>
      <c r="NIX20" s="24"/>
      <c r="NIY20" s="24"/>
      <c r="NIZ20" s="24"/>
      <c r="NJA20" s="24"/>
      <c r="NJB20" s="24"/>
      <c r="NJC20" s="24"/>
      <c r="NJD20" s="24"/>
      <c r="NJE20" s="24"/>
      <c r="NJF20" s="24"/>
      <c r="NJG20" s="24"/>
      <c r="NJH20" s="24"/>
      <c r="NJI20" s="24"/>
      <c r="NJJ20" s="24"/>
      <c r="NJK20" s="24"/>
      <c r="NJL20" s="24"/>
      <c r="NJM20" s="24"/>
      <c r="NJN20" s="24"/>
      <c r="NJO20" s="24"/>
      <c r="NJP20" s="24"/>
      <c r="NJQ20" s="24"/>
      <c r="NJR20" s="24"/>
      <c r="NJS20" s="24"/>
      <c r="NJT20" s="24"/>
      <c r="NJU20" s="24"/>
      <c r="NJV20" s="24"/>
      <c r="NJW20" s="24"/>
      <c r="NJX20" s="24"/>
      <c r="NJY20" s="24"/>
      <c r="NJZ20" s="24"/>
      <c r="NKA20" s="24"/>
      <c r="NKB20" s="24"/>
      <c r="NKC20" s="24"/>
      <c r="NKD20" s="24"/>
      <c r="NKE20" s="24"/>
      <c r="NKF20" s="24"/>
      <c r="NKG20" s="24"/>
      <c r="NKH20" s="24"/>
      <c r="NKI20" s="24"/>
      <c r="NKJ20" s="24"/>
      <c r="NKK20" s="24"/>
      <c r="NKL20" s="24"/>
      <c r="NKM20" s="24"/>
      <c r="NKN20" s="24"/>
      <c r="NKO20" s="24"/>
      <c r="NKP20" s="24"/>
      <c r="NKQ20" s="24"/>
      <c r="NKR20" s="24"/>
      <c r="NKS20" s="24"/>
      <c r="NKT20" s="24"/>
      <c r="NKU20" s="24"/>
      <c r="NKV20" s="24"/>
      <c r="NKW20" s="24"/>
      <c r="NKX20" s="24"/>
      <c r="NKY20" s="24"/>
      <c r="NKZ20" s="24"/>
      <c r="NLA20" s="24"/>
      <c r="NLB20" s="24"/>
      <c r="NLC20" s="24"/>
      <c r="NLD20" s="24"/>
      <c r="NLE20" s="24"/>
      <c r="NLF20" s="24"/>
      <c r="NLG20" s="24"/>
      <c r="NLH20" s="24"/>
      <c r="NLI20" s="24"/>
      <c r="NLJ20" s="24"/>
      <c r="NLK20" s="24"/>
      <c r="NLL20" s="24"/>
      <c r="NLM20" s="24"/>
      <c r="NLN20" s="24"/>
      <c r="NLO20" s="24"/>
      <c r="NLP20" s="24"/>
      <c r="NLQ20" s="24"/>
      <c r="NLR20" s="24"/>
      <c r="NLS20" s="24"/>
      <c r="NLT20" s="24"/>
      <c r="NLU20" s="24"/>
      <c r="NLV20" s="24"/>
      <c r="NLW20" s="24"/>
      <c r="NLX20" s="24"/>
      <c r="NLY20" s="24"/>
      <c r="NLZ20" s="24"/>
      <c r="NMA20" s="24"/>
      <c r="NMB20" s="24"/>
      <c r="NMC20" s="24"/>
      <c r="NMD20" s="24"/>
      <c r="NME20" s="24"/>
      <c r="NMF20" s="24"/>
      <c r="NMG20" s="24"/>
      <c r="NMH20" s="24"/>
      <c r="NMI20" s="24"/>
      <c r="NMJ20" s="24"/>
      <c r="NMK20" s="24"/>
      <c r="NML20" s="24"/>
      <c r="NMM20" s="24"/>
      <c r="NMN20" s="24"/>
      <c r="NMO20" s="24"/>
      <c r="NMP20" s="24"/>
      <c r="NMQ20" s="24"/>
      <c r="NMR20" s="24"/>
      <c r="NMS20" s="24"/>
      <c r="NMT20" s="24"/>
      <c r="NMU20" s="24"/>
      <c r="NMV20" s="24"/>
      <c r="NMW20" s="24"/>
      <c r="NMX20" s="24"/>
      <c r="NMY20" s="24"/>
      <c r="NMZ20" s="24"/>
      <c r="NNA20" s="24"/>
      <c r="NNB20" s="24"/>
      <c r="NNC20" s="24"/>
      <c r="NND20" s="24"/>
      <c r="NNE20" s="24"/>
      <c r="NNF20" s="24"/>
      <c r="NNG20" s="24"/>
      <c r="NNH20" s="24"/>
      <c r="NNI20" s="24"/>
      <c r="NNJ20" s="24"/>
      <c r="NNK20" s="24"/>
      <c r="NNL20" s="24"/>
      <c r="NNM20" s="24"/>
      <c r="NNN20" s="24"/>
      <c r="NNO20" s="24"/>
      <c r="NNP20" s="24"/>
      <c r="NNQ20" s="24"/>
      <c r="NNR20" s="24"/>
      <c r="NNS20" s="24"/>
      <c r="NNT20" s="24"/>
      <c r="NNU20" s="24"/>
      <c r="NNV20" s="24"/>
      <c r="NNW20" s="24"/>
      <c r="NNX20" s="24"/>
      <c r="NNY20" s="24"/>
      <c r="NNZ20" s="24"/>
      <c r="NOA20" s="24"/>
      <c r="NOB20" s="24"/>
      <c r="NOC20" s="24"/>
      <c r="NOD20" s="24"/>
      <c r="NOE20" s="24"/>
      <c r="NOF20" s="24"/>
      <c r="NOG20" s="24"/>
      <c r="NOH20" s="24"/>
      <c r="NOI20" s="24"/>
      <c r="NOJ20" s="24"/>
      <c r="NOK20" s="24"/>
      <c r="NOL20" s="24"/>
      <c r="NOM20" s="24"/>
      <c r="NON20" s="24"/>
      <c r="NOO20" s="24"/>
      <c r="NOP20" s="24"/>
      <c r="NOQ20" s="24"/>
      <c r="NOR20" s="24"/>
      <c r="NOS20" s="24"/>
      <c r="NOT20" s="24"/>
      <c r="NOU20" s="24"/>
      <c r="NOV20" s="24"/>
      <c r="NOW20" s="24"/>
      <c r="NOX20" s="24"/>
      <c r="NOY20" s="24"/>
      <c r="NOZ20" s="24"/>
      <c r="NPA20" s="24"/>
      <c r="NPB20" s="24"/>
      <c r="NPC20" s="24"/>
      <c r="NPD20" s="24"/>
      <c r="NPE20" s="24"/>
      <c r="NPF20" s="24"/>
      <c r="NPG20" s="24"/>
      <c r="NPH20" s="24"/>
      <c r="NPI20" s="24"/>
      <c r="NPJ20" s="24"/>
      <c r="NPK20" s="24"/>
      <c r="NPL20" s="24"/>
      <c r="NPM20" s="24"/>
      <c r="NPN20" s="24"/>
      <c r="NPO20" s="24"/>
      <c r="NPP20" s="24"/>
      <c r="NPQ20" s="24"/>
      <c r="NPR20" s="24"/>
      <c r="NPS20" s="24"/>
      <c r="NPT20" s="24"/>
      <c r="NPU20" s="24"/>
      <c r="NPV20" s="24"/>
      <c r="NPW20" s="24"/>
      <c r="NPX20" s="24"/>
      <c r="NPY20" s="24"/>
      <c r="NPZ20" s="24"/>
      <c r="NQA20" s="24"/>
      <c r="NQB20" s="24"/>
      <c r="NQC20" s="24"/>
      <c r="NQD20" s="24"/>
      <c r="NQE20" s="24"/>
      <c r="NQF20" s="24"/>
      <c r="NQG20" s="24"/>
      <c r="NQH20" s="24"/>
      <c r="NQI20" s="24"/>
      <c r="NQJ20" s="24"/>
      <c r="NQK20" s="24"/>
      <c r="NQL20" s="24"/>
      <c r="NQM20" s="24"/>
      <c r="NQN20" s="24"/>
      <c r="NQO20" s="24"/>
      <c r="NQP20" s="24"/>
      <c r="NQQ20" s="24"/>
      <c r="NQR20" s="24"/>
      <c r="NQS20" s="24"/>
      <c r="NQT20" s="24"/>
      <c r="NQU20" s="24"/>
      <c r="NQV20" s="24"/>
      <c r="NQW20" s="24"/>
      <c r="NQX20" s="24"/>
      <c r="NQY20" s="24"/>
      <c r="NQZ20" s="24"/>
      <c r="NRA20" s="24"/>
      <c r="NRB20" s="24"/>
      <c r="NRC20" s="24"/>
      <c r="NRD20" s="24"/>
      <c r="NRE20" s="24"/>
      <c r="NRF20" s="24"/>
      <c r="NRG20" s="24"/>
      <c r="NRH20" s="24"/>
      <c r="NRI20" s="24"/>
      <c r="NRJ20" s="24"/>
      <c r="NRK20" s="24"/>
      <c r="NRL20" s="24"/>
      <c r="NRM20" s="24"/>
      <c r="NRN20" s="24"/>
      <c r="NRO20" s="24"/>
      <c r="NRP20" s="24"/>
      <c r="NRQ20" s="24"/>
      <c r="NRR20" s="24"/>
      <c r="NRS20" s="24"/>
      <c r="NRT20" s="24"/>
      <c r="NRU20" s="24"/>
      <c r="NRV20" s="24"/>
      <c r="NRW20" s="24"/>
      <c r="NRX20" s="24"/>
      <c r="NRY20" s="24"/>
      <c r="NRZ20" s="24"/>
      <c r="NSA20" s="24"/>
      <c r="NSB20" s="24"/>
      <c r="NSC20" s="24"/>
      <c r="NSD20" s="24"/>
      <c r="NSE20" s="24"/>
      <c r="NSF20" s="24"/>
      <c r="NSG20" s="24"/>
      <c r="NSH20" s="24"/>
      <c r="NSI20" s="24"/>
      <c r="NSJ20" s="24"/>
      <c r="NSK20" s="24"/>
      <c r="NSL20" s="24"/>
      <c r="NSM20" s="24"/>
      <c r="NSN20" s="24"/>
      <c r="NSO20" s="24"/>
      <c r="NSP20" s="24"/>
      <c r="NSQ20" s="24"/>
      <c r="NSR20" s="24"/>
      <c r="NSS20" s="24"/>
      <c r="NST20" s="24"/>
      <c r="NSU20" s="24"/>
      <c r="NSV20" s="24"/>
      <c r="NSW20" s="24"/>
      <c r="NSX20" s="24"/>
      <c r="NSY20" s="24"/>
      <c r="NSZ20" s="24"/>
      <c r="NTA20" s="24"/>
      <c r="NTB20" s="24"/>
      <c r="NTC20" s="24"/>
      <c r="NTD20" s="24"/>
      <c r="NTE20" s="24"/>
      <c r="NTF20" s="24"/>
      <c r="NTG20" s="24"/>
      <c r="NTH20" s="24"/>
      <c r="NTI20" s="24"/>
      <c r="NTJ20" s="24"/>
      <c r="NTK20" s="24"/>
      <c r="NTL20" s="24"/>
      <c r="NTM20" s="24"/>
      <c r="NTN20" s="24"/>
      <c r="NTO20" s="24"/>
      <c r="NTP20" s="24"/>
      <c r="NTQ20" s="24"/>
      <c r="NTR20" s="24"/>
      <c r="NTS20" s="24"/>
      <c r="NTT20" s="24"/>
      <c r="NTU20" s="24"/>
      <c r="NTV20" s="24"/>
      <c r="NTW20" s="24"/>
      <c r="NTX20" s="24"/>
      <c r="NTY20" s="24"/>
      <c r="NTZ20" s="24"/>
      <c r="NUA20" s="24"/>
      <c r="NUB20" s="24"/>
      <c r="NUC20" s="24"/>
      <c r="NUD20" s="24"/>
      <c r="NUE20" s="24"/>
      <c r="NUF20" s="24"/>
      <c r="NUG20" s="24"/>
      <c r="NUH20" s="24"/>
      <c r="NUI20" s="24"/>
      <c r="NUJ20" s="24"/>
      <c r="NUK20" s="24"/>
      <c r="NUL20" s="24"/>
      <c r="NUM20" s="24"/>
      <c r="NUN20" s="24"/>
      <c r="NUO20" s="24"/>
      <c r="NUP20" s="24"/>
      <c r="NUQ20" s="24"/>
      <c r="NUR20" s="24"/>
      <c r="NUS20" s="24"/>
      <c r="NUT20" s="24"/>
      <c r="NUU20" s="24"/>
      <c r="NUV20" s="24"/>
      <c r="NUW20" s="24"/>
      <c r="NUX20" s="24"/>
      <c r="NUY20" s="24"/>
      <c r="NUZ20" s="24"/>
      <c r="NVA20" s="24"/>
      <c r="NVB20" s="24"/>
      <c r="NVC20" s="24"/>
      <c r="NVD20" s="24"/>
      <c r="NVE20" s="24"/>
      <c r="NVF20" s="24"/>
      <c r="NVG20" s="24"/>
      <c r="NVH20" s="24"/>
      <c r="NVI20" s="24"/>
      <c r="NVJ20" s="24"/>
      <c r="NVK20" s="24"/>
      <c r="NVL20" s="24"/>
      <c r="NVM20" s="24"/>
      <c r="NVN20" s="24"/>
      <c r="NVO20" s="24"/>
      <c r="NVP20" s="24"/>
      <c r="NVQ20" s="24"/>
      <c r="NVR20" s="24"/>
      <c r="NVS20" s="24"/>
      <c r="NVT20" s="24"/>
      <c r="NVU20" s="24"/>
      <c r="NVV20" s="24"/>
      <c r="NVW20" s="24"/>
      <c r="NVX20" s="24"/>
      <c r="NVY20" s="24"/>
      <c r="NVZ20" s="24"/>
      <c r="NWA20" s="24"/>
      <c r="NWB20" s="24"/>
      <c r="NWC20" s="24"/>
      <c r="NWD20" s="24"/>
      <c r="NWE20" s="24"/>
      <c r="NWF20" s="24"/>
      <c r="NWG20" s="24"/>
      <c r="NWH20" s="24"/>
      <c r="NWI20" s="24"/>
      <c r="NWJ20" s="24"/>
      <c r="NWK20" s="24"/>
      <c r="NWL20" s="24"/>
      <c r="NWM20" s="24"/>
      <c r="NWN20" s="24"/>
      <c r="NWO20" s="24"/>
      <c r="NWP20" s="24"/>
      <c r="NWQ20" s="24"/>
      <c r="NWR20" s="24"/>
      <c r="NWS20" s="24"/>
      <c r="NWT20" s="24"/>
      <c r="NWU20" s="24"/>
      <c r="NWV20" s="24"/>
      <c r="NWW20" s="24"/>
      <c r="NWX20" s="24"/>
      <c r="NWY20" s="24"/>
      <c r="NWZ20" s="24"/>
      <c r="NXA20" s="24"/>
      <c r="NXB20" s="24"/>
      <c r="NXC20" s="24"/>
      <c r="NXD20" s="24"/>
      <c r="NXE20" s="24"/>
      <c r="NXF20" s="24"/>
      <c r="NXG20" s="24"/>
      <c r="NXH20" s="24"/>
      <c r="NXI20" s="24"/>
      <c r="NXJ20" s="24"/>
      <c r="NXK20" s="24"/>
      <c r="NXL20" s="24"/>
      <c r="NXM20" s="24"/>
      <c r="NXN20" s="24"/>
      <c r="NXO20" s="24"/>
      <c r="NXP20" s="24"/>
      <c r="NXQ20" s="24"/>
      <c r="NXR20" s="24"/>
      <c r="NXS20" s="24"/>
      <c r="NXT20" s="24"/>
      <c r="NXU20" s="24"/>
      <c r="NXV20" s="24"/>
      <c r="NXW20" s="24"/>
      <c r="NXX20" s="24"/>
      <c r="NXY20" s="24"/>
      <c r="NXZ20" s="24"/>
      <c r="NYA20" s="24"/>
      <c r="NYB20" s="24"/>
      <c r="NYC20" s="24"/>
      <c r="NYD20" s="24"/>
      <c r="NYE20" s="24"/>
      <c r="NYF20" s="24"/>
      <c r="NYG20" s="24"/>
      <c r="NYH20" s="24"/>
      <c r="NYI20" s="24"/>
      <c r="NYJ20" s="24"/>
      <c r="NYK20" s="24"/>
      <c r="NYL20" s="24"/>
      <c r="NYM20" s="24"/>
      <c r="NYN20" s="24"/>
      <c r="NYO20" s="24"/>
      <c r="NYP20" s="24"/>
      <c r="NYQ20" s="24"/>
      <c r="NYR20" s="24"/>
      <c r="NYS20" s="24"/>
      <c r="NYT20" s="24"/>
      <c r="NYU20" s="24"/>
      <c r="NYV20" s="24"/>
      <c r="NYW20" s="24"/>
      <c r="NYX20" s="24"/>
      <c r="NYY20" s="24"/>
      <c r="NYZ20" s="24"/>
      <c r="NZA20" s="24"/>
      <c r="NZB20" s="24"/>
      <c r="NZC20" s="24"/>
      <c r="NZD20" s="24"/>
      <c r="NZE20" s="24"/>
      <c r="NZF20" s="24"/>
      <c r="NZG20" s="24"/>
      <c r="NZH20" s="24"/>
      <c r="NZI20" s="24"/>
      <c r="NZJ20" s="24"/>
      <c r="NZK20" s="24"/>
      <c r="NZL20" s="24"/>
      <c r="NZM20" s="24"/>
      <c r="NZN20" s="24"/>
      <c r="NZO20" s="24"/>
      <c r="NZP20" s="24"/>
      <c r="NZQ20" s="24"/>
      <c r="NZR20" s="24"/>
      <c r="NZS20" s="24"/>
      <c r="NZT20" s="24"/>
      <c r="NZU20" s="24"/>
      <c r="NZV20" s="24"/>
      <c r="NZW20" s="24"/>
      <c r="NZX20" s="24"/>
      <c r="NZY20" s="24"/>
      <c r="NZZ20" s="24"/>
      <c r="OAA20" s="24"/>
      <c r="OAB20" s="24"/>
      <c r="OAC20" s="24"/>
      <c r="OAD20" s="24"/>
      <c r="OAE20" s="24"/>
      <c r="OAF20" s="24"/>
      <c r="OAG20" s="24"/>
      <c r="OAH20" s="24"/>
      <c r="OAI20" s="24"/>
      <c r="OAJ20" s="24"/>
      <c r="OAK20" s="24"/>
      <c r="OAL20" s="24"/>
      <c r="OAM20" s="24"/>
      <c r="OAN20" s="24"/>
      <c r="OAO20" s="24"/>
      <c r="OAP20" s="24"/>
      <c r="OAQ20" s="24"/>
      <c r="OAR20" s="24"/>
      <c r="OAS20" s="24"/>
      <c r="OAT20" s="24"/>
      <c r="OAU20" s="24"/>
      <c r="OAV20" s="24"/>
      <c r="OAW20" s="24"/>
      <c r="OAX20" s="24"/>
      <c r="OAY20" s="24"/>
      <c r="OAZ20" s="24"/>
      <c r="OBA20" s="24"/>
      <c r="OBB20" s="24"/>
      <c r="OBC20" s="24"/>
      <c r="OBD20" s="24"/>
      <c r="OBE20" s="24"/>
      <c r="OBF20" s="24"/>
      <c r="OBG20" s="24"/>
      <c r="OBH20" s="24"/>
      <c r="OBI20" s="24"/>
      <c r="OBJ20" s="24"/>
      <c r="OBK20" s="24"/>
      <c r="OBL20" s="24"/>
      <c r="OBM20" s="24"/>
      <c r="OBN20" s="24"/>
      <c r="OBO20" s="24"/>
      <c r="OBP20" s="24"/>
      <c r="OBQ20" s="24"/>
      <c r="OBR20" s="24"/>
      <c r="OBS20" s="24"/>
      <c r="OBT20" s="24"/>
      <c r="OBU20" s="24"/>
      <c r="OBV20" s="24"/>
      <c r="OBW20" s="24"/>
      <c r="OBX20" s="24"/>
      <c r="OBY20" s="24"/>
      <c r="OBZ20" s="24"/>
      <c r="OCA20" s="24"/>
      <c r="OCB20" s="24"/>
      <c r="OCC20" s="24"/>
      <c r="OCD20" s="24"/>
      <c r="OCE20" s="24"/>
      <c r="OCF20" s="24"/>
      <c r="OCG20" s="24"/>
      <c r="OCH20" s="24"/>
      <c r="OCI20" s="24"/>
      <c r="OCJ20" s="24"/>
      <c r="OCK20" s="24"/>
      <c r="OCL20" s="24"/>
      <c r="OCM20" s="24"/>
      <c r="OCN20" s="24"/>
      <c r="OCO20" s="24"/>
      <c r="OCP20" s="24"/>
      <c r="OCQ20" s="24"/>
      <c r="OCR20" s="24"/>
      <c r="OCS20" s="24"/>
      <c r="OCT20" s="24"/>
      <c r="OCU20" s="24"/>
      <c r="OCV20" s="24"/>
      <c r="OCW20" s="24"/>
      <c r="OCX20" s="24"/>
      <c r="OCY20" s="24"/>
      <c r="OCZ20" s="24"/>
      <c r="ODA20" s="24"/>
      <c r="ODB20" s="24"/>
      <c r="ODC20" s="24"/>
      <c r="ODD20" s="24"/>
      <c r="ODE20" s="24"/>
      <c r="ODF20" s="24"/>
      <c r="ODG20" s="24"/>
      <c r="ODH20" s="24"/>
      <c r="ODI20" s="24"/>
      <c r="ODJ20" s="24"/>
      <c r="ODK20" s="24"/>
      <c r="ODL20" s="24"/>
      <c r="ODM20" s="24"/>
      <c r="ODN20" s="24"/>
      <c r="ODO20" s="24"/>
      <c r="ODP20" s="24"/>
      <c r="ODQ20" s="24"/>
      <c r="ODR20" s="24"/>
      <c r="ODS20" s="24"/>
      <c r="ODT20" s="24"/>
      <c r="ODU20" s="24"/>
      <c r="ODV20" s="24"/>
      <c r="ODW20" s="24"/>
      <c r="ODX20" s="24"/>
      <c r="ODY20" s="24"/>
      <c r="ODZ20" s="24"/>
      <c r="OEA20" s="24"/>
      <c r="OEB20" s="24"/>
      <c r="OEC20" s="24"/>
      <c r="OED20" s="24"/>
      <c r="OEE20" s="24"/>
      <c r="OEF20" s="24"/>
      <c r="OEG20" s="24"/>
      <c r="OEH20" s="24"/>
      <c r="OEI20" s="24"/>
      <c r="OEJ20" s="24"/>
      <c r="OEK20" s="24"/>
      <c r="OEL20" s="24"/>
      <c r="OEM20" s="24"/>
      <c r="OEN20" s="24"/>
      <c r="OEO20" s="24"/>
      <c r="OEP20" s="24"/>
      <c r="OEQ20" s="24"/>
      <c r="OER20" s="24"/>
      <c r="OES20" s="24"/>
      <c r="OET20" s="24"/>
      <c r="OEU20" s="24"/>
      <c r="OEV20" s="24"/>
      <c r="OEW20" s="24"/>
      <c r="OEX20" s="24"/>
      <c r="OEY20" s="24"/>
      <c r="OEZ20" s="24"/>
      <c r="OFA20" s="24"/>
      <c r="OFB20" s="24"/>
      <c r="OFC20" s="24"/>
      <c r="OFD20" s="24"/>
      <c r="OFE20" s="24"/>
      <c r="OFF20" s="24"/>
      <c r="OFG20" s="24"/>
      <c r="OFH20" s="24"/>
      <c r="OFI20" s="24"/>
      <c r="OFJ20" s="24"/>
      <c r="OFK20" s="24"/>
      <c r="OFL20" s="24"/>
      <c r="OFM20" s="24"/>
      <c r="OFN20" s="24"/>
      <c r="OFO20" s="24"/>
      <c r="OFP20" s="24"/>
      <c r="OFQ20" s="24"/>
      <c r="OFR20" s="24"/>
      <c r="OFS20" s="24"/>
      <c r="OFT20" s="24"/>
      <c r="OFU20" s="24"/>
      <c r="OFV20" s="24"/>
      <c r="OFW20" s="24"/>
      <c r="OFX20" s="24"/>
      <c r="OFY20" s="24"/>
      <c r="OFZ20" s="24"/>
      <c r="OGA20" s="24"/>
      <c r="OGB20" s="24"/>
      <c r="OGC20" s="24"/>
      <c r="OGD20" s="24"/>
      <c r="OGE20" s="24"/>
      <c r="OGF20" s="24"/>
      <c r="OGG20" s="24"/>
      <c r="OGH20" s="24"/>
      <c r="OGI20" s="24"/>
      <c r="OGJ20" s="24"/>
      <c r="OGK20" s="24"/>
      <c r="OGL20" s="24"/>
      <c r="OGM20" s="24"/>
      <c r="OGN20" s="24"/>
      <c r="OGO20" s="24"/>
      <c r="OGP20" s="24"/>
      <c r="OGQ20" s="24"/>
      <c r="OGR20" s="24"/>
      <c r="OGS20" s="24"/>
      <c r="OGT20" s="24"/>
      <c r="OGU20" s="24"/>
      <c r="OGV20" s="24"/>
      <c r="OGW20" s="24"/>
      <c r="OGX20" s="24"/>
      <c r="OGY20" s="24"/>
      <c r="OGZ20" s="24"/>
      <c r="OHA20" s="24"/>
      <c r="OHB20" s="24"/>
      <c r="OHC20" s="24"/>
      <c r="OHD20" s="24"/>
      <c r="OHE20" s="24"/>
      <c r="OHF20" s="24"/>
      <c r="OHG20" s="24"/>
      <c r="OHH20" s="24"/>
      <c r="OHI20" s="24"/>
      <c r="OHJ20" s="24"/>
      <c r="OHK20" s="24"/>
      <c r="OHL20" s="24"/>
      <c r="OHM20" s="24"/>
      <c r="OHN20" s="24"/>
      <c r="OHO20" s="24"/>
      <c r="OHP20" s="24"/>
      <c r="OHQ20" s="24"/>
      <c r="OHR20" s="24"/>
      <c r="OHS20" s="24"/>
      <c r="OHT20" s="24"/>
      <c r="OHU20" s="24"/>
      <c r="OHV20" s="24"/>
      <c r="OHW20" s="24"/>
      <c r="OHX20" s="24"/>
      <c r="OHY20" s="24"/>
      <c r="OHZ20" s="24"/>
      <c r="OIA20" s="24"/>
      <c r="OIB20" s="24"/>
      <c r="OIC20" s="24"/>
      <c r="OID20" s="24"/>
      <c r="OIE20" s="24"/>
      <c r="OIF20" s="24"/>
      <c r="OIG20" s="24"/>
      <c r="OIH20" s="24"/>
      <c r="OII20" s="24"/>
      <c r="OIJ20" s="24"/>
      <c r="OIK20" s="24"/>
      <c r="OIL20" s="24"/>
      <c r="OIM20" s="24"/>
      <c r="OIN20" s="24"/>
      <c r="OIO20" s="24"/>
      <c r="OIP20" s="24"/>
      <c r="OIQ20" s="24"/>
      <c r="OIR20" s="24"/>
      <c r="OIS20" s="24"/>
      <c r="OIT20" s="24"/>
      <c r="OIU20" s="24"/>
      <c r="OIV20" s="24"/>
      <c r="OIW20" s="24"/>
      <c r="OIX20" s="24"/>
      <c r="OIY20" s="24"/>
      <c r="OIZ20" s="24"/>
      <c r="OJA20" s="24"/>
      <c r="OJB20" s="24"/>
      <c r="OJC20" s="24"/>
      <c r="OJD20" s="24"/>
      <c r="OJE20" s="24"/>
      <c r="OJF20" s="24"/>
      <c r="OJG20" s="24"/>
      <c r="OJH20" s="24"/>
      <c r="OJI20" s="24"/>
      <c r="OJJ20" s="24"/>
      <c r="OJK20" s="24"/>
      <c r="OJL20" s="24"/>
      <c r="OJM20" s="24"/>
      <c r="OJN20" s="24"/>
      <c r="OJO20" s="24"/>
      <c r="OJP20" s="24"/>
      <c r="OJQ20" s="24"/>
      <c r="OJR20" s="24"/>
      <c r="OJS20" s="24"/>
      <c r="OJT20" s="24"/>
      <c r="OJU20" s="24"/>
      <c r="OJV20" s="24"/>
      <c r="OJW20" s="24"/>
      <c r="OJX20" s="24"/>
      <c r="OJY20" s="24"/>
      <c r="OJZ20" s="24"/>
      <c r="OKA20" s="24"/>
      <c r="OKB20" s="24"/>
      <c r="OKC20" s="24"/>
      <c r="OKD20" s="24"/>
      <c r="OKE20" s="24"/>
      <c r="OKF20" s="24"/>
      <c r="OKG20" s="24"/>
      <c r="OKH20" s="24"/>
      <c r="OKI20" s="24"/>
      <c r="OKJ20" s="24"/>
      <c r="OKK20" s="24"/>
      <c r="OKL20" s="24"/>
      <c r="OKM20" s="24"/>
      <c r="OKN20" s="24"/>
      <c r="OKO20" s="24"/>
      <c r="OKP20" s="24"/>
      <c r="OKQ20" s="24"/>
      <c r="OKR20" s="24"/>
      <c r="OKS20" s="24"/>
      <c r="OKT20" s="24"/>
      <c r="OKU20" s="24"/>
      <c r="OKV20" s="24"/>
      <c r="OKW20" s="24"/>
      <c r="OKX20" s="24"/>
      <c r="OKY20" s="24"/>
      <c r="OKZ20" s="24"/>
      <c r="OLA20" s="24"/>
      <c r="OLB20" s="24"/>
      <c r="OLC20" s="24"/>
      <c r="OLD20" s="24"/>
      <c r="OLE20" s="24"/>
      <c r="OLF20" s="24"/>
      <c r="OLG20" s="24"/>
      <c r="OLH20" s="24"/>
      <c r="OLI20" s="24"/>
      <c r="OLJ20" s="24"/>
      <c r="OLK20" s="24"/>
      <c r="OLL20" s="24"/>
      <c r="OLM20" s="24"/>
      <c r="OLN20" s="24"/>
      <c r="OLO20" s="24"/>
      <c r="OLP20" s="24"/>
      <c r="OLQ20" s="24"/>
      <c r="OLR20" s="24"/>
      <c r="OLS20" s="24"/>
      <c r="OLT20" s="24"/>
      <c r="OLU20" s="24"/>
      <c r="OLV20" s="24"/>
      <c r="OLW20" s="24"/>
      <c r="OLX20" s="24"/>
      <c r="OLY20" s="24"/>
      <c r="OLZ20" s="24"/>
      <c r="OMA20" s="24"/>
      <c r="OMB20" s="24"/>
      <c r="OMC20" s="24"/>
      <c r="OMD20" s="24"/>
      <c r="OME20" s="24"/>
      <c r="OMF20" s="24"/>
      <c r="OMG20" s="24"/>
      <c r="OMH20" s="24"/>
      <c r="OMI20" s="24"/>
      <c r="OMJ20" s="24"/>
      <c r="OMK20" s="24"/>
      <c r="OML20" s="24"/>
      <c r="OMM20" s="24"/>
      <c r="OMN20" s="24"/>
      <c r="OMO20" s="24"/>
      <c r="OMP20" s="24"/>
      <c r="OMQ20" s="24"/>
      <c r="OMR20" s="24"/>
      <c r="OMS20" s="24"/>
      <c r="OMT20" s="24"/>
      <c r="OMU20" s="24"/>
      <c r="OMV20" s="24"/>
      <c r="OMW20" s="24"/>
      <c r="OMX20" s="24"/>
      <c r="OMY20" s="24"/>
      <c r="OMZ20" s="24"/>
      <c r="ONA20" s="24"/>
      <c r="ONB20" s="24"/>
      <c r="ONC20" s="24"/>
      <c r="OND20" s="24"/>
      <c r="ONE20" s="24"/>
      <c r="ONF20" s="24"/>
      <c r="ONG20" s="24"/>
      <c r="ONH20" s="24"/>
      <c r="ONI20" s="24"/>
      <c r="ONJ20" s="24"/>
      <c r="ONK20" s="24"/>
      <c r="ONL20" s="24"/>
      <c r="ONM20" s="24"/>
      <c r="ONN20" s="24"/>
      <c r="ONO20" s="24"/>
      <c r="ONP20" s="24"/>
      <c r="ONQ20" s="24"/>
      <c r="ONR20" s="24"/>
      <c r="ONS20" s="24"/>
      <c r="ONT20" s="24"/>
      <c r="ONU20" s="24"/>
      <c r="ONV20" s="24"/>
      <c r="ONW20" s="24"/>
      <c r="ONX20" s="24"/>
      <c r="ONY20" s="24"/>
      <c r="ONZ20" s="24"/>
      <c r="OOA20" s="24"/>
      <c r="OOB20" s="24"/>
      <c r="OOC20" s="24"/>
      <c r="OOD20" s="24"/>
      <c r="OOE20" s="24"/>
      <c r="OOF20" s="24"/>
      <c r="OOG20" s="24"/>
      <c r="OOH20" s="24"/>
      <c r="OOI20" s="24"/>
      <c r="OOJ20" s="24"/>
      <c r="OOK20" s="24"/>
      <c r="OOL20" s="24"/>
      <c r="OOM20" s="24"/>
      <c r="OON20" s="24"/>
      <c r="OOO20" s="24"/>
      <c r="OOP20" s="24"/>
      <c r="OOQ20" s="24"/>
      <c r="OOR20" s="24"/>
      <c r="OOS20" s="24"/>
      <c r="OOT20" s="24"/>
      <c r="OOU20" s="24"/>
      <c r="OOV20" s="24"/>
      <c r="OOW20" s="24"/>
      <c r="OOX20" s="24"/>
      <c r="OOY20" s="24"/>
      <c r="OOZ20" s="24"/>
      <c r="OPA20" s="24"/>
      <c r="OPB20" s="24"/>
      <c r="OPC20" s="24"/>
      <c r="OPD20" s="24"/>
      <c r="OPE20" s="24"/>
      <c r="OPF20" s="24"/>
      <c r="OPG20" s="24"/>
      <c r="OPH20" s="24"/>
      <c r="OPI20" s="24"/>
      <c r="OPJ20" s="24"/>
      <c r="OPK20" s="24"/>
      <c r="OPL20" s="24"/>
      <c r="OPM20" s="24"/>
      <c r="OPN20" s="24"/>
      <c r="OPO20" s="24"/>
      <c r="OPP20" s="24"/>
      <c r="OPQ20" s="24"/>
      <c r="OPR20" s="24"/>
      <c r="OPS20" s="24"/>
      <c r="OPT20" s="24"/>
      <c r="OPU20" s="24"/>
      <c r="OPV20" s="24"/>
      <c r="OPW20" s="24"/>
      <c r="OPX20" s="24"/>
      <c r="OPY20" s="24"/>
      <c r="OPZ20" s="24"/>
      <c r="OQA20" s="24"/>
      <c r="OQB20" s="24"/>
      <c r="OQC20" s="24"/>
      <c r="OQD20" s="24"/>
      <c r="OQE20" s="24"/>
      <c r="OQF20" s="24"/>
      <c r="OQG20" s="24"/>
      <c r="OQH20" s="24"/>
      <c r="OQI20" s="24"/>
      <c r="OQJ20" s="24"/>
      <c r="OQK20" s="24"/>
      <c r="OQL20" s="24"/>
      <c r="OQM20" s="24"/>
      <c r="OQN20" s="24"/>
      <c r="OQO20" s="24"/>
      <c r="OQP20" s="24"/>
      <c r="OQQ20" s="24"/>
      <c r="OQR20" s="24"/>
      <c r="OQS20" s="24"/>
      <c r="OQT20" s="24"/>
      <c r="OQU20" s="24"/>
      <c r="OQV20" s="24"/>
      <c r="OQW20" s="24"/>
      <c r="OQX20" s="24"/>
      <c r="OQY20" s="24"/>
      <c r="OQZ20" s="24"/>
      <c r="ORA20" s="24"/>
      <c r="ORB20" s="24"/>
      <c r="ORC20" s="24"/>
      <c r="ORD20" s="24"/>
      <c r="ORE20" s="24"/>
      <c r="ORF20" s="24"/>
      <c r="ORG20" s="24"/>
      <c r="ORH20" s="24"/>
      <c r="ORI20" s="24"/>
      <c r="ORJ20" s="24"/>
      <c r="ORK20" s="24"/>
      <c r="ORL20" s="24"/>
      <c r="ORM20" s="24"/>
      <c r="ORN20" s="24"/>
      <c r="ORO20" s="24"/>
      <c r="ORP20" s="24"/>
      <c r="ORQ20" s="24"/>
      <c r="ORR20" s="24"/>
      <c r="ORS20" s="24"/>
      <c r="ORT20" s="24"/>
      <c r="ORU20" s="24"/>
      <c r="ORV20" s="24"/>
      <c r="ORW20" s="24"/>
      <c r="ORX20" s="24"/>
      <c r="ORY20" s="24"/>
      <c r="ORZ20" s="24"/>
      <c r="OSA20" s="24"/>
      <c r="OSB20" s="24"/>
      <c r="OSC20" s="24"/>
      <c r="OSD20" s="24"/>
      <c r="OSE20" s="24"/>
      <c r="OSF20" s="24"/>
      <c r="OSG20" s="24"/>
      <c r="OSH20" s="24"/>
      <c r="OSI20" s="24"/>
      <c r="OSJ20" s="24"/>
      <c r="OSK20" s="24"/>
      <c r="OSL20" s="24"/>
      <c r="OSM20" s="24"/>
      <c r="OSN20" s="24"/>
      <c r="OSO20" s="24"/>
      <c r="OSP20" s="24"/>
      <c r="OSQ20" s="24"/>
      <c r="OSR20" s="24"/>
      <c r="OSS20" s="24"/>
      <c r="OST20" s="24"/>
      <c r="OSU20" s="24"/>
      <c r="OSV20" s="24"/>
      <c r="OSW20" s="24"/>
      <c r="OSX20" s="24"/>
      <c r="OSY20" s="24"/>
      <c r="OSZ20" s="24"/>
      <c r="OTA20" s="24"/>
      <c r="OTB20" s="24"/>
      <c r="OTC20" s="24"/>
      <c r="OTD20" s="24"/>
      <c r="OTE20" s="24"/>
      <c r="OTF20" s="24"/>
      <c r="OTG20" s="24"/>
      <c r="OTH20" s="24"/>
      <c r="OTI20" s="24"/>
      <c r="OTJ20" s="24"/>
      <c r="OTK20" s="24"/>
      <c r="OTL20" s="24"/>
      <c r="OTM20" s="24"/>
      <c r="OTN20" s="24"/>
      <c r="OTO20" s="24"/>
      <c r="OTP20" s="24"/>
      <c r="OTQ20" s="24"/>
      <c r="OTR20" s="24"/>
      <c r="OTS20" s="24"/>
      <c r="OTT20" s="24"/>
      <c r="OTU20" s="24"/>
      <c r="OTV20" s="24"/>
      <c r="OTW20" s="24"/>
      <c r="OTX20" s="24"/>
      <c r="OTY20" s="24"/>
      <c r="OTZ20" s="24"/>
      <c r="OUA20" s="24"/>
      <c r="OUB20" s="24"/>
      <c r="OUC20" s="24"/>
      <c r="OUD20" s="24"/>
      <c r="OUE20" s="24"/>
      <c r="OUF20" s="24"/>
      <c r="OUG20" s="24"/>
      <c r="OUH20" s="24"/>
      <c r="OUI20" s="24"/>
      <c r="OUJ20" s="24"/>
      <c r="OUK20" s="24"/>
      <c r="OUL20" s="24"/>
      <c r="OUM20" s="24"/>
      <c r="OUN20" s="24"/>
      <c r="OUO20" s="24"/>
      <c r="OUP20" s="24"/>
      <c r="OUQ20" s="24"/>
      <c r="OUR20" s="24"/>
      <c r="OUS20" s="24"/>
      <c r="OUT20" s="24"/>
      <c r="OUU20" s="24"/>
      <c r="OUV20" s="24"/>
      <c r="OUW20" s="24"/>
      <c r="OUX20" s="24"/>
      <c r="OUY20" s="24"/>
      <c r="OUZ20" s="24"/>
      <c r="OVA20" s="24"/>
      <c r="OVB20" s="24"/>
      <c r="OVC20" s="24"/>
      <c r="OVD20" s="24"/>
      <c r="OVE20" s="24"/>
      <c r="OVF20" s="24"/>
      <c r="OVG20" s="24"/>
      <c r="OVH20" s="24"/>
      <c r="OVI20" s="24"/>
      <c r="OVJ20" s="24"/>
      <c r="OVK20" s="24"/>
      <c r="OVL20" s="24"/>
      <c r="OVM20" s="24"/>
      <c r="OVN20" s="24"/>
      <c r="OVO20" s="24"/>
      <c r="OVP20" s="24"/>
      <c r="OVQ20" s="24"/>
      <c r="OVR20" s="24"/>
      <c r="OVS20" s="24"/>
      <c r="OVT20" s="24"/>
      <c r="OVU20" s="24"/>
      <c r="OVV20" s="24"/>
      <c r="OVW20" s="24"/>
      <c r="OVX20" s="24"/>
      <c r="OVY20" s="24"/>
      <c r="OVZ20" s="24"/>
      <c r="OWA20" s="24"/>
      <c r="OWB20" s="24"/>
      <c r="OWC20" s="24"/>
      <c r="OWD20" s="24"/>
      <c r="OWE20" s="24"/>
      <c r="OWF20" s="24"/>
      <c r="OWG20" s="24"/>
      <c r="OWH20" s="24"/>
      <c r="OWI20" s="24"/>
      <c r="OWJ20" s="24"/>
      <c r="OWK20" s="24"/>
      <c r="OWL20" s="24"/>
      <c r="OWM20" s="24"/>
      <c r="OWN20" s="24"/>
      <c r="OWO20" s="24"/>
      <c r="OWP20" s="24"/>
      <c r="OWQ20" s="24"/>
      <c r="OWR20" s="24"/>
      <c r="OWS20" s="24"/>
      <c r="OWT20" s="24"/>
      <c r="OWU20" s="24"/>
      <c r="OWV20" s="24"/>
      <c r="OWW20" s="24"/>
      <c r="OWX20" s="24"/>
      <c r="OWY20" s="24"/>
      <c r="OWZ20" s="24"/>
      <c r="OXA20" s="24"/>
      <c r="OXB20" s="24"/>
      <c r="OXC20" s="24"/>
      <c r="OXD20" s="24"/>
      <c r="OXE20" s="24"/>
      <c r="OXF20" s="24"/>
      <c r="OXG20" s="24"/>
      <c r="OXH20" s="24"/>
      <c r="OXI20" s="24"/>
      <c r="OXJ20" s="24"/>
      <c r="OXK20" s="24"/>
      <c r="OXL20" s="24"/>
      <c r="OXM20" s="24"/>
      <c r="OXN20" s="24"/>
      <c r="OXO20" s="24"/>
      <c r="OXP20" s="24"/>
      <c r="OXQ20" s="24"/>
      <c r="OXR20" s="24"/>
      <c r="OXS20" s="24"/>
      <c r="OXT20" s="24"/>
      <c r="OXU20" s="24"/>
      <c r="OXV20" s="24"/>
      <c r="OXW20" s="24"/>
      <c r="OXX20" s="24"/>
      <c r="OXY20" s="24"/>
      <c r="OXZ20" s="24"/>
      <c r="OYA20" s="24"/>
      <c r="OYB20" s="24"/>
      <c r="OYC20" s="24"/>
      <c r="OYD20" s="24"/>
      <c r="OYE20" s="24"/>
      <c r="OYF20" s="24"/>
      <c r="OYG20" s="24"/>
      <c r="OYH20" s="24"/>
      <c r="OYI20" s="24"/>
      <c r="OYJ20" s="24"/>
      <c r="OYK20" s="24"/>
      <c r="OYL20" s="24"/>
      <c r="OYM20" s="24"/>
      <c r="OYN20" s="24"/>
      <c r="OYO20" s="24"/>
      <c r="OYP20" s="24"/>
      <c r="OYQ20" s="24"/>
      <c r="OYR20" s="24"/>
      <c r="OYS20" s="24"/>
      <c r="OYT20" s="24"/>
      <c r="OYU20" s="24"/>
      <c r="OYV20" s="24"/>
      <c r="OYW20" s="24"/>
      <c r="OYX20" s="24"/>
      <c r="OYY20" s="24"/>
      <c r="OYZ20" s="24"/>
      <c r="OZA20" s="24"/>
      <c r="OZB20" s="24"/>
      <c r="OZC20" s="24"/>
      <c r="OZD20" s="24"/>
      <c r="OZE20" s="24"/>
      <c r="OZF20" s="24"/>
      <c r="OZG20" s="24"/>
      <c r="OZH20" s="24"/>
      <c r="OZI20" s="24"/>
      <c r="OZJ20" s="24"/>
      <c r="OZK20" s="24"/>
      <c r="OZL20" s="24"/>
      <c r="OZM20" s="24"/>
      <c r="OZN20" s="24"/>
      <c r="OZO20" s="24"/>
      <c r="OZP20" s="24"/>
      <c r="OZQ20" s="24"/>
      <c r="OZR20" s="24"/>
      <c r="OZS20" s="24"/>
      <c r="OZT20" s="24"/>
      <c r="OZU20" s="24"/>
      <c r="OZV20" s="24"/>
      <c r="OZW20" s="24"/>
      <c r="OZX20" s="24"/>
      <c r="OZY20" s="24"/>
      <c r="OZZ20" s="24"/>
      <c r="PAA20" s="24"/>
      <c r="PAB20" s="24"/>
      <c r="PAC20" s="24"/>
      <c r="PAD20" s="24"/>
      <c r="PAE20" s="24"/>
      <c r="PAF20" s="24"/>
      <c r="PAG20" s="24"/>
      <c r="PAH20" s="24"/>
      <c r="PAI20" s="24"/>
      <c r="PAJ20" s="24"/>
      <c r="PAK20" s="24"/>
      <c r="PAL20" s="24"/>
      <c r="PAM20" s="24"/>
      <c r="PAN20" s="24"/>
      <c r="PAO20" s="24"/>
      <c r="PAP20" s="24"/>
      <c r="PAQ20" s="24"/>
      <c r="PAR20" s="24"/>
      <c r="PAS20" s="24"/>
      <c r="PAT20" s="24"/>
      <c r="PAU20" s="24"/>
      <c r="PAV20" s="24"/>
      <c r="PAW20" s="24"/>
      <c r="PAX20" s="24"/>
      <c r="PAY20" s="24"/>
      <c r="PAZ20" s="24"/>
      <c r="PBA20" s="24"/>
      <c r="PBB20" s="24"/>
      <c r="PBC20" s="24"/>
      <c r="PBD20" s="24"/>
      <c r="PBE20" s="24"/>
      <c r="PBF20" s="24"/>
      <c r="PBG20" s="24"/>
      <c r="PBH20" s="24"/>
      <c r="PBI20" s="24"/>
      <c r="PBJ20" s="24"/>
      <c r="PBK20" s="24"/>
      <c r="PBL20" s="24"/>
      <c r="PBM20" s="24"/>
      <c r="PBN20" s="24"/>
      <c r="PBO20" s="24"/>
      <c r="PBP20" s="24"/>
      <c r="PBQ20" s="24"/>
      <c r="PBR20" s="24"/>
      <c r="PBS20" s="24"/>
      <c r="PBT20" s="24"/>
      <c r="PBU20" s="24"/>
      <c r="PBV20" s="24"/>
      <c r="PBW20" s="24"/>
      <c r="PBX20" s="24"/>
      <c r="PBY20" s="24"/>
      <c r="PBZ20" s="24"/>
      <c r="PCA20" s="24"/>
      <c r="PCB20" s="24"/>
      <c r="PCC20" s="24"/>
      <c r="PCD20" s="24"/>
      <c r="PCE20" s="24"/>
      <c r="PCF20" s="24"/>
      <c r="PCG20" s="24"/>
      <c r="PCH20" s="24"/>
      <c r="PCI20" s="24"/>
      <c r="PCJ20" s="24"/>
      <c r="PCK20" s="24"/>
      <c r="PCL20" s="24"/>
      <c r="PCM20" s="24"/>
      <c r="PCN20" s="24"/>
      <c r="PCO20" s="24"/>
      <c r="PCP20" s="24"/>
      <c r="PCQ20" s="24"/>
      <c r="PCR20" s="24"/>
      <c r="PCS20" s="24"/>
      <c r="PCT20" s="24"/>
      <c r="PCU20" s="24"/>
      <c r="PCV20" s="24"/>
      <c r="PCW20" s="24"/>
      <c r="PCX20" s="24"/>
      <c r="PCY20" s="24"/>
      <c r="PCZ20" s="24"/>
      <c r="PDA20" s="24"/>
      <c r="PDB20" s="24"/>
      <c r="PDC20" s="24"/>
      <c r="PDD20" s="24"/>
      <c r="PDE20" s="24"/>
      <c r="PDF20" s="24"/>
      <c r="PDG20" s="24"/>
      <c r="PDH20" s="24"/>
      <c r="PDI20" s="24"/>
      <c r="PDJ20" s="24"/>
      <c r="PDK20" s="24"/>
      <c r="PDL20" s="24"/>
      <c r="PDM20" s="24"/>
      <c r="PDN20" s="24"/>
      <c r="PDO20" s="24"/>
      <c r="PDP20" s="24"/>
      <c r="PDQ20" s="24"/>
      <c r="PDR20" s="24"/>
      <c r="PDS20" s="24"/>
      <c r="PDT20" s="24"/>
      <c r="PDU20" s="24"/>
      <c r="PDV20" s="24"/>
      <c r="PDW20" s="24"/>
      <c r="PDX20" s="24"/>
      <c r="PDY20" s="24"/>
      <c r="PDZ20" s="24"/>
      <c r="PEA20" s="24"/>
      <c r="PEB20" s="24"/>
      <c r="PEC20" s="24"/>
      <c r="PED20" s="24"/>
      <c r="PEE20" s="24"/>
      <c r="PEF20" s="24"/>
      <c r="PEG20" s="24"/>
      <c r="PEH20" s="24"/>
      <c r="PEI20" s="24"/>
      <c r="PEJ20" s="24"/>
      <c r="PEK20" s="24"/>
      <c r="PEL20" s="24"/>
      <c r="PEM20" s="24"/>
      <c r="PEN20" s="24"/>
      <c r="PEO20" s="24"/>
      <c r="PEP20" s="24"/>
      <c r="PEQ20" s="24"/>
      <c r="PER20" s="24"/>
      <c r="PES20" s="24"/>
      <c r="PET20" s="24"/>
      <c r="PEU20" s="24"/>
      <c r="PEV20" s="24"/>
      <c r="PEW20" s="24"/>
      <c r="PEX20" s="24"/>
      <c r="PEY20" s="24"/>
      <c r="PEZ20" s="24"/>
      <c r="PFA20" s="24"/>
      <c r="PFB20" s="24"/>
      <c r="PFC20" s="24"/>
      <c r="PFD20" s="24"/>
      <c r="PFE20" s="24"/>
      <c r="PFF20" s="24"/>
      <c r="PFG20" s="24"/>
      <c r="PFH20" s="24"/>
      <c r="PFI20" s="24"/>
      <c r="PFJ20" s="24"/>
      <c r="PFK20" s="24"/>
      <c r="PFL20" s="24"/>
      <c r="PFM20" s="24"/>
      <c r="PFN20" s="24"/>
      <c r="PFO20" s="24"/>
      <c r="PFP20" s="24"/>
      <c r="PFQ20" s="24"/>
      <c r="PFR20" s="24"/>
      <c r="PFS20" s="24"/>
      <c r="PFT20" s="24"/>
      <c r="PFU20" s="24"/>
      <c r="PFV20" s="24"/>
      <c r="PFW20" s="24"/>
      <c r="PFX20" s="24"/>
      <c r="PFY20" s="24"/>
      <c r="PFZ20" s="24"/>
      <c r="PGA20" s="24"/>
      <c r="PGB20" s="24"/>
      <c r="PGC20" s="24"/>
      <c r="PGD20" s="24"/>
      <c r="PGE20" s="24"/>
      <c r="PGF20" s="24"/>
      <c r="PGG20" s="24"/>
      <c r="PGH20" s="24"/>
      <c r="PGI20" s="24"/>
      <c r="PGJ20" s="24"/>
      <c r="PGK20" s="24"/>
      <c r="PGL20" s="24"/>
      <c r="PGM20" s="24"/>
      <c r="PGN20" s="24"/>
      <c r="PGO20" s="24"/>
      <c r="PGP20" s="24"/>
      <c r="PGQ20" s="24"/>
      <c r="PGR20" s="24"/>
      <c r="PGS20" s="24"/>
      <c r="PGT20" s="24"/>
      <c r="PGU20" s="24"/>
      <c r="PGV20" s="24"/>
      <c r="PGW20" s="24"/>
      <c r="PGX20" s="24"/>
      <c r="PGY20" s="24"/>
      <c r="PGZ20" s="24"/>
      <c r="PHA20" s="24"/>
      <c r="PHB20" s="24"/>
      <c r="PHC20" s="24"/>
      <c r="PHD20" s="24"/>
      <c r="PHE20" s="24"/>
      <c r="PHF20" s="24"/>
      <c r="PHG20" s="24"/>
      <c r="PHH20" s="24"/>
      <c r="PHI20" s="24"/>
      <c r="PHJ20" s="24"/>
      <c r="PHK20" s="24"/>
      <c r="PHL20" s="24"/>
      <c r="PHM20" s="24"/>
      <c r="PHN20" s="24"/>
      <c r="PHO20" s="24"/>
      <c r="PHP20" s="24"/>
      <c r="PHQ20" s="24"/>
      <c r="PHR20" s="24"/>
      <c r="PHS20" s="24"/>
      <c r="PHT20" s="24"/>
      <c r="PHU20" s="24"/>
      <c r="PHV20" s="24"/>
      <c r="PHW20" s="24"/>
      <c r="PHX20" s="24"/>
      <c r="PHY20" s="24"/>
      <c r="PHZ20" s="24"/>
      <c r="PIA20" s="24"/>
      <c r="PIB20" s="24"/>
      <c r="PIC20" s="24"/>
      <c r="PID20" s="24"/>
      <c r="PIE20" s="24"/>
      <c r="PIF20" s="24"/>
      <c r="PIG20" s="24"/>
      <c r="PIH20" s="24"/>
      <c r="PII20" s="24"/>
      <c r="PIJ20" s="24"/>
      <c r="PIK20" s="24"/>
      <c r="PIL20" s="24"/>
      <c r="PIM20" s="24"/>
      <c r="PIN20" s="24"/>
      <c r="PIO20" s="24"/>
      <c r="PIP20" s="24"/>
      <c r="PIQ20" s="24"/>
      <c r="PIR20" s="24"/>
      <c r="PIS20" s="24"/>
      <c r="PIT20" s="24"/>
      <c r="PIU20" s="24"/>
      <c r="PIV20" s="24"/>
      <c r="PIW20" s="24"/>
      <c r="PIX20" s="24"/>
      <c r="PIY20" s="24"/>
      <c r="PIZ20" s="24"/>
      <c r="PJA20" s="24"/>
      <c r="PJB20" s="24"/>
      <c r="PJC20" s="24"/>
      <c r="PJD20" s="24"/>
      <c r="PJE20" s="24"/>
      <c r="PJF20" s="24"/>
      <c r="PJG20" s="24"/>
      <c r="PJH20" s="24"/>
      <c r="PJI20" s="24"/>
      <c r="PJJ20" s="24"/>
      <c r="PJK20" s="24"/>
      <c r="PJL20" s="24"/>
      <c r="PJM20" s="24"/>
      <c r="PJN20" s="24"/>
      <c r="PJO20" s="24"/>
      <c r="PJP20" s="24"/>
      <c r="PJQ20" s="24"/>
      <c r="PJR20" s="24"/>
      <c r="PJS20" s="24"/>
      <c r="PJT20" s="24"/>
      <c r="PJU20" s="24"/>
      <c r="PJV20" s="24"/>
      <c r="PJW20" s="24"/>
      <c r="PJX20" s="24"/>
      <c r="PJY20" s="24"/>
      <c r="PJZ20" s="24"/>
      <c r="PKA20" s="24"/>
      <c r="PKB20" s="24"/>
      <c r="PKC20" s="24"/>
      <c r="PKD20" s="24"/>
      <c r="PKE20" s="24"/>
      <c r="PKF20" s="24"/>
      <c r="PKG20" s="24"/>
      <c r="PKH20" s="24"/>
      <c r="PKI20" s="24"/>
      <c r="PKJ20" s="24"/>
      <c r="PKK20" s="24"/>
      <c r="PKL20" s="24"/>
      <c r="PKM20" s="24"/>
      <c r="PKN20" s="24"/>
      <c r="PKO20" s="24"/>
      <c r="PKP20" s="24"/>
      <c r="PKQ20" s="24"/>
      <c r="PKR20" s="24"/>
      <c r="PKS20" s="24"/>
      <c r="PKT20" s="24"/>
      <c r="PKU20" s="24"/>
      <c r="PKV20" s="24"/>
      <c r="PKW20" s="24"/>
      <c r="PKX20" s="24"/>
      <c r="PKY20" s="24"/>
      <c r="PKZ20" s="24"/>
      <c r="PLA20" s="24"/>
      <c r="PLB20" s="24"/>
      <c r="PLC20" s="24"/>
      <c r="PLD20" s="24"/>
      <c r="PLE20" s="24"/>
      <c r="PLF20" s="24"/>
      <c r="PLG20" s="24"/>
      <c r="PLH20" s="24"/>
      <c r="PLI20" s="24"/>
      <c r="PLJ20" s="24"/>
      <c r="PLK20" s="24"/>
      <c r="PLL20" s="24"/>
      <c r="PLM20" s="24"/>
      <c r="PLN20" s="24"/>
      <c r="PLO20" s="24"/>
      <c r="PLP20" s="24"/>
      <c r="PLQ20" s="24"/>
      <c r="PLR20" s="24"/>
      <c r="PLS20" s="24"/>
      <c r="PLT20" s="24"/>
      <c r="PLU20" s="24"/>
      <c r="PLV20" s="24"/>
      <c r="PLW20" s="24"/>
      <c r="PLX20" s="24"/>
      <c r="PLY20" s="24"/>
      <c r="PLZ20" s="24"/>
      <c r="PMA20" s="24"/>
      <c r="PMB20" s="24"/>
      <c r="PMC20" s="24"/>
      <c r="PMD20" s="24"/>
      <c r="PME20" s="24"/>
      <c r="PMF20" s="24"/>
      <c r="PMG20" s="24"/>
      <c r="PMH20" s="24"/>
      <c r="PMI20" s="24"/>
      <c r="PMJ20" s="24"/>
      <c r="PMK20" s="24"/>
      <c r="PML20" s="24"/>
      <c r="PMM20" s="24"/>
      <c r="PMN20" s="24"/>
      <c r="PMO20" s="24"/>
      <c r="PMP20" s="24"/>
      <c r="PMQ20" s="24"/>
      <c r="PMR20" s="24"/>
      <c r="PMS20" s="24"/>
      <c r="PMT20" s="24"/>
      <c r="PMU20" s="24"/>
      <c r="PMV20" s="24"/>
      <c r="PMW20" s="24"/>
      <c r="PMX20" s="24"/>
      <c r="PMY20" s="24"/>
      <c r="PMZ20" s="24"/>
      <c r="PNA20" s="24"/>
      <c r="PNB20" s="24"/>
      <c r="PNC20" s="24"/>
      <c r="PND20" s="24"/>
      <c r="PNE20" s="24"/>
      <c r="PNF20" s="24"/>
      <c r="PNG20" s="24"/>
      <c r="PNH20" s="24"/>
      <c r="PNI20" s="24"/>
      <c r="PNJ20" s="24"/>
      <c r="PNK20" s="24"/>
      <c r="PNL20" s="24"/>
      <c r="PNM20" s="24"/>
      <c r="PNN20" s="24"/>
      <c r="PNO20" s="24"/>
      <c r="PNP20" s="24"/>
      <c r="PNQ20" s="24"/>
      <c r="PNR20" s="24"/>
      <c r="PNS20" s="24"/>
      <c r="PNT20" s="24"/>
      <c r="PNU20" s="24"/>
      <c r="PNV20" s="24"/>
      <c r="PNW20" s="24"/>
      <c r="PNX20" s="24"/>
      <c r="PNY20" s="24"/>
      <c r="PNZ20" s="24"/>
      <c r="POA20" s="24"/>
      <c r="POB20" s="24"/>
      <c r="POC20" s="24"/>
      <c r="POD20" s="24"/>
      <c r="POE20" s="24"/>
      <c r="POF20" s="24"/>
      <c r="POG20" s="24"/>
      <c r="POH20" s="24"/>
      <c r="POI20" s="24"/>
      <c r="POJ20" s="24"/>
      <c r="POK20" s="24"/>
      <c r="POL20" s="24"/>
      <c r="POM20" s="24"/>
      <c r="PON20" s="24"/>
      <c r="POO20" s="24"/>
      <c r="POP20" s="24"/>
      <c r="POQ20" s="24"/>
      <c r="POR20" s="24"/>
      <c r="POS20" s="24"/>
      <c r="POT20" s="24"/>
      <c r="POU20" s="24"/>
      <c r="POV20" s="24"/>
      <c r="POW20" s="24"/>
      <c r="POX20" s="24"/>
      <c r="POY20" s="24"/>
      <c r="POZ20" s="24"/>
      <c r="PPA20" s="24"/>
      <c r="PPB20" s="24"/>
      <c r="PPC20" s="24"/>
      <c r="PPD20" s="24"/>
      <c r="PPE20" s="24"/>
      <c r="PPF20" s="24"/>
      <c r="PPG20" s="24"/>
      <c r="PPH20" s="24"/>
      <c r="PPI20" s="24"/>
      <c r="PPJ20" s="24"/>
      <c r="PPK20" s="24"/>
      <c r="PPL20" s="24"/>
      <c r="PPM20" s="24"/>
      <c r="PPN20" s="24"/>
      <c r="PPO20" s="24"/>
      <c r="PPP20" s="24"/>
      <c r="PPQ20" s="24"/>
      <c r="PPR20" s="24"/>
      <c r="PPS20" s="24"/>
      <c r="PPT20" s="24"/>
      <c r="PPU20" s="24"/>
      <c r="PPV20" s="24"/>
      <c r="PPW20" s="24"/>
      <c r="PPX20" s="24"/>
      <c r="PPY20" s="24"/>
      <c r="PPZ20" s="24"/>
      <c r="PQA20" s="24"/>
      <c r="PQB20" s="24"/>
      <c r="PQC20" s="24"/>
      <c r="PQD20" s="24"/>
      <c r="PQE20" s="24"/>
      <c r="PQF20" s="24"/>
      <c r="PQG20" s="24"/>
      <c r="PQH20" s="24"/>
      <c r="PQI20" s="24"/>
      <c r="PQJ20" s="24"/>
      <c r="PQK20" s="24"/>
      <c r="PQL20" s="24"/>
      <c r="PQM20" s="24"/>
      <c r="PQN20" s="24"/>
      <c r="PQO20" s="24"/>
      <c r="PQP20" s="24"/>
      <c r="PQQ20" s="24"/>
      <c r="PQR20" s="24"/>
      <c r="PQS20" s="24"/>
      <c r="PQT20" s="24"/>
      <c r="PQU20" s="24"/>
      <c r="PQV20" s="24"/>
      <c r="PQW20" s="24"/>
      <c r="PQX20" s="24"/>
      <c r="PQY20" s="24"/>
      <c r="PQZ20" s="24"/>
      <c r="PRA20" s="24"/>
      <c r="PRB20" s="24"/>
      <c r="PRC20" s="24"/>
      <c r="PRD20" s="24"/>
      <c r="PRE20" s="24"/>
      <c r="PRF20" s="24"/>
      <c r="PRG20" s="24"/>
      <c r="PRH20" s="24"/>
      <c r="PRI20" s="24"/>
      <c r="PRJ20" s="24"/>
      <c r="PRK20" s="24"/>
      <c r="PRL20" s="24"/>
      <c r="PRM20" s="24"/>
      <c r="PRN20" s="24"/>
      <c r="PRO20" s="24"/>
      <c r="PRP20" s="24"/>
      <c r="PRQ20" s="24"/>
      <c r="PRR20" s="24"/>
      <c r="PRS20" s="24"/>
      <c r="PRT20" s="24"/>
      <c r="PRU20" s="24"/>
      <c r="PRV20" s="24"/>
      <c r="PRW20" s="24"/>
      <c r="PRX20" s="24"/>
      <c r="PRY20" s="24"/>
      <c r="PRZ20" s="24"/>
      <c r="PSA20" s="24"/>
      <c r="PSB20" s="24"/>
      <c r="PSC20" s="24"/>
      <c r="PSD20" s="24"/>
      <c r="PSE20" s="24"/>
      <c r="PSF20" s="24"/>
      <c r="PSG20" s="24"/>
      <c r="PSH20" s="24"/>
      <c r="PSI20" s="24"/>
      <c r="PSJ20" s="24"/>
      <c r="PSK20" s="24"/>
      <c r="PSL20" s="24"/>
      <c r="PSM20" s="24"/>
      <c r="PSN20" s="24"/>
      <c r="PSO20" s="24"/>
      <c r="PSP20" s="24"/>
      <c r="PSQ20" s="24"/>
      <c r="PSR20" s="24"/>
      <c r="PSS20" s="24"/>
      <c r="PST20" s="24"/>
      <c r="PSU20" s="24"/>
      <c r="PSV20" s="24"/>
      <c r="PSW20" s="24"/>
      <c r="PSX20" s="24"/>
      <c r="PSY20" s="24"/>
      <c r="PSZ20" s="24"/>
      <c r="PTA20" s="24"/>
      <c r="PTB20" s="24"/>
      <c r="PTC20" s="24"/>
      <c r="PTD20" s="24"/>
      <c r="PTE20" s="24"/>
      <c r="PTF20" s="24"/>
      <c r="PTG20" s="24"/>
      <c r="PTH20" s="24"/>
      <c r="PTI20" s="24"/>
      <c r="PTJ20" s="24"/>
      <c r="PTK20" s="24"/>
      <c r="PTL20" s="24"/>
      <c r="PTM20" s="24"/>
      <c r="PTN20" s="24"/>
      <c r="PTO20" s="24"/>
      <c r="PTP20" s="24"/>
      <c r="PTQ20" s="24"/>
      <c r="PTR20" s="24"/>
      <c r="PTS20" s="24"/>
      <c r="PTT20" s="24"/>
      <c r="PTU20" s="24"/>
      <c r="PTV20" s="24"/>
      <c r="PTW20" s="24"/>
      <c r="PTX20" s="24"/>
      <c r="PTY20" s="24"/>
      <c r="PTZ20" s="24"/>
      <c r="PUA20" s="24"/>
      <c r="PUB20" s="24"/>
      <c r="PUC20" s="24"/>
      <c r="PUD20" s="24"/>
      <c r="PUE20" s="24"/>
      <c r="PUF20" s="24"/>
      <c r="PUG20" s="24"/>
      <c r="PUH20" s="24"/>
      <c r="PUI20" s="24"/>
      <c r="PUJ20" s="24"/>
      <c r="PUK20" s="24"/>
      <c r="PUL20" s="24"/>
      <c r="PUM20" s="24"/>
      <c r="PUN20" s="24"/>
      <c r="PUO20" s="24"/>
      <c r="PUP20" s="24"/>
      <c r="PUQ20" s="24"/>
      <c r="PUR20" s="24"/>
      <c r="PUS20" s="24"/>
      <c r="PUT20" s="24"/>
      <c r="PUU20" s="24"/>
      <c r="PUV20" s="24"/>
      <c r="PUW20" s="24"/>
      <c r="PUX20" s="24"/>
      <c r="PUY20" s="24"/>
      <c r="PUZ20" s="24"/>
      <c r="PVA20" s="24"/>
      <c r="PVB20" s="24"/>
      <c r="PVC20" s="24"/>
      <c r="PVD20" s="24"/>
      <c r="PVE20" s="24"/>
      <c r="PVF20" s="24"/>
      <c r="PVG20" s="24"/>
      <c r="PVH20" s="24"/>
      <c r="PVI20" s="24"/>
      <c r="PVJ20" s="24"/>
      <c r="PVK20" s="24"/>
      <c r="PVL20" s="24"/>
      <c r="PVM20" s="24"/>
      <c r="PVN20" s="24"/>
      <c r="PVO20" s="24"/>
      <c r="PVP20" s="24"/>
      <c r="PVQ20" s="24"/>
      <c r="PVR20" s="24"/>
      <c r="PVS20" s="24"/>
      <c r="PVT20" s="24"/>
      <c r="PVU20" s="24"/>
      <c r="PVV20" s="24"/>
      <c r="PVW20" s="24"/>
      <c r="PVX20" s="24"/>
      <c r="PVY20" s="24"/>
      <c r="PVZ20" s="24"/>
      <c r="PWA20" s="24"/>
      <c r="PWB20" s="24"/>
      <c r="PWC20" s="24"/>
      <c r="PWD20" s="24"/>
      <c r="PWE20" s="24"/>
      <c r="PWF20" s="24"/>
      <c r="PWG20" s="24"/>
      <c r="PWH20" s="24"/>
      <c r="PWI20" s="24"/>
      <c r="PWJ20" s="24"/>
      <c r="PWK20" s="24"/>
      <c r="PWL20" s="24"/>
      <c r="PWM20" s="24"/>
      <c r="PWN20" s="24"/>
      <c r="PWO20" s="24"/>
      <c r="PWP20" s="24"/>
      <c r="PWQ20" s="24"/>
      <c r="PWR20" s="24"/>
      <c r="PWS20" s="24"/>
      <c r="PWT20" s="24"/>
      <c r="PWU20" s="24"/>
      <c r="PWV20" s="24"/>
      <c r="PWW20" s="24"/>
      <c r="PWX20" s="24"/>
      <c r="PWY20" s="24"/>
      <c r="PWZ20" s="24"/>
      <c r="PXA20" s="24"/>
      <c r="PXB20" s="24"/>
      <c r="PXC20" s="24"/>
      <c r="PXD20" s="24"/>
      <c r="PXE20" s="24"/>
      <c r="PXF20" s="24"/>
      <c r="PXG20" s="24"/>
      <c r="PXH20" s="24"/>
      <c r="PXI20" s="24"/>
      <c r="PXJ20" s="24"/>
      <c r="PXK20" s="24"/>
      <c r="PXL20" s="24"/>
      <c r="PXM20" s="24"/>
      <c r="PXN20" s="24"/>
      <c r="PXO20" s="24"/>
      <c r="PXP20" s="24"/>
      <c r="PXQ20" s="24"/>
      <c r="PXR20" s="24"/>
      <c r="PXS20" s="24"/>
      <c r="PXT20" s="24"/>
      <c r="PXU20" s="24"/>
      <c r="PXV20" s="24"/>
      <c r="PXW20" s="24"/>
      <c r="PXX20" s="24"/>
      <c r="PXY20" s="24"/>
      <c r="PXZ20" s="24"/>
      <c r="PYA20" s="24"/>
      <c r="PYB20" s="24"/>
      <c r="PYC20" s="24"/>
      <c r="PYD20" s="24"/>
      <c r="PYE20" s="24"/>
      <c r="PYF20" s="24"/>
      <c r="PYG20" s="24"/>
      <c r="PYH20" s="24"/>
      <c r="PYI20" s="24"/>
      <c r="PYJ20" s="24"/>
      <c r="PYK20" s="24"/>
      <c r="PYL20" s="24"/>
      <c r="PYM20" s="24"/>
      <c r="PYN20" s="24"/>
      <c r="PYO20" s="24"/>
      <c r="PYP20" s="24"/>
      <c r="PYQ20" s="24"/>
      <c r="PYR20" s="24"/>
      <c r="PYS20" s="24"/>
      <c r="PYT20" s="24"/>
      <c r="PYU20" s="24"/>
      <c r="PYV20" s="24"/>
      <c r="PYW20" s="24"/>
      <c r="PYX20" s="24"/>
      <c r="PYY20" s="24"/>
      <c r="PYZ20" s="24"/>
      <c r="PZA20" s="24"/>
      <c r="PZB20" s="24"/>
      <c r="PZC20" s="24"/>
      <c r="PZD20" s="24"/>
      <c r="PZE20" s="24"/>
      <c r="PZF20" s="24"/>
      <c r="PZG20" s="24"/>
      <c r="PZH20" s="24"/>
      <c r="PZI20" s="24"/>
      <c r="PZJ20" s="24"/>
      <c r="PZK20" s="24"/>
      <c r="PZL20" s="24"/>
      <c r="PZM20" s="24"/>
      <c r="PZN20" s="24"/>
      <c r="PZO20" s="24"/>
      <c r="PZP20" s="24"/>
      <c r="PZQ20" s="24"/>
      <c r="PZR20" s="24"/>
      <c r="PZS20" s="24"/>
      <c r="PZT20" s="24"/>
      <c r="PZU20" s="24"/>
      <c r="PZV20" s="24"/>
      <c r="PZW20" s="24"/>
      <c r="PZX20" s="24"/>
      <c r="PZY20" s="24"/>
      <c r="PZZ20" s="24"/>
      <c r="QAA20" s="24"/>
      <c r="QAB20" s="24"/>
      <c r="QAC20" s="24"/>
      <c r="QAD20" s="24"/>
      <c r="QAE20" s="24"/>
      <c r="QAF20" s="24"/>
      <c r="QAG20" s="24"/>
      <c r="QAH20" s="24"/>
      <c r="QAI20" s="24"/>
      <c r="QAJ20" s="24"/>
      <c r="QAK20" s="24"/>
      <c r="QAL20" s="24"/>
      <c r="QAM20" s="24"/>
      <c r="QAN20" s="24"/>
      <c r="QAO20" s="24"/>
      <c r="QAP20" s="24"/>
      <c r="QAQ20" s="24"/>
      <c r="QAR20" s="24"/>
      <c r="QAS20" s="24"/>
      <c r="QAT20" s="24"/>
      <c r="QAU20" s="24"/>
      <c r="QAV20" s="24"/>
      <c r="QAW20" s="24"/>
      <c r="QAX20" s="24"/>
      <c r="QAY20" s="24"/>
      <c r="QAZ20" s="24"/>
      <c r="QBA20" s="24"/>
      <c r="QBB20" s="24"/>
      <c r="QBC20" s="24"/>
      <c r="QBD20" s="24"/>
      <c r="QBE20" s="24"/>
      <c r="QBF20" s="24"/>
      <c r="QBG20" s="24"/>
      <c r="QBH20" s="24"/>
      <c r="QBI20" s="24"/>
      <c r="QBJ20" s="24"/>
      <c r="QBK20" s="24"/>
      <c r="QBL20" s="24"/>
      <c r="QBM20" s="24"/>
      <c r="QBN20" s="24"/>
      <c r="QBO20" s="24"/>
      <c r="QBP20" s="24"/>
      <c r="QBQ20" s="24"/>
      <c r="QBR20" s="24"/>
      <c r="QBS20" s="24"/>
      <c r="QBT20" s="24"/>
      <c r="QBU20" s="24"/>
      <c r="QBV20" s="24"/>
      <c r="QBW20" s="24"/>
      <c r="QBX20" s="24"/>
      <c r="QBY20" s="24"/>
      <c r="QBZ20" s="24"/>
      <c r="QCA20" s="24"/>
      <c r="QCB20" s="24"/>
      <c r="QCC20" s="24"/>
      <c r="QCD20" s="24"/>
      <c r="QCE20" s="24"/>
      <c r="QCF20" s="24"/>
      <c r="QCG20" s="24"/>
      <c r="QCH20" s="24"/>
      <c r="QCI20" s="24"/>
      <c r="QCJ20" s="24"/>
      <c r="QCK20" s="24"/>
      <c r="QCL20" s="24"/>
      <c r="QCM20" s="24"/>
      <c r="QCN20" s="24"/>
      <c r="QCO20" s="24"/>
      <c r="QCP20" s="24"/>
      <c r="QCQ20" s="24"/>
      <c r="QCR20" s="24"/>
      <c r="QCS20" s="24"/>
      <c r="QCT20" s="24"/>
      <c r="QCU20" s="24"/>
      <c r="QCV20" s="24"/>
      <c r="QCW20" s="24"/>
      <c r="QCX20" s="24"/>
      <c r="QCY20" s="24"/>
      <c r="QCZ20" s="24"/>
      <c r="QDA20" s="24"/>
      <c r="QDB20" s="24"/>
      <c r="QDC20" s="24"/>
      <c r="QDD20" s="24"/>
      <c r="QDE20" s="24"/>
      <c r="QDF20" s="24"/>
      <c r="QDG20" s="24"/>
      <c r="QDH20" s="24"/>
      <c r="QDI20" s="24"/>
      <c r="QDJ20" s="24"/>
      <c r="QDK20" s="24"/>
      <c r="QDL20" s="24"/>
      <c r="QDM20" s="24"/>
      <c r="QDN20" s="24"/>
      <c r="QDO20" s="24"/>
      <c r="QDP20" s="24"/>
      <c r="QDQ20" s="24"/>
      <c r="QDR20" s="24"/>
      <c r="QDS20" s="24"/>
      <c r="QDT20" s="24"/>
      <c r="QDU20" s="24"/>
      <c r="QDV20" s="24"/>
      <c r="QDW20" s="24"/>
      <c r="QDX20" s="24"/>
      <c r="QDY20" s="24"/>
      <c r="QDZ20" s="24"/>
      <c r="QEA20" s="24"/>
      <c r="QEB20" s="24"/>
      <c r="QEC20" s="24"/>
      <c r="QED20" s="24"/>
      <c r="QEE20" s="24"/>
      <c r="QEF20" s="24"/>
      <c r="QEG20" s="24"/>
      <c r="QEH20" s="24"/>
      <c r="QEI20" s="24"/>
      <c r="QEJ20" s="24"/>
      <c r="QEK20" s="24"/>
      <c r="QEL20" s="24"/>
      <c r="QEM20" s="24"/>
      <c r="QEN20" s="24"/>
      <c r="QEO20" s="24"/>
      <c r="QEP20" s="24"/>
      <c r="QEQ20" s="24"/>
      <c r="QER20" s="24"/>
      <c r="QES20" s="24"/>
      <c r="QET20" s="24"/>
      <c r="QEU20" s="24"/>
      <c r="QEV20" s="24"/>
      <c r="QEW20" s="24"/>
      <c r="QEX20" s="24"/>
      <c r="QEY20" s="24"/>
      <c r="QEZ20" s="24"/>
      <c r="QFA20" s="24"/>
      <c r="QFB20" s="24"/>
      <c r="QFC20" s="24"/>
      <c r="QFD20" s="24"/>
      <c r="QFE20" s="24"/>
      <c r="QFF20" s="24"/>
      <c r="QFG20" s="24"/>
      <c r="QFH20" s="24"/>
      <c r="QFI20" s="24"/>
      <c r="QFJ20" s="24"/>
      <c r="QFK20" s="24"/>
      <c r="QFL20" s="24"/>
      <c r="QFM20" s="24"/>
      <c r="QFN20" s="24"/>
      <c r="QFO20" s="24"/>
      <c r="QFP20" s="24"/>
      <c r="QFQ20" s="24"/>
      <c r="QFR20" s="24"/>
      <c r="QFS20" s="24"/>
      <c r="QFT20" s="24"/>
      <c r="QFU20" s="24"/>
      <c r="QFV20" s="24"/>
      <c r="QFW20" s="24"/>
      <c r="QFX20" s="24"/>
      <c r="QFY20" s="24"/>
      <c r="QFZ20" s="24"/>
      <c r="QGA20" s="24"/>
      <c r="QGB20" s="24"/>
      <c r="QGC20" s="24"/>
      <c r="QGD20" s="24"/>
      <c r="QGE20" s="24"/>
      <c r="QGF20" s="24"/>
      <c r="QGG20" s="24"/>
      <c r="QGH20" s="24"/>
      <c r="QGI20" s="24"/>
      <c r="QGJ20" s="24"/>
      <c r="QGK20" s="24"/>
      <c r="QGL20" s="24"/>
      <c r="QGM20" s="24"/>
      <c r="QGN20" s="24"/>
      <c r="QGO20" s="24"/>
      <c r="QGP20" s="24"/>
      <c r="QGQ20" s="24"/>
      <c r="QGR20" s="24"/>
      <c r="QGS20" s="24"/>
      <c r="QGT20" s="24"/>
      <c r="QGU20" s="24"/>
      <c r="QGV20" s="24"/>
      <c r="QGW20" s="24"/>
      <c r="QGX20" s="24"/>
      <c r="QGY20" s="24"/>
      <c r="QGZ20" s="24"/>
      <c r="QHA20" s="24"/>
      <c r="QHB20" s="24"/>
      <c r="QHC20" s="24"/>
      <c r="QHD20" s="24"/>
      <c r="QHE20" s="24"/>
      <c r="QHF20" s="24"/>
      <c r="QHG20" s="24"/>
      <c r="QHH20" s="24"/>
      <c r="QHI20" s="24"/>
      <c r="QHJ20" s="24"/>
      <c r="QHK20" s="24"/>
      <c r="QHL20" s="24"/>
      <c r="QHM20" s="24"/>
      <c r="QHN20" s="24"/>
      <c r="QHO20" s="24"/>
      <c r="QHP20" s="24"/>
      <c r="QHQ20" s="24"/>
      <c r="QHR20" s="24"/>
      <c r="QHS20" s="24"/>
      <c r="QHT20" s="24"/>
      <c r="QHU20" s="24"/>
      <c r="QHV20" s="24"/>
      <c r="QHW20" s="24"/>
      <c r="QHX20" s="24"/>
      <c r="QHY20" s="24"/>
      <c r="QHZ20" s="24"/>
      <c r="QIA20" s="24"/>
      <c r="QIB20" s="24"/>
      <c r="QIC20" s="24"/>
      <c r="QID20" s="24"/>
      <c r="QIE20" s="24"/>
      <c r="QIF20" s="24"/>
      <c r="QIG20" s="24"/>
      <c r="QIH20" s="24"/>
      <c r="QII20" s="24"/>
      <c r="QIJ20" s="24"/>
      <c r="QIK20" s="24"/>
      <c r="QIL20" s="24"/>
      <c r="QIM20" s="24"/>
      <c r="QIN20" s="24"/>
      <c r="QIO20" s="24"/>
      <c r="QIP20" s="24"/>
      <c r="QIQ20" s="24"/>
      <c r="QIR20" s="24"/>
      <c r="QIS20" s="24"/>
      <c r="QIT20" s="24"/>
      <c r="QIU20" s="24"/>
      <c r="QIV20" s="24"/>
      <c r="QIW20" s="24"/>
      <c r="QIX20" s="24"/>
      <c r="QIY20" s="24"/>
      <c r="QIZ20" s="24"/>
      <c r="QJA20" s="24"/>
      <c r="QJB20" s="24"/>
      <c r="QJC20" s="24"/>
      <c r="QJD20" s="24"/>
      <c r="QJE20" s="24"/>
      <c r="QJF20" s="24"/>
      <c r="QJG20" s="24"/>
      <c r="QJH20" s="24"/>
      <c r="QJI20" s="24"/>
      <c r="QJJ20" s="24"/>
      <c r="QJK20" s="24"/>
      <c r="QJL20" s="24"/>
      <c r="QJM20" s="24"/>
      <c r="QJN20" s="24"/>
      <c r="QJO20" s="24"/>
      <c r="QJP20" s="24"/>
      <c r="QJQ20" s="24"/>
      <c r="QJR20" s="24"/>
      <c r="QJS20" s="24"/>
      <c r="QJT20" s="24"/>
      <c r="QJU20" s="24"/>
      <c r="QJV20" s="24"/>
      <c r="QJW20" s="24"/>
      <c r="QJX20" s="24"/>
      <c r="QJY20" s="24"/>
      <c r="QJZ20" s="24"/>
      <c r="QKA20" s="24"/>
      <c r="QKB20" s="24"/>
      <c r="QKC20" s="24"/>
      <c r="QKD20" s="24"/>
      <c r="QKE20" s="24"/>
      <c r="QKF20" s="24"/>
      <c r="QKG20" s="24"/>
      <c r="QKH20" s="24"/>
      <c r="QKI20" s="24"/>
      <c r="QKJ20" s="24"/>
      <c r="QKK20" s="24"/>
      <c r="QKL20" s="24"/>
      <c r="QKM20" s="24"/>
      <c r="QKN20" s="24"/>
      <c r="QKO20" s="24"/>
      <c r="QKP20" s="24"/>
      <c r="QKQ20" s="24"/>
      <c r="QKR20" s="24"/>
      <c r="QKS20" s="24"/>
      <c r="QKT20" s="24"/>
      <c r="QKU20" s="24"/>
      <c r="QKV20" s="24"/>
      <c r="QKW20" s="24"/>
      <c r="QKX20" s="24"/>
      <c r="QKY20" s="24"/>
      <c r="QKZ20" s="24"/>
      <c r="QLA20" s="24"/>
      <c r="QLB20" s="24"/>
      <c r="QLC20" s="24"/>
      <c r="QLD20" s="24"/>
      <c r="QLE20" s="24"/>
      <c r="QLF20" s="24"/>
      <c r="QLG20" s="24"/>
      <c r="QLH20" s="24"/>
      <c r="QLI20" s="24"/>
      <c r="QLJ20" s="24"/>
      <c r="QLK20" s="24"/>
      <c r="QLL20" s="24"/>
      <c r="QLM20" s="24"/>
      <c r="QLN20" s="24"/>
      <c r="QLO20" s="24"/>
      <c r="QLP20" s="24"/>
      <c r="QLQ20" s="24"/>
      <c r="QLR20" s="24"/>
      <c r="QLS20" s="24"/>
      <c r="QLT20" s="24"/>
      <c r="QLU20" s="24"/>
      <c r="QLV20" s="24"/>
      <c r="QLW20" s="24"/>
      <c r="QLX20" s="24"/>
      <c r="QLY20" s="24"/>
      <c r="QLZ20" s="24"/>
      <c r="QMA20" s="24"/>
      <c r="QMB20" s="24"/>
      <c r="QMC20" s="24"/>
      <c r="QMD20" s="24"/>
      <c r="QME20" s="24"/>
      <c r="QMF20" s="24"/>
      <c r="QMG20" s="24"/>
      <c r="QMH20" s="24"/>
      <c r="QMI20" s="24"/>
      <c r="QMJ20" s="24"/>
      <c r="QMK20" s="24"/>
      <c r="QML20" s="24"/>
      <c r="QMM20" s="24"/>
      <c r="QMN20" s="24"/>
      <c r="QMO20" s="24"/>
      <c r="QMP20" s="24"/>
      <c r="QMQ20" s="24"/>
      <c r="QMR20" s="24"/>
      <c r="QMS20" s="24"/>
      <c r="QMT20" s="24"/>
      <c r="QMU20" s="24"/>
      <c r="QMV20" s="24"/>
      <c r="QMW20" s="24"/>
      <c r="QMX20" s="24"/>
      <c r="QMY20" s="24"/>
      <c r="QMZ20" s="24"/>
      <c r="QNA20" s="24"/>
      <c r="QNB20" s="24"/>
      <c r="QNC20" s="24"/>
      <c r="QND20" s="24"/>
      <c r="QNE20" s="24"/>
      <c r="QNF20" s="24"/>
      <c r="QNG20" s="24"/>
      <c r="QNH20" s="24"/>
      <c r="QNI20" s="24"/>
      <c r="QNJ20" s="24"/>
      <c r="QNK20" s="24"/>
      <c r="QNL20" s="24"/>
      <c r="QNM20" s="24"/>
      <c r="QNN20" s="24"/>
      <c r="QNO20" s="24"/>
      <c r="QNP20" s="24"/>
      <c r="QNQ20" s="24"/>
      <c r="QNR20" s="24"/>
      <c r="QNS20" s="24"/>
      <c r="QNT20" s="24"/>
      <c r="QNU20" s="24"/>
      <c r="QNV20" s="24"/>
      <c r="QNW20" s="24"/>
      <c r="QNX20" s="24"/>
      <c r="QNY20" s="24"/>
      <c r="QNZ20" s="24"/>
      <c r="QOA20" s="24"/>
      <c r="QOB20" s="24"/>
      <c r="QOC20" s="24"/>
      <c r="QOD20" s="24"/>
      <c r="QOE20" s="24"/>
      <c r="QOF20" s="24"/>
      <c r="QOG20" s="24"/>
      <c r="QOH20" s="24"/>
      <c r="QOI20" s="24"/>
      <c r="QOJ20" s="24"/>
      <c r="QOK20" s="24"/>
      <c r="QOL20" s="24"/>
      <c r="QOM20" s="24"/>
      <c r="QON20" s="24"/>
      <c r="QOO20" s="24"/>
      <c r="QOP20" s="24"/>
      <c r="QOQ20" s="24"/>
      <c r="QOR20" s="24"/>
      <c r="QOS20" s="24"/>
      <c r="QOT20" s="24"/>
      <c r="QOU20" s="24"/>
      <c r="QOV20" s="24"/>
      <c r="QOW20" s="24"/>
      <c r="QOX20" s="24"/>
      <c r="QOY20" s="24"/>
      <c r="QOZ20" s="24"/>
      <c r="QPA20" s="24"/>
      <c r="QPB20" s="24"/>
      <c r="QPC20" s="24"/>
      <c r="QPD20" s="24"/>
      <c r="QPE20" s="24"/>
      <c r="QPF20" s="24"/>
      <c r="QPG20" s="24"/>
      <c r="QPH20" s="24"/>
      <c r="QPI20" s="24"/>
      <c r="QPJ20" s="24"/>
      <c r="QPK20" s="24"/>
      <c r="QPL20" s="24"/>
      <c r="QPM20" s="24"/>
      <c r="QPN20" s="24"/>
      <c r="QPO20" s="24"/>
      <c r="QPP20" s="24"/>
      <c r="QPQ20" s="24"/>
      <c r="QPR20" s="24"/>
      <c r="QPS20" s="24"/>
      <c r="QPT20" s="24"/>
      <c r="QPU20" s="24"/>
      <c r="QPV20" s="24"/>
      <c r="QPW20" s="24"/>
      <c r="QPX20" s="24"/>
      <c r="QPY20" s="24"/>
      <c r="QPZ20" s="24"/>
      <c r="QQA20" s="24"/>
      <c r="QQB20" s="24"/>
      <c r="QQC20" s="24"/>
      <c r="QQD20" s="24"/>
      <c r="QQE20" s="24"/>
      <c r="QQF20" s="24"/>
      <c r="QQG20" s="24"/>
      <c r="QQH20" s="24"/>
      <c r="QQI20" s="24"/>
      <c r="QQJ20" s="24"/>
      <c r="QQK20" s="24"/>
      <c r="QQL20" s="24"/>
      <c r="QQM20" s="24"/>
      <c r="QQN20" s="24"/>
      <c r="QQO20" s="24"/>
      <c r="QQP20" s="24"/>
      <c r="QQQ20" s="24"/>
      <c r="QQR20" s="24"/>
      <c r="QQS20" s="24"/>
      <c r="QQT20" s="24"/>
      <c r="QQU20" s="24"/>
      <c r="QQV20" s="24"/>
      <c r="QQW20" s="24"/>
      <c r="QQX20" s="24"/>
      <c r="QQY20" s="24"/>
      <c r="QQZ20" s="24"/>
      <c r="QRA20" s="24"/>
      <c r="QRB20" s="24"/>
      <c r="QRC20" s="24"/>
      <c r="QRD20" s="24"/>
      <c r="QRE20" s="24"/>
      <c r="QRF20" s="24"/>
      <c r="QRG20" s="24"/>
      <c r="QRH20" s="24"/>
      <c r="QRI20" s="24"/>
      <c r="QRJ20" s="24"/>
      <c r="QRK20" s="24"/>
      <c r="QRL20" s="24"/>
      <c r="QRM20" s="24"/>
      <c r="QRN20" s="24"/>
      <c r="QRO20" s="24"/>
      <c r="QRP20" s="24"/>
      <c r="QRQ20" s="24"/>
      <c r="QRR20" s="24"/>
      <c r="QRS20" s="24"/>
      <c r="QRT20" s="24"/>
      <c r="QRU20" s="24"/>
      <c r="QRV20" s="24"/>
      <c r="QRW20" s="24"/>
      <c r="QRX20" s="24"/>
      <c r="QRY20" s="24"/>
      <c r="QRZ20" s="24"/>
      <c r="QSA20" s="24"/>
      <c r="QSB20" s="24"/>
      <c r="QSC20" s="24"/>
      <c r="QSD20" s="24"/>
      <c r="QSE20" s="24"/>
      <c r="QSF20" s="24"/>
      <c r="QSG20" s="24"/>
      <c r="QSH20" s="24"/>
      <c r="QSI20" s="24"/>
      <c r="QSJ20" s="24"/>
      <c r="QSK20" s="24"/>
      <c r="QSL20" s="24"/>
      <c r="QSM20" s="24"/>
      <c r="QSN20" s="24"/>
      <c r="QSO20" s="24"/>
      <c r="QSP20" s="24"/>
      <c r="QSQ20" s="24"/>
      <c r="QSR20" s="24"/>
      <c r="QSS20" s="24"/>
      <c r="QST20" s="24"/>
      <c r="QSU20" s="24"/>
      <c r="QSV20" s="24"/>
      <c r="QSW20" s="24"/>
      <c r="QSX20" s="24"/>
      <c r="QSY20" s="24"/>
      <c r="QSZ20" s="24"/>
      <c r="QTA20" s="24"/>
      <c r="QTB20" s="24"/>
      <c r="QTC20" s="24"/>
      <c r="QTD20" s="24"/>
      <c r="QTE20" s="24"/>
      <c r="QTF20" s="24"/>
      <c r="QTG20" s="24"/>
      <c r="QTH20" s="24"/>
      <c r="QTI20" s="24"/>
      <c r="QTJ20" s="24"/>
      <c r="QTK20" s="24"/>
      <c r="QTL20" s="24"/>
      <c r="QTM20" s="24"/>
      <c r="QTN20" s="24"/>
      <c r="QTO20" s="24"/>
      <c r="QTP20" s="24"/>
      <c r="QTQ20" s="24"/>
      <c r="QTR20" s="24"/>
      <c r="QTS20" s="24"/>
      <c r="QTT20" s="24"/>
      <c r="QTU20" s="24"/>
      <c r="QTV20" s="24"/>
      <c r="QTW20" s="24"/>
      <c r="QTX20" s="24"/>
      <c r="QTY20" s="24"/>
      <c r="QTZ20" s="24"/>
      <c r="QUA20" s="24"/>
      <c r="QUB20" s="24"/>
      <c r="QUC20" s="24"/>
      <c r="QUD20" s="24"/>
      <c r="QUE20" s="24"/>
      <c r="QUF20" s="24"/>
      <c r="QUG20" s="24"/>
      <c r="QUH20" s="24"/>
      <c r="QUI20" s="24"/>
      <c r="QUJ20" s="24"/>
      <c r="QUK20" s="24"/>
      <c r="QUL20" s="24"/>
      <c r="QUM20" s="24"/>
      <c r="QUN20" s="24"/>
      <c r="QUO20" s="24"/>
      <c r="QUP20" s="24"/>
      <c r="QUQ20" s="24"/>
      <c r="QUR20" s="24"/>
      <c r="QUS20" s="24"/>
      <c r="QUT20" s="24"/>
      <c r="QUU20" s="24"/>
      <c r="QUV20" s="24"/>
      <c r="QUW20" s="24"/>
      <c r="QUX20" s="24"/>
      <c r="QUY20" s="24"/>
      <c r="QUZ20" s="24"/>
      <c r="QVA20" s="24"/>
      <c r="QVB20" s="24"/>
      <c r="QVC20" s="24"/>
      <c r="QVD20" s="24"/>
      <c r="QVE20" s="24"/>
      <c r="QVF20" s="24"/>
      <c r="QVG20" s="24"/>
      <c r="QVH20" s="24"/>
      <c r="QVI20" s="24"/>
      <c r="QVJ20" s="24"/>
      <c r="QVK20" s="24"/>
      <c r="QVL20" s="24"/>
      <c r="QVM20" s="24"/>
      <c r="QVN20" s="24"/>
      <c r="QVO20" s="24"/>
      <c r="QVP20" s="24"/>
      <c r="QVQ20" s="24"/>
      <c r="QVR20" s="24"/>
      <c r="QVS20" s="24"/>
      <c r="QVT20" s="24"/>
      <c r="QVU20" s="24"/>
      <c r="QVV20" s="24"/>
      <c r="QVW20" s="24"/>
      <c r="QVX20" s="24"/>
      <c r="QVY20" s="24"/>
      <c r="QVZ20" s="24"/>
      <c r="QWA20" s="24"/>
      <c r="QWB20" s="24"/>
      <c r="QWC20" s="24"/>
      <c r="QWD20" s="24"/>
      <c r="QWE20" s="24"/>
      <c r="QWF20" s="24"/>
      <c r="QWG20" s="24"/>
      <c r="QWH20" s="24"/>
      <c r="QWI20" s="24"/>
      <c r="QWJ20" s="24"/>
      <c r="QWK20" s="24"/>
      <c r="QWL20" s="24"/>
      <c r="QWM20" s="24"/>
      <c r="QWN20" s="24"/>
      <c r="QWO20" s="24"/>
      <c r="QWP20" s="24"/>
      <c r="QWQ20" s="24"/>
      <c r="QWR20" s="24"/>
      <c r="QWS20" s="24"/>
      <c r="QWT20" s="24"/>
      <c r="QWU20" s="24"/>
      <c r="QWV20" s="24"/>
      <c r="QWW20" s="24"/>
      <c r="QWX20" s="24"/>
      <c r="QWY20" s="24"/>
      <c r="QWZ20" s="24"/>
      <c r="QXA20" s="24"/>
      <c r="QXB20" s="24"/>
      <c r="QXC20" s="24"/>
      <c r="QXD20" s="24"/>
      <c r="QXE20" s="24"/>
      <c r="QXF20" s="24"/>
      <c r="QXG20" s="24"/>
      <c r="QXH20" s="24"/>
      <c r="QXI20" s="24"/>
      <c r="QXJ20" s="24"/>
      <c r="QXK20" s="24"/>
      <c r="QXL20" s="24"/>
      <c r="QXM20" s="24"/>
      <c r="QXN20" s="24"/>
      <c r="QXO20" s="24"/>
      <c r="QXP20" s="24"/>
      <c r="QXQ20" s="24"/>
      <c r="QXR20" s="24"/>
      <c r="QXS20" s="24"/>
      <c r="QXT20" s="24"/>
      <c r="QXU20" s="24"/>
      <c r="QXV20" s="24"/>
      <c r="QXW20" s="24"/>
      <c r="QXX20" s="24"/>
      <c r="QXY20" s="24"/>
      <c r="QXZ20" s="24"/>
      <c r="QYA20" s="24"/>
      <c r="QYB20" s="24"/>
      <c r="QYC20" s="24"/>
      <c r="QYD20" s="24"/>
      <c r="QYE20" s="24"/>
      <c r="QYF20" s="24"/>
      <c r="QYG20" s="24"/>
      <c r="QYH20" s="24"/>
      <c r="QYI20" s="24"/>
      <c r="QYJ20" s="24"/>
      <c r="QYK20" s="24"/>
      <c r="QYL20" s="24"/>
      <c r="QYM20" s="24"/>
      <c r="QYN20" s="24"/>
      <c r="QYO20" s="24"/>
      <c r="QYP20" s="24"/>
      <c r="QYQ20" s="24"/>
      <c r="QYR20" s="24"/>
      <c r="QYS20" s="24"/>
      <c r="QYT20" s="24"/>
      <c r="QYU20" s="24"/>
      <c r="QYV20" s="24"/>
      <c r="QYW20" s="24"/>
      <c r="QYX20" s="24"/>
      <c r="QYY20" s="24"/>
      <c r="QYZ20" s="24"/>
      <c r="QZA20" s="24"/>
      <c r="QZB20" s="24"/>
      <c r="QZC20" s="24"/>
      <c r="QZD20" s="24"/>
      <c r="QZE20" s="24"/>
      <c r="QZF20" s="24"/>
      <c r="QZG20" s="24"/>
      <c r="QZH20" s="24"/>
      <c r="QZI20" s="24"/>
      <c r="QZJ20" s="24"/>
      <c r="QZK20" s="24"/>
      <c r="QZL20" s="24"/>
      <c r="QZM20" s="24"/>
      <c r="QZN20" s="24"/>
      <c r="QZO20" s="24"/>
      <c r="QZP20" s="24"/>
      <c r="QZQ20" s="24"/>
      <c r="QZR20" s="24"/>
      <c r="QZS20" s="24"/>
      <c r="QZT20" s="24"/>
      <c r="QZU20" s="24"/>
      <c r="QZV20" s="24"/>
      <c r="QZW20" s="24"/>
      <c r="QZX20" s="24"/>
      <c r="QZY20" s="24"/>
      <c r="QZZ20" s="24"/>
      <c r="RAA20" s="24"/>
      <c r="RAB20" s="24"/>
      <c r="RAC20" s="24"/>
      <c r="RAD20" s="24"/>
      <c r="RAE20" s="24"/>
      <c r="RAF20" s="24"/>
      <c r="RAG20" s="24"/>
      <c r="RAH20" s="24"/>
      <c r="RAI20" s="24"/>
      <c r="RAJ20" s="24"/>
      <c r="RAK20" s="24"/>
      <c r="RAL20" s="24"/>
      <c r="RAM20" s="24"/>
      <c r="RAN20" s="24"/>
      <c r="RAO20" s="24"/>
      <c r="RAP20" s="24"/>
      <c r="RAQ20" s="24"/>
      <c r="RAR20" s="24"/>
      <c r="RAS20" s="24"/>
      <c r="RAT20" s="24"/>
      <c r="RAU20" s="24"/>
      <c r="RAV20" s="24"/>
      <c r="RAW20" s="24"/>
      <c r="RAX20" s="24"/>
      <c r="RAY20" s="24"/>
      <c r="RAZ20" s="24"/>
      <c r="RBA20" s="24"/>
      <c r="RBB20" s="24"/>
      <c r="RBC20" s="24"/>
      <c r="RBD20" s="24"/>
      <c r="RBE20" s="24"/>
      <c r="RBF20" s="24"/>
      <c r="RBG20" s="24"/>
      <c r="RBH20" s="24"/>
      <c r="RBI20" s="24"/>
      <c r="RBJ20" s="24"/>
      <c r="RBK20" s="24"/>
      <c r="RBL20" s="24"/>
      <c r="RBM20" s="24"/>
      <c r="RBN20" s="24"/>
      <c r="RBO20" s="24"/>
      <c r="RBP20" s="24"/>
      <c r="RBQ20" s="24"/>
      <c r="RBR20" s="24"/>
      <c r="RBS20" s="24"/>
      <c r="RBT20" s="24"/>
      <c r="RBU20" s="24"/>
      <c r="RBV20" s="24"/>
      <c r="RBW20" s="24"/>
      <c r="RBX20" s="24"/>
      <c r="RBY20" s="24"/>
      <c r="RBZ20" s="24"/>
      <c r="RCA20" s="24"/>
      <c r="RCB20" s="24"/>
      <c r="RCC20" s="24"/>
      <c r="RCD20" s="24"/>
      <c r="RCE20" s="24"/>
      <c r="RCF20" s="24"/>
      <c r="RCG20" s="24"/>
      <c r="RCH20" s="24"/>
      <c r="RCI20" s="24"/>
      <c r="RCJ20" s="24"/>
      <c r="RCK20" s="24"/>
      <c r="RCL20" s="24"/>
      <c r="RCM20" s="24"/>
      <c r="RCN20" s="24"/>
      <c r="RCO20" s="24"/>
      <c r="RCP20" s="24"/>
      <c r="RCQ20" s="24"/>
      <c r="RCR20" s="24"/>
      <c r="RCS20" s="24"/>
      <c r="RCT20" s="24"/>
      <c r="RCU20" s="24"/>
      <c r="RCV20" s="24"/>
      <c r="RCW20" s="24"/>
      <c r="RCX20" s="24"/>
      <c r="RCY20" s="24"/>
      <c r="RCZ20" s="24"/>
      <c r="RDA20" s="24"/>
      <c r="RDB20" s="24"/>
      <c r="RDC20" s="24"/>
      <c r="RDD20" s="24"/>
      <c r="RDE20" s="24"/>
      <c r="RDF20" s="24"/>
      <c r="RDG20" s="24"/>
      <c r="RDH20" s="24"/>
      <c r="RDI20" s="24"/>
      <c r="RDJ20" s="24"/>
      <c r="RDK20" s="24"/>
      <c r="RDL20" s="24"/>
      <c r="RDM20" s="24"/>
      <c r="RDN20" s="24"/>
      <c r="RDO20" s="24"/>
      <c r="RDP20" s="24"/>
      <c r="RDQ20" s="24"/>
      <c r="RDR20" s="24"/>
      <c r="RDS20" s="24"/>
      <c r="RDT20" s="24"/>
      <c r="RDU20" s="24"/>
      <c r="RDV20" s="24"/>
      <c r="RDW20" s="24"/>
      <c r="RDX20" s="24"/>
      <c r="RDY20" s="24"/>
      <c r="RDZ20" s="24"/>
      <c r="REA20" s="24"/>
      <c r="REB20" s="24"/>
      <c r="REC20" s="24"/>
      <c r="RED20" s="24"/>
      <c r="REE20" s="24"/>
      <c r="REF20" s="24"/>
      <c r="REG20" s="24"/>
      <c r="REH20" s="24"/>
      <c r="REI20" s="24"/>
      <c r="REJ20" s="24"/>
      <c r="REK20" s="24"/>
      <c r="REL20" s="24"/>
      <c r="REM20" s="24"/>
      <c r="REN20" s="24"/>
      <c r="REO20" s="24"/>
      <c r="REP20" s="24"/>
      <c r="REQ20" s="24"/>
      <c r="RER20" s="24"/>
      <c r="RES20" s="24"/>
      <c r="RET20" s="24"/>
      <c r="REU20" s="24"/>
      <c r="REV20" s="24"/>
      <c r="REW20" s="24"/>
      <c r="REX20" s="24"/>
      <c r="REY20" s="24"/>
      <c r="REZ20" s="24"/>
      <c r="RFA20" s="24"/>
      <c r="RFB20" s="24"/>
      <c r="RFC20" s="24"/>
      <c r="RFD20" s="24"/>
      <c r="RFE20" s="24"/>
      <c r="RFF20" s="24"/>
      <c r="RFG20" s="24"/>
      <c r="RFH20" s="24"/>
      <c r="RFI20" s="24"/>
      <c r="RFJ20" s="24"/>
      <c r="RFK20" s="24"/>
      <c r="RFL20" s="24"/>
      <c r="RFM20" s="24"/>
      <c r="RFN20" s="24"/>
      <c r="RFO20" s="24"/>
      <c r="RFP20" s="24"/>
      <c r="RFQ20" s="24"/>
      <c r="RFR20" s="24"/>
      <c r="RFS20" s="24"/>
      <c r="RFT20" s="24"/>
      <c r="RFU20" s="24"/>
      <c r="RFV20" s="24"/>
      <c r="RFW20" s="24"/>
      <c r="RFX20" s="24"/>
      <c r="RFY20" s="24"/>
      <c r="RFZ20" s="24"/>
      <c r="RGA20" s="24"/>
      <c r="RGB20" s="24"/>
      <c r="RGC20" s="24"/>
      <c r="RGD20" s="24"/>
      <c r="RGE20" s="24"/>
      <c r="RGF20" s="24"/>
      <c r="RGG20" s="24"/>
      <c r="RGH20" s="24"/>
      <c r="RGI20" s="24"/>
      <c r="RGJ20" s="24"/>
      <c r="RGK20" s="24"/>
      <c r="RGL20" s="24"/>
      <c r="RGM20" s="24"/>
      <c r="RGN20" s="24"/>
      <c r="RGO20" s="24"/>
      <c r="RGP20" s="24"/>
      <c r="RGQ20" s="24"/>
      <c r="RGR20" s="24"/>
      <c r="RGS20" s="24"/>
      <c r="RGT20" s="24"/>
      <c r="RGU20" s="24"/>
      <c r="RGV20" s="24"/>
      <c r="RGW20" s="24"/>
      <c r="RGX20" s="24"/>
      <c r="RGY20" s="24"/>
      <c r="RGZ20" s="24"/>
      <c r="RHA20" s="24"/>
      <c r="RHB20" s="24"/>
      <c r="RHC20" s="24"/>
      <c r="RHD20" s="24"/>
      <c r="RHE20" s="24"/>
      <c r="RHF20" s="24"/>
      <c r="RHG20" s="24"/>
      <c r="RHH20" s="24"/>
      <c r="RHI20" s="24"/>
      <c r="RHJ20" s="24"/>
      <c r="RHK20" s="24"/>
      <c r="RHL20" s="24"/>
      <c r="RHM20" s="24"/>
      <c r="RHN20" s="24"/>
      <c r="RHO20" s="24"/>
      <c r="RHP20" s="24"/>
      <c r="RHQ20" s="24"/>
      <c r="RHR20" s="24"/>
      <c r="RHS20" s="24"/>
      <c r="RHT20" s="24"/>
      <c r="RHU20" s="24"/>
      <c r="RHV20" s="24"/>
      <c r="RHW20" s="24"/>
      <c r="RHX20" s="24"/>
      <c r="RHY20" s="24"/>
      <c r="RHZ20" s="24"/>
      <c r="RIA20" s="24"/>
      <c r="RIB20" s="24"/>
      <c r="RIC20" s="24"/>
      <c r="RID20" s="24"/>
      <c r="RIE20" s="24"/>
      <c r="RIF20" s="24"/>
      <c r="RIG20" s="24"/>
      <c r="RIH20" s="24"/>
      <c r="RII20" s="24"/>
      <c r="RIJ20" s="24"/>
      <c r="RIK20" s="24"/>
      <c r="RIL20" s="24"/>
      <c r="RIM20" s="24"/>
      <c r="RIN20" s="24"/>
      <c r="RIO20" s="24"/>
      <c r="RIP20" s="24"/>
      <c r="RIQ20" s="24"/>
      <c r="RIR20" s="24"/>
      <c r="RIS20" s="24"/>
      <c r="RIT20" s="24"/>
      <c r="RIU20" s="24"/>
      <c r="RIV20" s="24"/>
      <c r="RIW20" s="24"/>
      <c r="RIX20" s="24"/>
      <c r="RIY20" s="24"/>
      <c r="RIZ20" s="24"/>
      <c r="RJA20" s="24"/>
      <c r="RJB20" s="24"/>
      <c r="RJC20" s="24"/>
      <c r="RJD20" s="24"/>
      <c r="RJE20" s="24"/>
      <c r="RJF20" s="24"/>
      <c r="RJG20" s="24"/>
      <c r="RJH20" s="24"/>
      <c r="RJI20" s="24"/>
      <c r="RJJ20" s="24"/>
      <c r="RJK20" s="24"/>
      <c r="RJL20" s="24"/>
      <c r="RJM20" s="24"/>
      <c r="RJN20" s="24"/>
      <c r="RJO20" s="24"/>
      <c r="RJP20" s="24"/>
      <c r="RJQ20" s="24"/>
      <c r="RJR20" s="24"/>
      <c r="RJS20" s="24"/>
      <c r="RJT20" s="24"/>
      <c r="RJU20" s="24"/>
      <c r="RJV20" s="24"/>
      <c r="RJW20" s="24"/>
      <c r="RJX20" s="24"/>
      <c r="RJY20" s="24"/>
      <c r="RJZ20" s="24"/>
      <c r="RKA20" s="24"/>
      <c r="RKB20" s="24"/>
      <c r="RKC20" s="24"/>
      <c r="RKD20" s="24"/>
      <c r="RKE20" s="24"/>
      <c r="RKF20" s="24"/>
      <c r="RKG20" s="24"/>
      <c r="RKH20" s="24"/>
      <c r="RKI20" s="24"/>
      <c r="RKJ20" s="24"/>
      <c r="RKK20" s="24"/>
      <c r="RKL20" s="24"/>
      <c r="RKM20" s="24"/>
      <c r="RKN20" s="24"/>
      <c r="RKO20" s="24"/>
      <c r="RKP20" s="24"/>
      <c r="RKQ20" s="24"/>
      <c r="RKR20" s="24"/>
      <c r="RKS20" s="24"/>
      <c r="RKT20" s="24"/>
      <c r="RKU20" s="24"/>
      <c r="RKV20" s="24"/>
      <c r="RKW20" s="24"/>
      <c r="RKX20" s="24"/>
      <c r="RKY20" s="24"/>
      <c r="RKZ20" s="24"/>
      <c r="RLA20" s="24"/>
      <c r="RLB20" s="24"/>
      <c r="RLC20" s="24"/>
      <c r="RLD20" s="24"/>
      <c r="RLE20" s="24"/>
      <c r="RLF20" s="24"/>
      <c r="RLG20" s="24"/>
      <c r="RLH20" s="24"/>
      <c r="RLI20" s="24"/>
      <c r="RLJ20" s="24"/>
      <c r="RLK20" s="24"/>
      <c r="RLL20" s="24"/>
      <c r="RLM20" s="24"/>
      <c r="RLN20" s="24"/>
      <c r="RLO20" s="24"/>
      <c r="RLP20" s="24"/>
      <c r="RLQ20" s="24"/>
      <c r="RLR20" s="24"/>
      <c r="RLS20" s="24"/>
      <c r="RLT20" s="24"/>
      <c r="RLU20" s="24"/>
      <c r="RLV20" s="24"/>
      <c r="RLW20" s="24"/>
      <c r="RLX20" s="24"/>
      <c r="RLY20" s="24"/>
      <c r="RLZ20" s="24"/>
      <c r="RMA20" s="24"/>
      <c r="RMB20" s="24"/>
      <c r="RMC20" s="24"/>
      <c r="RMD20" s="24"/>
      <c r="RME20" s="24"/>
      <c r="RMF20" s="24"/>
      <c r="RMG20" s="24"/>
      <c r="RMH20" s="24"/>
      <c r="RMI20" s="24"/>
      <c r="RMJ20" s="24"/>
      <c r="RMK20" s="24"/>
      <c r="RML20" s="24"/>
      <c r="RMM20" s="24"/>
      <c r="RMN20" s="24"/>
      <c r="RMO20" s="24"/>
      <c r="RMP20" s="24"/>
      <c r="RMQ20" s="24"/>
      <c r="RMR20" s="24"/>
      <c r="RMS20" s="24"/>
      <c r="RMT20" s="24"/>
      <c r="RMU20" s="24"/>
      <c r="RMV20" s="24"/>
      <c r="RMW20" s="24"/>
      <c r="RMX20" s="24"/>
      <c r="RMY20" s="24"/>
      <c r="RMZ20" s="24"/>
      <c r="RNA20" s="24"/>
      <c r="RNB20" s="24"/>
      <c r="RNC20" s="24"/>
      <c r="RND20" s="24"/>
      <c r="RNE20" s="24"/>
      <c r="RNF20" s="24"/>
      <c r="RNG20" s="24"/>
      <c r="RNH20" s="24"/>
      <c r="RNI20" s="24"/>
      <c r="RNJ20" s="24"/>
      <c r="RNK20" s="24"/>
      <c r="RNL20" s="24"/>
      <c r="RNM20" s="24"/>
      <c r="RNN20" s="24"/>
      <c r="RNO20" s="24"/>
      <c r="RNP20" s="24"/>
      <c r="RNQ20" s="24"/>
      <c r="RNR20" s="24"/>
      <c r="RNS20" s="24"/>
      <c r="RNT20" s="24"/>
      <c r="RNU20" s="24"/>
      <c r="RNV20" s="24"/>
      <c r="RNW20" s="24"/>
      <c r="RNX20" s="24"/>
      <c r="RNY20" s="24"/>
      <c r="RNZ20" s="24"/>
      <c r="ROA20" s="24"/>
      <c r="ROB20" s="24"/>
      <c r="ROC20" s="24"/>
      <c r="ROD20" s="24"/>
      <c r="ROE20" s="24"/>
      <c r="ROF20" s="24"/>
      <c r="ROG20" s="24"/>
      <c r="ROH20" s="24"/>
      <c r="ROI20" s="24"/>
      <c r="ROJ20" s="24"/>
      <c r="ROK20" s="24"/>
      <c r="ROL20" s="24"/>
      <c r="ROM20" s="24"/>
      <c r="RON20" s="24"/>
      <c r="ROO20" s="24"/>
      <c r="ROP20" s="24"/>
      <c r="ROQ20" s="24"/>
      <c r="ROR20" s="24"/>
      <c r="ROS20" s="24"/>
      <c r="ROT20" s="24"/>
      <c r="ROU20" s="24"/>
      <c r="ROV20" s="24"/>
      <c r="ROW20" s="24"/>
      <c r="ROX20" s="24"/>
      <c r="ROY20" s="24"/>
      <c r="ROZ20" s="24"/>
      <c r="RPA20" s="24"/>
      <c r="RPB20" s="24"/>
      <c r="RPC20" s="24"/>
      <c r="RPD20" s="24"/>
      <c r="RPE20" s="24"/>
      <c r="RPF20" s="24"/>
      <c r="RPG20" s="24"/>
      <c r="RPH20" s="24"/>
      <c r="RPI20" s="24"/>
      <c r="RPJ20" s="24"/>
      <c r="RPK20" s="24"/>
      <c r="RPL20" s="24"/>
      <c r="RPM20" s="24"/>
      <c r="RPN20" s="24"/>
      <c r="RPO20" s="24"/>
      <c r="RPP20" s="24"/>
      <c r="RPQ20" s="24"/>
      <c r="RPR20" s="24"/>
      <c r="RPS20" s="24"/>
      <c r="RPT20" s="24"/>
      <c r="RPU20" s="24"/>
      <c r="RPV20" s="24"/>
      <c r="RPW20" s="24"/>
      <c r="RPX20" s="24"/>
      <c r="RPY20" s="24"/>
      <c r="RPZ20" s="24"/>
      <c r="RQA20" s="24"/>
      <c r="RQB20" s="24"/>
      <c r="RQC20" s="24"/>
      <c r="RQD20" s="24"/>
      <c r="RQE20" s="24"/>
      <c r="RQF20" s="24"/>
      <c r="RQG20" s="24"/>
      <c r="RQH20" s="24"/>
      <c r="RQI20" s="24"/>
      <c r="RQJ20" s="24"/>
      <c r="RQK20" s="24"/>
      <c r="RQL20" s="24"/>
      <c r="RQM20" s="24"/>
      <c r="RQN20" s="24"/>
      <c r="RQO20" s="24"/>
      <c r="RQP20" s="24"/>
      <c r="RQQ20" s="24"/>
      <c r="RQR20" s="24"/>
      <c r="RQS20" s="24"/>
      <c r="RQT20" s="24"/>
      <c r="RQU20" s="24"/>
      <c r="RQV20" s="24"/>
      <c r="RQW20" s="24"/>
      <c r="RQX20" s="24"/>
      <c r="RQY20" s="24"/>
      <c r="RQZ20" s="24"/>
      <c r="RRA20" s="24"/>
      <c r="RRB20" s="24"/>
      <c r="RRC20" s="24"/>
      <c r="RRD20" s="24"/>
      <c r="RRE20" s="24"/>
      <c r="RRF20" s="24"/>
      <c r="RRG20" s="24"/>
      <c r="RRH20" s="24"/>
      <c r="RRI20" s="24"/>
      <c r="RRJ20" s="24"/>
      <c r="RRK20" s="24"/>
      <c r="RRL20" s="24"/>
      <c r="RRM20" s="24"/>
      <c r="RRN20" s="24"/>
      <c r="RRO20" s="24"/>
      <c r="RRP20" s="24"/>
      <c r="RRQ20" s="24"/>
      <c r="RRR20" s="24"/>
      <c r="RRS20" s="24"/>
      <c r="RRT20" s="24"/>
      <c r="RRU20" s="24"/>
      <c r="RRV20" s="24"/>
      <c r="RRW20" s="24"/>
      <c r="RRX20" s="24"/>
      <c r="RRY20" s="24"/>
      <c r="RRZ20" s="24"/>
      <c r="RSA20" s="24"/>
      <c r="RSB20" s="24"/>
      <c r="RSC20" s="24"/>
      <c r="RSD20" s="24"/>
      <c r="RSE20" s="24"/>
      <c r="RSF20" s="24"/>
      <c r="RSG20" s="24"/>
      <c r="RSH20" s="24"/>
      <c r="RSI20" s="24"/>
      <c r="RSJ20" s="24"/>
      <c r="RSK20" s="24"/>
      <c r="RSL20" s="24"/>
      <c r="RSM20" s="24"/>
      <c r="RSN20" s="24"/>
      <c r="RSO20" s="24"/>
      <c r="RSP20" s="24"/>
      <c r="RSQ20" s="24"/>
      <c r="RSR20" s="24"/>
      <c r="RSS20" s="24"/>
      <c r="RST20" s="24"/>
      <c r="RSU20" s="24"/>
      <c r="RSV20" s="24"/>
      <c r="RSW20" s="24"/>
      <c r="RSX20" s="24"/>
      <c r="RSY20" s="24"/>
      <c r="RSZ20" s="24"/>
      <c r="RTA20" s="24"/>
      <c r="RTB20" s="24"/>
      <c r="RTC20" s="24"/>
      <c r="RTD20" s="24"/>
      <c r="RTE20" s="24"/>
      <c r="RTF20" s="24"/>
      <c r="RTG20" s="24"/>
      <c r="RTH20" s="24"/>
      <c r="RTI20" s="24"/>
      <c r="RTJ20" s="24"/>
      <c r="RTK20" s="24"/>
      <c r="RTL20" s="24"/>
      <c r="RTM20" s="24"/>
      <c r="RTN20" s="24"/>
      <c r="RTO20" s="24"/>
      <c r="RTP20" s="24"/>
      <c r="RTQ20" s="24"/>
      <c r="RTR20" s="24"/>
      <c r="RTS20" s="24"/>
      <c r="RTT20" s="24"/>
      <c r="RTU20" s="24"/>
      <c r="RTV20" s="24"/>
      <c r="RTW20" s="24"/>
      <c r="RTX20" s="24"/>
      <c r="RTY20" s="24"/>
      <c r="RTZ20" s="24"/>
      <c r="RUA20" s="24"/>
      <c r="RUB20" s="24"/>
      <c r="RUC20" s="24"/>
      <c r="RUD20" s="24"/>
      <c r="RUE20" s="24"/>
      <c r="RUF20" s="24"/>
      <c r="RUG20" s="24"/>
      <c r="RUH20" s="24"/>
      <c r="RUI20" s="24"/>
      <c r="RUJ20" s="24"/>
      <c r="RUK20" s="24"/>
      <c r="RUL20" s="24"/>
      <c r="RUM20" s="24"/>
      <c r="RUN20" s="24"/>
      <c r="RUO20" s="24"/>
      <c r="RUP20" s="24"/>
      <c r="RUQ20" s="24"/>
      <c r="RUR20" s="24"/>
      <c r="RUS20" s="24"/>
      <c r="RUT20" s="24"/>
      <c r="RUU20" s="24"/>
      <c r="RUV20" s="24"/>
      <c r="RUW20" s="24"/>
      <c r="RUX20" s="24"/>
      <c r="RUY20" s="24"/>
      <c r="RUZ20" s="24"/>
      <c r="RVA20" s="24"/>
      <c r="RVB20" s="24"/>
      <c r="RVC20" s="24"/>
      <c r="RVD20" s="24"/>
      <c r="RVE20" s="24"/>
      <c r="RVF20" s="24"/>
      <c r="RVG20" s="24"/>
      <c r="RVH20" s="24"/>
      <c r="RVI20" s="24"/>
      <c r="RVJ20" s="24"/>
      <c r="RVK20" s="24"/>
      <c r="RVL20" s="24"/>
      <c r="RVM20" s="24"/>
      <c r="RVN20" s="24"/>
      <c r="RVO20" s="24"/>
      <c r="RVP20" s="24"/>
      <c r="RVQ20" s="24"/>
      <c r="RVR20" s="24"/>
      <c r="RVS20" s="24"/>
      <c r="RVT20" s="24"/>
      <c r="RVU20" s="24"/>
      <c r="RVV20" s="24"/>
      <c r="RVW20" s="24"/>
      <c r="RVX20" s="24"/>
      <c r="RVY20" s="24"/>
      <c r="RVZ20" s="24"/>
      <c r="RWA20" s="24"/>
      <c r="RWB20" s="24"/>
      <c r="RWC20" s="24"/>
      <c r="RWD20" s="24"/>
      <c r="RWE20" s="24"/>
      <c r="RWF20" s="24"/>
      <c r="RWG20" s="24"/>
      <c r="RWH20" s="24"/>
      <c r="RWI20" s="24"/>
      <c r="RWJ20" s="24"/>
      <c r="RWK20" s="24"/>
      <c r="RWL20" s="24"/>
      <c r="RWM20" s="24"/>
      <c r="RWN20" s="24"/>
      <c r="RWO20" s="24"/>
      <c r="RWP20" s="24"/>
      <c r="RWQ20" s="24"/>
      <c r="RWR20" s="24"/>
      <c r="RWS20" s="24"/>
      <c r="RWT20" s="24"/>
      <c r="RWU20" s="24"/>
      <c r="RWV20" s="24"/>
      <c r="RWW20" s="24"/>
      <c r="RWX20" s="24"/>
      <c r="RWY20" s="24"/>
      <c r="RWZ20" s="24"/>
      <c r="RXA20" s="24"/>
      <c r="RXB20" s="24"/>
      <c r="RXC20" s="24"/>
      <c r="RXD20" s="24"/>
      <c r="RXE20" s="24"/>
      <c r="RXF20" s="24"/>
      <c r="RXG20" s="24"/>
      <c r="RXH20" s="24"/>
      <c r="RXI20" s="24"/>
      <c r="RXJ20" s="24"/>
      <c r="RXK20" s="24"/>
      <c r="RXL20" s="24"/>
      <c r="RXM20" s="24"/>
      <c r="RXN20" s="24"/>
      <c r="RXO20" s="24"/>
      <c r="RXP20" s="24"/>
      <c r="RXQ20" s="24"/>
      <c r="RXR20" s="24"/>
      <c r="RXS20" s="24"/>
      <c r="RXT20" s="24"/>
      <c r="RXU20" s="24"/>
      <c r="RXV20" s="24"/>
      <c r="RXW20" s="24"/>
      <c r="RXX20" s="24"/>
      <c r="RXY20" s="24"/>
      <c r="RXZ20" s="24"/>
      <c r="RYA20" s="24"/>
      <c r="RYB20" s="24"/>
      <c r="RYC20" s="24"/>
      <c r="RYD20" s="24"/>
      <c r="RYE20" s="24"/>
      <c r="RYF20" s="24"/>
      <c r="RYG20" s="24"/>
      <c r="RYH20" s="24"/>
      <c r="RYI20" s="24"/>
      <c r="RYJ20" s="24"/>
      <c r="RYK20" s="24"/>
      <c r="RYL20" s="24"/>
      <c r="RYM20" s="24"/>
      <c r="RYN20" s="24"/>
      <c r="RYO20" s="24"/>
      <c r="RYP20" s="24"/>
      <c r="RYQ20" s="24"/>
      <c r="RYR20" s="24"/>
      <c r="RYS20" s="24"/>
      <c r="RYT20" s="24"/>
      <c r="RYU20" s="24"/>
      <c r="RYV20" s="24"/>
      <c r="RYW20" s="24"/>
      <c r="RYX20" s="24"/>
      <c r="RYY20" s="24"/>
      <c r="RYZ20" s="24"/>
      <c r="RZA20" s="24"/>
      <c r="RZB20" s="24"/>
      <c r="RZC20" s="24"/>
      <c r="RZD20" s="24"/>
      <c r="RZE20" s="24"/>
      <c r="RZF20" s="24"/>
      <c r="RZG20" s="24"/>
      <c r="RZH20" s="24"/>
      <c r="RZI20" s="24"/>
      <c r="RZJ20" s="24"/>
      <c r="RZK20" s="24"/>
      <c r="RZL20" s="24"/>
      <c r="RZM20" s="24"/>
      <c r="RZN20" s="24"/>
      <c r="RZO20" s="24"/>
      <c r="RZP20" s="24"/>
      <c r="RZQ20" s="24"/>
      <c r="RZR20" s="24"/>
      <c r="RZS20" s="24"/>
      <c r="RZT20" s="24"/>
      <c r="RZU20" s="24"/>
      <c r="RZV20" s="24"/>
      <c r="RZW20" s="24"/>
      <c r="RZX20" s="24"/>
      <c r="RZY20" s="24"/>
      <c r="RZZ20" s="24"/>
      <c r="SAA20" s="24"/>
      <c r="SAB20" s="24"/>
      <c r="SAC20" s="24"/>
      <c r="SAD20" s="24"/>
      <c r="SAE20" s="24"/>
      <c r="SAF20" s="24"/>
      <c r="SAG20" s="24"/>
      <c r="SAH20" s="24"/>
      <c r="SAI20" s="24"/>
      <c r="SAJ20" s="24"/>
      <c r="SAK20" s="24"/>
      <c r="SAL20" s="24"/>
      <c r="SAM20" s="24"/>
      <c r="SAN20" s="24"/>
      <c r="SAO20" s="24"/>
      <c r="SAP20" s="24"/>
      <c r="SAQ20" s="24"/>
      <c r="SAR20" s="24"/>
      <c r="SAS20" s="24"/>
      <c r="SAT20" s="24"/>
      <c r="SAU20" s="24"/>
      <c r="SAV20" s="24"/>
      <c r="SAW20" s="24"/>
      <c r="SAX20" s="24"/>
      <c r="SAY20" s="24"/>
      <c r="SAZ20" s="24"/>
      <c r="SBA20" s="24"/>
      <c r="SBB20" s="24"/>
      <c r="SBC20" s="24"/>
      <c r="SBD20" s="24"/>
      <c r="SBE20" s="24"/>
      <c r="SBF20" s="24"/>
      <c r="SBG20" s="24"/>
      <c r="SBH20" s="24"/>
      <c r="SBI20" s="24"/>
      <c r="SBJ20" s="24"/>
      <c r="SBK20" s="24"/>
      <c r="SBL20" s="24"/>
      <c r="SBM20" s="24"/>
      <c r="SBN20" s="24"/>
      <c r="SBO20" s="24"/>
      <c r="SBP20" s="24"/>
      <c r="SBQ20" s="24"/>
      <c r="SBR20" s="24"/>
      <c r="SBS20" s="24"/>
      <c r="SBT20" s="24"/>
      <c r="SBU20" s="24"/>
      <c r="SBV20" s="24"/>
      <c r="SBW20" s="24"/>
      <c r="SBX20" s="24"/>
      <c r="SBY20" s="24"/>
      <c r="SBZ20" s="24"/>
      <c r="SCA20" s="24"/>
      <c r="SCB20" s="24"/>
      <c r="SCC20" s="24"/>
      <c r="SCD20" s="24"/>
      <c r="SCE20" s="24"/>
      <c r="SCF20" s="24"/>
      <c r="SCG20" s="24"/>
      <c r="SCH20" s="24"/>
      <c r="SCI20" s="24"/>
      <c r="SCJ20" s="24"/>
      <c r="SCK20" s="24"/>
      <c r="SCL20" s="24"/>
      <c r="SCM20" s="24"/>
      <c r="SCN20" s="24"/>
      <c r="SCO20" s="24"/>
      <c r="SCP20" s="24"/>
      <c r="SCQ20" s="24"/>
      <c r="SCR20" s="24"/>
      <c r="SCS20" s="24"/>
      <c r="SCT20" s="24"/>
      <c r="SCU20" s="24"/>
      <c r="SCV20" s="24"/>
      <c r="SCW20" s="24"/>
      <c r="SCX20" s="24"/>
      <c r="SCY20" s="24"/>
      <c r="SCZ20" s="24"/>
      <c r="SDA20" s="24"/>
      <c r="SDB20" s="24"/>
      <c r="SDC20" s="24"/>
      <c r="SDD20" s="24"/>
      <c r="SDE20" s="24"/>
      <c r="SDF20" s="24"/>
      <c r="SDG20" s="24"/>
      <c r="SDH20" s="24"/>
      <c r="SDI20" s="24"/>
      <c r="SDJ20" s="24"/>
      <c r="SDK20" s="24"/>
      <c r="SDL20" s="24"/>
      <c r="SDM20" s="24"/>
      <c r="SDN20" s="24"/>
      <c r="SDO20" s="24"/>
      <c r="SDP20" s="24"/>
      <c r="SDQ20" s="24"/>
      <c r="SDR20" s="24"/>
      <c r="SDS20" s="24"/>
      <c r="SDT20" s="24"/>
      <c r="SDU20" s="24"/>
      <c r="SDV20" s="24"/>
      <c r="SDW20" s="24"/>
      <c r="SDX20" s="24"/>
      <c r="SDY20" s="24"/>
      <c r="SDZ20" s="24"/>
      <c r="SEA20" s="24"/>
      <c r="SEB20" s="24"/>
      <c r="SEC20" s="24"/>
      <c r="SED20" s="24"/>
      <c r="SEE20" s="24"/>
      <c r="SEF20" s="24"/>
      <c r="SEG20" s="24"/>
      <c r="SEH20" s="24"/>
      <c r="SEI20" s="24"/>
      <c r="SEJ20" s="24"/>
      <c r="SEK20" s="24"/>
      <c r="SEL20" s="24"/>
      <c r="SEM20" s="24"/>
      <c r="SEN20" s="24"/>
      <c r="SEO20" s="24"/>
      <c r="SEP20" s="24"/>
      <c r="SEQ20" s="24"/>
      <c r="SER20" s="24"/>
      <c r="SES20" s="24"/>
      <c r="SET20" s="24"/>
      <c r="SEU20" s="24"/>
      <c r="SEV20" s="24"/>
      <c r="SEW20" s="24"/>
      <c r="SEX20" s="24"/>
      <c r="SEY20" s="24"/>
      <c r="SEZ20" s="24"/>
      <c r="SFA20" s="24"/>
      <c r="SFB20" s="24"/>
      <c r="SFC20" s="24"/>
      <c r="SFD20" s="24"/>
      <c r="SFE20" s="24"/>
      <c r="SFF20" s="24"/>
      <c r="SFG20" s="24"/>
      <c r="SFH20" s="24"/>
      <c r="SFI20" s="24"/>
      <c r="SFJ20" s="24"/>
      <c r="SFK20" s="24"/>
      <c r="SFL20" s="24"/>
      <c r="SFM20" s="24"/>
      <c r="SFN20" s="24"/>
      <c r="SFO20" s="24"/>
      <c r="SFP20" s="24"/>
      <c r="SFQ20" s="24"/>
      <c r="SFR20" s="24"/>
      <c r="SFS20" s="24"/>
      <c r="SFT20" s="24"/>
      <c r="SFU20" s="24"/>
      <c r="SFV20" s="24"/>
      <c r="SFW20" s="24"/>
      <c r="SFX20" s="24"/>
      <c r="SFY20" s="24"/>
      <c r="SFZ20" s="24"/>
      <c r="SGA20" s="24"/>
      <c r="SGB20" s="24"/>
      <c r="SGC20" s="24"/>
      <c r="SGD20" s="24"/>
      <c r="SGE20" s="24"/>
      <c r="SGF20" s="24"/>
      <c r="SGG20" s="24"/>
      <c r="SGH20" s="24"/>
      <c r="SGI20" s="24"/>
      <c r="SGJ20" s="24"/>
      <c r="SGK20" s="24"/>
      <c r="SGL20" s="24"/>
      <c r="SGM20" s="24"/>
      <c r="SGN20" s="24"/>
      <c r="SGO20" s="24"/>
      <c r="SGP20" s="24"/>
      <c r="SGQ20" s="24"/>
      <c r="SGR20" s="24"/>
      <c r="SGS20" s="24"/>
      <c r="SGT20" s="24"/>
      <c r="SGU20" s="24"/>
      <c r="SGV20" s="24"/>
      <c r="SGW20" s="24"/>
      <c r="SGX20" s="24"/>
      <c r="SGY20" s="24"/>
      <c r="SGZ20" s="24"/>
      <c r="SHA20" s="24"/>
      <c r="SHB20" s="24"/>
      <c r="SHC20" s="24"/>
      <c r="SHD20" s="24"/>
      <c r="SHE20" s="24"/>
      <c r="SHF20" s="24"/>
      <c r="SHG20" s="24"/>
      <c r="SHH20" s="24"/>
      <c r="SHI20" s="24"/>
      <c r="SHJ20" s="24"/>
      <c r="SHK20" s="24"/>
      <c r="SHL20" s="24"/>
      <c r="SHM20" s="24"/>
      <c r="SHN20" s="24"/>
      <c r="SHO20" s="24"/>
      <c r="SHP20" s="24"/>
      <c r="SHQ20" s="24"/>
      <c r="SHR20" s="24"/>
      <c r="SHS20" s="24"/>
      <c r="SHT20" s="24"/>
      <c r="SHU20" s="24"/>
      <c r="SHV20" s="24"/>
      <c r="SHW20" s="24"/>
      <c r="SHX20" s="24"/>
      <c r="SHY20" s="24"/>
      <c r="SHZ20" s="24"/>
      <c r="SIA20" s="24"/>
      <c r="SIB20" s="24"/>
      <c r="SIC20" s="24"/>
      <c r="SID20" s="24"/>
      <c r="SIE20" s="24"/>
      <c r="SIF20" s="24"/>
      <c r="SIG20" s="24"/>
      <c r="SIH20" s="24"/>
      <c r="SII20" s="24"/>
      <c r="SIJ20" s="24"/>
      <c r="SIK20" s="24"/>
      <c r="SIL20" s="24"/>
      <c r="SIM20" s="24"/>
      <c r="SIN20" s="24"/>
      <c r="SIO20" s="24"/>
      <c r="SIP20" s="24"/>
      <c r="SIQ20" s="24"/>
      <c r="SIR20" s="24"/>
      <c r="SIS20" s="24"/>
      <c r="SIT20" s="24"/>
      <c r="SIU20" s="24"/>
      <c r="SIV20" s="24"/>
      <c r="SIW20" s="24"/>
      <c r="SIX20" s="24"/>
      <c r="SIY20" s="24"/>
      <c r="SIZ20" s="24"/>
      <c r="SJA20" s="24"/>
      <c r="SJB20" s="24"/>
      <c r="SJC20" s="24"/>
      <c r="SJD20" s="24"/>
      <c r="SJE20" s="24"/>
      <c r="SJF20" s="24"/>
      <c r="SJG20" s="24"/>
      <c r="SJH20" s="24"/>
      <c r="SJI20" s="24"/>
      <c r="SJJ20" s="24"/>
      <c r="SJK20" s="24"/>
      <c r="SJL20" s="24"/>
      <c r="SJM20" s="24"/>
      <c r="SJN20" s="24"/>
      <c r="SJO20" s="24"/>
      <c r="SJP20" s="24"/>
      <c r="SJQ20" s="24"/>
      <c r="SJR20" s="24"/>
      <c r="SJS20" s="24"/>
      <c r="SJT20" s="24"/>
      <c r="SJU20" s="24"/>
      <c r="SJV20" s="24"/>
      <c r="SJW20" s="24"/>
      <c r="SJX20" s="24"/>
      <c r="SJY20" s="24"/>
      <c r="SJZ20" s="24"/>
      <c r="SKA20" s="24"/>
      <c r="SKB20" s="24"/>
      <c r="SKC20" s="24"/>
      <c r="SKD20" s="24"/>
      <c r="SKE20" s="24"/>
      <c r="SKF20" s="24"/>
      <c r="SKG20" s="24"/>
      <c r="SKH20" s="24"/>
      <c r="SKI20" s="24"/>
      <c r="SKJ20" s="24"/>
      <c r="SKK20" s="24"/>
      <c r="SKL20" s="24"/>
      <c r="SKM20" s="24"/>
      <c r="SKN20" s="24"/>
      <c r="SKO20" s="24"/>
      <c r="SKP20" s="24"/>
      <c r="SKQ20" s="24"/>
      <c r="SKR20" s="24"/>
      <c r="SKS20" s="24"/>
      <c r="SKT20" s="24"/>
      <c r="SKU20" s="24"/>
      <c r="SKV20" s="24"/>
      <c r="SKW20" s="24"/>
      <c r="SKX20" s="24"/>
      <c r="SKY20" s="24"/>
      <c r="SKZ20" s="24"/>
      <c r="SLA20" s="24"/>
      <c r="SLB20" s="24"/>
      <c r="SLC20" s="24"/>
      <c r="SLD20" s="24"/>
      <c r="SLE20" s="24"/>
      <c r="SLF20" s="24"/>
      <c r="SLG20" s="24"/>
      <c r="SLH20" s="24"/>
      <c r="SLI20" s="24"/>
      <c r="SLJ20" s="24"/>
      <c r="SLK20" s="24"/>
      <c r="SLL20" s="24"/>
      <c r="SLM20" s="24"/>
      <c r="SLN20" s="24"/>
      <c r="SLO20" s="24"/>
      <c r="SLP20" s="24"/>
      <c r="SLQ20" s="24"/>
      <c r="SLR20" s="24"/>
      <c r="SLS20" s="24"/>
      <c r="SLT20" s="24"/>
      <c r="SLU20" s="24"/>
      <c r="SLV20" s="24"/>
      <c r="SLW20" s="24"/>
      <c r="SLX20" s="24"/>
      <c r="SLY20" s="24"/>
      <c r="SLZ20" s="24"/>
      <c r="SMA20" s="24"/>
      <c r="SMB20" s="24"/>
      <c r="SMC20" s="24"/>
      <c r="SMD20" s="24"/>
      <c r="SME20" s="24"/>
      <c r="SMF20" s="24"/>
      <c r="SMG20" s="24"/>
      <c r="SMH20" s="24"/>
      <c r="SMI20" s="24"/>
      <c r="SMJ20" s="24"/>
      <c r="SMK20" s="24"/>
      <c r="SML20" s="24"/>
      <c r="SMM20" s="24"/>
      <c r="SMN20" s="24"/>
      <c r="SMO20" s="24"/>
      <c r="SMP20" s="24"/>
      <c r="SMQ20" s="24"/>
      <c r="SMR20" s="24"/>
      <c r="SMS20" s="24"/>
      <c r="SMT20" s="24"/>
      <c r="SMU20" s="24"/>
      <c r="SMV20" s="24"/>
      <c r="SMW20" s="24"/>
      <c r="SMX20" s="24"/>
      <c r="SMY20" s="24"/>
      <c r="SMZ20" s="24"/>
      <c r="SNA20" s="24"/>
      <c r="SNB20" s="24"/>
      <c r="SNC20" s="24"/>
      <c r="SND20" s="24"/>
      <c r="SNE20" s="24"/>
      <c r="SNF20" s="24"/>
      <c r="SNG20" s="24"/>
      <c r="SNH20" s="24"/>
      <c r="SNI20" s="24"/>
      <c r="SNJ20" s="24"/>
      <c r="SNK20" s="24"/>
      <c r="SNL20" s="24"/>
      <c r="SNM20" s="24"/>
      <c r="SNN20" s="24"/>
      <c r="SNO20" s="24"/>
      <c r="SNP20" s="24"/>
      <c r="SNQ20" s="24"/>
      <c r="SNR20" s="24"/>
      <c r="SNS20" s="24"/>
      <c r="SNT20" s="24"/>
      <c r="SNU20" s="24"/>
      <c r="SNV20" s="24"/>
      <c r="SNW20" s="24"/>
      <c r="SNX20" s="24"/>
      <c r="SNY20" s="24"/>
      <c r="SNZ20" s="24"/>
      <c r="SOA20" s="24"/>
      <c r="SOB20" s="24"/>
      <c r="SOC20" s="24"/>
      <c r="SOD20" s="24"/>
      <c r="SOE20" s="24"/>
      <c r="SOF20" s="24"/>
      <c r="SOG20" s="24"/>
      <c r="SOH20" s="24"/>
      <c r="SOI20" s="24"/>
      <c r="SOJ20" s="24"/>
      <c r="SOK20" s="24"/>
      <c r="SOL20" s="24"/>
      <c r="SOM20" s="24"/>
      <c r="SON20" s="24"/>
      <c r="SOO20" s="24"/>
      <c r="SOP20" s="24"/>
      <c r="SOQ20" s="24"/>
      <c r="SOR20" s="24"/>
      <c r="SOS20" s="24"/>
      <c r="SOT20" s="24"/>
      <c r="SOU20" s="24"/>
      <c r="SOV20" s="24"/>
      <c r="SOW20" s="24"/>
      <c r="SOX20" s="24"/>
      <c r="SOY20" s="24"/>
      <c r="SOZ20" s="24"/>
      <c r="SPA20" s="24"/>
      <c r="SPB20" s="24"/>
      <c r="SPC20" s="24"/>
      <c r="SPD20" s="24"/>
      <c r="SPE20" s="24"/>
      <c r="SPF20" s="24"/>
      <c r="SPG20" s="24"/>
      <c r="SPH20" s="24"/>
      <c r="SPI20" s="24"/>
      <c r="SPJ20" s="24"/>
      <c r="SPK20" s="24"/>
      <c r="SPL20" s="24"/>
      <c r="SPM20" s="24"/>
      <c r="SPN20" s="24"/>
      <c r="SPO20" s="24"/>
      <c r="SPP20" s="24"/>
      <c r="SPQ20" s="24"/>
      <c r="SPR20" s="24"/>
      <c r="SPS20" s="24"/>
      <c r="SPT20" s="24"/>
      <c r="SPU20" s="24"/>
      <c r="SPV20" s="24"/>
      <c r="SPW20" s="24"/>
      <c r="SPX20" s="24"/>
      <c r="SPY20" s="24"/>
      <c r="SPZ20" s="24"/>
      <c r="SQA20" s="24"/>
      <c r="SQB20" s="24"/>
      <c r="SQC20" s="24"/>
      <c r="SQD20" s="24"/>
      <c r="SQE20" s="24"/>
      <c r="SQF20" s="24"/>
      <c r="SQG20" s="24"/>
      <c r="SQH20" s="24"/>
      <c r="SQI20" s="24"/>
      <c r="SQJ20" s="24"/>
      <c r="SQK20" s="24"/>
      <c r="SQL20" s="24"/>
      <c r="SQM20" s="24"/>
      <c r="SQN20" s="24"/>
      <c r="SQO20" s="24"/>
      <c r="SQP20" s="24"/>
      <c r="SQQ20" s="24"/>
      <c r="SQR20" s="24"/>
      <c r="SQS20" s="24"/>
      <c r="SQT20" s="24"/>
      <c r="SQU20" s="24"/>
      <c r="SQV20" s="24"/>
      <c r="SQW20" s="24"/>
      <c r="SQX20" s="24"/>
      <c r="SQY20" s="24"/>
      <c r="SQZ20" s="24"/>
      <c r="SRA20" s="24"/>
      <c r="SRB20" s="24"/>
      <c r="SRC20" s="24"/>
      <c r="SRD20" s="24"/>
      <c r="SRE20" s="24"/>
      <c r="SRF20" s="24"/>
      <c r="SRG20" s="24"/>
      <c r="SRH20" s="24"/>
      <c r="SRI20" s="24"/>
      <c r="SRJ20" s="24"/>
      <c r="SRK20" s="24"/>
      <c r="SRL20" s="24"/>
      <c r="SRM20" s="24"/>
      <c r="SRN20" s="24"/>
      <c r="SRO20" s="24"/>
      <c r="SRP20" s="24"/>
      <c r="SRQ20" s="24"/>
      <c r="SRR20" s="24"/>
      <c r="SRS20" s="24"/>
      <c r="SRT20" s="24"/>
      <c r="SRU20" s="24"/>
      <c r="SRV20" s="24"/>
      <c r="SRW20" s="24"/>
      <c r="SRX20" s="24"/>
      <c r="SRY20" s="24"/>
      <c r="SRZ20" s="24"/>
      <c r="SSA20" s="24"/>
      <c r="SSB20" s="24"/>
      <c r="SSC20" s="24"/>
      <c r="SSD20" s="24"/>
      <c r="SSE20" s="24"/>
      <c r="SSF20" s="24"/>
      <c r="SSG20" s="24"/>
      <c r="SSH20" s="24"/>
      <c r="SSI20" s="24"/>
      <c r="SSJ20" s="24"/>
      <c r="SSK20" s="24"/>
      <c r="SSL20" s="24"/>
      <c r="SSM20" s="24"/>
      <c r="SSN20" s="24"/>
      <c r="SSO20" s="24"/>
      <c r="SSP20" s="24"/>
      <c r="SSQ20" s="24"/>
      <c r="SSR20" s="24"/>
      <c r="SSS20" s="24"/>
      <c r="SST20" s="24"/>
      <c r="SSU20" s="24"/>
      <c r="SSV20" s="24"/>
      <c r="SSW20" s="24"/>
      <c r="SSX20" s="24"/>
      <c r="SSY20" s="24"/>
      <c r="SSZ20" s="24"/>
      <c r="STA20" s="24"/>
      <c r="STB20" s="24"/>
      <c r="STC20" s="24"/>
      <c r="STD20" s="24"/>
      <c r="STE20" s="24"/>
      <c r="STF20" s="24"/>
      <c r="STG20" s="24"/>
      <c r="STH20" s="24"/>
      <c r="STI20" s="24"/>
      <c r="STJ20" s="24"/>
      <c r="STK20" s="24"/>
      <c r="STL20" s="24"/>
      <c r="STM20" s="24"/>
      <c r="STN20" s="24"/>
      <c r="STO20" s="24"/>
      <c r="STP20" s="24"/>
      <c r="STQ20" s="24"/>
      <c r="STR20" s="24"/>
      <c r="STS20" s="24"/>
      <c r="STT20" s="24"/>
      <c r="STU20" s="24"/>
      <c r="STV20" s="24"/>
      <c r="STW20" s="24"/>
      <c r="STX20" s="24"/>
      <c r="STY20" s="24"/>
      <c r="STZ20" s="24"/>
      <c r="SUA20" s="24"/>
      <c r="SUB20" s="24"/>
      <c r="SUC20" s="24"/>
      <c r="SUD20" s="24"/>
      <c r="SUE20" s="24"/>
      <c r="SUF20" s="24"/>
      <c r="SUG20" s="24"/>
      <c r="SUH20" s="24"/>
      <c r="SUI20" s="24"/>
      <c r="SUJ20" s="24"/>
      <c r="SUK20" s="24"/>
      <c r="SUL20" s="24"/>
      <c r="SUM20" s="24"/>
      <c r="SUN20" s="24"/>
      <c r="SUO20" s="24"/>
      <c r="SUP20" s="24"/>
      <c r="SUQ20" s="24"/>
      <c r="SUR20" s="24"/>
      <c r="SUS20" s="24"/>
      <c r="SUT20" s="24"/>
      <c r="SUU20" s="24"/>
      <c r="SUV20" s="24"/>
      <c r="SUW20" s="24"/>
      <c r="SUX20" s="24"/>
      <c r="SUY20" s="24"/>
      <c r="SUZ20" s="24"/>
      <c r="SVA20" s="24"/>
      <c r="SVB20" s="24"/>
      <c r="SVC20" s="24"/>
      <c r="SVD20" s="24"/>
      <c r="SVE20" s="24"/>
      <c r="SVF20" s="24"/>
      <c r="SVG20" s="24"/>
      <c r="SVH20" s="24"/>
      <c r="SVI20" s="24"/>
      <c r="SVJ20" s="24"/>
      <c r="SVK20" s="24"/>
      <c r="SVL20" s="24"/>
      <c r="SVM20" s="24"/>
      <c r="SVN20" s="24"/>
      <c r="SVO20" s="24"/>
      <c r="SVP20" s="24"/>
      <c r="SVQ20" s="24"/>
      <c r="SVR20" s="24"/>
      <c r="SVS20" s="24"/>
      <c r="SVT20" s="24"/>
      <c r="SVU20" s="24"/>
      <c r="SVV20" s="24"/>
      <c r="SVW20" s="24"/>
      <c r="SVX20" s="24"/>
      <c r="SVY20" s="24"/>
      <c r="SVZ20" s="24"/>
      <c r="SWA20" s="24"/>
      <c r="SWB20" s="24"/>
      <c r="SWC20" s="24"/>
      <c r="SWD20" s="24"/>
      <c r="SWE20" s="24"/>
      <c r="SWF20" s="24"/>
      <c r="SWG20" s="24"/>
      <c r="SWH20" s="24"/>
      <c r="SWI20" s="24"/>
      <c r="SWJ20" s="24"/>
      <c r="SWK20" s="24"/>
      <c r="SWL20" s="24"/>
      <c r="SWM20" s="24"/>
      <c r="SWN20" s="24"/>
      <c r="SWO20" s="24"/>
      <c r="SWP20" s="24"/>
      <c r="SWQ20" s="24"/>
      <c r="SWR20" s="24"/>
      <c r="SWS20" s="24"/>
      <c r="SWT20" s="24"/>
      <c r="SWU20" s="24"/>
      <c r="SWV20" s="24"/>
      <c r="SWW20" s="24"/>
      <c r="SWX20" s="24"/>
      <c r="SWY20" s="24"/>
      <c r="SWZ20" s="24"/>
      <c r="SXA20" s="24"/>
      <c r="SXB20" s="24"/>
      <c r="SXC20" s="24"/>
      <c r="SXD20" s="24"/>
      <c r="SXE20" s="24"/>
      <c r="SXF20" s="24"/>
      <c r="SXG20" s="24"/>
      <c r="SXH20" s="24"/>
      <c r="SXI20" s="24"/>
      <c r="SXJ20" s="24"/>
      <c r="SXK20" s="24"/>
      <c r="SXL20" s="24"/>
      <c r="SXM20" s="24"/>
      <c r="SXN20" s="24"/>
      <c r="SXO20" s="24"/>
      <c r="SXP20" s="24"/>
      <c r="SXQ20" s="24"/>
      <c r="SXR20" s="24"/>
      <c r="SXS20" s="24"/>
      <c r="SXT20" s="24"/>
      <c r="SXU20" s="24"/>
      <c r="SXV20" s="24"/>
      <c r="SXW20" s="24"/>
      <c r="SXX20" s="24"/>
      <c r="SXY20" s="24"/>
      <c r="SXZ20" s="24"/>
      <c r="SYA20" s="24"/>
      <c r="SYB20" s="24"/>
      <c r="SYC20" s="24"/>
      <c r="SYD20" s="24"/>
      <c r="SYE20" s="24"/>
      <c r="SYF20" s="24"/>
      <c r="SYG20" s="24"/>
      <c r="SYH20" s="24"/>
      <c r="SYI20" s="24"/>
      <c r="SYJ20" s="24"/>
      <c r="SYK20" s="24"/>
      <c r="SYL20" s="24"/>
      <c r="SYM20" s="24"/>
      <c r="SYN20" s="24"/>
      <c r="SYO20" s="24"/>
      <c r="SYP20" s="24"/>
      <c r="SYQ20" s="24"/>
      <c r="SYR20" s="24"/>
      <c r="SYS20" s="24"/>
      <c r="SYT20" s="24"/>
      <c r="SYU20" s="24"/>
      <c r="SYV20" s="24"/>
      <c r="SYW20" s="24"/>
      <c r="SYX20" s="24"/>
      <c r="SYY20" s="24"/>
      <c r="SYZ20" s="24"/>
      <c r="SZA20" s="24"/>
      <c r="SZB20" s="24"/>
      <c r="SZC20" s="24"/>
      <c r="SZD20" s="24"/>
      <c r="SZE20" s="24"/>
      <c r="SZF20" s="24"/>
      <c r="SZG20" s="24"/>
      <c r="SZH20" s="24"/>
      <c r="SZI20" s="24"/>
      <c r="SZJ20" s="24"/>
      <c r="SZK20" s="24"/>
      <c r="SZL20" s="24"/>
      <c r="SZM20" s="24"/>
      <c r="SZN20" s="24"/>
      <c r="SZO20" s="24"/>
      <c r="SZP20" s="24"/>
      <c r="SZQ20" s="24"/>
      <c r="SZR20" s="24"/>
      <c r="SZS20" s="24"/>
      <c r="SZT20" s="24"/>
      <c r="SZU20" s="24"/>
      <c r="SZV20" s="24"/>
      <c r="SZW20" s="24"/>
      <c r="SZX20" s="24"/>
      <c r="SZY20" s="24"/>
      <c r="SZZ20" s="24"/>
      <c r="TAA20" s="24"/>
      <c r="TAB20" s="24"/>
      <c r="TAC20" s="24"/>
      <c r="TAD20" s="24"/>
      <c r="TAE20" s="24"/>
      <c r="TAF20" s="24"/>
      <c r="TAG20" s="24"/>
      <c r="TAH20" s="24"/>
      <c r="TAI20" s="24"/>
      <c r="TAJ20" s="24"/>
      <c r="TAK20" s="24"/>
      <c r="TAL20" s="24"/>
      <c r="TAM20" s="24"/>
      <c r="TAN20" s="24"/>
      <c r="TAO20" s="24"/>
      <c r="TAP20" s="24"/>
      <c r="TAQ20" s="24"/>
      <c r="TAR20" s="24"/>
      <c r="TAS20" s="24"/>
      <c r="TAT20" s="24"/>
      <c r="TAU20" s="24"/>
      <c r="TAV20" s="24"/>
      <c r="TAW20" s="24"/>
      <c r="TAX20" s="24"/>
      <c r="TAY20" s="24"/>
      <c r="TAZ20" s="24"/>
      <c r="TBA20" s="24"/>
      <c r="TBB20" s="24"/>
      <c r="TBC20" s="24"/>
      <c r="TBD20" s="24"/>
      <c r="TBE20" s="24"/>
      <c r="TBF20" s="24"/>
      <c r="TBG20" s="24"/>
      <c r="TBH20" s="24"/>
      <c r="TBI20" s="24"/>
      <c r="TBJ20" s="24"/>
      <c r="TBK20" s="24"/>
      <c r="TBL20" s="24"/>
      <c r="TBM20" s="24"/>
      <c r="TBN20" s="24"/>
      <c r="TBO20" s="24"/>
      <c r="TBP20" s="24"/>
      <c r="TBQ20" s="24"/>
      <c r="TBR20" s="24"/>
      <c r="TBS20" s="24"/>
      <c r="TBT20" s="24"/>
      <c r="TBU20" s="24"/>
      <c r="TBV20" s="24"/>
      <c r="TBW20" s="24"/>
      <c r="TBX20" s="24"/>
      <c r="TBY20" s="24"/>
      <c r="TBZ20" s="24"/>
      <c r="TCA20" s="24"/>
      <c r="TCB20" s="24"/>
      <c r="TCC20" s="24"/>
      <c r="TCD20" s="24"/>
      <c r="TCE20" s="24"/>
      <c r="TCF20" s="24"/>
      <c r="TCG20" s="24"/>
      <c r="TCH20" s="24"/>
      <c r="TCI20" s="24"/>
      <c r="TCJ20" s="24"/>
      <c r="TCK20" s="24"/>
      <c r="TCL20" s="24"/>
      <c r="TCM20" s="24"/>
      <c r="TCN20" s="24"/>
      <c r="TCO20" s="24"/>
      <c r="TCP20" s="24"/>
      <c r="TCQ20" s="24"/>
      <c r="TCR20" s="24"/>
      <c r="TCS20" s="24"/>
      <c r="TCT20" s="24"/>
      <c r="TCU20" s="24"/>
      <c r="TCV20" s="24"/>
      <c r="TCW20" s="24"/>
      <c r="TCX20" s="24"/>
      <c r="TCY20" s="24"/>
      <c r="TCZ20" s="24"/>
      <c r="TDA20" s="24"/>
      <c r="TDB20" s="24"/>
      <c r="TDC20" s="24"/>
      <c r="TDD20" s="24"/>
      <c r="TDE20" s="24"/>
      <c r="TDF20" s="24"/>
      <c r="TDG20" s="24"/>
      <c r="TDH20" s="24"/>
      <c r="TDI20" s="24"/>
      <c r="TDJ20" s="24"/>
      <c r="TDK20" s="24"/>
      <c r="TDL20" s="24"/>
      <c r="TDM20" s="24"/>
      <c r="TDN20" s="24"/>
      <c r="TDO20" s="24"/>
      <c r="TDP20" s="24"/>
      <c r="TDQ20" s="24"/>
      <c r="TDR20" s="24"/>
      <c r="TDS20" s="24"/>
      <c r="TDT20" s="24"/>
      <c r="TDU20" s="24"/>
      <c r="TDV20" s="24"/>
      <c r="TDW20" s="24"/>
      <c r="TDX20" s="24"/>
      <c r="TDY20" s="24"/>
      <c r="TDZ20" s="24"/>
      <c r="TEA20" s="24"/>
      <c r="TEB20" s="24"/>
      <c r="TEC20" s="24"/>
      <c r="TED20" s="24"/>
      <c r="TEE20" s="24"/>
      <c r="TEF20" s="24"/>
      <c r="TEG20" s="24"/>
      <c r="TEH20" s="24"/>
      <c r="TEI20" s="24"/>
      <c r="TEJ20" s="24"/>
      <c r="TEK20" s="24"/>
      <c r="TEL20" s="24"/>
      <c r="TEM20" s="24"/>
      <c r="TEN20" s="24"/>
      <c r="TEO20" s="24"/>
      <c r="TEP20" s="24"/>
      <c r="TEQ20" s="24"/>
      <c r="TER20" s="24"/>
      <c r="TES20" s="24"/>
      <c r="TET20" s="24"/>
      <c r="TEU20" s="24"/>
      <c r="TEV20" s="24"/>
      <c r="TEW20" s="24"/>
      <c r="TEX20" s="24"/>
      <c r="TEY20" s="24"/>
      <c r="TEZ20" s="24"/>
      <c r="TFA20" s="24"/>
      <c r="TFB20" s="24"/>
      <c r="TFC20" s="24"/>
      <c r="TFD20" s="24"/>
      <c r="TFE20" s="24"/>
      <c r="TFF20" s="24"/>
      <c r="TFG20" s="24"/>
      <c r="TFH20" s="24"/>
      <c r="TFI20" s="24"/>
      <c r="TFJ20" s="24"/>
      <c r="TFK20" s="24"/>
      <c r="TFL20" s="24"/>
      <c r="TFM20" s="24"/>
      <c r="TFN20" s="24"/>
      <c r="TFO20" s="24"/>
      <c r="TFP20" s="24"/>
      <c r="TFQ20" s="24"/>
      <c r="TFR20" s="24"/>
      <c r="TFS20" s="24"/>
      <c r="TFT20" s="24"/>
      <c r="TFU20" s="24"/>
      <c r="TFV20" s="24"/>
      <c r="TFW20" s="24"/>
      <c r="TFX20" s="24"/>
      <c r="TFY20" s="24"/>
      <c r="TFZ20" s="24"/>
      <c r="TGA20" s="24"/>
      <c r="TGB20" s="24"/>
      <c r="TGC20" s="24"/>
      <c r="TGD20" s="24"/>
      <c r="TGE20" s="24"/>
      <c r="TGF20" s="24"/>
      <c r="TGG20" s="24"/>
      <c r="TGH20" s="24"/>
      <c r="TGI20" s="24"/>
      <c r="TGJ20" s="24"/>
      <c r="TGK20" s="24"/>
      <c r="TGL20" s="24"/>
      <c r="TGM20" s="24"/>
      <c r="TGN20" s="24"/>
      <c r="TGO20" s="24"/>
      <c r="TGP20" s="24"/>
      <c r="TGQ20" s="24"/>
      <c r="TGR20" s="24"/>
      <c r="TGS20" s="24"/>
      <c r="TGT20" s="24"/>
      <c r="TGU20" s="24"/>
      <c r="TGV20" s="24"/>
      <c r="TGW20" s="24"/>
      <c r="TGX20" s="24"/>
      <c r="TGY20" s="24"/>
      <c r="TGZ20" s="24"/>
      <c r="THA20" s="24"/>
      <c r="THB20" s="24"/>
      <c r="THC20" s="24"/>
      <c r="THD20" s="24"/>
      <c r="THE20" s="24"/>
      <c r="THF20" s="24"/>
      <c r="THG20" s="24"/>
      <c r="THH20" s="24"/>
      <c r="THI20" s="24"/>
      <c r="THJ20" s="24"/>
      <c r="THK20" s="24"/>
      <c r="THL20" s="24"/>
      <c r="THM20" s="24"/>
      <c r="THN20" s="24"/>
      <c r="THO20" s="24"/>
      <c r="THP20" s="24"/>
      <c r="THQ20" s="24"/>
      <c r="THR20" s="24"/>
      <c r="THS20" s="24"/>
      <c r="THT20" s="24"/>
      <c r="THU20" s="24"/>
      <c r="THV20" s="24"/>
      <c r="THW20" s="24"/>
      <c r="THX20" s="24"/>
      <c r="THY20" s="24"/>
      <c r="THZ20" s="24"/>
      <c r="TIA20" s="24"/>
      <c r="TIB20" s="24"/>
      <c r="TIC20" s="24"/>
      <c r="TID20" s="24"/>
      <c r="TIE20" s="24"/>
      <c r="TIF20" s="24"/>
      <c r="TIG20" s="24"/>
      <c r="TIH20" s="24"/>
      <c r="TII20" s="24"/>
      <c r="TIJ20" s="24"/>
      <c r="TIK20" s="24"/>
      <c r="TIL20" s="24"/>
      <c r="TIM20" s="24"/>
      <c r="TIN20" s="24"/>
      <c r="TIO20" s="24"/>
      <c r="TIP20" s="24"/>
      <c r="TIQ20" s="24"/>
      <c r="TIR20" s="24"/>
      <c r="TIS20" s="24"/>
      <c r="TIT20" s="24"/>
      <c r="TIU20" s="24"/>
      <c r="TIV20" s="24"/>
      <c r="TIW20" s="24"/>
      <c r="TIX20" s="24"/>
      <c r="TIY20" s="24"/>
      <c r="TIZ20" s="24"/>
      <c r="TJA20" s="24"/>
      <c r="TJB20" s="24"/>
      <c r="TJC20" s="24"/>
      <c r="TJD20" s="24"/>
      <c r="TJE20" s="24"/>
      <c r="TJF20" s="24"/>
      <c r="TJG20" s="24"/>
      <c r="TJH20" s="24"/>
      <c r="TJI20" s="24"/>
      <c r="TJJ20" s="24"/>
      <c r="TJK20" s="24"/>
      <c r="TJL20" s="24"/>
      <c r="TJM20" s="24"/>
      <c r="TJN20" s="24"/>
      <c r="TJO20" s="24"/>
      <c r="TJP20" s="24"/>
      <c r="TJQ20" s="24"/>
      <c r="TJR20" s="24"/>
      <c r="TJS20" s="24"/>
      <c r="TJT20" s="24"/>
      <c r="TJU20" s="24"/>
      <c r="TJV20" s="24"/>
      <c r="TJW20" s="24"/>
      <c r="TJX20" s="24"/>
      <c r="TJY20" s="24"/>
      <c r="TJZ20" s="24"/>
      <c r="TKA20" s="24"/>
      <c r="TKB20" s="24"/>
      <c r="TKC20" s="24"/>
      <c r="TKD20" s="24"/>
      <c r="TKE20" s="24"/>
      <c r="TKF20" s="24"/>
      <c r="TKG20" s="24"/>
      <c r="TKH20" s="24"/>
      <c r="TKI20" s="24"/>
      <c r="TKJ20" s="24"/>
      <c r="TKK20" s="24"/>
      <c r="TKL20" s="24"/>
      <c r="TKM20" s="24"/>
      <c r="TKN20" s="24"/>
      <c r="TKO20" s="24"/>
      <c r="TKP20" s="24"/>
      <c r="TKQ20" s="24"/>
      <c r="TKR20" s="24"/>
      <c r="TKS20" s="24"/>
      <c r="TKT20" s="24"/>
      <c r="TKU20" s="24"/>
      <c r="TKV20" s="24"/>
      <c r="TKW20" s="24"/>
      <c r="TKX20" s="24"/>
      <c r="TKY20" s="24"/>
      <c r="TKZ20" s="24"/>
      <c r="TLA20" s="24"/>
      <c r="TLB20" s="24"/>
      <c r="TLC20" s="24"/>
      <c r="TLD20" s="24"/>
      <c r="TLE20" s="24"/>
      <c r="TLF20" s="24"/>
      <c r="TLG20" s="24"/>
      <c r="TLH20" s="24"/>
      <c r="TLI20" s="24"/>
      <c r="TLJ20" s="24"/>
      <c r="TLK20" s="24"/>
      <c r="TLL20" s="24"/>
      <c r="TLM20" s="24"/>
      <c r="TLN20" s="24"/>
      <c r="TLO20" s="24"/>
      <c r="TLP20" s="24"/>
      <c r="TLQ20" s="24"/>
      <c r="TLR20" s="24"/>
      <c r="TLS20" s="24"/>
      <c r="TLT20" s="24"/>
      <c r="TLU20" s="24"/>
      <c r="TLV20" s="24"/>
      <c r="TLW20" s="24"/>
      <c r="TLX20" s="24"/>
      <c r="TLY20" s="24"/>
      <c r="TLZ20" s="24"/>
      <c r="TMA20" s="24"/>
      <c r="TMB20" s="24"/>
      <c r="TMC20" s="24"/>
      <c r="TMD20" s="24"/>
      <c r="TME20" s="24"/>
      <c r="TMF20" s="24"/>
      <c r="TMG20" s="24"/>
      <c r="TMH20" s="24"/>
      <c r="TMI20" s="24"/>
      <c r="TMJ20" s="24"/>
      <c r="TMK20" s="24"/>
      <c r="TML20" s="24"/>
      <c r="TMM20" s="24"/>
      <c r="TMN20" s="24"/>
      <c r="TMO20" s="24"/>
      <c r="TMP20" s="24"/>
      <c r="TMQ20" s="24"/>
      <c r="TMR20" s="24"/>
      <c r="TMS20" s="24"/>
      <c r="TMT20" s="24"/>
      <c r="TMU20" s="24"/>
      <c r="TMV20" s="24"/>
      <c r="TMW20" s="24"/>
      <c r="TMX20" s="24"/>
      <c r="TMY20" s="24"/>
      <c r="TMZ20" s="24"/>
      <c r="TNA20" s="24"/>
      <c r="TNB20" s="24"/>
      <c r="TNC20" s="24"/>
      <c r="TND20" s="24"/>
      <c r="TNE20" s="24"/>
      <c r="TNF20" s="24"/>
      <c r="TNG20" s="24"/>
      <c r="TNH20" s="24"/>
      <c r="TNI20" s="24"/>
      <c r="TNJ20" s="24"/>
      <c r="TNK20" s="24"/>
      <c r="TNL20" s="24"/>
      <c r="TNM20" s="24"/>
      <c r="TNN20" s="24"/>
      <c r="TNO20" s="24"/>
      <c r="TNP20" s="24"/>
      <c r="TNQ20" s="24"/>
      <c r="TNR20" s="24"/>
      <c r="TNS20" s="24"/>
      <c r="TNT20" s="24"/>
      <c r="TNU20" s="24"/>
      <c r="TNV20" s="24"/>
      <c r="TNW20" s="24"/>
      <c r="TNX20" s="24"/>
      <c r="TNY20" s="24"/>
      <c r="TNZ20" s="24"/>
      <c r="TOA20" s="24"/>
      <c r="TOB20" s="24"/>
      <c r="TOC20" s="24"/>
      <c r="TOD20" s="24"/>
      <c r="TOE20" s="24"/>
      <c r="TOF20" s="24"/>
      <c r="TOG20" s="24"/>
      <c r="TOH20" s="24"/>
      <c r="TOI20" s="24"/>
      <c r="TOJ20" s="24"/>
      <c r="TOK20" s="24"/>
      <c r="TOL20" s="24"/>
      <c r="TOM20" s="24"/>
      <c r="TON20" s="24"/>
      <c r="TOO20" s="24"/>
      <c r="TOP20" s="24"/>
      <c r="TOQ20" s="24"/>
      <c r="TOR20" s="24"/>
      <c r="TOS20" s="24"/>
      <c r="TOT20" s="24"/>
      <c r="TOU20" s="24"/>
      <c r="TOV20" s="24"/>
      <c r="TOW20" s="24"/>
      <c r="TOX20" s="24"/>
      <c r="TOY20" s="24"/>
      <c r="TOZ20" s="24"/>
      <c r="TPA20" s="24"/>
      <c r="TPB20" s="24"/>
      <c r="TPC20" s="24"/>
      <c r="TPD20" s="24"/>
      <c r="TPE20" s="24"/>
      <c r="TPF20" s="24"/>
      <c r="TPG20" s="24"/>
      <c r="TPH20" s="24"/>
      <c r="TPI20" s="24"/>
      <c r="TPJ20" s="24"/>
      <c r="TPK20" s="24"/>
      <c r="TPL20" s="24"/>
      <c r="TPM20" s="24"/>
      <c r="TPN20" s="24"/>
      <c r="TPO20" s="24"/>
      <c r="TPP20" s="24"/>
      <c r="TPQ20" s="24"/>
      <c r="TPR20" s="24"/>
      <c r="TPS20" s="24"/>
      <c r="TPT20" s="24"/>
      <c r="TPU20" s="24"/>
      <c r="TPV20" s="24"/>
      <c r="TPW20" s="24"/>
      <c r="TPX20" s="24"/>
      <c r="TPY20" s="24"/>
      <c r="TPZ20" s="24"/>
      <c r="TQA20" s="24"/>
      <c r="TQB20" s="24"/>
      <c r="TQC20" s="24"/>
      <c r="TQD20" s="24"/>
      <c r="TQE20" s="24"/>
      <c r="TQF20" s="24"/>
      <c r="TQG20" s="24"/>
      <c r="TQH20" s="24"/>
      <c r="TQI20" s="24"/>
      <c r="TQJ20" s="24"/>
      <c r="TQK20" s="24"/>
      <c r="TQL20" s="24"/>
      <c r="TQM20" s="24"/>
      <c r="TQN20" s="24"/>
      <c r="TQO20" s="24"/>
      <c r="TQP20" s="24"/>
      <c r="TQQ20" s="24"/>
      <c r="TQR20" s="24"/>
      <c r="TQS20" s="24"/>
      <c r="TQT20" s="24"/>
      <c r="TQU20" s="24"/>
      <c r="TQV20" s="24"/>
      <c r="TQW20" s="24"/>
      <c r="TQX20" s="24"/>
      <c r="TQY20" s="24"/>
      <c r="TQZ20" s="24"/>
      <c r="TRA20" s="24"/>
      <c r="TRB20" s="24"/>
      <c r="TRC20" s="24"/>
      <c r="TRD20" s="24"/>
      <c r="TRE20" s="24"/>
      <c r="TRF20" s="24"/>
      <c r="TRG20" s="24"/>
      <c r="TRH20" s="24"/>
      <c r="TRI20" s="24"/>
      <c r="TRJ20" s="24"/>
      <c r="TRK20" s="24"/>
      <c r="TRL20" s="24"/>
      <c r="TRM20" s="24"/>
      <c r="TRN20" s="24"/>
      <c r="TRO20" s="24"/>
      <c r="TRP20" s="24"/>
      <c r="TRQ20" s="24"/>
      <c r="TRR20" s="24"/>
      <c r="TRS20" s="24"/>
      <c r="TRT20" s="24"/>
      <c r="TRU20" s="24"/>
      <c r="TRV20" s="24"/>
      <c r="TRW20" s="24"/>
      <c r="TRX20" s="24"/>
      <c r="TRY20" s="24"/>
      <c r="TRZ20" s="24"/>
      <c r="TSA20" s="24"/>
      <c r="TSB20" s="24"/>
      <c r="TSC20" s="24"/>
      <c r="TSD20" s="24"/>
      <c r="TSE20" s="24"/>
      <c r="TSF20" s="24"/>
      <c r="TSG20" s="24"/>
      <c r="TSH20" s="24"/>
      <c r="TSI20" s="24"/>
      <c r="TSJ20" s="24"/>
      <c r="TSK20" s="24"/>
      <c r="TSL20" s="24"/>
      <c r="TSM20" s="24"/>
      <c r="TSN20" s="24"/>
      <c r="TSO20" s="24"/>
      <c r="TSP20" s="24"/>
      <c r="TSQ20" s="24"/>
      <c r="TSR20" s="24"/>
      <c r="TSS20" s="24"/>
      <c r="TST20" s="24"/>
      <c r="TSU20" s="24"/>
      <c r="TSV20" s="24"/>
      <c r="TSW20" s="24"/>
      <c r="TSX20" s="24"/>
      <c r="TSY20" s="24"/>
      <c r="TSZ20" s="24"/>
      <c r="TTA20" s="24"/>
      <c r="TTB20" s="24"/>
      <c r="TTC20" s="24"/>
      <c r="TTD20" s="24"/>
      <c r="TTE20" s="24"/>
      <c r="TTF20" s="24"/>
      <c r="TTG20" s="24"/>
      <c r="TTH20" s="24"/>
      <c r="TTI20" s="24"/>
      <c r="TTJ20" s="24"/>
      <c r="TTK20" s="24"/>
      <c r="TTL20" s="24"/>
      <c r="TTM20" s="24"/>
      <c r="TTN20" s="24"/>
      <c r="TTO20" s="24"/>
      <c r="TTP20" s="24"/>
      <c r="TTQ20" s="24"/>
      <c r="TTR20" s="24"/>
      <c r="TTS20" s="24"/>
      <c r="TTT20" s="24"/>
      <c r="TTU20" s="24"/>
      <c r="TTV20" s="24"/>
      <c r="TTW20" s="24"/>
      <c r="TTX20" s="24"/>
      <c r="TTY20" s="24"/>
      <c r="TTZ20" s="24"/>
      <c r="TUA20" s="24"/>
      <c r="TUB20" s="24"/>
      <c r="TUC20" s="24"/>
      <c r="TUD20" s="24"/>
      <c r="TUE20" s="24"/>
      <c r="TUF20" s="24"/>
      <c r="TUG20" s="24"/>
      <c r="TUH20" s="24"/>
      <c r="TUI20" s="24"/>
      <c r="TUJ20" s="24"/>
      <c r="TUK20" s="24"/>
      <c r="TUL20" s="24"/>
      <c r="TUM20" s="24"/>
      <c r="TUN20" s="24"/>
      <c r="TUO20" s="24"/>
      <c r="TUP20" s="24"/>
      <c r="TUQ20" s="24"/>
      <c r="TUR20" s="24"/>
      <c r="TUS20" s="24"/>
      <c r="TUT20" s="24"/>
      <c r="TUU20" s="24"/>
      <c r="TUV20" s="24"/>
      <c r="TUW20" s="24"/>
      <c r="TUX20" s="24"/>
      <c r="TUY20" s="24"/>
      <c r="TUZ20" s="24"/>
      <c r="TVA20" s="24"/>
      <c r="TVB20" s="24"/>
      <c r="TVC20" s="24"/>
      <c r="TVD20" s="24"/>
      <c r="TVE20" s="24"/>
      <c r="TVF20" s="24"/>
      <c r="TVG20" s="24"/>
      <c r="TVH20" s="24"/>
      <c r="TVI20" s="24"/>
      <c r="TVJ20" s="24"/>
      <c r="TVK20" s="24"/>
      <c r="TVL20" s="24"/>
      <c r="TVM20" s="24"/>
      <c r="TVN20" s="24"/>
      <c r="TVO20" s="24"/>
      <c r="TVP20" s="24"/>
      <c r="TVQ20" s="24"/>
      <c r="TVR20" s="24"/>
      <c r="TVS20" s="24"/>
      <c r="TVT20" s="24"/>
      <c r="TVU20" s="24"/>
      <c r="TVV20" s="24"/>
      <c r="TVW20" s="24"/>
      <c r="TVX20" s="24"/>
      <c r="TVY20" s="24"/>
      <c r="TVZ20" s="24"/>
      <c r="TWA20" s="24"/>
      <c r="TWB20" s="24"/>
      <c r="TWC20" s="24"/>
      <c r="TWD20" s="24"/>
      <c r="TWE20" s="24"/>
      <c r="TWF20" s="24"/>
      <c r="TWG20" s="24"/>
      <c r="TWH20" s="24"/>
      <c r="TWI20" s="24"/>
      <c r="TWJ20" s="24"/>
      <c r="TWK20" s="24"/>
      <c r="TWL20" s="24"/>
      <c r="TWM20" s="24"/>
      <c r="TWN20" s="24"/>
      <c r="TWO20" s="24"/>
      <c r="TWP20" s="24"/>
      <c r="TWQ20" s="24"/>
      <c r="TWR20" s="24"/>
      <c r="TWS20" s="24"/>
      <c r="TWT20" s="24"/>
      <c r="TWU20" s="24"/>
      <c r="TWV20" s="24"/>
      <c r="TWW20" s="24"/>
      <c r="TWX20" s="24"/>
      <c r="TWY20" s="24"/>
      <c r="TWZ20" s="24"/>
      <c r="TXA20" s="24"/>
      <c r="TXB20" s="24"/>
      <c r="TXC20" s="24"/>
      <c r="TXD20" s="24"/>
      <c r="TXE20" s="24"/>
      <c r="TXF20" s="24"/>
      <c r="TXG20" s="24"/>
      <c r="TXH20" s="24"/>
      <c r="TXI20" s="24"/>
      <c r="TXJ20" s="24"/>
      <c r="TXK20" s="24"/>
      <c r="TXL20" s="24"/>
      <c r="TXM20" s="24"/>
      <c r="TXN20" s="24"/>
      <c r="TXO20" s="24"/>
      <c r="TXP20" s="24"/>
      <c r="TXQ20" s="24"/>
      <c r="TXR20" s="24"/>
      <c r="TXS20" s="24"/>
      <c r="TXT20" s="24"/>
      <c r="TXU20" s="24"/>
      <c r="TXV20" s="24"/>
      <c r="TXW20" s="24"/>
      <c r="TXX20" s="24"/>
      <c r="TXY20" s="24"/>
      <c r="TXZ20" s="24"/>
      <c r="TYA20" s="24"/>
      <c r="TYB20" s="24"/>
      <c r="TYC20" s="24"/>
      <c r="TYD20" s="24"/>
      <c r="TYE20" s="24"/>
      <c r="TYF20" s="24"/>
      <c r="TYG20" s="24"/>
      <c r="TYH20" s="24"/>
      <c r="TYI20" s="24"/>
      <c r="TYJ20" s="24"/>
      <c r="TYK20" s="24"/>
      <c r="TYL20" s="24"/>
      <c r="TYM20" s="24"/>
      <c r="TYN20" s="24"/>
      <c r="TYO20" s="24"/>
      <c r="TYP20" s="24"/>
      <c r="TYQ20" s="24"/>
      <c r="TYR20" s="24"/>
      <c r="TYS20" s="24"/>
      <c r="TYT20" s="24"/>
      <c r="TYU20" s="24"/>
      <c r="TYV20" s="24"/>
      <c r="TYW20" s="24"/>
      <c r="TYX20" s="24"/>
      <c r="TYY20" s="24"/>
      <c r="TYZ20" s="24"/>
      <c r="TZA20" s="24"/>
      <c r="TZB20" s="24"/>
      <c r="TZC20" s="24"/>
      <c r="TZD20" s="24"/>
      <c r="TZE20" s="24"/>
      <c r="TZF20" s="24"/>
      <c r="TZG20" s="24"/>
      <c r="TZH20" s="24"/>
      <c r="TZI20" s="24"/>
      <c r="TZJ20" s="24"/>
      <c r="TZK20" s="24"/>
      <c r="TZL20" s="24"/>
      <c r="TZM20" s="24"/>
      <c r="TZN20" s="24"/>
      <c r="TZO20" s="24"/>
      <c r="TZP20" s="24"/>
      <c r="TZQ20" s="24"/>
      <c r="TZR20" s="24"/>
      <c r="TZS20" s="24"/>
      <c r="TZT20" s="24"/>
      <c r="TZU20" s="24"/>
      <c r="TZV20" s="24"/>
      <c r="TZW20" s="24"/>
      <c r="TZX20" s="24"/>
      <c r="TZY20" s="24"/>
      <c r="TZZ20" s="24"/>
      <c r="UAA20" s="24"/>
      <c r="UAB20" s="24"/>
      <c r="UAC20" s="24"/>
      <c r="UAD20" s="24"/>
      <c r="UAE20" s="24"/>
      <c r="UAF20" s="24"/>
      <c r="UAG20" s="24"/>
      <c r="UAH20" s="24"/>
      <c r="UAI20" s="24"/>
      <c r="UAJ20" s="24"/>
      <c r="UAK20" s="24"/>
      <c r="UAL20" s="24"/>
      <c r="UAM20" s="24"/>
      <c r="UAN20" s="24"/>
      <c r="UAO20" s="24"/>
      <c r="UAP20" s="24"/>
      <c r="UAQ20" s="24"/>
      <c r="UAR20" s="24"/>
      <c r="UAS20" s="24"/>
      <c r="UAT20" s="24"/>
      <c r="UAU20" s="24"/>
      <c r="UAV20" s="24"/>
      <c r="UAW20" s="24"/>
      <c r="UAX20" s="24"/>
      <c r="UAY20" s="24"/>
      <c r="UAZ20" s="24"/>
      <c r="UBA20" s="24"/>
      <c r="UBB20" s="24"/>
      <c r="UBC20" s="24"/>
      <c r="UBD20" s="24"/>
      <c r="UBE20" s="24"/>
      <c r="UBF20" s="24"/>
      <c r="UBG20" s="24"/>
      <c r="UBH20" s="24"/>
      <c r="UBI20" s="24"/>
      <c r="UBJ20" s="24"/>
      <c r="UBK20" s="24"/>
      <c r="UBL20" s="24"/>
      <c r="UBM20" s="24"/>
      <c r="UBN20" s="24"/>
      <c r="UBO20" s="24"/>
      <c r="UBP20" s="24"/>
      <c r="UBQ20" s="24"/>
      <c r="UBR20" s="24"/>
      <c r="UBS20" s="24"/>
      <c r="UBT20" s="24"/>
      <c r="UBU20" s="24"/>
      <c r="UBV20" s="24"/>
      <c r="UBW20" s="24"/>
      <c r="UBX20" s="24"/>
      <c r="UBY20" s="24"/>
      <c r="UBZ20" s="24"/>
      <c r="UCA20" s="24"/>
      <c r="UCB20" s="24"/>
      <c r="UCC20" s="24"/>
      <c r="UCD20" s="24"/>
      <c r="UCE20" s="24"/>
      <c r="UCF20" s="24"/>
      <c r="UCG20" s="24"/>
      <c r="UCH20" s="24"/>
      <c r="UCI20" s="24"/>
      <c r="UCJ20" s="24"/>
      <c r="UCK20" s="24"/>
      <c r="UCL20" s="24"/>
      <c r="UCM20" s="24"/>
      <c r="UCN20" s="24"/>
      <c r="UCO20" s="24"/>
      <c r="UCP20" s="24"/>
      <c r="UCQ20" s="24"/>
      <c r="UCR20" s="24"/>
      <c r="UCS20" s="24"/>
      <c r="UCT20" s="24"/>
      <c r="UCU20" s="24"/>
      <c r="UCV20" s="24"/>
      <c r="UCW20" s="24"/>
      <c r="UCX20" s="24"/>
      <c r="UCY20" s="24"/>
      <c r="UCZ20" s="24"/>
      <c r="UDA20" s="24"/>
      <c r="UDB20" s="24"/>
      <c r="UDC20" s="24"/>
      <c r="UDD20" s="24"/>
      <c r="UDE20" s="24"/>
      <c r="UDF20" s="24"/>
      <c r="UDG20" s="24"/>
      <c r="UDH20" s="24"/>
      <c r="UDI20" s="24"/>
      <c r="UDJ20" s="24"/>
      <c r="UDK20" s="24"/>
      <c r="UDL20" s="24"/>
      <c r="UDM20" s="24"/>
      <c r="UDN20" s="24"/>
      <c r="UDO20" s="24"/>
      <c r="UDP20" s="24"/>
      <c r="UDQ20" s="24"/>
      <c r="UDR20" s="24"/>
      <c r="UDS20" s="24"/>
      <c r="UDT20" s="24"/>
      <c r="UDU20" s="24"/>
      <c r="UDV20" s="24"/>
      <c r="UDW20" s="24"/>
      <c r="UDX20" s="24"/>
      <c r="UDY20" s="24"/>
      <c r="UDZ20" s="24"/>
      <c r="UEA20" s="24"/>
      <c r="UEB20" s="24"/>
      <c r="UEC20" s="24"/>
      <c r="UED20" s="24"/>
      <c r="UEE20" s="24"/>
      <c r="UEF20" s="24"/>
      <c r="UEG20" s="24"/>
      <c r="UEH20" s="24"/>
      <c r="UEI20" s="24"/>
      <c r="UEJ20" s="24"/>
      <c r="UEK20" s="24"/>
      <c r="UEL20" s="24"/>
      <c r="UEM20" s="24"/>
      <c r="UEN20" s="24"/>
      <c r="UEO20" s="24"/>
      <c r="UEP20" s="24"/>
      <c r="UEQ20" s="24"/>
      <c r="UER20" s="24"/>
      <c r="UES20" s="24"/>
      <c r="UET20" s="24"/>
      <c r="UEU20" s="24"/>
      <c r="UEV20" s="24"/>
      <c r="UEW20" s="24"/>
      <c r="UEX20" s="24"/>
      <c r="UEY20" s="24"/>
      <c r="UEZ20" s="24"/>
      <c r="UFA20" s="24"/>
      <c r="UFB20" s="24"/>
      <c r="UFC20" s="24"/>
      <c r="UFD20" s="24"/>
      <c r="UFE20" s="24"/>
      <c r="UFF20" s="24"/>
      <c r="UFG20" s="24"/>
      <c r="UFH20" s="24"/>
      <c r="UFI20" s="24"/>
      <c r="UFJ20" s="24"/>
      <c r="UFK20" s="24"/>
      <c r="UFL20" s="24"/>
      <c r="UFM20" s="24"/>
      <c r="UFN20" s="24"/>
      <c r="UFO20" s="24"/>
      <c r="UFP20" s="24"/>
      <c r="UFQ20" s="24"/>
      <c r="UFR20" s="24"/>
      <c r="UFS20" s="24"/>
      <c r="UFT20" s="24"/>
      <c r="UFU20" s="24"/>
      <c r="UFV20" s="24"/>
      <c r="UFW20" s="24"/>
      <c r="UFX20" s="24"/>
      <c r="UFY20" s="24"/>
      <c r="UFZ20" s="24"/>
      <c r="UGA20" s="24"/>
      <c r="UGB20" s="24"/>
      <c r="UGC20" s="24"/>
      <c r="UGD20" s="24"/>
      <c r="UGE20" s="24"/>
      <c r="UGF20" s="24"/>
      <c r="UGG20" s="24"/>
      <c r="UGH20" s="24"/>
      <c r="UGI20" s="24"/>
      <c r="UGJ20" s="24"/>
      <c r="UGK20" s="24"/>
      <c r="UGL20" s="24"/>
      <c r="UGM20" s="24"/>
      <c r="UGN20" s="24"/>
      <c r="UGO20" s="24"/>
      <c r="UGP20" s="24"/>
      <c r="UGQ20" s="24"/>
      <c r="UGR20" s="24"/>
      <c r="UGS20" s="24"/>
      <c r="UGT20" s="24"/>
      <c r="UGU20" s="24"/>
      <c r="UGV20" s="24"/>
      <c r="UGW20" s="24"/>
      <c r="UGX20" s="24"/>
      <c r="UGY20" s="24"/>
      <c r="UGZ20" s="24"/>
      <c r="UHA20" s="24"/>
      <c r="UHB20" s="24"/>
      <c r="UHC20" s="24"/>
      <c r="UHD20" s="24"/>
      <c r="UHE20" s="24"/>
      <c r="UHF20" s="24"/>
      <c r="UHG20" s="24"/>
      <c r="UHH20" s="24"/>
      <c r="UHI20" s="24"/>
      <c r="UHJ20" s="24"/>
      <c r="UHK20" s="24"/>
      <c r="UHL20" s="24"/>
      <c r="UHM20" s="24"/>
      <c r="UHN20" s="24"/>
      <c r="UHO20" s="24"/>
      <c r="UHP20" s="24"/>
      <c r="UHQ20" s="24"/>
      <c r="UHR20" s="24"/>
      <c r="UHS20" s="24"/>
      <c r="UHT20" s="24"/>
      <c r="UHU20" s="24"/>
      <c r="UHV20" s="24"/>
      <c r="UHW20" s="24"/>
      <c r="UHX20" s="24"/>
      <c r="UHY20" s="24"/>
      <c r="UHZ20" s="24"/>
      <c r="UIA20" s="24"/>
      <c r="UIB20" s="24"/>
      <c r="UIC20" s="24"/>
      <c r="UID20" s="24"/>
      <c r="UIE20" s="24"/>
      <c r="UIF20" s="24"/>
      <c r="UIG20" s="24"/>
      <c r="UIH20" s="24"/>
      <c r="UII20" s="24"/>
      <c r="UIJ20" s="24"/>
      <c r="UIK20" s="24"/>
      <c r="UIL20" s="24"/>
      <c r="UIM20" s="24"/>
      <c r="UIN20" s="24"/>
      <c r="UIO20" s="24"/>
      <c r="UIP20" s="24"/>
      <c r="UIQ20" s="24"/>
      <c r="UIR20" s="24"/>
      <c r="UIS20" s="24"/>
      <c r="UIT20" s="24"/>
      <c r="UIU20" s="24"/>
      <c r="UIV20" s="24"/>
      <c r="UIW20" s="24"/>
      <c r="UIX20" s="24"/>
      <c r="UIY20" s="24"/>
      <c r="UIZ20" s="24"/>
      <c r="UJA20" s="24"/>
      <c r="UJB20" s="24"/>
      <c r="UJC20" s="24"/>
      <c r="UJD20" s="24"/>
      <c r="UJE20" s="24"/>
      <c r="UJF20" s="24"/>
      <c r="UJG20" s="24"/>
      <c r="UJH20" s="24"/>
      <c r="UJI20" s="24"/>
      <c r="UJJ20" s="24"/>
      <c r="UJK20" s="24"/>
      <c r="UJL20" s="24"/>
      <c r="UJM20" s="24"/>
      <c r="UJN20" s="24"/>
      <c r="UJO20" s="24"/>
      <c r="UJP20" s="24"/>
      <c r="UJQ20" s="24"/>
      <c r="UJR20" s="24"/>
      <c r="UJS20" s="24"/>
      <c r="UJT20" s="24"/>
      <c r="UJU20" s="24"/>
      <c r="UJV20" s="24"/>
      <c r="UJW20" s="24"/>
      <c r="UJX20" s="24"/>
      <c r="UJY20" s="24"/>
      <c r="UJZ20" s="24"/>
      <c r="UKA20" s="24"/>
      <c r="UKB20" s="24"/>
      <c r="UKC20" s="24"/>
      <c r="UKD20" s="24"/>
      <c r="UKE20" s="24"/>
      <c r="UKF20" s="24"/>
      <c r="UKG20" s="24"/>
      <c r="UKH20" s="24"/>
      <c r="UKI20" s="24"/>
      <c r="UKJ20" s="24"/>
      <c r="UKK20" s="24"/>
      <c r="UKL20" s="24"/>
      <c r="UKM20" s="24"/>
      <c r="UKN20" s="24"/>
      <c r="UKO20" s="24"/>
      <c r="UKP20" s="24"/>
      <c r="UKQ20" s="24"/>
      <c r="UKR20" s="24"/>
      <c r="UKS20" s="24"/>
      <c r="UKT20" s="24"/>
      <c r="UKU20" s="24"/>
      <c r="UKV20" s="24"/>
      <c r="UKW20" s="24"/>
      <c r="UKX20" s="24"/>
      <c r="UKY20" s="24"/>
      <c r="UKZ20" s="24"/>
      <c r="ULA20" s="24"/>
      <c r="ULB20" s="24"/>
      <c r="ULC20" s="24"/>
      <c r="ULD20" s="24"/>
      <c r="ULE20" s="24"/>
      <c r="ULF20" s="24"/>
      <c r="ULG20" s="24"/>
      <c r="ULH20" s="24"/>
      <c r="ULI20" s="24"/>
      <c r="ULJ20" s="24"/>
      <c r="ULK20" s="24"/>
      <c r="ULL20" s="24"/>
      <c r="ULM20" s="24"/>
      <c r="ULN20" s="24"/>
      <c r="ULO20" s="24"/>
      <c r="ULP20" s="24"/>
      <c r="ULQ20" s="24"/>
      <c r="ULR20" s="24"/>
      <c r="ULS20" s="24"/>
      <c r="ULT20" s="24"/>
      <c r="ULU20" s="24"/>
      <c r="ULV20" s="24"/>
      <c r="ULW20" s="24"/>
      <c r="ULX20" s="24"/>
      <c r="ULY20" s="24"/>
      <c r="ULZ20" s="24"/>
      <c r="UMA20" s="24"/>
      <c r="UMB20" s="24"/>
      <c r="UMC20" s="24"/>
      <c r="UMD20" s="24"/>
      <c r="UME20" s="24"/>
      <c r="UMF20" s="24"/>
      <c r="UMG20" s="24"/>
      <c r="UMH20" s="24"/>
      <c r="UMI20" s="24"/>
      <c r="UMJ20" s="24"/>
      <c r="UMK20" s="24"/>
      <c r="UML20" s="24"/>
      <c r="UMM20" s="24"/>
      <c r="UMN20" s="24"/>
      <c r="UMO20" s="24"/>
      <c r="UMP20" s="24"/>
      <c r="UMQ20" s="24"/>
      <c r="UMR20" s="24"/>
      <c r="UMS20" s="24"/>
      <c r="UMT20" s="24"/>
      <c r="UMU20" s="24"/>
      <c r="UMV20" s="24"/>
      <c r="UMW20" s="24"/>
      <c r="UMX20" s="24"/>
      <c r="UMY20" s="24"/>
      <c r="UMZ20" s="24"/>
      <c r="UNA20" s="24"/>
      <c r="UNB20" s="24"/>
      <c r="UNC20" s="24"/>
      <c r="UND20" s="24"/>
      <c r="UNE20" s="24"/>
      <c r="UNF20" s="24"/>
      <c r="UNG20" s="24"/>
      <c r="UNH20" s="24"/>
      <c r="UNI20" s="24"/>
      <c r="UNJ20" s="24"/>
      <c r="UNK20" s="24"/>
      <c r="UNL20" s="24"/>
      <c r="UNM20" s="24"/>
      <c r="UNN20" s="24"/>
      <c r="UNO20" s="24"/>
      <c r="UNP20" s="24"/>
      <c r="UNQ20" s="24"/>
      <c r="UNR20" s="24"/>
      <c r="UNS20" s="24"/>
      <c r="UNT20" s="24"/>
      <c r="UNU20" s="24"/>
      <c r="UNV20" s="24"/>
      <c r="UNW20" s="24"/>
      <c r="UNX20" s="24"/>
      <c r="UNY20" s="24"/>
      <c r="UNZ20" s="24"/>
      <c r="UOA20" s="24"/>
      <c r="UOB20" s="24"/>
      <c r="UOC20" s="24"/>
      <c r="UOD20" s="24"/>
      <c r="UOE20" s="24"/>
      <c r="UOF20" s="24"/>
      <c r="UOG20" s="24"/>
      <c r="UOH20" s="24"/>
      <c r="UOI20" s="24"/>
      <c r="UOJ20" s="24"/>
      <c r="UOK20" s="24"/>
      <c r="UOL20" s="24"/>
      <c r="UOM20" s="24"/>
      <c r="UON20" s="24"/>
      <c r="UOO20" s="24"/>
      <c r="UOP20" s="24"/>
      <c r="UOQ20" s="24"/>
      <c r="UOR20" s="24"/>
      <c r="UOS20" s="24"/>
      <c r="UOT20" s="24"/>
      <c r="UOU20" s="24"/>
      <c r="UOV20" s="24"/>
      <c r="UOW20" s="24"/>
      <c r="UOX20" s="24"/>
      <c r="UOY20" s="24"/>
      <c r="UOZ20" s="24"/>
      <c r="UPA20" s="24"/>
      <c r="UPB20" s="24"/>
      <c r="UPC20" s="24"/>
      <c r="UPD20" s="24"/>
      <c r="UPE20" s="24"/>
      <c r="UPF20" s="24"/>
      <c r="UPG20" s="24"/>
      <c r="UPH20" s="24"/>
      <c r="UPI20" s="24"/>
      <c r="UPJ20" s="24"/>
      <c r="UPK20" s="24"/>
      <c r="UPL20" s="24"/>
      <c r="UPM20" s="24"/>
      <c r="UPN20" s="24"/>
      <c r="UPO20" s="24"/>
      <c r="UPP20" s="24"/>
      <c r="UPQ20" s="24"/>
      <c r="UPR20" s="24"/>
      <c r="UPS20" s="24"/>
      <c r="UPT20" s="24"/>
      <c r="UPU20" s="24"/>
      <c r="UPV20" s="24"/>
      <c r="UPW20" s="24"/>
      <c r="UPX20" s="24"/>
      <c r="UPY20" s="24"/>
      <c r="UPZ20" s="24"/>
      <c r="UQA20" s="24"/>
      <c r="UQB20" s="24"/>
      <c r="UQC20" s="24"/>
      <c r="UQD20" s="24"/>
      <c r="UQE20" s="24"/>
      <c r="UQF20" s="24"/>
      <c r="UQG20" s="24"/>
      <c r="UQH20" s="24"/>
      <c r="UQI20" s="24"/>
      <c r="UQJ20" s="24"/>
      <c r="UQK20" s="24"/>
      <c r="UQL20" s="24"/>
      <c r="UQM20" s="24"/>
      <c r="UQN20" s="24"/>
      <c r="UQO20" s="24"/>
      <c r="UQP20" s="24"/>
      <c r="UQQ20" s="24"/>
      <c r="UQR20" s="24"/>
      <c r="UQS20" s="24"/>
      <c r="UQT20" s="24"/>
      <c r="UQU20" s="24"/>
      <c r="UQV20" s="24"/>
      <c r="UQW20" s="24"/>
      <c r="UQX20" s="24"/>
      <c r="UQY20" s="24"/>
      <c r="UQZ20" s="24"/>
      <c r="URA20" s="24"/>
      <c r="URB20" s="24"/>
      <c r="URC20" s="24"/>
      <c r="URD20" s="24"/>
      <c r="URE20" s="24"/>
      <c r="URF20" s="24"/>
      <c r="URG20" s="24"/>
      <c r="URH20" s="24"/>
      <c r="URI20" s="24"/>
      <c r="URJ20" s="24"/>
      <c r="URK20" s="24"/>
      <c r="URL20" s="24"/>
      <c r="URM20" s="24"/>
      <c r="URN20" s="24"/>
      <c r="URO20" s="24"/>
      <c r="URP20" s="24"/>
      <c r="URQ20" s="24"/>
      <c r="URR20" s="24"/>
      <c r="URS20" s="24"/>
      <c r="URT20" s="24"/>
      <c r="URU20" s="24"/>
      <c r="URV20" s="24"/>
      <c r="URW20" s="24"/>
      <c r="URX20" s="24"/>
      <c r="URY20" s="24"/>
      <c r="URZ20" s="24"/>
      <c r="USA20" s="24"/>
      <c r="USB20" s="24"/>
      <c r="USC20" s="24"/>
      <c r="USD20" s="24"/>
      <c r="USE20" s="24"/>
      <c r="USF20" s="24"/>
      <c r="USG20" s="24"/>
      <c r="USH20" s="24"/>
      <c r="USI20" s="24"/>
      <c r="USJ20" s="24"/>
      <c r="USK20" s="24"/>
      <c r="USL20" s="24"/>
      <c r="USM20" s="24"/>
      <c r="USN20" s="24"/>
      <c r="USO20" s="24"/>
      <c r="USP20" s="24"/>
      <c r="USQ20" s="24"/>
      <c r="USR20" s="24"/>
      <c r="USS20" s="24"/>
      <c r="UST20" s="24"/>
      <c r="USU20" s="24"/>
      <c r="USV20" s="24"/>
      <c r="USW20" s="24"/>
      <c r="USX20" s="24"/>
      <c r="USY20" s="24"/>
      <c r="USZ20" s="24"/>
      <c r="UTA20" s="24"/>
      <c r="UTB20" s="24"/>
      <c r="UTC20" s="24"/>
      <c r="UTD20" s="24"/>
      <c r="UTE20" s="24"/>
      <c r="UTF20" s="24"/>
      <c r="UTG20" s="24"/>
      <c r="UTH20" s="24"/>
      <c r="UTI20" s="24"/>
      <c r="UTJ20" s="24"/>
      <c r="UTK20" s="24"/>
      <c r="UTL20" s="24"/>
      <c r="UTM20" s="24"/>
      <c r="UTN20" s="24"/>
      <c r="UTO20" s="24"/>
      <c r="UTP20" s="24"/>
      <c r="UTQ20" s="24"/>
      <c r="UTR20" s="24"/>
      <c r="UTS20" s="24"/>
      <c r="UTT20" s="24"/>
      <c r="UTU20" s="24"/>
      <c r="UTV20" s="24"/>
      <c r="UTW20" s="24"/>
      <c r="UTX20" s="24"/>
      <c r="UTY20" s="24"/>
      <c r="UTZ20" s="24"/>
      <c r="UUA20" s="24"/>
      <c r="UUB20" s="24"/>
      <c r="UUC20" s="24"/>
      <c r="UUD20" s="24"/>
      <c r="UUE20" s="24"/>
      <c r="UUF20" s="24"/>
      <c r="UUG20" s="24"/>
      <c r="UUH20" s="24"/>
      <c r="UUI20" s="24"/>
      <c r="UUJ20" s="24"/>
      <c r="UUK20" s="24"/>
      <c r="UUL20" s="24"/>
      <c r="UUM20" s="24"/>
      <c r="UUN20" s="24"/>
      <c r="UUO20" s="24"/>
      <c r="UUP20" s="24"/>
      <c r="UUQ20" s="24"/>
      <c r="UUR20" s="24"/>
      <c r="UUS20" s="24"/>
      <c r="UUT20" s="24"/>
      <c r="UUU20" s="24"/>
      <c r="UUV20" s="24"/>
      <c r="UUW20" s="24"/>
      <c r="UUX20" s="24"/>
      <c r="UUY20" s="24"/>
      <c r="UUZ20" s="24"/>
      <c r="UVA20" s="24"/>
      <c r="UVB20" s="24"/>
      <c r="UVC20" s="24"/>
      <c r="UVD20" s="24"/>
      <c r="UVE20" s="24"/>
      <c r="UVF20" s="24"/>
      <c r="UVG20" s="24"/>
      <c r="UVH20" s="24"/>
      <c r="UVI20" s="24"/>
      <c r="UVJ20" s="24"/>
      <c r="UVK20" s="24"/>
      <c r="UVL20" s="24"/>
      <c r="UVM20" s="24"/>
      <c r="UVN20" s="24"/>
      <c r="UVO20" s="24"/>
      <c r="UVP20" s="24"/>
      <c r="UVQ20" s="24"/>
      <c r="UVR20" s="24"/>
      <c r="UVS20" s="24"/>
      <c r="UVT20" s="24"/>
      <c r="UVU20" s="24"/>
      <c r="UVV20" s="24"/>
      <c r="UVW20" s="24"/>
      <c r="UVX20" s="24"/>
      <c r="UVY20" s="24"/>
      <c r="UVZ20" s="24"/>
      <c r="UWA20" s="24"/>
      <c r="UWB20" s="24"/>
      <c r="UWC20" s="24"/>
      <c r="UWD20" s="24"/>
      <c r="UWE20" s="24"/>
      <c r="UWF20" s="24"/>
      <c r="UWG20" s="24"/>
      <c r="UWH20" s="24"/>
      <c r="UWI20" s="24"/>
      <c r="UWJ20" s="24"/>
      <c r="UWK20" s="24"/>
      <c r="UWL20" s="24"/>
      <c r="UWM20" s="24"/>
      <c r="UWN20" s="24"/>
      <c r="UWO20" s="24"/>
      <c r="UWP20" s="24"/>
      <c r="UWQ20" s="24"/>
      <c r="UWR20" s="24"/>
      <c r="UWS20" s="24"/>
      <c r="UWT20" s="24"/>
      <c r="UWU20" s="24"/>
      <c r="UWV20" s="24"/>
      <c r="UWW20" s="24"/>
      <c r="UWX20" s="24"/>
      <c r="UWY20" s="24"/>
      <c r="UWZ20" s="24"/>
      <c r="UXA20" s="24"/>
      <c r="UXB20" s="24"/>
      <c r="UXC20" s="24"/>
      <c r="UXD20" s="24"/>
      <c r="UXE20" s="24"/>
      <c r="UXF20" s="24"/>
      <c r="UXG20" s="24"/>
      <c r="UXH20" s="24"/>
      <c r="UXI20" s="24"/>
      <c r="UXJ20" s="24"/>
      <c r="UXK20" s="24"/>
      <c r="UXL20" s="24"/>
      <c r="UXM20" s="24"/>
      <c r="UXN20" s="24"/>
      <c r="UXO20" s="24"/>
      <c r="UXP20" s="24"/>
      <c r="UXQ20" s="24"/>
      <c r="UXR20" s="24"/>
      <c r="UXS20" s="24"/>
      <c r="UXT20" s="24"/>
      <c r="UXU20" s="24"/>
      <c r="UXV20" s="24"/>
      <c r="UXW20" s="24"/>
      <c r="UXX20" s="24"/>
      <c r="UXY20" s="24"/>
      <c r="UXZ20" s="24"/>
      <c r="UYA20" s="24"/>
      <c r="UYB20" s="24"/>
      <c r="UYC20" s="24"/>
      <c r="UYD20" s="24"/>
      <c r="UYE20" s="24"/>
      <c r="UYF20" s="24"/>
      <c r="UYG20" s="24"/>
      <c r="UYH20" s="24"/>
      <c r="UYI20" s="24"/>
      <c r="UYJ20" s="24"/>
      <c r="UYK20" s="24"/>
      <c r="UYL20" s="24"/>
      <c r="UYM20" s="24"/>
      <c r="UYN20" s="24"/>
      <c r="UYO20" s="24"/>
      <c r="UYP20" s="24"/>
      <c r="UYQ20" s="24"/>
      <c r="UYR20" s="24"/>
      <c r="UYS20" s="24"/>
      <c r="UYT20" s="24"/>
      <c r="UYU20" s="24"/>
      <c r="UYV20" s="24"/>
      <c r="UYW20" s="24"/>
      <c r="UYX20" s="24"/>
      <c r="UYY20" s="24"/>
      <c r="UYZ20" s="24"/>
      <c r="UZA20" s="24"/>
      <c r="UZB20" s="24"/>
      <c r="UZC20" s="24"/>
      <c r="UZD20" s="24"/>
      <c r="UZE20" s="24"/>
      <c r="UZF20" s="24"/>
      <c r="UZG20" s="24"/>
      <c r="UZH20" s="24"/>
      <c r="UZI20" s="24"/>
      <c r="UZJ20" s="24"/>
      <c r="UZK20" s="24"/>
      <c r="UZL20" s="24"/>
      <c r="UZM20" s="24"/>
      <c r="UZN20" s="24"/>
      <c r="UZO20" s="24"/>
      <c r="UZP20" s="24"/>
      <c r="UZQ20" s="24"/>
      <c r="UZR20" s="24"/>
      <c r="UZS20" s="24"/>
      <c r="UZT20" s="24"/>
      <c r="UZU20" s="24"/>
      <c r="UZV20" s="24"/>
      <c r="UZW20" s="24"/>
      <c r="UZX20" s="24"/>
      <c r="UZY20" s="24"/>
      <c r="UZZ20" s="24"/>
      <c r="VAA20" s="24"/>
      <c r="VAB20" s="24"/>
      <c r="VAC20" s="24"/>
      <c r="VAD20" s="24"/>
      <c r="VAE20" s="24"/>
      <c r="VAF20" s="24"/>
      <c r="VAG20" s="24"/>
      <c r="VAH20" s="24"/>
      <c r="VAI20" s="24"/>
      <c r="VAJ20" s="24"/>
      <c r="VAK20" s="24"/>
      <c r="VAL20" s="24"/>
      <c r="VAM20" s="24"/>
      <c r="VAN20" s="24"/>
      <c r="VAO20" s="24"/>
      <c r="VAP20" s="24"/>
      <c r="VAQ20" s="24"/>
      <c r="VAR20" s="24"/>
      <c r="VAS20" s="24"/>
      <c r="VAT20" s="24"/>
      <c r="VAU20" s="24"/>
      <c r="VAV20" s="24"/>
      <c r="VAW20" s="24"/>
      <c r="VAX20" s="24"/>
      <c r="VAY20" s="24"/>
      <c r="VAZ20" s="24"/>
      <c r="VBA20" s="24"/>
      <c r="VBB20" s="24"/>
      <c r="VBC20" s="24"/>
      <c r="VBD20" s="24"/>
      <c r="VBE20" s="24"/>
      <c r="VBF20" s="24"/>
      <c r="VBG20" s="24"/>
      <c r="VBH20" s="24"/>
      <c r="VBI20" s="24"/>
      <c r="VBJ20" s="24"/>
      <c r="VBK20" s="24"/>
      <c r="VBL20" s="24"/>
      <c r="VBM20" s="24"/>
      <c r="VBN20" s="24"/>
      <c r="VBO20" s="24"/>
      <c r="VBP20" s="24"/>
      <c r="VBQ20" s="24"/>
      <c r="VBR20" s="24"/>
      <c r="VBS20" s="24"/>
      <c r="VBT20" s="24"/>
      <c r="VBU20" s="24"/>
      <c r="VBV20" s="24"/>
      <c r="VBW20" s="24"/>
      <c r="VBX20" s="24"/>
      <c r="VBY20" s="24"/>
      <c r="VBZ20" s="24"/>
      <c r="VCA20" s="24"/>
      <c r="VCB20" s="24"/>
      <c r="VCC20" s="24"/>
      <c r="VCD20" s="24"/>
      <c r="VCE20" s="24"/>
      <c r="VCF20" s="24"/>
      <c r="VCG20" s="24"/>
      <c r="VCH20" s="24"/>
      <c r="VCI20" s="24"/>
      <c r="VCJ20" s="24"/>
      <c r="VCK20" s="24"/>
      <c r="VCL20" s="24"/>
      <c r="VCM20" s="24"/>
      <c r="VCN20" s="24"/>
      <c r="VCO20" s="24"/>
      <c r="VCP20" s="24"/>
      <c r="VCQ20" s="24"/>
      <c r="VCR20" s="24"/>
      <c r="VCS20" s="24"/>
      <c r="VCT20" s="24"/>
      <c r="VCU20" s="24"/>
      <c r="VCV20" s="24"/>
      <c r="VCW20" s="24"/>
      <c r="VCX20" s="24"/>
      <c r="VCY20" s="24"/>
      <c r="VCZ20" s="24"/>
      <c r="VDA20" s="24"/>
      <c r="VDB20" s="24"/>
      <c r="VDC20" s="24"/>
      <c r="VDD20" s="24"/>
      <c r="VDE20" s="24"/>
      <c r="VDF20" s="24"/>
      <c r="VDG20" s="24"/>
      <c r="VDH20" s="24"/>
      <c r="VDI20" s="24"/>
      <c r="VDJ20" s="24"/>
      <c r="VDK20" s="24"/>
      <c r="VDL20" s="24"/>
      <c r="VDM20" s="24"/>
      <c r="VDN20" s="24"/>
      <c r="VDO20" s="24"/>
      <c r="VDP20" s="24"/>
      <c r="VDQ20" s="24"/>
      <c r="VDR20" s="24"/>
      <c r="VDS20" s="24"/>
      <c r="VDT20" s="24"/>
      <c r="VDU20" s="24"/>
      <c r="VDV20" s="24"/>
      <c r="VDW20" s="24"/>
      <c r="VDX20" s="24"/>
      <c r="VDY20" s="24"/>
      <c r="VDZ20" s="24"/>
      <c r="VEA20" s="24"/>
      <c r="VEB20" s="24"/>
      <c r="VEC20" s="24"/>
      <c r="VED20" s="24"/>
      <c r="VEE20" s="24"/>
      <c r="VEF20" s="24"/>
      <c r="VEG20" s="24"/>
      <c r="VEH20" s="24"/>
      <c r="VEI20" s="24"/>
      <c r="VEJ20" s="24"/>
      <c r="VEK20" s="24"/>
      <c r="VEL20" s="24"/>
      <c r="VEM20" s="24"/>
      <c r="VEN20" s="24"/>
      <c r="VEO20" s="24"/>
      <c r="VEP20" s="24"/>
      <c r="VEQ20" s="24"/>
      <c r="VER20" s="24"/>
      <c r="VES20" s="24"/>
      <c r="VET20" s="24"/>
      <c r="VEU20" s="24"/>
      <c r="VEV20" s="24"/>
      <c r="VEW20" s="24"/>
      <c r="VEX20" s="24"/>
      <c r="VEY20" s="24"/>
      <c r="VEZ20" s="24"/>
      <c r="VFA20" s="24"/>
      <c r="VFB20" s="24"/>
      <c r="VFC20" s="24"/>
      <c r="VFD20" s="24"/>
      <c r="VFE20" s="24"/>
      <c r="VFF20" s="24"/>
      <c r="VFG20" s="24"/>
      <c r="VFH20" s="24"/>
      <c r="VFI20" s="24"/>
      <c r="VFJ20" s="24"/>
      <c r="VFK20" s="24"/>
      <c r="VFL20" s="24"/>
      <c r="VFM20" s="24"/>
      <c r="VFN20" s="24"/>
      <c r="VFO20" s="24"/>
      <c r="VFP20" s="24"/>
      <c r="VFQ20" s="24"/>
      <c r="VFR20" s="24"/>
      <c r="VFS20" s="24"/>
      <c r="VFT20" s="24"/>
      <c r="VFU20" s="24"/>
      <c r="VFV20" s="24"/>
      <c r="VFW20" s="24"/>
      <c r="VFX20" s="24"/>
      <c r="VFY20" s="24"/>
      <c r="VFZ20" s="24"/>
      <c r="VGA20" s="24"/>
      <c r="VGB20" s="24"/>
      <c r="VGC20" s="24"/>
      <c r="VGD20" s="24"/>
      <c r="VGE20" s="24"/>
      <c r="VGF20" s="24"/>
      <c r="VGG20" s="24"/>
      <c r="VGH20" s="24"/>
      <c r="VGI20" s="24"/>
      <c r="VGJ20" s="24"/>
      <c r="VGK20" s="24"/>
      <c r="VGL20" s="24"/>
      <c r="VGM20" s="24"/>
      <c r="VGN20" s="24"/>
      <c r="VGO20" s="24"/>
      <c r="VGP20" s="24"/>
      <c r="VGQ20" s="24"/>
      <c r="VGR20" s="24"/>
      <c r="VGS20" s="24"/>
      <c r="VGT20" s="24"/>
      <c r="VGU20" s="24"/>
      <c r="VGV20" s="24"/>
      <c r="VGW20" s="24"/>
      <c r="VGX20" s="24"/>
      <c r="VGY20" s="24"/>
      <c r="VGZ20" s="24"/>
      <c r="VHA20" s="24"/>
      <c r="VHB20" s="24"/>
      <c r="VHC20" s="24"/>
      <c r="VHD20" s="24"/>
      <c r="VHE20" s="24"/>
      <c r="VHF20" s="24"/>
      <c r="VHG20" s="24"/>
      <c r="VHH20" s="24"/>
      <c r="VHI20" s="24"/>
      <c r="VHJ20" s="24"/>
      <c r="VHK20" s="24"/>
      <c r="VHL20" s="24"/>
      <c r="VHM20" s="24"/>
      <c r="VHN20" s="24"/>
      <c r="VHO20" s="24"/>
      <c r="VHP20" s="24"/>
      <c r="VHQ20" s="24"/>
      <c r="VHR20" s="24"/>
      <c r="VHS20" s="24"/>
      <c r="VHT20" s="24"/>
      <c r="VHU20" s="24"/>
      <c r="VHV20" s="24"/>
      <c r="VHW20" s="24"/>
      <c r="VHX20" s="24"/>
      <c r="VHY20" s="24"/>
      <c r="VHZ20" s="24"/>
      <c r="VIA20" s="24"/>
      <c r="VIB20" s="24"/>
      <c r="VIC20" s="24"/>
      <c r="VID20" s="24"/>
      <c r="VIE20" s="24"/>
      <c r="VIF20" s="24"/>
      <c r="VIG20" s="24"/>
      <c r="VIH20" s="24"/>
      <c r="VII20" s="24"/>
      <c r="VIJ20" s="24"/>
      <c r="VIK20" s="24"/>
      <c r="VIL20" s="24"/>
      <c r="VIM20" s="24"/>
      <c r="VIN20" s="24"/>
      <c r="VIO20" s="24"/>
      <c r="VIP20" s="24"/>
      <c r="VIQ20" s="24"/>
      <c r="VIR20" s="24"/>
      <c r="VIS20" s="24"/>
      <c r="VIT20" s="24"/>
      <c r="VIU20" s="24"/>
      <c r="VIV20" s="24"/>
      <c r="VIW20" s="24"/>
      <c r="VIX20" s="24"/>
      <c r="VIY20" s="24"/>
      <c r="VIZ20" s="24"/>
      <c r="VJA20" s="24"/>
      <c r="VJB20" s="24"/>
      <c r="VJC20" s="24"/>
      <c r="VJD20" s="24"/>
      <c r="VJE20" s="24"/>
      <c r="VJF20" s="24"/>
      <c r="VJG20" s="24"/>
      <c r="VJH20" s="24"/>
      <c r="VJI20" s="24"/>
      <c r="VJJ20" s="24"/>
      <c r="VJK20" s="24"/>
      <c r="VJL20" s="24"/>
      <c r="VJM20" s="24"/>
      <c r="VJN20" s="24"/>
      <c r="VJO20" s="24"/>
      <c r="VJP20" s="24"/>
      <c r="VJQ20" s="24"/>
      <c r="VJR20" s="24"/>
      <c r="VJS20" s="24"/>
      <c r="VJT20" s="24"/>
      <c r="VJU20" s="24"/>
      <c r="VJV20" s="24"/>
      <c r="VJW20" s="24"/>
      <c r="VJX20" s="24"/>
      <c r="VJY20" s="24"/>
      <c r="VJZ20" s="24"/>
      <c r="VKA20" s="24"/>
      <c r="VKB20" s="24"/>
      <c r="VKC20" s="24"/>
      <c r="VKD20" s="24"/>
      <c r="VKE20" s="24"/>
      <c r="VKF20" s="24"/>
      <c r="VKG20" s="24"/>
      <c r="VKH20" s="24"/>
      <c r="VKI20" s="24"/>
      <c r="VKJ20" s="24"/>
      <c r="VKK20" s="24"/>
      <c r="VKL20" s="24"/>
      <c r="VKM20" s="24"/>
      <c r="VKN20" s="24"/>
      <c r="VKO20" s="24"/>
      <c r="VKP20" s="24"/>
      <c r="VKQ20" s="24"/>
      <c r="VKR20" s="24"/>
      <c r="VKS20" s="24"/>
      <c r="VKT20" s="24"/>
      <c r="VKU20" s="24"/>
      <c r="VKV20" s="24"/>
      <c r="VKW20" s="24"/>
      <c r="VKX20" s="24"/>
      <c r="VKY20" s="24"/>
      <c r="VKZ20" s="24"/>
      <c r="VLA20" s="24"/>
      <c r="VLB20" s="24"/>
      <c r="VLC20" s="24"/>
      <c r="VLD20" s="24"/>
      <c r="VLE20" s="24"/>
      <c r="VLF20" s="24"/>
      <c r="VLG20" s="24"/>
      <c r="VLH20" s="24"/>
      <c r="VLI20" s="24"/>
      <c r="VLJ20" s="24"/>
      <c r="VLK20" s="24"/>
      <c r="VLL20" s="24"/>
      <c r="VLM20" s="24"/>
      <c r="VLN20" s="24"/>
      <c r="VLO20" s="24"/>
      <c r="VLP20" s="24"/>
      <c r="VLQ20" s="24"/>
      <c r="VLR20" s="24"/>
      <c r="VLS20" s="24"/>
      <c r="VLT20" s="24"/>
      <c r="VLU20" s="24"/>
      <c r="VLV20" s="24"/>
      <c r="VLW20" s="24"/>
      <c r="VLX20" s="24"/>
      <c r="VLY20" s="24"/>
      <c r="VLZ20" s="24"/>
      <c r="VMA20" s="24"/>
      <c r="VMB20" s="24"/>
      <c r="VMC20" s="24"/>
      <c r="VMD20" s="24"/>
      <c r="VME20" s="24"/>
      <c r="VMF20" s="24"/>
      <c r="VMG20" s="24"/>
      <c r="VMH20" s="24"/>
      <c r="VMI20" s="24"/>
      <c r="VMJ20" s="24"/>
      <c r="VMK20" s="24"/>
      <c r="VML20" s="24"/>
      <c r="VMM20" s="24"/>
      <c r="VMN20" s="24"/>
      <c r="VMO20" s="24"/>
      <c r="VMP20" s="24"/>
      <c r="VMQ20" s="24"/>
      <c r="VMR20" s="24"/>
      <c r="VMS20" s="24"/>
      <c r="VMT20" s="24"/>
      <c r="VMU20" s="24"/>
      <c r="VMV20" s="24"/>
      <c r="VMW20" s="24"/>
      <c r="VMX20" s="24"/>
      <c r="VMY20" s="24"/>
      <c r="VMZ20" s="24"/>
      <c r="VNA20" s="24"/>
      <c r="VNB20" s="24"/>
      <c r="VNC20" s="24"/>
      <c r="VND20" s="24"/>
      <c r="VNE20" s="24"/>
      <c r="VNF20" s="24"/>
      <c r="VNG20" s="24"/>
      <c r="VNH20" s="24"/>
      <c r="VNI20" s="24"/>
      <c r="VNJ20" s="24"/>
      <c r="VNK20" s="24"/>
      <c r="VNL20" s="24"/>
      <c r="VNM20" s="24"/>
      <c r="VNN20" s="24"/>
      <c r="VNO20" s="24"/>
      <c r="VNP20" s="24"/>
      <c r="VNQ20" s="24"/>
      <c r="VNR20" s="24"/>
      <c r="VNS20" s="24"/>
      <c r="VNT20" s="24"/>
      <c r="VNU20" s="24"/>
      <c r="VNV20" s="24"/>
      <c r="VNW20" s="24"/>
      <c r="VNX20" s="24"/>
      <c r="VNY20" s="24"/>
      <c r="VNZ20" s="24"/>
      <c r="VOA20" s="24"/>
      <c r="VOB20" s="24"/>
      <c r="VOC20" s="24"/>
      <c r="VOD20" s="24"/>
      <c r="VOE20" s="24"/>
      <c r="VOF20" s="24"/>
      <c r="VOG20" s="24"/>
      <c r="VOH20" s="24"/>
      <c r="VOI20" s="24"/>
      <c r="VOJ20" s="24"/>
      <c r="VOK20" s="24"/>
      <c r="VOL20" s="24"/>
      <c r="VOM20" s="24"/>
      <c r="VON20" s="24"/>
      <c r="VOO20" s="24"/>
      <c r="VOP20" s="24"/>
      <c r="VOQ20" s="24"/>
      <c r="VOR20" s="24"/>
      <c r="VOS20" s="24"/>
      <c r="VOT20" s="24"/>
      <c r="VOU20" s="24"/>
      <c r="VOV20" s="24"/>
      <c r="VOW20" s="24"/>
      <c r="VOX20" s="24"/>
      <c r="VOY20" s="24"/>
      <c r="VOZ20" s="24"/>
      <c r="VPA20" s="24"/>
      <c r="VPB20" s="24"/>
      <c r="VPC20" s="24"/>
      <c r="VPD20" s="24"/>
      <c r="VPE20" s="24"/>
      <c r="VPF20" s="24"/>
      <c r="VPG20" s="24"/>
      <c r="VPH20" s="24"/>
      <c r="VPI20" s="24"/>
      <c r="VPJ20" s="24"/>
      <c r="VPK20" s="24"/>
      <c r="VPL20" s="24"/>
      <c r="VPM20" s="24"/>
      <c r="VPN20" s="24"/>
      <c r="VPO20" s="24"/>
      <c r="VPP20" s="24"/>
      <c r="VPQ20" s="24"/>
      <c r="VPR20" s="24"/>
      <c r="VPS20" s="24"/>
      <c r="VPT20" s="24"/>
      <c r="VPU20" s="24"/>
      <c r="VPV20" s="24"/>
      <c r="VPW20" s="24"/>
      <c r="VPX20" s="24"/>
      <c r="VPY20" s="24"/>
      <c r="VPZ20" s="24"/>
      <c r="VQA20" s="24"/>
      <c r="VQB20" s="24"/>
      <c r="VQC20" s="24"/>
      <c r="VQD20" s="24"/>
      <c r="VQE20" s="24"/>
      <c r="VQF20" s="24"/>
      <c r="VQG20" s="24"/>
      <c r="VQH20" s="24"/>
      <c r="VQI20" s="24"/>
      <c r="VQJ20" s="24"/>
      <c r="VQK20" s="24"/>
      <c r="VQL20" s="24"/>
      <c r="VQM20" s="24"/>
      <c r="VQN20" s="24"/>
      <c r="VQO20" s="24"/>
      <c r="VQP20" s="24"/>
      <c r="VQQ20" s="24"/>
      <c r="VQR20" s="24"/>
      <c r="VQS20" s="24"/>
      <c r="VQT20" s="24"/>
      <c r="VQU20" s="24"/>
      <c r="VQV20" s="24"/>
      <c r="VQW20" s="24"/>
      <c r="VQX20" s="24"/>
      <c r="VQY20" s="24"/>
      <c r="VQZ20" s="24"/>
      <c r="VRA20" s="24"/>
      <c r="VRB20" s="24"/>
      <c r="VRC20" s="24"/>
      <c r="VRD20" s="24"/>
      <c r="VRE20" s="24"/>
      <c r="VRF20" s="24"/>
      <c r="VRG20" s="24"/>
      <c r="VRH20" s="24"/>
      <c r="VRI20" s="24"/>
      <c r="VRJ20" s="24"/>
      <c r="VRK20" s="24"/>
      <c r="VRL20" s="24"/>
      <c r="VRM20" s="24"/>
      <c r="VRN20" s="24"/>
      <c r="VRO20" s="24"/>
      <c r="VRP20" s="24"/>
      <c r="VRQ20" s="24"/>
      <c r="VRR20" s="24"/>
      <c r="VRS20" s="24"/>
      <c r="VRT20" s="24"/>
      <c r="VRU20" s="24"/>
      <c r="VRV20" s="24"/>
      <c r="VRW20" s="24"/>
      <c r="VRX20" s="24"/>
      <c r="VRY20" s="24"/>
      <c r="VRZ20" s="24"/>
      <c r="VSA20" s="24"/>
      <c r="VSB20" s="24"/>
      <c r="VSC20" s="24"/>
      <c r="VSD20" s="24"/>
      <c r="VSE20" s="24"/>
      <c r="VSF20" s="24"/>
      <c r="VSG20" s="24"/>
      <c r="VSH20" s="24"/>
      <c r="VSI20" s="24"/>
      <c r="VSJ20" s="24"/>
      <c r="VSK20" s="24"/>
      <c r="VSL20" s="24"/>
      <c r="VSM20" s="24"/>
      <c r="VSN20" s="24"/>
      <c r="VSO20" s="24"/>
      <c r="VSP20" s="24"/>
      <c r="VSQ20" s="24"/>
      <c r="VSR20" s="24"/>
      <c r="VSS20" s="24"/>
      <c r="VST20" s="24"/>
      <c r="VSU20" s="24"/>
      <c r="VSV20" s="24"/>
      <c r="VSW20" s="24"/>
      <c r="VSX20" s="24"/>
      <c r="VSY20" s="24"/>
      <c r="VSZ20" s="24"/>
      <c r="VTA20" s="24"/>
      <c r="VTB20" s="24"/>
      <c r="VTC20" s="24"/>
      <c r="VTD20" s="24"/>
      <c r="VTE20" s="24"/>
      <c r="VTF20" s="24"/>
      <c r="VTG20" s="24"/>
      <c r="VTH20" s="24"/>
      <c r="VTI20" s="24"/>
      <c r="VTJ20" s="24"/>
      <c r="VTK20" s="24"/>
      <c r="VTL20" s="24"/>
      <c r="VTM20" s="24"/>
      <c r="VTN20" s="24"/>
      <c r="VTO20" s="24"/>
      <c r="VTP20" s="24"/>
      <c r="VTQ20" s="24"/>
      <c r="VTR20" s="24"/>
      <c r="VTS20" s="24"/>
      <c r="VTT20" s="24"/>
      <c r="VTU20" s="24"/>
      <c r="VTV20" s="24"/>
      <c r="VTW20" s="24"/>
      <c r="VTX20" s="24"/>
      <c r="VTY20" s="24"/>
      <c r="VTZ20" s="24"/>
      <c r="VUA20" s="24"/>
      <c r="VUB20" s="24"/>
      <c r="VUC20" s="24"/>
      <c r="VUD20" s="24"/>
      <c r="VUE20" s="24"/>
      <c r="VUF20" s="24"/>
      <c r="VUG20" s="24"/>
      <c r="VUH20" s="24"/>
      <c r="VUI20" s="24"/>
      <c r="VUJ20" s="24"/>
      <c r="VUK20" s="24"/>
      <c r="VUL20" s="24"/>
      <c r="VUM20" s="24"/>
      <c r="VUN20" s="24"/>
      <c r="VUO20" s="24"/>
      <c r="VUP20" s="24"/>
      <c r="VUQ20" s="24"/>
      <c r="VUR20" s="24"/>
      <c r="VUS20" s="24"/>
      <c r="VUT20" s="24"/>
      <c r="VUU20" s="24"/>
      <c r="VUV20" s="24"/>
      <c r="VUW20" s="24"/>
      <c r="VUX20" s="24"/>
      <c r="VUY20" s="24"/>
      <c r="VUZ20" s="24"/>
      <c r="VVA20" s="24"/>
      <c r="VVB20" s="24"/>
      <c r="VVC20" s="24"/>
      <c r="VVD20" s="24"/>
      <c r="VVE20" s="24"/>
      <c r="VVF20" s="24"/>
      <c r="VVG20" s="24"/>
      <c r="VVH20" s="24"/>
      <c r="VVI20" s="24"/>
      <c r="VVJ20" s="24"/>
      <c r="VVK20" s="24"/>
      <c r="VVL20" s="24"/>
      <c r="VVM20" s="24"/>
      <c r="VVN20" s="24"/>
      <c r="VVO20" s="24"/>
      <c r="VVP20" s="24"/>
      <c r="VVQ20" s="24"/>
      <c r="VVR20" s="24"/>
      <c r="VVS20" s="24"/>
      <c r="VVT20" s="24"/>
      <c r="VVU20" s="24"/>
      <c r="VVV20" s="24"/>
      <c r="VVW20" s="24"/>
      <c r="VVX20" s="24"/>
      <c r="VVY20" s="24"/>
      <c r="VVZ20" s="24"/>
      <c r="VWA20" s="24"/>
      <c r="VWB20" s="24"/>
      <c r="VWC20" s="24"/>
      <c r="VWD20" s="24"/>
      <c r="VWE20" s="24"/>
      <c r="VWF20" s="24"/>
      <c r="VWG20" s="24"/>
      <c r="VWH20" s="24"/>
      <c r="VWI20" s="24"/>
      <c r="VWJ20" s="24"/>
      <c r="VWK20" s="24"/>
      <c r="VWL20" s="24"/>
      <c r="VWM20" s="24"/>
      <c r="VWN20" s="24"/>
      <c r="VWO20" s="24"/>
      <c r="VWP20" s="24"/>
      <c r="VWQ20" s="24"/>
      <c r="VWR20" s="24"/>
      <c r="VWS20" s="24"/>
      <c r="VWT20" s="24"/>
      <c r="VWU20" s="24"/>
      <c r="VWV20" s="24"/>
      <c r="VWW20" s="24"/>
      <c r="VWX20" s="24"/>
      <c r="VWY20" s="24"/>
      <c r="VWZ20" s="24"/>
      <c r="VXA20" s="24"/>
      <c r="VXB20" s="24"/>
      <c r="VXC20" s="24"/>
      <c r="VXD20" s="24"/>
      <c r="VXE20" s="24"/>
      <c r="VXF20" s="24"/>
      <c r="VXG20" s="24"/>
      <c r="VXH20" s="24"/>
      <c r="VXI20" s="24"/>
      <c r="VXJ20" s="24"/>
      <c r="VXK20" s="24"/>
      <c r="VXL20" s="24"/>
      <c r="VXM20" s="24"/>
      <c r="VXN20" s="24"/>
      <c r="VXO20" s="24"/>
      <c r="VXP20" s="24"/>
      <c r="VXQ20" s="24"/>
      <c r="VXR20" s="24"/>
      <c r="VXS20" s="24"/>
      <c r="VXT20" s="24"/>
      <c r="VXU20" s="24"/>
      <c r="VXV20" s="24"/>
      <c r="VXW20" s="24"/>
      <c r="VXX20" s="24"/>
      <c r="VXY20" s="24"/>
      <c r="VXZ20" s="24"/>
      <c r="VYA20" s="24"/>
      <c r="VYB20" s="24"/>
      <c r="VYC20" s="24"/>
      <c r="VYD20" s="24"/>
      <c r="VYE20" s="24"/>
      <c r="VYF20" s="24"/>
      <c r="VYG20" s="24"/>
      <c r="VYH20" s="24"/>
      <c r="VYI20" s="24"/>
      <c r="VYJ20" s="24"/>
      <c r="VYK20" s="24"/>
      <c r="VYL20" s="24"/>
      <c r="VYM20" s="24"/>
      <c r="VYN20" s="24"/>
      <c r="VYO20" s="24"/>
      <c r="VYP20" s="24"/>
      <c r="VYQ20" s="24"/>
      <c r="VYR20" s="24"/>
      <c r="VYS20" s="24"/>
      <c r="VYT20" s="24"/>
      <c r="VYU20" s="24"/>
      <c r="VYV20" s="24"/>
      <c r="VYW20" s="24"/>
      <c r="VYX20" s="24"/>
      <c r="VYY20" s="24"/>
      <c r="VYZ20" s="24"/>
      <c r="VZA20" s="24"/>
      <c r="VZB20" s="24"/>
      <c r="VZC20" s="24"/>
      <c r="VZD20" s="24"/>
      <c r="VZE20" s="24"/>
      <c r="VZF20" s="24"/>
      <c r="VZG20" s="24"/>
      <c r="VZH20" s="24"/>
      <c r="VZI20" s="24"/>
      <c r="VZJ20" s="24"/>
      <c r="VZK20" s="24"/>
      <c r="VZL20" s="24"/>
      <c r="VZM20" s="24"/>
      <c r="VZN20" s="24"/>
      <c r="VZO20" s="24"/>
      <c r="VZP20" s="24"/>
      <c r="VZQ20" s="24"/>
      <c r="VZR20" s="24"/>
      <c r="VZS20" s="24"/>
      <c r="VZT20" s="24"/>
      <c r="VZU20" s="24"/>
      <c r="VZV20" s="24"/>
      <c r="VZW20" s="24"/>
      <c r="VZX20" s="24"/>
      <c r="VZY20" s="24"/>
      <c r="VZZ20" s="24"/>
      <c r="WAA20" s="24"/>
      <c r="WAB20" s="24"/>
      <c r="WAC20" s="24"/>
      <c r="WAD20" s="24"/>
      <c r="WAE20" s="24"/>
      <c r="WAF20" s="24"/>
      <c r="WAG20" s="24"/>
      <c r="WAH20" s="24"/>
      <c r="WAI20" s="24"/>
      <c r="WAJ20" s="24"/>
      <c r="WAK20" s="24"/>
      <c r="WAL20" s="24"/>
      <c r="WAM20" s="24"/>
      <c r="WAN20" s="24"/>
      <c r="WAO20" s="24"/>
      <c r="WAP20" s="24"/>
      <c r="WAQ20" s="24"/>
      <c r="WAR20" s="24"/>
      <c r="WAS20" s="24"/>
      <c r="WAT20" s="24"/>
      <c r="WAU20" s="24"/>
      <c r="WAV20" s="24"/>
      <c r="WAW20" s="24"/>
      <c r="WAX20" s="24"/>
      <c r="WAY20" s="24"/>
      <c r="WAZ20" s="24"/>
      <c r="WBA20" s="24"/>
      <c r="WBB20" s="24"/>
      <c r="WBC20" s="24"/>
      <c r="WBD20" s="24"/>
      <c r="WBE20" s="24"/>
      <c r="WBF20" s="24"/>
      <c r="WBG20" s="24"/>
      <c r="WBH20" s="24"/>
      <c r="WBI20" s="24"/>
      <c r="WBJ20" s="24"/>
      <c r="WBK20" s="24"/>
      <c r="WBL20" s="24"/>
      <c r="WBM20" s="24"/>
      <c r="WBN20" s="24"/>
      <c r="WBO20" s="24"/>
      <c r="WBP20" s="24"/>
      <c r="WBQ20" s="24"/>
      <c r="WBR20" s="24"/>
      <c r="WBS20" s="24"/>
      <c r="WBT20" s="24"/>
      <c r="WBU20" s="24"/>
      <c r="WBV20" s="24"/>
      <c r="WBW20" s="24"/>
      <c r="WBX20" s="24"/>
      <c r="WBY20" s="24"/>
      <c r="WBZ20" s="24"/>
      <c r="WCA20" s="24"/>
      <c r="WCB20" s="24"/>
      <c r="WCC20" s="24"/>
      <c r="WCD20" s="24"/>
      <c r="WCE20" s="24"/>
      <c r="WCF20" s="24"/>
      <c r="WCG20" s="24"/>
      <c r="WCH20" s="24"/>
      <c r="WCI20" s="24"/>
      <c r="WCJ20" s="24"/>
      <c r="WCK20" s="24"/>
      <c r="WCL20" s="24"/>
      <c r="WCM20" s="24"/>
      <c r="WCN20" s="24"/>
      <c r="WCO20" s="24"/>
      <c r="WCP20" s="24"/>
      <c r="WCQ20" s="24"/>
      <c r="WCR20" s="24"/>
      <c r="WCS20" s="24"/>
      <c r="WCT20" s="24"/>
      <c r="WCU20" s="24"/>
      <c r="WCV20" s="24"/>
      <c r="WCW20" s="24"/>
      <c r="WCX20" s="24"/>
      <c r="WCY20" s="24"/>
      <c r="WCZ20" s="24"/>
      <c r="WDA20" s="24"/>
      <c r="WDB20" s="24"/>
      <c r="WDC20" s="24"/>
      <c r="WDD20" s="24"/>
      <c r="WDE20" s="24"/>
      <c r="WDF20" s="24"/>
      <c r="WDG20" s="24"/>
      <c r="WDH20" s="24"/>
      <c r="WDI20" s="24"/>
      <c r="WDJ20" s="24"/>
      <c r="WDK20" s="24"/>
      <c r="WDL20" s="24"/>
      <c r="WDM20" s="24"/>
      <c r="WDN20" s="24"/>
      <c r="WDO20" s="24"/>
      <c r="WDP20" s="24"/>
      <c r="WDQ20" s="24"/>
      <c r="WDR20" s="24"/>
      <c r="WDS20" s="24"/>
      <c r="WDT20" s="24"/>
      <c r="WDU20" s="24"/>
      <c r="WDV20" s="24"/>
      <c r="WDW20" s="24"/>
      <c r="WDX20" s="24"/>
      <c r="WDY20" s="24"/>
      <c r="WDZ20" s="24"/>
      <c r="WEA20" s="24"/>
      <c r="WEB20" s="24"/>
      <c r="WEC20" s="24"/>
      <c r="WED20" s="24"/>
      <c r="WEE20" s="24"/>
      <c r="WEF20" s="24"/>
      <c r="WEG20" s="24"/>
      <c r="WEH20" s="24"/>
      <c r="WEI20" s="24"/>
      <c r="WEJ20" s="24"/>
      <c r="WEK20" s="24"/>
      <c r="WEL20" s="24"/>
      <c r="WEM20" s="24"/>
      <c r="WEN20" s="24"/>
      <c r="WEO20" s="24"/>
      <c r="WEP20" s="24"/>
      <c r="WEQ20" s="24"/>
      <c r="WER20" s="24"/>
      <c r="WES20" s="24"/>
      <c r="WET20" s="24"/>
      <c r="WEU20" s="24"/>
      <c r="WEV20" s="24"/>
      <c r="WEW20" s="24"/>
      <c r="WEX20" s="24"/>
      <c r="WEY20" s="24"/>
      <c r="WEZ20" s="24"/>
      <c r="WFA20" s="24"/>
      <c r="WFB20" s="24"/>
      <c r="WFC20" s="24"/>
      <c r="WFD20" s="24"/>
      <c r="WFE20" s="24"/>
      <c r="WFF20" s="24"/>
      <c r="WFG20" s="24"/>
      <c r="WFH20" s="24"/>
      <c r="WFI20" s="24"/>
      <c r="WFJ20" s="24"/>
      <c r="WFK20" s="24"/>
      <c r="WFL20" s="24"/>
      <c r="WFM20" s="24"/>
      <c r="WFN20" s="24"/>
      <c r="WFO20" s="24"/>
      <c r="WFP20" s="24"/>
      <c r="WFQ20" s="24"/>
      <c r="WFR20" s="24"/>
      <c r="WFS20" s="24"/>
      <c r="WFT20" s="24"/>
      <c r="WFU20" s="24"/>
      <c r="WFV20" s="24"/>
      <c r="WFW20" s="24"/>
      <c r="WFX20" s="24"/>
      <c r="WFY20" s="24"/>
      <c r="WFZ20" s="24"/>
      <c r="WGA20" s="24"/>
      <c r="WGB20" s="24"/>
      <c r="WGC20" s="24"/>
      <c r="WGD20" s="24"/>
      <c r="WGE20" s="24"/>
      <c r="WGF20" s="24"/>
      <c r="WGG20" s="24"/>
      <c r="WGH20" s="24"/>
      <c r="WGI20" s="24"/>
      <c r="WGJ20" s="24"/>
      <c r="WGK20" s="24"/>
      <c r="WGL20" s="24"/>
      <c r="WGM20" s="24"/>
      <c r="WGN20" s="24"/>
      <c r="WGO20" s="24"/>
      <c r="WGP20" s="24"/>
      <c r="WGQ20" s="24"/>
      <c r="WGR20" s="24"/>
      <c r="WGS20" s="24"/>
      <c r="WGT20" s="24"/>
      <c r="WGU20" s="24"/>
      <c r="WGV20" s="24"/>
      <c r="WGW20" s="24"/>
      <c r="WGX20" s="24"/>
      <c r="WGY20" s="24"/>
      <c r="WGZ20" s="24"/>
      <c r="WHA20" s="24"/>
      <c r="WHB20" s="24"/>
      <c r="WHC20" s="24"/>
      <c r="WHD20" s="24"/>
      <c r="WHE20" s="24"/>
      <c r="WHF20" s="24"/>
      <c r="WHG20" s="24"/>
      <c r="WHH20" s="24"/>
      <c r="WHI20" s="24"/>
      <c r="WHJ20" s="24"/>
      <c r="WHK20" s="24"/>
      <c r="WHL20" s="24"/>
      <c r="WHM20" s="24"/>
      <c r="WHN20" s="24"/>
      <c r="WHO20" s="24"/>
      <c r="WHP20" s="24"/>
      <c r="WHQ20" s="24"/>
      <c r="WHR20" s="24"/>
      <c r="WHS20" s="24"/>
      <c r="WHT20" s="24"/>
      <c r="WHU20" s="24"/>
      <c r="WHV20" s="24"/>
      <c r="WHW20" s="24"/>
      <c r="WHX20" s="24"/>
      <c r="WHY20" s="24"/>
      <c r="WHZ20" s="24"/>
      <c r="WIA20" s="24"/>
      <c r="WIB20" s="24"/>
      <c r="WIC20" s="24"/>
      <c r="WID20" s="24"/>
      <c r="WIE20" s="24"/>
      <c r="WIF20" s="24"/>
      <c r="WIG20" s="24"/>
      <c r="WIH20" s="24"/>
      <c r="WII20" s="24"/>
      <c r="WIJ20" s="24"/>
      <c r="WIK20" s="24"/>
      <c r="WIL20" s="24"/>
      <c r="WIM20" s="24"/>
      <c r="WIN20" s="24"/>
      <c r="WIO20" s="24"/>
      <c r="WIP20" s="24"/>
      <c r="WIQ20" s="24"/>
      <c r="WIR20" s="24"/>
      <c r="WIS20" s="24"/>
      <c r="WIT20" s="24"/>
      <c r="WIU20" s="24"/>
      <c r="WIV20" s="24"/>
      <c r="WIW20" s="24"/>
      <c r="WIX20" s="24"/>
      <c r="WIY20" s="24"/>
      <c r="WIZ20" s="24"/>
      <c r="WJA20" s="24"/>
      <c r="WJB20" s="24"/>
      <c r="WJC20" s="24"/>
      <c r="WJD20" s="24"/>
      <c r="WJE20" s="24"/>
      <c r="WJF20" s="24"/>
      <c r="WJG20" s="24"/>
      <c r="WJH20" s="24"/>
      <c r="WJI20" s="24"/>
      <c r="WJJ20" s="24"/>
      <c r="WJK20" s="24"/>
      <c r="WJL20" s="24"/>
      <c r="WJM20" s="24"/>
      <c r="WJN20" s="24"/>
      <c r="WJO20" s="24"/>
      <c r="WJP20" s="24"/>
      <c r="WJQ20" s="24"/>
      <c r="WJR20" s="24"/>
      <c r="WJS20" s="24"/>
      <c r="WJT20" s="24"/>
      <c r="WJU20" s="24"/>
      <c r="WJV20" s="24"/>
      <c r="WJW20" s="24"/>
      <c r="WJX20" s="24"/>
      <c r="WJY20" s="24"/>
      <c r="WJZ20" s="24"/>
      <c r="WKA20" s="24"/>
      <c r="WKB20" s="24"/>
      <c r="WKC20" s="24"/>
      <c r="WKD20" s="24"/>
      <c r="WKE20" s="24"/>
      <c r="WKF20" s="24"/>
      <c r="WKG20" s="24"/>
      <c r="WKH20" s="24"/>
      <c r="WKI20" s="24"/>
      <c r="WKJ20" s="24"/>
      <c r="WKK20" s="24"/>
      <c r="WKL20" s="24"/>
      <c r="WKM20" s="24"/>
      <c r="WKN20" s="24"/>
      <c r="WKO20" s="24"/>
      <c r="WKP20" s="24"/>
      <c r="WKQ20" s="24"/>
      <c r="WKR20" s="24"/>
      <c r="WKS20" s="24"/>
      <c r="WKT20" s="24"/>
      <c r="WKU20" s="24"/>
      <c r="WKV20" s="24"/>
      <c r="WKW20" s="24"/>
      <c r="WKX20" s="24"/>
      <c r="WKY20" s="24"/>
      <c r="WKZ20" s="24"/>
      <c r="WLA20" s="24"/>
      <c r="WLB20" s="24"/>
      <c r="WLC20" s="24"/>
      <c r="WLD20" s="24"/>
      <c r="WLE20" s="24"/>
      <c r="WLF20" s="24"/>
      <c r="WLG20" s="24"/>
      <c r="WLH20" s="24"/>
      <c r="WLI20" s="24"/>
      <c r="WLJ20" s="24"/>
      <c r="WLK20" s="24"/>
      <c r="WLL20" s="24"/>
      <c r="WLM20" s="24"/>
      <c r="WLN20" s="24"/>
      <c r="WLO20" s="24"/>
      <c r="WLP20" s="24"/>
      <c r="WLQ20" s="24"/>
      <c r="WLR20" s="24"/>
      <c r="WLS20" s="24"/>
      <c r="WLT20" s="24"/>
      <c r="WLU20" s="24"/>
      <c r="WLV20" s="24"/>
      <c r="WLW20" s="24"/>
      <c r="WLX20" s="24"/>
      <c r="WLY20" s="24"/>
      <c r="WLZ20" s="24"/>
      <c r="WMA20" s="24"/>
      <c r="WMB20" s="24"/>
      <c r="WMC20" s="24"/>
      <c r="WMD20" s="24"/>
      <c r="WME20" s="24"/>
      <c r="WMF20" s="24"/>
      <c r="WMG20" s="24"/>
      <c r="WMH20" s="24"/>
      <c r="WMI20" s="24"/>
      <c r="WMJ20" s="24"/>
      <c r="WMK20" s="24"/>
      <c r="WML20" s="24"/>
      <c r="WMM20" s="24"/>
      <c r="WMN20" s="24"/>
      <c r="WMO20" s="24"/>
      <c r="WMP20" s="24"/>
      <c r="WMQ20" s="24"/>
      <c r="WMR20" s="24"/>
      <c r="WMS20" s="24"/>
      <c r="WMT20" s="24"/>
      <c r="WMU20" s="24"/>
      <c r="WMV20" s="24"/>
      <c r="WMW20" s="24"/>
      <c r="WMX20" s="24"/>
      <c r="WMY20" s="24"/>
      <c r="WMZ20" s="24"/>
      <c r="WNA20" s="24"/>
      <c r="WNB20" s="24"/>
      <c r="WNC20" s="24"/>
      <c r="WND20" s="24"/>
      <c r="WNE20" s="24"/>
      <c r="WNF20" s="24"/>
      <c r="WNG20" s="24"/>
      <c r="WNH20" s="24"/>
      <c r="WNI20" s="24"/>
      <c r="WNJ20" s="24"/>
      <c r="WNK20" s="24"/>
      <c r="WNL20" s="24"/>
      <c r="WNM20" s="24"/>
      <c r="WNN20" s="24"/>
      <c r="WNO20" s="24"/>
      <c r="WNP20" s="24"/>
      <c r="WNQ20" s="24"/>
      <c r="WNR20" s="24"/>
      <c r="WNS20" s="24"/>
      <c r="WNT20" s="24"/>
      <c r="WNU20" s="24"/>
      <c r="WNV20" s="24"/>
      <c r="WNW20" s="24"/>
      <c r="WNX20" s="24"/>
      <c r="WNY20" s="24"/>
      <c r="WNZ20" s="24"/>
      <c r="WOA20" s="24"/>
      <c r="WOB20" s="24"/>
      <c r="WOC20" s="24"/>
      <c r="WOD20" s="24"/>
      <c r="WOE20" s="24"/>
      <c r="WOF20" s="24"/>
      <c r="WOG20" s="24"/>
      <c r="WOH20" s="24"/>
      <c r="WOI20" s="24"/>
      <c r="WOJ20" s="24"/>
      <c r="WOK20" s="24"/>
      <c r="WOL20" s="24"/>
      <c r="WOM20" s="24"/>
      <c r="WON20" s="24"/>
      <c r="WOO20" s="24"/>
      <c r="WOP20" s="24"/>
      <c r="WOQ20" s="24"/>
      <c r="WOR20" s="24"/>
      <c r="WOS20" s="24"/>
      <c r="WOT20" s="24"/>
      <c r="WOU20" s="24"/>
      <c r="WOV20" s="24"/>
      <c r="WOW20" s="24"/>
      <c r="WOX20" s="24"/>
      <c r="WOY20" s="24"/>
      <c r="WOZ20" s="24"/>
      <c r="WPA20" s="24"/>
      <c r="WPB20" s="24"/>
      <c r="WPC20" s="24"/>
      <c r="WPD20" s="24"/>
      <c r="WPE20" s="24"/>
      <c r="WPF20" s="24"/>
      <c r="WPG20" s="24"/>
      <c r="WPH20" s="24"/>
      <c r="WPI20" s="24"/>
      <c r="WPJ20" s="24"/>
      <c r="WPK20" s="24"/>
      <c r="WPL20" s="24"/>
      <c r="WPM20" s="24"/>
      <c r="WPN20" s="24"/>
      <c r="WPO20" s="24"/>
      <c r="WPP20" s="24"/>
      <c r="WPQ20" s="24"/>
      <c r="WPR20" s="24"/>
      <c r="WPS20" s="24"/>
      <c r="WPT20" s="24"/>
      <c r="WPU20" s="24"/>
      <c r="WPV20" s="24"/>
      <c r="WPW20" s="24"/>
      <c r="WPX20" s="24"/>
      <c r="WPY20" s="24"/>
      <c r="WPZ20" s="24"/>
      <c r="WQA20" s="24"/>
      <c r="WQB20" s="24"/>
      <c r="WQC20" s="24"/>
      <c r="WQD20" s="24"/>
      <c r="WQE20" s="24"/>
      <c r="WQF20" s="24"/>
      <c r="WQG20" s="24"/>
      <c r="WQH20" s="24"/>
      <c r="WQI20" s="24"/>
      <c r="WQJ20" s="24"/>
      <c r="WQK20" s="24"/>
      <c r="WQL20" s="24"/>
      <c r="WQM20" s="24"/>
      <c r="WQN20" s="24"/>
      <c r="WQO20" s="24"/>
      <c r="WQP20" s="24"/>
      <c r="WQQ20" s="24"/>
      <c r="WQR20" s="24"/>
      <c r="WQS20" s="24"/>
      <c r="WQT20" s="24"/>
      <c r="WQU20" s="24"/>
      <c r="WQV20" s="24"/>
      <c r="WQW20" s="24"/>
      <c r="WQX20" s="24"/>
      <c r="WQY20" s="24"/>
      <c r="WQZ20" s="24"/>
      <c r="WRA20" s="24"/>
      <c r="WRB20" s="24"/>
      <c r="WRC20" s="24"/>
      <c r="WRD20" s="24"/>
      <c r="WRE20" s="24"/>
      <c r="WRF20" s="24"/>
      <c r="WRG20" s="24"/>
      <c r="WRH20" s="24"/>
      <c r="WRI20" s="24"/>
      <c r="WRJ20" s="24"/>
      <c r="WRK20" s="24"/>
      <c r="WRL20" s="24"/>
      <c r="WRM20" s="24"/>
      <c r="WRN20" s="24"/>
      <c r="WRO20" s="24"/>
      <c r="WRP20" s="24"/>
      <c r="WRQ20" s="24"/>
      <c r="WRR20" s="24"/>
      <c r="WRS20" s="24"/>
      <c r="WRT20" s="24"/>
      <c r="WRU20" s="24"/>
      <c r="WRV20" s="24"/>
      <c r="WRW20" s="24"/>
      <c r="WRX20" s="24"/>
      <c r="WRY20" s="24"/>
      <c r="WRZ20" s="24"/>
      <c r="WSA20" s="24"/>
      <c r="WSB20" s="24"/>
      <c r="WSC20" s="24"/>
      <c r="WSD20" s="24"/>
      <c r="WSE20" s="24"/>
      <c r="WSF20" s="24"/>
      <c r="WSG20" s="24"/>
      <c r="WSH20" s="24"/>
      <c r="WSI20" s="24"/>
      <c r="WSJ20" s="24"/>
      <c r="WSK20" s="24"/>
      <c r="WSL20" s="24"/>
      <c r="WSM20" s="24"/>
      <c r="WSN20" s="24"/>
      <c r="WSO20" s="24"/>
      <c r="WSP20" s="24"/>
      <c r="WSQ20" s="24"/>
      <c r="WSR20" s="24"/>
      <c r="WSS20" s="24"/>
      <c r="WST20" s="24"/>
      <c r="WSU20" s="24"/>
      <c r="WSV20" s="24"/>
      <c r="WSW20" s="24"/>
      <c r="WSX20" s="24"/>
      <c r="WSY20" s="24"/>
      <c r="WSZ20" s="24"/>
      <c r="WTA20" s="24"/>
      <c r="WTB20" s="24"/>
      <c r="WTC20" s="24"/>
      <c r="WTD20" s="24"/>
      <c r="WTE20" s="24"/>
      <c r="WTF20" s="24"/>
      <c r="WTG20" s="24"/>
      <c r="WTH20" s="24"/>
      <c r="WTI20" s="24"/>
      <c r="WTJ20" s="24"/>
      <c r="WTK20" s="24"/>
      <c r="WTL20" s="24"/>
      <c r="WTM20" s="24"/>
      <c r="WTN20" s="24"/>
      <c r="WTO20" s="24"/>
      <c r="WTP20" s="24"/>
      <c r="WTQ20" s="24"/>
      <c r="WTR20" s="24"/>
      <c r="WTS20" s="24"/>
      <c r="WTT20" s="24"/>
      <c r="WTU20" s="24"/>
      <c r="WTV20" s="24"/>
      <c r="WTW20" s="24"/>
      <c r="WTX20" s="24"/>
      <c r="WTY20" s="24"/>
      <c r="WTZ20" s="24"/>
      <c r="WUA20" s="24"/>
      <c r="WUB20" s="24"/>
      <c r="WUC20" s="24"/>
      <c r="WUD20" s="24"/>
      <c r="WUE20" s="24"/>
      <c r="WUF20" s="24"/>
      <c r="WUG20" s="24"/>
      <c r="WUH20" s="24"/>
      <c r="WUI20" s="24"/>
      <c r="WUJ20" s="24"/>
      <c r="WUK20" s="24"/>
      <c r="WUL20" s="24"/>
      <c r="WUM20" s="24"/>
      <c r="WUN20" s="24"/>
      <c r="WUO20" s="24"/>
      <c r="WUP20" s="24"/>
      <c r="WUQ20" s="24"/>
      <c r="WUR20" s="24"/>
      <c r="WUS20" s="24"/>
      <c r="WUT20" s="24"/>
      <c r="WUU20" s="24"/>
      <c r="WUV20" s="24"/>
      <c r="WUW20" s="24"/>
      <c r="WUX20" s="24"/>
      <c r="WUY20" s="24"/>
      <c r="WUZ20" s="24"/>
      <c r="WVA20" s="24"/>
      <c r="WVB20" s="24"/>
      <c r="WVC20" s="24"/>
      <c r="WVD20" s="24"/>
      <c r="WVE20" s="24"/>
      <c r="WVF20" s="24"/>
      <c r="WVG20" s="24"/>
      <c r="WVH20" s="24"/>
      <c r="WVI20" s="24"/>
      <c r="WVJ20" s="24"/>
      <c r="WVK20" s="24"/>
      <c r="WVL20" s="24"/>
      <c r="WVM20" s="24"/>
      <c r="WVN20" s="24"/>
      <c r="WVO20" s="24"/>
      <c r="WVP20" s="24"/>
      <c r="WVQ20" s="24"/>
      <c r="WVR20" s="24"/>
      <c r="WVS20" s="24"/>
      <c r="WVT20" s="24"/>
      <c r="WVU20" s="24"/>
      <c r="WVV20" s="24"/>
      <c r="WVW20" s="24"/>
      <c r="WVX20" s="24"/>
      <c r="WVY20" s="24"/>
      <c r="WVZ20" s="24"/>
      <c r="WWA20" s="24"/>
      <c r="WWB20" s="24"/>
      <c r="WWC20" s="24"/>
      <c r="WWD20" s="24"/>
      <c r="WWE20" s="24"/>
      <c r="WWF20" s="24"/>
      <c r="WWG20" s="24"/>
      <c r="WWH20" s="24"/>
      <c r="WWI20" s="24"/>
      <c r="WWJ20" s="24"/>
      <c r="WWK20" s="24"/>
      <c r="WWL20" s="24"/>
      <c r="WWM20" s="24"/>
      <c r="WWN20" s="24"/>
      <c r="WWO20" s="24"/>
      <c r="WWP20" s="24"/>
      <c r="WWQ20" s="24"/>
      <c r="WWR20" s="24"/>
      <c r="WWS20" s="24"/>
      <c r="WWT20" s="24"/>
      <c r="WWU20" s="24"/>
      <c r="WWV20" s="24"/>
      <c r="WWW20" s="24"/>
      <c r="WWX20" s="24"/>
      <c r="WWY20" s="24"/>
      <c r="WWZ20" s="24"/>
      <c r="WXA20" s="24"/>
      <c r="WXB20" s="24"/>
      <c r="WXC20" s="24"/>
      <c r="WXD20" s="24"/>
      <c r="WXE20" s="24"/>
      <c r="WXF20" s="24"/>
      <c r="WXG20" s="24"/>
      <c r="WXH20" s="24"/>
      <c r="WXI20" s="24"/>
      <c r="WXJ20" s="24"/>
      <c r="WXK20" s="24"/>
      <c r="WXL20" s="24"/>
      <c r="WXM20" s="24"/>
      <c r="WXN20" s="24"/>
      <c r="WXO20" s="24"/>
      <c r="WXP20" s="24"/>
      <c r="WXQ20" s="24"/>
      <c r="WXR20" s="24"/>
      <c r="WXS20" s="24"/>
      <c r="WXT20" s="24"/>
      <c r="WXU20" s="24"/>
      <c r="WXV20" s="24"/>
      <c r="WXW20" s="24"/>
      <c r="WXX20" s="24"/>
      <c r="WXY20" s="24"/>
      <c r="WXZ20" s="24"/>
      <c r="WYA20" s="24"/>
      <c r="WYB20" s="24"/>
      <c r="WYC20" s="24"/>
      <c r="WYD20" s="24"/>
      <c r="WYE20" s="24"/>
      <c r="WYF20" s="24"/>
      <c r="WYG20" s="24"/>
      <c r="WYH20" s="24"/>
      <c r="WYI20" s="24"/>
      <c r="WYJ20" s="24"/>
      <c r="WYK20" s="24"/>
      <c r="WYL20" s="24"/>
      <c r="WYM20" s="24"/>
      <c r="WYN20" s="24"/>
      <c r="WYO20" s="24"/>
      <c r="WYP20" s="24"/>
      <c r="WYQ20" s="24"/>
      <c r="WYR20" s="24"/>
      <c r="WYS20" s="24"/>
      <c r="WYT20" s="24"/>
      <c r="WYU20" s="24"/>
      <c r="WYV20" s="24"/>
      <c r="WYW20" s="24"/>
      <c r="WYX20" s="24"/>
      <c r="WYY20" s="24"/>
      <c r="WYZ20" s="24"/>
      <c r="WZA20" s="24"/>
      <c r="WZB20" s="24"/>
      <c r="WZC20" s="24"/>
      <c r="WZD20" s="24"/>
      <c r="WZE20" s="24"/>
      <c r="WZF20" s="24"/>
      <c r="WZG20" s="24"/>
      <c r="WZH20" s="24"/>
      <c r="WZI20" s="24"/>
      <c r="WZJ20" s="24"/>
      <c r="WZK20" s="24"/>
      <c r="WZL20" s="24"/>
      <c r="WZM20" s="24"/>
      <c r="WZN20" s="24"/>
      <c r="WZO20" s="24"/>
      <c r="WZP20" s="24"/>
      <c r="WZQ20" s="24"/>
      <c r="WZR20" s="24"/>
      <c r="WZS20" s="24"/>
      <c r="WZT20" s="24"/>
      <c r="WZU20" s="24"/>
      <c r="WZV20" s="24"/>
      <c r="WZW20" s="24"/>
      <c r="WZX20" s="24"/>
      <c r="WZY20" s="24"/>
      <c r="WZZ20" s="24"/>
      <c r="XAA20" s="24"/>
      <c r="XAB20" s="24"/>
      <c r="XAC20" s="24"/>
      <c r="XAD20" s="24"/>
      <c r="XAE20" s="24"/>
      <c r="XAF20" s="24"/>
      <c r="XAG20" s="24"/>
      <c r="XAH20" s="24"/>
      <c r="XAI20" s="24"/>
      <c r="XAJ20" s="24"/>
      <c r="XAK20" s="24"/>
      <c r="XAL20" s="24"/>
      <c r="XAM20" s="24"/>
      <c r="XAN20" s="24"/>
      <c r="XAO20" s="24"/>
      <c r="XAP20" s="24"/>
      <c r="XAQ20" s="24"/>
      <c r="XAR20" s="24"/>
      <c r="XAS20" s="24"/>
      <c r="XAT20" s="24"/>
      <c r="XAU20" s="24"/>
      <c r="XAV20" s="24"/>
      <c r="XAW20" s="24"/>
      <c r="XAX20" s="24"/>
      <c r="XAY20" s="24"/>
      <c r="XAZ20" s="24"/>
      <c r="XBA20" s="24"/>
      <c r="XBB20" s="24"/>
      <c r="XBC20" s="24"/>
      <c r="XBD20" s="24"/>
      <c r="XBE20" s="24"/>
      <c r="XBF20" s="24"/>
      <c r="XBG20" s="24"/>
      <c r="XBH20" s="24"/>
      <c r="XBI20" s="24"/>
      <c r="XBJ20" s="24"/>
      <c r="XBK20" s="24"/>
      <c r="XBL20" s="24"/>
      <c r="XBM20" s="24"/>
      <c r="XBN20" s="24"/>
      <c r="XBO20" s="24"/>
      <c r="XBP20" s="24"/>
      <c r="XBQ20" s="24"/>
      <c r="XBR20" s="24"/>
      <c r="XBS20" s="24"/>
      <c r="XBT20" s="24"/>
      <c r="XBU20" s="24"/>
      <c r="XBV20" s="24"/>
      <c r="XBW20" s="24"/>
      <c r="XBX20" s="24"/>
      <c r="XBY20" s="24"/>
      <c r="XBZ20" s="24"/>
      <c r="XCA20" s="24"/>
      <c r="XCB20" s="24"/>
      <c r="XCC20" s="24"/>
      <c r="XCD20" s="24"/>
      <c r="XCE20" s="24"/>
      <c r="XCF20" s="24"/>
      <c r="XCG20" s="24"/>
      <c r="XCH20" s="24"/>
      <c r="XCI20" s="24"/>
      <c r="XCJ20" s="24"/>
      <c r="XCK20" s="24"/>
      <c r="XCL20" s="24"/>
      <c r="XCM20" s="24"/>
      <c r="XCN20" s="24"/>
      <c r="XCO20" s="24"/>
      <c r="XCP20" s="24"/>
      <c r="XCQ20" s="24"/>
      <c r="XCR20" s="24"/>
      <c r="XCS20" s="24"/>
      <c r="XCT20" s="24"/>
      <c r="XCU20" s="24"/>
      <c r="XCV20" s="24"/>
      <c r="XCW20" s="24"/>
      <c r="XCX20" s="24"/>
      <c r="XCY20" s="24"/>
      <c r="XCZ20" s="24"/>
      <c r="XDA20" s="24"/>
      <c r="XDB20" s="24"/>
      <c r="XDC20" s="24"/>
      <c r="XDD20" s="24"/>
      <c r="XDE20" s="24"/>
      <c r="XDF20" s="24"/>
      <c r="XDG20" s="24"/>
      <c r="XDH20" s="24"/>
      <c r="XDI20" s="24"/>
      <c r="XDJ20" s="24"/>
      <c r="XDK20" s="24"/>
      <c r="XDL20" s="24"/>
      <c r="XDM20" s="24"/>
      <c r="XDN20" s="24"/>
      <c r="XDO20" s="24"/>
      <c r="XDP20" s="24"/>
      <c r="XDQ20" s="24"/>
      <c r="XDR20" s="24"/>
      <c r="XDS20" s="24"/>
      <c r="XDT20" s="24"/>
      <c r="XDU20" s="24"/>
      <c r="XDV20" s="24"/>
      <c r="XDW20" s="24"/>
      <c r="XDX20" s="24"/>
      <c r="XDY20" s="24"/>
      <c r="XDZ20" s="24"/>
      <c r="XEA20" s="24"/>
      <c r="XEB20" s="24"/>
      <c r="XEC20" s="24"/>
      <c r="XED20" s="24"/>
      <c r="XEE20" s="24"/>
      <c r="XEF20" s="24"/>
      <c r="XEG20" s="24"/>
      <c r="XEH20" s="24"/>
      <c r="XEI20" s="24"/>
      <c r="XEJ20" s="24"/>
      <c r="XEK20" s="24"/>
      <c r="XEL20" s="24"/>
      <c r="XEM20" s="24"/>
      <c r="XEN20" s="24"/>
      <c r="XEO20" s="24"/>
      <c r="XEP20" s="24"/>
      <c r="XEQ20" s="24"/>
      <c r="XER20" s="24"/>
      <c r="XES20" s="24"/>
      <c r="XET20" s="24"/>
      <c r="XEU20" s="24"/>
      <c r="XEV20" s="24"/>
      <c r="XEW20" s="24"/>
      <c r="XEX20" s="24"/>
      <c r="XEY20" s="24"/>
      <c r="XEZ20" s="24"/>
      <c r="XFA20" s="24"/>
      <c r="XFB20" s="24"/>
      <c r="XFC20" s="24"/>
      <c r="XFD20" s="24"/>
    </row>
    <row r="21" spans="1:16384" s="266" customFormat="1">
      <c r="D21" s="741"/>
      <c r="E21" s="742"/>
      <c r="F21" s="741"/>
      <c r="G21" s="741"/>
      <c r="H21" s="741"/>
      <c r="I21" s="741"/>
      <c r="J21" s="742"/>
      <c r="K21" s="741"/>
      <c r="L21" s="741"/>
      <c r="N21" s="743"/>
      <c r="O21" s="743"/>
    </row>
    <row r="22" spans="1:16384" ht="9"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c r="BHB22" s="24"/>
      <c r="BHC22" s="24"/>
      <c r="BHD22" s="24"/>
      <c r="BHE22" s="24"/>
      <c r="BHF22" s="24"/>
      <c r="BHG22" s="24"/>
      <c r="BHH22" s="24"/>
      <c r="BHI22" s="24"/>
      <c r="BHJ22" s="24"/>
      <c r="BHK22" s="24"/>
      <c r="BHL22" s="24"/>
      <c r="BHM22" s="24"/>
      <c r="BHN22" s="24"/>
      <c r="BHO22" s="24"/>
      <c r="BHP22" s="24"/>
      <c r="BHQ22" s="24"/>
      <c r="BHR22" s="24"/>
      <c r="BHS22" s="24"/>
      <c r="BHT22" s="24"/>
      <c r="BHU22" s="24"/>
      <c r="BHV22" s="24"/>
      <c r="BHW22" s="24"/>
      <c r="BHX22" s="24"/>
      <c r="BHY22" s="24"/>
      <c r="BHZ22" s="24"/>
      <c r="BIA22" s="24"/>
      <c r="BIB22" s="24"/>
      <c r="BIC22" s="24"/>
      <c r="BID22" s="24"/>
      <c r="BIE22" s="24"/>
      <c r="BIF22" s="24"/>
      <c r="BIG22" s="24"/>
      <c r="BIH22" s="24"/>
      <c r="BII22" s="24"/>
      <c r="BIJ22" s="24"/>
      <c r="BIK22" s="24"/>
      <c r="BIL22" s="24"/>
      <c r="BIM22" s="24"/>
      <c r="BIN22" s="24"/>
      <c r="BIO22" s="24"/>
      <c r="BIP22" s="24"/>
      <c r="BIQ22" s="24"/>
      <c r="BIR22" s="24"/>
      <c r="BIS22" s="24"/>
      <c r="BIT22" s="24"/>
      <c r="BIU22" s="24"/>
      <c r="BIV22" s="24"/>
      <c r="BIW22" s="24"/>
      <c r="BIX22" s="24"/>
      <c r="BIY22" s="24"/>
      <c r="BIZ22" s="24"/>
      <c r="BJA22" s="24"/>
      <c r="BJB22" s="24"/>
      <c r="BJC22" s="24"/>
      <c r="BJD22" s="24"/>
      <c r="BJE22" s="24"/>
      <c r="BJF22" s="24"/>
      <c r="BJG22" s="24"/>
      <c r="BJH22" s="24"/>
      <c r="BJI22" s="24"/>
      <c r="BJJ22" s="24"/>
      <c r="BJK22" s="24"/>
      <c r="BJL22" s="24"/>
      <c r="BJM22" s="24"/>
      <c r="BJN22" s="24"/>
      <c r="BJO22" s="24"/>
      <c r="BJP22" s="24"/>
      <c r="BJQ22" s="24"/>
      <c r="BJR22" s="24"/>
      <c r="BJS22" s="24"/>
      <c r="BJT22" s="24"/>
      <c r="BJU22" s="24"/>
      <c r="BJV22" s="24"/>
      <c r="BJW22" s="24"/>
      <c r="BJX22" s="24"/>
      <c r="BJY22" s="24"/>
      <c r="BJZ22" s="24"/>
      <c r="BKA22" s="24"/>
      <c r="BKB22" s="24"/>
      <c r="BKC22" s="24"/>
      <c r="BKD22" s="24"/>
      <c r="BKE22" s="24"/>
      <c r="BKF22" s="24"/>
      <c r="BKG22" s="24"/>
      <c r="BKH22" s="24"/>
      <c r="BKI22" s="24"/>
      <c r="BKJ22" s="24"/>
      <c r="BKK22" s="24"/>
      <c r="BKL22" s="24"/>
      <c r="BKM22" s="24"/>
      <c r="BKN22" s="24"/>
      <c r="BKO22" s="24"/>
      <c r="BKP22" s="24"/>
      <c r="BKQ22" s="24"/>
      <c r="BKR22" s="24"/>
      <c r="BKS22" s="24"/>
      <c r="BKT22" s="24"/>
      <c r="BKU22" s="24"/>
      <c r="BKV22" s="24"/>
      <c r="BKW22" s="24"/>
      <c r="BKX22" s="24"/>
      <c r="BKY22" s="24"/>
      <c r="BKZ22" s="24"/>
      <c r="BLA22" s="24"/>
      <c r="BLB22" s="24"/>
      <c r="BLC22" s="24"/>
      <c r="BLD22" s="24"/>
      <c r="BLE22" s="24"/>
      <c r="BLF22" s="24"/>
      <c r="BLG22" s="24"/>
      <c r="BLH22" s="24"/>
      <c r="BLI22" s="24"/>
      <c r="BLJ22" s="24"/>
      <c r="BLK22" s="24"/>
      <c r="BLL22" s="24"/>
      <c r="BLM22" s="24"/>
      <c r="BLN22" s="24"/>
      <c r="BLO22" s="24"/>
      <c r="BLP22" s="24"/>
      <c r="BLQ22" s="24"/>
      <c r="BLR22" s="24"/>
      <c r="BLS22" s="24"/>
      <c r="BLT22" s="24"/>
      <c r="BLU22" s="24"/>
      <c r="BLV22" s="24"/>
      <c r="BLW22" s="24"/>
      <c r="BLX22" s="24"/>
      <c r="BLY22" s="24"/>
      <c r="BLZ22" s="24"/>
      <c r="BMA22" s="24"/>
      <c r="BMB22" s="24"/>
      <c r="BMC22" s="24"/>
      <c r="BMD22" s="24"/>
      <c r="BME22" s="24"/>
      <c r="BMF22" s="24"/>
      <c r="BMG22" s="24"/>
      <c r="BMH22" s="24"/>
      <c r="BMI22" s="24"/>
      <c r="BMJ22" s="24"/>
      <c r="BMK22" s="24"/>
      <c r="BML22" s="24"/>
      <c r="BMM22" s="24"/>
      <c r="BMN22" s="24"/>
      <c r="BMO22" s="24"/>
      <c r="BMP22" s="24"/>
      <c r="BMQ22" s="24"/>
      <c r="BMR22" s="24"/>
      <c r="BMS22" s="24"/>
      <c r="BMT22" s="24"/>
      <c r="BMU22" s="24"/>
      <c r="BMV22" s="24"/>
      <c r="BMW22" s="24"/>
      <c r="BMX22" s="24"/>
      <c r="BMY22" s="24"/>
      <c r="BMZ22" s="24"/>
      <c r="BNA22" s="24"/>
      <c r="BNB22" s="24"/>
      <c r="BNC22" s="24"/>
      <c r="BND22" s="24"/>
      <c r="BNE22" s="24"/>
      <c r="BNF22" s="24"/>
      <c r="BNG22" s="24"/>
      <c r="BNH22" s="24"/>
      <c r="BNI22" s="24"/>
      <c r="BNJ22" s="24"/>
      <c r="BNK22" s="24"/>
      <c r="BNL22" s="24"/>
      <c r="BNM22" s="24"/>
      <c r="BNN22" s="24"/>
      <c r="BNO22" s="24"/>
      <c r="BNP22" s="24"/>
      <c r="BNQ22" s="24"/>
      <c r="BNR22" s="24"/>
      <c r="BNS22" s="24"/>
      <c r="BNT22" s="24"/>
      <c r="BNU22" s="24"/>
      <c r="BNV22" s="24"/>
      <c r="BNW22" s="24"/>
      <c r="BNX22" s="24"/>
      <c r="BNY22" s="24"/>
      <c r="BNZ22" s="24"/>
      <c r="BOA22" s="24"/>
      <c r="BOB22" s="24"/>
      <c r="BOC22" s="24"/>
      <c r="BOD22" s="24"/>
      <c r="BOE22" s="24"/>
      <c r="BOF22" s="24"/>
      <c r="BOG22" s="24"/>
      <c r="BOH22" s="24"/>
      <c r="BOI22" s="24"/>
      <c r="BOJ22" s="24"/>
      <c r="BOK22" s="24"/>
      <c r="BOL22" s="24"/>
      <c r="BOM22" s="24"/>
      <c r="BON22" s="24"/>
      <c r="BOO22" s="24"/>
      <c r="BOP22" s="24"/>
      <c r="BOQ22" s="24"/>
      <c r="BOR22" s="24"/>
      <c r="BOS22" s="24"/>
      <c r="BOT22" s="24"/>
      <c r="BOU22" s="24"/>
      <c r="BOV22" s="24"/>
      <c r="BOW22" s="24"/>
      <c r="BOX22" s="24"/>
      <c r="BOY22" s="24"/>
      <c r="BOZ22" s="24"/>
      <c r="BPA22" s="24"/>
      <c r="BPB22" s="24"/>
      <c r="BPC22" s="24"/>
      <c r="BPD22" s="24"/>
      <c r="BPE22" s="24"/>
      <c r="BPF22" s="24"/>
      <c r="BPG22" s="24"/>
      <c r="BPH22" s="24"/>
      <c r="BPI22" s="24"/>
      <c r="BPJ22" s="24"/>
      <c r="BPK22" s="24"/>
      <c r="BPL22" s="24"/>
      <c r="BPM22" s="24"/>
      <c r="BPN22" s="24"/>
      <c r="BPO22" s="24"/>
      <c r="BPP22" s="24"/>
      <c r="BPQ22" s="24"/>
      <c r="BPR22" s="24"/>
      <c r="BPS22" s="24"/>
      <c r="BPT22" s="24"/>
      <c r="BPU22" s="24"/>
      <c r="BPV22" s="24"/>
      <c r="BPW22" s="24"/>
      <c r="BPX22" s="24"/>
      <c r="BPY22" s="24"/>
      <c r="BPZ22" s="24"/>
      <c r="BQA22" s="24"/>
      <c r="BQB22" s="24"/>
      <c r="BQC22" s="24"/>
      <c r="BQD22" s="24"/>
      <c r="BQE22" s="24"/>
      <c r="BQF22" s="24"/>
      <c r="BQG22" s="24"/>
      <c r="BQH22" s="24"/>
      <c r="BQI22" s="24"/>
      <c r="BQJ22" s="24"/>
      <c r="BQK22" s="24"/>
      <c r="BQL22" s="24"/>
      <c r="BQM22" s="24"/>
      <c r="BQN22" s="24"/>
      <c r="BQO22" s="24"/>
      <c r="BQP22" s="24"/>
      <c r="BQQ22" s="24"/>
      <c r="BQR22" s="24"/>
      <c r="BQS22" s="24"/>
      <c r="BQT22" s="24"/>
      <c r="BQU22" s="24"/>
      <c r="BQV22" s="24"/>
      <c r="BQW22" s="24"/>
      <c r="BQX22" s="24"/>
      <c r="BQY22" s="24"/>
      <c r="BQZ22" s="24"/>
      <c r="BRA22" s="24"/>
      <c r="BRB22" s="24"/>
      <c r="BRC22" s="24"/>
      <c r="BRD22" s="24"/>
      <c r="BRE22" s="24"/>
      <c r="BRF22" s="24"/>
      <c r="BRG22" s="24"/>
      <c r="BRH22" s="24"/>
      <c r="BRI22" s="24"/>
      <c r="BRJ22" s="24"/>
      <c r="BRK22" s="24"/>
      <c r="BRL22" s="24"/>
      <c r="BRM22" s="24"/>
      <c r="BRN22" s="24"/>
      <c r="BRO22" s="24"/>
      <c r="BRP22" s="24"/>
      <c r="BRQ22" s="24"/>
      <c r="BRR22" s="24"/>
      <c r="BRS22" s="24"/>
      <c r="BRT22" s="24"/>
      <c r="BRU22" s="24"/>
      <c r="BRV22" s="24"/>
      <c r="BRW22" s="24"/>
      <c r="BRX22" s="24"/>
      <c r="BRY22" s="24"/>
      <c r="BRZ22" s="24"/>
      <c r="BSA22" s="24"/>
      <c r="BSB22" s="24"/>
      <c r="BSC22" s="24"/>
      <c r="BSD22" s="24"/>
      <c r="BSE22" s="24"/>
      <c r="BSF22" s="24"/>
      <c r="BSG22" s="24"/>
      <c r="BSH22" s="24"/>
      <c r="BSI22" s="24"/>
      <c r="BSJ22" s="24"/>
      <c r="BSK22" s="24"/>
      <c r="BSL22" s="24"/>
      <c r="BSM22" s="24"/>
      <c r="BSN22" s="24"/>
      <c r="BSO22" s="24"/>
      <c r="BSP22" s="24"/>
      <c r="BSQ22" s="24"/>
      <c r="BSR22" s="24"/>
      <c r="BSS22" s="24"/>
      <c r="BST22" s="24"/>
      <c r="BSU22" s="24"/>
      <c r="BSV22" s="24"/>
      <c r="BSW22" s="24"/>
      <c r="BSX22" s="24"/>
      <c r="BSY22" s="24"/>
      <c r="BSZ22" s="24"/>
      <c r="BTA22" s="24"/>
      <c r="BTB22" s="24"/>
      <c r="BTC22" s="24"/>
      <c r="BTD22" s="24"/>
      <c r="BTE22" s="24"/>
      <c r="BTF22" s="24"/>
      <c r="BTG22" s="24"/>
      <c r="BTH22" s="24"/>
      <c r="BTI22" s="24"/>
      <c r="BTJ22" s="24"/>
      <c r="BTK22" s="24"/>
      <c r="BTL22" s="24"/>
      <c r="BTM22" s="24"/>
      <c r="BTN22" s="24"/>
      <c r="BTO22" s="24"/>
      <c r="BTP22" s="24"/>
      <c r="BTQ22" s="24"/>
      <c r="BTR22" s="24"/>
      <c r="BTS22" s="24"/>
      <c r="BTT22" s="24"/>
      <c r="BTU22" s="24"/>
      <c r="BTV22" s="24"/>
      <c r="BTW22" s="24"/>
      <c r="BTX22" s="24"/>
      <c r="BTY22" s="24"/>
      <c r="BTZ22" s="24"/>
      <c r="BUA22" s="24"/>
      <c r="BUB22" s="24"/>
      <c r="BUC22" s="24"/>
      <c r="BUD22" s="24"/>
      <c r="BUE22" s="24"/>
      <c r="BUF22" s="24"/>
      <c r="BUG22" s="24"/>
      <c r="BUH22" s="24"/>
      <c r="BUI22" s="24"/>
      <c r="BUJ22" s="24"/>
      <c r="BUK22" s="24"/>
      <c r="BUL22" s="24"/>
      <c r="BUM22" s="24"/>
      <c r="BUN22" s="24"/>
      <c r="BUO22" s="24"/>
      <c r="BUP22" s="24"/>
      <c r="BUQ22" s="24"/>
      <c r="BUR22" s="24"/>
      <c r="BUS22" s="24"/>
      <c r="BUT22" s="24"/>
      <c r="BUU22" s="24"/>
      <c r="BUV22" s="24"/>
      <c r="BUW22" s="24"/>
      <c r="BUX22" s="24"/>
      <c r="BUY22" s="24"/>
      <c r="BUZ22" s="24"/>
      <c r="BVA22" s="24"/>
      <c r="BVB22" s="24"/>
      <c r="BVC22" s="24"/>
      <c r="BVD22" s="24"/>
      <c r="BVE22" s="24"/>
      <c r="BVF22" s="24"/>
      <c r="BVG22" s="24"/>
      <c r="BVH22" s="24"/>
      <c r="BVI22" s="24"/>
      <c r="BVJ22" s="24"/>
      <c r="BVK22" s="24"/>
      <c r="BVL22" s="24"/>
      <c r="BVM22" s="24"/>
      <c r="BVN22" s="24"/>
      <c r="BVO22" s="24"/>
      <c r="BVP22" s="24"/>
      <c r="BVQ22" s="24"/>
      <c r="BVR22" s="24"/>
      <c r="BVS22" s="24"/>
      <c r="BVT22" s="24"/>
      <c r="BVU22" s="24"/>
      <c r="BVV22" s="24"/>
      <c r="BVW22" s="24"/>
      <c r="BVX22" s="24"/>
      <c r="BVY22" s="24"/>
      <c r="BVZ22" s="24"/>
      <c r="BWA22" s="24"/>
      <c r="BWB22" s="24"/>
      <c r="BWC22" s="24"/>
      <c r="BWD22" s="24"/>
      <c r="BWE22" s="24"/>
      <c r="BWF22" s="24"/>
      <c r="BWG22" s="24"/>
      <c r="BWH22" s="24"/>
      <c r="BWI22" s="24"/>
      <c r="BWJ22" s="24"/>
      <c r="BWK22" s="24"/>
      <c r="BWL22" s="24"/>
      <c r="BWM22" s="24"/>
      <c r="BWN22" s="24"/>
      <c r="BWO22" s="24"/>
      <c r="BWP22" s="24"/>
      <c r="BWQ22" s="24"/>
      <c r="BWR22" s="24"/>
      <c r="BWS22" s="24"/>
      <c r="BWT22" s="24"/>
      <c r="BWU22" s="24"/>
      <c r="BWV22" s="24"/>
      <c r="BWW22" s="24"/>
      <c r="BWX22" s="24"/>
      <c r="BWY22" s="24"/>
      <c r="BWZ22" s="24"/>
      <c r="BXA22" s="24"/>
      <c r="BXB22" s="24"/>
      <c r="BXC22" s="24"/>
      <c r="BXD22" s="24"/>
      <c r="BXE22" s="24"/>
      <c r="BXF22" s="24"/>
      <c r="BXG22" s="24"/>
      <c r="BXH22" s="24"/>
      <c r="BXI22" s="24"/>
      <c r="BXJ22" s="24"/>
      <c r="BXK22" s="24"/>
      <c r="BXL22" s="24"/>
      <c r="BXM22" s="24"/>
      <c r="BXN22" s="24"/>
      <c r="BXO22" s="24"/>
      <c r="BXP22" s="24"/>
      <c r="BXQ22" s="24"/>
      <c r="BXR22" s="24"/>
      <c r="BXS22" s="24"/>
      <c r="BXT22" s="24"/>
      <c r="BXU22" s="24"/>
      <c r="BXV22" s="24"/>
      <c r="BXW22" s="24"/>
      <c r="BXX22" s="24"/>
      <c r="BXY22" s="24"/>
      <c r="BXZ22" s="24"/>
      <c r="BYA22" s="24"/>
      <c r="BYB22" s="24"/>
      <c r="BYC22" s="24"/>
      <c r="BYD22" s="24"/>
      <c r="BYE22" s="24"/>
      <c r="BYF22" s="24"/>
      <c r="BYG22" s="24"/>
      <c r="BYH22" s="24"/>
      <c r="BYI22" s="24"/>
      <c r="BYJ22" s="24"/>
      <c r="BYK22" s="24"/>
      <c r="BYL22" s="24"/>
      <c r="BYM22" s="24"/>
      <c r="BYN22" s="24"/>
      <c r="BYO22" s="24"/>
      <c r="BYP22" s="24"/>
      <c r="BYQ22" s="24"/>
      <c r="BYR22" s="24"/>
      <c r="BYS22" s="24"/>
      <c r="BYT22" s="24"/>
      <c r="BYU22" s="24"/>
      <c r="BYV22" s="24"/>
      <c r="BYW22" s="24"/>
      <c r="BYX22" s="24"/>
      <c r="BYY22" s="24"/>
      <c r="BYZ22" s="24"/>
      <c r="BZA22" s="24"/>
      <c r="BZB22" s="24"/>
      <c r="BZC22" s="24"/>
      <c r="BZD22" s="24"/>
      <c r="BZE22" s="24"/>
      <c r="BZF22" s="24"/>
      <c r="BZG22" s="24"/>
      <c r="BZH22" s="24"/>
      <c r="BZI22" s="24"/>
      <c r="BZJ22" s="24"/>
      <c r="BZK22" s="24"/>
      <c r="BZL22" s="24"/>
      <c r="BZM22" s="24"/>
      <c r="BZN22" s="24"/>
      <c r="BZO22" s="24"/>
      <c r="BZP22" s="24"/>
      <c r="BZQ22" s="24"/>
      <c r="BZR22" s="24"/>
      <c r="BZS22" s="24"/>
      <c r="BZT22" s="24"/>
      <c r="BZU22" s="24"/>
      <c r="BZV22" s="24"/>
      <c r="BZW22" s="24"/>
      <c r="BZX22" s="24"/>
      <c r="BZY22" s="24"/>
      <c r="BZZ22" s="24"/>
      <c r="CAA22" s="24"/>
      <c r="CAB22" s="24"/>
      <c r="CAC22" s="24"/>
      <c r="CAD22" s="24"/>
      <c r="CAE22" s="24"/>
      <c r="CAF22" s="24"/>
      <c r="CAG22" s="24"/>
      <c r="CAH22" s="24"/>
      <c r="CAI22" s="24"/>
      <c r="CAJ22" s="24"/>
      <c r="CAK22" s="24"/>
      <c r="CAL22" s="24"/>
      <c r="CAM22" s="24"/>
      <c r="CAN22" s="24"/>
      <c r="CAO22" s="24"/>
      <c r="CAP22" s="24"/>
      <c r="CAQ22" s="24"/>
      <c r="CAR22" s="24"/>
      <c r="CAS22" s="24"/>
      <c r="CAT22" s="24"/>
      <c r="CAU22" s="24"/>
      <c r="CAV22" s="24"/>
      <c r="CAW22" s="24"/>
      <c r="CAX22" s="24"/>
      <c r="CAY22" s="24"/>
      <c r="CAZ22" s="24"/>
      <c r="CBA22" s="24"/>
      <c r="CBB22" s="24"/>
      <c r="CBC22" s="24"/>
      <c r="CBD22" s="24"/>
      <c r="CBE22" s="24"/>
      <c r="CBF22" s="24"/>
      <c r="CBG22" s="24"/>
      <c r="CBH22" s="24"/>
      <c r="CBI22" s="24"/>
      <c r="CBJ22" s="24"/>
      <c r="CBK22" s="24"/>
      <c r="CBL22" s="24"/>
      <c r="CBM22" s="24"/>
      <c r="CBN22" s="24"/>
      <c r="CBO22" s="24"/>
      <c r="CBP22" s="24"/>
      <c r="CBQ22" s="24"/>
      <c r="CBR22" s="24"/>
      <c r="CBS22" s="24"/>
      <c r="CBT22" s="24"/>
      <c r="CBU22" s="24"/>
      <c r="CBV22" s="24"/>
      <c r="CBW22" s="24"/>
      <c r="CBX22" s="24"/>
      <c r="CBY22" s="24"/>
      <c r="CBZ22" s="24"/>
      <c r="CCA22" s="24"/>
      <c r="CCB22" s="24"/>
      <c r="CCC22" s="24"/>
      <c r="CCD22" s="24"/>
      <c r="CCE22" s="24"/>
      <c r="CCF22" s="24"/>
      <c r="CCG22" s="24"/>
      <c r="CCH22" s="24"/>
      <c r="CCI22" s="24"/>
      <c r="CCJ22" s="24"/>
      <c r="CCK22" s="24"/>
      <c r="CCL22" s="24"/>
      <c r="CCM22" s="24"/>
      <c r="CCN22" s="24"/>
      <c r="CCO22" s="24"/>
      <c r="CCP22" s="24"/>
      <c r="CCQ22" s="24"/>
      <c r="CCR22" s="24"/>
      <c r="CCS22" s="24"/>
      <c r="CCT22" s="24"/>
      <c r="CCU22" s="24"/>
      <c r="CCV22" s="24"/>
      <c r="CCW22" s="24"/>
      <c r="CCX22" s="24"/>
      <c r="CCY22" s="24"/>
      <c r="CCZ22" s="24"/>
      <c r="CDA22" s="24"/>
      <c r="CDB22" s="24"/>
      <c r="CDC22" s="24"/>
      <c r="CDD22" s="24"/>
      <c r="CDE22" s="24"/>
      <c r="CDF22" s="24"/>
      <c r="CDG22" s="24"/>
      <c r="CDH22" s="24"/>
      <c r="CDI22" s="24"/>
      <c r="CDJ22" s="24"/>
      <c r="CDK22" s="24"/>
      <c r="CDL22" s="24"/>
      <c r="CDM22" s="24"/>
      <c r="CDN22" s="24"/>
      <c r="CDO22" s="24"/>
      <c r="CDP22" s="24"/>
      <c r="CDQ22" s="24"/>
      <c r="CDR22" s="24"/>
      <c r="CDS22" s="24"/>
      <c r="CDT22" s="24"/>
      <c r="CDU22" s="24"/>
      <c r="CDV22" s="24"/>
      <c r="CDW22" s="24"/>
      <c r="CDX22" s="24"/>
      <c r="CDY22" s="24"/>
      <c r="CDZ22" s="24"/>
      <c r="CEA22" s="24"/>
      <c r="CEB22" s="24"/>
      <c r="CEC22" s="24"/>
      <c r="CED22" s="24"/>
      <c r="CEE22" s="24"/>
      <c r="CEF22" s="24"/>
      <c r="CEG22" s="24"/>
      <c r="CEH22" s="24"/>
      <c r="CEI22" s="24"/>
      <c r="CEJ22" s="24"/>
      <c r="CEK22" s="24"/>
      <c r="CEL22" s="24"/>
      <c r="CEM22" s="24"/>
      <c r="CEN22" s="24"/>
      <c r="CEO22" s="24"/>
      <c r="CEP22" s="24"/>
      <c r="CEQ22" s="24"/>
      <c r="CER22" s="24"/>
      <c r="CES22" s="24"/>
      <c r="CET22" s="24"/>
      <c r="CEU22" s="24"/>
      <c r="CEV22" s="24"/>
      <c r="CEW22" s="24"/>
      <c r="CEX22" s="24"/>
      <c r="CEY22" s="24"/>
      <c r="CEZ22" s="24"/>
      <c r="CFA22" s="24"/>
      <c r="CFB22" s="24"/>
      <c r="CFC22" s="24"/>
      <c r="CFD22" s="24"/>
      <c r="CFE22" s="24"/>
      <c r="CFF22" s="24"/>
      <c r="CFG22" s="24"/>
      <c r="CFH22" s="24"/>
      <c r="CFI22" s="24"/>
      <c r="CFJ22" s="24"/>
      <c r="CFK22" s="24"/>
      <c r="CFL22" s="24"/>
      <c r="CFM22" s="24"/>
      <c r="CFN22" s="24"/>
      <c r="CFO22" s="24"/>
      <c r="CFP22" s="24"/>
      <c r="CFQ22" s="24"/>
      <c r="CFR22" s="24"/>
      <c r="CFS22" s="24"/>
      <c r="CFT22" s="24"/>
      <c r="CFU22" s="24"/>
      <c r="CFV22" s="24"/>
      <c r="CFW22" s="24"/>
      <c r="CFX22" s="24"/>
      <c r="CFY22" s="24"/>
      <c r="CFZ22" s="24"/>
      <c r="CGA22" s="24"/>
      <c r="CGB22" s="24"/>
      <c r="CGC22" s="24"/>
      <c r="CGD22" s="24"/>
      <c r="CGE22" s="24"/>
      <c r="CGF22" s="24"/>
      <c r="CGG22" s="24"/>
      <c r="CGH22" s="24"/>
      <c r="CGI22" s="24"/>
      <c r="CGJ22" s="24"/>
      <c r="CGK22" s="24"/>
      <c r="CGL22" s="24"/>
      <c r="CGM22" s="24"/>
      <c r="CGN22" s="24"/>
      <c r="CGO22" s="24"/>
      <c r="CGP22" s="24"/>
      <c r="CGQ22" s="24"/>
      <c r="CGR22" s="24"/>
      <c r="CGS22" s="24"/>
      <c r="CGT22" s="24"/>
      <c r="CGU22" s="24"/>
      <c r="CGV22" s="24"/>
      <c r="CGW22" s="24"/>
      <c r="CGX22" s="24"/>
      <c r="CGY22" s="24"/>
      <c r="CGZ22" s="24"/>
      <c r="CHA22" s="24"/>
      <c r="CHB22" s="24"/>
      <c r="CHC22" s="24"/>
      <c r="CHD22" s="24"/>
      <c r="CHE22" s="24"/>
      <c r="CHF22" s="24"/>
      <c r="CHG22" s="24"/>
      <c r="CHH22" s="24"/>
      <c r="CHI22" s="24"/>
      <c r="CHJ22" s="24"/>
      <c r="CHK22" s="24"/>
      <c r="CHL22" s="24"/>
      <c r="CHM22" s="24"/>
      <c r="CHN22" s="24"/>
      <c r="CHO22" s="24"/>
      <c r="CHP22" s="24"/>
      <c r="CHQ22" s="24"/>
      <c r="CHR22" s="24"/>
      <c r="CHS22" s="24"/>
      <c r="CHT22" s="24"/>
      <c r="CHU22" s="24"/>
      <c r="CHV22" s="24"/>
      <c r="CHW22" s="24"/>
      <c r="CHX22" s="24"/>
      <c r="CHY22" s="24"/>
      <c r="CHZ22" s="24"/>
      <c r="CIA22" s="24"/>
      <c r="CIB22" s="24"/>
      <c r="CIC22" s="24"/>
      <c r="CID22" s="24"/>
      <c r="CIE22" s="24"/>
      <c r="CIF22" s="24"/>
      <c r="CIG22" s="24"/>
      <c r="CIH22" s="24"/>
      <c r="CII22" s="24"/>
      <c r="CIJ22" s="24"/>
      <c r="CIK22" s="24"/>
      <c r="CIL22" s="24"/>
      <c r="CIM22" s="24"/>
      <c r="CIN22" s="24"/>
      <c r="CIO22" s="24"/>
      <c r="CIP22" s="24"/>
      <c r="CIQ22" s="24"/>
      <c r="CIR22" s="24"/>
      <c r="CIS22" s="24"/>
      <c r="CIT22" s="24"/>
      <c r="CIU22" s="24"/>
      <c r="CIV22" s="24"/>
      <c r="CIW22" s="24"/>
      <c r="CIX22" s="24"/>
      <c r="CIY22" s="24"/>
      <c r="CIZ22" s="24"/>
      <c r="CJA22" s="24"/>
      <c r="CJB22" s="24"/>
      <c r="CJC22" s="24"/>
      <c r="CJD22" s="24"/>
      <c r="CJE22" s="24"/>
      <c r="CJF22" s="24"/>
      <c r="CJG22" s="24"/>
      <c r="CJH22" s="24"/>
      <c r="CJI22" s="24"/>
      <c r="CJJ22" s="24"/>
      <c r="CJK22" s="24"/>
      <c r="CJL22" s="24"/>
      <c r="CJM22" s="24"/>
      <c r="CJN22" s="24"/>
      <c r="CJO22" s="24"/>
      <c r="CJP22" s="24"/>
      <c r="CJQ22" s="24"/>
      <c r="CJR22" s="24"/>
      <c r="CJS22" s="24"/>
      <c r="CJT22" s="24"/>
      <c r="CJU22" s="24"/>
      <c r="CJV22" s="24"/>
      <c r="CJW22" s="24"/>
      <c r="CJX22" s="24"/>
      <c r="CJY22" s="24"/>
      <c r="CJZ22" s="24"/>
      <c r="CKA22" s="24"/>
      <c r="CKB22" s="24"/>
      <c r="CKC22" s="24"/>
      <c r="CKD22" s="24"/>
      <c r="CKE22" s="24"/>
      <c r="CKF22" s="24"/>
      <c r="CKG22" s="24"/>
      <c r="CKH22" s="24"/>
      <c r="CKI22" s="24"/>
      <c r="CKJ22" s="24"/>
      <c r="CKK22" s="24"/>
      <c r="CKL22" s="24"/>
      <c r="CKM22" s="24"/>
      <c r="CKN22" s="24"/>
      <c r="CKO22" s="24"/>
      <c r="CKP22" s="24"/>
      <c r="CKQ22" s="24"/>
      <c r="CKR22" s="24"/>
      <c r="CKS22" s="24"/>
      <c r="CKT22" s="24"/>
      <c r="CKU22" s="24"/>
      <c r="CKV22" s="24"/>
      <c r="CKW22" s="24"/>
      <c r="CKX22" s="24"/>
      <c r="CKY22" s="24"/>
      <c r="CKZ22" s="24"/>
      <c r="CLA22" s="24"/>
      <c r="CLB22" s="24"/>
      <c r="CLC22" s="24"/>
      <c r="CLD22" s="24"/>
      <c r="CLE22" s="24"/>
      <c r="CLF22" s="24"/>
      <c r="CLG22" s="24"/>
      <c r="CLH22" s="24"/>
      <c r="CLI22" s="24"/>
      <c r="CLJ22" s="24"/>
      <c r="CLK22" s="24"/>
      <c r="CLL22" s="24"/>
      <c r="CLM22" s="24"/>
      <c r="CLN22" s="24"/>
      <c r="CLO22" s="24"/>
      <c r="CLP22" s="24"/>
      <c r="CLQ22" s="24"/>
      <c r="CLR22" s="24"/>
      <c r="CLS22" s="24"/>
      <c r="CLT22" s="24"/>
      <c r="CLU22" s="24"/>
      <c r="CLV22" s="24"/>
      <c r="CLW22" s="24"/>
      <c r="CLX22" s="24"/>
      <c r="CLY22" s="24"/>
      <c r="CLZ22" s="24"/>
      <c r="CMA22" s="24"/>
      <c r="CMB22" s="24"/>
      <c r="CMC22" s="24"/>
      <c r="CMD22" s="24"/>
      <c r="CME22" s="24"/>
      <c r="CMF22" s="24"/>
      <c r="CMG22" s="24"/>
      <c r="CMH22" s="24"/>
      <c r="CMI22" s="24"/>
      <c r="CMJ22" s="24"/>
      <c r="CMK22" s="24"/>
      <c r="CML22" s="24"/>
      <c r="CMM22" s="24"/>
      <c r="CMN22" s="24"/>
      <c r="CMO22" s="24"/>
      <c r="CMP22" s="24"/>
      <c r="CMQ22" s="24"/>
      <c r="CMR22" s="24"/>
      <c r="CMS22" s="24"/>
      <c r="CMT22" s="24"/>
      <c r="CMU22" s="24"/>
      <c r="CMV22" s="24"/>
      <c r="CMW22" s="24"/>
      <c r="CMX22" s="24"/>
      <c r="CMY22" s="24"/>
      <c r="CMZ22" s="24"/>
      <c r="CNA22" s="24"/>
      <c r="CNB22" s="24"/>
      <c r="CNC22" s="24"/>
      <c r="CND22" s="24"/>
      <c r="CNE22" s="24"/>
      <c r="CNF22" s="24"/>
      <c r="CNG22" s="24"/>
      <c r="CNH22" s="24"/>
      <c r="CNI22" s="24"/>
      <c r="CNJ22" s="24"/>
      <c r="CNK22" s="24"/>
      <c r="CNL22" s="24"/>
      <c r="CNM22" s="24"/>
      <c r="CNN22" s="24"/>
      <c r="CNO22" s="24"/>
      <c r="CNP22" s="24"/>
      <c r="CNQ22" s="24"/>
      <c r="CNR22" s="24"/>
      <c r="CNS22" s="24"/>
      <c r="CNT22" s="24"/>
      <c r="CNU22" s="24"/>
      <c r="CNV22" s="24"/>
      <c r="CNW22" s="24"/>
      <c r="CNX22" s="24"/>
      <c r="CNY22" s="24"/>
      <c r="CNZ22" s="24"/>
      <c r="COA22" s="24"/>
      <c r="COB22" s="24"/>
      <c r="COC22" s="24"/>
      <c r="COD22" s="24"/>
      <c r="COE22" s="24"/>
      <c r="COF22" s="24"/>
      <c r="COG22" s="24"/>
      <c r="COH22" s="24"/>
      <c r="COI22" s="24"/>
      <c r="COJ22" s="24"/>
      <c r="COK22" s="24"/>
      <c r="COL22" s="24"/>
      <c r="COM22" s="24"/>
      <c r="CON22" s="24"/>
      <c r="COO22" s="24"/>
      <c r="COP22" s="24"/>
      <c r="COQ22" s="24"/>
      <c r="COR22" s="24"/>
      <c r="COS22" s="24"/>
      <c r="COT22" s="24"/>
      <c r="COU22" s="24"/>
      <c r="COV22" s="24"/>
      <c r="COW22" s="24"/>
      <c r="COX22" s="24"/>
      <c r="COY22" s="24"/>
      <c r="COZ22" s="24"/>
      <c r="CPA22" s="24"/>
      <c r="CPB22" s="24"/>
      <c r="CPC22" s="24"/>
      <c r="CPD22" s="24"/>
      <c r="CPE22" s="24"/>
      <c r="CPF22" s="24"/>
      <c r="CPG22" s="24"/>
      <c r="CPH22" s="24"/>
      <c r="CPI22" s="24"/>
      <c r="CPJ22" s="24"/>
      <c r="CPK22" s="24"/>
      <c r="CPL22" s="24"/>
      <c r="CPM22" s="24"/>
      <c r="CPN22" s="24"/>
      <c r="CPO22" s="24"/>
      <c r="CPP22" s="24"/>
      <c r="CPQ22" s="24"/>
      <c r="CPR22" s="24"/>
      <c r="CPS22" s="24"/>
      <c r="CPT22" s="24"/>
      <c r="CPU22" s="24"/>
      <c r="CPV22" s="24"/>
      <c r="CPW22" s="24"/>
      <c r="CPX22" s="24"/>
      <c r="CPY22" s="24"/>
      <c r="CPZ22" s="24"/>
      <c r="CQA22" s="24"/>
      <c r="CQB22" s="24"/>
      <c r="CQC22" s="24"/>
      <c r="CQD22" s="24"/>
      <c r="CQE22" s="24"/>
      <c r="CQF22" s="24"/>
      <c r="CQG22" s="24"/>
      <c r="CQH22" s="24"/>
      <c r="CQI22" s="24"/>
      <c r="CQJ22" s="24"/>
      <c r="CQK22" s="24"/>
      <c r="CQL22" s="24"/>
      <c r="CQM22" s="24"/>
      <c r="CQN22" s="24"/>
      <c r="CQO22" s="24"/>
      <c r="CQP22" s="24"/>
      <c r="CQQ22" s="24"/>
      <c r="CQR22" s="24"/>
      <c r="CQS22" s="24"/>
      <c r="CQT22" s="24"/>
      <c r="CQU22" s="24"/>
      <c r="CQV22" s="24"/>
      <c r="CQW22" s="24"/>
      <c r="CQX22" s="24"/>
      <c r="CQY22" s="24"/>
      <c r="CQZ22" s="24"/>
      <c r="CRA22" s="24"/>
      <c r="CRB22" s="24"/>
      <c r="CRC22" s="24"/>
      <c r="CRD22" s="24"/>
      <c r="CRE22" s="24"/>
      <c r="CRF22" s="24"/>
      <c r="CRG22" s="24"/>
      <c r="CRH22" s="24"/>
      <c r="CRI22" s="24"/>
      <c r="CRJ22" s="24"/>
      <c r="CRK22" s="24"/>
      <c r="CRL22" s="24"/>
      <c r="CRM22" s="24"/>
      <c r="CRN22" s="24"/>
      <c r="CRO22" s="24"/>
      <c r="CRP22" s="24"/>
      <c r="CRQ22" s="24"/>
      <c r="CRR22" s="24"/>
      <c r="CRS22" s="24"/>
      <c r="CRT22" s="24"/>
      <c r="CRU22" s="24"/>
      <c r="CRV22" s="24"/>
      <c r="CRW22" s="24"/>
      <c r="CRX22" s="24"/>
      <c r="CRY22" s="24"/>
      <c r="CRZ22" s="24"/>
      <c r="CSA22" s="24"/>
      <c r="CSB22" s="24"/>
      <c r="CSC22" s="24"/>
      <c r="CSD22" s="24"/>
      <c r="CSE22" s="24"/>
      <c r="CSF22" s="24"/>
      <c r="CSG22" s="24"/>
      <c r="CSH22" s="24"/>
      <c r="CSI22" s="24"/>
      <c r="CSJ22" s="24"/>
      <c r="CSK22" s="24"/>
      <c r="CSL22" s="24"/>
      <c r="CSM22" s="24"/>
      <c r="CSN22" s="24"/>
      <c r="CSO22" s="24"/>
      <c r="CSP22" s="24"/>
      <c r="CSQ22" s="24"/>
      <c r="CSR22" s="24"/>
      <c r="CSS22" s="24"/>
      <c r="CST22" s="24"/>
      <c r="CSU22" s="24"/>
      <c r="CSV22" s="24"/>
      <c r="CSW22" s="24"/>
      <c r="CSX22" s="24"/>
      <c r="CSY22" s="24"/>
      <c r="CSZ22" s="24"/>
      <c r="CTA22" s="24"/>
      <c r="CTB22" s="24"/>
      <c r="CTC22" s="24"/>
      <c r="CTD22" s="24"/>
      <c r="CTE22" s="24"/>
      <c r="CTF22" s="24"/>
      <c r="CTG22" s="24"/>
      <c r="CTH22" s="24"/>
      <c r="CTI22" s="24"/>
      <c r="CTJ22" s="24"/>
      <c r="CTK22" s="24"/>
      <c r="CTL22" s="24"/>
      <c r="CTM22" s="24"/>
      <c r="CTN22" s="24"/>
      <c r="CTO22" s="24"/>
      <c r="CTP22" s="24"/>
      <c r="CTQ22" s="24"/>
      <c r="CTR22" s="24"/>
      <c r="CTS22" s="24"/>
      <c r="CTT22" s="24"/>
      <c r="CTU22" s="24"/>
      <c r="CTV22" s="24"/>
      <c r="CTW22" s="24"/>
      <c r="CTX22" s="24"/>
      <c r="CTY22" s="24"/>
      <c r="CTZ22" s="24"/>
      <c r="CUA22" s="24"/>
      <c r="CUB22" s="24"/>
      <c r="CUC22" s="24"/>
      <c r="CUD22" s="24"/>
      <c r="CUE22" s="24"/>
      <c r="CUF22" s="24"/>
      <c r="CUG22" s="24"/>
      <c r="CUH22" s="24"/>
      <c r="CUI22" s="24"/>
      <c r="CUJ22" s="24"/>
      <c r="CUK22" s="24"/>
      <c r="CUL22" s="24"/>
      <c r="CUM22" s="24"/>
      <c r="CUN22" s="24"/>
      <c r="CUO22" s="24"/>
      <c r="CUP22" s="24"/>
      <c r="CUQ22" s="24"/>
      <c r="CUR22" s="24"/>
      <c r="CUS22" s="24"/>
      <c r="CUT22" s="24"/>
      <c r="CUU22" s="24"/>
      <c r="CUV22" s="24"/>
      <c r="CUW22" s="24"/>
      <c r="CUX22" s="24"/>
      <c r="CUY22" s="24"/>
      <c r="CUZ22" s="24"/>
      <c r="CVA22" s="24"/>
      <c r="CVB22" s="24"/>
      <c r="CVC22" s="24"/>
      <c r="CVD22" s="24"/>
      <c r="CVE22" s="24"/>
      <c r="CVF22" s="24"/>
      <c r="CVG22" s="24"/>
      <c r="CVH22" s="24"/>
      <c r="CVI22" s="24"/>
      <c r="CVJ22" s="24"/>
      <c r="CVK22" s="24"/>
      <c r="CVL22" s="24"/>
      <c r="CVM22" s="24"/>
      <c r="CVN22" s="24"/>
      <c r="CVO22" s="24"/>
      <c r="CVP22" s="24"/>
      <c r="CVQ22" s="24"/>
      <c r="CVR22" s="24"/>
      <c r="CVS22" s="24"/>
      <c r="CVT22" s="24"/>
      <c r="CVU22" s="24"/>
      <c r="CVV22" s="24"/>
      <c r="CVW22" s="24"/>
      <c r="CVX22" s="24"/>
      <c r="CVY22" s="24"/>
      <c r="CVZ22" s="24"/>
      <c r="CWA22" s="24"/>
      <c r="CWB22" s="24"/>
      <c r="CWC22" s="24"/>
      <c r="CWD22" s="24"/>
      <c r="CWE22" s="24"/>
      <c r="CWF22" s="24"/>
      <c r="CWG22" s="24"/>
      <c r="CWH22" s="24"/>
      <c r="CWI22" s="24"/>
      <c r="CWJ22" s="24"/>
      <c r="CWK22" s="24"/>
      <c r="CWL22" s="24"/>
      <c r="CWM22" s="24"/>
      <c r="CWN22" s="24"/>
      <c r="CWO22" s="24"/>
      <c r="CWP22" s="24"/>
      <c r="CWQ22" s="24"/>
      <c r="CWR22" s="24"/>
      <c r="CWS22" s="24"/>
      <c r="CWT22" s="24"/>
      <c r="CWU22" s="24"/>
      <c r="CWV22" s="24"/>
      <c r="CWW22" s="24"/>
      <c r="CWX22" s="24"/>
      <c r="CWY22" s="24"/>
      <c r="CWZ22" s="24"/>
      <c r="CXA22" s="24"/>
      <c r="CXB22" s="24"/>
      <c r="CXC22" s="24"/>
      <c r="CXD22" s="24"/>
      <c r="CXE22" s="24"/>
      <c r="CXF22" s="24"/>
      <c r="CXG22" s="24"/>
      <c r="CXH22" s="24"/>
      <c r="CXI22" s="24"/>
      <c r="CXJ22" s="24"/>
      <c r="CXK22" s="24"/>
      <c r="CXL22" s="24"/>
      <c r="CXM22" s="24"/>
      <c r="CXN22" s="24"/>
      <c r="CXO22" s="24"/>
      <c r="CXP22" s="24"/>
      <c r="CXQ22" s="24"/>
      <c r="CXR22" s="24"/>
      <c r="CXS22" s="24"/>
      <c r="CXT22" s="24"/>
      <c r="CXU22" s="24"/>
      <c r="CXV22" s="24"/>
      <c r="CXW22" s="24"/>
      <c r="CXX22" s="24"/>
      <c r="CXY22" s="24"/>
      <c r="CXZ22" s="24"/>
      <c r="CYA22" s="24"/>
      <c r="CYB22" s="24"/>
      <c r="CYC22" s="24"/>
      <c r="CYD22" s="24"/>
      <c r="CYE22" s="24"/>
      <c r="CYF22" s="24"/>
      <c r="CYG22" s="24"/>
      <c r="CYH22" s="24"/>
      <c r="CYI22" s="24"/>
      <c r="CYJ22" s="24"/>
      <c r="CYK22" s="24"/>
      <c r="CYL22" s="24"/>
      <c r="CYM22" s="24"/>
      <c r="CYN22" s="24"/>
      <c r="CYO22" s="24"/>
      <c r="CYP22" s="24"/>
      <c r="CYQ22" s="24"/>
      <c r="CYR22" s="24"/>
      <c r="CYS22" s="24"/>
      <c r="CYT22" s="24"/>
      <c r="CYU22" s="24"/>
      <c r="CYV22" s="24"/>
      <c r="CYW22" s="24"/>
      <c r="CYX22" s="24"/>
      <c r="CYY22" s="24"/>
      <c r="CYZ22" s="24"/>
      <c r="CZA22" s="24"/>
      <c r="CZB22" s="24"/>
      <c r="CZC22" s="24"/>
      <c r="CZD22" s="24"/>
      <c r="CZE22" s="24"/>
      <c r="CZF22" s="24"/>
      <c r="CZG22" s="24"/>
      <c r="CZH22" s="24"/>
      <c r="CZI22" s="24"/>
      <c r="CZJ22" s="24"/>
      <c r="CZK22" s="24"/>
      <c r="CZL22" s="24"/>
      <c r="CZM22" s="24"/>
      <c r="CZN22" s="24"/>
      <c r="CZO22" s="24"/>
      <c r="CZP22" s="24"/>
      <c r="CZQ22" s="24"/>
      <c r="CZR22" s="24"/>
      <c r="CZS22" s="24"/>
      <c r="CZT22" s="24"/>
      <c r="CZU22" s="24"/>
      <c r="CZV22" s="24"/>
      <c r="CZW22" s="24"/>
      <c r="CZX22" s="24"/>
      <c r="CZY22" s="24"/>
      <c r="CZZ22" s="24"/>
      <c r="DAA22" s="24"/>
      <c r="DAB22" s="24"/>
      <c r="DAC22" s="24"/>
      <c r="DAD22" s="24"/>
      <c r="DAE22" s="24"/>
      <c r="DAF22" s="24"/>
      <c r="DAG22" s="24"/>
      <c r="DAH22" s="24"/>
      <c r="DAI22" s="24"/>
      <c r="DAJ22" s="24"/>
      <c r="DAK22" s="24"/>
      <c r="DAL22" s="24"/>
      <c r="DAM22" s="24"/>
      <c r="DAN22" s="24"/>
      <c r="DAO22" s="24"/>
      <c r="DAP22" s="24"/>
      <c r="DAQ22" s="24"/>
      <c r="DAR22" s="24"/>
      <c r="DAS22" s="24"/>
      <c r="DAT22" s="24"/>
      <c r="DAU22" s="24"/>
      <c r="DAV22" s="24"/>
      <c r="DAW22" s="24"/>
      <c r="DAX22" s="24"/>
      <c r="DAY22" s="24"/>
      <c r="DAZ22" s="24"/>
      <c r="DBA22" s="24"/>
      <c r="DBB22" s="24"/>
      <c r="DBC22" s="24"/>
      <c r="DBD22" s="24"/>
      <c r="DBE22" s="24"/>
      <c r="DBF22" s="24"/>
      <c r="DBG22" s="24"/>
      <c r="DBH22" s="24"/>
      <c r="DBI22" s="24"/>
      <c r="DBJ22" s="24"/>
      <c r="DBK22" s="24"/>
      <c r="DBL22" s="24"/>
      <c r="DBM22" s="24"/>
      <c r="DBN22" s="24"/>
      <c r="DBO22" s="24"/>
      <c r="DBP22" s="24"/>
      <c r="DBQ22" s="24"/>
      <c r="DBR22" s="24"/>
      <c r="DBS22" s="24"/>
      <c r="DBT22" s="24"/>
      <c r="DBU22" s="24"/>
      <c r="DBV22" s="24"/>
      <c r="DBW22" s="24"/>
      <c r="DBX22" s="24"/>
      <c r="DBY22" s="24"/>
      <c r="DBZ22" s="24"/>
      <c r="DCA22" s="24"/>
      <c r="DCB22" s="24"/>
      <c r="DCC22" s="24"/>
      <c r="DCD22" s="24"/>
      <c r="DCE22" s="24"/>
      <c r="DCF22" s="24"/>
      <c r="DCG22" s="24"/>
      <c r="DCH22" s="24"/>
      <c r="DCI22" s="24"/>
      <c r="DCJ22" s="24"/>
      <c r="DCK22" s="24"/>
      <c r="DCL22" s="24"/>
      <c r="DCM22" s="24"/>
      <c r="DCN22" s="24"/>
      <c r="DCO22" s="24"/>
      <c r="DCP22" s="24"/>
      <c r="DCQ22" s="24"/>
      <c r="DCR22" s="24"/>
      <c r="DCS22" s="24"/>
      <c r="DCT22" s="24"/>
      <c r="DCU22" s="24"/>
      <c r="DCV22" s="24"/>
      <c r="DCW22" s="24"/>
      <c r="DCX22" s="24"/>
      <c r="DCY22" s="24"/>
      <c r="DCZ22" s="24"/>
      <c r="DDA22" s="24"/>
      <c r="DDB22" s="24"/>
      <c r="DDC22" s="24"/>
      <c r="DDD22" s="24"/>
      <c r="DDE22" s="24"/>
      <c r="DDF22" s="24"/>
      <c r="DDG22" s="24"/>
      <c r="DDH22" s="24"/>
      <c r="DDI22" s="24"/>
      <c r="DDJ22" s="24"/>
      <c r="DDK22" s="24"/>
      <c r="DDL22" s="24"/>
      <c r="DDM22" s="24"/>
      <c r="DDN22" s="24"/>
      <c r="DDO22" s="24"/>
      <c r="DDP22" s="24"/>
      <c r="DDQ22" s="24"/>
      <c r="DDR22" s="24"/>
      <c r="DDS22" s="24"/>
      <c r="DDT22" s="24"/>
      <c r="DDU22" s="24"/>
      <c r="DDV22" s="24"/>
      <c r="DDW22" s="24"/>
      <c r="DDX22" s="24"/>
      <c r="DDY22" s="24"/>
      <c r="DDZ22" s="24"/>
      <c r="DEA22" s="24"/>
      <c r="DEB22" s="24"/>
      <c r="DEC22" s="24"/>
      <c r="DED22" s="24"/>
      <c r="DEE22" s="24"/>
      <c r="DEF22" s="24"/>
      <c r="DEG22" s="24"/>
      <c r="DEH22" s="24"/>
      <c r="DEI22" s="24"/>
      <c r="DEJ22" s="24"/>
      <c r="DEK22" s="24"/>
      <c r="DEL22" s="24"/>
      <c r="DEM22" s="24"/>
      <c r="DEN22" s="24"/>
      <c r="DEO22" s="24"/>
      <c r="DEP22" s="24"/>
      <c r="DEQ22" s="24"/>
      <c r="DER22" s="24"/>
      <c r="DES22" s="24"/>
      <c r="DET22" s="24"/>
      <c r="DEU22" s="24"/>
      <c r="DEV22" s="24"/>
      <c r="DEW22" s="24"/>
      <c r="DEX22" s="24"/>
      <c r="DEY22" s="24"/>
      <c r="DEZ22" s="24"/>
      <c r="DFA22" s="24"/>
      <c r="DFB22" s="24"/>
      <c r="DFC22" s="24"/>
      <c r="DFD22" s="24"/>
      <c r="DFE22" s="24"/>
      <c r="DFF22" s="24"/>
      <c r="DFG22" s="24"/>
      <c r="DFH22" s="24"/>
      <c r="DFI22" s="24"/>
      <c r="DFJ22" s="24"/>
      <c r="DFK22" s="24"/>
      <c r="DFL22" s="24"/>
      <c r="DFM22" s="24"/>
      <c r="DFN22" s="24"/>
      <c r="DFO22" s="24"/>
      <c r="DFP22" s="24"/>
      <c r="DFQ22" s="24"/>
      <c r="DFR22" s="24"/>
      <c r="DFS22" s="24"/>
      <c r="DFT22" s="24"/>
      <c r="DFU22" s="24"/>
      <c r="DFV22" s="24"/>
      <c r="DFW22" s="24"/>
      <c r="DFX22" s="24"/>
      <c r="DFY22" s="24"/>
      <c r="DFZ22" s="24"/>
      <c r="DGA22" s="24"/>
      <c r="DGB22" s="24"/>
      <c r="DGC22" s="24"/>
      <c r="DGD22" s="24"/>
      <c r="DGE22" s="24"/>
      <c r="DGF22" s="24"/>
      <c r="DGG22" s="24"/>
      <c r="DGH22" s="24"/>
      <c r="DGI22" s="24"/>
      <c r="DGJ22" s="24"/>
      <c r="DGK22" s="24"/>
      <c r="DGL22" s="24"/>
      <c r="DGM22" s="24"/>
      <c r="DGN22" s="24"/>
      <c r="DGO22" s="24"/>
      <c r="DGP22" s="24"/>
      <c r="DGQ22" s="24"/>
      <c r="DGR22" s="24"/>
      <c r="DGS22" s="24"/>
      <c r="DGT22" s="24"/>
      <c r="DGU22" s="24"/>
      <c r="DGV22" s="24"/>
      <c r="DGW22" s="24"/>
      <c r="DGX22" s="24"/>
      <c r="DGY22" s="24"/>
      <c r="DGZ22" s="24"/>
      <c r="DHA22" s="24"/>
      <c r="DHB22" s="24"/>
      <c r="DHC22" s="24"/>
      <c r="DHD22" s="24"/>
      <c r="DHE22" s="24"/>
      <c r="DHF22" s="24"/>
      <c r="DHG22" s="24"/>
      <c r="DHH22" s="24"/>
      <c r="DHI22" s="24"/>
      <c r="DHJ22" s="24"/>
      <c r="DHK22" s="24"/>
      <c r="DHL22" s="24"/>
      <c r="DHM22" s="24"/>
      <c r="DHN22" s="24"/>
      <c r="DHO22" s="24"/>
      <c r="DHP22" s="24"/>
      <c r="DHQ22" s="24"/>
      <c r="DHR22" s="24"/>
      <c r="DHS22" s="24"/>
      <c r="DHT22" s="24"/>
      <c r="DHU22" s="24"/>
      <c r="DHV22" s="24"/>
      <c r="DHW22" s="24"/>
      <c r="DHX22" s="24"/>
      <c r="DHY22" s="24"/>
      <c r="DHZ22" s="24"/>
      <c r="DIA22" s="24"/>
      <c r="DIB22" s="24"/>
      <c r="DIC22" s="24"/>
      <c r="DID22" s="24"/>
      <c r="DIE22" s="24"/>
      <c r="DIF22" s="24"/>
      <c r="DIG22" s="24"/>
      <c r="DIH22" s="24"/>
      <c r="DII22" s="24"/>
      <c r="DIJ22" s="24"/>
      <c r="DIK22" s="24"/>
      <c r="DIL22" s="24"/>
      <c r="DIM22" s="24"/>
      <c r="DIN22" s="24"/>
      <c r="DIO22" s="24"/>
      <c r="DIP22" s="24"/>
      <c r="DIQ22" s="24"/>
      <c r="DIR22" s="24"/>
      <c r="DIS22" s="24"/>
      <c r="DIT22" s="24"/>
      <c r="DIU22" s="24"/>
      <c r="DIV22" s="24"/>
      <c r="DIW22" s="24"/>
      <c r="DIX22" s="24"/>
      <c r="DIY22" s="24"/>
      <c r="DIZ22" s="24"/>
      <c r="DJA22" s="24"/>
      <c r="DJB22" s="24"/>
      <c r="DJC22" s="24"/>
      <c r="DJD22" s="24"/>
      <c r="DJE22" s="24"/>
      <c r="DJF22" s="24"/>
      <c r="DJG22" s="24"/>
      <c r="DJH22" s="24"/>
      <c r="DJI22" s="24"/>
      <c r="DJJ22" s="24"/>
      <c r="DJK22" s="24"/>
      <c r="DJL22" s="24"/>
      <c r="DJM22" s="24"/>
      <c r="DJN22" s="24"/>
      <c r="DJO22" s="24"/>
      <c r="DJP22" s="24"/>
      <c r="DJQ22" s="24"/>
      <c r="DJR22" s="24"/>
      <c r="DJS22" s="24"/>
      <c r="DJT22" s="24"/>
      <c r="DJU22" s="24"/>
      <c r="DJV22" s="24"/>
      <c r="DJW22" s="24"/>
      <c r="DJX22" s="24"/>
      <c r="DJY22" s="24"/>
      <c r="DJZ22" s="24"/>
      <c r="DKA22" s="24"/>
      <c r="DKB22" s="24"/>
      <c r="DKC22" s="24"/>
      <c r="DKD22" s="24"/>
      <c r="DKE22" s="24"/>
      <c r="DKF22" s="24"/>
      <c r="DKG22" s="24"/>
      <c r="DKH22" s="24"/>
      <c r="DKI22" s="24"/>
      <c r="DKJ22" s="24"/>
      <c r="DKK22" s="24"/>
      <c r="DKL22" s="24"/>
      <c r="DKM22" s="24"/>
      <c r="DKN22" s="24"/>
      <c r="DKO22" s="24"/>
      <c r="DKP22" s="24"/>
      <c r="DKQ22" s="24"/>
      <c r="DKR22" s="24"/>
      <c r="DKS22" s="24"/>
      <c r="DKT22" s="24"/>
      <c r="DKU22" s="24"/>
      <c r="DKV22" s="24"/>
      <c r="DKW22" s="24"/>
      <c r="DKX22" s="24"/>
      <c r="DKY22" s="24"/>
      <c r="DKZ22" s="24"/>
      <c r="DLA22" s="24"/>
      <c r="DLB22" s="24"/>
      <c r="DLC22" s="24"/>
      <c r="DLD22" s="24"/>
      <c r="DLE22" s="24"/>
      <c r="DLF22" s="24"/>
      <c r="DLG22" s="24"/>
      <c r="DLH22" s="24"/>
      <c r="DLI22" s="24"/>
      <c r="DLJ22" s="24"/>
      <c r="DLK22" s="24"/>
      <c r="DLL22" s="24"/>
      <c r="DLM22" s="24"/>
      <c r="DLN22" s="24"/>
      <c r="DLO22" s="24"/>
      <c r="DLP22" s="24"/>
      <c r="DLQ22" s="24"/>
      <c r="DLR22" s="24"/>
      <c r="DLS22" s="24"/>
      <c r="DLT22" s="24"/>
      <c r="DLU22" s="24"/>
      <c r="DLV22" s="24"/>
      <c r="DLW22" s="24"/>
      <c r="DLX22" s="24"/>
      <c r="DLY22" s="24"/>
      <c r="DLZ22" s="24"/>
      <c r="DMA22" s="24"/>
      <c r="DMB22" s="24"/>
      <c r="DMC22" s="24"/>
      <c r="DMD22" s="24"/>
      <c r="DME22" s="24"/>
      <c r="DMF22" s="24"/>
      <c r="DMG22" s="24"/>
      <c r="DMH22" s="24"/>
      <c r="DMI22" s="24"/>
      <c r="DMJ22" s="24"/>
      <c r="DMK22" s="24"/>
      <c r="DML22" s="24"/>
      <c r="DMM22" s="24"/>
      <c r="DMN22" s="24"/>
      <c r="DMO22" s="24"/>
      <c r="DMP22" s="24"/>
      <c r="DMQ22" s="24"/>
      <c r="DMR22" s="24"/>
      <c r="DMS22" s="24"/>
      <c r="DMT22" s="24"/>
      <c r="DMU22" s="24"/>
      <c r="DMV22" s="24"/>
      <c r="DMW22" s="24"/>
      <c r="DMX22" s="24"/>
      <c r="DMY22" s="24"/>
      <c r="DMZ22" s="24"/>
      <c r="DNA22" s="24"/>
      <c r="DNB22" s="24"/>
      <c r="DNC22" s="24"/>
      <c r="DND22" s="24"/>
      <c r="DNE22" s="24"/>
      <c r="DNF22" s="24"/>
      <c r="DNG22" s="24"/>
      <c r="DNH22" s="24"/>
      <c r="DNI22" s="24"/>
      <c r="DNJ22" s="24"/>
      <c r="DNK22" s="24"/>
      <c r="DNL22" s="24"/>
      <c r="DNM22" s="24"/>
      <c r="DNN22" s="24"/>
      <c r="DNO22" s="24"/>
      <c r="DNP22" s="24"/>
      <c r="DNQ22" s="24"/>
      <c r="DNR22" s="24"/>
      <c r="DNS22" s="24"/>
      <c r="DNT22" s="24"/>
      <c r="DNU22" s="24"/>
      <c r="DNV22" s="24"/>
      <c r="DNW22" s="24"/>
      <c r="DNX22" s="24"/>
      <c r="DNY22" s="24"/>
      <c r="DNZ22" s="24"/>
      <c r="DOA22" s="24"/>
      <c r="DOB22" s="24"/>
      <c r="DOC22" s="24"/>
      <c r="DOD22" s="24"/>
      <c r="DOE22" s="24"/>
      <c r="DOF22" s="24"/>
      <c r="DOG22" s="24"/>
      <c r="DOH22" s="24"/>
      <c r="DOI22" s="24"/>
      <c r="DOJ22" s="24"/>
      <c r="DOK22" s="24"/>
      <c r="DOL22" s="24"/>
      <c r="DOM22" s="24"/>
      <c r="DON22" s="24"/>
      <c r="DOO22" s="24"/>
      <c r="DOP22" s="24"/>
      <c r="DOQ22" s="24"/>
      <c r="DOR22" s="24"/>
      <c r="DOS22" s="24"/>
      <c r="DOT22" s="24"/>
      <c r="DOU22" s="24"/>
      <c r="DOV22" s="24"/>
      <c r="DOW22" s="24"/>
      <c r="DOX22" s="24"/>
      <c r="DOY22" s="24"/>
      <c r="DOZ22" s="24"/>
      <c r="DPA22" s="24"/>
      <c r="DPB22" s="24"/>
      <c r="DPC22" s="24"/>
      <c r="DPD22" s="24"/>
      <c r="DPE22" s="24"/>
      <c r="DPF22" s="24"/>
      <c r="DPG22" s="24"/>
      <c r="DPH22" s="24"/>
      <c r="DPI22" s="24"/>
      <c r="DPJ22" s="24"/>
      <c r="DPK22" s="24"/>
      <c r="DPL22" s="24"/>
      <c r="DPM22" s="24"/>
      <c r="DPN22" s="24"/>
      <c r="DPO22" s="24"/>
      <c r="DPP22" s="24"/>
      <c r="DPQ22" s="24"/>
      <c r="DPR22" s="24"/>
      <c r="DPS22" s="24"/>
      <c r="DPT22" s="24"/>
      <c r="DPU22" s="24"/>
      <c r="DPV22" s="24"/>
      <c r="DPW22" s="24"/>
      <c r="DPX22" s="24"/>
      <c r="DPY22" s="24"/>
      <c r="DPZ22" s="24"/>
      <c r="DQA22" s="24"/>
      <c r="DQB22" s="24"/>
      <c r="DQC22" s="24"/>
      <c r="DQD22" s="24"/>
      <c r="DQE22" s="24"/>
      <c r="DQF22" s="24"/>
      <c r="DQG22" s="24"/>
      <c r="DQH22" s="24"/>
      <c r="DQI22" s="24"/>
      <c r="DQJ22" s="24"/>
      <c r="DQK22" s="24"/>
      <c r="DQL22" s="24"/>
      <c r="DQM22" s="24"/>
      <c r="DQN22" s="24"/>
      <c r="DQO22" s="24"/>
      <c r="DQP22" s="24"/>
      <c r="DQQ22" s="24"/>
      <c r="DQR22" s="24"/>
      <c r="DQS22" s="24"/>
      <c r="DQT22" s="24"/>
      <c r="DQU22" s="24"/>
      <c r="DQV22" s="24"/>
      <c r="DQW22" s="24"/>
      <c r="DQX22" s="24"/>
      <c r="DQY22" s="24"/>
      <c r="DQZ22" s="24"/>
      <c r="DRA22" s="24"/>
      <c r="DRB22" s="24"/>
      <c r="DRC22" s="24"/>
      <c r="DRD22" s="24"/>
      <c r="DRE22" s="24"/>
      <c r="DRF22" s="24"/>
      <c r="DRG22" s="24"/>
      <c r="DRH22" s="24"/>
      <c r="DRI22" s="24"/>
      <c r="DRJ22" s="24"/>
      <c r="DRK22" s="24"/>
      <c r="DRL22" s="24"/>
      <c r="DRM22" s="24"/>
      <c r="DRN22" s="24"/>
      <c r="DRO22" s="24"/>
      <c r="DRP22" s="24"/>
      <c r="DRQ22" s="24"/>
      <c r="DRR22" s="24"/>
      <c r="DRS22" s="24"/>
      <c r="DRT22" s="24"/>
      <c r="DRU22" s="24"/>
      <c r="DRV22" s="24"/>
      <c r="DRW22" s="24"/>
      <c r="DRX22" s="24"/>
      <c r="DRY22" s="24"/>
      <c r="DRZ22" s="24"/>
      <c r="DSA22" s="24"/>
      <c r="DSB22" s="24"/>
      <c r="DSC22" s="24"/>
      <c r="DSD22" s="24"/>
      <c r="DSE22" s="24"/>
      <c r="DSF22" s="24"/>
      <c r="DSG22" s="24"/>
      <c r="DSH22" s="24"/>
      <c r="DSI22" s="24"/>
      <c r="DSJ22" s="24"/>
      <c r="DSK22" s="24"/>
      <c r="DSL22" s="24"/>
      <c r="DSM22" s="24"/>
      <c r="DSN22" s="24"/>
      <c r="DSO22" s="24"/>
      <c r="DSP22" s="24"/>
      <c r="DSQ22" s="24"/>
      <c r="DSR22" s="24"/>
      <c r="DSS22" s="24"/>
      <c r="DST22" s="24"/>
      <c r="DSU22" s="24"/>
      <c r="DSV22" s="24"/>
      <c r="DSW22" s="24"/>
      <c r="DSX22" s="24"/>
      <c r="DSY22" s="24"/>
      <c r="DSZ22" s="24"/>
      <c r="DTA22" s="24"/>
      <c r="DTB22" s="24"/>
      <c r="DTC22" s="24"/>
      <c r="DTD22" s="24"/>
      <c r="DTE22" s="24"/>
      <c r="DTF22" s="24"/>
      <c r="DTG22" s="24"/>
      <c r="DTH22" s="24"/>
      <c r="DTI22" s="24"/>
      <c r="DTJ22" s="24"/>
      <c r="DTK22" s="24"/>
      <c r="DTL22" s="24"/>
      <c r="DTM22" s="24"/>
      <c r="DTN22" s="24"/>
      <c r="DTO22" s="24"/>
      <c r="DTP22" s="24"/>
      <c r="DTQ22" s="24"/>
      <c r="DTR22" s="24"/>
      <c r="DTS22" s="24"/>
      <c r="DTT22" s="24"/>
      <c r="DTU22" s="24"/>
      <c r="DTV22" s="24"/>
      <c r="DTW22" s="24"/>
      <c r="DTX22" s="24"/>
      <c r="DTY22" s="24"/>
      <c r="DTZ22" s="24"/>
      <c r="DUA22" s="24"/>
      <c r="DUB22" s="24"/>
      <c r="DUC22" s="24"/>
      <c r="DUD22" s="24"/>
      <c r="DUE22" s="24"/>
      <c r="DUF22" s="24"/>
      <c r="DUG22" s="24"/>
      <c r="DUH22" s="24"/>
      <c r="DUI22" s="24"/>
      <c r="DUJ22" s="24"/>
      <c r="DUK22" s="24"/>
      <c r="DUL22" s="24"/>
      <c r="DUM22" s="24"/>
      <c r="DUN22" s="24"/>
      <c r="DUO22" s="24"/>
      <c r="DUP22" s="24"/>
      <c r="DUQ22" s="24"/>
      <c r="DUR22" s="24"/>
      <c r="DUS22" s="24"/>
      <c r="DUT22" s="24"/>
      <c r="DUU22" s="24"/>
      <c r="DUV22" s="24"/>
      <c r="DUW22" s="24"/>
      <c r="DUX22" s="24"/>
      <c r="DUY22" s="24"/>
      <c r="DUZ22" s="24"/>
      <c r="DVA22" s="24"/>
      <c r="DVB22" s="24"/>
      <c r="DVC22" s="24"/>
      <c r="DVD22" s="24"/>
      <c r="DVE22" s="24"/>
      <c r="DVF22" s="24"/>
      <c r="DVG22" s="24"/>
      <c r="DVH22" s="24"/>
      <c r="DVI22" s="24"/>
      <c r="DVJ22" s="24"/>
      <c r="DVK22" s="24"/>
      <c r="DVL22" s="24"/>
      <c r="DVM22" s="24"/>
      <c r="DVN22" s="24"/>
      <c r="DVO22" s="24"/>
      <c r="DVP22" s="24"/>
      <c r="DVQ22" s="24"/>
      <c r="DVR22" s="24"/>
      <c r="DVS22" s="24"/>
      <c r="DVT22" s="24"/>
      <c r="DVU22" s="24"/>
      <c r="DVV22" s="24"/>
      <c r="DVW22" s="24"/>
      <c r="DVX22" s="24"/>
      <c r="DVY22" s="24"/>
      <c r="DVZ22" s="24"/>
      <c r="DWA22" s="24"/>
      <c r="DWB22" s="24"/>
      <c r="DWC22" s="24"/>
      <c r="DWD22" s="24"/>
      <c r="DWE22" s="24"/>
      <c r="DWF22" s="24"/>
      <c r="DWG22" s="24"/>
      <c r="DWH22" s="24"/>
      <c r="DWI22" s="24"/>
      <c r="DWJ22" s="24"/>
      <c r="DWK22" s="24"/>
      <c r="DWL22" s="24"/>
      <c r="DWM22" s="24"/>
      <c r="DWN22" s="24"/>
      <c r="DWO22" s="24"/>
      <c r="DWP22" s="24"/>
      <c r="DWQ22" s="24"/>
      <c r="DWR22" s="24"/>
      <c r="DWS22" s="24"/>
      <c r="DWT22" s="24"/>
      <c r="DWU22" s="24"/>
      <c r="DWV22" s="24"/>
      <c r="DWW22" s="24"/>
      <c r="DWX22" s="24"/>
      <c r="DWY22" s="24"/>
      <c r="DWZ22" s="24"/>
      <c r="DXA22" s="24"/>
      <c r="DXB22" s="24"/>
      <c r="DXC22" s="24"/>
      <c r="DXD22" s="24"/>
      <c r="DXE22" s="24"/>
      <c r="DXF22" s="24"/>
      <c r="DXG22" s="24"/>
      <c r="DXH22" s="24"/>
      <c r="DXI22" s="24"/>
      <c r="DXJ22" s="24"/>
      <c r="DXK22" s="24"/>
      <c r="DXL22" s="24"/>
      <c r="DXM22" s="24"/>
      <c r="DXN22" s="24"/>
      <c r="DXO22" s="24"/>
      <c r="DXP22" s="24"/>
      <c r="DXQ22" s="24"/>
      <c r="DXR22" s="24"/>
      <c r="DXS22" s="24"/>
      <c r="DXT22" s="24"/>
      <c r="DXU22" s="24"/>
      <c r="DXV22" s="24"/>
      <c r="DXW22" s="24"/>
      <c r="DXX22" s="24"/>
      <c r="DXY22" s="24"/>
      <c r="DXZ22" s="24"/>
      <c r="DYA22" s="24"/>
      <c r="DYB22" s="24"/>
      <c r="DYC22" s="24"/>
      <c r="DYD22" s="24"/>
      <c r="DYE22" s="24"/>
      <c r="DYF22" s="24"/>
      <c r="DYG22" s="24"/>
      <c r="DYH22" s="24"/>
      <c r="DYI22" s="24"/>
      <c r="DYJ22" s="24"/>
      <c r="DYK22" s="24"/>
      <c r="DYL22" s="24"/>
      <c r="DYM22" s="24"/>
      <c r="DYN22" s="24"/>
      <c r="DYO22" s="24"/>
      <c r="DYP22" s="24"/>
      <c r="DYQ22" s="24"/>
      <c r="DYR22" s="24"/>
      <c r="DYS22" s="24"/>
      <c r="DYT22" s="24"/>
      <c r="DYU22" s="24"/>
      <c r="DYV22" s="24"/>
      <c r="DYW22" s="24"/>
      <c r="DYX22" s="24"/>
      <c r="DYY22" s="24"/>
      <c r="DYZ22" s="24"/>
      <c r="DZA22" s="24"/>
      <c r="DZB22" s="24"/>
      <c r="DZC22" s="24"/>
      <c r="DZD22" s="24"/>
      <c r="DZE22" s="24"/>
      <c r="DZF22" s="24"/>
      <c r="DZG22" s="24"/>
      <c r="DZH22" s="24"/>
      <c r="DZI22" s="24"/>
      <c r="DZJ22" s="24"/>
      <c r="DZK22" s="24"/>
      <c r="DZL22" s="24"/>
      <c r="DZM22" s="24"/>
      <c r="DZN22" s="24"/>
      <c r="DZO22" s="24"/>
      <c r="DZP22" s="24"/>
      <c r="DZQ22" s="24"/>
      <c r="DZR22" s="24"/>
      <c r="DZS22" s="24"/>
      <c r="DZT22" s="24"/>
      <c r="DZU22" s="24"/>
      <c r="DZV22" s="24"/>
      <c r="DZW22" s="24"/>
      <c r="DZX22" s="24"/>
      <c r="DZY22" s="24"/>
      <c r="DZZ22" s="24"/>
      <c r="EAA22" s="24"/>
      <c r="EAB22" s="24"/>
      <c r="EAC22" s="24"/>
      <c r="EAD22" s="24"/>
      <c r="EAE22" s="24"/>
      <c r="EAF22" s="24"/>
      <c r="EAG22" s="24"/>
      <c r="EAH22" s="24"/>
      <c r="EAI22" s="24"/>
      <c r="EAJ22" s="24"/>
      <c r="EAK22" s="24"/>
      <c r="EAL22" s="24"/>
      <c r="EAM22" s="24"/>
      <c r="EAN22" s="24"/>
      <c r="EAO22" s="24"/>
      <c r="EAP22" s="24"/>
      <c r="EAQ22" s="24"/>
      <c r="EAR22" s="24"/>
      <c r="EAS22" s="24"/>
      <c r="EAT22" s="24"/>
      <c r="EAU22" s="24"/>
      <c r="EAV22" s="24"/>
      <c r="EAW22" s="24"/>
      <c r="EAX22" s="24"/>
      <c r="EAY22" s="24"/>
      <c r="EAZ22" s="24"/>
      <c r="EBA22" s="24"/>
      <c r="EBB22" s="24"/>
      <c r="EBC22" s="24"/>
      <c r="EBD22" s="24"/>
      <c r="EBE22" s="24"/>
      <c r="EBF22" s="24"/>
      <c r="EBG22" s="24"/>
      <c r="EBH22" s="24"/>
      <c r="EBI22" s="24"/>
      <c r="EBJ22" s="24"/>
      <c r="EBK22" s="24"/>
      <c r="EBL22" s="24"/>
      <c r="EBM22" s="24"/>
      <c r="EBN22" s="24"/>
      <c r="EBO22" s="24"/>
      <c r="EBP22" s="24"/>
      <c r="EBQ22" s="24"/>
      <c r="EBR22" s="24"/>
      <c r="EBS22" s="24"/>
      <c r="EBT22" s="24"/>
      <c r="EBU22" s="24"/>
      <c r="EBV22" s="24"/>
      <c r="EBW22" s="24"/>
      <c r="EBX22" s="24"/>
      <c r="EBY22" s="24"/>
      <c r="EBZ22" s="24"/>
      <c r="ECA22" s="24"/>
      <c r="ECB22" s="24"/>
      <c r="ECC22" s="24"/>
      <c r="ECD22" s="24"/>
      <c r="ECE22" s="24"/>
      <c r="ECF22" s="24"/>
      <c r="ECG22" s="24"/>
      <c r="ECH22" s="24"/>
      <c r="ECI22" s="24"/>
      <c r="ECJ22" s="24"/>
      <c r="ECK22" s="24"/>
      <c r="ECL22" s="24"/>
      <c r="ECM22" s="24"/>
      <c r="ECN22" s="24"/>
      <c r="ECO22" s="24"/>
      <c r="ECP22" s="24"/>
      <c r="ECQ22" s="24"/>
      <c r="ECR22" s="24"/>
      <c r="ECS22" s="24"/>
      <c r="ECT22" s="24"/>
      <c r="ECU22" s="24"/>
      <c r="ECV22" s="24"/>
      <c r="ECW22" s="24"/>
      <c r="ECX22" s="24"/>
      <c r="ECY22" s="24"/>
      <c r="ECZ22" s="24"/>
      <c r="EDA22" s="24"/>
      <c r="EDB22" s="24"/>
      <c r="EDC22" s="24"/>
      <c r="EDD22" s="24"/>
      <c r="EDE22" s="24"/>
      <c r="EDF22" s="24"/>
      <c r="EDG22" s="24"/>
      <c r="EDH22" s="24"/>
      <c r="EDI22" s="24"/>
      <c r="EDJ22" s="24"/>
      <c r="EDK22" s="24"/>
      <c r="EDL22" s="24"/>
      <c r="EDM22" s="24"/>
      <c r="EDN22" s="24"/>
      <c r="EDO22" s="24"/>
      <c r="EDP22" s="24"/>
      <c r="EDQ22" s="24"/>
      <c r="EDR22" s="24"/>
      <c r="EDS22" s="24"/>
      <c r="EDT22" s="24"/>
      <c r="EDU22" s="24"/>
      <c r="EDV22" s="24"/>
      <c r="EDW22" s="24"/>
      <c r="EDX22" s="24"/>
      <c r="EDY22" s="24"/>
      <c r="EDZ22" s="24"/>
      <c r="EEA22" s="24"/>
      <c r="EEB22" s="24"/>
      <c r="EEC22" s="24"/>
      <c r="EED22" s="24"/>
      <c r="EEE22" s="24"/>
      <c r="EEF22" s="24"/>
      <c r="EEG22" s="24"/>
      <c r="EEH22" s="24"/>
      <c r="EEI22" s="24"/>
      <c r="EEJ22" s="24"/>
      <c r="EEK22" s="24"/>
      <c r="EEL22" s="24"/>
      <c r="EEM22" s="24"/>
      <c r="EEN22" s="24"/>
      <c r="EEO22" s="24"/>
      <c r="EEP22" s="24"/>
      <c r="EEQ22" s="24"/>
      <c r="EER22" s="24"/>
      <c r="EES22" s="24"/>
      <c r="EET22" s="24"/>
      <c r="EEU22" s="24"/>
      <c r="EEV22" s="24"/>
      <c r="EEW22" s="24"/>
      <c r="EEX22" s="24"/>
      <c r="EEY22" s="24"/>
      <c r="EEZ22" s="24"/>
      <c r="EFA22" s="24"/>
      <c r="EFB22" s="24"/>
      <c r="EFC22" s="24"/>
      <c r="EFD22" s="24"/>
      <c r="EFE22" s="24"/>
      <c r="EFF22" s="24"/>
      <c r="EFG22" s="24"/>
      <c r="EFH22" s="24"/>
      <c r="EFI22" s="24"/>
      <c r="EFJ22" s="24"/>
      <c r="EFK22" s="24"/>
      <c r="EFL22" s="24"/>
      <c r="EFM22" s="24"/>
      <c r="EFN22" s="24"/>
      <c r="EFO22" s="24"/>
      <c r="EFP22" s="24"/>
      <c r="EFQ22" s="24"/>
      <c r="EFR22" s="24"/>
      <c r="EFS22" s="24"/>
      <c r="EFT22" s="24"/>
      <c r="EFU22" s="24"/>
      <c r="EFV22" s="24"/>
      <c r="EFW22" s="24"/>
      <c r="EFX22" s="24"/>
      <c r="EFY22" s="24"/>
      <c r="EFZ22" s="24"/>
      <c r="EGA22" s="24"/>
      <c r="EGB22" s="24"/>
      <c r="EGC22" s="24"/>
      <c r="EGD22" s="24"/>
      <c r="EGE22" s="24"/>
      <c r="EGF22" s="24"/>
      <c r="EGG22" s="24"/>
      <c r="EGH22" s="24"/>
      <c r="EGI22" s="24"/>
      <c r="EGJ22" s="24"/>
      <c r="EGK22" s="24"/>
      <c r="EGL22" s="24"/>
      <c r="EGM22" s="24"/>
      <c r="EGN22" s="24"/>
      <c r="EGO22" s="24"/>
      <c r="EGP22" s="24"/>
      <c r="EGQ22" s="24"/>
      <c r="EGR22" s="24"/>
      <c r="EGS22" s="24"/>
      <c r="EGT22" s="24"/>
      <c r="EGU22" s="24"/>
      <c r="EGV22" s="24"/>
      <c r="EGW22" s="24"/>
      <c r="EGX22" s="24"/>
      <c r="EGY22" s="24"/>
      <c r="EGZ22" s="24"/>
      <c r="EHA22" s="24"/>
      <c r="EHB22" s="24"/>
      <c r="EHC22" s="24"/>
      <c r="EHD22" s="24"/>
      <c r="EHE22" s="24"/>
      <c r="EHF22" s="24"/>
      <c r="EHG22" s="24"/>
      <c r="EHH22" s="24"/>
      <c r="EHI22" s="24"/>
      <c r="EHJ22" s="24"/>
      <c r="EHK22" s="24"/>
      <c r="EHL22" s="24"/>
      <c r="EHM22" s="24"/>
      <c r="EHN22" s="24"/>
      <c r="EHO22" s="24"/>
      <c r="EHP22" s="24"/>
      <c r="EHQ22" s="24"/>
      <c r="EHR22" s="24"/>
      <c r="EHS22" s="24"/>
      <c r="EHT22" s="24"/>
      <c r="EHU22" s="24"/>
      <c r="EHV22" s="24"/>
      <c r="EHW22" s="24"/>
      <c r="EHX22" s="24"/>
      <c r="EHY22" s="24"/>
      <c r="EHZ22" s="24"/>
      <c r="EIA22" s="24"/>
      <c r="EIB22" s="24"/>
      <c r="EIC22" s="24"/>
      <c r="EID22" s="24"/>
      <c r="EIE22" s="24"/>
      <c r="EIF22" s="24"/>
      <c r="EIG22" s="24"/>
      <c r="EIH22" s="24"/>
      <c r="EII22" s="24"/>
      <c r="EIJ22" s="24"/>
      <c r="EIK22" s="24"/>
      <c r="EIL22" s="24"/>
      <c r="EIM22" s="24"/>
      <c r="EIN22" s="24"/>
      <c r="EIO22" s="24"/>
      <c r="EIP22" s="24"/>
      <c r="EIQ22" s="24"/>
      <c r="EIR22" s="24"/>
      <c r="EIS22" s="24"/>
      <c r="EIT22" s="24"/>
      <c r="EIU22" s="24"/>
      <c r="EIV22" s="24"/>
      <c r="EIW22" s="24"/>
      <c r="EIX22" s="24"/>
      <c r="EIY22" s="24"/>
      <c r="EIZ22" s="24"/>
      <c r="EJA22" s="24"/>
      <c r="EJB22" s="24"/>
      <c r="EJC22" s="24"/>
      <c r="EJD22" s="24"/>
      <c r="EJE22" s="24"/>
      <c r="EJF22" s="24"/>
      <c r="EJG22" s="24"/>
      <c r="EJH22" s="24"/>
      <c r="EJI22" s="24"/>
      <c r="EJJ22" s="24"/>
      <c r="EJK22" s="24"/>
      <c r="EJL22" s="24"/>
      <c r="EJM22" s="24"/>
      <c r="EJN22" s="24"/>
      <c r="EJO22" s="24"/>
      <c r="EJP22" s="24"/>
      <c r="EJQ22" s="24"/>
      <c r="EJR22" s="24"/>
      <c r="EJS22" s="24"/>
      <c r="EJT22" s="24"/>
      <c r="EJU22" s="24"/>
      <c r="EJV22" s="24"/>
      <c r="EJW22" s="24"/>
      <c r="EJX22" s="24"/>
      <c r="EJY22" s="24"/>
      <c r="EJZ22" s="24"/>
      <c r="EKA22" s="24"/>
      <c r="EKB22" s="24"/>
      <c r="EKC22" s="24"/>
      <c r="EKD22" s="24"/>
      <c r="EKE22" s="24"/>
      <c r="EKF22" s="24"/>
      <c r="EKG22" s="24"/>
      <c r="EKH22" s="24"/>
      <c r="EKI22" s="24"/>
      <c r="EKJ22" s="24"/>
      <c r="EKK22" s="24"/>
      <c r="EKL22" s="24"/>
      <c r="EKM22" s="24"/>
      <c r="EKN22" s="24"/>
      <c r="EKO22" s="24"/>
      <c r="EKP22" s="24"/>
      <c r="EKQ22" s="24"/>
      <c r="EKR22" s="24"/>
      <c r="EKS22" s="24"/>
      <c r="EKT22" s="24"/>
      <c r="EKU22" s="24"/>
      <c r="EKV22" s="24"/>
      <c r="EKW22" s="24"/>
      <c r="EKX22" s="24"/>
      <c r="EKY22" s="24"/>
      <c r="EKZ22" s="24"/>
      <c r="ELA22" s="24"/>
      <c r="ELB22" s="24"/>
      <c r="ELC22" s="24"/>
      <c r="ELD22" s="24"/>
      <c r="ELE22" s="24"/>
      <c r="ELF22" s="24"/>
      <c r="ELG22" s="24"/>
      <c r="ELH22" s="24"/>
      <c r="ELI22" s="24"/>
      <c r="ELJ22" s="24"/>
      <c r="ELK22" s="24"/>
      <c r="ELL22" s="24"/>
      <c r="ELM22" s="24"/>
      <c r="ELN22" s="24"/>
      <c r="ELO22" s="24"/>
      <c r="ELP22" s="24"/>
      <c r="ELQ22" s="24"/>
      <c r="ELR22" s="24"/>
      <c r="ELS22" s="24"/>
      <c r="ELT22" s="24"/>
      <c r="ELU22" s="24"/>
      <c r="ELV22" s="24"/>
      <c r="ELW22" s="24"/>
      <c r="ELX22" s="24"/>
      <c r="ELY22" s="24"/>
      <c r="ELZ22" s="24"/>
      <c r="EMA22" s="24"/>
      <c r="EMB22" s="24"/>
      <c r="EMC22" s="24"/>
      <c r="EMD22" s="24"/>
      <c r="EME22" s="24"/>
      <c r="EMF22" s="24"/>
      <c r="EMG22" s="24"/>
      <c r="EMH22" s="24"/>
      <c r="EMI22" s="24"/>
      <c r="EMJ22" s="24"/>
      <c r="EMK22" s="24"/>
      <c r="EML22" s="24"/>
      <c r="EMM22" s="24"/>
      <c r="EMN22" s="24"/>
      <c r="EMO22" s="24"/>
      <c r="EMP22" s="24"/>
      <c r="EMQ22" s="24"/>
      <c r="EMR22" s="24"/>
      <c r="EMS22" s="24"/>
      <c r="EMT22" s="24"/>
      <c r="EMU22" s="24"/>
      <c r="EMV22" s="24"/>
      <c r="EMW22" s="24"/>
      <c r="EMX22" s="24"/>
      <c r="EMY22" s="24"/>
      <c r="EMZ22" s="24"/>
      <c r="ENA22" s="24"/>
      <c r="ENB22" s="24"/>
      <c r="ENC22" s="24"/>
      <c r="END22" s="24"/>
      <c r="ENE22" s="24"/>
      <c r="ENF22" s="24"/>
      <c r="ENG22" s="24"/>
      <c r="ENH22" s="24"/>
      <c r="ENI22" s="24"/>
      <c r="ENJ22" s="24"/>
      <c r="ENK22" s="24"/>
      <c r="ENL22" s="24"/>
      <c r="ENM22" s="24"/>
      <c r="ENN22" s="24"/>
      <c r="ENO22" s="24"/>
      <c r="ENP22" s="24"/>
      <c r="ENQ22" s="24"/>
      <c r="ENR22" s="24"/>
      <c r="ENS22" s="24"/>
      <c r="ENT22" s="24"/>
      <c r="ENU22" s="24"/>
      <c r="ENV22" s="24"/>
      <c r="ENW22" s="24"/>
      <c r="ENX22" s="24"/>
      <c r="ENY22" s="24"/>
      <c r="ENZ22" s="24"/>
      <c r="EOA22" s="24"/>
      <c r="EOB22" s="24"/>
      <c r="EOC22" s="24"/>
      <c r="EOD22" s="24"/>
      <c r="EOE22" s="24"/>
      <c r="EOF22" s="24"/>
      <c r="EOG22" s="24"/>
      <c r="EOH22" s="24"/>
      <c r="EOI22" s="24"/>
      <c r="EOJ22" s="24"/>
      <c r="EOK22" s="24"/>
      <c r="EOL22" s="24"/>
      <c r="EOM22" s="24"/>
      <c r="EON22" s="24"/>
      <c r="EOO22" s="24"/>
      <c r="EOP22" s="24"/>
      <c r="EOQ22" s="24"/>
      <c r="EOR22" s="24"/>
      <c r="EOS22" s="24"/>
      <c r="EOT22" s="24"/>
      <c r="EOU22" s="24"/>
      <c r="EOV22" s="24"/>
      <c r="EOW22" s="24"/>
      <c r="EOX22" s="24"/>
      <c r="EOY22" s="24"/>
      <c r="EOZ22" s="24"/>
      <c r="EPA22" s="24"/>
      <c r="EPB22" s="24"/>
      <c r="EPC22" s="24"/>
      <c r="EPD22" s="24"/>
      <c r="EPE22" s="24"/>
      <c r="EPF22" s="24"/>
      <c r="EPG22" s="24"/>
      <c r="EPH22" s="24"/>
      <c r="EPI22" s="24"/>
      <c r="EPJ22" s="24"/>
      <c r="EPK22" s="24"/>
      <c r="EPL22" s="24"/>
      <c r="EPM22" s="24"/>
      <c r="EPN22" s="24"/>
      <c r="EPO22" s="24"/>
      <c r="EPP22" s="24"/>
      <c r="EPQ22" s="24"/>
      <c r="EPR22" s="24"/>
      <c r="EPS22" s="24"/>
      <c r="EPT22" s="24"/>
      <c r="EPU22" s="24"/>
      <c r="EPV22" s="24"/>
      <c r="EPW22" s="24"/>
      <c r="EPX22" s="24"/>
      <c r="EPY22" s="24"/>
      <c r="EPZ22" s="24"/>
      <c r="EQA22" s="24"/>
      <c r="EQB22" s="24"/>
      <c r="EQC22" s="24"/>
      <c r="EQD22" s="24"/>
      <c r="EQE22" s="24"/>
      <c r="EQF22" s="24"/>
      <c r="EQG22" s="24"/>
      <c r="EQH22" s="24"/>
      <c r="EQI22" s="24"/>
      <c r="EQJ22" s="24"/>
      <c r="EQK22" s="24"/>
      <c r="EQL22" s="24"/>
      <c r="EQM22" s="24"/>
      <c r="EQN22" s="24"/>
      <c r="EQO22" s="24"/>
      <c r="EQP22" s="24"/>
      <c r="EQQ22" s="24"/>
      <c r="EQR22" s="24"/>
      <c r="EQS22" s="24"/>
      <c r="EQT22" s="24"/>
      <c r="EQU22" s="24"/>
      <c r="EQV22" s="24"/>
      <c r="EQW22" s="24"/>
      <c r="EQX22" s="24"/>
      <c r="EQY22" s="24"/>
      <c r="EQZ22" s="24"/>
      <c r="ERA22" s="24"/>
      <c r="ERB22" s="24"/>
      <c r="ERC22" s="24"/>
      <c r="ERD22" s="24"/>
      <c r="ERE22" s="24"/>
      <c r="ERF22" s="24"/>
      <c r="ERG22" s="24"/>
      <c r="ERH22" s="24"/>
      <c r="ERI22" s="24"/>
      <c r="ERJ22" s="24"/>
      <c r="ERK22" s="24"/>
      <c r="ERL22" s="24"/>
      <c r="ERM22" s="24"/>
      <c r="ERN22" s="24"/>
      <c r="ERO22" s="24"/>
      <c r="ERP22" s="24"/>
      <c r="ERQ22" s="24"/>
      <c r="ERR22" s="24"/>
      <c r="ERS22" s="24"/>
      <c r="ERT22" s="24"/>
      <c r="ERU22" s="24"/>
      <c r="ERV22" s="24"/>
      <c r="ERW22" s="24"/>
      <c r="ERX22" s="24"/>
      <c r="ERY22" s="24"/>
      <c r="ERZ22" s="24"/>
      <c r="ESA22" s="24"/>
      <c r="ESB22" s="24"/>
      <c r="ESC22" s="24"/>
      <c r="ESD22" s="24"/>
      <c r="ESE22" s="24"/>
      <c r="ESF22" s="24"/>
      <c r="ESG22" s="24"/>
      <c r="ESH22" s="24"/>
      <c r="ESI22" s="24"/>
      <c r="ESJ22" s="24"/>
      <c r="ESK22" s="24"/>
      <c r="ESL22" s="24"/>
      <c r="ESM22" s="24"/>
      <c r="ESN22" s="24"/>
      <c r="ESO22" s="24"/>
      <c r="ESP22" s="24"/>
      <c r="ESQ22" s="24"/>
      <c r="ESR22" s="24"/>
      <c r="ESS22" s="24"/>
      <c r="EST22" s="24"/>
      <c r="ESU22" s="24"/>
      <c r="ESV22" s="24"/>
      <c r="ESW22" s="24"/>
      <c r="ESX22" s="24"/>
      <c r="ESY22" s="24"/>
      <c r="ESZ22" s="24"/>
      <c r="ETA22" s="24"/>
      <c r="ETB22" s="24"/>
      <c r="ETC22" s="24"/>
      <c r="ETD22" s="24"/>
      <c r="ETE22" s="24"/>
      <c r="ETF22" s="24"/>
      <c r="ETG22" s="24"/>
      <c r="ETH22" s="24"/>
      <c r="ETI22" s="24"/>
      <c r="ETJ22" s="24"/>
      <c r="ETK22" s="24"/>
      <c r="ETL22" s="24"/>
      <c r="ETM22" s="24"/>
      <c r="ETN22" s="24"/>
      <c r="ETO22" s="24"/>
      <c r="ETP22" s="24"/>
      <c r="ETQ22" s="24"/>
      <c r="ETR22" s="24"/>
      <c r="ETS22" s="24"/>
      <c r="ETT22" s="24"/>
      <c r="ETU22" s="24"/>
      <c r="ETV22" s="24"/>
      <c r="ETW22" s="24"/>
      <c r="ETX22" s="24"/>
      <c r="ETY22" s="24"/>
      <c r="ETZ22" s="24"/>
      <c r="EUA22" s="24"/>
      <c r="EUB22" s="24"/>
      <c r="EUC22" s="24"/>
      <c r="EUD22" s="24"/>
      <c r="EUE22" s="24"/>
      <c r="EUF22" s="24"/>
      <c r="EUG22" s="24"/>
      <c r="EUH22" s="24"/>
      <c r="EUI22" s="24"/>
      <c r="EUJ22" s="24"/>
      <c r="EUK22" s="24"/>
      <c r="EUL22" s="24"/>
      <c r="EUM22" s="24"/>
      <c r="EUN22" s="24"/>
      <c r="EUO22" s="24"/>
      <c r="EUP22" s="24"/>
      <c r="EUQ22" s="24"/>
      <c r="EUR22" s="24"/>
      <c r="EUS22" s="24"/>
      <c r="EUT22" s="24"/>
      <c r="EUU22" s="24"/>
      <c r="EUV22" s="24"/>
      <c r="EUW22" s="24"/>
      <c r="EUX22" s="24"/>
      <c r="EUY22" s="24"/>
      <c r="EUZ22" s="24"/>
      <c r="EVA22" s="24"/>
      <c r="EVB22" s="24"/>
      <c r="EVC22" s="24"/>
      <c r="EVD22" s="24"/>
      <c r="EVE22" s="24"/>
      <c r="EVF22" s="24"/>
      <c r="EVG22" s="24"/>
      <c r="EVH22" s="24"/>
      <c r="EVI22" s="24"/>
      <c r="EVJ22" s="24"/>
      <c r="EVK22" s="24"/>
      <c r="EVL22" s="24"/>
      <c r="EVM22" s="24"/>
      <c r="EVN22" s="24"/>
      <c r="EVO22" s="24"/>
      <c r="EVP22" s="24"/>
      <c r="EVQ22" s="24"/>
      <c r="EVR22" s="24"/>
      <c r="EVS22" s="24"/>
      <c r="EVT22" s="24"/>
      <c r="EVU22" s="24"/>
      <c r="EVV22" s="24"/>
      <c r="EVW22" s="24"/>
      <c r="EVX22" s="24"/>
      <c r="EVY22" s="24"/>
      <c r="EVZ22" s="24"/>
      <c r="EWA22" s="24"/>
      <c r="EWB22" s="24"/>
      <c r="EWC22" s="24"/>
      <c r="EWD22" s="24"/>
      <c r="EWE22" s="24"/>
      <c r="EWF22" s="24"/>
      <c r="EWG22" s="24"/>
      <c r="EWH22" s="24"/>
      <c r="EWI22" s="24"/>
      <c r="EWJ22" s="24"/>
      <c r="EWK22" s="24"/>
      <c r="EWL22" s="24"/>
      <c r="EWM22" s="24"/>
      <c r="EWN22" s="24"/>
      <c r="EWO22" s="24"/>
      <c r="EWP22" s="24"/>
      <c r="EWQ22" s="24"/>
      <c r="EWR22" s="24"/>
      <c r="EWS22" s="24"/>
      <c r="EWT22" s="24"/>
      <c r="EWU22" s="24"/>
      <c r="EWV22" s="24"/>
      <c r="EWW22" s="24"/>
      <c r="EWX22" s="24"/>
      <c r="EWY22" s="24"/>
      <c r="EWZ22" s="24"/>
      <c r="EXA22" s="24"/>
      <c r="EXB22" s="24"/>
      <c r="EXC22" s="24"/>
      <c r="EXD22" s="24"/>
      <c r="EXE22" s="24"/>
      <c r="EXF22" s="24"/>
      <c r="EXG22" s="24"/>
      <c r="EXH22" s="24"/>
      <c r="EXI22" s="24"/>
      <c r="EXJ22" s="24"/>
      <c r="EXK22" s="24"/>
      <c r="EXL22" s="24"/>
      <c r="EXM22" s="24"/>
      <c r="EXN22" s="24"/>
      <c r="EXO22" s="24"/>
      <c r="EXP22" s="24"/>
      <c r="EXQ22" s="24"/>
      <c r="EXR22" s="24"/>
      <c r="EXS22" s="24"/>
      <c r="EXT22" s="24"/>
      <c r="EXU22" s="24"/>
      <c r="EXV22" s="24"/>
      <c r="EXW22" s="24"/>
      <c r="EXX22" s="24"/>
      <c r="EXY22" s="24"/>
      <c r="EXZ22" s="24"/>
      <c r="EYA22" s="24"/>
      <c r="EYB22" s="24"/>
      <c r="EYC22" s="24"/>
      <c r="EYD22" s="24"/>
      <c r="EYE22" s="24"/>
      <c r="EYF22" s="24"/>
      <c r="EYG22" s="24"/>
      <c r="EYH22" s="24"/>
      <c r="EYI22" s="24"/>
      <c r="EYJ22" s="24"/>
      <c r="EYK22" s="24"/>
      <c r="EYL22" s="24"/>
      <c r="EYM22" s="24"/>
      <c r="EYN22" s="24"/>
      <c r="EYO22" s="24"/>
      <c r="EYP22" s="24"/>
      <c r="EYQ22" s="24"/>
      <c r="EYR22" s="24"/>
      <c r="EYS22" s="24"/>
      <c r="EYT22" s="24"/>
      <c r="EYU22" s="24"/>
      <c r="EYV22" s="24"/>
      <c r="EYW22" s="24"/>
      <c r="EYX22" s="24"/>
      <c r="EYY22" s="24"/>
      <c r="EYZ22" s="24"/>
      <c r="EZA22" s="24"/>
      <c r="EZB22" s="24"/>
      <c r="EZC22" s="24"/>
      <c r="EZD22" s="24"/>
      <c r="EZE22" s="24"/>
      <c r="EZF22" s="24"/>
      <c r="EZG22" s="24"/>
      <c r="EZH22" s="24"/>
      <c r="EZI22" s="24"/>
      <c r="EZJ22" s="24"/>
      <c r="EZK22" s="24"/>
      <c r="EZL22" s="24"/>
      <c r="EZM22" s="24"/>
      <c r="EZN22" s="24"/>
      <c r="EZO22" s="24"/>
      <c r="EZP22" s="24"/>
      <c r="EZQ22" s="24"/>
      <c r="EZR22" s="24"/>
      <c r="EZS22" s="24"/>
      <c r="EZT22" s="24"/>
      <c r="EZU22" s="24"/>
      <c r="EZV22" s="24"/>
      <c r="EZW22" s="24"/>
      <c r="EZX22" s="24"/>
      <c r="EZY22" s="24"/>
      <c r="EZZ22" s="24"/>
      <c r="FAA22" s="24"/>
      <c r="FAB22" s="24"/>
      <c r="FAC22" s="24"/>
      <c r="FAD22" s="24"/>
      <c r="FAE22" s="24"/>
      <c r="FAF22" s="24"/>
      <c r="FAG22" s="24"/>
      <c r="FAH22" s="24"/>
      <c r="FAI22" s="24"/>
      <c r="FAJ22" s="24"/>
      <c r="FAK22" s="24"/>
      <c r="FAL22" s="24"/>
      <c r="FAM22" s="24"/>
      <c r="FAN22" s="24"/>
      <c r="FAO22" s="24"/>
      <c r="FAP22" s="24"/>
      <c r="FAQ22" s="24"/>
      <c r="FAR22" s="24"/>
      <c r="FAS22" s="24"/>
      <c r="FAT22" s="24"/>
      <c r="FAU22" s="24"/>
      <c r="FAV22" s="24"/>
      <c r="FAW22" s="24"/>
      <c r="FAX22" s="24"/>
      <c r="FAY22" s="24"/>
      <c r="FAZ22" s="24"/>
      <c r="FBA22" s="24"/>
      <c r="FBB22" s="24"/>
      <c r="FBC22" s="24"/>
      <c r="FBD22" s="24"/>
      <c r="FBE22" s="24"/>
      <c r="FBF22" s="24"/>
      <c r="FBG22" s="24"/>
      <c r="FBH22" s="24"/>
      <c r="FBI22" s="24"/>
      <c r="FBJ22" s="24"/>
      <c r="FBK22" s="24"/>
      <c r="FBL22" s="24"/>
      <c r="FBM22" s="24"/>
      <c r="FBN22" s="24"/>
      <c r="FBO22" s="24"/>
      <c r="FBP22" s="24"/>
      <c r="FBQ22" s="24"/>
      <c r="FBR22" s="24"/>
      <c r="FBS22" s="24"/>
      <c r="FBT22" s="24"/>
      <c r="FBU22" s="24"/>
      <c r="FBV22" s="24"/>
      <c r="FBW22" s="24"/>
      <c r="FBX22" s="24"/>
      <c r="FBY22" s="24"/>
      <c r="FBZ22" s="24"/>
      <c r="FCA22" s="24"/>
      <c r="FCB22" s="24"/>
      <c r="FCC22" s="24"/>
      <c r="FCD22" s="24"/>
      <c r="FCE22" s="24"/>
      <c r="FCF22" s="24"/>
      <c r="FCG22" s="24"/>
      <c r="FCH22" s="24"/>
      <c r="FCI22" s="24"/>
      <c r="FCJ22" s="24"/>
      <c r="FCK22" s="24"/>
      <c r="FCL22" s="24"/>
      <c r="FCM22" s="24"/>
      <c r="FCN22" s="24"/>
      <c r="FCO22" s="24"/>
      <c r="FCP22" s="24"/>
      <c r="FCQ22" s="24"/>
      <c r="FCR22" s="24"/>
      <c r="FCS22" s="24"/>
      <c r="FCT22" s="24"/>
      <c r="FCU22" s="24"/>
      <c r="FCV22" s="24"/>
      <c r="FCW22" s="24"/>
      <c r="FCX22" s="24"/>
      <c r="FCY22" s="24"/>
      <c r="FCZ22" s="24"/>
      <c r="FDA22" s="24"/>
      <c r="FDB22" s="24"/>
      <c r="FDC22" s="24"/>
      <c r="FDD22" s="24"/>
      <c r="FDE22" s="24"/>
      <c r="FDF22" s="24"/>
      <c r="FDG22" s="24"/>
      <c r="FDH22" s="24"/>
      <c r="FDI22" s="24"/>
      <c r="FDJ22" s="24"/>
      <c r="FDK22" s="24"/>
      <c r="FDL22" s="24"/>
      <c r="FDM22" s="24"/>
      <c r="FDN22" s="24"/>
      <c r="FDO22" s="24"/>
      <c r="FDP22" s="24"/>
      <c r="FDQ22" s="24"/>
      <c r="FDR22" s="24"/>
      <c r="FDS22" s="24"/>
      <c r="FDT22" s="24"/>
      <c r="FDU22" s="24"/>
      <c r="FDV22" s="24"/>
      <c r="FDW22" s="24"/>
      <c r="FDX22" s="24"/>
      <c r="FDY22" s="24"/>
      <c r="FDZ22" s="24"/>
      <c r="FEA22" s="24"/>
      <c r="FEB22" s="24"/>
      <c r="FEC22" s="24"/>
      <c r="FED22" s="24"/>
      <c r="FEE22" s="24"/>
      <c r="FEF22" s="24"/>
      <c r="FEG22" s="24"/>
      <c r="FEH22" s="24"/>
      <c r="FEI22" s="24"/>
      <c r="FEJ22" s="24"/>
      <c r="FEK22" s="24"/>
      <c r="FEL22" s="24"/>
      <c r="FEM22" s="24"/>
      <c r="FEN22" s="24"/>
      <c r="FEO22" s="24"/>
      <c r="FEP22" s="24"/>
      <c r="FEQ22" s="24"/>
      <c r="FER22" s="24"/>
      <c r="FES22" s="24"/>
      <c r="FET22" s="24"/>
      <c r="FEU22" s="24"/>
      <c r="FEV22" s="24"/>
      <c r="FEW22" s="24"/>
      <c r="FEX22" s="24"/>
      <c r="FEY22" s="24"/>
      <c r="FEZ22" s="24"/>
      <c r="FFA22" s="24"/>
      <c r="FFB22" s="24"/>
      <c r="FFC22" s="24"/>
      <c r="FFD22" s="24"/>
      <c r="FFE22" s="24"/>
      <c r="FFF22" s="24"/>
      <c r="FFG22" s="24"/>
      <c r="FFH22" s="24"/>
      <c r="FFI22" s="24"/>
      <c r="FFJ22" s="24"/>
      <c r="FFK22" s="24"/>
      <c r="FFL22" s="24"/>
      <c r="FFM22" s="24"/>
      <c r="FFN22" s="24"/>
      <c r="FFO22" s="24"/>
      <c r="FFP22" s="24"/>
      <c r="FFQ22" s="24"/>
      <c r="FFR22" s="24"/>
      <c r="FFS22" s="24"/>
      <c r="FFT22" s="24"/>
      <c r="FFU22" s="24"/>
      <c r="FFV22" s="24"/>
      <c r="FFW22" s="24"/>
      <c r="FFX22" s="24"/>
      <c r="FFY22" s="24"/>
      <c r="FFZ22" s="24"/>
      <c r="FGA22" s="24"/>
      <c r="FGB22" s="24"/>
      <c r="FGC22" s="24"/>
      <c r="FGD22" s="24"/>
      <c r="FGE22" s="24"/>
      <c r="FGF22" s="24"/>
      <c r="FGG22" s="24"/>
      <c r="FGH22" s="24"/>
      <c r="FGI22" s="24"/>
      <c r="FGJ22" s="24"/>
      <c r="FGK22" s="24"/>
      <c r="FGL22" s="24"/>
      <c r="FGM22" s="24"/>
      <c r="FGN22" s="24"/>
      <c r="FGO22" s="24"/>
      <c r="FGP22" s="24"/>
      <c r="FGQ22" s="24"/>
      <c r="FGR22" s="24"/>
      <c r="FGS22" s="24"/>
      <c r="FGT22" s="24"/>
      <c r="FGU22" s="24"/>
      <c r="FGV22" s="24"/>
      <c r="FGW22" s="24"/>
      <c r="FGX22" s="24"/>
      <c r="FGY22" s="24"/>
      <c r="FGZ22" s="24"/>
      <c r="FHA22" s="24"/>
      <c r="FHB22" s="24"/>
      <c r="FHC22" s="24"/>
      <c r="FHD22" s="24"/>
      <c r="FHE22" s="24"/>
      <c r="FHF22" s="24"/>
      <c r="FHG22" s="24"/>
      <c r="FHH22" s="24"/>
      <c r="FHI22" s="24"/>
      <c r="FHJ22" s="24"/>
      <c r="FHK22" s="24"/>
      <c r="FHL22" s="24"/>
      <c r="FHM22" s="24"/>
      <c r="FHN22" s="24"/>
      <c r="FHO22" s="24"/>
      <c r="FHP22" s="24"/>
      <c r="FHQ22" s="24"/>
      <c r="FHR22" s="24"/>
      <c r="FHS22" s="24"/>
      <c r="FHT22" s="24"/>
      <c r="FHU22" s="24"/>
      <c r="FHV22" s="24"/>
      <c r="FHW22" s="24"/>
      <c r="FHX22" s="24"/>
      <c r="FHY22" s="24"/>
      <c r="FHZ22" s="24"/>
      <c r="FIA22" s="24"/>
      <c r="FIB22" s="24"/>
      <c r="FIC22" s="24"/>
      <c r="FID22" s="24"/>
      <c r="FIE22" s="24"/>
      <c r="FIF22" s="24"/>
      <c r="FIG22" s="24"/>
      <c r="FIH22" s="24"/>
      <c r="FII22" s="24"/>
      <c r="FIJ22" s="24"/>
      <c r="FIK22" s="24"/>
      <c r="FIL22" s="24"/>
      <c r="FIM22" s="24"/>
      <c r="FIN22" s="24"/>
      <c r="FIO22" s="24"/>
      <c r="FIP22" s="24"/>
      <c r="FIQ22" s="24"/>
      <c r="FIR22" s="24"/>
      <c r="FIS22" s="24"/>
      <c r="FIT22" s="24"/>
      <c r="FIU22" s="24"/>
      <c r="FIV22" s="24"/>
      <c r="FIW22" s="24"/>
      <c r="FIX22" s="24"/>
      <c r="FIY22" s="24"/>
      <c r="FIZ22" s="24"/>
      <c r="FJA22" s="24"/>
      <c r="FJB22" s="24"/>
      <c r="FJC22" s="24"/>
      <c r="FJD22" s="24"/>
      <c r="FJE22" s="24"/>
      <c r="FJF22" s="24"/>
      <c r="FJG22" s="24"/>
      <c r="FJH22" s="24"/>
      <c r="FJI22" s="24"/>
      <c r="FJJ22" s="24"/>
      <c r="FJK22" s="24"/>
      <c r="FJL22" s="24"/>
      <c r="FJM22" s="24"/>
      <c r="FJN22" s="24"/>
      <c r="FJO22" s="24"/>
      <c r="FJP22" s="24"/>
      <c r="FJQ22" s="24"/>
      <c r="FJR22" s="24"/>
      <c r="FJS22" s="24"/>
      <c r="FJT22" s="24"/>
      <c r="FJU22" s="24"/>
      <c r="FJV22" s="24"/>
      <c r="FJW22" s="24"/>
      <c r="FJX22" s="24"/>
      <c r="FJY22" s="24"/>
      <c r="FJZ22" s="24"/>
      <c r="FKA22" s="24"/>
      <c r="FKB22" s="24"/>
      <c r="FKC22" s="24"/>
      <c r="FKD22" s="24"/>
      <c r="FKE22" s="24"/>
      <c r="FKF22" s="24"/>
      <c r="FKG22" s="24"/>
      <c r="FKH22" s="24"/>
      <c r="FKI22" s="24"/>
      <c r="FKJ22" s="24"/>
      <c r="FKK22" s="24"/>
      <c r="FKL22" s="24"/>
      <c r="FKM22" s="24"/>
      <c r="FKN22" s="24"/>
      <c r="FKO22" s="24"/>
      <c r="FKP22" s="24"/>
      <c r="FKQ22" s="24"/>
      <c r="FKR22" s="24"/>
      <c r="FKS22" s="24"/>
      <c r="FKT22" s="24"/>
      <c r="FKU22" s="24"/>
      <c r="FKV22" s="24"/>
      <c r="FKW22" s="24"/>
      <c r="FKX22" s="24"/>
      <c r="FKY22" s="24"/>
      <c r="FKZ22" s="24"/>
      <c r="FLA22" s="24"/>
      <c r="FLB22" s="24"/>
      <c r="FLC22" s="24"/>
      <c r="FLD22" s="24"/>
      <c r="FLE22" s="24"/>
      <c r="FLF22" s="24"/>
      <c r="FLG22" s="24"/>
      <c r="FLH22" s="24"/>
      <c r="FLI22" s="24"/>
      <c r="FLJ22" s="24"/>
      <c r="FLK22" s="24"/>
      <c r="FLL22" s="24"/>
      <c r="FLM22" s="24"/>
      <c r="FLN22" s="24"/>
      <c r="FLO22" s="24"/>
      <c r="FLP22" s="24"/>
      <c r="FLQ22" s="24"/>
      <c r="FLR22" s="24"/>
      <c r="FLS22" s="24"/>
      <c r="FLT22" s="24"/>
      <c r="FLU22" s="24"/>
      <c r="FLV22" s="24"/>
      <c r="FLW22" s="24"/>
      <c r="FLX22" s="24"/>
      <c r="FLY22" s="24"/>
      <c r="FLZ22" s="24"/>
      <c r="FMA22" s="24"/>
      <c r="FMB22" s="24"/>
      <c r="FMC22" s="24"/>
      <c r="FMD22" s="24"/>
      <c r="FME22" s="24"/>
      <c r="FMF22" s="24"/>
      <c r="FMG22" s="24"/>
      <c r="FMH22" s="24"/>
      <c r="FMI22" s="24"/>
      <c r="FMJ22" s="24"/>
      <c r="FMK22" s="24"/>
      <c r="FML22" s="24"/>
      <c r="FMM22" s="24"/>
      <c r="FMN22" s="24"/>
      <c r="FMO22" s="24"/>
      <c r="FMP22" s="24"/>
      <c r="FMQ22" s="24"/>
      <c r="FMR22" s="24"/>
      <c r="FMS22" s="24"/>
      <c r="FMT22" s="24"/>
      <c r="FMU22" s="24"/>
      <c r="FMV22" s="24"/>
      <c r="FMW22" s="24"/>
      <c r="FMX22" s="24"/>
      <c r="FMY22" s="24"/>
      <c r="FMZ22" s="24"/>
      <c r="FNA22" s="24"/>
      <c r="FNB22" s="24"/>
      <c r="FNC22" s="24"/>
      <c r="FND22" s="24"/>
      <c r="FNE22" s="24"/>
      <c r="FNF22" s="24"/>
      <c r="FNG22" s="24"/>
      <c r="FNH22" s="24"/>
      <c r="FNI22" s="24"/>
      <c r="FNJ22" s="24"/>
      <c r="FNK22" s="24"/>
      <c r="FNL22" s="24"/>
      <c r="FNM22" s="24"/>
      <c r="FNN22" s="24"/>
      <c r="FNO22" s="24"/>
      <c r="FNP22" s="24"/>
      <c r="FNQ22" s="24"/>
      <c r="FNR22" s="24"/>
      <c r="FNS22" s="24"/>
      <c r="FNT22" s="24"/>
      <c r="FNU22" s="24"/>
      <c r="FNV22" s="24"/>
      <c r="FNW22" s="24"/>
      <c r="FNX22" s="24"/>
      <c r="FNY22" s="24"/>
      <c r="FNZ22" s="24"/>
      <c r="FOA22" s="24"/>
      <c r="FOB22" s="24"/>
      <c r="FOC22" s="24"/>
      <c r="FOD22" s="24"/>
      <c r="FOE22" s="24"/>
      <c r="FOF22" s="24"/>
      <c r="FOG22" s="24"/>
      <c r="FOH22" s="24"/>
      <c r="FOI22" s="24"/>
      <c r="FOJ22" s="24"/>
      <c r="FOK22" s="24"/>
      <c r="FOL22" s="24"/>
      <c r="FOM22" s="24"/>
      <c r="FON22" s="24"/>
      <c r="FOO22" s="24"/>
      <c r="FOP22" s="24"/>
      <c r="FOQ22" s="24"/>
      <c r="FOR22" s="24"/>
      <c r="FOS22" s="24"/>
      <c r="FOT22" s="24"/>
      <c r="FOU22" s="24"/>
      <c r="FOV22" s="24"/>
      <c r="FOW22" s="24"/>
      <c r="FOX22" s="24"/>
      <c r="FOY22" s="24"/>
      <c r="FOZ22" s="24"/>
      <c r="FPA22" s="24"/>
      <c r="FPB22" s="24"/>
      <c r="FPC22" s="24"/>
      <c r="FPD22" s="24"/>
      <c r="FPE22" s="24"/>
      <c r="FPF22" s="24"/>
      <c r="FPG22" s="24"/>
      <c r="FPH22" s="24"/>
      <c r="FPI22" s="24"/>
      <c r="FPJ22" s="24"/>
      <c r="FPK22" s="24"/>
      <c r="FPL22" s="24"/>
      <c r="FPM22" s="24"/>
      <c r="FPN22" s="24"/>
      <c r="FPO22" s="24"/>
      <c r="FPP22" s="24"/>
      <c r="FPQ22" s="24"/>
      <c r="FPR22" s="24"/>
      <c r="FPS22" s="24"/>
      <c r="FPT22" s="24"/>
      <c r="FPU22" s="24"/>
      <c r="FPV22" s="24"/>
      <c r="FPW22" s="24"/>
      <c r="FPX22" s="24"/>
      <c r="FPY22" s="24"/>
      <c r="FPZ22" s="24"/>
      <c r="FQA22" s="24"/>
      <c r="FQB22" s="24"/>
      <c r="FQC22" s="24"/>
      <c r="FQD22" s="24"/>
      <c r="FQE22" s="24"/>
      <c r="FQF22" s="24"/>
      <c r="FQG22" s="24"/>
      <c r="FQH22" s="24"/>
      <c r="FQI22" s="24"/>
      <c r="FQJ22" s="24"/>
      <c r="FQK22" s="24"/>
      <c r="FQL22" s="24"/>
      <c r="FQM22" s="24"/>
      <c r="FQN22" s="24"/>
      <c r="FQO22" s="24"/>
      <c r="FQP22" s="24"/>
      <c r="FQQ22" s="24"/>
      <c r="FQR22" s="24"/>
      <c r="FQS22" s="24"/>
      <c r="FQT22" s="24"/>
      <c r="FQU22" s="24"/>
      <c r="FQV22" s="24"/>
      <c r="FQW22" s="24"/>
      <c r="FQX22" s="24"/>
      <c r="FQY22" s="24"/>
      <c r="FQZ22" s="24"/>
      <c r="FRA22" s="24"/>
      <c r="FRB22" s="24"/>
      <c r="FRC22" s="24"/>
      <c r="FRD22" s="24"/>
      <c r="FRE22" s="24"/>
      <c r="FRF22" s="24"/>
      <c r="FRG22" s="24"/>
      <c r="FRH22" s="24"/>
      <c r="FRI22" s="24"/>
      <c r="FRJ22" s="24"/>
      <c r="FRK22" s="24"/>
      <c r="FRL22" s="24"/>
      <c r="FRM22" s="24"/>
      <c r="FRN22" s="24"/>
      <c r="FRO22" s="24"/>
      <c r="FRP22" s="24"/>
      <c r="FRQ22" s="24"/>
      <c r="FRR22" s="24"/>
      <c r="FRS22" s="24"/>
      <c r="FRT22" s="24"/>
      <c r="FRU22" s="24"/>
      <c r="FRV22" s="24"/>
      <c r="FRW22" s="24"/>
      <c r="FRX22" s="24"/>
      <c r="FRY22" s="24"/>
      <c r="FRZ22" s="24"/>
      <c r="FSA22" s="24"/>
      <c r="FSB22" s="24"/>
      <c r="FSC22" s="24"/>
      <c r="FSD22" s="24"/>
      <c r="FSE22" s="24"/>
      <c r="FSF22" s="24"/>
      <c r="FSG22" s="24"/>
      <c r="FSH22" s="24"/>
      <c r="FSI22" s="24"/>
      <c r="FSJ22" s="24"/>
      <c r="FSK22" s="24"/>
      <c r="FSL22" s="24"/>
      <c r="FSM22" s="24"/>
      <c r="FSN22" s="24"/>
      <c r="FSO22" s="24"/>
      <c r="FSP22" s="24"/>
      <c r="FSQ22" s="24"/>
      <c r="FSR22" s="24"/>
      <c r="FSS22" s="24"/>
      <c r="FST22" s="24"/>
      <c r="FSU22" s="24"/>
      <c r="FSV22" s="24"/>
      <c r="FSW22" s="24"/>
      <c r="FSX22" s="24"/>
      <c r="FSY22" s="24"/>
      <c r="FSZ22" s="24"/>
      <c r="FTA22" s="24"/>
      <c r="FTB22" s="24"/>
      <c r="FTC22" s="24"/>
      <c r="FTD22" s="24"/>
      <c r="FTE22" s="24"/>
      <c r="FTF22" s="24"/>
      <c r="FTG22" s="24"/>
      <c r="FTH22" s="24"/>
      <c r="FTI22" s="24"/>
      <c r="FTJ22" s="24"/>
      <c r="FTK22" s="24"/>
      <c r="FTL22" s="24"/>
      <c r="FTM22" s="24"/>
      <c r="FTN22" s="24"/>
      <c r="FTO22" s="24"/>
      <c r="FTP22" s="24"/>
      <c r="FTQ22" s="24"/>
      <c r="FTR22" s="24"/>
      <c r="FTS22" s="24"/>
      <c r="FTT22" s="24"/>
      <c r="FTU22" s="24"/>
      <c r="FTV22" s="24"/>
      <c r="FTW22" s="24"/>
      <c r="FTX22" s="24"/>
      <c r="FTY22" s="24"/>
      <c r="FTZ22" s="24"/>
      <c r="FUA22" s="24"/>
      <c r="FUB22" s="24"/>
      <c r="FUC22" s="24"/>
      <c r="FUD22" s="24"/>
      <c r="FUE22" s="24"/>
      <c r="FUF22" s="24"/>
      <c r="FUG22" s="24"/>
      <c r="FUH22" s="24"/>
      <c r="FUI22" s="24"/>
      <c r="FUJ22" s="24"/>
      <c r="FUK22" s="24"/>
      <c r="FUL22" s="24"/>
      <c r="FUM22" s="24"/>
      <c r="FUN22" s="24"/>
      <c r="FUO22" s="24"/>
      <c r="FUP22" s="24"/>
      <c r="FUQ22" s="24"/>
      <c r="FUR22" s="24"/>
      <c r="FUS22" s="24"/>
      <c r="FUT22" s="24"/>
      <c r="FUU22" s="24"/>
      <c r="FUV22" s="24"/>
      <c r="FUW22" s="24"/>
      <c r="FUX22" s="24"/>
      <c r="FUY22" s="24"/>
      <c r="FUZ22" s="24"/>
      <c r="FVA22" s="24"/>
      <c r="FVB22" s="24"/>
      <c r="FVC22" s="24"/>
      <c r="FVD22" s="24"/>
      <c r="FVE22" s="24"/>
      <c r="FVF22" s="24"/>
      <c r="FVG22" s="24"/>
      <c r="FVH22" s="24"/>
      <c r="FVI22" s="24"/>
      <c r="FVJ22" s="24"/>
      <c r="FVK22" s="24"/>
      <c r="FVL22" s="24"/>
      <c r="FVM22" s="24"/>
      <c r="FVN22" s="24"/>
      <c r="FVO22" s="24"/>
      <c r="FVP22" s="24"/>
      <c r="FVQ22" s="24"/>
      <c r="FVR22" s="24"/>
      <c r="FVS22" s="24"/>
      <c r="FVT22" s="24"/>
      <c r="FVU22" s="24"/>
      <c r="FVV22" s="24"/>
      <c r="FVW22" s="24"/>
      <c r="FVX22" s="24"/>
      <c r="FVY22" s="24"/>
      <c r="FVZ22" s="24"/>
      <c r="FWA22" s="24"/>
      <c r="FWB22" s="24"/>
      <c r="FWC22" s="24"/>
      <c r="FWD22" s="24"/>
      <c r="FWE22" s="24"/>
      <c r="FWF22" s="24"/>
      <c r="FWG22" s="24"/>
      <c r="FWH22" s="24"/>
      <c r="FWI22" s="24"/>
      <c r="FWJ22" s="24"/>
      <c r="FWK22" s="24"/>
      <c r="FWL22" s="24"/>
      <c r="FWM22" s="24"/>
      <c r="FWN22" s="24"/>
      <c r="FWO22" s="24"/>
      <c r="FWP22" s="24"/>
      <c r="FWQ22" s="24"/>
      <c r="FWR22" s="24"/>
      <c r="FWS22" s="24"/>
      <c r="FWT22" s="24"/>
      <c r="FWU22" s="24"/>
      <c r="FWV22" s="24"/>
      <c r="FWW22" s="24"/>
      <c r="FWX22" s="24"/>
      <c r="FWY22" s="24"/>
      <c r="FWZ22" s="24"/>
      <c r="FXA22" s="24"/>
      <c r="FXB22" s="24"/>
      <c r="FXC22" s="24"/>
      <c r="FXD22" s="24"/>
      <c r="FXE22" s="24"/>
      <c r="FXF22" s="24"/>
      <c r="FXG22" s="24"/>
      <c r="FXH22" s="24"/>
      <c r="FXI22" s="24"/>
      <c r="FXJ22" s="24"/>
      <c r="FXK22" s="24"/>
      <c r="FXL22" s="24"/>
      <c r="FXM22" s="24"/>
      <c r="FXN22" s="24"/>
      <c r="FXO22" s="24"/>
      <c r="FXP22" s="24"/>
      <c r="FXQ22" s="24"/>
      <c r="FXR22" s="24"/>
      <c r="FXS22" s="24"/>
      <c r="FXT22" s="24"/>
      <c r="FXU22" s="24"/>
      <c r="FXV22" s="24"/>
      <c r="FXW22" s="24"/>
      <c r="FXX22" s="24"/>
      <c r="FXY22" s="24"/>
      <c r="FXZ22" s="24"/>
      <c r="FYA22" s="24"/>
      <c r="FYB22" s="24"/>
      <c r="FYC22" s="24"/>
      <c r="FYD22" s="24"/>
      <c r="FYE22" s="24"/>
      <c r="FYF22" s="24"/>
      <c r="FYG22" s="24"/>
      <c r="FYH22" s="24"/>
      <c r="FYI22" s="24"/>
      <c r="FYJ22" s="24"/>
      <c r="FYK22" s="24"/>
      <c r="FYL22" s="24"/>
      <c r="FYM22" s="24"/>
      <c r="FYN22" s="24"/>
      <c r="FYO22" s="24"/>
      <c r="FYP22" s="24"/>
      <c r="FYQ22" s="24"/>
      <c r="FYR22" s="24"/>
      <c r="FYS22" s="24"/>
      <c r="FYT22" s="24"/>
      <c r="FYU22" s="24"/>
      <c r="FYV22" s="24"/>
      <c r="FYW22" s="24"/>
      <c r="FYX22" s="24"/>
      <c r="FYY22" s="24"/>
      <c r="FYZ22" s="24"/>
      <c r="FZA22" s="24"/>
      <c r="FZB22" s="24"/>
      <c r="FZC22" s="24"/>
      <c r="FZD22" s="24"/>
      <c r="FZE22" s="24"/>
      <c r="FZF22" s="24"/>
      <c r="FZG22" s="24"/>
      <c r="FZH22" s="24"/>
      <c r="FZI22" s="24"/>
      <c r="FZJ22" s="24"/>
      <c r="FZK22" s="24"/>
      <c r="FZL22" s="24"/>
      <c r="FZM22" s="24"/>
      <c r="FZN22" s="24"/>
      <c r="FZO22" s="24"/>
      <c r="FZP22" s="24"/>
      <c r="FZQ22" s="24"/>
      <c r="FZR22" s="24"/>
      <c r="FZS22" s="24"/>
      <c r="FZT22" s="24"/>
      <c r="FZU22" s="24"/>
      <c r="FZV22" s="24"/>
      <c r="FZW22" s="24"/>
      <c r="FZX22" s="24"/>
      <c r="FZY22" s="24"/>
      <c r="FZZ22" s="24"/>
      <c r="GAA22" s="24"/>
      <c r="GAB22" s="24"/>
      <c r="GAC22" s="24"/>
      <c r="GAD22" s="24"/>
      <c r="GAE22" s="24"/>
      <c r="GAF22" s="24"/>
      <c r="GAG22" s="24"/>
      <c r="GAH22" s="24"/>
      <c r="GAI22" s="24"/>
      <c r="GAJ22" s="24"/>
      <c r="GAK22" s="24"/>
      <c r="GAL22" s="24"/>
      <c r="GAM22" s="24"/>
      <c r="GAN22" s="24"/>
      <c r="GAO22" s="24"/>
      <c r="GAP22" s="24"/>
      <c r="GAQ22" s="24"/>
      <c r="GAR22" s="24"/>
      <c r="GAS22" s="24"/>
      <c r="GAT22" s="24"/>
      <c r="GAU22" s="24"/>
      <c r="GAV22" s="24"/>
      <c r="GAW22" s="24"/>
      <c r="GAX22" s="24"/>
      <c r="GAY22" s="24"/>
      <c r="GAZ22" s="24"/>
      <c r="GBA22" s="24"/>
      <c r="GBB22" s="24"/>
      <c r="GBC22" s="24"/>
      <c r="GBD22" s="24"/>
      <c r="GBE22" s="24"/>
      <c r="GBF22" s="24"/>
      <c r="GBG22" s="24"/>
      <c r="GBH22" s="24"/>
      <c r="GBI22" s="24"/>
      <c r="GBJ22" s="24"/>
      <c r="GBK22" s="24"/>
      <c r="GBL22" s="24"/>
      <c r="GBM22" s="24"/>
      <c r="GBN22" s="24"/>
      <c r="GBO22" s="24"/>
      <c r="GBP22" s="24"/>
      <c r="GBQ22" s="24"/>
      <c r="GBR22" s="24"/>
      <c r="GBS22" s="24"/>
      <c r="GBT22" s="24"/>
      <c r="GBU22" s="24"/>
      <c r="GBV22" s="24"/>
      <c r="GBW22" s="24"/>
      <c r="GBX22" s="24"/>
      <c r="GBY22" s="24"/>
      <c r="GBZ22" s="24"/>
      <c r="GCA22" s="24"/>
      <c r="GCB22" s="24"/>
      <c r="GCC22" s="24"/>
      <c r="GCD22" s="24"/>
      <c r="GCE22" s="24"/>
      <c r="GCF22" s="24"/>
      <c r="GCG22" s="24"/>
      <c r="GCH22" s="24"/>
      <c r="GCI22" s="24"/>
      <c r="GCJ22" s="24"/>
      <c r="GCK22" s="24"/>
      <c r="GCL22" s="24"/>
      <c r="GCM22" s="24"/>
      <c r="GCN22" s="24"/>
      <c r="GCO22" s="24"/>
      <c r="GCP22" s="24"/>
      <c r="GCQ22" s="24"/>
      <c r="GCR22" s="24"/>
      <c r="GCS22" s="24"/>
      <c r="GCT22" s="24"/>
      <c r="GCU22" s="24"/>
      <c r="GCV22" s="24"/>
      <c r="GCW22" s="24"/>
      <c r="GCX22" s="24"/>
      <c r="GCY22" s="24"/>
      <c r="GCZ22" s="24"/>
      <c r="GDA22" s="24"/>
      <c r="GDB22" s="24"/>
      <c r="GDC22" s="24"/>
      <c r="GDD22" s="24"/>
      <c r="GDE22" s="24"/>
      <c r="GDF22" s="24"/>
      <c r="GDG22" s="24"/>
      <c r="GDH22" s="24"/>
      <c r="GDI22" s="24"/>
      <c r="GDJ22" s="24"/>
      <c r="GDK22" s="24"/>
      <c r="GDL22" s="24"/>
      <c r="GDM22" s="24"/>
      <c r="GDN22" s="24"/>
      <c r="GDO22" s="24"/>
      <c r="GDP22" s="24"/>
      <c r="GDQ22" s="24"/>
      <c r="GDR22" s="24"/>
      <c r="GDS22" s="24"/>
      <c r="GDT22" s="24"/>
      <c r="GDU22" s="24"/>
      <c r="GDV22" s="24"/>
      <c r="GDW22" s="24"/>
      <c r="GDX22" s="24"/>
      <c r="GDY22" s="24"/>
      <c r="GDZ22" s="24"/>
      <c r="GEA22" s="24"/>
      <c r="GEB22" s="24"/>
      <c r="GEC22" s="24"/>
      <c r="GED22" s="24"/>
      <c r="GEE22" s="24"/>
      <c r="GEF22" s="24"/>
      <c r="GEG22" s="24"/>
      <c r="GEH22" s="24"/>
      <c r="GEI22" s="24"/>
      <c r="GEJ22" s="24"/>
      <c r="GEK22" s="24"/>
      <c r="GEL22" s="24"/>
      <c r="GEM22" s="24"/>
      <c r="GEN22" s="24"/>
      <c r="GEO22" s="24"/>
      <c r="GEP22" s="24"/>
      <c r="GEQ22" s="24"/>
      <c r="GER22" s="24"/>
      <c r="GES22" s="24"/>
      <c r="GET22" s="24"/>
      <c r="GEU22" s="24"/>
      <c r="GEV22" s="24"/>
      <c r="GEW22" s="24"/>
      <c r="GEX22" s="24"/>
      <c r="GEY22" s="24"/>
      <c r="GEZ22" s="24"/>
      <c r="GFA22" s="24"/>
      <c r="GFB22" s="24"/>
      <c r="GFC22" s="24"/>
      <c r="GFD22" s="24"/>
      <c r="GFE22" s="24"/>
      <c r="GFF22" s="24"/>
      <c r="GFG22" s="24"/>
      <c r="GFH22" s="24"/>
      <c r="GFI22" s="24"/>
      <c r="GFJ22" s="24"/>
      <c r="GFK22" s="24"/>
      <c r="GFL22" s="24"/>
      <c r="GFM22" s="24"/>
      <c r="GFN22" s="24"/>
      <c r="GFO22" s="24"/>
      <c r="GFP22" s="24"/>
      <c r="GFQ22" s="24"/>
      <c r="GFR22" s="24"/>
      <c r="GFS22" s="24"/>
      <c r="GFT22" s="24"/>
      <c r="GFU22" s="24"/>
      <c r="GFV22" s="24"/>
      <c r="GFW22" s="24"/>
      <c r="GFX22" s="24"/>
      <c r="GFY22" s="24"/>
      <c r="GFZ22" s="24"/>
      <c r="GGA22" s="24"/>
      <c r="GGB22" s="24"/>
      <c r="GGC22" s="24"/>
      <c r="GGD22" s="24"/>
      <c r="GGE22" s="24"/>
      <c r="GGF22" s="24"/>
      <c r="GGG22" s="24"/>
      <c r="GGH22" s="24"/>
      <c r="GGI22" s="24"/>
      <c r="GGJ22" s="24"/>
      <c r="GGK22" s="24"/>
      <c r="GGL22" s="24"/>
      <c r="GGM22" s="24"/>
      <c r="GGN22" s="24"/>
      <c r="GGO22" s="24"/>
      <c r="GGP22" s="24"/>
      <c r="GGQ22" s="24"/>
      <c r="GGR22" s="24"/>
      <c r="GGS22" s="24"/>
      <c r="GGT22" s="24"/>
      <c r="GGU22" s="24"/>
      <c r="GGV22" s="24"/>
      <c r="GGW22" s="24"/>
      <c r="GGX22" s="24"/>
      <c r="GGY22" s="24"/>
      <c r="GGZ22" s="24"/>
      <c r="GHA22" s="24"/>
      <c r="GHB22" s="24"/>
      <c r="GHC22" s="24"/>
      <c r="GHD22" s="24"/>
      <c r="GHE22" s="24"/>
      <c r="GHF22" s="24"/>
      <c r="GHG22" s="24"/>
      <c r="GHH22" s="24"/>
      <c r="GHI22" s="24"/>
      <c r="GHJ22" s="24"/>
      <c r="GHK22" s="24"/>
      <c r="GHL22" s="24"/>
      <c r="GHM22" s="24"/>
      <c r="GHN22" s="24"/>
      <c r="GHO22" s="24"/>
      <c r="GHP22" s="24"/>
      <c r="GHQ22" s="24"/>
      <c r="GHR22" s="24"/>
      <c r="GHS22" s="24"/>
      <c r="GHT22" s="24"/>
      <c r="GHU22" s="24"/>
      <c r="GHV22" s="24"/>
      <c r="GHW22" s="24"/>
      <c r="GHX22" s="24"/>
      <c r="GHY22" s="24"/>
      <c r="GHZ22" s="24"/>
      <c r="GIA22" s="24"/>
      <c r="GIB22" s="24"/>
      <c r="GIC22" s="24"/>
      <c r="GID22" s="24"/>
      <c r="GIE22" s="24"/>
      <c r="GIF22" s="24"/>
      <c r="GIG22" s="24"/>
      <c r="GIH22" s="24"/>
      <c r="GII22" s="24"/>
      <c r="GIJ22" s="24"/>
      <c r="GIK22" s="24"/>
      <c r="GIL22" s="24"/>
      <c r="GIM22" s="24"/>
      <c r="GIN22" s="24"/>
      <c r="GIO22" s="24"/>
      <c r="GIP22" s="24"/>
      <c r="GIQ22" s="24"/>
      <c r="GIR22" s="24"/>
      <c r="GIS22" s="24"/>
      <c r="GIT22" s="24"/>
      <c r="GIU22" s="24"/>
      <c r="GIV22" s="24"/>
      <c r="GIW22" s="24"/>
      <c r="GIX22" s="24"/>
      <c r="GIY22" s="24"/>
      <c r="GIZ22" s="24"/>
      <c r="GJA22" s="24"/>
      <c r="GJB22" s="24"/>
      <c r="GJC22" s="24"/>
      <c r="GJD22" s="24"/>
      <c r="GJE22" s="24"/>
      <c r="GJF22" s="24"/>
      <c r="GJG22" s="24"/>
      <c r="GJH22" s="24"/>
      <c r="GJI22" s="24"/>
      <c r="GJJ22" s="24"/>
      <c r="GJK22" s="24"/>
      <c r="GJL22" s="24"/>
      <c r="GJM22" s="24"/>
      <c r="GJN22" s="24"/>
      <c r="GJO22" s="24"/>
      <c r="GJP22" s="24"/>
      <c r="GJQ22" s="24"/>
      <c r="GJR22" s="24"/>
      <c r="GJS22" s="24"/>
      <c r="GJT22" s="24"/>
      <c r="GJU22" s="24"/>
      <c r="GJV22" s="24"/>
      <c r="GJW22" s="24"/>
      <c r="GJX22" s="24"/>
      <c r="GJY22" s="24"/>
      <c r="GJZ22" s="24"/>
      <c r="GKA22" s="24"/>
      <c r="GKB22" s="24"/>
      <c r="GKC22" s="24"/>
      <c r="GKD22" s="24"/>
      <c r="GKE22" s="24"/>
      <c r="GKF22" s="24"/>
      <c r="GKG22" s="24"/>
      <c r="GKH22" s="24"/>
      <c r="GKI22" s="24"/>
      <c r="GKJ22" s="24"/>
      <c r="GKK22" s="24"/>
      <c r="GKL22" s="24"/>
      <c r="GKM22" s="24"/>
      <c r="GKN22" s="24"/>
      <c r="GKO22" s="24"/>
      <c r="GKP22" s="24"/>
      <c r="GKQ22" s="24"/>
      <c r="GKR22" s="24"/>
      <c r="GKS22" s="24"/>
      <c r="GKT22" s="24"/>
      <c r="GKU22" s="24"/>
      <c r="GKV22" s="24"/>
      <c r="GKW22" s="24"/>
      <c r="GKX22" s="24"/>
      <c r="GKY22" s="24"/>
      <c r="GKZ22" s="24"/>
      <c r="GLA22" s="24"/>
      <c r="GLB22" s="24"/>
      <c r="GLC22" s="24"/>
      <c r="GLD22" s="24"/>
      <c r="GLE22" s="24"/>
      <c r="GLF22" s="24"/>
      <c r="GLG22" s="24"/>
      <c r="GLH22" s="24"/>
      <c r="GLI22" s="24"/>
      <c r="GLJ22" s="24"/>
      <c r="GLK22" s="24"/>
      <c r="GLL22" s="24"/>
      <c r="GLM22" s="24"/>
      <c r="GLN22" s="24"/>
      <c r="GLO22" s="24"/>
      <c r="GLP22" s="24"/>
      <c r="GLQ22" s="24"/>
      <c r="GLR22" s="24"/>
      <c r="GLS22" s="24"/>
      <c r="GLT22" s="24"/>
      <c r="GLU22" s="24"/>
      <c r="GLV22" s="24"/>
      <c r="GLW22" s="24"/>
      <c r="GLX22" s="24"/>
      <c r="GLY22" s="24"/>
      <c r="GLZ22" s="24"/>
      <c r="GMA22" s="24"/>
      <c r="GMB22" s="24"/>
      <c r="GMC22" s="24"/>
      <c r="GMD22" s="24"/>
      <c r="GME22" s="24"/>
      <c r="GMF22" s="24"/>
      <c r="GMG22" s="24"/>
      <c r="GMH22" s="24"/>
      <c r="GMI22" s="24"/>
      <c r="GMJ22" s="24"/>
      <c r="GMK22" s="24"/>
      <c r="GML22" s="24"/>
      <c r="GMM22" s="24"/>
      <c r="GMN22" s="24"/>
      <c r="GMO22" s="24"/>
      <c r="GMP22" s="24"/>
      <c r="GMQ22" s="24"/>
      <c r="GMR22" s="24"/>
      <c r="GMS22" s="24"/>
      <c r="GMT22" s="24"/>
      <c r="GMU22" s="24"/>
      <c r="GMV22" s="24"/>
      <c r="GMW22" s="24"/>
      <c r="GMX22" s="24"/>
      <c r="GMY22" s="24"/>
      <c r="GMZ22" s="24"/>
      <c r="GNA22" s="24"/>
      <c r="GNB22" s="24"/>
      <c r="GNC22" s="24"/>
      <c r="GND22" s="24"/>
      <c r="GNE22" s="24"/>
      <c r="GNF22" s="24"/>
      <c r="GNG22" s="24"/>
      <c r="GNH22" s="24"/>
      <c r="GNI22" s="24"/>
      <c r="GNJ22" s="24"/>
      <c r="GNK22" s="24"/>
      <c r="GNL22" s="24"/>
      <c r="GNM22" s="24"/>
      <c r="GNN22" s="24"/>
      <c r="GNO22" s="24"/>
      <c r="GNP22" s="24"/>
      <c r="GNQ22" s="24"/>
      <c r="GNR22" s="24"/>
      <c r="GNS22" s="24"/>
      <c r="GNT22" s="24"/>
      <c r="GNU22" s="24"/>
      <c r="GNV22" s="24"/>
      <c r="GNW22" s="24"/>
      <c r="GNX22" s="24"/>
      <c r="GNY22" s="24"/>
      <c r="GNZ22" s="24"/>
      <c r="GOA22" s="24"/>
      <c r="GOB22" s="24"/>
      <c r="GOC22" s="24"/>
      <c r="GOD22" s="24"/>
      <c r="GOE22" s="24"/>
      <c r="GOF22" s="24"/>
      <c r="GOG22" s="24"/>
      <c r="GOH22" s="24"/>
      <c r="GOI22" s="24"/>
      <c r="GOJ22" s="24"/>
      <c r="GOK22" s="24"/>
      <c r="GOL22" s="24"/>
      <c r="GOM22" s="24"/>
      <c r="GON22" s="24"/>
      <c r="GOO22" s="24"/>
      <c r="GOP22" s="24"/>
      <c r="GOQ22" s="24"/>
      <c r="GOR22" s="24"/>
      <c r="GOS22" s="24"/>
      <c r="GOT22" s="24"/>
      <c r="GOU22" s="24"/>
      <c r="GOV22" s="24"/>
      <c r="GOW22" s="24"/>
      <c r="GOX22" s="24"/>
      <c r="GOY22" s="24"/>
      <c r="GOZ22" s="24"/>
      <c r="GPA22" s="24"/>
      <c r="GPB22" s="24"/>
      <c r="GPC22" s="24"/>
      <c r="GPD22" s="24"/>
      <c r="GPE22" s="24"/>
      <c r="GPF22" s="24"/>
      <c r="GPG22" s="24"/>
      <c r="GPH22" s="24"/>
      <c r="GPI22" s="24"/>
      <c r="GPJ22" s="24"/>
      <c r="GPK22" s="24"/>
      <c r="GPL22" s="24"/>
      <c r="GPM22" s="24"/>
      <c r="GPN22" s="24"/>
      <c r="GPO22" s="24"/>
      <c r="GPP22" s="24"/>
      <c r="GPQ22" s="24"/>
      <c r="GPR22" s="24"/>
      <c r="GPS22" s="24"/>
      <c r="GPT22" s="24"/>
      <c r="GPU22" s="24"/>
      <c r="GPV22" s="24"/>
      <c r="GPW22" s="24"/>
      <c r="GPX22" s="24"/>
      <c r="GPY22" s="24"/>
      <c r="GPZ22" s="24"/>
      <c r="GQA22" s="24"/>
      <c r="GQB22" s="24"/>
      <c r="GQC22" s="24"/>
      <c r="GQD22" s="24"/>
      <c r="GQE22" s="24"/>
      <c r="GQF22" s="24"/>
      <c r="GQG22" s="24"/>
      <c r="GQH22" s="24"/>
      <c r="GQI22" s="24"/>
      <c r="GQJ22" s="24"/>
      <c r="GQK22" s="24"/>
      <c r="GQL22" s="24"/>
      <c r="GQM22" s="24"/>
      <c r="GQN22" s="24"/>
      <c r="GQO22" s="24"/>
      <c r="GQP22" s="24"/>
      <c r="GQQ22" s="24"/>
      <c r="GQR22" s="24"/>
      <c r="GQS22" s="24"/>
      <c r="GQT22" s="24"/>
      <c r="GQU22" s="24"/>
      <c r="GQV22" s="24"/>
      <c r="GQW22" s="24"/>
      <c r="GQX22" s="24"/>
      <c r="GQY22" s="24"/>
      <c r="GQZ22" s="24"/>
      <c r="GRA22" s="24"/>
      <c r="GRB22" s="24"/>
      <c r="GRC22" s="24"/>
      <c r="GRD22" s="24"/>
      <c r="GRE22" s="24"/>
      <c r="GRF22" s="24"/>
      <c r="GRG22" s="24"/>
      <c r="GRH22" s="24"/>
      <c r="GRI22" s="24"/>
      <c r="GRJ22" s="24"/>
      <c r="GRK22" s="24"/>
      <c r="GRL22" s="24"/>
      <c r="GRM22" s="24"/>
      <c r="GRN22" s="24"/>
      <c r="GRO22" s="24"/>
      <c r="GRP22" s="24"/>
      <c r="GRQ22" s="24"/>
      <c r="GRR22" s="24"/>
      <c r="GRS22" s="24"/>
      <c r="GRT22" s="24"/>
      <c r="GRU22" s="24"/>
      <c r="GRV22" s="24"/>
      <c r="GRW22" s="24"/>
      <c r="GRX22" s="24"/>
      <c r="GRY22" s="24"/>
      <c r="GRZ22" s="24"/>
      <c r="GSA22" s="24"/>
      <c r="GSB22" s="24"/>
      <c r="GSC22" s="24"/>
      <c r="GSD22" s="24"/>
      <c r="GSE22" s="24"/>
      <c r="GSF22" s="24"/>
      <c r="GSG22" s="24"/>
      <c r="GSH22" s="24"/>
      <c r="GSI22" s="24"/>
      <c r="GSJ22" s="24"/>
      <c r="GSK22" s="24"/>
      <c r="GSL22" s="24"/>
      <c r="GSM22" s="24"/>
      <c r="GSN22" s="24"/>
      <c r="GSO22" s="24"/>
      <c r="GSP22" s="24"/>
      <c r="GSQ22" s="24"/>
      <c r="GSR22" s="24"/>
      <c r="GSS22" s="24"/>
      <c r="GST22" s="24"/>
      <c r="GSU22" s="24"/>
      <c r="GSV22" s="24"/>
      <c r="GSW22" s="24"/>
      <c r="GSX22" s="24"/>
      <c r="GSY22" s="24"/>
      <c r="GSZ22" s="24"/>
      <c r="GTA22" s="24"/>
      <c r="GTB22" s="24"/>
      <c r="GTC22" s="24"/>
      <c r="GTD22" s="24"/>
      <c r="GTE22" s="24"/>
      <c r="GTF22" s="24"/>
      <c r="GTG22" s="24"/>
      <c r="GTH22" s="24"/>
      <c r="GTI22" s="24"/>
      <c r="GTJ22" s="24"/>
      <c r="GTK22" s="24"/>
      <c r="GTL22" s="24"/>
      <c r="GTM22" s="24"/>
      <c r="GTN22" s="24"/>
      <c r="GTO22" s="24"/>
      <c r="GTP22" s="24"/>
      <c r="GTQ22" s="24"/>
      <c r="GTR22" s="24"/>
      <c r="GTS22" s="24"/>
      <c r="GTT22" s="24"/>
      <c r="GTU22" s="24"/>
      <c r="GTV22" s="24"/>
      <c r="GTW22" s="24"/>
      <c r="GTX22" s="24"/>
      <c r="GTY22" s="24"/>
      <c r="GTZ22" s="24"/>
      <c r="GUA22" s="24"/>
      <c r="GUB22" s="24"/>
      <c r="GUC22" s="24"/>
      <c r="GUD22" s="24"/>
      <c r="GUE22" s="24"/>
      <c r="GUF22" s="24"/>
      <c r="GUG22" s="24"/>
      <c r="GUH22" s="24"/>
      <c r="GUI22" s="24"/>
      <c r="GUJ22" s="24"/>
      <c r="GUK22" s="24"/>
      <c r="GUL22" s="24"/>
      <c r="GUM22" s="24"/>
      <c r="GUN22" s="24"/>
      <c r="GUO22" s="24"/>
      <c r="GUP22" s="24"/>
      <c r="GUQ22" s="24"/>
      <c r="GUR22" s="24"/>
      <c r="GUS22" s="24"/>
      <c r="GUT22" s="24"/>
      <c r="GUU22" s="24"/>
      <c r="GUV22" s="24"/>
      <c r="GUW22" s="24"/>
      <c r="GUX22" s="24"/>
      <c r="GUY22" s="24"/>
      <c r="GUZ22" s="24"/>
      <c r="GVA22" s="24"/>
      <c r="GVB22" s="24"/>
      <c r="GVC22" s="24"/>
      <c r="GVD22" s="24"/>
      <c r="GVE22" s="24"/>
      <c r="GVF22" s="24"/>
      <c r="GVG22" s="24"/>
      <c r="GVH22" s="24"/>
      <c r="GVI22" s="24"/>
      <c r="GVJ22" s="24"/>
      <c r="GVK22" s="24"/>
      <c r="GVL22" s="24"/>
      <c r="GVM22" s="24"/>
      <c r="GVN22" s="24"/>
      <c r="GVO22" s="24"/>
      <c r="GVP22" s="24"/>
      <c r="GVQ22" s="24"/>
      <c r="GVR22" s="24"/>
      <c r="GVS22" s="24"/>
      <c r="GVT22" s="24"/>
      <c r="GVU22" s="24"/>
      <c r="GVV22" s="24"/>
      <c r="GVW22" s="24"/>
      <c r="GVX22" s="24"/>
      <c r="GVY22" s="24"/>
      <c r="GVZ22" s="24"/>
      <c r="GWA22" s="24"/>
      <c r="GWB22" s="24"/>
      <c r="GWC22" s="24"/>
      <c r="GWD22" s="24"/>
      <c r="GWE22" s="24"/>
      <c r="GWF22" s="24"/>
      <c r="GWG22" s="24"/>
      <c r="GWH22" s="24"/>
      <c r="GWI22" s="24"/>
      <c r="GWJ22" s="24"/>
      <c r="GWK22" s="24"/>
      <c r="GWL22" s="24"/>
      <c r="GWM22" s="24"/>
      <c r="GWN22" s="24"/>
      <c r="GWO22" s="24"/>
      <c r="GWP22" s="24"/>
      <c r="GWQ22" s="24"/>
      <c r="GWR22" s="24"/>
      <c r="GWS22" s="24"/>
      <c r="GWT22" s="24"/>
      <c r="GWU22" s="24"/>
      <c r="GWV22" s="24"/>
      <c r="GWW22" s="24"/>
      <c r="GWX22" s="24"/>
      <c r="GWY22" s="24"/>
      <c r="GWZ22" s="24"/>
      <c r="GXA22" s="24"/>
      <c r="GXB22" s="24"/>
      <c r="GXC22" s="24"/>
      <c r="GXD22" s="24"/>
      <c r="GXE22" s="24"/>
      <c r="GXF22" s="24"/>
      <c r="GXG22" s="24"/>
      <c r="GXH22" s="24"/>
      <c r="GXI22" s="24"/>
      <c r="GXJ22" s="24"/>
      <c r="GXK22" s="24"/>
      <c r="GXL22" s="24"/>
      <c r="GXM22" s="24"/>
      <c r="GXN22" s="24"/>
      <c r="GXO22" s="24"/>
      <c r="GXP22" s="24"/>
      <c r="GXQ22" s="24"/>
      <c r="GXR22" s="24"/>
      <c r="GXS22" s="24"/>
      <c r="GXT22" s="24"/>
      <c r="GXU22" s="24"/>
      <c r="GXV22" s="24"/>
      <c r="GXW22" s="24"/>
      <c r="GXX22" s="24"/>
      <c r="GXY22" s="24"/>
      <c r="GXZ22" s="24"/>
      <c r="GYA22" s="24"/>
      <c r="GYB22" s="24"/>
      <c r="GYC22" s="24"/>
      <c r="GYD22" s="24"/>
      <c r="GYE22" s="24"/>
      <c r="GYF22" s="24"/>
      <c r="GYG22" s="24"/>
      <c r="GYH22" s="24"/>
      <c r="GYI22" s="24"/>
      <c r="GYJ22" s="24"/>
      <c r="GYK22" s="24"/>
      <c r="GYL22" s="24"/>
      <c r="GYM22" s="24"/>
      <c r="GYN22" s="24"/>
      <c r="GYO22" s="24"/>
      <c r="GYP22" s="24"/>
      <c r="GYQ22" s="24"/>
      <c r="GYR22" s="24"/>
      <c r="GYS22" s="24"/>
      <c r="GYT22" s="24"/>
      <c r="GYU22" s="24"/>
      <c r="GYV22" s="24"/>
      <c r="GYW22" s="24"/>
      <c r="GYX22" s="24"/>
      <c r="GYY22" s="24"/>
      <c r="GYZ22" s="24"/>
      <c r="GZA22" s="24"/>
      <c r="GZB22" s="24"/>
      <c r="GZC22" s="24"/>
      <c r="GZD22" s="24"/>
      <c r="GZE22" s="24"/>
      <c r="GZF22" s="24"/>
      <c r="GZG22" s="24"/>
      <c r="GZH22" s="24"/>
      <c r="GZI22" s="24"/>
      <c r="GZJ22" s="24"/>
      <c r="GZK22" s="24"/>
      <c r="GZL22" s="24"/>
      <c r="GZM22" s="24"/>
      <c r="GZN22" s="24"/>
      <c r="GZO22" s="24"/>
      <c r="GZP22" s="24"/>
      <c r="GZQ22" s="24"/>
      <c r="GZR22" s="24"/>
      <c r="GZS22" s="24"/>
      <c r="GZT22" s="24"/>
      <c r="GZU22" s="24"/>
      <c r="GZV22" s="24"/>
      <c r="GZW22" s="24"/>
      <c r="GZX22" s="24"/>
      <c r="GZY22" s="24"/>
      <c r="GZZ22" s="24"/>
      <c r="HAA22" s="24"/>
      <c r="HAB22" s="24"/>
      <c r="HAC22" s="24"/>
      <c r="HAD22" s="24"/>
      <c r="HAE22" s="24"/>
      <c r="HAF22" s="24"/>
      <c r="HAG22" s="24"/>
      <c r="HAH22" s="24"/>
      <c r="HAI22" s="24"/>
      <c r="HAJ22" s="24"/>
      <c r="HAK22" s="24"/>
      <c r="HAL22" s="24"/>
      <c r="HAM22" s="24"/>
      <c r="HAN22" s="24"/>
      <c r="HAO22" s="24"/>
      <c r="HAP22" s="24"/>
      <c r="HAQ22" s="24"/>
      <c r="HAR22" s="24"/>
      <c r="HAS22" s="24"/>
      <c r="HAT22" s="24"/>
      <c r="HAU22" s="24"/>
      <c r="HAV22" s="24"/>
      <c r="HAW22" s="24"/>
      <c r="HAX22" s="24"/>
      <c r="HAY22" s="24"/>
      <c r="HAZ22" s="24"/>
      <c r="HBA22" s="24"/>
      <c r="HBB22" s="24"/>
      <c r="HBC22" s="24"/>
      <c r="HBD22" s="24"/>
      <c r="HBE22" s="24"/>
      <c r="HBF22" s="24"/>
      <c r="HBG22" s="24"/>
      <c r="HBH22" s="24"/>
      <c r="HBI22" s="24"/>
      <c r="HBJ22" s="24"/>
      <c r="HBK22" s="24"/>
      <c r="HBL22" s="24"/>
      <c r="HBM22" s="24"/>
      <c r="HBN22" s="24"/>
      <c r="HBO22" s="24"/>
      <c r="HBP22" s="24"/>
      <c r="HBQ22" s="24"/>
      <c r="HBR22" s="24"/>
      <c r="HBS22" s="24"/>
      <c r="HBT22" s="24"/>
      <c r="HBU22" s="24"/>
      <c r="HBV22" s="24"/>
      <c r="HBW22" s="24"/>
      <c r="HBX22" s="24"/>
      <c r="HBY22" s="24"/>
      <c r="HBZ22" s="24"/>
      <c r="HCA22" s="24"/>
      <c r="HCB22" s="24"/>
      <c r="HCC22" s="24"/>
      <c r="HCD22" s="24"/>
      <c r="HCE22" s="24"/>
      <c r="HCF22" s="24"/>
      <c r="HCG22" s="24"/>
      <c r="HCH22" s="24"/>
      <c r="HCI22" s="24"/>
      <c r="HCJ22" s="24"/>
      <c r="HCK22" s="24"/>
      <c r="HCL22" s="24"/>
      <c r="HCM22" s="24"/>
      <c r="HCN22" s="24"/>
      <c r="HCO22" s="24"/>
      <c r="HCP22" s="24"/>
      <c r="HCQ22" s="24"/>
      <c r="HCR22" s="24"/>
      <c r="HCS22" s="24"/>
      <c r="HCT22" s="24"/>
      <c r="HCU22" s="24"/>
      <c r="HCV22" s="24"/>
      <c r="HCW22" s="24"/>
      <c r="HCX22" s="24"/>
      <c r="HCY22" s="24"/>
      <c r="HCZ22" s="24"/>
      <c r="HDA22" s="24"/>
      <c r="HDB22" s="24"/>
      <c r="HDC22" s="24"/>
      <c r="HDD22" s="24"/>
      <c r="HDE22" s="24"/>
      <c r="HDF22" s="24"/>
      <c r="HDG22" s="24"/>
      <c r="HDH22" s="24"/>
      <c r="HDI22" s="24"/>
      <c r="HDJ22" s="24"/>
      <c r="HDK22" s="24"/>
      <c r="HDL22" s="24"/>
      <c r="HDM22" s="24"/>
      <c r="HDN22" s="24"/>
      <c r="HDO22" s="24"/>
      <c r="HDP22" s="24"/>
      <c r="HDQ22" s="24"/>
      <c r="HDR22" s="24"/>
      <c r="HDS22" s="24"/>
      <c r="HDT22" s="24"/>
      <c r="HDU22" s="24"/>
      <c r="HDV22" s="24"/>
      <c r="HDW22" s="24"/>
      <c r="HDX22" s="24"/>
      <c r="HDY22" s="24"/>
      <c r="HDZ22" s="24"/>
      <c r="HEA22" s="24"/>
      <c r="HEB22" s="24"/>
      <c r="HEC22" s="24"/>
      <c r="HED22" s="24"/>
      <c r="HEE22" s="24"/>
      <c r="HEF22" s="24"/>
      <c r="HEG22" s="24"/>
      <c r="HEH22" s="24"/>
      <c r="HEI22" s="24"/>
      <c r="HEJ22" s="24"/>
      <c r="HEK22" s="24"/>
      <c r="HEL22" s="24"/>
      <c r="HEM22" s="24"/>
      <c r="HEN22" s="24"/>
      <c r="HEO22" s="24"/>
      <c r="HEP22" s="24"/>
      <c r="HEQ22" s="24"/>
      <c r="HER22" s="24"/>
      <c r="HES22" s="24"/>
      <c r="HET22" s="24"/>
      <c r="HEU22" s="24"/>
      <c r="HEV22" s="24"/>
      <c r="HEW22" s="24"/>
      <c r="HEX22" s="24"/>
      <c r="HEY22" s="24"/>
      <c r="HEZ22" s="24"/>
      <c r="HFA22" s="24"/>
      <c r="HFB22" s="24"/>
      <c r="HFC22" s="24"/>
      <c r="HFD22" s="24"/>
      <c r="HFE22" s="24"/>
      <c r="HFF22" s="24"/>
      <c r="HFG22" s="24"/>
      <c r="HFH22" s="24"/>
      <c r="HFI22" s="24"/>
      <c r="HFJ22" s="24"/>
      <c r="HFK22" s="24"/>
      <c r="HFL22" s="24"/>
      <c r="HFM22" s="24"/>
      <c r="HFN22" s="24"/>
      <c r="HFO22" s="24"/>
      <c r="HFP22" s="24"/>
      <c r="HFQ22" s="24"/>
      <c r="HFR22" s="24"/>
      <c r="HFS22" s="24"/>
      <c r="HFT22" s="24"/>
      <c r="HFU22" s="24"/>
      <c r="HFV22" s="24"/>
      <c r="HFW22" s="24"/>
      <c r="HFX22" s="24"/>
      <c r="HFY22" s="24"/>
      <c r="HFZ22" s="24"/>
      <c r="HGA22" s="24"/>
      <c r="HGB22" s="24"/>
      <c r="HGC22" s="24"/>
      <c r="HGD22" s="24"/>
      <c r="HGE22" s="24"/>
      <c r="HGF22" s="24"/>
      <c r="HGG22" s="24"/>
      <c r="HGH22" s="24"/>
      <c r="HGI22" s="24"/>
      <c r="HGJ22" s="24"/>
      <c r="HGK22" s="24"/>
      <c r="HGL22" s="24"/>
      <c r="HGM22" s="24"/>
      <c r="HGN22" s="24"/>
      <c r="HGO22" s="24"/>
      <c r="HGP22" s="24"/>
      <c r="HGQ22" s="24"/>
      <c r="HGR22" s="24"/>
      <c r="HGS22" s="24"/>
      <c r="HGT22" s="24"/>
      <c r="HGU22" s="24"/>
      <c r="HGV22" s="24"/>
      <c r="HGW22" s="24"/>
      <c r="HGX22" s="24"/>
      <c r="HGY22" s="24"/>
      <c r="HGZ22" s="24"/>
      <c r="HHA22" s="24"/>
      <c r="HHB22" s="24"/>
      <c r="HHC22" s="24"/>
      <c r="HHD22" s="24"/>
      <c r="HHE22" s="24"/>
      <c r="HHF22" s="24"/>
      <c r="HHG22" s="24"/>
      <c r="HHH22" s="24"/>
      <c r="HHI22" s="24"/>
      <c r="HHJ22" s="24"/>
      <c r="HHK22" s="24"/>
      <c r="HHL22" s="24"/>
      <c r="HHM22" s="24"/>
      <c r="HHN22" s="24"/>
      <c r="HHO22" s="24"/>
      <c r="HHP22" s="24"/>
      <c r="HHQ22" s="24"/>
      <c r="HHR22" s="24"/>
      <c r="HHS22" s="24"/>
      <c r="HHT22" s="24"/>
      <c r="HHU22" s="24"/>
      <c r="HHV22" s="24"/>
      <c r="HHW22" s="24"/>
      <c r="HHX22" s="24"/>
      <c r="HHY22" s="24"/>
      <c r="HHZ22" s="24"/>
      <c r="HIA22" s="24"/>
      <c r="HIB22" s="24"/>
      <c r="HIC22" s="24"/>
      <c r="HID22" s="24"/>
      <c r="HIE22" s="24"/>
      <c r="HIF22" s="24"/>
      <c r="HIG22" s="24"/>
      <c r="HIH22" s="24"/>
      <c r="HII22" s="24"/>
      <c r="HIJ22" s="24"/>
      <c r="HIK22" s="24"/>
      <c r="HIL22" s="24"/>
      <c r="HIM22" s="24"/>
      <c r="HIN22" s="24"/>
      <c r="HIO22" s="24"/>
      <c r="HIP22" s="24"/>
      <c r="HIQ22" s="24"/>
      <c r="HIR22" s="24"/>
      <c r="HIS22" s="24"/>
      <c r="HIT22" s="24"/>
      <c r="HIU22" s="24"/>
      <c r="HIV22" s="24"/>
      <c r="HIW22" s="24"/>
      <c r="HIX22" s="24"/>
      <c r="HIY22" s="24"/>
      <c r="HIZ22" s="24"/>
      <c r="HJA22" s="24"/>
      <c r="HJB22" s="24"/>
      <c r="HJC22" s="24"/>
      <c r="HJD22" s="24"/>
      <c r="HJE22" s="24"/>
      <c r="HJF22" s="24"/>
      <c r="HJG22" s="24"/>
      <c r="HJH22" s="24"/>
      <c r="HJI22" s="24"/>
      <c r="HJJ22" s="24"/>
      <c r="HJK22" s="24"/>
      <c r="HJL22" s="24"/>
      <c r="HJM22" s="24"/>
      <c r="HJN22" s="24"/>
      <c r="HJO22" s="24"/>
      <c r="HJP22" s="24"/>
      <c r="HJQ22" s="24"/>
      <c r="HJR22" s="24"/>
      <c r="HJS22" s="24"/>
      <c r="HJT22" s="24"/>
      <c r="HJU22" s="24"/>
      <c r="HJV22" s="24"/>
      <c r="HJW22" s="24"/>
      <c r="HJX22" s="24"/>
      <c r="HJY22" s="24"/>
      <c r="HJZ22" s="24"/>
      <c r="HKA22" s="24"/>
      <c r="HKB22" s="24"/>
      <c r="HKC22" s="24"/>
      <c r="HKD22" s="24"/>
      <c r="HKE22" s="24"/>
      <c r="HKF22" s="24"/>
      <c r="HKG22" s="24"/>
      <c r="HKH22" s="24"/>
      <c r="HKI22" s="24"/>
      <c r="HKJ22" s="24"/>
      <c r="HKK22" s="24"/>
      <c r="HKL22" s="24"/>
      <c r="HKM22" s="24"/>
      <c r="HKN22" s="24"/>
      <c r="HKO22" s="24"/>
      <c r="HKP22" s="24"/>
      <c r="HKQ22" s="24"/>
      <c r="HKR22" s="24"/>
      <c r="HKS22" s="24"/>
      <c r="HKT22" s="24"/>
      <c r="HKU22" s="24"/>
      <c r="HKV22" s="24"/>
      <c r="HKW22" s="24"/>
      <c r="HKX22" s="24"/>
      <c r="HKY22" s="24"/>
      <c r="HKZ22" s="24"/>
      <c r="HLA22" s="24"/>
      <c r="HLB22" s="24"/>
      <c r="HLC22" s="24"/>
      <c r="HLD22" s="24"/>
      <c r="HLE22" s="24"/>
      <c r="HLF22" s="24"/>
      <c r="HLG22" s="24"/>
      <c r="HLH22" s="24"/>
      <c r="HLI22" s="24"/>
      <c r="HLJ22" s="24"/>
      <c r="HLK22" s="24"/>
      <c r="HLL22" s="24"/>
      <c r="HLM22" s="24"/>
      <c r="HLN22" s="24"/>
      <c r="HLO22" s="24"/>
      <c r="HLP22" s="24"/>
      <c r="HLQ22" s="24"/>
      <c r="HLR22" s="24"/>
      <c r="HLS22" s="24"/>
      <c r="HLT22" s="24"/>
      <c r="HLU22" s="24"/>
      <c r="HLV22" s="24"/>
      <c r="HLW22" s="24"/>
      <c r="HLX22" s="24"/>
      <c r="HLY22" s="24"/>
      <c r="HLZ22" s="24"/>
      <c r="HMA22" s="24"/>
      <c r="HMB22" s="24"/>
      <c r="HMC22" s="24"/>
      <c r="HMD22" s="24"/>
      <c r="HME22" s="24"/>
      <c r="HMF22" s="24"/>
      <c r="HMG22" s="24"/>
      <c r="HMH22" s="24"/>
      <c r="HMI22" s="24"/>
      <c r="HMJ22" s="24"/>
      <c r="HMK22" s="24"/>
      <c r="HML22" s="24"/>
      <c r="HMM22" s="24"/>
      <c r="HMN22" s="24"/>
      <c r="HMO22" s="24"/>
      <c r="HMP22" s="24"/>
      <c r="HMQ22" s="24"/>
      <c r="HMR22" s="24"/>
      <c r="HMS22" s="24"/>
      <c r="HMT22" s="24"/>
      <c r="HMU22" s="24"/>
      <c r="HMV22" s="24"/>
      <c r="HMW22" s="24"/>
      <c r="HMX22" s="24"/>
      <c r="HMY22" s="24"/>
      <c r="HMZ22" s="24"/>
      <c r="HNA22" s="24"/>
      <c r="HNB22" s="24"/>
      <c r="HNC22" s="24"/>
      <c r="HND22" s="24"/>
      <c r="HNE22" s="24"/>
      <c r="HNF22" s="24"/>
      <c r="HNG22" s="24"/>
      <c r="HNH22" s="24"/>
      <c r="HNI22" s="24"/>
      <c r="HNJ22" s="24"/>
      <c r="HNK22" s="24"/>
      <c r="HNL22" s="24"/>
      <c r="HNM22" s="24"/>
      <c r="HNN22" s="24"/>
      <c r="HNO22" s="24"/>
      <c r="HNP22" s="24"/>
      <c r="HNQ22" s="24"/>
      <c r="HNR22" s="24"/>
      <c r="HNS22" s="24"/>
      <c r="HNT22" s="24"/>
      <c r="HNU22" s="24"/>
      <c r="HNV22" s="24"/>
      <c r="HNW22" s="24"/>
      <c r="HNX22" s="24"/>
      <c r="HNY22" s="24"/>
      <c r="HNZ22" s="24"/>
      <c r="HOA22" s="24"/>
      <c r="HOB22" s="24"/>
      <c r="HOC22" s="24"/>
      <c r="HOD22" s="24"/>
      <c r="HOE22" s="24"/>
      <c r="HOF22" s="24"/>
      <c r="HOG22" s="24"/>
      <c r="HOH22" s="24"/>
      <c r="HOI22" s="24"/>
      <c r="HOJ22" s="24"/>
      <c r="HOK22" s="24"/>
      <c r="HOL22" s="24"/>
      <c r="HOM22" s="24"/>
      <c r="HON22" s="24"/>
      <c r="HOO22" s="24"/>
      <c r="HOP22" s="24"/>
      <c r="HOQ22" s="24"/>
      <c r="HOR22" s="24"/>
      <c r="HOS22" s="24"/>
      <c r="HOT22" s="24"/>
      <c r="HOU22" s="24"/>
      <c r="HOV22" s="24"/>
      <c r="HOW22" s="24"/>
      <c r="HOX22" s="24"/>
      <c r="HOY22" s="24"/>
      <c r="HOZ22" s="24"/>
      <c r="HPA22" s="24"/>
      <c r="HPB22" s="24"/>
      <c r="HPC22" s="24"/>
      <c r="HPD22" s="24"/>
      <c r="HPE22" s="24"/>
      <c r="HPF22" s="24"/>
      <c r="HPG22" s="24"/>
      <c r="HPH22" s="24"/>
      <c r="HPI22" s="24"/>
      <c r="HPJ22" s="24"/>
      <c r="HPK22" s="24"/>
      <c r="HPL22" s="24"/>
      <c r="HPM22" s="24"/>
      <c r="HPN22" s="24"/>
      <c r="HPO22" s="24"/>
      <c r="HPP22" s="24"/>
      <c r="HPQ22" s="24"/>
      <c r="HPR22" s="24"/>
      <c r="HPS22" s="24"/>
      <c r="HPT22" s="24"/>
      <c r="HPU22" s="24"/>
      <c r="HPV22" s="24"/>
      <c r="HPW22" s="24"/>
      <c r="HPX22" s="24"/>
      <c r="HPY22" s="24"/>
      <c r="HPZ22" s="24"/>
      <c r="HQA22" s="24"/>
      <c r="HQB22" s="24"/>
      <c r="HQC22" s="24"/>
      <c r="HQD22" s="24"/>
      <c r="HQE22" s="24"/>
      <c r="HQF22" s="24"/>
      <c r="HQG22" s="24"/>
      <c r="HQH22" s="24"/>
      <c r="HQI22" s="24"/>
      <c r="HQJ22" s="24"/>
      <c r="HQK22" s="24"/>
      <c r="HQL22" s="24"/>
      <c r="HQM22" s="24"/>
      <c r="HQN22" s="24"/>
      <c r="HQO22" s="24"/>
      <c r="HQP22" s="24"/>
      <c r="HQQ22" s="24"/>
      <c r="HQR22" s="24"/>
      <c r="HQS22" s="24"/>
      <c r="HQT22" s="24"/>
      <c r="HQU22" s="24"/>
      <c r="HQV22" s="24"/>
      <c r="HQW22" s="24"/>
      <c r="HQX22" s="24"/>
      <c r="HQY22" s="24"/>
      <c r="HQZ22" s="24"/>
      <c r="HRA22" s="24"/>
      <c r="HRB22" s="24"/>
      <c r="HRC22" s="24"/>
      <c r="HRD22" s="24"/>
      <c r="HRE22" s="24"/>
      <c r="HRF22" s="24"/>
      <c r="HRG22" s="24"/>
      <c r="HRH22" s="24"/>
      <c r="HRI22" s="24"/>
      <c r="HRJ22" s="24"/>
      <c r="HRK22" s="24"/>
      <c r="HRL22" s="24"/>
      <c r="HRM22" s="24"/>
      <c r="HRN22" s="24"/>
      <c r="HRO22" s="24"/>
      <c r="HRP22" s="24"/>
      <c r="HRQ22" s="24"/>
      <c r="HRR22" s="24"/>
      <c r="HRS22" s="24"/>
      <c r="HRT22" s="24"/>
      <c r="HRU22" s="24"/>
      <c r="HRV22" s="24"/>
      <c r="HRW22" s="24"/>
      <c r="HRX22" s="24"/>
      <c r="HRY22" s="24"/>
      <c r="HRZ22" s="24"/>
      <c r="HSA22" s="24"/>
      <c r="HSB22" s="24"/>
      <c r="HSC22" s="24"/>
      <c r="HSD22" s="24"/>
      <c r="HSE22" s="24"/>
      <c r="HSF22" s="24"/>
      <c r="HSG22" s="24"/>
      <c r="HSH22" s="24"/>
      <c r="HSI22" s="24"/>
      <c r="HSJ22" s="24"/>
      <c r="HSK22" s="24"/>
      <c r="HSL22" s="24"/>
      <c r="HSM22" s="24"/>
      <c r="HSN22" s="24"/>
      <c r="HSO22" s="24"/>
      <c r="HSP22" s="24"/>
      <c r="HSQ22" s="24"/>
      <c r="HSR22" s="24"/>
      <c r="HSS22" s="24"/>
      <c r="HST22" s="24"/>
      <c r="HSU22" s="24"/>
      <c r="HSV22" s="24"/>
      <c r="HSW22" s="24"/>
      <c r="HSX22" s="24"/>
      <c r="HSY22" s="24"/>
      <c r="HSZ22" s="24"/>
      <c r="HTA22" s="24"/>
      <c r="HTB22" s="24"/>
      <c r="HTC22" s="24"/>
      <c r="HTD22" s="24"/>
      <c r="HTE22" s="24"/>
      <c r="HTF22" s="24"/>
      <c r="HTG22" s="24"/>
      <c r="HTH22" s="24"/>
      <c r="HTI22" s="24"/>
      <c r="HTJ22" s="24"/>
      <c r="HTK22" s="24"/>
      <c r="HTL22" s="24"/>
      <c r="HTM22" s="24"/>
      <c r="HTN22" s="24"/>
      <c r="HTO22" s="24"/>
      <c r="HTP22" s="24"/>
      <c r="HTQ22" s="24"/>
      <c r="HTR22" s="24"/>
      <c r="HTS22" s="24"/>
      <c r="HTT22" s="24"/>
      <c r="HTU22" s="24"/>
      <c r="HTV22" s="24"/>
      <c r="HTW22" s="24"/>
      <c r="HTX22" s="24"/>
      <c r="HTY22" s="24"/>
      <c r="HTZ22" s="24"/>
      <c r="HUA22" s="24"/>
      <c r="HUB22" s="24"/>
      <c r="HUC22" s="24"/>
      <c r="HUD22" s="24"/>
      <c r="HUE22" s="24"/>
      <c r="HUF22" s="24"/>
      <c r="HUG22" s="24"/>
      <c r="HUH22" s="24"/>
      <c r="HUI22" s="24"/>
      <c r="HUJ22" s="24"/>
      <c r="HUK22" s="24"/>
      <c r="HUL22" s="24"/>
      <c r="HUM22" s="24"/>
      <c r="HUN22" s="24"/>
      <c r="HUO22" s="24"/>
      <c r="HUP22" s="24"/>
      <c r="HUQ22" s="24"/>
      <c r="HUR22" s="24"/>
      <c r="HUS22" s="24"/>
      <c r="HUT22" s="24"/>
      <c r="HUU22" s="24"/>
      <c r="HUV22" s="24"/>
      <c r="HUW22" s="24"/>
      <c r="HUX22" s="24"/>
      <c r="HUY22" s="24"/>
      <c r="HUZ22" s="24"/>
      <c r="HVA22" s="24"/>
      <c r="HVB22" s="24"/>
      <c r="HVC22" s="24"/>
      <c r="HVD22" s="24"/>
      <c r="HVE22" s="24"/>
      <c r="HVF22" s="24"/>
      <c r="HVG22" s="24"/>
      <c r="HVH22" s="24"/>
      <c r="HVI22" s="24"/>
      <c r="HVJ22" s="24"/>
      <c r="HVK22" s="24"/>
      <c r="HVL22" s="24"/>
      <c r="HVM22" s="24"/>
      <c r="HVN22" s="24"/>
      <c r="HVO22" s="24"/>
      <c r="HVP22" s="24"/>
      <c r="HVQ22" s="24"/>
      <c r="HVR22" s="24"/>
      <c r="HVS22" s="24"/>
      <c r="HVT22" s="24"/>
      <c r="HVU22" s="24"/>
      <c r="HVV22" s="24"/>
      <c r="HVW22" s="24"/>
      <c r="HVX22" s="24"/>
      <c r="HVY22" s="24"/>
      <c r="HVZ22" s="24"/>
      <c r="HWA22" s="24"/>
      <c r="HWB22" s="24"/>
      <c r="HWC22" s="24"/>
      <c r="HWD22" s="24"/>
      <c r="HWE22" s="24"/>
      <c r="HWF22" s="24"/>
      <c r="HWG22" s="24"/>
      <c r="HWH22" s="24"/>
      <c r="HWI22" s="24"/>
      <c r="HWJ22" s="24"/>
      <c r="HWK22" s="24"/>
      <c r="HWL22" s="24"/>
      <c r="HWM22" s="24"/>
      <c r="HWN22" s="24"/>
      <c r="HWO22" s="24"/>
      <c r="HWP22" s="24"/>
      <c r="HWQ22" s="24"/>
      <c r="HWR22" s="24"/>
      <c r="HWS22" s="24"/>
      <c r="HWT22" s="24"/>
      <c r="HWU22" s="24"/>
      <c r="HWV22" s="24"/>
      <c r="HWW22" s="24"/>
      <c r="HWX22" s="24"/>
      <c r="HWY22" s="24"/>
      <c r="HWZ22" s="24"/>
      <c r="HXA22" s="24"/>
      <c r="HXB22" s="24"/>
      <c r="HXC22" s="24"/>
      <c r="HXD22" s="24"/>
      <c r="HXE22" s="24"/>
      <c r="HXF22" s="24"/>
      <c r="HXG22" s="24"/>
      <c r="HXH22" s="24"/>
      <c r="HXI22" s="24"/>
      <c r="HXJ22" s="24"/>
      <c r="HXK22" s="24"/>
      <c r="HXL22" s="24"/>
      <c r="HXM22" s="24"/>
      <c r="HXN22" s="24"/>
      <c r="HXO22" s="24"/>
      <c r="HXP22" s="24"/>
      <c r="HXQ22" s="24"/>
      <c r="HXR22" s="24"/>
      <c r="HXS22" s="24"/>
      <c r="HXT22" s="24"/>
      <c r="HXU22" s="24"/>
      <c r="HXV22" s="24"/>
      <c r="HXW22" s="24"/>
      <c r="HXX22" s="24"/>
      <c r="HXY22" s="24"/>
      <c r="HXZ22" s="24"/>
      <c r="HYA22" s="24"/>
      <c r="HYB22" s="24"/>
      <c r="HYC22" s="24"/>
      <c r="HYD22" s="24"/>
      <c r="HYE22" s="24"/>
      <c r="HYF22" s="24"/>
      <c r="HYG22" s="24"/>
      <c r="HYH22" s="24"/>
      <c r="HYI22" s="24"/>
      <c r="HYJ22" s="24"/>
      <c r="HYK22" s="24"/>
      <c r="HYL22" s="24"/>
      <c r="HYM22" s="24"/>
      <c r="HYN22" s="24"/>
      <c r="HYO22" s="24"/>
      <c r="HYP22" s="24"/>
      <c r="HYQ22" s="24"/>
      <c r="HYR22" s="24"/>
      <c r="HYS22" s="24"/>
      <c r="HYT22" s="24"/>
      <c r="HYU22" s="24"/>
      <c r="HYV22" s="24"/>
      <c r="HYW22" s="24"/>
      <c r="HYX22" s="24"/>
      <c r="HYY22" s="24"/>
      <c r="HYZ22" s="24"/>
      <c r="HZA22" s="24"/>
      <c r="HZB22" s="24"/>
      <c r="HZC22" s="24"/>
      <c r="HZD22" s="24"/>
      <c r="HZE22" s="24"/>
      <c r="HZF22" s="24"/>
      <c r="HZG22" s="24"/>
      <c r="HZH22" s="24"/>
      <c r="HZI22" s="24"/>
      <c r="HZJ22" s="24"/>
      <c r="HZK22" s="24"/>
      <c r="HZL22" s="24"/>
      <c r="HZM22" s="24"/>
      <c r="HZN22" s="24"/>
      <c r="HZO22" s="24"/>
      <c r="HZP22" s="24"/>
      <c r="HZQ22" s="24"/>
      <c r="HZR22" s="24"/>
      <c r="HZS22" s="24"/>
      <c r="HZT22" s="24"/>
      <c r="HZU22" s="24"/>
      <c r="HZV22" s="24"/>
      <c r="HZW22" s="24"/>
      <c r="HZX22" s="24"/>
      <c r="HZY22" s="24"/>
      <c r="HZZ22" s="24"/>
      <c r="IAA22" s="24"/>
      <c r="IAB22" s="24"/>
      <c r="IAC22" s="24"/>
      <c r="IAD22" s="24"/>
      <c r="IAE22" s="24"/>
      <c r="IAF22" s="24"/>
      <c r="IAG22" s="24"/>
      <c r="IAH22" s="24"/>
      <c r="IAI22" s="24"/>
      <c r="IAJ22" s="24"/>
      <c r="IAK22" s="24"/>
      <c r="IAL22" s="24"/>
      <c r="IAM22" s="24"/>
      <c r="IAN22" s="24"/>
      <c r="IAO22" s="24"/>
      <c r="IAP22" s="24"/>
      <c r="IAQ22" s="24"/>
      <c r="IAR22" s="24"/>
      <c r="IAS22" s="24"/>
      <c r="IAT22" s="24"/>
      <c r="IAU22" s="24"/>
      <c r="IAV22" s="24"/>
      <c r="IAW22" s="24"/>
      <c r="IAX22" s="24"/>
      <c r="IAY22" s="24"/>
      <c r="IAZ22" s="24"/>
      <c r="IBA22" s="24"/>
      <c r="IBB22" s="24"/>
      <c r="IBC22" s="24"/>
      <c r="IBD22" s="24"/>
      <c r="IBE22" s="24"/>
      <c r="IBF22" s="24"/>
      <c r="IBG22" s="24"/>
      <c r="IBH22" s="24"/>
      <c r="IBI22" s="24"/>
      <c r="IBJ22" s="24"/>
      <c r="IBK22" s="24"/>
      <c r="IBL22" s="24"/>
      <c r="IBM22" s="24"/>
      <c r="IBN22" s="24"/>
      <c r="IBO22" s="24"/>
      <c r="IBP22" s="24"/>
      <c r="IBQ22" s="24"/>
      <c r="IBR22" s="24"/>
      <c r="IBS22" s="24"/>
      <c r="IBT22" s="24"/>
      <c r="IBU22" s="24"/>
      <c r="IBV22" s="24"/>
      <c r="IBW22" s="24"/>
      <c r="IBX22" s="24"/>
      <c r="IBY22" s="24"/>
      <c r="IBZ22" s="24"/>
      <c r="ICA22" s="24"/>
      <c r="ICB22" s="24"/>
      <c r="ICC22" s="24"/>
      <c r="ICD22" s="24"/>
      <c r="ICE22" s="24"/>
      <c r="ICF22" s="24"/>
      <c r="ICG22" s="24"/>
      <c r="ICH22" s="24"/>
      <c r="ICI22" s="24"/>
      <c r="ICJ22" s="24"/>
      <c r="ICK22" s="24"/>
      <c r="ICL22" s="24"/>
      <c r="ICM22" s="24"/>
      <c r="ICN22" s="24"/>
      <c r="ICO22" s="24"/>
      <c r="ICP22" s="24"/>
      <c r="ICQ22" s="24"/>
      <c r="ICR22" s="24"/>
      <c r="ICS22" s="24"/>
      <c r="ICT22" s="24"/>
      <c r="ICU22" s="24"/>
      <c r="ICV22" s="24"/>
      <c r="ICW22" s="24"/>
      <c r="ICX22" s="24"/>
      <c r="ICY22" s="24"/>
      <c r="ICZ22" s="24"/>
      <c r="IDA22" s="24"/>
      <c r="IDB22" s="24"/>
      <c r="IDC22" s="24"/>
      <c r="IDD22" s="24"/>
      <c r="IDE22" s="24"/>
      <c r="IDF22" s="24"/>
      <c r="IDG22" s="24"/>
      <c r="IDH22" s="24"/>
      <c r="IDI22" s="24"/>
      <c r="IDJ22" s="24"/>
      <c r="IDK22" s="24"/>
      <c r="IDL22" s="24"/>
      <c r="IDM22" s="24"/>
      <c r="IDN22" s="24"/>
      <c r="IDO22" s="24"/>
      <c r="IDP22" s="24"/>
      <c r="IDQ22" s="24"/>
      <c r="IDR22" s="24"/>
      <c r="IDS22" s="24"/>
      <c r="IDT22" s="24"/>
      <c r="IDU22" s="24"/>
      <c r="IDV22" s="24"/>
      <c r="IDW22" s="24"/>
      <c r="IDX22" s="24"/>
      <c r="IDY22" s="24"/>
      <c r="IDZ22" s="24"/>
      <c r="IEA22" s="24"/>
      <c r="IEB22" s="24"/>
      <c r="IEC22" s="24"/>
      <c r="IED22" s="24"/>
      <c r="IEE22" s="24"/>
      <c r="IEF22" s="24"/>
      <c r="IEG22" s="24"/>
      <c r="IEH22" s="24"/>
      <c r="IEI22" s="24"/>
      <c r="IEJ22" s="24"/>
      <c r="IEK22" s="24"/>
      <c r="IEL22" s="24"/>
      <c r="IEM22" s="24"/>
      <c r="IEN22" s="24"/>
      <c r="IEO22" s="24"/>
      <c r="IEP22" s="24"/>
      <c r="IEQ22" s="24"/>
      <c r="IER22" s="24"/>
      <c r="IES22" s="24"/>
      <c r="IET22" s="24"/>
      <c r="IEU22" s="24"/>
      <c r="IEV22" s="24"/>
      <c r="IEW22" s="24"/>
      <c r="IEX22" s="24"/>
      <c r="IEY22" s="24"/>
      <c r="IEZ22" s="24"/>
      <c r="IFA22" s="24"/>
      <c r="IFB22" s="24"/>
      <c r="IFC22" s="24"/>
      <c r="IFD22" s="24"/>
      <c r="IFE22" s="24"/>
      <c r="IFF22" s="24"/>
      <c r="IFG22" s="24"/>
      <c r="IFH22" s="24"/>
      <c r="IFI22" s="24"/>
      <c r="IFJ22" s="24"/>
      <c r="IFK22" s="24"/>
      <c r="IFL22" s="24"/>
      <c r="IFM22" s="24"/>
      <c r="IFN22" s="24"/>
      <c r="IFO22" s="24"/>
      <c r="IFP22" s="24"/>
      <c r="IFQ22" s="24"/>
      <c r="IFR22" s="24"/>
      <c r="IFS22" s="24"/>
      <c r="IFT22" s="24"/>
      <c r="IFU22" s="24"/>
      <c r="IFV22" s="24"/>
      <c r="IFW22" s="24"/>
      <c r="IFX22" s="24"/>
      <c r="IFY22" s="24"/>
      <c r="IFZ22" s="24"/>
      <c r="IGA22" s="24"/>
      <c r="IGB22" s="24"/>
      <c r="IGC22" s="24"/>
      <c r="IGD22" s="24"/>
      <c r="IGE22" s="24"/>
      <c r="IGF22" s="24"/>
      <c r="IGG22" s="24"/>
      <c r="IGH22" s="24"/>
      <c r="IGI22" s="24"/>
      <c r="IGJ22" s="24"/>
      <c r="IGK22" s="24"/>
      <c r="IGL22" s="24"/>
      <c r="IGM22" s="24"/>
      <c r="IGN22" s="24"/>
      <c r="IGO22" s="24"/>
      <c r="IGP22" s="24"/>
      <c r="IGQ22" s="24"/>
      <c r="IGR22" s="24"/>
      <c r="IGS22" s="24"/>
      <c r="IGT22" s="24"/>
      <c r="IGU22" s="24"/>
      <c r="IGV22" s="24"/>
      <c r="IGW22" s="24"/>
      <c r="IGX22" s="24"/>
      <c r="IGY22" s="24"/>
      <c r="IGZ22" s="24"/>
      <c r="IHA22" s="24"/>
      <c r="IHB22" s="24"/>
      <c r="IHC22" s="24"/>
      <c r="IHD22" s="24"/>
      <c r="IHE22" s="24"/>
      <c r="IHF22" s="24"/>
      <c r="IHG22" s="24"/>
      <c r="IHH22" s="24"/>
      <c r="IHI22" s="24"/>
      <c r="IHJ22" s="24"/>
      <c r="IHK22" s="24"/>
      <c r="IHL22" s="24"/>
      <c r="IHM22" s="24"/>
      <c r="IHN22" s="24"/>
      <c r="IHO22" s="24"/>
      <c r="IHP22" s="24"/>
      <c r="IHQ22" s="24"/>
      <c r="IHR22" s="24"/>
      <c r="IHS22" s="24"/>
      <c r="IHT22" s="24"/>
      <c r="IHU22" s="24"/>
      <c r="IHV22" s="24"/>
      <c r="IHW22" s="24"/>
      <c r="IHX22" s="24"/>
      <c r="IHY22" s="24"/>
      <c r="IHZ22" s="24"/>
      <c r="IIA22" s="24"/>
      <c r="IIB22" s="24"/>
      <c r="IIC22" s="24"/>
      <c r="IID22" s="24"/>
      <c r="IIE22" s="24"/>
      <c r="IIF22" s="24"/>
      <c r="IIG22" s="24"/>
      <c r="IIH22" s="24"/>
      <c r="III22" s="24"/>
      <c r="IIJ22" s="24"/>
      <c r="IIK22" s="24"/>
      <c r="IIL22" s="24"/>
      <c r="IIM22" s="24"/>
      <c r="IIN22" s="24"/>
      <c r="IIO22" s="24"/>
      <c r="IIP22" s="24"/>
      <c r="IIQ22" s="24"/>
      <c r="IIR22" s="24"/>
      <c r="IIS22" s="24"/>
      <c r="IIT22" s="24"/>
      <c r="IIU22" s="24"/>
      <c r="IIV22" s="24"/>
      <c r="IIW22" s="24"/>
      <c r="IIX22" s="24"/>
      <c r="IIY22" s="24"/>
      <c r="IIZ22" s="24"/>
      <c r="IJA22" s="24"/>
      <c r="IJB22" s="24"/>
      <c r="IJC22" s="24"/>
      <c r="IJD22" s="24"/>
      <c r="IJE22" s="24"/>
      <c r="IJF22" s="24"/>
      <c r="IJG22" s="24"/>
      <c r="IJH22" s="24"/>
      <c r="IJI22" s="24"/>
      <c r="IJJ22" s="24"/>
      <c r="IJK22" s="24"/>
      <c r="IJL22" s="24"/>
      <c r="IJM22" s="24"/>
      <c r="IJN22" s="24"/>
      <c r="IJO22" s="24"/>
      <c r="IJP22" s="24"/>
      <c r="IJQ22" s="24"/>
      <c r="IJR22" s="24"/>
      <c r="IJS22" s="24"/>
      <c r="IJT22" s="24"/>
      <c r="IJU22" s="24"/>
      <c r="IJV22" s="24"/>
      <c r="IJW22" s="24"/>
      <c r="IJX22" s="24"/>
      <c r="IJY22" s="24"/>
      <c r="IJZ22" s="24"/>
      <c r="IKA22" s="24"/>
      <c r="IKB22" s="24"/>
      <c r="IKC22" s="24"/>
      <c r="IKD22" s="24"/>
      <c r="IKE22" s="24"/>
      <c r="IKF22" s="24"/>
      <c r="IKG22" s="24"/>
      <c r="IKH22" s="24"/>
      <c r="IKI22" s="24"/>
      <c r="IKJ22" s="24"/>
      <c r="IKK22" s="24"/>
      <c r="IKL22" s="24"/>
      <c r="IKM22" s="24"/>
      <c r="IKN22" s="24"/>
      <c r="IKO22" s="24"/>
      <c r="IKP22" s="24"/>
      <c r="IKQ22" s="24"/>
      <c r="IKR22" s="24"/>
      <c r="IKS22" s="24"/>
      <c r="IKT22" s="24"/>
      <c r="IKU22" s="24"/>
      <c r="IKV22" s="24"/>
      <c r="IKW22" s="24"/>
      <c r="IKX22" s="24"/>
      <c r="IKY22" s="24"/>
      <c r="IKZ22" s="24"/>
      <c r="ILA22" s="24"/>
      <c r="ILB22" s="24"/>
      <c r="ILC22" s="24"/>
      <c r="ILD22" s="24"/>
      <c r="ILE22" s="24"/>
      <c r="ILF22" s="24"/>
      <c r="ILG22" s="24"/>
      <c r="ILH22" s="24"/>
      <c r="ILI22" s="24"/>
      <c r="ILJ22" s="24"/>
      <c r="ILK22" s="24"/>
      <c r="ILL22" s="24"/>
      <c r="ILM22" s="24"/>
      <c r="ILN22" s="24"/>
      <c r="ILO22" s="24"/>
      <c r="ILP22" s="24"/>
      <c r="ILQ22" s="24"/>
      <c r="ILR22" s="24"/>
      <c r="ILS22" s="24"/>
      <c r="ILT22" s="24"/>
      <c r="ILU22" s="24"/>
      <c r="ILV22" s="24"/>
      <c r="ILW22" s="24"/>
      <c r="ILX22" s="24"/>
      <c r="ILY22" s="24"/>
      <c r="ILZ22" s="24"/>
      <c r="IMA22" s="24"/>
      <c r="IMB22" s="24"/>
      <c r="IMC22" s="24"/>
      <c r="IMD22" s="24"/>
      <c r="IME22" s="24"/>
      <c r="IMF22" s="24"/>
      <c r="IMG22" s="24"/>
      <c r="IMH22" s="24"/>
      <c r="IMI22" s="24"/>
      <c r="IMJ22" s="24"/>
      <c r="IMK22" s="24"/>
      <c r="IML22" s="24"/>
      <c r="IMM22" s="24"/>
      <c r="IMN22" s="24"/>
      <c r="IMO22" s="24"/>
      <c r="IMP22" s="24"/>
      <c r="IMQ22" s="24"/>
      <c r="IMR22" s="24"/>
      <c r="IMS22" s="24"/>
      <c r="IMT22" s="24"/>
      <c r="IMU22" s="24"/>
      <c r="IMV22" s="24"/>
      <c r="IMW22" s="24"/>
      <c r="IMX22" s="24"/>
      <c r="IMY22" s="24"/>
      <c r="IMZ22" s="24"/>
      <c r="INA22" s="24"/>
      <c r="INB22" s="24"/>
      <c r="INC22" s="24"/>
      <c r="IND22" s="24"/>
      <c r="INE22" s="24"/>
      <c r="INF22" s="24"/>
      <c r="ING22" s="24"/>
      <c r="INH22" s="24"/>
      <c r="INI22" s="24"/>
      <c r="INJ22" s="24"/>
      <c r="INK22" s="24"/>
      <c r="INL22" s="24"/>
      <c r="INM22" s="24"/>
      <c r="INN22" s="24"/>
      <c r="INO22" s="24"/>
      <c r="INP22" s="24"/>
      <c r="INQ22" s="24"/>
      <c r="INR22" s="24"/>
      <c r="INS22" s="24"/>
      <c r="INT22" s="24"/>
      <c r="INU22" s="24"/>
      <c r="INV22" s="24"/>
      <c r="INW22" s="24"/>
      <c r="INX22" s="24"/>
      <c r="INY22" s="24"/>
      <c r="INZ22" s="24"/>
      <c r="IOA22" s="24"/>
      <c r="IOB22" s="24"/>
      <c r="IOC22" s="24"/>
      <c r="IOD22" s="24"/>
      <c r="IOE22" s="24"/>
      <c r="IOF22" s="24"/>
      <c r="IOG22" s="24"/>
      <c r="IOH22" s="24"/>
      <c r="IOI22" s="24"/>
      <c r="IOJ22" s="24"/>
      <c r="IOK22" s="24"/>
      <c r="IOL22" s="24"/>
      <c r="IOM22" s="24"/>
      <c r="ION22" s="24"/>
      <c r="IOO22" s="24"/>
      <c r="IOP22" s="24"/>
      <c r="IOQ22" s="24"/>
      <c r="IOR22" s="24"/>
      <c r="IOS22" s="24"/>
      <c r="IOT22" s="24"/>
      <c r="IOU22" s="24"/>
      <c r="IOV22" s="24"/>
      <c r="IOW22" s="24"/>
      <c r="IOX22" s="24"/>
      <c r="IOY22" s="24"/>
      <c r="IOZ22" s="24"/>
      <c r="IPA22" s="24"/>
      <c r="IPB22" s="24"/>
      <c r="IPC22" s="24"/>
      <c r="IPD22" s="24"/>
      <c r="IPE22" s="24"/>
      <c r="IPF22" s="24"/>
      <c r="IPG22" s="24"/>
      <c r="IPH22" s="24"/>
      <c r="IPI22" s="24"/>
      <c r="IPJ22" s="24"/>
      <c r="IPK22" s="24"/>
      <c r="IPL22" s="24"/>
      <c r="IPM22" s="24"/>
      <c r="IPN22" s="24"/>
      <c r="IPO22" s="24"/>
      <c r="IPP22" s="24"/>
      <c r="IPQ22" s="24"/>
      <c r="IPR22" s="24"/>
      <c r="IPS22" s="24"/>
      <c r="IPT22" s="24"/>
      <c r="IPU22" s="24"/>
      <c r="IPV22" s="24"/>
      <c r="IPW22" s="24"/>
      <c r="IPX22" s="24"/>
      <c r="IPY22" s="24"/>
      <c r="IPZ22" s="24"/>
      <c r="IQA22" s="24"/>
      <c r="IQB22" s="24"/>
      <c r="IQC22" s="24"/>
      <c r="IQD22" s="24"/>
      <c r="IQE22" s="24"/>
      <c r="IQF22" s="24"/>
      <c r="IQG22" s="24"/>
      <c r="IQH22" s="24"/>
      <c r="IQI22" s="24"/>
      <c r="IQJ22" s="24"/>
      <c r="IQK22" s="24"/>
      <c r="IQL22" s="24"/>
      <c r="IQM22" s="24"/>
      <c r="IQN22" s="24"/>
      <c r="IQO22" s="24"/>
      <c r="IQP22" s="24"/>
      <c r="IQQ22" s="24"/>
      <c r="IQR22" s="24"/>
      <c r="IQS22" s="24"/>
      <c r="IQT22" s="24"/>
      <c r="IQU22" s="24"/>
      <c r="IQV22" s="24"/>
      <c r="IQW22" s="24"/>
      <c r="IQX22" s="24"/>
      <c r="IQY22" s="24"/>
      <c r="IQZ22" s="24"/>
      <c r="IRA22" s="24"/>
      <c r="IRB22" s="24"/>
      <c r="IRC22" s="24"/>
      <c r="IRD22" s="24"/>
      <c r="IRE22" s="24"/>
      <c r="IRF22" s="24"/>
      <c r="IRG22" s="24"/>
      <c r="IRH22" s="24"/>
      <c r="IRI22" s="24"/>
      <c r="IRJ22" s="24"/>
      <c r="IRK22" s="24"/>
      <c r="IRL22" s="24"/>
      <c r="IRM22" s="24"/>
      <c r="IRN22" s="24"/>
      <c r="IRO22" s="24"/>
      <c r="IRP22" s="24"/>
      <c r="IRQ22" s="24"/>
      <c r="IRR22" s="24"/>
      <c r="IRS22" s="24"/>
      <c r="IRT22" s="24"/>
      <c r="IRU22" s="24"/>
      <c r="IRV22" s="24"/>
      <c r="IRW22" s="24"/>
      <c r="IRX22" s="24"/>
      <c r="IRY22" s="24"/>
      <c r="IRZ22" s="24"/>
      <c r="ISA22" s="24"/>
      <c r="ISB22" s="24"/>
      <c r="ISC22" s="24"/>
      <c r="ISD22" s="24"/>
      <c r="ISE22" s="24"/>
      <c r="ISF22" s="24"/>
      <c r="ISG22" s="24"/>
      <c r="ISH22" s="24"/>
      <c r="ISI22" s="24"/>
      <c r="ISJ22" s="24"/>
      <c r="ISK22" s="24"/>
      <c r="ISL22" s="24"/>
      <c r="ISM22" s="24"/>
      <c r="ISN22" s="24"/>
      <c r="ISO22" s="24"/>
      <c r="ISP22" s="24"/>
      <c r="ISQ22" s="24"/>
      <c r="ISR22" s="24"/>
      <c r="ISS22" s="24"/>
      <c r="IST22" s="24"/>
      <c r="ISU22" s="24"/>
      <c r="ISV22" s="24"/>
      <c r="ISW22" s="24"/>
      <c r="ISX22" s="24"/>
      <c r="ISY22" s="24"/>
      <c r="ISZ22" s="24"/>
      <c r="ITA22" s="24"/>
      <c r="ITB22" s="24"/>
      <c r="ITC22" s="24"/>
      <c r="ITD22" s="24"/>
      <c r="ITE22" s="24"/>
      <c r="ITF22" s="24"/>
      <c r="ITG22" s="24"/>
      <c r="ITH22" s="24"/>
      <c r="ITI22" s="24"/>
      <c r="ITJ22" s="24"/>
      <c r="ITK22" s="24"/>
      <c r="ITL22" s="24"/>
      <c r="ITM22" s="24"/>
      <c r="ITN22" s="24"/>
      <c r="ITO22" s="24"/>
      <c r="ITP22" s="24"/>
      <c r="ITQ22" s="24"/>
      <c r="ITR22" s="24"/>
      <c r="ITS22" s="24"/>
      <c r="ITT22" s="24"/>
      <c r="ITU22" s="24"/>
      <c r="ITV22" s="24"/>
      <c r="ITW22" s="24"/>
      <c r="ITX22" s="24"/>
      <c r="ITY22" s="24"/>
      <c r="ITZ22" s="24"/>
      <c r="IUA22" s="24"/>
      <c r="IUB22" s="24"/>
      <c r="IUC22" s="24"/>
      <c r="IUD22" s="24"/>
      <c r="IUE22" s="24"/>
      <c r="IUF22" s="24"/>
      <c r="IUG22" s="24"/>
      <c r="IUH22" s="24"/>
      <c r="IUI22" s="24"/>
      <c r="IUJ22" s="24"/>
      <c r="IUK22" s="24"/>
      <c r="IUL22" s="24"/>
      <c r="IUM22" s="24"/>
      <c r="IUN22" s="24"/>
      <c r="IUO22" s="24"/>
      <c r="IUP22" s="24"/>
      <c r="IUQ22" s="24"/>
      <c r="IUR22" s="24"/>
      <c r="IUS22" s="24"/>
      <c r="IUT22" s="24"/>
      <c r="IUU22" s="24"/>
      <c r="IUV22" s="24"/>
      <c r="IUW22" s="24"/>
      <c r="IUX22" s="24"/>
      <c r="IUY22" s="24"/>
      <c r="IUZ22" s="24"/>
      <c r="IVA22" s="24"/>
      <c r="IVB22" s="24"/>
      <c r="IVC22" s="24"/>
      <c r="IVD22" s="24"/>
      <c r="IVE22" s="24"/>
      <c r="IVF22" s="24"/>
      <c r="IVG22" s="24"/>
      <c r="IVH22" s="24"/>
      <c r="IVI22" s="24"/>
      <c r="IVJ22" s="24"/>
      <c r="IVK22" s="24"/>
      <c r="IVL22" s="24"/>
      <c r="IVM22" s="24"/>
      <c r="IVN22" s="24"/>
      <c r="IVO22" s="24"/>
      <c r="IVP22" s="24"/>
      <c r="IVQ22" s="24"/>
      <c r="IVR22" s="24"/>
      <c r="IVS22" s="24"/>
      <c r="IVT22" s="24"/>
      <c r="IVU22" s="24"/>
      <c r="IVV22" s="24"/>
      <c r="IVW22" s="24"/>
      <c r="IVX22" s="24"/>
      <c r="IVY22" s="24"/>
      <c r="IVZ22" s="24"/>
      <c r="IWA22" s="24"/>
      <c r="IWB22" s="24"/>
      <c r="IWC22" s="24"/>
      <c r="IWD22" s="24"/>
      <c r="IWE22" s="24"/>
      <c r="IWF22" s="24"/>
      <c r="IWG22" s="24"/>
      <c r="IWH22" s="24"/>
      <c r="IWI22" s="24"/>
      <c r="IWJ22" s="24"/>
      <c r="IWK22" s="24"/>
      <c r="IWL22" s="24"/>
      <c r="IWM22" s="24"/>
      <c r="IWN22" s="24"/>
      <c r="IWO22" s="24"/>
      <c r="IWP22" s="24"/>
      <c r="IWQ22" s="24"/>
      <c r="IWR22" s="24"/>
      <c r="IWS22" s="24"/>
      <c r="IWT22" s="24"/>
      <c r="IWU22" s="24"/>
      <c r="IWV22" s="24"/>
      <c r="IWW22" s="24"/>
      <c r="IWX22" s="24"/>
      <c r="IWY22" s="24"/>
      <c r="IWZ22" s="24"/>
      <c r="IXA22" s="24"/>
      <c r="IXB22" s="24"/>
      <c r="IXC22" s="24"/>
      <c r="IXD22" s="24"/>
      <c r="IXE22" s="24"/>
      <c r="IXF22" s="24"/>
      <c r="IXG22" s="24"/>
      <c r="IXH22" s="24"/>
      <c r="IXI22" s="24"/>
      <c r="IXJ22" s="24"/>
      <c r="IXK22" s="24"/>
      <c r="IXL22" s="24"/>
      <c r="IXM22" s="24"/>
      <c r="IXN22" s="24"/>
      <c r="IXO22" s="24"/>
      <c r="IXP22" s="24"/>
      <c r="IXQ22" s="24"/>
      <c r="IXR22" s="24"/>
      <c r="IXS22" s="24"/>
      <c r="IXT22" s="24"/>
      <c r="IXU22" s="24"/>
      <c r="IXV22" s="24"/>
      <c r="IXW22" s="24"/>
      <c r="IXX22" s="24"/>
      <c r="IXY22" s="24"/>
      <c r="IXZ22" s="24"/>
      <c r="IYA22" s="24"/>
      <c r="IYB22" s="24"/>
      <c r="IYC22" s="24"/>
      <c r="IYD22" s="24"/>
      <c r="IYE22" s="24"/>
      <c r="IYF22" s="24"/>
      <c r="IYG22" s="24"/>
      <c r="IYH22" s="24"/>
      <c r="IYI22" s="24"/>
      <c r="IYJ22" s="24"/>
      <c r="IYK22" s="24"/>
      <c r="IYL22" s="24"/>
      <c r="IYM22" s="24"/>
      <c r="IYN22" s="24"/>
      <c r="IYO22" s="24"/>
      <c r="IYP22" s="24"/>
      <c r="IYQ22" s="24"/>
      <c r="IYR22" s="24"/>
      <c r="IYS22" s="24"/>
      <c r="IYT22" s="24"/>
      <c r="IYU22" s="24"/>
      <c r="IYV22" s="24"/>
      <c r="IYW22" s="24"/>
      <c r="IYX22" s="24"/>
      <c r="IYY22" s="24"/>
      <c r="IYZ22" s="24"/>
      <c r="IZA22" s="24"/>
      <c r="IZB22" s="24"/>
      <c r="IZC22" s="24"/>
      <c r="IZD22" s="24"/>
      <c r="IZE22" s="24"/>
      <c r="IZF22" s="24"/>
      <c r="IZG22" s="24"/>
      <c r="IZH22" s="24"/>
      <c r="IZI22" s="24"/>
      <c r="IZJ22" s="24"/>
      <c r="IZK22" s="24"/>
      <c r="IZL22" s="24"/>
      <c r="IZM22" s="24"/>
      <c r="IZN22" s="24"/>
      <c r="IZO22" s="24"/>
      <c r="IZP22" s="24"/>
      <c r="IZQ22" s="24"/>
      <c r="IZR22" s="24"/>
      <c r="IZS22" s="24"/>
      <c r="IZT22" s="24"/>
      <c r="IZU22" s="24"/>
      <c r="IZV22" s="24"/>
      <c r="IZW22" s="24"/>
      <c r="IZX22" s="24"/>
      <c r="IZY22" s="24"/>
      <c r="IZZ22" s="24"/>
      <c r="JAA22" s="24"/>
      <c r="JAB22" s="24"/>
      <c r="JAC22" s="24"/>
      <c r="JAD22" s="24"/>
      <c r="JAE22" s="24"/>
      <c r="JAF22" s="24"/>
      <c r="JAG22" s="24"/>
      <c r="JAH22" s="24"/>
      <c r="JAI22" s="24"/>
      <c r="JAJ22" s="24"/>
      <c r="JAK22" s="24"/>
      <c r="JAL22" s="24"/>
      <c r="JAM22" s="24"/>
      <c r="JAN22" s="24"/>
      <c r="JAO22" s="24"/>
      <c r="JAP22" s="24"/>
      <c r="JAQ22" s="24"/>
      <c r="JAR22" s="24"/>
      <c r="JAS22" s="24"/>
      <c r="JAT22" s="24"/>
      <c r="JAU22" s="24"/>
      <c r="JAV22" s="24"/>
      <c r="JAW22" s="24"/>
      <c r="JAX22" s="24"/>
      <c r="JAY22" s="24"/>
      <c r="JAZ22" s="24"/>
      <c r="JBA22" s="24"/>
      <c r="JBB22" s="24"/>
      <c r="JBC22" s="24"/>
      <c r="JBD22" s="24"/>
      <c r="JBE22" s="24"/>
      <c r="JBF22" s="24"/>
      <c r="JBG22" s="24"/>
      <c r="JBH22" s="24"/>
      <c r="JBI22" s="24"/>
      <c r="JBJ22" s="24"/>
      <c r="JBK22" s="24"/>
      <c r="JBL22" s="24"/>
      <c r="JBM22" s="24"/>
      <c r="JBN22" s="24"/>
      <c r="JBO22" s="24"/>
      <c r="JBP22" s="24"/>
      <c r="JBQ22" s="24"/>
      <c r="JBR22" s="24"/>
      <c r="JBS22" s="24"/>
      <c r="JBT22" s="24"/>
      <c r="JBU22" s="24"/>
      <c r="JBV22" s="24"/>
      <c r="JBW22" s="24"/>
      <c r="JBX22" s="24"/>
      <c r="JBY22" s="24"/>
      <c r="JBZ22" s="24"/>
      <c r="JCA22" s="24"/>
      <c r="JCB22" s="24"/>
      <c r="JCC22" s="24"/>
      <c r="JCD22" s="24"/>
      <c r="JCE22" s="24"/>
      <c r="JCF22" s="24"/>
      <c r="JCG22" s="24"/>
      <c r="JCH22" s="24"/>
      <c r="JCI22" s="24"/>
      <c r="JCJ22" s="24"/>
      <c r="JCK22" s="24"/>
      <c r="JCL22" s="24"/>
      <c r="JCM22" s="24"/>
      <c r="JCN22" s="24"/>
      <c r="JCO22" s="24"/>
      <c r="JCP22" s="24"/>
      <c r="JCQ22" s="24"/>
      <c r="JCR22" s="24"/>
      <c r="JCS22" s="24"/>
      <c r="JCT22" s="24"/>
      <c r="JCU22" s="24"/>
      <c r="JCV22" s="24"/>
      <c r="JCW22" s="24"/>
      <c r="JCX22" s="24"/>
      <c r="JCY22" s="24"/>
      <c r="JCZ22" s="24"/>
      <c r="JDA22" s="24"/>
      <c r="JDB22" s="24"/>
      <c r="JDC22" s="24"/>
      <c r="JDD22" s="24"/>
      <c r="JDE22" s="24"/>
      <c r="JDF22" s="24"/>
      <c r="JDG22" s="24"/>
      <c r="JDH22" s="24"/>
      <c r="JDI22" s="24"/>
      <c r="JDJ22" s="24"/>
      <c r="JDK22" s="24"/>
      <c r="JDL22" s="24"/>
      <c r="JDM22" s="24"/>
      <c r="JDN22" s="24"/>
      <c r="JDO22" s="24"/>
      <c r="JDP22" s="24"/>
      <c r="JDQ22" s="24"/>
      <c r="JDR22" s="24"/>
      <c r="JDS22" s="24"/>
      <c r="JDT22" s="24"/>
      <c r="JDU22" s="24"/>
      <c r="JDV22" s="24"/>
      <c r="JDW22" s="24"/>
      <c r="JDX22" s="24"/>
      <c r="JDY22" s="24"/>
      <c r="JDZ22" s="24"/>
      <c r="JEA22" s="24"/>
      <c r="JEB22" s="24"/>
      <c r="JEC22" s="24"/>
      <c r="JED22" s="24"/>
      <c r="JEE22" s="24"/>
      <c r="JEF22" s="24"/>
      <c r="JEG22" s="24"/>
      <c r="JEH22" s="24"/>
      <c r="JEI22" s="24"/>
      <c r="JEJ22" s="24"/>
      <c r="JEK22" s="24"/>
      <c r="JEL22" s="24"/>
      <c r="JEM22" s="24"/>
      <c r="JEN22" s="24"/>
      <c r="JEO22" s="24"/>
      <c r="JEP22" s="24"/>
      <c r="JEQ22" s="24"/>
      <c r="JER22" s="24"/>
      <c r="JES22" s="24"/>
      <c r="JET22" s="24"/>
      <c r="JEU22" s="24"/>
      <c r="JEV22" s="24"/>
      <c r="JEW22" s="24"/>
      <c r="JEX22" s="24"/>
      <c r="JEY22" s="24"/>
      <c r="JEZ22" s="24"/>
      <c r="JFA22" s="24"/>
      <c r="JFB22" s="24"/>
      <c r="JFC22" s="24"/>
      <c r="JFD22" s="24"/>
      <c r="JFE22" s="24"/>
      <c r="JFF22" s="24"/>
      <c r="JFG22" s="24"/>
      <c r="JFH22" s="24"/>
      <c r="JFI22" s="24"/>
      <c r="JFJ22" s="24"/>
      <c r="JFK22" s="24"/>
      <c r="JFL22" s="24"/>
      <c r="JFM22" s="24"/>
      <c r="JFN22" s="24"/>
      <c r="JFO22" s="24"/>
      <c r="JFP22" s="24"/>
      <c r="JFQ22" s="24"/>
      <c r="JFR22" s="24"/>
      <c r="JFS22" s="24"/>
      <c r="JFT22" s="24"/>
      <c r="JFU22" s="24"/>
      <c r="JFV22" s="24"/>
      <c r="JFW22" s="24"/>
      <c r="JFX22" s="24"/>
      <c r="JFY22" s="24"/>
      <c r="JFZ22" s="24"/>
      <c r="JGA22" s="24"/>
      <c r="JGB22" s="24"/>
      <c r="JGC22" s="24"/>
      <c r="JGD22" s="24"/>
      <c r="JGE22" s="24"/>
      <c r="JGF22" s="24"/>
      <c r="JGG22" s="24"/>
      <c r="JGH22" s="24"/>
      <c r="JGI22" s="24"/>
      <c r="JGJ22" s="24"/>
      <c r="JGK22" s="24"/>
      <c r="JGL22" s="24"/>
      <c r="JGM22" s="24"/>
      <c r="JGN22" s="24"/>
      <c r="JGO22" s="24"/>
      <c r="JGP22" s="24"/>
      <c r="JGQ22" s="24"/>
      <c r="JGR22" s="24"/>
      <c r="JGS22" s="24"/>
      <c r="JGT22" s="24"/>
      <c r="JGU22" s="24"/>
      <c r="JGV22" s="24"/>
      <c r="JGW22" s="24"/>
      <c r="JGX22" s="24"/>
      <c r="JGY22" s="24"/>
      <c r="JGZ22" s="24"/>
      <c r="JHA22" s="24"/>
      <c r="JHB22" s="24"/>
      <c r="JHC22" s="24"/>
      <c r="JHD22" s="24"/>
      <c r="JHE22" s="24"/>
      <c r="JHF22" s="24"/>
      <c r="JHG22" s="24"/>
      <c r="JHH22" s="24"/>
      <c r="JHI22" s="24"/>
      <c r="JHJ22" s="24"/>
      <c r="JHK22" s="24"/>
      <c r="JHL22" s="24"/>
      <c r="JHM22" s="24"/>
      <c r="JHN22" s="24"/>
      <c r="JHO22" s="24"/>
      <c r="JHP22" s="24"/>
      <c r="JHQ22" s="24"/>
      <c r="JHR22" s="24"/>
      <c r="JHS22" s="24"/>
      <c r="JHT22" s="24"/>
      <c r="JHU22" s="24"/>
      <c r="JHV22" s="24"/>
      <c r="JHW22" s="24"/>
      <c r="JHX22" s="24"/>
      <c r="JHY22" s="24"/>
      <c r="JHZ22" s="24"/>
      <c r="JIA22" s="24"/>
      <c r="JIB22" s="24"/>
      <c r="JIC22" s="24"/>
      <c r="JID22" s="24"/>
      <c r="JIE22" s="24"/>
      <c r="JIF22" s="24"/>
      <c r="JIG22" s="24"/>
      <c r="JIH22" s="24"/>
      <c r="JII22" s="24"/>
      <c r="JIJ22" s="24"/>
      <c r="JIK22" s="24"/>
      <c r="JIL22" s="24"/>
      <c r="JIM22" s="24"/>
      <c r="JIN22" s="24"/>
      <c r="JIO22" s="24"/>
      <c r="JIP22" s="24"/>
      <c r="JIQ22" s="24"/>
      <c r="JIR22" s="24"/>
      <c r="JIS22" s="24"/>
      <c r="JIT22" s="24"/>
      <c r="JIU22" s="24"/>
      <c r="JIV22" s="24"/>
      <c r="JIW22" s="24"/>
      <c r="JIX22" s="24"/>
      <c r="JIY22" s="24"/>
      <c r="JIZ22" s="24"/>
      <c r="JJA22" s="24"/>
      <c r="JJB22" s="24"/>
      <c r="JJC22" s="24"/>
      <c r="JJD22" s="24"/>
      <c r="JJE22" s="24"/>
      <c r="JJF22" s="24"/>
      <c r="JJG22" s="24"/>
      <c r="JJH22" s="24"/>
      <c r="JJI22" s="24"/>
      <c r="JJJ22" s="24"/>
      <c r="JJK22" s="24"/>
      <c r="JJL22" s="24"/>
      <c r="JJM22" s="24"/>
      <c r="JJN22" s="24"/>
      <c r="JJO22" s="24"/>
      <c r="JJP22" s="24"/>
      <c r="JJQ22" s="24"/>
      <c r="JJR22" s="24"/>
      <c r="JJS22" s="24"/>
      <c r="JJT22" s="24"/>
      <c r="JJU22" s="24"/>
      <c r="JJV22" s="24"/>
      <c r="JJW22" s="24"/>
      <c r="JJX22" s="24"/>
      <c r="JJY22" s="24"/>
      <c r="JJZ22" s="24"/>
      <c r="JKA22" s="24"/>
      <c r="JKB22" s="24"/>
      <c r="JKC22" s="24"/>
      <c r="JKD22" s="24"/>
      <c r="JKE22" s="24"/>
      <c r="JKF22" s="24"/>
      <c r="JKG22" s="24"/>
      <c r="JKH22" s="24"/>
      <c r="JKI22" s="24"/>
      <c r="JKJ22" s="24"/>
      <c r="JKK22" s="24"/>
      <c r="JKL22" s="24"/>
      <c r="JKM22" s="24"/>
      <c r="JKN22" s="24"/>
      <c r="JKO22" s="24"/>
      <c r="JKP22" s="24"/>
      <c r="JKQ22" s="24"/>
      <c r="JKR22" s="24"/>
      <c r="JKS22" s="24"/>
      <c r="JKT22" s="24"/>
      <c r="JKU22" s="24"/>
      <c r="JKV22" s="24"/>
      <c r="JKW22" s="24"/>
      <c r="JKX22" s="24"/>
      <c r="JKY22" s="24"/>
      <c r="JKZ22" s="24"/>
      <c r="JLA22" s="24"/>
      <c r="JLB22" s="24"/>
      <c r="JLC22" s="24"/>
      <c r="JLD22" s="24"/>
      <c r="JLE22" s="24"/>
      <c r="JLF22" s="24"/>
      <c r="JLG22" s="24"/>
      <c r="JLH22" s="24"/>
      <c r="JLI22" s="24"/>
      <c r="JLJ22" s="24"/>
      <c r="JLK22" s="24"/>
      <c r="JLL22" s="24"/>
      <c r="JLM22" s="24"/>
      <c r="JLN22" s="24"/>
      <c r="JLO22" s="24"/>
      <c r="JLP22" s="24"/>
      <c r="JLQ22" s="24"/>
      <c r="JLR22" s="24"/>
      <c r="JLS22" s="24"/>
      <c r="JLT22" s="24"/>
      <c r="JLU22" s="24"/>
      <c r="JLV22" s="24"/>
      <c r="JLW22" s="24"/>
      <c r="JLX22" s="24"/>
      <c r="JLY22" s="24"/>
      <c r="JLZ22" s="24"/>
      <c r="JMA22" s="24"/>
      <c r="JMB22" s="24"/>
      <c r="JMC22" s="24"/>
      <c r="JMD22" s="24"/>
      <c r="JME22" s="24"/>
      <c r="JMF22" s="24"/>
      <c r="JMG22" s="24"/>
      <c r="JMH22" s="24"/>
      <c r="JMI22" s="24"/>
      <c r="JMJ22" s="24"/>
      <c r="JMK22" s="24"/>
      <c r="JML22" s="24"/>
      <c r="JMM22" s="24"/>
      <c r="JMN22" s="24"/>
      <c r="JMO22" s="24"/>
      <c r="JMP22" s="24"/>
      <c r="JMQ22" s="24"/>
      <c r="JMR22" s="24"/>
      <c r="JMS22" s="24"/>
      <c r="JMT22" s="24"/>
      <c r="JMU22" s="24"/>
      <c r="JMV22" s="24"/>
      <c r="JMW22" s="24"/>
      <c r="JMX22" s="24"/>
      <c r="JMY22" s="24"/>
      <c r="JMZ22" s="24"/>
      <c r="JNA22" s="24"/>
      <c r="JNB22" s="24"/>
      <c r="JNC22" s="24"/>
      <c r="JND22" s="24"/>
      <c r="JNE22" s="24"/>
      <c r="JNF22" s="24"/>
      <c r="JNG22" s="24"/>
      <c r="JNH22" s="24"/>
      <c r="JNI22" s="24"/>
      <c r="JNJ22" s="24"/>
      <c r="JNK22" s="24"/>
      <c r="JNL22" s="24"/>
      <c r="JNM22" s="24"/>
      <c r="JNN22" s="24"/>
      <c r="JNO22" s="24"/>
      <c r="JNP22" s="24"/>
      <c r="JNQ22" s="24"/>
      <c r="JNR22" s="24"/>
      <c r="JNS22" s="24"/>
      <c r="JNT22" s="24"/>
      <c r="JNU22" s="24"/>
      <c r="JNV22" s="24"/>
      <c r="JNW22" s="24"/>
      <c r="JNX22" s="24"/>
      <c r="JNY22" s="24"/>
      <c r="JNZ22" s="24"/>
      <c r="JOA22" s="24"/>
      <c r="JOB22" s="24"/>
      <c r="JOC22" s="24"/>
      <c r="JOD22" s="24"/>
      <c r="JOE22" s="24"/>
      <c r="JOF22" s="24"/>
      <c r="JOG22" s="24"/>
      <c r="JOH22" s="24"/>
      <c r="JOI22" s="24"/>
      <c r="JOJ22" s="24"/>
      <c r="JOK22" s="24"/>
      <c r="JOL22" s="24"/>
      <c r="JOM22" s="24"/>
      <c r="JON22" s="24"/>
      <c r="JOO22" s="24"/>
      <c r="JOP22" s="24"/>
      <c r="JOQ22" s="24"/>
      <c r="JOR22" s="24"/>
      <c r="JOS22" s="24"/>
      <c r="JOT22" s="24"/>
      <c r="JOU22" s="24"/>
      <c r="JOV22" s="24"/>
      <c r="JOW22" s="24"/>
      <c r="JOX22" s="24"/>
      <c r="JOY22" s="24"/>
      <c r="JOZ22" s="24"/>
      <c r="JPA22" s="24"/>
      <c r="JPB22" s="24"/>
      <c r="JPC22" s="24"/>
      <c r="JPD22" s="24"/>
      <c r="JPE22" s="24"/>
      <c r="JPF22" s="24"/>
      <c r="JPG22" s="24"/>
      <c r="JPH22" s="24"/>
      <c r="JPI22" s="24"/>
      <c r="JPJ22" s="24"/>
      <c r="JPK22" s="24"/>
      <c r="JPL22" s="24"/>
      <c r="JPM22" s="24"/>
      <c r="JPN22" s="24"/>
      <c r="JPO22" s="24"/>
      <c r="JPP22" s="24"/>
      <c r="JPQ22" s="24"/>
      <c r="JPR22" s="24"/>
      <c r="JPS22" s="24"/>
      <c r="JPT22" s="24"/>
      <c r="JPU22" s="24"/>
      <c r="JPV22" s="24"/>
      <c r="JPW22" s="24"/>
      <c r="JPX22" s="24"/>
      <c r="JPY22" s="24"/>
      <c r="JPZ22" s="24"/>
      <c r="JQA22" s="24"/>
      <c r="JQB22" s="24"/>
      <c r="JQC22" s="24"/>
      <c r="JQD22" s="24"/>
      <c r="JQE22" s="24"/>
      <c r="JQF22" s="24"/>
      <c r="JQG22" s="24"/>
      <c r="JQH22" s="24"/>
      <c r="JQI22" s="24"/>
      <c r="JQJ22" s="24"/>
      <c r="JQK22" s="24"/>
      <c r="JQL22" s="24"/>
      <c r="JQM22" s="24"/>
      <c r="JQN22" s="24"/>
      <c r="JQO22" s="24"/>
      <c r="JQP22" s="24"/>
      <c r="JQQ22" s="24"/>
      <c r="JQR22" s="24"/>
      <c r="JQS22" s="24"/>
      <c r="JQT22" s="24"/>
      <c r="JQU22" s="24"/>
      <c r="JQV22" s="24"/>
      <c r="JQW22" s="24"/>
      <c r="JQX22" s="24"/>
      <c r="JQY22" s="24"/>
      <c r="JQZ22" s="24"/>
      <c r="JRA22" s="24"/>
      <c r="JRB22" s="24"/>
      <c r="JRC22" s="24"/>
      <c r="JRD22" s="24"/>
      <c r="JRE22" s="24"/>
      <c r="JRF22" s="24"/>
      <c r="JRG22" s="24"/>
      <c r="JRH22" s="24"/>
      <c r="JRI22" s="24"/>
      <c r="JRJ22" s="24"/>
      <c r="JRK22" s="24"/>
      <c r="JRL22" s="24"/>
      <c r="JRM22" s="24"/>
      <c r="JRN22" s="24"/>
      <c r="JRO22" s="24"/>
      <c r="JRP22" s="24"/>
      <c r="JRQ22" s="24"/>
      <c r="JRR22" s="24"/>
      <c r="JRS22" s="24"/>
      <c r="JRT22" s="24"/>
      <c r="JRU22" s="24"/>
      <c r="JRV22" s="24"/>
      <c r="JRW22" s="24"/>
      <c r="JRX22" s="24"/>
      <c r="JRY22" s="24"/>
      <c r="JRZ22" s="24"/>
      <c r="JSA22" s="24"/>
      <c r="JSB22" s="24"/>
      <c r="JSC22" s="24"/>
      <c r="JSD22" s="24"/>
      <c r="JSE22" s="24"/>
      <c r="JSF22" s="24"/>
      <c r="JSG22" s="24"/>
      <c r="JSH22" s="24"/>
      <c r="JSI22" s="24"/>
      <c r="JSJ22" s="24"/>
      <c r="JSK22" s="24"/>
      <c r="JSL22" s="24"/>
      <c r="JSM22" s="24"/>
      <c r="JSN22" s="24"/>
      <c r="JSO22" s="24"/>
      <c r="JSP22" s="24"/>
      <c r="JSQ22" s="24"/>
      <c r="JSR22" s="24"/>
      <c r="JSS22" s="24"/>
      <c r="JST22" s="24"/>
      <c r="JSU22" s="24"/>
      <c r="JSV22" s="24"/>
      <c r="JSW22" s="24"/>
      <c r="JSX22" s="24"/>
      <c r="JSY22" s="24"/>
      <c r="JSZ22" s="24"/>
      <c r="JTA22" s="24"/>
      <c r="JTB22" s="24"/>
      <c r="JTC22" s="24"/>
      <c r="JTD22" s="24"/>
      <c r="JTE22" s="24"/>
      <c r="JTF22" s="24"/>
      <c r="JTG22" s="24"/>
      <c r="JTH22" s="24"/>
      <c r="JTI22" s="24"/>
      <c r="JTJ22" s="24"/>
      <c r="JTK22" s="24"/>
      <c r="JTL22" s="24"/>
      <c r="JTM22" s="24"/>
      <c r="JTN22" s="24"/>
      <c r="JTO22" s="24"/>
      <c r="JTP22" s="24"/>
      <c r="JTQ22" s="24"/>
      <c r="JTR22" s="24"/>
      <c r="JTS22" s="24"/>
      <c r="JTT22" s="24"/>
      <c r="JTU22" s="24"/>
      <c r="JTV22" s="24"/>
      <c r="JTW22" s="24"/>
      <c r="JTX22" s="24"/>
      <c r="JTY22" s="24"/>
      <c r="JTZ22" s="24"/>
      <c r="JUA22" s="24"/>
      <c r="JUB22" s="24"/>
      <c r="JUC22" s="24"/>
      <c r="JUD22" s="24"/>
      <c r="JUE22" s="24"/>
      <c r="JUF22" s="24"/>
      <c r="JUG22" s="24"/>
      <c r="JUH22" s="24"/>
      <c r="JUI22" s="24"/>
      <c r="JUJ22" s="24"/>
      <c r="JUK22" s="24"/>
      <c r="JUL22" s="24"/>
      <c r="JUM22" s="24"/>
      <c r="JUN22" s="24"/>
      <c r="JUO22" s="24"/>
      <c r="JUP22" s="24"/>
      <c r="JUQ22" s="24"/>
      <c r="JUR22" s="24"/>
      <c r="JUS22" s="24"/>
      <c r="JUT22" s="24"/>
      <c r="JUU22" s="24"/>
      <c r="JUV22" s="24"/>
      <c r="JUW22" s="24"/>
      <c r="JUX22" s="24"/>
      <c r="JUY22" s="24"/>
      <c r="JUZ22" s="24"/>
      <c r="JVA22" s="24"/>
      <c r="JVB22" s="24"/>
      <c r="JVC22" s="24"/>
      <c r="JVD22" s="24"/>
      <c r="JVE22" s="24"/>
      <c r="JVF22" s="24"/>
      <c r="JVG22" s="24"/>
      <c r="JVH22" s="24"/>
      <c r="JVI22" s="24"/>
      <c r="JVJ22" s="24"/>
      <c r="JVK22" s="24"/>
      <c r="JVL22" s="24"/>
      <c r="JVM22" s="24"/>
      <c r="JVN22" s="24"/>
      <c r="JVO22" s="24"/>
      <c r="JVP22" s="24"/>
      <c r="JVQ22" s="24"/>
      <c r="JVR22" s="24"/>
      <c r="JVS22" s="24"/>
      <c r="JVT22" s="24"/>
      <c r="JVU22" s="24"/>
      <c r="JVV22" s="24"/>
      <c r="JVW22" s="24"/>
      <c r="JVX22" s="24"/>
      <c r="JVY22" s="24"/>
      <c r="JVZ22" s="24"/>
      <c r="JWA22" s="24"/>
      <c r="JWB22" s="24"/>
      <c r="JWC22" s="24"/>
      <c r="JWD22" s="24"/>
      <c r="JWE22" s="24"/>
      <c r="JWF22" s="24"/>
      <c r="JWG22" s="24"/>
      <c r="JWH22" s="24"/>
      <c r="JWI22" s="24"/>
      <c r="JWJ22" s="24"/>
      <c r="JWK22" s="24"/>
      <c r="JWL22" s="24"/>
      <c r="JWM22" s="24"/>
      <c r="JWN22" s="24"/>
      <c r="JWO22" s="24"/>
      <c r="JWP22" s="24"/>
      <c r="JWQ22" s="24"/>
      <c r="JWR22" s="24"/>
      <c r="JWS22" s="24"/>
      <c r="JWT22" s="24"/>
      <c r="JWU22" s="24"/>
      <c r="JWV22" s="24"/>
      <c r="JWW22" s="24"/>
      <c r="JWX22" s="24"/>
      <c r="JWY22" s="24"/>
      <c r="JWZ22" s="24"/>
      <c r="JXA22" s="24"/>
      <c r="JXB22" s="24"/>
      <c r="JXC22" s="24"/>
      <c r="JXD22" s="24"/>
      <c r="JXE22" s="24"/>
      <c r="JXF22" s="24"/>
      <c r="JXG22" s="24"/>
      <c r="JXH22" s="24"/>
      <c r="JXI22" s="24"/>
      <c r="JXJ22" s="24"/>
      <c r="JXK22" s="24"/>
      <c r="JXL22" s="24"/>
      <c r="JXM22" s="24"/>
      <c r="JXN22" s="24"/>
      <c r="JXO22" s="24"/>
      <c r="JXP22" s="24"/>
      <c r="JXQ22" s="24"/>
      <c r="JXR22" s="24"/>
      <c r="JXS22" s="24"/>
      <c r="JXT22" s="24"/>
      <c r="JXU22" s="24"/>
      <c r="JXV22" s="24"/>
      <c r="JXW22" s="24"/>
      <c r="JXX22" s="24"/>
      <c r="JXY22" s="24"/>
      <c r="JXZ22" s="24"/>
      <c r="JYA22" s="24"/>
      <c r="JYB22" s="24"/>
      <c r="JYC22" s="24"/>
      <c r="JYD22" s="24"/>
      <c r="JYE22" s="24"/>
      <c r="JYF22" s="24"/>
      <c r="JYG22" s="24"/>
      <c r="JYH22" s="24"/>
      <c r="JYI22" s="24"/>
      <c r="JYJ22" s="24"/>
      <c r="JYK22" s="24"/>
      <c r="JYL22" s="24"/>
      <c r="JYM22" s="24"/>
      <c r="JYN22" s="24"/>
      <c r="JYO22" s="24"/>
      <c r="JYP22" s="24"/>
      <c r="JYQ22" s="24"/>
      <c r="JYR22" s="24"/>
      <c r="JYS22" s="24"/>
      <c r="JYT22" s="24"/>
      <c r="JYU22" s="24"/>
      <c r="JYV22" s="24"/>
      <c r="JYW22" s="24"/>
      <c r="JYX22" s="24"/>
      <c r="JYY22" s="24"/>
      <c r="JYZ22" s="24"/>
      <c r="JZA22" s="24"/>
      <c r="JZB22" s="24"/>
      <c r="JZC22" s="24"/>
      <c r="JZD22" s="24"/>
      <c r="JZE22" s="24"/>
      <c r="JZF22" s="24"/>
      <c r="JZG22" s="24"/>
      <c r="JZH22" s="24"/>
      <c r="JZI22" s="24"/>
      <c r="JZJ22" s="24"/>
      <c r="JZK22" s="24"/>
      <c r="JZL22" s="24"/>
      <c r="JZM22" s="24"/>
      <c r="JZN22" s="24"/>
      <c r="JZO22" s="24"/>
      <c r="JZP22" s="24"/>
      <c r="JZQ22" s="24"/>
      <c r="JZR22" s="24"/>
      <c r="JZS22" s="24"/>
      <c r="JZT22" s="24"/>
      <c r="JZU22" s="24"/>
      <c r="JZV22" s="24"/>
      <c r="JZW22" s="24"/>
      <c r="JZX22" s="24"/>
      <c r="JZY22" s="24"/>
      <c r="JZZ22" s="24"/>
      <c r="KAA22" s="24"/>
      <c r="KAB22" s="24"/>
      <c r="KAC22" s="24"/>
      <c r="KAD22" s="24"/>
      <c r="KAE22" s="24"/>
      <c r="KAF22" s="24"/>
      <c r="KAG22" s="24"/>
      <c r="KAH22" s="24"/>
      <c r="KAI22" s="24"/>
      <c r="KAJ22" s="24"/>
      <c r="KAK22" s="24"/>
      <c r="KAL22" s="24"/>
      <c r="KAM22" s="24"/>
      <c r="KAN22" s="24"/>
      <c r="KAO22" s="24"/>
      <c r="KAP22" s="24"/>
      <c r="KAQ22" s="24"/>
      <c r="KAR22" s="24"/>
      <c r="KAS22" s="24"/>
      <c r="KAT22" s="24"/>
      <c r="KAU22" s="24"/>
      <c r="KAV22" s="24"/>
      <c r="KAW22" s="24"/>
      <c r="KAX22" s="24"/>
      <c r="KAY22" s="24"/>
      <c r="KAZ22" s="24"/>
      <c r="KBA22" s="24"/>
      <c r="KBB22" s="24"/>
      <c r="KBC22" s="24"/>
      <c r="KBD22" s="24"/>
      <c r="KBE22" s="24"/>
      <c r="KBF22" s="24"/>
      <c r="KBG22" s="24"/>
      <c r="KBH22" s="24"/>
      <c r="KBI22" s="24"/>
      <c r="KBJ22" s="24"/>
      <c r="KBK22" s="24"/>
      <c r="KBL22" s="24"/>
      <c r="KBM22" s="24"/>
      <c r="KBN22" s="24"/>
      <c r="KBO22" s="24"/>
      <c r="KBP22" s="24"/>
      <c r="KBQ22" s="24"/>
      <c r="KBR22" s="24"/>
      <c r="KBS22" s="24"/>
      <c r="KBT22" s="24"/>
      <c r="KBU22" s="24"/>
      <c r="KBV22" s="24"/>
      <c r="KBW22" s="24"/>
      <c r="KBX22" s="24"/>
      <c r="KBY22" s="24"/>
      <c r="KBZ22" s="24"/>
      <c r="KCA22" s="24"/>
      <c r="KCB22" s="24"/>
      <c r="KCC22" s="24"/>
      <c r="KCD22" s="24"/>
      <c r="KCE22" s="24"/>
      <c r="KCF22" s="24"/>
      <c r="KCG22" s="24"/>
      <c r="KCH22" s="24"/>
      <c r="KCI22" s="24"/>
      <c r="KCJ22" s="24"/>
      <c r="KCK22" s="24"/>
      <c r="KCL22" s="24"/>
      <c r="KCM22" s="24"/>
      <c r="KCN22" s="24"/>
      <c r="KCO22" s="24"/>
      <c r="KCP22" s="24"/>
      <c r="KCQ22" s="24"/>
      <c r="KCR22" s="24"/>
      <c r="KCS22" s="24"/>
      <c r="KCT22" s="24"/>
      <c r="KCU22" s="24"/>
      <c r="KCV22" s="24"/>
      <c r="KCW22" s="24"/>
      <c r="KCX22" s="24"/>
      <c r="KCY22" s="24"/>
      <c r="KCZ22" s="24"/>
      <c r="KDA22" s="24"/>
      <c r="KDB22" s="24"/>
      <c r="KDC22" s="24"/>
      <c r="KDD22" s="24"/>
      <c r="KDE22" s="24"/>
      <c r="KDF22" s="24"/>
      <c r="KDG22" s="24"/>
      <c r="KDH22" s="24"/>
      <c r="KDI22" s="24"/>
      <c r="KDJ22" s="24"/>
      <c r="KDK22" s="24"/>
      <c r="KDL22" s="24"/>
      <c r="KDM22" s="24"/>
      <c r="KDN22" s="24"/>
      <c r="KDO22" s="24"/>
      <c r="KDP22" s="24"/>
      <c r="KDQ22" s="24"/>
      <c r="KDR22" s="24"/>
      <c r="KDS22" s="24"/>
      <c r="KDT22" s="24"/>
      <c r="KDU22" s="24"/>
      <c r="KDV22" s="24"/>
      <c r="KDW22" s="24"/>
      <c r="KDX22" s="24"/>
      <c r="KDY22" s="24"/>
      <c r="KDZ22" s="24"/>
      <c r="KEA22" s="24"/>
      <c r="KEB22" s="24"/>
      <c r="KEC22" s="24"/>
      <c r="KED22" s="24"/>
      <c r="KEE22" s="24"/>
      <c r="KEF22" s="24"/>
      <c r="KEG22" s="24"/>
      <c r="KEH22" s="24"/>
      <c r="KEI22" s="24"/>
      <c r="KEJ22" s="24"/>
      <c r="KEK22" s="24"/>
      <c r="KEL22" s="24"/>
      <c r="KEM22" s="24"/>
      <c r="KEN22" s="24"/>
      <c r="KEO22" s="24"/>
      <c r="KEP22" s="24"/>
      <c r="KEQ22" s="24"/>
      <c r="KER22" s="24"/>
      <c r="KES22" s="24"/>
      <c r="KET22" s="24"/>
      <c r="KEU22" s="24"/>
      <c r="KEV22" s="24"/>
      <c r="KEW22" s="24"/>
      <c r="KEX22" s="24"/>
      <c r="KEY22" s="24"/>
      <c r="KEZ22" s="24"/>
      <c r="KFA22" s="24"/>
      <c r="KFB22" s="24"/>
      <c r="KFC22" s="24"/>
      <c r="KFD22" s="24"/>
      <c r="KFE22" s="24"/>
      <c r="KFF22" s="24"/>
      <c r="KFG22" s="24"/>
      <c r="KFH22" s="24"/>
      <c r="KFI22" s="24"/>
      <c r="KFJ22" s="24"/>
      <c r="KFK22" s="24"/>
      <c r="KFL22" s="24"/>
      <c r="KFM22" s="24"/>
      <c r="KFN22" s="24"/>
      <c r="KFO22" s="24"/>
      <c r="KFP22" s="24"/>
      <c r="KFQ22" s="24"/>
      <c r="KFR22" s="24"/>
      <c r="KFS22" s="24"/>
      <c r="KFT22" s="24"/>
      <c r="KFU22" s="24"/>
      <c r="KFV22" s="24"/>
      <c r="KFW22" s="24"/>
      <c r="KFX22" s="24"/>
      <c r="KFY22" s="24"/>
      <c r="KFZ22" s="24"/>
      <c r="KGA22" s="24"/>
      <c r="KGB22" s="24"/>
      <c r="KGC22" s="24"/>
      <c r="KGD22" s="24"/>
      <c r="KGE22" s="24"/>
      <c r="KGF22" s="24"/>
      <c r="KGG22" s="24"/>
      <c r="KGH22" s="24"/>
      <c r="KGI22" s="24"/>
      <c r="KGJ22" s="24"/>
      <c r="KGK22" s="24"/>
      <c r="KGL22" s="24"/>
      <c r="KGM22" s="24"/>
      <c r="KGN22" s="24"/>
      <c r="KGO22" s="24"/>
      <c r="KGP22" s="24"/>
      <c r="KGQ22" s="24"/>
      <c r="KGR22" s="24"/>
      <c r="KGS22" s="24"/>
      <c r="KGT22" s="24"/>
      <c r="KGU22" s="24"/>
      <c r="KGV22" s="24"/>
      <c r="KGW22" s="24"/>
      <c r="KGX22" s="24"/>
      <c r="KGY22" s="24"/>
      <c r="KGZ22" s="24"/>
      <c r="KHA22" s="24"/>
      <c r="KHB22" s="24"/>
      <c r="KHC22" s="24"/>
      <c r="KHD22" s="24"/>
      <c r="KHE22" s="24"/>
      <c r="KHF22" s="24"/>
      <c r="KHG22" s="24"/>
      <c r="KHH22" s="24"/>
      <c r="KHI22" s="24"/>
      <c r="KHJ22" s="24"/>
      <c r="KHK22" s="24"/>
      <c r="KHL22" s="24"/>
      <c r="KHM22" s="24"/>
      <c r="KHN22" s="24"/>
      <c r="KHO22" s="24"/>
      <c r="KHP22" s="24"/>
      <c r="KHQ22" s="24"/>
      <c r="KHR22" s="24"/>
      <c r="KHS22" s="24"/>
      <c r="KHT22" s="24"/>
      <c r="KHU22" s="24"/>
      <c r="KHV22" s="24"/>
      <c r="KHW22" s="24"/>
      <c r="KHX22" s="24"/>
      <c r="KHY22" s="24"/>
      <c r="KHZ22" s="24"/>
      <c r="KIA22" s="24"/>
      <c r="KIB22" s="24"/>
      <c r="KIC22" s="24"/>
      <c r="KID22" s="24"/>
      <c r="KIE22" s="24"/>
      <c r="KIF22" s="24"/>
      <c r="KIG22" s="24"/>
      <c r="KIH22" s="24"/>
      <c r="KII22" s="24"/>
      <c r="KIJ22" s="24"/>
      <c r="KIK22" s="24"/>
      <c r="KIL22" s="24"/>
      <c r="KIM22" s="24"/>
      <c r="KIN22" s="24"/>
      <c r="KIO22" s="24"/>
      <c r="KIP22" s="24"/>
      <c r="KIQ22" s="24"/>
      <c r="KIR22" s="24"/>
      <c r="KIS22" s="24"/>
      <c r="KIT22" s="24"/>
      <c r="KIU22" s="24"/>
      <c r="KIV22" s="24"/>
      <c r="KIW22" s="24"/>
      <c r="KIX22" s="24"/>
      <c r="KIY22" s="24"/>
      <c r="KIZ22" s="24"/>
      <c r="KJA22" s="24"/>
      <c r="KJB22" s="24"/>
      <c r="KJC22" s="24"/>
      <c r="KJD22" s="24"/>
      <c r="KJE22" s="24"/>
      <c r="KJF22" s="24"/>
      <c r="KJG22" s="24"/>
      <c r="KJH22" s="24"/>
      <c r="KJI22" s="24"/>
      <c r="KJJ22" s="24"/>
      <c r="KJK22" s="24"/>
      <c r="KJL22" s="24"/>
      <c r="KJM22" s="24"/>
      <c r="KJN22" s="24"/>
      <c r="KJO22" s="24"/>
      <c r="KJP22" s="24"/>
      <c r="KJQ22" s="24"/>
      <c r="KJR22" s="24"/>
      <c r="KJS22" s="24"/>
      <c r="KJT22" s="24"/>
      <c r="KJU22" s="24"/>
      <c r="KJV22" s="24"/>
      <c r="KJW22" s="24"/>
      <c r="KJX22" s="24"/>
      <c r="KJY22" s="24"/>
      <c r="KJZ22" s="24"/>
      <c r="KKA22" s="24"/>
      <c r="KKB22" s="24"/>
      <c r="KKC22" s="24"/>
      <c r="KKD22" s="24"/>
      <c r="KKE22" s="24"/>
      <c r="KKF22" s="24"/>
      <c r="KKG22" s="24"/>
      <c r="KKH22" s="24"/>
      <c r="KKI22" s="24"/>
      <c r="KKJ22" s="24"/>
      <c r="KKK22" s="24"/>
      <c r="KKL22" s="24"/>
      <c r="KKM22" s="24"/>
      <c r="KKN22" s="24"/>
      <c r="KKO22" s="24"/>
      <c r="KKP22" s="24"/>
      <c r="KKQ22" s="24"/>
      <c r="KKR22" s="24"/>
      <c r="KKS22" s="24"/>
      <c r="KKT22" s="24"/>
      <c r="KKU22" s="24"/>
      <c r="KKV22" s="24"/>
      <c r="KKW22" s="24"/>
      <c r="KKX22" s="24"/>
      <c r="KKY22" s="24"/>
      <c r="KKZ22" s="24"/>
      <c r="KLA22" s="24"/>
      <c r="KLB22" s="24"/>
      <c r="KLC22" s="24"/>
      <c r="KLD22" s="24"/>
      <c r="KLE22" s="24"/>
      <c r="KLF22" s="24"/>
      <c r="KLG22" s="24"/>
      <c r="KLH22" s="24"/>
      <c r="KLI22" s="24"/>
      <c r="KLJ22" s="24"/>
      <c r="KLK22" s="24"/>
      <c r="KLL22" s="24"/>
      <c r="KLM22" s="24"/>
      <c r="KLN22" s="24"/>
      <c r="KLO22" s="24"/>
      <c r="KLP22" s="24"/>
      <c r="KLQ22" s="24"/>
      <c r="KLR22" s="24"/>
      <c r="KLS22" s="24"/>
      <c r="KLT22" s="24"/>
      <c r="KLU22" s="24"/>
      <c r="KLV22" s="24"/>
      <c r="KLW22" s="24"/>
      <c r="KLX22" s="24"/>
      <c r="KLY22" s="24"/>
      <c r="KLZ22" s="24"/>
      <c r="KMA22" s="24"/>
      <c r="KMB22" s="24"/>
      <c r="KMC22" s="24"/>
      <c r="KMD22" s="24"/>
      <c r="KME22" s="24"/>
      <c r="KMF22" s="24"/>
      <c r="KMG22" s="24"/>
      <c r="KMH22" s="24"/>
      <c r="KMI22" s="24"/>
      <c r="KMJ22" s="24"/>
      <c r="KMK22" s="24"/>
      <c r="KML22" s="24"/>
      <c r="KMM22" s="24"/>
      <c r="KMN22" s="24"/>
      <c r="KMO22" s="24"/>
      <c r="KMP22" s="24"/>
      <c r="KMQ22" s="24"/>
      <c r="KMR22" s="24"/>
      <c r="KMS22" s="24"/>
      <c r="KMT22" s="24"/>
      <c r="KMU22" s="24"/>
      <c r="KMV22" s="24"/>
      <c r="KMW22" s="24"/>
      <c r="KMX22" s="24"/>
      <c r="KMY22" s="24"/>
      <c r="KMZ22" s="24"/>
      <c r="KNA22" s="24"/>
      <c r="KNB22" s="24"/>
      <c r="KNC22" s="24"/>
      <c r="KND22" s="24"/>
      <c r="KNE22" s="24"/>
      <c r="KNF22" s="24"/>
      <c r="KNG22" s="24"/>
      <c r="KNH22" s="24"/>
      <c r="KNI22" s="24"/>
      <c r="KNJ22" s="24"/>
      <c r="KNK22" s="24"/>
      <c r="KNL22" s="24"/>
      <c r="KNM22" s="24"/>
      <c r="KNN22" s="24"/>
      <c r="KNO22" s="24"/>
      <c r="KNP22" s="24"/>
      <c r="KNQ22" s="24"/>
      <c r="KNR22" s="24"/>
      <c r="KNS22" s="24"/>
      <c r="KNT22" s="24"/>
      <c r="KNU22" s="24"/>
      <c r="KNV22" s="24"/>
      <c r="KNW22" s="24"/>
      <c r="KNX22" s="24"/>
      <c r="KNY22" s="24"/>
      <c r="KNZ22" s="24"/>
      <c r="KOA22" s="24"/>
      <c r="KOB22" s="24"/>
      <c r="KOC22" s="24"/>
      <c r="KOD22" s="24"/>
      <c r="KOE22" s="24"/>
      <c r="KOF22" s="24"/>
      <c r="KOG22" s="24"/>
      <c r="KOH22" s="24"/>
      <c r="KOI22" s="24"/>
      <c r="KOJ22" s="24"/>
      <c r="KOK22" s="24"/>
      <c r="KOL22" s="24"/>
      <c r="KOM22" s="24"/>
      <c r="KON22" s="24"/>
      <c r="KOO22" s="24"/>
      <c r="KOP22" s="24"/>
      <c r="KOQ22" s="24"/>
      <c r="KOR22" s="24"/>
      <c r="KOS22" s="24"/>
      <c r="KOT22" s="24"/>
      <c r="KOU22" s="24"/>
      <c r="KOV22" s="24"/>
      <c r="KOW22" s="24"/>
      <c r="KOX22" s="24"/>
      <c r="KOY22" s="24"/>
      <c r="KOZ22" s="24"/>
      <c r="KPA22" s="24"/>
      <c r="KPB22" s="24"/>
      <c r="KPC22" s="24"/>
      <c r="KPD22" s="24"/>
      <c r="KPE22" s="24"/>
      <c r="KPF22" s="24"/>
      <c r="KPG22" s="24"/>
      <c r="KPH22" s="24"/>
      <c r="KPI22" s="24"/>
      <c r="KPJ22" s="24"/>
      <c r="KPK22" s="24"/>
      <c r="KPL22" s="24"/>
      <c r="KPM22" s="24"/>
      <c r="KPN22" s="24"/>
      <c r="KPO22" s="24"/>
      <c r="KPP22" s="24"/>
      <c r="KPQ22" s="24"/>
      <c r="KPR22" s="24"/>
      <c r="KPS22" s="24"/>
      <c r="KPT22" s="24"/>
      <c r="KPU22" s="24"/>
      <c r="KPV22" s="24"/>
      <c r="KPW22" s="24"/>
      <c r="KPX22" s="24"/>
      <c r="KPY22" s="24"/>
      <c r="KPZ22" s="24"/>
      <c r="KQA22" s="24"/>
      <c r="KQB22" s="24"/>
      <c r="KQC22" s="24"/>
      <c r="KQD22" s="24"/>
      <c r="KQE22" s="24"/>
      <c r="KQF22" s="24"/>
      <c r="KQG22" s="24"/>
      <c r="KQH22" s="24"/>
      <c r="KQI22" s="24"/>
      <c r="KQJ22" s="24"/>
      <c r="KQK22" s="24"/>
      <c r="KQL22" s="24"/>
      <c r="KQM22" s="24"/>
      <c r="KQN22" s="24"/>
      <c r="KQO22" s="24"/>
      <c r="KQP22" s="24"/>
      <c r="KQQ22" s="24"/>
      <c r="KQR22" s="24"/>
      <c r="KQS22" s="24"/>
      <c r="KQT22" s="24"/>
      <c r="KQU22" s="24"/>
      <c r="KQV22" s="24"/>
      <c r="KQW22" s="24"/>
      <c r="KQX22" s="24"/>
      <c r="KQY22" s="24"/>
      <c r="KQZ22" s="24"/>
      <c r="KRA22" s="24"/>
      <c r="KRB22" s="24"/>
      <c r="KRC22" s="24"/>
      <c r="KRD22" s="24"/>
      <c r="KRE22" s="24"/>
      <c r="KRF22" s="24"/>
      <c r="KRG22" s="24"/>
      <c r="KRH22" s="24"/>
      <c r="KRI22" s="24"/>
      <c r="KRJ22" s="24"/>
      <c r="KRK22" s="24"/>
      <c r="KRL22" s="24"/>
      <c r="KRM22" s="24"/>
      <c r="KRN22" s="24"/>
      <c r="KRO22" s="24"/>
      <c r="KRP22" s="24"/>
      <c r="KRQ22" s="24"/>
      <c r="KRR22" s="24"/>
      <c r="KRS22" s="24"/>
      <c r="KRT22" s="24"/>
      <c r="KRU22" s="24"/>
      <c r="KRV22" s="24"/>
      <c r="KRW22" s="24"/>
      <c r="KRX22" s="24"/>
      <c r="KRY22" s="24"/>
      <c r="KRZ22" s="24"/>
      <c r="KSA22" s="24"/>
      <c r="KSB22" s="24"/>
      <c r="KSC22" s="24"/>
      <c r="KSD22" s="24"/>
      <c r="KSE22" s="24"/>
      <c r="KSF22" s="24"/>
      <c r="KSG22" s="24"/>
      <c r="KSH22" s="24"/>
      <c r="KSI22" s="24"/>
      <c r="KSJ22" s="24"/>
      <c r="KSK22" s="24"/>
      <c r="KSL22" s="24"/>
      <c r="KSM22" s="24"/>
      <c r="KSN22" s="24"/>
      <c r="KSO22" s="24"/>
      <c r="KSP22" s="24"/>
      <c r="KSQ22" s="24"/>
      <c r="KSR22" s="24"/>
      <c r="KSS22" s="24"/>
      <c r="KST22" s="24"/>
      <c r="KSU22" s="24"/>
      <c r="KSV22" s="24"/>
      <c r="KSW22" s="24"/>
      <c r="KSX22" s="24"/>
      <c r="KSY22" s="24"/>
      <c r="KSZ22" s="24"/>
      <c r="KTA22" s="24"/>
      <c r="KTB22" s="24"/>
      <c r="KTC22" s="24"/>
      <c r="KTD22" s="24"/>
      <c r="KTE22" s="24"/>
      <c r="KTF22" s="24"/>
      <c r="KTG22" s="24"/>
      <c r="KTH22" s="24"/>
      <c r="KTI22" s="24"/>
      <c r="KTJ22" s="24"/>
      <c r="KTK22" s="24"/>
      <c r="KTL22" s="24"/>
      <c r="KTM22" s="24"/>
      <c r="KTN22" s="24"/>
      <c r="KTO22" s="24"/>
      <c r="KTP22" s="24"/>
      <c r="KTQ22" s="24"/>
      <c r="KTR22" s="24"/>
      <c r="KTS22" s="24"/>
      <c r="KTT22" s="24"/>
      <c r="KTU22" s="24"/>
      <c r="KTV22" s="24"/>
      <c r="KTW22" s="24"/>
      <c r="KTX22" s="24"/>
      <c r="KTY22" s="24"/>
      <c r="KTZ22" s="24"/>
      <c r="KUA22" s="24"/>
      <c r="KUB22" s="24"/>
      <c r="KUC22" s="24"/>
      <c r="KUD22" s="24"/>
      <c r="KUE22" s="24"/>
      <c r="KUF22" s="24"/>
      <c r="KUG22" s="24"/>
      <c r="KUH22" s="24"/>
      <c r="KUI22" s="24"/>
      <c r="KUJ22" s="24"/>
      <c r="KUK22" s="24"/>
      <c r="KUL22" s="24"/>
      <c r="KUM22" s="24"/>
      <c r="KUN22" s="24"/>
      <c r="KUO22" s="24"/>
      <c r="KUP22" s="24"/>
      <c r="KUQ22" s="24"/>
      <c r="KUR22" s="24"/>
      <c r="KUS22" s="24"/>
      <c r="KUT22" s="24"/>
      <c r="KUU22" s="24"/>
      <c r="KUV22" s="24"/>
      <c r="KUW22" s="24"/>
      <c r="KUX22" s="24"/>
      <c r="KUY22" s="24"/>
      <c r="KUZ22" s="24"/>
      <c r="KVA22" s="24"/>
      <c r="KVB22" s="24"/>
      <c r="KVC22" s="24"/>
      <c r="KVD22" s="24"/>
      <c r="KVE22" s="24"/>
      <c r="KVF22" s="24"/>
      <c r="KVG22" s="24"/>
      <c r="KVH22" s="24"/>
      <c r="KVI22" s="24"/>
      <c r="KVJ22" s="24"/>
      <c r="KVK22" s="24"/>
      <c r="KVL22" s="24"/>
      <c r="KVM22" s="24"/>
      <c r="KVN22" s="24"/>
      <c r="KVO22" s="24"/>
      <c r="KVP22" s="24"/>
      <c r="KVQ22" s="24"/>
      <c r="KVR22" s="24"/>
      <c r="KVS22" s="24"/>
      <c r="KVT22" s="24"/>
      <c r="KVU22" s="24"/>
      <c r="KVV22" s="24"/>
      <c r="KVW22" s="24"/>
      <c r="KVX22" s="24"/>
      <c r="KVY22" s="24"/>
      <c r="KVZ22" s="24"/>
      <c r="KWA22" s="24"/>
      <c r="KWB22" s="24"/>
      <c r="KWC22" s="24"/>
      <c r="KWD22" s="24"/>
      <c r="KWE22" s="24"/>
      <c r="KWF22" s="24"/>
      <c r="KWG22" s="24"/>
      <c r="KWH22" s="24"/>
      <c r="KWI22" s="24"/>
      <c r="KWJ22" s="24"/>
      <c r="KWK22" s="24"/>
      <c r="KWL22" s="24"/>
      <c r="KWM22" s="24"/>
      <c r="KWN22" s="24"/>
      <c r="KWO22" s="24"/>
      <c r="KWP22" s="24"/>
      <c r="KWQ22" s="24"/>
      <c r="KWR22" s="24"/>
      <c r="KWS22" s="24"/>
      <c r="KWT22" s="24"/>
      <c r="KWU22" s="24"/>
      <c r="KWV22" s="24"/>
      <c r="KWW22" s="24"/>
      <c r="KWX22" s="24"/>
      <c r="KWY22" s="24"/>
      <c r="KWZ22" s="24"/>
      <c r="KXA22" s="24"/>
      <c r="KXB22" s="24"/>
      <c r="KXC22" s="24"/>
      <c r="KXD22" s="24"/>
      <c r="KXE22" s="24"/>
      <c r="KXF22" s="24"/>
      <c r="KXG22" s="24"/>
      <c r="KXH22" s="24"/>
      <c r="KXI22" s="24"/>
      <c r="KXJ22" s="24"/>
      <c r="KXK22" s="24"/>
      <c r="KXL22" s="24"/>
      <c r="KXM22" s="24"/>
      <c r="KXN22" s="24"/>
      <c r="KXO22" s="24"/>
      <c r="KXP22" s="24"/>
      <c r="KXQ22" s="24"/>
      <c r="KXR22" s="24"/>
      <c r="KXS22" s="24"/>
      <c r="KXT22" s="24"/>
      <c r="KXU22" s="24"/>
      <c r="KXV22" s="24"/>
      <c r="KXW22" s="24"/>
      <c r="KXX22" s="24"/>
      <c r="KXY22" s="24"/>
      <c r="KXZ22" s="24"/>
      <c r="KYA22" s="24"/>
      <c r="KYB22" s="24"/>
      <c r="KYC22" s="24"/>
      <c r="KYD22" s="24"/>
      <c r="KYE22" s="24"/>
      <c r="KYF22" s="24"/>
      <c r="KYG22" s="24"/>
      <c r="KYH22" s="24"/>
      <c r="KYI22" s="24"/>
      <c r="KYJ22" s="24"/>
      <c r="KYK22" s="24"/>
      <c r="KYL22" s="24"/>
      <c r="KYM22" s="24"/>
      <c r="KYN22" s="24"/>
      <c r="KYO22" s="24"/>
      <c r="KYP22" s="24"/>
      <c r="KYQ22" s="24"/>
      <c r="KYR22" s="24"/>
      <c r="KYS22" s="24"/>
      <c r="KYT22" s="24"/>
      <c r="KYU22" s="24"/>
      <c r="KYV22" s="24"/>
      <c r="KYW22" s="24"/>
      <c r="KYX22" s="24"/>
      <c r="KYY22" s="24"/>
      <c r="KYZ22" s="24"/>
      <c r="KZA22" s="24"/>
      <c r="KZB22" s="24"/>
      <c r="KZC22" s="24"/>
      <c r="KZD22" s="24"/>
      <c r="KZE22" s="24"/>
      <c r="KZF22" s="24"/>
      <c r="KZG22" s="24"/>
      <c r="KZH22" s="24"/>
      <c r="KZI22" s="24"/>
      <c r="KZJ22" s="24"/>
      <c r="KZK22" s="24"/>
      <c r="KZL22" s="24"/>
      <c r="KZM22" s="24"/>
      <c r="KZN22" s="24"/>
      <c r="KZO22" s="24"/>
      <c r="KZP22" s="24"/>
      <c r="KZQ22" s="24"/>
      <c r="KZR22" s="24"/>
      <c r="KZS22" s="24"/>
      <c r="KZT22" s="24"/>
      <c r="KZU22" s="24"/>
      <c r="KZV22" s="24"/>
      <c r="KZW22" s="24"/>
      <c r="KZX22" s="24"/>
      <c r="KZY22" s="24"/>
      <c r="KZZ22" s="24"/>
      <c r="LAA22" s="24"/>
      <c r="LAB22" s="24"/>
      <c r="LAC22" s="24"/>
      <c r="LAD22" s="24"/>
      <c r="LAE22" s="24"/>
      <c r="LAF22" s="24"/>
      <c r="LAG22" s="24"/>
      <c r="LAH22" s="24"/>
      <c r="LAI22" s="24"/>
      <c r="LAJ22" s="24"/>
      <c r="LAK22" s="24"/>
      <c r="LAL22" s="24"/>
      <c r="LAM22" s="24"/>
      <c r="LAN22" s="24"/>
      <c r="LAO22" s="24"/>
      <c r="LAP22" s="24"/>
      <c r="LAQ22" s="24"/>
      <c r="LAR22" s="24"/>
      <c r="LAS22" s="24"/>
      <c r="LAT22" s="24"/>
      <c r="LAU22" s="24"/>
      <c r="LAV22" s="24"/>
      <c r="LAW22" s="24"/>
      <c r="LAX22" s="24"/>
      <c r="LAY22" s="24"/>
      <c r="LAZ22" s="24"/>
      <c r="LBA22" s="24"/>
      <c r="LBB22" s="24"/>
      <c r="LBC22" s="24"/>
      <c r="LBD22" s="24"/>
      <c r="LBE22" s="24"/>
      <c r="LBF22" s="24"/>
      <c r="LBG22" s="24"/>
      <c r="LBH22" s="24"/>
      <c r="LBI22" s="24"/>
      <c r="LBJ22" s="24"/>
      <c r="LBK22" s="24"/>
      <c r="LBL22" s="24"/>
      <c r="LBM22" s="24"/>
      <c r="LBN22" s="24"/>
      <c r="LBO22" s="24"/>
      <c r="LBP22" s="24"/>
      <c r="LBQ22" s="24"/>
      <c r="LBR22" s="24"/>
      <c r="LBS22" s="24"/>
      <c r="LBT22" s="24"/>
      <c r="LBU22" s="24"/>
      <c r="LBV22" s="24"/>
      <c r="LBW22" s="24"/>
      <c r="LBX22" s="24"/>
      <c r="LBY22" s="24"/>
      <c r="LBZ22" s="24"/>
      <c r="LCA22" s="24"/>
      <c r="LCB22" s="24"/>
      <c r="LCC22" s="24"/>
      <c r="LCD22" s="24"/>
      <c r="LCE22" s="24"/>
      <c r="LCF22" s="24"/>
      <c r="LCG22" s="24"/>
      <c r="LCH22" s="24"/>
      <c r="LCI22" s="24"/>
      <c r="LCJ22" s="24"/>
      <c r="LCK22" s="24"/>
      <c r="LCL22" s="24"/>
      <c r="LCM22" s="24"/>
      <c r="LCN22" s="24"/>
      <c r="LCO22" s="24"/>
      <c r="LCP22" s="24"/>
      <c r="LCQ22" s="24"/>
      <c r="LCR22" s="24"/>
      <c r="LCS22" s="24"/>
      <c r="LCT22" s="24"/>
      <c r="LCU22" s="24"/>
      <c r="LCV22" s="24"/>
      <c r="LCW22" s="24"/>
      <c r="LCX22" s="24"/>
      <c r="LCY22" s="24"/>
      <c r="LCZ22" s="24"/>
      <c r="LDA22" s="24"/>
      <c r="LDB22" s="24"/>
      <c r="LDC22" s="24"/>
      <c r="LDD22" s="24"/>
      <c r="LDE22" s="24"/>
      <c r="LDF22" s="24"/>
      <c r="LDG22" s="24"/>
      <c r="LDH22" s="24"/>
      <c r="LDI22" s="24"/>
      <c r="LDJ22" s="24"/>
      <c r="LDK22" s="24"/>
      <c r="LDL22" s="24"/>
      <c r="LDM22" s="24"/>
      <c r="LDN22" s="24"/>
      <c r="LDO22" s="24"/>
      <c r="LDP22" s="24"/>
      <c r="LDQ22" s="24"/>
      <c r="LDR22" s="24"/>
      <c r="LDS22" s="24"/>
      <c r="LDT22" s="24"/>
      <c r="LDU22" s="24"/>
      <c r="LDV22" s="24"/>
      <c r="LDW22" s="24"/>
      <c r="LDX22" s="24"/>
      <c r="LDY22" s="24"/>
      <c r="LDZ22" s="24"/>
      <c r="LEA22" s="24"/>
      <c r="LEB22" s="24"/>
      <c r="LEC22" s="24"/>
      <c r="LED22" s="24"/>
      <c r="LEE22" s="24"/>
      <c r="LEF22" s="24"/>
      <c r="LEG22" s="24"/>
      <c r="LEH22" s="24"/>
      <c r="LEI22" s="24"/>
      <c r="LEJ22" s="24"/>
      <c r="LEK22" s="24"/>
      <c r="LEL22" s="24"/>
      <c r="LEM22" s="24"/>
      <c r="LEN22" s="24"/>
      <c r="LEO22" s="24"/>
      <c r="LEP22" s="24"/>
      <c r="LEQ22" s="24"/>
      <c r="LER22" s="24"/>
      <c r="LES22" s="24"/>
      <c r="LET22" s="24"/>
      <c r="LEU22" s="24"/>
      <c r="LEV22" s="24"/>
      <c r="LEW22" s="24"/>
      <c r="LEX22" s="24"/>
      <c r="LEY22" s="24"/>
      <c r="LEZ22" s="24"/>
      <c r="LFA22" s="24"/>
      <c r="LFB22" s="24"/>
      <c r="LFC22" s="24"/>
      <c r="LFD22" s="24"/>
      <c r="LFE22" s="24"/>
      <c r="LFF22" s="24"/>
      <c r="LFG22" s="24"/>
      <c r="LFH22" s="24"/>
      <c r="LFI22" s="24"/>
      <c r="LFJ22" s="24"/>
      <c r="LFK22" s="24"/>
      <c r="LFL22" s="24"/>
      <c r="LFM22" s="24"/>
      <c r="LFN22" s="24"/>
      <c r="LFO22" s="24"/>
      <c r="LFP22" s="24"/>
      <c r="LFQ22" s="24"/>
      <c r="LFR22" s="24"/>
      <c r="LFS22" s="24"/>
      <c r="LFT22" s="24"/>
      <c r="LFU22" s="24"/>
      <c r="LFV22" s="24"/>
      <c r="LFW22" s="24"/>
      <c r="LFX22" s="24"/>
      <c r="LFY22" s="24"/>
      <c r="LFZ22" s="24"/>
      <c r="LGA22" s="24"/>
      <c r="LGB22" s="24"/>
      <c r="LGC22" s="24"/>
      <c r="LGD22" s="24"/>
      <c r="LGE22" s="24"/>
      <c r="LGF22" s="24"/>
      <c r="LGG22" s="24"/>
      <c r="LGH22" s="24"/>
      <c r="LGI22" s="24"/>
      <c r="LGJ22" s="24"/>
      <c r="LGK22" s="24"/>
      <c r="LGL22" s="24"/>
      <c r="LGM22" s="24"/>
      <c r="LGN22" s="24"/>
      <c r="LGO22" s="24"/>
      <c r="LGP22" s="24"/>
      <c r="LGQ22" s="24"/>
      <c r="LGR22" s="24"/>
      <c r="LGS22" s="24"/>
      <c r="LGT22" s="24"/>
      <c r="LGU22" s="24"/>
      <c r="LGV22" s="24"/>
      <c r="LGW22" s="24"/>
      <c r="LGX22" s="24"/>
      <c r="LGY22" s="24"/>
      <c r="LGZ22" s="24"/>
      <c r="LHA22" s="24"/>
      <c r="LHB22" s="24"/>
      <c r="LHC22" s="24"/>
      <c r="LHD22" s="24"/>
      <c r="LHE22" s="24"/>
      <c r="LHF22" s="24"/>
      <c r="LHG22" s="24"/>
      <c r="LHH22" s="24"/>
      <c r="LHI22" s="24"/>
      <c r="LHJ22" s="24"/>
      <c r="LHK22" s="24"/>
      <c r="LHL22" s="24"/>
      <c r="LHM22" s="24"/>
      <c r="LHN22" s="24"/>
      <c r="LHO22" s="24"/>
      <c r="LHP22" s="24"/>
      <c r="LHQ22" s="24"/>
      <c r="LHR22" s="24"/>
      <c r="LHS22" s="24"/>
      <c r="LHT22" s="24"/>
      <c r="LHU22" s="24"/>
      <c r="LHV22" s="24"/>
      <c r="LHW22" s="24"/>
      <c r="LHX22" s="24"/>
      <c r="LHY22" s="24"/>
      <c r="LHZ22" s="24"/>
      <c r="LIA22" s="24"/>
      <c r="LIB22" s="24"/>
      <c r="LIC22" s="24"/>
      <c r="LID22" s="24"/>
      <c r="LIE22" s="24"/>
      <c r="LIF22" s="24"/>
      <c r="LIG22" s="24"/>
      <c r="LIH22" s="24"/>
      <c r="LII22" s="24"/>
      <c r="LIJ22" s="24"/>
      <c r="LIK22" s="24"/>
      <c r="LIL22" s="24"/>
      <c r="LIM22" s="24"/>
      <c r="LIN22" s="24"/>
      <c r="LIO22" s="24"/>
      <c r="LIP22" s="24"/>
      <c r="LIQ22" s="24"/>
      <c r="LIR22" s="24"/>
      <c r="LIS22" s="24"/>
      <c r="LIT22" s="24"/>
      <c r="LIU22" s="24"/>
      <c r="LIV22" s="24"/>
      <c r="LIW22" s="24"/>
      <c r="LIX22" s="24"/>
      <c r="LIY22" s="24"/>
      <c r="LIZ22" s="24"/>
      <c r="LJA22" s="24"/>
      <c r="LJB22" s="24"/>
      <c r="LJC22" s="24"/>
      <c r="LJD22" s="24"/>
      <c r="LJE22" s="24"/>
      <c r="LJF22" s="24"/>
      <c r="LJG22" s="24"/>
      <c r="LJH22" s="24"/>
      <c r="LJI22" s="24"/>
      <c r="LJJ22" s="24"/>
      <c r="LJK22" s="24"/>
      <c r="LJL22" s="24"/>
      <c r="LJM22" s="24"/>
      <c r="LJN22" s="24"/>
      <c r="LJO22" s="24"/>
      <c r="LJP22" s="24"/>
      <c r="LJQ22" s="24"/>
      <c r="LJR22" s="24"/>
      <c r="LJS22" s="24"/>
      <c r="LJT22" s="24"/>
      <c r="LJU22" s="24"/>
      <c r="LJV22" s="24"/>
      <c r="LJW22" s="24"/>
      <c r="LJX22" s="24"/>
      <c r="LJY22" s="24"/>
      <c r="LJZ22" s="24"/>
      <c r="LKA22" s="24"/>
      <c r="LKB22" s="24"/>
      <c r="LKC22" s="24"/>
      <c r="LKD22" s="24"/>
      <c r="LKE22" s="24"/>
      <c r="LKF22" s="24"/>
      <c r="LKG22" s="24"/>
      <c r="LKH22" s="24"/>
      <c r="LKI22" s="24"/>
      <c r="LKJ22" s="24"/>
      <c r="LKK22" s="24"/>
      <c r="LKL22" s="24"/>
      <c r="LKM22" s="24"/>
      <c r="LKN22" s="24"/>
      <c r="LKO22" s="24"/>
      <c r="LKP22" s="24"/>
      <c r="LKQ22" s="24"/>
      <c r="LKR22" s="24"/>
      <c r="LKS22" s="24"/>
      <c r="LKT22" s="24"/>
      <c r="LKU22" s="24"/>
      <c r="LKV22" s="24"/>
      <c r="LKW22" s="24"/>
      <c r="LKX22" s="24"/>
      <c r="LKY22" s="24"/>
      <c r="LKZ22" s="24"/>
      <c r="LLA22" s="24"/>
      <c r="LLB22" s="24"/>
      <c r="LLC22" s="24"/>
      <c r="LLD22" s="24"/>
      <c r="LLE22" s="24"/>
      <c r="LLF22" s="24"/>
      <c r="LLG22" s="24"/>
      <c r="LLH22" s="24"/>
      <c r="LLI22" s="24"/>
      <c r="LLJ22" s="24"/>
      <c r="LLK22" s="24"/>
      <c r="LLL22" s="24"/>
      <c r="LLM22" s="24"/>
      <c r="LLN22" s="24"/>
      <c r="LLO22" s="24"/>
      <c r="LLP22" s="24"/>
      <c r="LLQ22" s="24"/>
      <c r="LLR22" s="24"/>
      <c r="LLS22" s="24"/>
      <c r="LLT22" s="24"/>
      <c r="LLU22" s="24"/>
      <c r="LLV22" s="24"/>
      <c r="LLW22" s="24"/>
      <c r="LLX22" s="24"/>
      <c r="LLY22" s="24"/>
      <c r="LLZ22" s="24"/>
      <c r="LMA22" s="24"/>
      <c r="LMB22" s="24"/>
      <c r="LMC22" s="24"/>
      <c r="LMD22" s="24"/>
      <c r="LME22" s="24"/>
      <c r="LMF22" s="24"/>
      <c r="LMG22" s="24"/>
      <c r="LMH22" s="24"/>
      <c r="LMI22" s="24"/>
      <c r="LMJ22" s="24"/>
      <c r="LMK22" s="24"/>
      <c r="LML22" s="24"/>
      <c r="LMM22" s="24"/>
      <c r="LMN22" s="24"/>
      <c r="LMO22" s="24"/>
      <c r="LMP22" s="24"/>
      <c r="LMQ22" s="24"/>
      <c r="LMR22" s="24"/>
      <c r="LMS22" s="24"/>
      <c r="LMT22" s="24"/>
      <c r="LMU22" s="24"/>
      <c r="LMV22" s="24"/>
      <c r="LMW22" s="24"/>
      <c r="LMX22" s="24"/>
      <c r="LMY22" s="24"/>
      <c r="LMZ22" s="24"/>
      <c r="LNA22" s="24"/>
      <c r="LNB22" s="24"/>
      <c r="LNC22" s="24"/>
      <c r="LND22" s="24"/>
      <c r="LNE22" s="24"/>
      <c r="LNF22" s="24"/>
      <c r="LNG22" s="24"/>
      <c r="LNH22" s="24"/>
      <c r="LNI22" s="24"/>
      <c r="LNJ22" s="24"/>
      <c r="LNK22" s="24"/>
      <c r="LNL22" s="24"/>
      <c r="LNM22" s="24"/>
      <c r="LNN22" s="24"/>
      <c r="LNO22" s="24"/>
      <c r="LNP22" s="24"/>
      <c r="LNQ22" s="24"/>
      <c r="LNR22" s="24"/>
      <c r="LNS22" s="24"/>
      <c r="LNT22" s="24"/>
      <c r="LNU22" s="24"/>
      <c r="LNV22" s="24"/>
      <c r="LNW22" s="24"/>
      <c r="LNX22" s="24"/>
      <c r="LNY22" s="24"/>
      <c r="LNZ22" s="24"/>
      <c r="LOA22" s="24"/>
      <c r="LOB22" s="24"/>
      <c r="LOC22" s="24"/>
      <c r="LOD22" s="24"/>
      <c r="LOE22" s="24"/>
      <c r="LOF22" s="24"/>
      <c r="LOG22" s="24"/>
      <c r="LOH22" s="24"/>
      <c r="LOI22" s="24"/>
      <c r="LOJ22" s="24"/>
      <c r="LOK22" s="24"/>
      <c r="LOL22" s="24"/>
      <c r="LOM22" s="24"/>
      <c r="LON22" s="24"/>
      <c r="LOO22" s="24"/>
      <c r="LOP22" s="24"/>
      <c r="LOQ22" s="24"/>
      <c r="LOR22" s="24"/>
      <c r="LOS22" s="24"/>
      <c r="LOT22" s="24"/>
      <c r="LOU22" s="24"/>
      <c r="LOV22" s="24"/>
      <c r="LOW22" s="24"/>
      <c r="LOX22" s="24"/>
      <c r="LOY22" s="24"/>
      <c r="LOZ22" s="24"/>
      <c r="LPA22" s="24"/>
      <c r="LPB22" s="24"/>
      <c r="LPC22" s="24"/>
      <c r="LPD22" s="24"/>
      <c r="LPE22" s="24"/>
      <c r="LPF22" s="24"/>
      <c r="LPG22" s="24"/>
      <c r="LPH22" s="24"/>
      <c r="LPI22" s="24"/>
      <c r="LPJ22" s="24"/>
      <c r="LPK22" s="24"/>
      <c r="LPL22" s="24"/>
      <c r="LPM22" s="24"/>
      <c r="LPN22" s="24"/>
      <c r="LPO22" s="24"/>
      <c r="LPP22" s="24"/>
      <c r="LPQ22" s="24"/>
      <c r="LPR22" s="24"/>
      <c r="LPS22" s="24"/>
      <c r="LPT22" s="24"/>
      <c r="LPU22" s="24"/>
      <c r="LPV22" s="24"/>
      <c r="LPW22" s="24"/>
      <c r="LPX22" s="24"/>
      <c r="LPY22" s="24"/>
      <c r="LPZ22" s="24"/>
      <c r="LQA22" s="24"/>
      <c r="LQB22" s="24"/>
      <c r="LQC22" s="24"/>
      <c r="LQD22" s="24"/>
      <c r="LQE22" s="24"/>
      <c r="LQF22" s="24"/>
      <c r="LQG22" s="24"/>
      <c r="LQH22" s="24"/>
      <c r="LQI22" s="24"/>
      <c r="LQJ22" s="24"/>
      <c r="LQK22" s="24"/>
      <c r="LQL22" s="24"/>
      <c r="LQM22" s="24"/>
      <c r="LQN22" s="24"/>
      <c r="LQO22" s="24"/>
      <c r="LQP22" s="24"/>
      <c r="LQQ22" s="24"/>
      <c r="LQR22" s="24"/>
      <c r="LQS22" s="24"/>
      <c r="LQT22" s="24"/>
      <c r="LQU22" s="24"/>
      <c r="LQV22" s="24"/>
      <c r="LQW22" s="24"/>
      <c r="LQX22" s="24"/>
      <c r="LQY22" s="24"/>
      <c r="LQZ22" s="24"/>
      <c r="LRA22" s="24"/>
      <c r="LRB22" s="24"/>
      <c r="LRC22" s="24"/>
      <c r="LRD22" s="24"/>
      <c r="LRE22" s="24"/>
      <c r="LRF22" s="24"/>
      <c r="LRG22" s="24"/>
      <c r="LRH22" s="24"/>
      <c r="LRI22" s="24"/>
      <c r="LRJ22" s="24"/>
      <c r="LRK22" s="24"/>
      <c r="LRL22" s="24"/>
      <c r="LRM22" s="24"/>
      <c r="LRN22" s="24"/>
      <c r="LRO22" s="24"/>
      <c r="LRP22" s="24"/>
      <c r="LRQ22" s="24"/>
      <c r="LRR22" s="24"/>
      <c r="LRS22" s="24"/>
      <c r="LRT22" s="24"/>
      <c r="LRU22" s="24"/>
      <c r="LRV22" s="24"/>
      <c r="LRW22" s="24"/>
      <c r="LRX22" s="24"/>
      <c r="LRY22" s="24"/>
      <c r="LRZ22" s="24"/>
      <c r="LSA22" s="24"/>
      <c r="LSB22" s="24"/>
      <c r="LSC22" s="24"/>
      <c r="LSD22" s="24"/>
      <c r="LSE22" s="24"/>
      <c r="LSF22" s="24"/>
      <c r="LSG22" s="24"/>
      <c r="LSH22" s="24"/>
      <c r="LSI22" s="24"/>
      <c r="LSJ22" s="24"/>
      <c r="LSK22" s="24"/>
      <c r="LSL22" s="24"/>
      <c r="LSM22" s="24"/>
      <c r="LSN22" s="24"/>
      <c r="LSO22" s="24"/>
      <c r="LSP22" s="24"/>
      <c r="LSQ22" s="24"/>
      <c r="LSR22" s="24"/>
      <c r="LSS22" s="24"/>
      <c r="LST22" s="24"/>
      <c r="LSU22" s="24"/>
      <c r="LSV22" s="24"/>
      <c r="LSW22" s="24"/>
      <c r="LSX22" s="24"/>
      <c r="LSY22" s="24"/>
      <c r="LSZ22" s="24"/>
      <c r="LTA22" s="24"/>
      <c r="LTB22" s="24"/>
      <c r="LTC22" s="24"/>
      <c r="LTD22" s="24"/>
      <c r="LTE22" s="24"/>
      <c r="LTF22" s="24"/>
      <c r="LTG22" s="24"/>
      <c r="LTH22" s="24"/>
      <c r="LTI22" s="24"/>
      <c r="LTJ22" s="24"/>
      <c r="LTK22" s="24"/>
      <c r="LTL22" s="24"/>
      <c r="LTM22" s="24"/>
      <c r="LTN22" s="24"/>
      <c r="LTO22" s="24"/>
      <c r="LTP22" s="24"/>
      <c r="LTQ22" s="24"/>
      <c r="LTR22" s="24"/>
      <c r="LTS22" s="24"/>
      <c r="LTT22" s="24"/>
      <c r="LTU22" s="24"/>
      <c r="LTV22" s="24"/>
      <c r="LTW22" s="24"/>
      <c r="LTX22" s="24"/>
      <c r="LTY22" s="24"/>
      <c r="LTZ22" s="24"/>
      <c r="LUA22" s="24"/>
      <c r="LUB22" s="24"/>
      <c r="LUC22" s="24"/>
      <c r="LUD22" s="24"/>
      <c r="LUE22" s="24"/>
      <c r="LUF22" s="24"/>
      <c r="LUG22" s="24"/>
      <c r="LUH22" s="24"/>
      <c r="LUI22" s="24"/>
      <c r="LUJ22" s="24"/>
      <c r="LUK22" s="24"/>
      <c r="LUL22" s="24"/>
      <c r="LUM22" s="24"/>
      <c r="LUN22" s="24"/>
      <c r="LUO22" s="24"/>
      <c r="LUP22" s="24"/>
      <c r="LUQ22" s="24"/>
      <c r="LUR22" s="24"/>
      <c r="LUS22" s="24"/>
      <c r="LUT22" s="24"/>
      <c r="LUU22" s="24"/>
      <c r="LUV22" s="24"/>
      <c r="LUW22" s="24"/>
      <c r="LUX22" s="24"/>
      <c r="LUY22" s="24"/>
      <c r="LUZ22" s="24"/>
      <c r="LVA22" s="24"/>
      <c r="LVB22" s="24"/>
      <c r="LVC22" s="24"/>
      <c r="LVD22" s="24"/>
      <c r="LVE22" s="24"/>
      <c r="LVF22" s="24"/>
      <c r="LVG22" s="24"/>
      <c r="LVH22" s="24"/>
      <c r="LVI22" s="24"/>
      <c r="LVJ22" s="24"/>
      <c r="LVK22" s="24"/>
      <c r="LVL22" s="24"/>
      <c r="LVM22" s="24"/>
      <c r="LVN22" s="24"/>
      <c r="LVO22" s="24"/>
      <c r="LVP22" s="24"/>
      <c r="LVQ22" s="24"/>
      <c r="LVR22" s="24"/>
      <c r="LVS22" s="24"/>
      <c r="LVT22" s="24"/>
      <c r="LVU22" s="24"/>
      <c r="LVV22" s="24"/>
      <c r="LVW22" s="24"/>
      <c r="LVX22" s="24"/>
      <c r="LVY22" s="24"/>
      <c r="LVZ22" s="24"/>
      <c r="LWA22" s="24"/>
      <c r="LWB22" s="24"/>
      <c r="LWC22" s="24"/>
      <c r="LWD22" s="24"/>
      <c r="LWE22" s="24"/>
      <c r="LWF22" s="24"/>
      <c r="LWG22" s="24"/>
      <c r="LWH22" s="24"/>
      <c r="LWI22" s="24"/>
      <c r="LWJ22" s="24"/>
      <c r="LWK22" s="24"/>
      <c r="LWL22" s="24"/>
      <c r="LWM22" s="24"/>
      <c r="LWN22" s="24"/>
      <c r="LWO22" s="24"/>
      <c r="LWP22" s="24"/>
      <c r="LWQ22" s="24"/>
      <c r="LWR22" s="24"/>
      <c r="LWS22" s="24"/>
      <c r="LWT22" s="24"/>
      <c r="LWU22" s="24"/>
      <c r="LWV22" s="24"/>
      <c r="LWW22" s="24"/>
      <c r="LWX22" s="24"/>
      <c r="LWY22" s="24"/>
      <c r="LWZ22" s="24"/>
      <c r="LXA22" s="24"/>
      <c r="LXB22" s="24"/>
      <c r="LXC22" s="24"/>
      <c r="LXD22" s="24"/>
      <c r="LXE22" s="24"/>
      <c r="LXF22" s="24"/>
      <c r="LXG22" s="24"/>
      <c r="LXH22" s="24"/>
      <c r="LXI22" s="24"/>
      <c r="LXJ22" s="24"/>
      <c r="LXK22" s="24"/>
      <c r="LXL22" s="24"/>
      <c r="LXM22" s="24"/>
      <c r="LXN22" s="24"/>
      <c r="LXO22" s="24"/>
      <c r="LXP22" s="24"/>
      <c r="LXQ22" s="24"/>
      <c r="LXR22" s="24"/>
      <c r="LXS22" s="24"/>
      <c r="LXT22" s="24"/>
      <c r="LXU22" s="24"/>
      <c r="LXV22" s="24"/>
      <c r="LXW22" s="24"/>
      <c r="LXX22" s="24"/>
      <c r="LXY22" s="24"/>
      <c r="LXZ22" s="24"/>
      <c r="LYA22" s="24"/>
      <c r="LYB22" s="24"/>
      <c r="LYC22" s="24"/>
      <c r="LYD22" s="24"/>
      <c r="LYE22" s="24"/>
      <c r="LYF22" s="24"/>
      <c r="LYG22" s="24"/>
      <c r="LYH22" s="24"/>
      <c r="LYI22" s="24"/>
      <c r="LYJ22" s="24"/>
      <c r="LYK22" s="24"/>
      <c r="LYL22" s="24"/>
      <c r="LYM22" s="24"/>
      <c r="LYN22" s="24"/>
      <c r="LYO22" s="24"/>
      <c r="LYP22" s="24"/>
      <c r="LYQ22" s="24"/>
      <c r="LYR22" s="24"/>
      <c r="LYS22" s="24"/>
      <c r="LYT22" s="24"/>
      <c r="LYU22" s="24"/>
      <c r="LYV22" s="24"/>
      <c r="LYW22" s="24"/>
      <c r="LYX22" s="24"/>
      <c r="LYY22" s="24"/>
      <c r="LYZ22" s="24"/>
      <c r="LZA22" s="24"/>
      <c r="LZB22" s="24"/>
      <c r="LZC22" s="24"/>
      <c r="LZD22" s="24"/>
      <c r="LZE22" s="24"/>
      <c r="LZF22" s="24"/>
      <c r="LZG22" s="24"/>
      <c r="LZH22" s="24"/>
      <c r="LZI22" s="24"/>
      <c r="LZJ22" s="24"/>
      <c r="LZK22" s="24"/>
      <c r="LZL22" s="24"/>
      <c r="LZM22" s="24"/>
      <c r="LZN22" s="24"/>
      <c r="LZO22" s="24"/>
      <c r="LZP22" s="24"/>
      <c r="LZQ22" s="24"/>
      <c r="LZR22" s="24"/>
      <c r="LZS22" s="24"/>
      <c r="LZT22" s="24"/>
      <c r="LZU22" s="24"/>
      <c r="LZV22" s="24"/>
      <c r="LZW22" s="24"/>
      <c r="LZX22" s="24"/>
      <c r="LZY22" s="24"/>
      <c r="LZZ22" s="24"/>
      <c r="MAA22" s="24"/>
      <c r="MAB22" s="24"/>
      <c r="MAC22" s="24"/>
      <c r="MAD22" s="24"/>
      <c r="MAE22" s="24"/>
      <c r="MAF22" s="24"/>
      <c r="MAG22" s="24"/>
      <c r="MAH22" s="24"/>
      <c r="MAI22" s="24"/>
      <c r="MAJ22" s="24"/>
      <c r="MAK22" s="24"/>
      <c r="MAL22" s="24"/>
      <c r="MAM22" s="24"/>
      <c r="MAN22" s="24"/>
      <c r="MAO22" s="24"/>
      <c r="MAP22" s="24"/>
      <c r="MAQ22" s="24"/>
      <c r="MAR22" s="24"/>
      <c r="MAS22" s="24"/>
      <c r="MAT22" s="24"/>
      <c r="MAU22" s="24"/>
      <c r="MAV22" s="24"/>
      <c r="MAW22" s="24"/>
      <c r="MAX22" s="24"/>
      <c r="MAY22" s="24"/>
      <c r="MAZ22" s="24"/>
      <c r="MBA22" s="24"/>
      <c r="MBB22" s="24"/>
      <c r="MBC22" s="24"/>
      <c r="MBD22" s="24"/>
      <c r="MBE22" s="24"/>
      <c r="MBF22" s="24"/>
      <c r="MBG22" s="24"/>
      <c r="MBH22" s="24"/>
      <c r="MBI22" s="24"/>
      <c r="MBJ22" s="24"/>
      <c r="MBK22" s="24"/>
      <c r="MBL22" s="24"/>
      <c r="MBM22" s="24"/>
      <c r="MBN22" s="24"/>
      <c r="MBO22" s="24"/>
      <c r="MBP22" s="24"/>
      <c r="MBQ22" s="24"/>
      <c r="MBR22" s="24"/>
      <c r="MBS22" s="24"/>
      <c r="MBT22" s="24"/>
      <c r="MBU22" s="24"/>
      <c r="MBV22" s="24"/>
      <c r="MBW22" s="24"/>
      <c r="MBX22" s="24"/>
      <c r="MBY22" s="24"/>
      <c r="MBZ22" s="24"/>
      <c r="MCA22" s="24"/>
      <c r="MCB22" s="24"/>
      <c r="MCC22" s="24"/>
      <c r="MCD22" s="24"/>
      <c r="MCE22" s="24"/>
      <c r="MCF22" s="24"/>
      <c r="MCG22" s="24"/>
      <c r="MCH22" s="24"/>
      <c r="MCI22" s="24"/>
      <c r="MCJ22" s="24"/>
      <c r="MCK22" s="24"/>
      <c r="MCL22" s="24"/>
      <c r="MCM22" s="24"/>
      <c r="MCN22" s="24"/>
      <c r="MCO22" s="24"/>
      <c r="MCP22" s="24"/>
      <c r="MCQ22" s="24"/>
      <c r="MCR22" s="24"/>
      <c r="MCS22" s="24"/>
      <c r="MCT22" s="24"/>
      <c r="MCU22" s="24"/>
      <c r="MCV22" s="24"/>
      <c r="MCW22" s="24"/>
      <c r="MCX22" s="24"/>
      <c r="MCY22" s="24"/>
      <c r="MCZ22" s="24"/>
      <c r="MDA22" s="24"/>
      <c r="MDB22" s="24"/>
      <c r="MDC22" s="24"/>
      <c r="MDD22" s="24"/>
      <c r="MDE22" s="24"/>
      <c r="MDF22" s="24"/>
      <c r="MDG22" s="24"/>
      <c r="MDH22" s="24"/>
      <c r="MDI22" s="24"/>
      <c r="MDJ22" s="24"/>
      <c r="MDK22" s="24"/>
      <c r="MDL22" s="24"/>
      <c r="MDM22" s="24"/>
      <c r="MDN22" s="24"/>
      <c r="MDO22" s="24"/>
      <c r="MDP22" s="24"/>
      <c r="MDQ22" s="24"/>
      <c r="MDR22" s="24"/>
      <c r="MDS22" s="24"/>
      <c r="MDT22" s="24"/>
      <c r="MDU22" s="24"/>
      <c r="MDV22" s="24"/>
      <c r="MDW22" s="24"/>
      <c r="MDX22" s="24"/>
      <c r="MDY22" s="24"/>
      <c r="MDZ22" s="24"/>
      <c r="MEA22" s="24"/>
      <c r="MEB22" s="24"/>
      <c r="MEC22" s="24"/>
      <c r="MED22" s="24"/>
      <c r="MEE22" s="24"/>
      <c r="MEF22" s="24"/>
      <c r="MEG22" s="24"/>
      <c r="MEH22" s="24"/>
      <c r="MEI22" s="24"/>
      <c r="MEJ22" s="24"/>
      <c r="MEK22" s="24"/>
      <c r="MEL22" s="24"/>
      <c r="MEM22" s="24"/>
      <c r="MEN22" s="24"/>
      <c r="MEO22" s="24"/>
      <c r="MEP22" s="24"/>
      <c r="MEQ22" s="24"/>
      <c r="MER22" s="24"/>
      <c r="MES22" s="24"/>
      <c r="MET22" s="24"/>
      <c r="MEU22" s="24"/>
      <c r="MEV22" s="24"/>
      <c r="MEW22" s="24"/>
      <c r="MEX22" s="24"/>
      <c r="MEY22" s="24"/>
      <c r="MEZ22" s="24"/>
      <c r="MFA22" s="24"/>
      <c r="MFB22" s="24"/>
      <c r="MFC22" s="24"/>
      <c r="MFD22" s="24"/>
      <c r="MFE22" s="24"/>
      <c r="MFF22" s="24"/>
      <c r="MFG22" s="24"/>
      <c r="MFH22" s="24"/>
      <c r="MFI22" s="24"/>
      <c r="MFJ22" s="24"/>
      <c r="MFK22" s="24"/>
      <c r="MFL22" s="24"/>
      <c r="MFM22" s="24"/>
      <c r="MFN22" s="24"/>
      <c r="MFO22" s="24"/>
      <c r="MFP22" s="24"/>
      <c r="MFQ22" s="24"/>
      <c r="MFR22" s="24"/>
      <c r="MFS22" s="24"/>
      <c r="MFT22" s="24"/>
      <c r="MFU22" s="24"/>
      <c r="MFV22" s="24"/>
      <c r="MFW22" s="24"/>
      <c r="MFX22" s="24"/>
      <c r="MFY22" s="24"/>
      <c r="MFZ22" s="24"/>
      <c r="MGA22" s="24"/>
      <c r="MGB22" s="24"/>
      <c r="MGC22" s="24"/>
      <c r="MGD22" s="24"/>
      <c r="MGE22" s="24"/>
      <c r="MGF22" s="24"/>
      <c r="MGG22" s="24"/>
      <c r="MGH22" s="24"/>
      <c r="MGI22" s="24"/>
      <c r="MGJ22" s="24"/>
      <c r="MGK22" s="24"/>
      <c r="MGL22" s="24"/>
      <c r="MGM22" s="24"/>
      <c r="MGN22" s="24"/>
      <c r="MGO22" s="24"/>
      <c r="MGP22" s="24"/>
      <c r="MGQ22" s="24"/>
      <c r="MGR22" s="24"/>
      <c r="MGS22" s="24"/>
      <c r="MGT22" s="24"/>
      <c r="MGU22" s="24"/>
      <c r="MGV22" s="24"/>
      <c r="MGW22" s="24"/>
      <c r="MGX22" s="24"/>
      <c r="MGY22" s="24"/>
      <c r="MGZ22" s="24"/>
      <c r="MHA22" s="24"/>
      <c r="MHB22" s="24"/>
      <c r="MHC22" s="24"/>
      <c r="MHD22" s="24"/>
      <c r="MHE22" s="24"/>
      <c r="MHF22" s="24"/>
      <c r="MHG22" s="24"/>
      <c r="MHH22" s="24"/>
      <c r="MHI22" s="24"/>
      <c r="MHJ22" s="24"/>
      <c r="MHK22" s="24"/>
      <c r="MHL22" s="24"/>
      <c r="MHM22" s="24"/>
      <c r="MHN22" s="24"/>
      <c r="MHO22" s="24"/>
      <c r="MHP22" s="24"/>
      <c r="MHQ22" s="24"/>
      <c r="MHR22" s="24"/>
      <c r="MHS22" s="24"/>
      <c r="MHT22" s="24"/>
      <c r="MHU22" s="24"/>
      <c r="MHV22" s="24"/>
      <c r="MHW22" s="24"/>
      <c r="MHX22" s="24"/>
      <c r="MHY22" s="24"/>
      <c r="MHZ22" s="24"/>
      <c r="MIA22" s="24"/>
      <c r="MIB22" s="24"/>
      <c r="MIC22" s="24"/>
      <c r="MID22" s="24"/>
      <c r="MIE22" s="24"/>
      <c r="MIF22" s="24"/>
      <c r="MIG22" s="24"/>
      <c r="MIH22" s="24"/>
      <c r="MII22" s="24"/>
      <c r="MIJ22" s="24"/>
      <c r="MIK22" s="24"/>
      <c r="MIL22" s="24"/>
      <c r="MIM22" s="24"/>
      <c r="MIN22" s="24"/>
      <c r="MIO22" s="24"/>
      <c r="MIP22" s="24"/>
      <c r="MIQ22" s="24"/>
      <c r="MIR22" s="24"/>
      <c r="MIS22" s="24"/>
      <c r="MIT22" s="24"/>
      <c r="MIU22" s="24"/>
      <c r="MIV22" s="24"/>
      <c r="MIW22" s="24"/>
      <c r="MIX22" s="24"/>
      <c r="MIY22" s="24"/>
      <c r="MIZ22" s="24"/>
      <c r="MJA22" s="24"/>
      <c r="MJB22" s="24"/>
      <c r="MJC22" s="24"/>
      <c r="MJD22" s="24"/>
      <c r="MJE22" s="24"/>
      <c r="MJF22" s="24"/>
      <c r="MJG22" s="24"/>
      <c r="MJH22" s="24"/>
      <c r="MJI22" s="24"/>
      <c r="MJJ22" s="24"/>
      <c r="MJK22" s="24"/>
      <c r="MJL22" s="24"/>
      <c r="MJM22" s="24"/>
      <c r="MJN22" s="24"/>
      <c r="MJO22" s="24"/>
      <c r="MJP22" s="24"/>
      <c r="MJQ22" s="24"/>
      <c r="MJR22" s="24"/>
      <c r="MJS22" s="24"/>
      <c r="MJT22" s="24"/>
      <c r="MJU22" s="24"/>
      <c r="MJV22" s="24"/>
      <c r="MJW22" s="24"/>
      <c r="MJX22" s="24"/>
      <c r="MJY22" s="24"/>
      <c r="MJZ22" s="24"/>
      <c r="MKA22" s="24"/>
      <c r="MKB22" s="24"/>
      <c r="MKC22" s="24"/>
      <c r="MKD22" s="24"/>
      <c r="MKE22" s="24"/>
      <c r="MKF22" s="24"/>
      <c r="MKG22" s="24"/>
      <c r="MKH22" s="24"/>
      <c r="MKI22" s="24"/>
      <c r="MKJ22" s="24"/>
      <c r="MKK22" s="24"/>
      <c r="MKL22" s="24"/>
      <c r="MKM22" s="24"/>
      <c r="MKN22" s="24"/>
      <c r="MKO22" s="24"/>
      <c r="MKP22" s="24"/>
      <c r="MKQ22" s="24"/>
      <c r="MKR22" s="24"/>
      <c r="MKS22" s="24"/>
      <c r="MKT22" s="24"/>
      <c r="MKU22" s="24"/>
      <c r="MKV22" s="24"/>
      <c r="MKW22" s="24"/>
      <c r="MKX22" s="24"/>
      <c r="MKY22" s="24"/>
      <c r="MKZ22" s="24"/>
      <c r="MLA22" s="24"/>
      <c r="MLB22" s="24"/>
      <c r="MLC22" s="24"/>
      <c r="MLD22" s="24"/>
      <c r="MLE22" s="24"/>
      <c r="MLF22" s="24"/>
      <c r="MLG22" s="24"/>
      <c r="MLH22" s="24"/>
      <c r="MLI22" s="24"/>
      <c r="MLJ22" s="24"/>
      <c r="MLK22" s="24"/>
      <c r="MLL22" s="24"/>
      <c r="MLM22" s="24"/>
      <c r="MLN22" s="24"/>
      <c r="MLO22" s="24"/>
      <c r="MLP22" s="24"/>
      <c r="MLQ22" s="24"/>
      <c r="MLR22" s="24"/>
      <c r="MLS22" s="24"/>
      <c r="MLT22" s="24"/>
      <c r="MLU22" s="24"/>
      <c r="MLV22" s="24"/>
      <c r="MLW22" s="24"/>
      <c r="MLX22" s="24"/>
      <c r="MLY22" s="24"/>
      <c r="MLZ22" s="24"/>
      <c r="MMA22" s="24"/>
      <c r="MMB22" s="24"/>
      <c r="MMC22" s="24"/>
      <c r="MMD22" s="24"/>
      <c r="MME22" s="24"/>
      <c r="MMF22" s="24"/>
      <c r="MMG22" s="24"/>
      <c r="MMH22" s="24"/>
      <c r="MMI22" s="24"/>
      <c r="MMJ22" s="24"/>
      <c r="MMK22" s="24"/>
      <c r="MML22" s="24"/>
      <c r="MMM22" s="24"/>
      <c r="MMN22" s="24"/>
      <c r="MMO22" s="24"/>
      <c r="MMP22" s="24"/>
      <c r="MMQ22" s="24"/>
      <c r="MMR22" s="24"/>
      <c r="MMS22" s="24"/>
      <c r="MMT22" s="24"/>
      <c r="MMU22" s="24"/>
      <c r="MMV22" s="24"/>
      <c r="MMW22" s="24"/>
      <c r="MMX22" s="24"/>
      <c r="MMY22" s="24"/>
      <c r="MMZ22" s="24"/>
      <c r="MNA22" s="24"/>
      <c r="MNB22" s="24"/>
      <c r="MNC22" s="24"/>
      <c r="MND22" s="24"/>
      <c r="MNE22" s="24"/>
      <c r="MNF22" s="24"/>
      <c r="MNG22" s="24"/>
      <c r="MNH22" s="24"/>
      <c r="MNI22" s="24"/>
      <c r="MNJ22" s="24"/>
      <c r="MNK22" s="24"/>
      <c r="MNL22" s="24"/>
      <c r="MNM22" s="24"/>
      <c r="MNN22" s="24"/>
      <c r="MNO22" s="24"/>
      <c r="MNP22" s="24"/>
      <c r="MNQ22" s="24"/>
      <c r="MNR22" s="24"/>
      <c r="MNS22" s="24"/>
      <c r="MNT22" s="24"/>
      <c r="MNU22" s="24"/>
      <c r="MNV22" s="24"/>
      <c r="MNW22" s="24"/>
      <c r="MNX22" s="24"/>
      <c r="MNY22" s="24"/>
      <c r="MNZ22" s="24"/>
      <c r="MOA22" s="24"/>
      <c r="MOB22" s="24"/>
      <c r="MOC22" s="24"/>
      <c r="MOD22" s="24"/>
      <c r="MOE22" s="24"/>
      <c r="MOF22" s="24"/>
      <c r="MOG22" s="24"/>
      <c r="MOH22" s="24"/>
      <c r="MOI22" s="24"/>
      <c r="MOJ22" s="24"/>
      <c r="MOK22" s="24"/>
      <c r="MOL22" s="24"/>
      <c r="MOM22" s="24"/>
      <c r="MON22" s="24"/>
      <c r="MOO22" s="24"/>
      <c r="MOP22" s="24"/>
      <c r="MOQ22" s="24"/>
      <c r="MOR22" s="24"/>
      <c r="MOS22" s="24"/>
      <c r="MOT22" s="24"/>
      <c r="MOU22" s="24"/>
      <c r="MOV22" s="24"/>
      <c r="MOW22" s="24"/>
      <c r="MOX22" s="24"/>
      <c r="MOY22" s="24"/>
      <c r="MOZ22" s="24"/>
      <c r="MPA22" s="24"/>
      <c r="MPB22" s="24"/>
      <c r="MPC22" s="24"/>
      <c r="MPD22" s="24"/>
      <c r="MPE22" s="24"/>
      <c r="MPF22" s="24"/>
      <c r="MPG22" s="24"/>
      <c r="MPH22" s="24"/>
      <c r="MPI22" s="24"/>
      <c r="MPJ22" s="24"/>
      <c r="MPK22" s="24"/>
      <c r="MPL22" s="24"/>
      <c r="MPM22" s="24"/>
      <c r="MPN22" s="24"/>
      <c r="MPO22" s="24"/>
      <c r="MPP22" s="24"/>
      <c r="MPQ22" s="24"/>
      <c r="MPR22" s="24"/>
      <c r="MPS22" s="24"/>
      <c r="MPT22" s="24"/>
      <c r="MPU22" s="24"/>
      <c r="MPV22" s="24"/>
      <c r="MPW22" s="24"/>
      <c r="MPX22" s="24"/>
      <c r="MPY22" s="24"/>
      <c r="MPZ22" s="24"/>
      <c r="MQA22" s="24"/>
      <c r="MQB22" s="24"/>
      <c r="MQC22" s="24"/>
      <c r="MQD22" s="24"/>
      <c r="MQE22" s="24"/>
      <c r="MQF22" s="24"/>
      <c r="MQG22" s="24"/>
      <c r="MQH22" s="24"/>
      <c r="MQI22" s="24"/>
      <c r="MQJ22" s="24"/>
      <c r="MQK22" s="24"/>
      <c r="MQL22" s="24"/>
      <c r="MQM22" s="24"/>
      <c r="MQN22" s="24"/>
      <c r="MQO22" s="24"/>
      <c r="MQP22" s="24"/>
      <c r="MQQ22" s="24"/>
      <c r="MQR22" s="24"/>
      <c r="MQS22" s="24"/>
      <c r="MQT22" s="24"/>
      <c r="MQU22" s="24"/>
      <c r="MQV22" s="24"/>
      <c r="MQW22" s="24"/>
      <c r="MQX22" s="24"/>
      <c r="MQY22" s="24"/>
      <c r="MQZ22" s="24"/>
      <c r="MRA22" s="24"/>
      <c r="MRB22" s="24"/>
      <c r="MRC22" s="24"/>
      <c r="MRD22" s="24"/>
      <c r="MRE22" s="24"/>
      <c r="MRF22" s="24"/>
      <c r="MRG22" s="24"/>
      <c r="MRH22" s="24"/>
      <c r="MRI22" s="24"/>
      <c r="MRJ22" s="24"/>
      <c r="MRK22" s="24"/>
      <c r="MRL22" s="24"/>
      <c r="MRM22" s="24"/>
      <c r="MRN22" s="24"/>
      <c r="MRO22" s="24"/>
      <c r="MRP22" s="24"/>
      <c r="MRQ22" s="24"/>
      <c r="MRR22" s="24"/>
      <c r="MRS22" s="24"/>
      <c r="MRT22" s="24"/>
      <c r="MRU22" s="24"/>
      <c r="MRV22" s="24"/>
      <c r="MRW22" s="24"/>
      <c r="MRX22" s="24"/>
      <c r="MRY22" s="24"/>
      <c r="MRZ22" s="24"/>
      <c r="MSA22" s="24"/>
      <c r="MSB22" s="24"/>
      <c r="MSC22" s="24"/>
      <c r="MSD22" s="24"/>
      <c r="MSE22" s="24"/>
      <c r="MSF22" s="24"/>
      <c r="MSG22" s="24"/>
      <c r="MSH22" s="24"/>
      <c r="MSI22" s="24"/>
      <c r="MSJ22" s="24"/>
      <c r="MSK22" s="24"/>
      <c r="MSL22" s="24"/>
      <c r="MSM22" s="24"/>
      <c r="MSN22" s="24"/>
      <c r="MSO22" s="24"/>
      <c r="MSP22" s="24"/>
      <c r="MSQ22" s="24"/>
      <c r="MSR22" s="24"/>
      <c r="MSS22" s="24"/>
      <c r="MST22" s="24"/>
      <c r="MSU22" s="24"/>
      <c r="MSV22" s="24"/>
      <c r="MSW22" s="24"/>
      <c r="MSX22" s="24"/>
      <c r="MSY22" s="24"/>
      <c r="MSZ22" s="24"/>
      <c r="MTA22" s="24"/>
      <c r="MTB22" s="24"/>
      <c r="MTC22" s="24"/>
      <c r="MTD22" s="24"/>
      <c r="MTE22" s="24"/>
      <c r="MTF22" s="24"/>
      <c r="MTG22" s="24"/>
      <c r="MTH22" s="24"/>
      <c r="MTI22" s="24"/>
      <c r="MTJ22" s="24"/>
      <c r="MTK22" s="24"/>
      <c r="MTL22" s="24"/>
      <c r="MTM22" s="24"/>
      <c r="MTN22" s="24"/>
      <c r="MTO22" s="24"/>
      <c r="MTP22" s="24"/>
      <c r="MTQ22" s="24"/>
      <c r="MTR22" s="24"/>
      <c r="MTS22" s="24"/>
      <c r="MTT22" s="24"/>
      <c r="MTU22" s="24"/>
      <c r="MTV22" s="24"/>
      <c r="MTW22" s="24"/>
      <c r="MTX22" s="24"/>
      <c r="MTY22" s="24"/>
      <c r="MTZ22" s="24"/>
      <c r="MUA22" s="24"/>
      <c r="MUB22" s="24"/>
      <c r="MUC22" s="24"/>
      <c r="MUD22" s="24"/>
      <c r="MUE22" s="24"/>
      <c r="MUF22" s="24"/>
      <c r="MUG22" s="24"/>
      <c r="MUH22" s="24"/>
      <c r="MUI22" s="24"/>
      <c r="MUJ22" s="24"/>
      <c r="MUK22" s="24"/>
      <c r="MUL22" s="24"/>
      <c r="MUM22" s="24"/>
      <c r="MUN22" s="24"/>
      <c r="MUO22" s="24"/>
      <c r="MUP22" s="24"/>
      <c r="MUQ22" s="24"/>
      <c r="MUR22" s="24"/>
      <c r="MUS22" s="24"/>
      <c r="MUT22" s="24"/>
      <c r="MUU22" s="24"/>
      <c r="MUV22" s="24"/>
      <c r="MUW22" s="24"/>
      <c r="MUX22" s="24"/>
      <c r="MUY22" s="24"/>
      <c r="MUZ22" s="24"/>
      <c r="MVA22" s="24"/>
      <c r="MVB22" s="24"/>
      <c r="MVC22" s="24"/>
      <c r="MVD22" s="24"/>
      <c r="MVE22" s="24"/>
      <c r="MVF22" s="24"/>
      <c r="MVG22" s="24"/>
      <c r="MVH22" s="24"/>
      <c r="MVI22" s="24"/>
      <c r="MVJ22" s="24"/>
      <c r="MVK22" s="24"/>
      <c r="MVL22" s="24"/>
      <c r="MVM22" s="24"/>
      <c r="MVN22" s="24"/>
      <c r="MVO22" s="24"/>
      <c r="MVP22" s="24"/>
      <c r="MVQ22" s="24"/>
      <c r="MVR22" s="24"/>
      <c r="MVS22" s="24"/>
      <c r="MVT22" s="24"/>
      <c r="MVU22" s="24"/>
      <c r="MVV22" s="24"/>
      <c r="MVW22" s="24"/>
      <c r="MVX22" s="24"/>
      <c r="MVY22" s="24"/>
      <c r="MVZ22" s="24"/>
      <c r="MWA22" s="24"/>
      <c r="MWB22" s="24"/>
      <c r="MWC22" s="24"/>
      <c r="MWD22" s="24"/>
      <c r="MWE22" s="24"/>
      <c r="MWF22" s="24"/>
      <c r="MWG22" s="24"/>
      <c r="MWH22" s="24"/>
      <c r="MWI22" s="24"/>
      <c r="MWJ22" s="24"/>
      <c r="MWK22" s="24"/>
      <c r="MWL22" s="24"/>
      <c r="MWM22" s="24"/>
      <c r="MWN22" s="24"/>
      <c r="MWO22" s="24"/>
      <c r="MWP22" s="24"/>
      <c r="MWQ22" s="24"/>
      <c r="MWR22" s="24"/>
      <c r="MWS22" s="24"/>
      <c r="MWT22" s="24"/>
      <c r="MWU22" s="24"/>
      <c r="MWV22" s="24"/>
      <c r="MWW22" s="24"/>
      <c r="MWX22" s="24"/>
      <c r="MWY22" s="24"/>
      <c r="MWZ22" s="24"/>
      <c r="MXA22" s="24"/>
      <c r="MXB22" s="24"/>
      <c r="MXC22" s="24"/>
      <c r="MXD22" s="24"/>
      <c r="MXE22" s="24"/>
      <c r="MXF22" s="24"/>
      <c r="MXG22" s="24"/>
      <c r="MXH22" s="24"/>
      <c r="MXI22" s="24"/>
      <c r="MXJ22" s="24"/>
      <c r="MXK22" s="24"/>
      <c r="MXL22" s="24"/>
      <c r="MXM22" s="24"/>
      <c r="MXN22" s="24"/>
      <c r="MXO22" s="24"/>
      <c r="MXP22" s="24"/>
      <c r="MXQ22" s="24"/>
      <c r="MXR22" s="24"/>
      <c r="MXS22" s="24"/>
      <c r="MXT22" s="24"/>
      <c r="MXU22" s="24"/>
      <c r="MXV22" s="24"/>
      <c r="MXW22" s="24"/>
      <c r="MXX22" s="24"/>
      <c r="MXY22" s="24"/>
      <c r="MXZ22" s="24"/>
      <c r="MYA22" s="24"/>
      <c r="MYB22" s="24"/>
      <c r="MYC22" s="24"/>
      <c r="MYD22" s="24"/>
      <c r="MYE22" s="24"/>
      <c r="MYF22" s="24"/>
      <c r="MYG22" s="24"/>
      <c r="MYH22" s="24"/>
      <c r="MYI22" s="24"/>
      <c r="MYJ22" s="24"/>
      <c r="MYK22" s="24"/>
      <c r="MYL22" s="24"/>
      <c r="MYM22" s="24"/>
      <c r="MYN22" s="24"/>
      <c r="MYO22" s="24"/>
      <c r="MYP22" s="24"/>
      <c r="MYQ22" s="24"/>
      <c r="MYR22" s="24"/>
      <c r="MYS22" s="24"/>
      <c r="MYT22" s="24"/>
      <c r="MYU22" s="24"/>
      <c r="MYV22" s="24"/>
      <c r="MYW22" s="24"/>
      <c r="MYX22" s="24"/>
      <c r="MYY22" s="24"/>
      <c r="MYZ22" s="24"/>
      <c r="MZA22" s="24"/>
      <c r="MZB22" s="24"/>
      <c r="MZC22" s="24"/>
      <c r="MZD22" s="24"/>
      <c r="MZE22" s="24"/>
      <c r="MZF22" s="24"/>
      <c r="MZG22" s="24"/>
      <c r="MZH22" s="24"/>
      <c r="MZI22" s="24"/>
      <c r="MZJ22" s="24"/>
      <c r="MZK22" s="24"/>
      <c r="MZL22" s="24"/>
      <c r="MZM22" s="24"/>
      <c r="MZN22" s="24"/>
      <c r="MZO22" s="24"/>
      <c r="MZP22" s="24"/>
      <c r="MZQ22" s="24"/>
      <c r="MZR22" s="24"/>
      <c r="MZS22" s="24"/>
      <c r="MZT22" s="24"/>
      <c r="MZU22" s="24"/>
      <c r="MZV22" s="24"/>
      <c r="MZW22" s="24"/>
      <c r="MZX22" s="24"/>
      <c r="MZY22" s="24"/>
      <c r="MZZ22" s="24"/>
      <c r="NAA22" s="24"/>
      <c r="NAB22" s="24"/>
      <c r="NAC22" s="24"/>
      <c r="NAD22" s="24"/>
      <c r="NAE22" s="24"/>
      <c r="NAF22" s="24"/>
      <c r="NAG22" s="24"/>
      <c r="NAH22" s="24"/>
      <c r="NAI22" s="24"/>
      <c r="NAJ22" s="24"/>
      <c r="NAK22" s="24"/>
      <c r="NAL22" s="24"/>
      <c r="NAM22" s="24"/>
      <c r="NAN22" s="24"/>
      <c r="NAO22" s="24"/>
      <c r="NAP22" s="24"/>
      <c r="NAQ22" s="24"/>
      <c r="NAR22" s="24"/>
      <c r="NAS22" s="24"/>
      <c r="NAT22" s="24"/>
      <c r="NAU22" s="24"/>
      <c r="NAV22" s="24"/>
      <c r="NAW22" s="24"/>
      <c r="NAX22" s="24"/>
      <c r="NAY22" s="24"/>
      <c r="NAZ22" s="24"/>
      <c r="NBA22" s="24"/>
      <c r="NBB22" s="24"/>
      <c r="NBC22" s="24"/>
      <c r="NBD22" s="24"/>
      <c r="NBE22" s="24"/>
      <c r="NBF22" s="24"/>
      <c r="NBG22" s="24"/>
      <c r="NBH22" s="24"/>
      <c r="NBI22" s="24"/>
      <c r="NBJ22" s="24"/>
      <c r="NBK22" s="24"/>
      <c r="NBL22" s="24"/>
      <c r="NBM22" s="24"/>
      <c r="NBN22" s="24"/>
      <c r="NBO22" s="24"/>
      <c r="NBP22" s="24"/>
      <c r="NBQ22" s="24"/>
      <c r="NBR22" s="24"/>
      <c r="NBS22" s="24"/>
      <c r="NBT22" s="24"/>
      <c r="NBU22" s="24"/>
      <c r="NBV22" s="24"/>
      <c r="NBW22" s="24"/>
      <c r="NBX22" s="24"/>
      <c r="NBY22" s="24"/>
      <c r="NBZ22" s="24"/>
      <c r="NCA22" s="24"/>
      <c r="NCB22" s="24"/>
      <c r="NCC22" s="24"/>
      <c r="NCD22" s="24"/>
      <c r="NCE22" s="24"/>
      <c r="NCF22" s="24"/>
      <c r="NCG22" s="24"/>
      <c r="NCH22" s="24"/>
      <c r="NCI22" s="24"/>
      <c r="NCJ22" s="24"/>
      <c r="NCK22" s="24"/>
      <c r="NCL22" s="24"/>
      <c r="NCM22" s="24"/>
      <c r="NCN22" s="24"/>
      <c r="NCO22" s="24"/>
      <c r="NCP22" s="24"/>
      <c r="NCQ22" s="24"/>
      <c r="NCR22" s="24"/>
      <c r="NCS22" s="24"/>
      <c r="NCT22" s="24"/>
      <c r="NCU22" s="24"/>
      <c r="NCV22" s="24"/>
      <c r="NCW22" s="24"/>
      <c r="NCX22" s="24"/>
      <c r="NCY22" s="24"/>
      <c r="NCZ22" s="24"/>
      <c r="NDA22" s="24"/>
      <c r="NDB22" s="24"/>
      <c r="NDC22" s="24"/>
      <c r="NDD22" s="24"/>
      <c r="NDE22" s="24"/>
      <c r="NDF22" s="24"/>
      <c r="NDG22" s="24"/>
      <c r="NDH22" s="24"/>
      <c r="NDI22" s="24"/>
      <c r="NDJ22" s="24"/>
      <c r="NDK22" s="24"/>
      <c r="NDL22" s="24"/>
      <c r="NDM22" s="24"/>
      <c r="NDN22" s="24"/>
      <c r="NDO22" s="24"/>
      <c r="NDP22" s="24"/>
      <c r="NDQ22" s="24"/>
      <c r="NDR22" s="24"/>
      <c r="NDS22" s="24"/>
      <c r="NDT22" s="24"/>
      <c r="NDU22" s="24"/>
      <c r="NDV22" s="24"/>
      <c r="NDW22" s="24"/>
      <c r="NDX22" s="24"/>
      <c r="NDY22" s="24"/>
      <c r="NDZ22" s="24"/>
      <c r="NEA22" s="24"/>
      <c r="NEB22" s="24"/>
      <c r="NEC22" s="24"/>
      <c r="NED22" s="24"/>
      <c r="NEE22" s="24"/>
      <c r="NEF22" s="24"/>
      <c r="NEG22" s="24"/>
      <c r="NEH22" s="24"/>
      <c r="NEI22" s="24"/>
      <c r="NEJ22" s="24"/>
      <c r="NEK22" s="24"/>
      <c r="NEL22" s="24"/>
      <c r="NEM22" s="24"/>
      <c r="NEN22" s="24"/>
      <c r="NEO22" s="24"/>
      <c r="NEP22" s="24"/>
      <c r="NEQ22" s="24"/>
      <c r="NER22" s="24"/>
      <c r="NES22" s="24"/>
      <c r="NET22" s="24"/>
      <c r="NEU22" s="24"/>
      <c r="NEV22" s="24"/>
      <c r="NEW22" s="24"/>
      <c r="NEX22" s="24"/>
      <c r="NEY22" s="24"/>
      <c r="NEZ22" s="24"/>
      <c r="NFA22" s="24"/>
      <c r="NFB22" s="24"/>
      <c r="NFC22" s="24"/>
      <c r="NFD22" s="24"/>
      <c r="NFE22" s="24"/>
      <c r="NFF22" s="24"/>
      <c r="NFG22" s="24"/>
      <c r="NFH22" s="24"/>
      <c r="NFI22" s="24"/>
      <c r="NFJ22" s="24"/>
      <c r="NFK22" s="24"/>
      <c r="NFL22" s="24"/>
      <c r="NFM22" s="24"/>
      <c r="NFN22" s="24"/>
      <c r="NFO22" s="24"/>
      <c r="NFP22" s="24"/>
      <c r="NFQ22" s="24"/>
      <c r="NFR22" s="24"/>
      <c r="NFS22" s="24"/>
      <c r="NFT22" s="24"/>
      <c r="NFU22" s="24"/>
      <c r="NFV22" s="24"/>
      <c r="NFW22" s="24"/>
      <c r="NFX22" s="24"/>
      <c r="NFY22" s="24"/>
      <c r="NFZ22" s="24"/>
      <c r="NGA22" s="24"/>
      <c r="NGB22" s="24"/>
      <c r="NGC22" s="24"/>
      <c r="NGD22" s="24"/>
      <c r="NGE22" s="24"/>
      <c r="NGF22" s="24"/>
      <c r="NGG22" s="24"/>
      <c r="NGH22" s="24"/>
      <c r="NGI22" s="24"/>
      <c r="NGJ22" s="24"/>
      <c r="NGK22" s="24"/>
      <c r="NGL22" s="24"/>
      <c r="NGM22" s="24"/>
      <c r="NGN22" s="24"/>
      <c r="NGO22" s="24"/>
      <c r="NGP22" s="24"/>
      <c r="NGQ22" s="24"/>
      <c r="NGR22" s="24"/>
      <c r="NGS22" s="24"/>
      <c r="NGT22" s="24"/>
      <c r="NGU22" s="24"/>
      <c r="NGV22" s="24"/>
      <c r="NGW22" s="24"/>
      <c r="NGX22" s="24"/>
      <c r="NGY22" s="24"/>
      <c r="NGZ22" s="24"/>
      <c r="NHA22" s="24"/>
      <c r="NHB22" s="24"/>
      <c r="NHC22" s="24"/>
      <c r="NHD22" s="24"/>
      <c r="NHE22" s="24"/>
      <c r="NHF22" s="24"/>
      <c r="NHG22" s="24"/>
      <c r="NHH22" s="24"/>
      <c r="NHI22" s="24"/>
      <c r="NHJ22" s="24"/>
      <c r="NHK22" s="24"/>
      <c r="NHL22" s="24"/>
      <c r="NHM22" s="24"/>
      <c r="NHN22" s="24"/>
      <c r="NHO22" s="24"/>
      <c r="NHP22" s="24"/>
      <c r="NHQ22" s="24"/>
      <c r="NHR22" s="24"/>
      <c r="NHS22" s="24"/>
      <c r="NHT22" s="24"/>
      <c r="NHU22" s="24"/>
      <c r="NHV22" s="24"/>
      <c r="NHW22" s="24"/>
      <c r="NHX22" s="24"/>
      <c r="NHY22" s="24"/>
      <c r="NHZ22" s="24"/>
      <c r="NIA22" s="24"/>
      <c r="NIB22" s="24"/>
      <c r="NIC22" s="24"/>
      <c r="NID22" s="24"/>
      <c r="NIE22" s="24"/>
      <c r="NIF22" s="24"/>
      <c r="NIG22" s="24"/>
      <c r="NIH22" s="24"/>
      <c r="NII22" s="24"/>
      <c r="NIJ22" s="24"/>
      <c r="NIK22" s="24"/>
      <c r="NIL22" s="24"/>
      <c r="NIM22" s="24"/>
      <c r="NIN22" s="24"/>
      <c r="NIO22" s="24"/>
      <c r="NIP22" s="24"/>
      <c r="NIQ22" s="24"/>
      <c r="NIR22" s="24"/>
      <c r="NIS22" s="24"/>
      <c r="NIT22" s="24"/>
      <c r="NIU22" s="24"/>
      <c r="NIV22" s="24"/>
      <c r="NIW22" s="24"/>
      <c r="NIX22" s="24"/>
      <c r="NIY22" s="24"/>
      <c r="NIZ22" s="24"/>
      <c r="NJA22" s="24"/>
      <c r="NJB22" s="24"/>
      <c r="NJC22" s="24"/>
      <c r="NJD22" s="24"/>
      <c r="NJE22" s="24"/>
      <c r="NJF22" s="24"/>
      <c r="NJG22" s="24"/>
      <c r="NJH22" s="24"/>
      <c r="NJI22" s="24"/>
      <c r="NJJ22" s="24"/>
      <c r="NJK22" s="24"/>
      <c r="NJL22" s="24"/>
      <c r="NJM22" s="24"/>
      <c r="NJN22" s="24"/>
      <c r="NJO22" s="24"/>
      <c r="NJP22" s="24"/>
      <c r="NJQ22" s="24"/>
      <c r="NJR22" s="24"/>
      <c r="NJS22" s="24"/>
      <c r="NJT22" s="24"/>
      <c r="NJU22" s="24"/>
      <c r="NJV22" s="24"/>
      <c r="NJW22" s="24"/>
      <c r="NJX22" s="24"/>
      <c r="NJY22" s="24"/>
      <c r="NJZ22" s="24"/>
      <c r="NKA22" s="24"/>
      <c r="NKB22" s="24"/>
      <c r="NKC22" s="24"/>
      <c r="NKD22" s="24"/>
      <c r="NKE22" s="24"/>
      <c r="NKF22" s="24"/>
      <c r="NKG22" s="24"/>
      <c r="NKH22" s="24"/>
      <c r="NKI22" s="24"/>
      <c r="NKJ22" s="24"/>
      <c r="NKK22" s="24"/>
      <c r="NKL22" s="24"/>
      <c r="NKM22" s="24"/>
      <c r="NKN22" s="24"/>
      <c r="NKO22" s="24"/>
      <c r="NKP22" s="24"/>
      <c r="NKQ22" s="24"/>
      <c r="NKR22" s="24"/>
      <c r="NKS22" s="24"/>
      <c r="NKT22" s="24"/>
      <c r="NKU22" s="24"/>
      <c r="NKV22" s="24"/>
      <c r="NKW22" s="24"/>
      <c r="NKX22" s="24"/>
      <c r="NKY22" s="24"/>
      <c r="NKZ22" s="24"/>
      <c r="NLA22" s="24"/>
      <c r="NLB22" s="24"/>
      <c r="NLC22" s="24"/>
      <c r="NLD22" s="24"/>
      <c r="NLE22" s="24"/>
      <c r="NLF22" s="24"/>
      <c r="NLG22" s="24"/>
      <c r="NLH22" s="24"/>
      <c r="NLI22" s="24"/>
      <c r="NLJ22" s="24"/>
      <c r="NLK22" s="24"/>
      <c r="NLL22" s="24"/>
      <c r="NLM22" s="24"/>
      <c r="NLN22" s="24"/>
      <c r="NLO22" s="24"/>
      <c r="NLP22" s="24"/>
      <c r="NLQ22" s="24"/>
      <c r="NLR22" s="24"/>
      <c r="NLS22" s="24"/>
      <c r="NLT22" s="24"/>
      <c r="NLU22" s="24"/>
      <c r="NLV22" s="24"/>
      <c r="NLW22" s="24"/>
      <c r="NLX22" s="24"/>
      <c r="NLY22" s="24"/>
      <c r="NLZ22" s="24"/>
      <c r="NMA22" s="24"/>
      <c r="NMB22" s="24"/>
      <c r="NMC22" s="24"/>
      <c r="NMD22" s="24"/>
      <c r="NME22" s="24"/>
      <c r="NMF22" s="24"/>
      <c r="NMG22" s="24"/>
      <c r="NMH22" s="24"/>
      <c r="NMI22" s="24"/>
      <c r="NMJ22" s="24"/>
      <c r="NMK22" s="24"/>
      <c r="NML22" s="24"/>
      <c r="NMM22" s="24"/>
      <c r="NMN22" s="24"/>
      <c r="NMO22" s="24"/>
      <c r="NMP22" s="24"/>
      <c r="NMQ22" s="24"/>
      <c r="NMR22" s="24"/>
      <c r="NMS22" s="24"/>
      <c r="NMT22" s="24"/>
      <c r="NMU22" s="24"/>
      <c r="NMV22" s="24"/>
      <c r="NMW22" s="24"/>
      <c r="NMX22" s="24"/>
      <c r="NMY22" s="24"/>
      <c r="NMZ22" s="24"/>
      <c r="NNA22" s="24"/>
      <c r="NNB22" s="24"/>
      <c r="NNC22" s="24"/>
      <c r="NND22" s="24"/>
      <c r="NNE22" s="24"/>
      <c r="NNF22" s="24"/>
      <c r="NNG22" s="24"/>
      <c r="NNH22" s="24"/>
      <c r="NNI22" s="24"/>
      <c r="NNJ22" s="24"/>
      <c r="NNK22" s="24"/>
      <c r="NNL22" s="24"/>
      <c r="NNM22" s="24"/>
      <c r="NNN22" s="24"/>
      <c r="NNO22" s="24"/>
      <c r="NNP22" s="24"/>
      <c r="NNQ22" s="24"/>
      <c r="NNR22" s="24"/>
      <c r="NNS22" s="24"/>
      <c r="NNT22" s="24"/>
      <c r="NNU22" s="24"/>
      <c r="NNV22" s="24"/>
      <c r="NNW22" s="24"/>
      <c r="NNX22" s="24"/>
      <c r="NNY22" s="24"/>
      <c r="NNZ22" s="24"/>
      <c r="NOA22" s="24"/>
      <c r="NOB22" s="24"/>
      <c r="NOC22" s="24"/>
      <c r="NOD22" s="24"/>
      <c r="NOE22" s="24"/>
      <c r="NOF22" s="24"/>
      <c r="NOG22" s="24"/>
      <c r="NOH22" s="24"/>
      <c r="NOI22" s="24"/>
      <c r="NOJ22" s="24"/>
      <c r="NOK22" s="24"/>
      <c r="NOL22" s="24"/>
      <c r="NOM22" s="24"/>
      <c r="NON22" s="24"/>
      <c r="NOO22" s="24"/>
      <c r="NOP22" s="24"/>
      <c r="NOQ22" s="24"/>
      <c r="NOR22" s="24"/>
      <c r="NOS22" s="24"/>
      <c r="NOT22" s="24"/>
      <c r="NOU22" s="24"/>
      <c r="NOV22" s="24"/>
      <c r="NOW22" s="24"/>
      <c r="NOX22" s="24"/>
      <c r="NOY22" s="24"/>
      <c r="NOZ22" s="24"/>
      <c r="NPA22" s="24"/>
      <c r="NPB22" s="24"/>
      <c r="NPC22" s="24"/>
      <c r="NPD22" s="24"/>
      <c r="NPE22" s="24"/>
      <c r="NPF22" s="24"/>
      <c r="NPG22" s="24"/>
      <c r="NPH22" s="24"/>
      <c r="NPI22" s="24"/>
      <c r="NPJ22" s="24"/>
      <c r="NPK22" s="24"/>
      <c r="NPL22" s="24"/>
      <c r="NPM22" s="24"/>
      <c r="NPN22" s="24"/>
      <c r="NPO22" s="24"/>
      <c r="NPP22" s="24"/>
      <c r="NPQ22" s="24"/>
      <c r="NPR22" s="24"/>
      <c r="NPS22" s="24"/>
      <c r="NPT22" s="24"/>
      <c r="NPU22" s="24"/>
      <c r="NPV22" s="24"/>
      <c r="NPW22" s="24"/>
      <c r="NPX22" s="24"/>
      <c r="NPY22" s="24"/>
      <c r="NPZ22" s="24"/>
      <c r="NQA22" s="24"/>
      <c r="NQB22" s="24"/>
      <c r="NQC22" s="24"/>
      <c r="NQD22" s="24"/>
      <c r="NQE22" s="24"/>
      <c r="NQF22" s="24"/>
      <c r="NQG22" s="24"/>
      <c r="NQH22" s="24"/>
      <c r="NQI22" s="24"/>
      <c r="NQJ22" s="24"/>
      <c r="NQK22" s="24"/>
      <c r="NQL22" s="24"/>
      <c r="NQM22" s="24"/>
      <c r="NQN22" s="24"/>
      <c r="NQO22" s="24"/>
      <c r="NQP22" s="24"/>
      <c r="NQQ22" s="24"/>
      <c r="NQR22" s="24"/>
      <c r="NQS22" s="24"/>
      <c r="NQT22" s="24"/>
      <c r="NQU22" s="24"/>
      <c r="NQV22" s="24"/>
      <c r="NQW22" s="24"/>
      <c r="NQX22" s="24"/>
      <c r="NQY22" s="24"/>
      <c r="NQZ22" s="24"/>
      <c r="NRA22" s="24"/>
      <c r="NRB22" s="24"/>
      <c r="NRC22" s="24"/>
      <c r="NRD22" s="24"/>
      <c r="NRE22" s="24"/>
      <c r="NRF22" s="24"/>
      <c r="NRG22" s="24"/>
      <c r="NRH22" s="24"/>
      <c r="NRI22" s="24"/>
      <c r="NRJ22" s="24"/>
      <c r="NRK22" s="24"/>
      <c r="NRL22" s="24"/>
      <c r="NRM22" s="24"/>
      <c r="NRN22" s="24"/>
      <c r="NRO22" s="24"/>
      <c r="NRP22" s="24"/>
      <c r="NRQ22" s="24"/>
      <c r="NRR22" s="24"/>
      <c r="NRS22" s="24"/>
      <c r="NRT22" s="24"/>
      <c r="NRU22" s="24"/>
      <c r="NRV22" s="24"/>
      <c r="NRW22" s="24"/>
      <c r="NRX22" s="24"/>
      <c r="NRY22" s="24"/>
      <c r="NRZ22" s="24"/>
      <c r="NSA22" s="24"/>
      <c r="NSB22" s="24"/>
      <c r="NSC22" s="24"/>
      <c r="NSD22" s="24"/>
      <c r="NSE22" s="24"/>
      <c r="NSF22" s="24"/>
      <c r="NSG22" s="24"/>
      <c r="NSH22" s="24"/>
      <c r="NSI22" s="24"/>
      <c r="NSJ22" s="24"/>
      <c r="NSK22" s="24"/>
      <c r="NSL22" s="24"/>
      <c r="NSM22" s="24"/>
      <c r="NSN22" s="24"/>
      <c r="NSO22" s="24"/>
      <c r="NSP22" s="24"/>
      <c r="NSQ22" s="24"/>
      <c r="NSR22" s="24"/>
      <c r="NSS22" s="24"/>
      <c r="NST22" s="24"/>
      <c r="NSU22" s="24"/>
      <c r="NSV22" s="24"/>
      <c r="NSW22" s="24"/>
      <c r="NSX22" s="24"/>
      <c r="NSY22" s="24"/>
      <c r="NSZ22" s="24"/>
      <c r="NTA22" s="24"/>
      <c r="NTB22" s="24"/>
      <c r="NTC22" s="24"/>
      <c r="NTD22" s="24"/>
      <c r="NTE22" s="24"/>
      <c r="NTF22" s="24"/>
      <c r="NTG22" s="24"/>
      <c r="NTH22" s="24"/>
      <c r="NTI22" s="24"/>
      <c r="NTJ22" s="24"/>
      <c r="NTK22" s="24"/>
      <c r="NTL22" s="24"/>
      <c r="NTM22" s="24"/>
      <c r="NTN22" s="24"/>
      <c r="NTO22" s="24"/>
      <c r="NTP22" s="24"/>
      <c r="NTQ22" s="24"/>
      <c r="NTR22" s="24"/>
      <c r="NTS22" s="24"/>
      <c r="NTT22" s="24"/>
      <c r="NTU22" s="24"/>
      <c r="NTV22" s="24"/>
      <c r="NTW22" s="24"/>
      <c r="NTX22" s="24"/>
      <c r="NTY22" s="24"/>
      <c r="NTZ22" s="24"/>
      <c r="NUA22" s="24"/>
      <c r="NUB22" s="24"/>
      <c r="NUC22" s="24"/>
      <c r="NUD22" s="24"/>
      <c r="NUE22" s="24"/>
      <c r="NUF22" s="24"/>
      <c r="NUG22" s="24"/>
      <c r="NUH22" s="24"/>
      <c r="NUI22" s="24"/>
      <c r="NUJ22" s="24"/>
      <c r="NUK22" s="24"/>
      <c r="NUL22" s="24"/>
      <c r="NUM22" s="24"/>
      <c r="NUN22" s="24"/>
      <c r="NUO22" s="24"/>
      <c r="NUP22" s="24"/>
      <c r="NUQ22" s="24"/>
      <c r="NUR22" s="24"/>
      <c r="NUS22" s="24"/>
      <c r="NUT22" s="24"/>
      <c r="NUU22" s="24"/>
      <c r="NUV22" s="24"/>
      <c r="NUW22" s="24"/>
      <c r="NUX22" s="24"/>
      <c r="NUY22" s="24"/>
      <c r="NUZ22" s="24"/>
      <c r="NVA22" s="24"/>
      <c r="NVB22" s="24"/>
      <c r="NVC22" s="24"/>
      <c r="NVD22" s="24"/>
      <c r="NVE22" s="24"/>
      <c r="NVF22" s="24"/>
      <c r="NVG22" s="24"/>
      <c r="NVH22" s="24"/>
      <c r="NVI22" s="24"/>
      <c r="NVJ22" s="24"/>
      <c r="NVK22" s="24"/>
      <c r="NVL22" s="24"/>
      <c r="NVM22" s="24"/>
      <c r="NVN22" s="24"/>
      <c r="NVO22" s="24"/>
      <c r="NVP22" s="24"/>
      <c r="NVQ22" s="24"/>
      <c r="NVR22" s="24"/>
      <c r="NVS22" s="24"/>
      <c r="NVT22" s="24"/>
      <c r="NVU22" s="24"/>
      <c r="NVV22" s="24"/>
      <c r="NVW22" s="24"/>
      <c r="NVX22" s="24"/>
      <c r="NVY22" s="24"/>
      <c r="NVZ22" s="24"/>
      <c r="NWA22" s="24"/>
      <c r="NWB22" s="24"/>
      <c r="NWC22" s="24"/>
      <c r="NWD22" s="24"/>
      <c r="NWE22" s="24"/>
      <c r="NWF22" s="24"/>
      <c r="NWG22" s="24"/>
      <c r="NWH22" s="24"/>
      <c r="NWI22" s="24"/>
      <c r="NWJ22" s="24"/>
      <c r="NWK22" s="24"/>
      <c r="NWL22" s="24"/>
      <c r="NWM22" s="24"/>
      <c r="NWN22" s="24"/>
      <c r="NWO22" s="24"/>
      <c r="NWP22" s="24"/>
      <c r="NWQ22" s="24"/>
      <c r="NWR22" s="24"/>
      <c r="NWS22" s="24"/>
      <c r="NWT22" s="24"/>
      <c r="NWU22" s="24"/>
      <c r="NWV22" s="24"/>
      <c r="NWW22" s="24"/>
      <c r="NWX22" s="24"/>
      <c r="NWY22" s="24"/>
      <c r="NWZ22" s="24"/>
      <c r="NXA22" s="24"/>
      <c r="NXB22" s="24"/>
      <c r="NXC22" s="24"/>
      <c r="NXD22" s="24"/>
      <c r="NXE22" s="24"/>
      <c r="NXF22" s="24"/>
      <c r="NXG22" s="24"/>
      <c r="NXH22" s="24"/>
      <c r="NXI22" s="24"/>
      <c r="NXJ22" s="24"/>
      <c r="NXK22" s="24"/>
      <c r="NXL22" s="24"/>
      <c r="NXM22" s="24"/>
      <c r="NXN22" s="24"/>
      <c r="NXO22" s="24"/>
      <c r="NXP22" s="24"/>
      <c r="NXQ22" s="24"/>
      <c r="NXR22" s="24"/>
      <c r="NXS22" s="24"/>
      <c r="NXT22" s="24"/>
      <c r="NXU22" s="24"/>
      <c r="NXV22" s="24"/>
      <c r="NXW22" s="24"/>
      <c r="NXX22" s="24"/>
      <c r="NXY22" s="24"/>
      <c r="NXZ22" s="24"/>
      <c r="NYA22" s="24"/>
      <c r="NYB22" s="24"/>
      <c r="NYC22" s="24"/>
      <c r="NYD22" s="24"/>
      <c r="NYE22" s="24"/>
      <c r="NYF22" s="24"/>
      <c r="NYG22" s="24"/>
      <c r="NYH22" s="24"/>
      <c r="NYI22" s="24"/>
      <c r="NYJ22" s="24"/>
      <c r="NYK22" s="24"/>
      <c r="NYL22" s="24"/>
      <c r="NYM22" s="24"/>
      <c r="NYN22" s="24"/>
      <c r="NYO22" s="24"/>
      <c r="NYP22" s="24"/>
      <c r="NYQ22" s="24"/>
      <c r="NYR22" s="24"/>
      <c r="NYS22" s="24"/>
      <c r="NYT22" s="24"/>
      <c r="NYU22" s="24"/>
      <c r="NYV22" s="24"/>
      <c r="NYW22" s="24"/>
      <c r="NYX22" s="24"/>
      <c r="NYY22" s="24"/>
      <c r="NYZ22" s="24"/>
      <c r="NZA22" s="24"/>
      <c r="NZB22" s="24"/>
      <c r="NZC22" s="24"/>
      <c r="NZD22" s="24"/>
      <c r="NZE22" s="24"/>
      <c r="NZF22" s="24"/>
      <c r="NZG22" s="24"/>
      <c r="NZH22" s="24"/>
      <c r="NZI22" s="24"/>
      <c r="NZJ22" s="24"/>
      <c r="NZK22" s="24"/>
      <c r="NZL22" s="24"/>
      <c r="NZM22" s="24"/>
      <c r="NZN22" s="24"/>
      <c r="NZO22" s="24"/>
      <c r="NZP22" s="24"/>
      <c r="NZQ22" s="24"/>
      <c r="NZR22" s="24"/>
      <c r="NZS22" s="24"/>
      <c r="NZT22" s="24"/>
      <c r="NZU22" s="24"/>
      <c r="NZV22" s="24"/>
      <c r="NZW22" s="24"/>
      <c r="NZX22" s="24"/>
      <c r="NZY22" s="24"/>
      <c r="NZZ22" s="24"/>
      <c r="OAA22" s="24"/>
      <c r="OAB22" s="24"/>
      <c r="OAC22" s="24"/>
      <c r="OAD22" s="24"/>
      <c r="OAE22" s="24"/>
      <c r="OAF22" s="24"/>
      <c r="OAG22" s="24"/>
      <c r="OAH22" s="24"/>
      <c r="OAI22" s="24"/>
      <c r="OAJ22" s="24"/>
      <c r="OAK22" s="24"/>
      <c r="OAL22" s="24"/>
      <c r="OAM22" s="24"/>
      <c r="OAN22" s="24"/>
      <c r="OAO22" s="24"/>
      <c r="OAP22" s="24"/>
      <c r="OAQ22" s="24"/>
      <c r="OAR22" s="24"/>
      <c r="OAS22" s="24"/>
      <c r="OAT22" s="24"/>
      <c r="OAU22" s="24"/>
      <c r="OAV22" s="24"/>
      <c r="OAW22" s="24"/>
      <c r="OAX22" s="24"/>
      <c r="OAY22" s="24"/>
      <c r="OAZ22" s="24"/>
      <c r="OBA22" s="24"/>
      <c r="OBB22" s="24"/>
      <c r="OBC22" s="24"/>
      <c r="OBD22" s="24"/>
      <c r="OBE22" s="24"/>
      <c r="OBF22" s="24"/>
      <c r="OBG22" s="24"/>
      <c r="OBH22" s="24"/>
      <c r="OBI22" s="24"/>
      <c r="OBJ22" s="24"/>
      <c r="OBK22" s="24"/>
      <c r="OBL22" s="24"/>
      <c r="OBM22" s="24"/>
      <c r="OBN22" s="24"/>
      <c r="OBO22" s="24"/>
      <c r="OBP22" s="24"/>
      <c r="OBQ22" s="24"/>
      <c r="OBR22" s="24"/>
      <c r="OBS22" s="24"/>
      <c r="OBT22" s="24"/>
      <c r="OBU22" s="24"/>
      <c r="OBV22" s="24"/>
      <c r="OBW22" s="24"/>
      <c r="OBX22" s="24"/>
      <c r="OBY22" s="24"/>
      <c r="OBZ22" s="24"/>
      <c r="OCA22" s="24"/>
      <c r="OCB22" s="24"/>
      <c r="OCC22" s="24"/>
      <c r="OCD22" s="24"/>
      <c r="OCE22" s="24"/>
      <c r="OCF22" s="24"/>
      <c r="OCG22" s="24"/>
      <c r="OCH22" s="24"/>
      <c r="OCI22" s="24"/>
      <c r="OCJ22" s="24"/>
      <c r="OCK22" s="24"/>
      <c r="OCL22" s="24"/>
      <c r="OCM22" s="24"/>
      <c r="OCN22" s="24"/>
      <c r="OCO22" s="24"/>
      <c r="OCP22" s="24"/>
      <c r="OCQ22" s="24"/>
      <c r="OCR22" s="24"/>
      <c r="OCS22" s="24"/>
      <c r="OCT22" s="24"/>
      <c r="OCU22" s="24"/>
      <c r="OCV22" s="24"/>
      <c r="OCW22" s="24"/>
      <c r="OCX22" s="24"/>
      <c r="OCY22" s="24"/>
      <c r="OCZ22" s="24"/>
      <c r="ODA22" s="24"/>
      <c r="ODB22" s="24"/>
      <c r="ODC22" s="24"/>
      <c r="ODD22" s="24"/>
      <c r="ODE22" s="24"/>
      <c r="ODF22" s="24"/>
      <c r="ODG22" s="24"/>
      <c r="ODH22" s="24"/>
      <c r="ODI22" s="24"/>
      <c r="ODJ22" s="24"/>
      <c r="ODK22" s="24"/>
      <c r="ODL22" s="24"/>
      <c r="ODM22" s="24"/>
      <c r="ODN22" s="24"/>
      <c r="ODO22" s="24"/>
      <c r="ODP22" s="24"/>
      <c r="ODQ22" s="24"/>
      <c r="ODR22" s="24"/>
      <c r="ODS22" s="24"/>
      <c r="ODT22" s="24"/>
      <c r="ODU22" s="24"/>
      <c r="ODV22" s="24"/>
      <c r="ODW22" s="24"/>
      <c r="ODX22" s="24"/>
      <c r="ODY22" s="24"/>
      <c r="ODZ22" s="24"/>
      <c r="OEA22" s="24"/>
      <c r="OEB22" s="24"/>
      <c r="OEC22" s="24"/>
      <c r="OED22" s="24"/>
      <c r="OEE22" s="24"/>
      <c r="OEF22" s="24"/>
      <c r="OEG22" s="24"/>
      <c r="OEH22" s="24"/>
      <c r="OEI22" s="24"/>
      <c r="OEJ22" s="24"/>
      <c r="OEK22" s="24"/>
      <c r="OEL22" s="24"/>
      <c r="OEM22" s="24"/>
      <c r="OEN22" s="24"/>
      <c r="OEO22" s="24"/>
      <c r="OEP22" s="24"/>
      <c r="OEQ22" s="24"/>
      <c r="OER22" s="24"/>
      <c r="OES22" s="24"/>
      <c r="OET22" s="24"/>
      <c r="OEU22" s="24"/>
      <c r="OEV22" s="24"/>
      <c r="OEW22" s="24"/>
      <c r="OEX22" s="24"/>
      <c r="OEY22" s="24"/>
      <c r="OEZ22" s="24"/>
      <c r="OFA22" s="24"/>
      <c r="OFB22" s="24"/>
      <c r="OFC22" s="24"/>
      <c r="OFD22" s="24"/>
      <c r="OFE22" s="24"/>
      <c r="OFF22" s="24"/>
      <c r="OFG22" s="24"/>
      <c r="OFH22" s="24"/>
      <c r="OFI22" s="24"/>
      <c r="OFJ22" s="24"/>
      <c r="OFK22" s="24"/>
      <c r="OFL22" s="24"/>
      <c r="OFM22" s="24"/>
      <c r="OFN22" s="24"/>
      <c r="OFO22" s="24"/>
      <c r="OFP22" s="24"/>
      <c r="OFQ22" s="24"/>
      <c r="OFR22" s="24"/>
      <c r="OFS22" s="24"/>
      <c r="OFT22" s="24"/>
      <c r="OFU22" s="24"/>
      <c r="OFV22" s="24"/>
      <c r="OFW22" s="24"/>
      <c r="OFX22" s="24"/>
      <c r="OFY22" s="24"/>
      <c r="OFZ22" s="24"/>
      <c r="OGA22" s="24"/>
      <c r="OGB22" s="24"/>
      <c r="OGC22" s="24"/>
      <c r="OGD22" s="24"/>
      <c r="OGE22" s="24"/>
      <c r="OGF22" s="24"/>
      <c r="OGG22" s="24"/>
      <c r="OGH22" s="24"/>
      <c r="OGI22" s="24"/>
      <c r="OGJ22" s="24"/>
      <c r="OGK22" s="24"/>
      <c r="OGL22" s="24"/>
      <c r="OGM22" s="24"/>
      <c r="OGN22" s="24"/>
      <c r="OGO22" s="24"/>
      <c r="OGP22" s="24"/>
      <c r="OGQ22" s="24"/>
      <c r="OGR22" s="24"/>
      <c r="OGS22" s="24"/>
      <c r="OGT22" s="24"/>
      <c r="OGU22" s="24"/>
      <c r="OGV22" s="24"/>
      <c r="OGW22" s="24"/>
      <c r="OGX22" s="24"/>
      <c r="OGY22" s="24"/>
      <c r="OGZ22" s="24"/>
      <c r="OHA22" s="24"/>
      <c r="OHB22" s="24"/>
      <c r="OHC22" s="24"/>
      <c r="OHD22" s="24"/>
      <c r="OHE22" s="24"/>
      <c r="OHF22" s="24"/>
      <c r="OHG22" s="24"/>
      <c r="OHH22" s="24"/>
      <c r="OHI22" s="24"/>
      <c r="OHJ22" s="24"/>
      <c r="OHK22" s="24"/>
      <c r="OHL22" s="24"/>
      <c r="OHM22" s="24"/>
      <c r="OHN22" s="24"/>
      <c r="OHO22" s="24"/>
      <c r="OHP22" s="24"/>
      <c r="OHQ22" s="24"/>
      <c r="OHR22" s="24"/>
      <c r="OHS22" s="24"/>
      <c r="OHT22" s="24"/>
      <c r="OHU22" s="24"/>
      <c r="OHV22" s="24"/>
      <c r="OHW22" s="24"/>
      <c r="OHX22" s="24"/>
      <c r="OHY22" s="24"/>
      <c r="OHZ22" s="24"/>
      <c r="OIA22" s="24"/>
      <c r="OIB22" s="24"/>
      <c r="OIC22" s="24"/>
      <c r="OID22" s="24"/>
      <c r="OIE22" s="24"/>
      <c r="OIF22" s="24"/>
      <c r="OIG22" s="24"/>
      <c r="OIH22" s="24"/>
      <c r="OII22" s="24"/>
      <c r="OIJ22" s="24"/>
      <c r="OIK22" s="24"/>
      <c r="OIL22" s="24"/>
      <c r="OIM22" s="24"/>
      <c r="OIN22" s="24"/>
      <c r="OIO22" s="24"/>
      <c r="OIP22" s="24"/>
      <c r="OIQ22" s="24"/>
      <c r="OIR22" s="24"/>
      <c r="OIS22" s="24"/>
      <c r="OIT22" s="24"/>
      <c r="OIU22" s="24"/>
      <c r="OIV22" s="24"/>
      <c r="OIW22" s="24"/>
      <c r="OIX22" s="24"/>
      <c r="OIY22" s="24"/>
      <c r="OIZ22" s="24"/>
      <c r="OJA22" s="24"/>
      <c r="OJB22" s="24"/>
      <c r="OJC22" s="24"/>
      <c r="OJD22" s="24"/>
      <c r="OJE22" s="24"/>
      <c r="OJF22" s="24"/>
      <c r="OJG22" s="24"/>
      <c r="OJH22" s="24"/>
      <c r="OJI22" s="24"/>
      <c r="OJJ22" s="24"/>
      <c r="OJK22" s="24"/>
      <c r="OJL22" s="24"/>
      <c r="OJM22" s="24"/>
      <c r="OJN22" s="24"/>
      <c r="OJO22" s="24"/>
      <c r="OJP22" s="24"/>
      <c r="OJQ22" s="24"/>
      <c r="OJR22" s="24"/>
      <c r="OJS22" s="24"/>
      <c r="OJT22" s="24"/>
      <c r="OJU22" s="24"/>
      <c r="OJV22" s="24"/>
      <c r="OJW22" s="24"/>
      <c r="OJX22" s="24"/>
      <c r="OJY22" s="24"/>
      <c r="OJZ22" s="24"/>
      <c r="OKA22" s="24"/>
      <c r="OKB22" s="24"/>
      <c r="OKC22" s="24"/>
      <c r="OKD22" s="24"/>
      <c r="OKE22" s="24"/>
      <c r="OKF22" s="24"/>
      <c r="OKG22" s="24"/>
      <c r="OKH22" s="24"/>
      <c r="OKI22" s="24"/>
      <c r="OKJ22" s="24"/>
      <c r="OKK22" s="24"/>
      <c r="OKL22" s="24"/>
      <c r="OKM22" s="24"/>
      <c r="OKN22" s="24"/>
      <c r="OKO22" s="24"/>
      <c r="OKP22" s="24"/>
      <c r="OKQ22" s="24"/>
      <c r="OKR22" s="24"/>
      <c r="OKS22" s="24"/>
      <c r="OKT22" s="24"/>
      <c r="OKU22" s="24"/>
      <c r="OKV22" s="24"/>
      <c r="OKW22" s="24"/>
      <c r="OKX22" s="24"/>
      <c r="OKY22" s="24"/>
      <c r="OKZ22" s="24"/>
      <c r="OLA22" s="24"/>
      <c r="OLB22" s="24"/>
      <c r="OLC22" s="24"/>
      <c r="OLD22" s="24"/>
      <c r="OLE22" s="24"/>
      <c r="OLF22" s="24"/>
      <c r="OLG22" s="24"/>
      <c r="OLH22" s="24"/>
      <c r="OLI22" s="24"/>
      <c r="OLJ22" s="24"/>
      <c r="OLK22" s="24"/>
      <c r="OLL22" s="24"/>
      <c r="OLM22" s="24"/>
      <c r="OLN22" s="24"/>
      <c r="OLO22" s="24"/>
      <c r="OLP22" s="24"/>
      <c r="OLQ22" s="24"/>
      <c r="OLR22" s="24"/>
      <c r="OLS22" s="24"/>
      <c r="OLT22" s="24"/>
      <c r="OLU22" s="24"/>
      <c r="OLV22" s="24"/>
      <c r="OLW22" s="24"/>
      <c r="OLX22" s="24"/>
      <c r="OLY22" s="24"/>
      <c r="OLZ22" s="24"/>
      <c r="OMA22" s="24"/>
      <c r="OMB22" s="24"/>
      <c r="OMC22" s="24"/>
      <c r="OMD22" s="24"/>
      <c r="OME22" s="24"/>
      <c r="OMF22" s="24"/>
      <c r="OMG22" s="24"/>
      <c r="OMH22" s="24"/>
      <c r="OMI22" s="24"/>
      <c r="OMJ22" s="24"/>
      <c r="OMK22" s="24"/>
      <c r="OML22" s="24"/>
      <c r="OMM22" s="24"/>
      <c r="OMN22" s="24"/>
      <c r="OMO22" s="24"/>
      <c r="OMP22" s="24"/>
      <c r="OMQ22" s="24"/>
      <c r="OMR22" s="24"/>
      <c r="OMS22" s="24"/>
      <c r="OMT22" s="24"/>
      <c r="OMU22" s="24"/>
      <c r="OMV22" s="24"/>
      <c r="OMW22" s="24"/>
      <c r="OMX22" s="24"/>
      <c r="OMY22" s="24"/>
      <c r="OMZ22" s="24"/>
      <c r="ONA22" s="24"/>
      <c r="ONB22" s="24"/>
      <c r="ONC22" s="24"/>
      <c r="OND22" s="24"/>
      <c r="ONE22" s="24"/>
      <c r="ONF22" s="24"/>
      <c r="ONG22" s="24"/>
      <c r="ONH22" s="24"/>
      <c r="ONI22" s="24"/>
      <c r="ONJ22" s="24"/>
      <c r="ONK22" s="24"/>
      <c r="ONL22" s="24"/>
      <c r="ONM22" s="24"/>
      <c r="ONN22" s="24"/>
      <c r="ONO22" s="24"/>
      <c r="ONP22" s="24"/>
      <c r="ONQ22" s="24"/>
      <c r="ONR22" s="24"/>
      <c r="ONS22" s="24"/>
      <c r="ONT22" s="24"/>
      <c r="ONU22" s="24"/>
      <c r="ONV22" s="24"/>
      <c r="ONW22" s="24"/>
      <c r="ONX22" s="24"/>
      <c r="ONY22" s="24"/>
      <c r="ONZ22" s="24"/>
      <c r="OOA22" s="24"/>
      <c r="OOB22" s="24"/>
      <c r="OOC22" s="24"/>
      <c r="OOD22" s="24"/>
      <c r="OOE22" s="24"/>
      <c r="OOF22" s="24"/>
      <c r="OOG22" s="24"/>
      <c r="OOH22" s="24"/>
      <c r="OOI22" s="24"/>
      <c r="OOJ22" s="24"/>
      <c r="OOK22" s="24"/>
      <c r="OOL22" s="24"/>
      <c r="OOM22" s="24"/>
      <c r="OON22" s="24"/>
      <c r="OOO22" s="24"/>
      <c r="OOP22" s="24"/>
      <c r="OOQ22" s="24"/>
      <c r="OOR22" s="24"/>
      <c r="OOS22" s="24"/>
      <c r="OOT22" s="24"/>
      <c r="OOU22" s="24"/>
      <c r="OOV22" s="24"/>
      <c r="OOW22" s="24"/>
      <c r="OOX22" s="24"/>
      <c r="OOY22" s="24"/>
      <c r="OOZ22" s="24"/>
      <c r="OPA22" s="24"/>
      <c r="OPB22" s="24"/>
      <c r="OPC22" s="24"/>
      <c r="OPD22" s="24"/>
      <c r="OPE22" s="24"/>
      <c r="OPF22" s="24"/>
      <c r="OPG22" s="24"/>
      <c r="OPH22" s="24"/>
      <c r="OPI22" s="24"/>
      <c r="OPJ22" s="24"/>
      <c r="OPK22" s="24"/>
      <c r="OPL22" s="24"/>
      <c r="OPM22" s="24"/>
      <c r="OPN22" s="24"/>
      <c r="OPO22" s="24"/>
      <c r="OPP22" s="24"/>
      <c r="OPQ22" s="24"/>
      <c r="OPR22" s="24"/>
      <c r="OPS22" s="24"/>
      <c r="OPT22" s="24"/>
      <c r="OPU22" s="24"/>
      <c r="OPV22" s="24"/>
      <c r="OPW22" s="24"/>
      <c r="OPX22" s="24"/>
      <c r="OPY22" s="24"/>
      <c r="OPZ22" s="24"/>
      <c r="OQA22" s="24"/>
      <c r="OQB22" s="24"/>
      <c r="OQC22" s="24"/>
      <c r="OQD22" s="24"/>
      <c r="OQE22" s="24"/>
      <c r="OQF22" s="24"/>
      <c r="OQG22" s="24"/>
      <c r="OQH22" s="24"/>
      <c r="OQI22" s="24"/>
      <c r="OQJ22" s="24"/>
      <c r="OQK22" s="24"/>
      <c r="OQL22" s="24"/>
      <c r="OQM22" s="24"/>
      <c r="OQN22" s="24"/>
      <c r="OQO22" s="24"/>
      <c r="OQP22" s="24"/>
      <c r="OQQ22" s="24"/>
      <c r="OQR22" s="24"/>
      <c r="OQS22" s="24"/>
      <c r="OQT22" s="24"/>
      <c r="OQU22" s="24"/>
      <c r="OQV22" s="24"/>
      <c r="OQW22" s="24"/>
      <c r="OQX22" s="24"/>
      <c r="OQY22" s="24"/>
      <c r="OQZ22" s="24"/>
      <c r="ORA22" s="24"/>
      <c r="ORB22" s="24"/>
      <c r="ORC22" s="24"/>
      <c r="ORD22" s="24"/>
      <c r="ORE22" s="24"/>
      <c r="ORF22" s="24"/>
      <c r="ORG22" s="24"/>
      <c r="ORH22" s="24"/>
      <c r="ORI22" s="24"/>
      <c r="ORJ22" s="24"/>
      <c r="ORK22" s="24"/>
      <c r="ORL22" s="24"/>
      <c r="ORM22" s="24"/>
      <c r="ORN22" s="24"/>
      <c r="ORO22" s="24"/>
      <c r="ORP22" s="24"/>
      <c r="ORQ22" s="24"/>
      <c r="ORR22" s="24"/>
      <c r="ORS22" s="24"/>
      <c r="ORT22" s="24"/>
      <c r="ORU22" s="24"/>
      <c r="ORV22" s="24"/>
      <c r="ORW22" s="24"/>
      <c r="ORX22" s="24"/>
      <c r="ORY22" s="24"/>
      <c r="ORZ22" s="24"/>
      <c r="OSA22" s="24"/>
      <c r="OSB22" s="24"/>
      <c r="OSC22" s="24"/>
      <c r="OSD22" s="24"/>
      <c r="OSE22" s="24"/>
      <c r="OSF22" s="24"/>
      <c r="OSG22" s="24"/>
      <c r="OSH22" s="24"/>
      <c r="OSI22" s="24"/>
      <c r="OSJ22" s="24"/>
      <c r="OSK22" s="24"/>
      <c r="OSL22" s="24"/>
      <c r="OSM22" s="24"/>
      <c r="OSN22" s="24"/>
      <c r="OSO22" s="24"/>
      <c r="OSP22" s="24"/>
      <c r="OSQ22" s="24"/>
      <c r="OSR22" s="24"/>
      <c r="OSS22" s="24"/>
      <c r="OST22" s="24"/>
      <c r="OSU22" s="24"/>
      <c r="OSV22" s="24"/>
      <c r="OSW22" s="24"/>
      <c r="OSX22" s="24"/>
      <c r="OSY22" s="24"/>
      <c r="OSZ22" s="24"/>
      <c r="OTA22" s="24"/>
      <c r="OTB22" s="24"/>
      <c r="OTC22" s="24"/>
      <c r="OTD22" s="24"/>
      <c r="OTE22" s="24"/>
      <c r="OTF22" s="24"/>
      <c r="OTG22" s="24"/>
      <c r="OTH22" s="24"/>
      <c r="OTI22" s="24"/>
      <c r="OTJ22" s="24"/>
      <c r="OTK22" s="24"/>
      <c r="OTL22" s="24"/>
      <c r="OTM22" s="24"/>
      <c r="OTN22" s="24"/>
      <c r="OTO22" s="24"/>
      <c r="OTP22" s="24"/>
      <c r="OTQ22" s="24"/>
      <c r="OTR22" s="24"/>
      <c r="OTS22" s="24"/>
      <c r="OTT22" s="24"/>
      <c r="OTU22" s="24"/>
      <c r="OTV22" s="24"/>
      <c r="OTW22" s="24"/>
      <c r="OTX22" s="24"/>
      <c r="OTY22" s="24"/>
      <c r="OTZ22" s="24"/>
      <c r="OUA22" s="24"/>
      <c r="OUB22" s="24"/>
      <c r="OUC22" s="24"/>
      <c r="OUD22" s="24"/>
      <c r="OUE22" s="24"/>
      <c r="OUF22" s="24"/>
      <c r="OUG22" s="24"/>
      <c r="OUH22" s="24"/>
      <c r="OUI22" s="24"/>
      <c r="OUJ22" s="24"/>
      <c r="OUK22" s="24"/>
      <c r="OUL22" s="24"/>
      <c r="OUM22" s="24"/>
      <c r="OUN22" s="24"/>
      <c r="OUO22" s="24"/>
      <c r="OUP22" s="24"/>
      <c r="OUQ22" s="24"/>
      <c r="OUR22" s="24"/>
      <c r="OUS22" s="24"/>
      <c r="OUT22" s="24"/>
      <c r="OUU22" s="24"/>
      <c r="OUV22" s="24"/>
      <c r="OUW22" s="24"/>
      <c r="OUX22" s="24"/>
      <c r="OUY22" s="24"/>
      <c r="OUZ22" s="24"/>
      <c r="OVA22" s="24"/>
      <c r="OVB22" s="24"/>
      <c r="OVC22" s="24"/>
      <c r="OVD22" s="24"/>
      <c r="OVE22" s="24"/>
      <c r="OVF22" s="24"/>
      <c r="OVG22" s="24"/>
      <c r="OVH22" s="24"/>
      <c r="OVI22" s="24"/>
      <c r="OVJ22" s="24"/>
      <c r="OVK22" s="24"/>
      <c r="OVL22" s="24"/>
      <c r="OVM22" s="24"/>
      <c r="OVN22" s="24"/>
      <c r="OVO22" s="24"/>
      <c r="OVP22" s="24"/>
      <c r="OVQ22" s="24"/>
      <c r="OVR22" s="24"/>
      <c r="OVS22" s="24"/>
      <c r="OVT22" s="24"/>
      <c r="OVU22" s="24"/>
      <c r="OVV22" s="24"/>
      <c r="OVW22" s="24"/>
      <c r="OVX22" s="24"/>
      <c r="OVY22" s="24"/>
      <c r="OVZ22" s="24"/>
      <c r="OWA22" s="24"/>
      <c r="OWB22" s="24"/>
      <c r="OWC22" s="24"/>
      <c r="OWD22" s="24"/>
      <c r="OWE22" s="24"/>
      <c r="OWF22" s="24"/>
      <c r="OWG22" s="24"/>
      <c r="OWH22" s="24"/>
      <c r="OWI22" s="24"/>
      <c r="OWJ22" s="24"/>
      <c r="OWK22" s="24"/>
      <c r="OWL22" s="24"/>
      <c r="OWM22" s="24"/>
      <c r="OWN22" s="24"/>
      <c r="OWO22" s="24"/>
      <c r="OWP22" s="24"/>
      <c r="OWQ22" s="24"/>
      <c r="OWR22" s="24"/>
      <c r="OWS22" s="24"/>
      <c r="OWT22" s="24"/>
      <c r="OWU22" s="24"/>
      <c r="OWV22" s="24"/>
      <c r="OWW22" s="24"/>
      <c r="OWX22" s="24"/>
      <c r="OWY22" s="24"/>
      <c r="OWZ22" s="24"/>
      <c r="OXA22" s="24"/>
      <c r="OXB22" s="24"/>
      <c r="OXC22" s="24"/>
      <c r="OXD22" s="24"/>
      <c r="OXE22" s="24"/>
      <c r="OXF22" s="24"/>
      <c r="OXG22" s="24"/>
      <c r="OXH22" s="24"/>
      <c r="OXI22" s="24"/>
      <c r="OXJ22" s="24"/>
      <c r="OXK22" s="24"/>
      <c r="OXL22" s="24"/>
      <c r="OXM22" s="24"/>
      <c r="OXN22" s="24"/>
      <c r="OXO22" s="24"/>
      <c r="OXP22" s="24"/>
      <c r="OXQ22" s="24"/>
      <c r="OXR22" s="24"/>
      <c r="OXS22" s="24"/>
      <c r="OXT22" s="24"/>
      <c r="OXU22" s="24"/>
      <c r="OXV22" s="24"/>
      <c r="OXW22" s="24"/>
      <c r="OXX22" s="24"/>
      <c r="OXY22" s="24"/>
      <c r="OXZ22" s="24"/>
      <c r="OYA22" s="24"/>
      <c r="OYB22" s="24"/>
      <c r="OYC22" s="24"/>
      <c r="OYD22" s="24"/>
      <c r="OYE22" s="24"/>
      <c r="OYF22" s="24"/>
      <c r="OYG22" s="24"/>
      <c r="OYH22" s="24"/>
      <c r="OYI22" s="24"/>
      <c r="OYJ22" s="24"/>
      <c r="OYK22" s="24"/>
      <c r="OYL22" s="24"/>
      <c r="OYM22" s="24"/>
      <c r="OYN22" s="24"/>
      <c r="OYO22" s="24"/>
      <c r="OYP22" s="24"/>
      <c r="OYQ22" s="24"/>
      <c r="OYR22" s="24"/>
      <c r="OYS22" s="24"/>
      <c r="OYT22" s="24"/>
      <c r="OYU22" s="24"/>
      <c r="OYV22" s="24"/>
      <c r="OYW22" s="24"/>
      <c r="OYX22" s="24"/>
      <c r="OYY22" s="24"/>
      <c r="OYZ22" s="24"/>
      <c r="OZA22" s="24"/>
      <c r="OZB22" s="24"/>
      <c r="OZC22" s="24"/>
      <c r="OZD22" s="24"/>
      <c r="OZE22" s="24"/>
      <c r="OZF22" s="24"/>
      <c r="OZG22" s="24"/>
      <c r="OZH22" s="24"/>
      <c r="OZI22" s="24"/>
      <c r="OZJ22" s="24"/>
      <c r="OZK22" s="24"/>
      <c r="OZL22" s="24"/>
      <c r="OZM22" s="24"/>
      <c r="OZN22" s="24"/>
      <c r="OZO22" s="24"/>
      <c r="OZP22" s="24"/>
      <c r="OZQ22" s="24"/>
      <c r="OZR22" s="24"/>
      <c r="OZS22" s="24"/>
      <c r="OZT22" s="24"/>
      <c r="OZU22" s="24"/>
      <c r="OZV22" s="24"/>
      <c r="OZW22" s="24"/>
      <c r="OZX22" s="24"/>
      <c r="OZY22" s="24"/>
      <c r="OZZ22" s="24"/>
      <c r="PAA22" s="24"/>
      <c r="PAB22" s="24"/>
      <c r="PAC22" s="24"/>
      <c r="PAD22" s="24"/>
      <c r="PAE22" s="24"/>
      <c r="PAF22" s="24"/>
      <c r="PAG22" s="24"/>
      <c r="PAH22" s="24"/>
      <c r="PAI22" s="24"/>
      <c r="PAJ22" s="24"/>
      <c r="PAK22" s="24"/>
      <c r="PAL22" s="24"/>
      <c r="PAM22" s="24"/>
      <c r="PAN22" s="24"/>
      <c r="PAO22" s="24"/>
      <c r="PAP22" s="24"/>
      <c r="PAQ22" s="24"/>
      <c r="PAR22" s="24"/>
      <c r="PAS22" s="24"/>
      <c r="PAT22" s="24"/>
      <c r="PAU22" s="24"/>
      <c r="PAV22" s="24"/>
      <c r="PAW22" s="24"/>
      <c r="PAX22" s="24"/>
      <c r="PAY22" s="24"/>
      <c r="PAZ22" s="24"/>
      <c r="PBA22" s="24"/>
      <c r="PBB22" s="24"/>
      <c r="PBC22" s="24"/>
      <c r="PBD22" s="24"/>
      <c r="PBE22" s="24"/>
      <c r="PBF22" s="24"/>
      <c r="PBG22" s="24"/>
      <c r="PBH22" s="24"/>
      <c r="PBI22" s="24"/>
      <c r="PBJ22" s="24"/>
      <c r="PBK22" s="24"/>
      <c r="PBL22" s="24"/>
      <c r="PBM22" s="24"/>
      <c r="PBN22" s="24"/>
      <c r="PBO22" s="24"/>
      <c r="PBP22" s="24"/>
      <c r="PBQ22" s="24"/>
      <c r="PBR22" s="24"/>
      <c r="PBS22" s="24"/>
      <c r="PBT22" s="24"/>
      <c r="PBU22" s="24"/>
      <c r="PBV22" s="24"/>
      <c r="PBW22" s="24"/>
      <c r="PBX22" s="24"/>
      <c r="PBY22" s="24"/>
      <c r="PBZ22" s="24"/>
      <c r="PCA22" s="24"/>
      <c r="PCB22" s="24"/>
      <c r="PCC22" s="24"/>
      <c r="PCD22" s="24"/>
      <c r="PCE22" s="24"/>
      <c r="PCF22" s="24"/>
      <c r="PCG22" s="24"/>
      <c r="PCH22" s="24"/>
      <c r="PCI22" s="24"/>
      <c r="PCJ22" s="24"/>
      <c r="PCK22" s="24"/>
      <c r="PCL22" s="24"/>
      <c r="PCM22" s="24"/>
      <c r="PCN22" s="24"/>
      <c r="PCO22" s="24"/>
      <c r="PCP22" s="24"/>
      <c r="PCQ22" s="24"/>
      <c r="PCR22" s="24"/>
      <c r="PCS22" s="24"/>
      <c r="PCT22" s="24"/>
      <c r="PCU22" s="24"/>
      <c r="PCV22" s="24"/>
      <c r="PCW22" s="24"/>
      <c r="PCX22" s="24"/>
      <c r="PCY22" s="24"/>
      <c r="PCZ22" s="24"/>
      <c r="PDA22" s="24"/>
      <c r="PDB22" s="24"/>
      <c r="PDC22" s="24"/>
      <c r="PDD22" s="24"/>
      <c r="PDE22" s="24"/>
      <c r="PDF22" s="24"/>
      <c r="PDG22" s="24"/>
      <c r="PDH22" s="24"/>
      <c r="PDI22" s="24"/>
      <c r="PDJ22" s="24"/>
      <c r="PDK22" s="24"/>
      <c r="PDL22" s="24"/>
      <c r="PDM22" s="24"/>
      <c r="PDN22" s="24"/>
      <c r="PDO22" s="24"/>
      <c r="PDP22" s="24"/>
      <c r="PDQ22" s="24"/>
      <c r="PDR22" s="24"/>
      <c r="PDS22" s="24"/>
      <c r="PDT22" s="24"/>
      <c r="PDU22" s="24"/>
      <c r="PDV22" s="24"/>
      <c r="PDW22" s="24"/>
      <c r="PDX22" s="24"/>
      <c r="PDY22" s="24"/>
      <c r="PDZ22" s="24"/>
      <c r="PEA22" s="24"/>
      <c r="PEB22" s="24"/>
      <c r="PEC22" s="24"/>
      <c r="PED22" s="24"/>
      <c r="PEE22" s="24"/>
      <c r="PEF22" s="24"/>
      <c r="PEG22" s="24"/>
      <c r="PEH22" s="24"/>
      <c r="PEI22" s="24"/>
      <c r="PEJ22" s="24"/>
      <c r="PEK22" s="24"/>
      <c r="PEL22" s="24"/>
      <c r="PEM22" s="24"/>
      <c r="PEN22" s="24"/>
      <c r="PEO22" s="24"/>
      <c r="PEP22" s="24"/>
      <c r="PEQ22" s="24"/>
      <c r="PER22" s="24"/>
      <c r="PES22" s="24"/>
      <c r="PET22" s="24"/>
      <c r="PEU22" s="24"/>
      <c r="PEV22" s="24"/>
      <c r="PEW22" s="24"/>
      <c r="PEX22" s="24"/>
      <c r="PEY22" s="24"/>
      <c r="PEZ22" s="24"/>
      <c r="PFA22" s="24"/>
      <c r="PFB22" s="24"/>
      <c r="PFC22" s="24"/>
      <c r="PFD22" s="24"/>
      <c r="PFE22" s="24"/>
      <c r="PFF22" s="24"/>
      <c r="PFG22" s="24"/>
      <c r="PFH22" s="24"/>
      <c r="PFI22" s="24"/>
      <c r="PFJ22" s="24"/>
      <c r="PFK22" s="24"/>
      <c r="PFL22" s="24"/>
      <c r="PFM22" s="24"/>
      <c r="PFN22" s="24"/>
      <c r="PFO22" s="24"/>
      <c r="PFP22" s="24"/>
      <c r="PFQ22" s="24"/>
      <c r="PFR22" s="24"/>
      <c r="PFS22" s="24"/>
      <c r="PFT22" s="24"/>
      <c r="PFU22" s="24"/>
      <c r="PFV22" s="24"/>
      <c r="PFW22" s="24"/>
      <c r="PFX22" s="24"/>
      <c r="PFY22" s="24"/>
      <c r="PFZ22" s="24"/>
      <c r="PGA22" s="24"/>
      <c r="PGB22" s="24"/>
      <c r="PGC22" s="24"/>
      <c r="PGD22" s="24"/>
      <c r="PGE22" s="24"/>
      <c r="PGF22" s="24"/>
      <c r="PGG22" s="24"/>
      <c r="PGH22" s="24"/>
      <c r="PGI22" s="24"/>
      <c r="PGJ22" s="24"/>
      <c r="PGK22" s="24"/>
      <c r="PGL22" s="24"/>
      <c r="PGM22" s="24"/>
      <c r="PGN22" s="24"/>
      <c r="PGO22" s="24"/>
      <c r="PGP22" s="24"/>
      <c r="PGQ22" s="24"/>
      <c r="PGR22" s="24"/>
      <c r="PGS22" s="24"/>
      <c r="PGT22" s="24"/>
      <c r="PGU22" s="24"/>
      <c r="PGV22" s="24"/>
      <c r="PGW22" s="24"/>
      <c r="PGX22" s="24"/>
      <c r="PGY22" s="24"/>
      <c r="PGZ22" s="24"/>
      <c r="PHA22" s="24"/>
      <c r="PHB22" s="24"/>
      <c r="PHC22" s="24"/>
      <c r="PHD22" s="24"/>
      <c r="PHE22" s="24"/>
      <c r="PHF22" s="24"/>
      <c r="PHG22" s="24"/>
      <c r="PHH22" s="24"/>
      <c r="PHI22" s="24"/>
      <c r="PHJ22" s="24"/>
      <c r="PHK22" s="24"/>
      <c r="PHL22" s="24"/>
      <c r="PHM22" s="24"/>
      <c r="PHN22" s="24"/>
      <c r="PHO22" s="24"/>
      <c r="PHP22" s="24"/>
      <c r="PHQ22" s="24"/>
      <c r="PHR22" s="24"/>
      <c r="PHS22" s="24"/>
      <c r="PHT22" s="24"/>
      <c r="PHU22" s="24"/>
      <c r="PHV22" s="24"/>
      <c r="PHW22" s="24"/>
      <c r="PHX22" s="24"/>
      <c r="PHY22" s="24"/>
      <c r="PHZ22" s="24"/>
      <c r="PIA22" s="24"/>
      <c r="PIB22" s="24"/>
      <c r="PIC22" s="24"/>
      <c r="PID22" s="24"/>
      <c r="PIE22" s="24"/>
      <c r="PIF22" s="24"/>
      <c r="PIG22" s="24"/>
      <c r="PIH22" s="24"/>
      <c r="PII22" s="24"/>
      <c r="PIJ22" s="24"/>
      <c r="PIK22" s="24"/>
      <c r="PIL22" s="24"/>
      <c r="PIM22" s="24"/>
      <c r="PIN22" s="24"/>
      <c r="PIO22" s="24"/>
      <c r="PIP22" s="24"/>
      <c r="PIQ22" s="24"/>
      <c r="PIR22" s="24"/>
      <c r="PIS22" s="24"/>
      <c r="PIT22" s="24"/>
      <c r="PIU22" s="24"/>
      <c r="PIV22" s="24"/>
      <c r="PIW22" s="24"/>
      <c r="PIX22" s="24"/>
      <c r="PIY22" s="24"/>
      <c r="PIZ22" s="24"/>
      <c r="PJA22" s="24"/>
      <c r="PJB22" s="24"/>
      <c r="PJC22" s="24"/>
      <c r="PJD22" s="24"/>
      <c r="PJE22" s="24"/>
      <c r="PJF22" s="24"/>
      <c r="PJG22" s="24"/>
      <c r="PJH22" s="24"/>
      <c r="PJI22" s="24"/>
      <c r="PJJ22" s="24"/>
      <c r="PJK22" s="24"/>
      <c r="PJL22" s="24"/>
      <c r="PJM22" s="24"/>
      <c r="PJN22" s="24"/>
      <c r="PJO22" s="24"/>
      <c r="PJP22" s="24"/>
      <c r="PJQ22" s="24"/>
      <c r="PJR22" s="24"/>
      <c r="PJS22" s="24"/>
      <c r="PJT22" s="24"/>
      <c r="PJU22" s="24"/>
      <c r="PJV22" s="24"/>
      <c r="PJW22" s="24"/>
      <c r="PJX22" s="24"/>
      <c r="PJY22" s="24"/>
      <c r="PJZ22" s="24"/>
      <c r="PKA22" s="24"/>
      <c r="PKB22" s="24"/>
      <c r="PKC22" s="24"/>
      <c r="PKD22" s="24"/>
      <c r="PKE22" s="24"/>
      <c r="PKF22" s="24"/>
      <c r="PKG22" s="24"/>
      <c r="PKH22" s="24"/>
      <c r="PKI22" s="24"/>
      <c r="PKJ22" s="24"/>
      <c r="PKK22" s="24"/>
      <c r="PKL22" s="24"/>
      <c r="PKM22" s="24"/>
      <c r="PKN22" s="24"/>
      <c r="PKO22" s="24"/>
      <c r="PKP22" s="24"/>
      <c r="PKQ22" s="24"/>
      <c r="PKR22" s="24"/>
      <c r="PKS22" s="24"/>
      <c r="PKT22" s="24"/>
      <c r="PKU22" s="24"/>
      <c r="PKV22" s="24"/>
      <c r="PKW22" s="24"/>
      <c r="PKX22" s="24"/>
      <c r="PKY22" s="24"/>
      <c r="PKZ22" s="24"/>
      <c r="PLA22" s="24"/>
      <c r="PLB22" s="24"/>
      <c r="PLC22" s="24"/>
      <c r="PLD22" s="24"/>
      <c r="PLE22" s="24"/>
      <c r="PLF22" s="24"/>
      <c r="PLG22" s="24"/>
      <c r="PLH22" s="24"/>
      <c r="PLI22" s="24"/>
      <c r="PLJ22" s="24"/>
      <c r="PLK22" s="24"/>
      <c r="PLL22" s="24"/>
      <c r="PLM22" s="24"/>
      <c r="PLN22" s="24"/>
      <c r="PLO22" s="24"/>
      <c r="PLP22" s="24"/>
      <c r="PLQ22" s="24"/>
      <c r="PLR22" s="24"/>
      <c r="PLS22" s="24"/>
      <c r="PLT22" s="24"/>
      <c r="PLU22" s="24"/>
      <c r="PLV22" s="24"/>
      <c r="PLW22" s="24"/>
      <c r="PLX22" s="24"/>
      <c r="PLY22" s="24"/>
      <c r="PLZ22" s="24"/>
      <c r="PMA22" s="24"/>
      <c r="PMB22" s="24"/>
      <c r="PMC22" s="24"/>
      <c r="PMD22" s="24"/>
      <c r="PME22" s="24"/>
      <c r="PMF22" s="24"/>
      <c r="PMG22" s="24"/>
      <c r="PMH22" s="24"/>
      <c r="PMI22" s="24"/>
      <c r="PMJ22" s="24"/>
      <c r="PMK22" s="24"/>
      <c r="PML22" s="24"/>
      <c r="PMM22" s="24"/>
      <c r="PMN22" s="24"/>
      <c r="PMO22" s="24"/>
      <c r="PMP22" s="24"/>
      <c r="PMQ22" s="24"/>
      <c r="PMR22" s="24"/>
      <c r="PMS22" s="24"/>
      <c r="PMT22" s="24"/>
      <c r="PMU22" s="24"/>
      <c r="PMV22" s="24"/>
      <c r="PMW22" s="24"/>
      <c r="PMX22" s="24"/>
      <c r="PMY22" s="24"/>
      <c r="PMZ22" s="24"/>
      <c r="PNA22" s="24"/>
      <c r="PNB22" s="24"/>
      <c r="PNC22" s="24"/>
      <c r="PND22" s="24"/>
      <c r="PNE22" s="24"/>
      <c r="PNF22" s="24"/>
      <c r="PNG22" s="24"/>
      <c r="PNH22" s="24"/>
      <c r="PNI22" s="24"/>
      <c r="PNJ22" s="24"/>
      <c r="PNK22" s="24"/>
      <c r="PNL22" s="24"/>
      <c r="PNM22" s="24"/>
      <c r="PNN22" s="24"/>
      <c r="PNO22" s="24"/>
      <c r="PNP22" s="24"/>
      <c r="PNQ22" s="24"/>
      <c r="PNR22" s="24"/>
      <c r="PNS22" s="24"/>
      <c r="PNT22" s="24"/>
      <c r="PNU22" s="24"/>
      <c r="PNV22" s="24"/>
      <c r="PNW22" s="24"/>
      <c r="PNX22" s="24"/>
      <c r="PNY22" s="24"/>
      <c r="PNZ22" s="24"/>
      <c r="POA22" s="24"/>
      <c r="POB22" s="24"/>
      <c r="POC22" s="24"/>
      <c r="POD22" s="24"/>
      <c r="POE22" s="24"/>
      <c r="POF22" s="24"/>
      <c r="POG22" s="24"/>
      <c r="POH22" s="24"/>
      <c r="POI22" s="24"/>
      <c r="POJ22" s="24"/>
      <c r="POK22" s="24"/>
      <c r="POL22" s="24"/>
      <c r="POM22" s="24"/>
      <c r="PON22" s="24"/>
      <c r="POO22" s="24"/>
      <c r="POP22" s="24"/>
      <c r="POQ22" s="24"/>
      <c r="POR22" s="24"/>
      <c r="POS22" s="24"/>
      <c r="POT22" s="24"/>
      <c r="POU22" s="24"/>
      <c r="POV22" s="24"/>
      <c r="POW22" s="24"/>
      <c r="POX22" s="24"/>
      <c r="POY22" s="24"/>
      <c r="POZ22" s="24"/>
      <c r="PPA22" s="24"/>
      <c r="PPB22" s="24"/>
      <c r="PPC22" s="24"/>
      <c r="PPD22" s="24"/>
      <c r="PPE22" s="24"/>
      <c r="PPF22" s="24"/>
      <c r="PPG22" s="24"/>
      <c r="PPH22" s="24"/>
      <c r="PPI22" s="24"/>
      <c r="PPJ22" s="24"/>
      <c r="PPK22" s="24"/>
      <c r="PPL22" s="24"/>
      <c r="PPM22" s="24"/>
      <c r="PPN22" s="24"/>
      <c r="PPO22" s="24"/>
      <c r="PPP22" s="24"/>
      <c r="PPQ22" s="24"/>
      <c r="PPR22" s="24"/>
      <c r="PPS22" s="24"/>
      <c r="PPT22" s="24"/>
      <c r="PPU22" s="24"/>
      <c r="PPV22" s="24"/>
      <c r="PPW22" s="24"/>
      <c r="PPX22" s="24"/>
      <c r="PPY22" s="24"/>
      <c r="PPZ22" s="24"/>
      <c r="PQA22" s="24"/>
      <c r="PQB22" s="24"/>
      <c r="PQC22" s="24"/>
      <c r="PQD22" s="24"/>
      <c r="PQE22" s="24"/>
      <c r="PQF22" s="24"/>
      <c r="PQG22" s="24"/>
      <c r="PQH22" s="24"/>
      <c r="PQI22" s="24"/>
      <c r="PQJ22" s="24"/>
      <c r="PQK22" s="24"/>
      <c r="PQL22" s="24"/>
      <c r="PQM22" s="24"/>
      <c r="PQN22" s="24"/>
      <c r="PQO22" s="24"/>
      <c r="PQP22" s="24"/>
      <c r="PQQ22" s="24"/>
      <c r="PQR22" s="24"/>
      <c r="PQS22" s="24"/>
      <c r="PQT22" s="24"/>
      <c r="PQU22" s="24"/>
      <c r="PQV22" s="24"/>
      <c r="PQW22" s="24"/>
      <c r="PQX22" s="24"/>
      <c r="PQY22" s="24"/>
      <c r="PQZ22" s="24"/>
      <c r="PRA22" s="24"/>
      <c r="PRB22" s="24"/>
      <c r="PRC22" s="24"/>
      <c r="PRD22" s="24"/>
      <c r="PRE22" s="24"/>
      <c r="PRF22" s="24"/>
      <c r="PRG22" s="24"/>
      <c r="PRH22" s="24"/>
      <c r="PRI22" s="24"/>
      <c r="PRJ22" s="24"/>
      <c r="PRK22" s="24"/>
      <c r="PRL22" s="24"/>
      <c r="PRM22" s="24"/>
      <c r="PRN22" s="24"/>
      <c r="PRO22" s="24"/>
      <c r="PRP22" s="24"/>
      <c r="PRQ22" s="24"/>
      <c r="PRR22" s="24"/>
      <c r="PRS22" s="24"/>
      <c r="PRT22" s="24"/>
      <c r="PRU22" s="24"/>
      <c r="PRV22" s="24"/>
      <c r="PRW22" s="24"/>
      <c r="PRX22" s="24"/>
      <c r="PRY22" s="24"/>
      <c r="PRZ22" s="24"/>
      <c r="PSA22" s="24"/>
      <c r="PSB22" s="24"/>
      <c r="PSC22" s="24"/>
      <c r="PSD22" s="24"/>
      <c r="PSE22" s="24"/>
      <c r="PSF22" s="24"/>
      <c r="PSG22" s="24"/>
      <c r="PSH22" s="24"/>
      <c r="PSI22" s="24"/>
      <c r="PSJ22" s="24"/>
      <c r="PSK22" s="24"/>
      <c r="PSL22" s="24"/>
      <c r="PSM22" s="24"/>
      <c r="PSN22" s="24"/>
      <c r="PSO22" s="24"/>
      <c r="PSP22" s="24"/>
      <c r="PSQ22" s="24"/>
      <c r="PSR22" s="24"/>
      <c r="PSS22" s="24"/>
      <c r="PST22" s="24"/>
      <c r="PSU22" s="24"/>
      <c r="PSV22" s="24"/>
      <c r="PSW22" s="24"/>
      <c r="PSX22" s="24"/>
      <c r="PSY22" s="24"/>
      <c r="PSZ22" s="24"/>
      <c r="PTA22" s="24"/>
      <c r="PTB22" s="24"/>
      <c r="PTC22" s="24"/>
      <c r="PTD22" s="24"/>
      <c r="PTE22" s="24"/>
      <c r="PTF22" s="24"/>
      <c r="PTG22" s="24"/>
      <c r="PTH22" s="24"/>
      <c r="PTI22" s="24"/>
      <c r="PTJ22" s="24"/>
      <c r="PTK22" s="24"/>
      <c r="PTL22" s="24"/>
      <c r="PTM22" s="24"/>
      <c r="PTN22" s="24"/>
      <c r="PTO22" s="24"/>
      <c r="PTP22" s="24"/>
      <c r="PTQ22" s="24"/>
      <c r="PTR22" s="24"/>
      <c r="PTS22" s="24"/>
      <c r="PTT22" s="24"/>
      <c r="PTU22" s="24"/>
      <c r="PTV22" s="24"/>
      <c r="PTW22" s="24"/>
      <c r="PTX22" s="24"/>
      <c r="PTY22" s="24"/>
      <c r="PTZ22" s="24"/>
      <c r="PUA22" s="24"/>
      <c r="PUB22" s="24"/>
      <c r="PUC22" s="24"/>
      <c r="PUD22" s="24"/>
      <c r="PUE22" s="24"/>
      <c r="PUF22" s="24"/>
      <c r="PUG22" s="24"/>
      <c r="PUH22" s="24"/>
      <c r="PUI22" s="24"/>
      <c r="PUJ22" s="24"/>
      <c r="PUK22" s="24"/>
      <c r="PUL22" s="24"/>
      <c r="PUM22" s="24"/>
      <c r="PUN22" s="24"/>
      <c r="PUO22" s="24"/>
      <c r="PUP22" s="24"/>
      <c r="PUQ22" s="24"/>
      <c r="PUR22" s="24"/>
      <c r="PUS22" s="24"/>
      <c r="PUT22" s="24"/>
      <c r="PUU22" s="24"/>
      <c r="PUV22" s="24"/>
      <c r="PUW22" s="24"/>
      <c r="PUX22" s="24"/>
      <c r="PUY22" s="24"/>
      <c r="PUZ22" s="24"/>
      <c r="PVA22" s="24"/>
      <c r="PVB22" s="24"/>
      <c r="PVC22" s="24"/>
      <c r="PVD22" s="24"/>
      <c r="PVE22" s="24"/>
      <c r="PVF22" s="24"/>
      <c r="PVG22" s="24"/>
      <c r="PVH22" s="24"/>
      <c r="PVI22" s="24"/>
      <c r="PVJ22" s="24"/>
      <c r="PVK22" s="24"/>
      <c r="PVL22" s="24"/>
      <c r="PVM22" s="24"/>
      <c r="PVN22" s="24"/>
      <c r="PVO22" s="24"/>
      <c r="PVP22" s="24"/>
      <c r="PVQ22" s="24"/>
      <c r="PVR22" s="24"/>
      <c r="PVS22" s="24"/>
      <c r="PVT22" s="24"/>
      <c r="PVU22" s="24"/>
      <c r="PVV22" s="24"/>
      <c r="PVW22" s="24"/>
      <c r="PVX22" s="24"/>
      <c r="PVY22" s="24"/>
      <c r="PVZ22" s="24"/>
      <c r="PWA22" s="24"/>
      <c r="PWB22" s="24"/>
      <c r="PWC22" s="24"/>
      <c r="PWD22" s="24"/>
      <c r="PWE22" s="24"/>
      <c r="PWF22" s="24"/>
      <c r="PWG22" s="24"/>
      <c r="PWH22" s="24"/>
      <c r="PWI22" s="24"/>
      <c r="PWJ22" s="24"/>
      <c r="PWK22" s="24"/>
      <c r="PWL22" s="24"/>
      <c r="PWM22" s="24"/>
      <c r="PWN22" s="24"/>
      <c r="PWO22" s="24"/>
      <c r="PWP22" s="24"/>
      <c r="PWQ22" s="24"/>
      <c r="PWR22" s="24"/>
      <c r="PWS22" s="24"/>
      <c r="PWT22" s="24"/>
      <c r="PWU22" s="24"/>
      <c r="PWV22" s="24"/>
      <c r="PWW22" s="24"/>
      <c r="PWX22" s="24"/>
      <c r="PWY22" s="24"/>
      <c r="PWZ22" s="24"/>
      <c r="PXA22" s="24"/>
      <c r="PXB22" s="24"/>
      <c r="PXC22" s="24"/>
      <c r="PXD22" s="24"/>
      <c r="PXE22" s="24"/>
      <c r="PXF22" s="24"/>
      <c r="PXG22" s="24"/>
      <c r="PXH22" s="24"/>
      <c r="PXI22" s="24"/>
      <c r="PXJ22" s="24"/>
      <c r="PXK22" s="24"/>
      <c r="PXL22" s="24"/>
      <c r="PXM22" s="24"/>
      <c r="PXN22" s="24"/>
      <c r="PXO22" s="24"/>
      <c r="PXP22" s="24"/>
      <c r="PXQ22" s="24"/>
      <c r="PXR22" s="24"/>
      <c r="PXS22" s="24"/>
      <c r="PXT22" s="24"/>
      <c r="PXU22" s="24"/>
      <c r="PXV22" s="24"/>
      <c r="PXW22" s="24"/>
      <c r="PXX22" s="24"/>
      <c r="PXY22" s="24"/>
      <c r="PXZ22" s="24"/>
      <c r="PYA22" s="24"/>
      <c r="PYB22" s="24"/>
      <c r="PYC22" s="24"/>
      <c r="PYD22" s="24"/>
      <c r="PYE22" s="24"/>
      <c r="PYF22" s="24"/>
      <c r="PYG22" s="24"/>
      <c r="PYH22" s="24"/>
      <c r="PYI22" s="24"/>
      <c r="PYJ22" s="24"/>
      <c r="PYK22" s="24"/>
      <c r="PYL22" s="24"/>
      <c r="PYM22" s="24"/>
      <c r="PYN22" s="24"/>
      <c r="PYO22" s="24"/>
      <c r="PYP22" s="24"/>
      <c r="PYQ22" s="24"/>
      <c r="PYR22" s="24"/>
      <c r="PYS22" s="24"/>
      <c r="PYT22" s="24"/>
      <c r="PYU22" s="24"/>
      <c r="PYV22" s="24"/>
      <c r="PYW22" s="24"/>
      <c r="PYX22" s="24"/>
      <c r="PYY22" s="24"/>
      <c r="PYZ22" s="24"/>
      <c r="PZA22" s="24"/>
      <c r="PZB22" s="24"/>
      <c r="PZC22" s="24"/>
      <c r="PZD22" s="24"/>
      <c r="PZE22" s="24"/>
      <c r="PZF22" s="24"/>
      <c r="PZG22" s="24"/>
      <c r="PZH22" s="24"/>
      <c r="PZI22" s="24"/>
      <c r="PZJ22" s="24"/>
      <c r="PZK22" s="24"/>
      <c r="PZL22" s="24"/>
      <c r="PZM22" s="24"/>
      <c r="PZN22" s="24"/>
      <c r="PZO22" s="24"/>
      <c r="PZP22" s="24"/>
      <c r="PZQ22" s="24"/>
      <c r="PZR22" s="24"/>
      <c r="PZS22" s="24"/>
      <c r="PZT22" s="24"/>
      <c r="PZU22" s="24"/>
      <c r="PZV22" s="24"/>
      <c r="PZW22" s="24"/>
      <c r="PZX22" s="24"/>
      <c r="PZY22" s="24"/>
      <c r="PZZ22" s="24"/>
      <c r="QAA22" s="24"/>
      <c r="QAB22" s="24"/>
      <c r="QAC22" s="24"/>
      <c r="QAD22" s="24"/>
      <c r="QAE22" s="24"/>
      <c r="QAF22" s="24"/>
      <c r="QAG22" s="24"/>
      <c r="QAH22" s="24"/>
      <c r="QAI22" s="24"/>
      <c r="QAJ22" s="24"/>
      <c r="QAK22" s="24"/>
      <c r="QAL22" s="24"/>
      <c r="QAM22" s="24"/>
      <c r="QAN22" s="24"/>
      <c r="QAO22" s="24"/>
      <c r="QAP22" s="24"/>
      <c r="QAQ22" s="24"/>
      <c r="QAR22" s="24"/>
      <c r="QAS22" s="24"/>
      <c r="QAT22" s="24"/>
      <c r="QAU22" s="24"/>
      <c r="QAV22" s="24"/>
      <c r="QAW22" s="24"/>
      <c r="QAX22" s="24"/>
      <c r="QAY22" s="24"/>
      <c r="QAZ22" s="24"/>
      <c r="QBA22" s="24"/>
      <c r="QBB22" s="24"/>
      <c r="QBC22" s="24"/>
      <c r="QBD22" s="24"/>
      <c r="QBE22" s="24"/>
      <c r="QBF22" s="24"/>
      <c r="QBG22" s="24"/>
      <c r="QBH22" s="24"/>
      <c r="QBI22" s="24"/>
      <c r="QBJ22" s="24"/>
      <c r="QBK22" s="24"/>
      <c r="QBL22" s="24"/>
      <c r="QBM22" s="24"/>
      <c r="QBN22" s="24"/>
      <c r="QBO22" s="24"/>
      <c r="QBP22" s="24"/>
      <c r="QBQ22" s="24"/>
      <c r="QBR22" s="24"/>
      <c r="QBS22" s="24"/>
      <c r="QBT22" s="24"/>
      <c r="QBU22" s="24"/>
      <c r="QBV22" s="24"/>
      <c r="QBW22" s="24"/>
      <c r="QBX22" s="24"/>
      <c r="QBY22" s="24"/>
      <c r="QBZ22" s="24"/>
      <c r="QCA22" s="24"/>
      <c r="QCB22" s="24"/>
      <c r="QCC22" s="24"/>
      <c r="QCD22" s="24"/>
      <c r="QCE22" s="24"/>
      <c r="QCF22" s="24"/>
      <c r="QCG22" s="24"/>
      <c r="QCH22" s="24"/>
      <c r="QCI22" s="24"/>
      <c r="QCJ22" s="24"/>
      <c r="QCK22" s="24"/>
      <c r="QCL22" s="24"/>
      <c r="QCM22" s="24"/>
      <c r="QCN22" s="24"/>
      <c r="QCO22" s="24"/>
      <c r="QCP22" s="24"/>
      <c r="QCQ22" s="24"/>
      <c r="QCR22" s="24"/>
      <c r="QCS22" s="24"/>
      <c r="QCT22" s="24"/>
      <c r="QCU22" s="24"/>
      <c r="QCV22" s="24"/>
      <c r="QCW22" s="24"/>
      <c r="QCX22" s="24"/>
      <c r="QCY22" s="24"/>
      <c r="QCZ22" s="24"/>
      <c r="QDA22" s="24"/>
      <c r="QDB22" s="24"/>
      <c r="QDC22" s="24"/>
      <c r="QDD22" s="24"/>
      <c r="QDE22" s="24"/>
      <c r="QDF22" s="24"/>
      <c r="QDG22" s="24"/>
      <c r="QDH22" s="24"/>
      <c r="QDI22" s="24"/>
      <c r="QDJ22" s="24"/>
      <c r="QDK22" s="24"/>
      <c r="QDL22" s="24"/>
      <c r="QDM22" s="24"/>
      <c r="QDN22" s="24"/>
      <c r="QDO22" s="24"/>
      <c r="QDP22" s="24"/>
      <c r="QDQ22" s="24"/>
      <c r="QDR22" s="24"/>
      <c r="QDS22" s="24"/>
      <c r="QDT22" s="24"/>
      <c r="QDU22" s="24"/>
      <c r="QDV22" s="24"/>
      <c r="QDW22" s="24"/>
      <c r="QDX22" s="24"/>
      <c r="QDY22" s="24"/>
      <c r="QDZ22" s="24"/>
      <c r="QEA22" s="24"/>
      <c r="QEB22" s="24"/>
      <c r="QEC22" s="24"/>
      <c r="QED22" s="24"/>
      <c r="QEE22" s="24"/>
      <c r="QEF22" s="24"/>
      <c r="QEG22" s="24"/>
      <c r="QEH22" s="24"/>
      <c r="QEI22" s="24"/>
      <c r="QEJ22" s="24"/>
      <c r="QEK22" s="24"/>
      <c r="QEL22" s="24"/>
      <c r="QEM22" s="24"/>
      <c r="QEN22" s="24"/>
      <c r="QEO22" s="24"/>
      <c r="QEP22" s="24"/>
      <c r="QEQ22" s="24"/>
      <c r="QER22" s="24"/>
      <c r="QES22" s="24"/>
      <c r="QET22" s="24"/>
      <c r="QEU22" s="24"/>
      <c r="QEV22" s="24"/>
      <c r="QEW22" s="24"/>
      <c r="QEX22" s="24"/>
      <c r="QEY22" s="24"/>
      <c r="QEZ22" s="24"/>
      <c r="QFA22" s="24"/>
      <c r="QFB22" s="24"/>
      <c r="QFC22" s="24"/>
      <c r="QFD22" s="24"/>
      <c r="QFE22" s="24"/>
      <c r="QFF22" s="24"/>
      <c r="QFG22" s="24"/>
      <c r="QFH22" s="24"/>
      <c r="QFI22" s="24"/>
      <c r="QFJ22" s="24"/>
      <c r="QFK22" s="24"/>
      <c r="QFL22" s="24"/>
      <c r="QFM22" s="24"/>
      <c r="QFN22" s="24"/>
      <c r="QFO22" s="24"/>
      <c r="QFP22" s="24"/>
      <c r="QFQ22" s="24"/>
      <c r="QFR22" s="24"/>
      <c r="QFS22" s="24"/>
      <c r="QFT22" s="24"/>
      <c r="QFU22" s="24"/>
      <c r="QFV22" s="24"/>
      <c r="QFW22" s="24"/>
      <c r="QFX22" s="24"/>
      <c r="QFY22" s="24"/>
      <c r="QFZ22" s="24"/>
      <c r="QGA22" s="24"/>
      <c r="QGB22" s="24"/>
      <c r="QGC22" s="24"/>
      <c r="QGD22" s="24"/>
      <c r="QGE22" s="24"/>
      <c r="QGF22" s="24"/>
      <c r="QGG22" s="24"/>
      <c r="QGH22" s="24"/>
      <c r="QGI22" s="24"/>
      <c r="QGJ22" s="24"/>
      <c r="QGK22" s="24"/>
      <c r="QGL22" s="24"/>
      <c r="QGM22" s="24"/>
      <c r="QGN22" s="24"/>
      <c r="QGO22" s="24"/>
      <c r="QGP22" s="24"/>
      <c r="QGQ22" s="24"/>
      <c r="QGR22" s="24"/>
      <c r="QGS22" s="24"/>
      <c r="QGT22" s="24"/>
      <c r="QGU22" s="24"/>
      <c r="QGV22" s="24"/>
      <c r="QGW22" s="24"/>
      <c r="QGX22" s="24"/>
      <c r="QGY22" s="24"/>
      <c r="QGZ22" s="24"/>
      <c r="QHA22" s="24"/>
      <c r="QHB22" s="24"/>
      <c r="QHC22" s="24"/>
      <c r="QHD22" s="24"/>
      <c r="QHE22" s="24"/>
      <c r="QHF22" s="24"/>
      <c r="QHG22" s="24"/>
      <c r="QHH22" s="24"/>
      <c r="QHI22" s="24"/>
      <c r="QHJ22" s="24"/>
      <c r="QHK22" s="24"/>
      <c r="QHL22" s="24"/>
      <c r="QHM22" s="24"/>
      <c r="QHN22" s="24"/>
      <c r="QHO22" s="24"/>
      <c r="QHP22" s="24"/>
      <c r="QHQ22" s="24"/>
      <c r="QHR22" s="24"/>
      <c r="QHS22" s="24"/>
      <c r="QHT22" s="24"/>
      <c r="QHU22" s="24"/>
      <c r="QHV22" s="24"/>
      <c r="QHW22" s="24"/>
      <c r="QHX22" s="24"/>
      <c r="QHY22" s="24"/>
      <c r="QHZ22" s="24"/>
      <c r="QIA22" s="24"/>
      <c r="QIB22" s="24"/>
      <c r="QIC22" s="24"/>
      <c r="QID22" s="24"/>
      <c r="QIE22" s="24"/>
      <c r="QIF22" s="24"/>
      <c r="QIG22" s="24"/>
      <c r="QIH22" s="24"/>
      <c r="QII22" s="24"/>
      <c r="QIJ22" s="24"/>
      <c r="QIK22" s="24"/>
      <c r="QIL22" s="24"/>
      <c r="QIM22" s="24"/>
      <c r="QIN22" s="24"/>
      <c r="QIO22" s="24"/>
      <c r="QIP22" s="24"/>
      <c r="QIQ22" s="24"/>
      <c r="QIR22" s="24"/>
      <c r="QIS22" s="24"/>
      <c r="QIT22" s="24"/>
      <c r="QIU22" s="24"/>
      <c r="QIV22" s="24"/>
      <c r="QIW22" s="24"/>
      <c r="QIX22" s="24"/>
      <c r="QIY22" s="24"/>
      <c r="QIZ22" s="24"/>
      <c r="QJA22" s="24"/>
      <c r="QJB22" s="24"/>
      <c r="QJC22" s="24"/>
      <c r="QJD22" s="24"/>
      <c r="QJE22" s="24"/>
      <c r="QJF22" s="24"/>
      <c r="QJG22" s="24"/>
      <c r="QJH22" s="24"/>
      <c r="QJI22" s="24"/>
      <c r="QJJ22" s="24"/>
      <c r="QJK22" s="24"/>
      <c r="QJL22" s="24"/>
      <c r="QJM22" s="24"/>
      <c r="QJN22" s="24"/>
      <c r="QJO22" s="24"/>
      <c r="QJP22" s="24"/>
      <c r="QJQ22" s="24"/>
      <c r="QJR22" s="24"/>
      <c r="QJS22" s="24"/>
      <c r="QJT22" s="24"/>
      <c r="QJU22" s="24"/>
      <c r="QJV22" s="24"/>
      <c r="QJW22" s="24"/>
      <c r="QJX22" s="24"/>
      <c r="QJY22" s="24"/>
      <c r="QJZ22" s="24"/>
      <c r="QKA22" s="24"/>
      <c r="QKB22" s="24"/>
      <c r="QKC22" s="24"/>
      <c r="QKD22" s="24"/>
      <c r="QKE22" s="24"/>
      <c r="QKF22" s="24"/>
      <c r="QKG22" s="24"/>
      <c r="QKH22" s="24"/>
      <c r="QKI22" s="24"/>
      <c r="QKJ22" s="24"/>
      <c r="QKK22" s="24"/>
      <c r="QKL22" s="24"/>
      <c r="QKM22" s="24"/>
      <c r="QKN22" s="24"/>
      <c r="QKO22" s="24"/>
      <c r="QKP22" s="24"/>
      <c r="QKQ22" s="24"/>
      <c r="QKR22" s="24"/>
      <c r="QKS22" s="24"/>
      <c r="QKT22" s="24"/>
      <c r="QKU22" s="24"/>
      <c r="QKV22" s="24"/>
      <c r="QKW22" s="24"/>
      <c r="QKX22" s="24"/>
      <c r="QKY22" s="24"/>
      <c r="QKZ22" s="24"/>
      <c r="QLA22" s="24"/>
      <c r="QLB22" s="24"/>
      <c r="QLC22" s="24"/>
      <c r="QLD22" s="24"/>
      <c r="QLE22" s="24"/>
      <c r="QLF22" s="24"/>
      <c r="QLG22" s="24"/>
      <c r="QLH22" s="24"/>
      <c r="QLI22" s="24"/>
      <c r="QLJ22" s="24"/>
      <c r="QLK22" s="24"/>
      <c r="QLL22" s="24"/>
      <c r="QLM22" s="24"/>
      <c r="QLN22" s="24"/>
      <c r="QLO22" s="24"/>
      <c r="QLP22" s="24"/>
      <c r="QLQ22" s="24"/>
      <c r="QLR22" s="24"/>
      <c r="QLS22" s="24"/>
      <c r="QLT22" s="24"/>
      <c r="QLU22" s="24"/>
      <c r="QLV22" s="24"/>
      <c r="QLW22" s="24"/>
      <c r="QLX22" s="24"/>
      <c r="QLY22" s="24"/>
      <c r="QLZ22" s="24"/>
      <c r="QMA22" s="24"/>
      <c r="QMB22" s="24"/>
      <c r="QMC22" s="24"/>
      <c r="QMD22" s="24"/>
      <c r="QME22" s="24"/>
      <c r="QMF22" s="24"/>
      <c r="QMG22" s="24"/>
      <c r="QMH22" s="24"/>
      <c r="QMI22" s="24"/>
      <c r="QMJ22" s="24"/>
      <c r="QMK22" s="24"/>
      <c r="QML22" s="24"/>
      <c r="QMM22" s="24"/>
      <c r="QMN22" s="24"/>
      <c r="QMO22" s="24"/>
      <c r="QMP22" s="24"/>
      <c r="QMQ22" s="24"/>
      <c r="QMR22" s="24"/>
      <c r="QMS22" s="24"/>
      <c r="QMT22" s="24"/>
      <c r="QMU22" s="24"/>
      <c r="QMV22" s="24"/>
      <c r="QMW22" s="24"/>
      <c r="QMX22" s="24"/>
      <c r="QMY22" s="24"/>
      <c r="QMZ22" s="24"/>
      <c r="QNA22" s="24"/>
      <c r="QNB22" s="24"/>
      <c r="QNC22" s="24"/>
      <c r="QND22" s="24"/>
      <c r="QNE22" s="24"/>
      <c r="QNF22" s="24"/>
      <c r="QNG22" s="24"/>
      <c r="QNH22" s="24"/>
      <c r="QNI22" s="24"/>
      <c r="QNJ22" s="24"/>
      <c r="QNK22" s="24"/>
      <c r="QNL22" s="24"/>
      <c r="QNM22" s="24"/>
      <c r="QNN22" s="24"/>
      <c r="QNO22" s="24"/>
      <c r="QNP22" s="24"/>
      <c r="QNQ22" s="24"/>
      <c r="QNR22" s="24"/>
      <c r="QNS22" s="24"/>
      <c r="QNT22" s="24"/>
      <c r="QNU22" s="24"/>
      <c r="QNV22" s="24"/>
      <c r="QNW22" s="24"/>
      <c r="QNX22" s="24"/>
      <c r="QNY22" s="24"/>
      <c r="QNZ22" s="24"/>
      <c r="QOA22" s="24"/>
      <c r="QOB22" s="24"/>
      <c r="QOC22" s="24"/>
      <c r="QOD22" s="24"/>
      <c r="QOE22" s="24"/>
      <c r="QOF22" s="24"/>
      <c r="QOG22" s="24"/>
      <c r="QOH22" s="24"/>
      <c r="QOI22" s="24"/>
      <c r="QOJ22" s="24"/>
      <c r="QOK22" s="24"/>
      <c r="QOL22" s="24"/>
      <c r="QOM22" s="24"/>
      <c r="QON22" s="24"/>
      <c r="QOO22" s="24"/>
      <c r="QOP22" s="24"/>
      <c r="QOQ22" s="24"/>
      <c r="QOR22" s="24"/>
      <c r="QOS22" s="24"/>
      <c r="QOT22" s="24"/>
      <c r="QOU22" s="24"/>
      <c r="QOV22" s="24"/>
      <c r="QOW22" s="24"/>
      <c r="QOX22" s="24"/>
      <c r="QOY22" s="24"/>
      <c r="QOZ22" s="24"/>
      <c r="QPA22" s="24"/>
      <c r="QPB22" s="24"/>
      <c r="QPC22" s="24"/>
      <c r="QPD22" s="24"/>
      <c r="QPE22" s="24"/>
      <c r="QPF22" s="24"/>
      <c r="QPG22" s="24"/>
      <c r="QPH22" s="24"/>
      <c r="QPI22" s="24"/>
      <c r="QPJ22" s="24"/>
      <c r="QPK22" s="24"/>
      <c r="QPL22" s="24"/>
      <c r="QPM22" s="24"/>
      <c r="QPN22" s="24"/>
      <c r="QPO22" s="24"/>
      <c r="QPP22" s="24"/>
      <c r="QPQ22" s="24"/>
      <c r="QPR22" s="24"/>
      <c r="QPS22" s="24"/>
      <c r="QPT22" s="24"/>
      <c r="QPU22" s="24"/>
      <c r="QPV22" s="24"/>
      <c r="QPW22" s="24"/>
      <c r="QPX22" s="24"/>
      <c r="QPY22" s="24"/>
      <c r="QPZ22" s="24"/>
      <c r="QQA22" s="24"/>
      <c r="QQB22" s="24"/>
      <c r="QQC22" s="24"/>
      <c r="QQD22" s="24"/>
      <c r="QQE22" s="24"/>
      <c r="QQF22" s="24"/>
      <c r="QQG22" s="24"/>
      <c r="QQH22" s="24"/>
      <c r="QQI22" s="24"/>
      <c r="QQJ22" s="24"/>
      <c r="QQK22" s="24"/>
      <c r="QQL22" s="24"/>
      <c r="QQM22" s="24"/>
      <c r="QQN22" s="24"/>
      <c r="QQO22" s="24"/>
      <c r="QQP22" s="24"/>
      <c r="QQQ22" s="24"/>
      <c r="QQR22" s="24"/>
      <c r="QQS22" s="24"/>
      <c r="QQT22" s="24"/>
      <c r="QQU22" s="24"/>
      <c r="QQV22" s="24"/>
      <c r="QQW22" s="24"/>
      <c r="QQX22" s="24"/>
      <c r="QQY22" s="24"/>
      <c r="QQZ22" s="24"/>
      <c r="QRA22" s="24"/>
      <c r="QRB22" s="24"/>
      <c r="QRC22" s="24"/>
      <c r="QRD22" s="24"/>
      <c r="QRE22" s="24"/>
      <c r="QRF22" s="24"/>
      <c r="QRG22" s="24"/>
      <c r="QRH22" s="24"/>
      <c r="QRI22" s="24"/>
      <c r="QRJ22" s="24"/>
      <c r="QRK22" s="24"/>
      <c r="QRL22" s="24"/>
      <c r="QRM22" s="24"/>
      <c r="QRN22" s="24"/>
      <c r="QRO22" s="24"/>
      <c r="QRP22" s="24"/>
      <c r="QRQ22" s="24"/>
      <c r="QRR22" s="24"/>
      <c r="QRS22" s="24"/>
      <c r="QRT22" s="24"/>
      <c r="QRU22" s="24"/>
      <c r="QRV22" s="24"/>
      <c r="QRW22" s="24"/>
      <c r="QRX22" s="24"/>
      <c r="QRY22" s="24"/>
      <c r="QRZ22" s="24"/>
      <c r="QSA22" s="24"/>
      <c r="QSB22" s="24"/>
      <c r="QSC22" s="24"/>
      <c r="QSD22" s="24"/>
      <c r="QSE22" s="24"/>
      <c r="QSF22" s="24"/>
      <c r="QSG22" s="24"/>
      <c r="QSH22" s="24"/>
      <c r="QSI22" s="24"/>
      <c r="QSJ22" s="24"/>
      <c r="QSK22" s="24"/>
      <c r="QSL22" s="24"/>
      <c r="QSM22" s="24"/>
      <c r="QSN22" s="24"/>
      <c r="QSO22" s="24"/>
      <c r="QSP22" s="24"/>
      <c r="QSQ22" s="24"/>
      <c r="QSR22" s="24"/>
      <c r="QSS22" s="24"/>
      <c r="QST22" s="24"/>
      <c r="QSU22" s="24"/>
      <c r="QSV22" s="24"/>
      <c r="QSW22" s="24"/>
      <c r="QSX22" s="24"/>
      <c r="QSY22" s="24"/>
      <c r="QSZ22" s="24"/>
      <c r="QTA22" s="24"/>
      <c r="QTB22" s="24"/>
      <c r="QTC22" s="24"/>
      <c r="QTD22" s="24"/>
      <c r="QTE22" s="24"/>
      <c r="QTF22" s="24"/>
      <c r="QTG22" s="24"/>
      <c r="QTH22" s="24"/>
      <c r="QTI22" s="24"/>
      <c r="QTJ22" s="24"/>
      <c r="QTK22" s="24"/>
      <c r="QTL22" s="24"/>
      <c r="QTM22" s="24"/>
      <c r="QTN22" s="24"/>
      <c r="QTO22" s="24"/>
      <c r="QTP22" s="24"/>
      <c r="QTQ22" s="24"/>
      <c r="QTR22" s="24"/>
      <c r="QTS22" s="24"/>
      <c r="QTT22" s="24"/>
      <c r="QTU22" s="24"/>
      <c r="QTV22" s="24"/>
      <c r="QTW22" s="24"/>
      <c r="QTX22" s="24"/>
      <c r="QTY22" s="24"/>
      <c r="QTZ22" s="24"/>
      <c r="QUA22" s="24"/>
      <c r="QUB22" s="24"/>
      <c r="QUC22" s="24"/>
      <c r="QUD22" s="24"/>
      <c r="QUE22" s="24"/>
      <c r="QUF22" s="24"/>
      <c r="QUG22" s="24"/>
      <c r="QUH22" s="24"/>
      <c r="QUI22" s="24"/>
      <c r="QUJ22" s="24"/>
      <c r="QUK22" s="24"/>
      <c r="QUL22" s="24"/>
      <c r="QUM22" s="24"/>
      <c r="QUN22" s="24"/>
      <c r="QUO22" s="24"/>
      <c r="QUP22" s="24"/>
      <c r="QUQ22" s="24"/>
      <c r="QUR22" s="24"/>
      <c r="QUS22" s="24"/>
      <c r="QUT22" s="24"/>
      <c r="QUU22" s="24"/>
      <c r="QUV22" s="24"/>
      <c r="QUW22" s="24"/>
      <c r="QUX22" s="24"/>
      <c r="QUY22" s="24"/>
      <c r="QUZ22" s="24"/>
      <c r="QVA22" s="24"/>
      <c r="QVB22" s="24"/>
      <c r="QVC22" s="24"/>
      <c r="QVD22" s="24"/>
      <c r="QVE22" s="24"/>
      <c r="QVF22" s="24"/>
      <c r="QVG22" s="24"/>
      <c r="QVH22" s="24"/>
      <c r="QVI22" s="24"/>
      <c r="QVJ22" s="24"/>
      <c r="QVK22" s="24"/>
      <c r="QVL22" s="24"/>
      <c r="QVM22" s="24"/>
      <c r="QVN22" s="24"/>
      <c r="QVO22" s="24"/>
      <c r="QVP22" s="24"/>
      <c r="QVQ22" s="24"/>
      <c r="QVR22" s="24"/>
      <c r="QVS22" s="24"/>
      <c r="QVT22" s="24"/>
      <c r="QVU22" s="24"/>
      <c r="QVV22" s="24"/>
      <c r="QVW22" s="24"/>
      <c r="QVX22" s="24"/>
      <c r="QVY22" s="24"/>
      <c r="QVZ22" s="24"/>
      <c r="QWA22" s="24"/>
      <c r="QWB22" s="24"/>
      <c r="QWC22" s="24"/>
      <c r="QWD22" s="24"/>
      <c r="QWE22" s="24"/>
      <c r="QWF22" s="24"/>
      <c r="QWG22" s="24"/>
      <c r="QWH22" s="24"/>
      <c r="QWI22" s="24"/>
      <c r="QWJ22" s="24"/>
      <c r="QWK22" s="24"/>
      <c r="QWL22" s="24"/>
      <c r="QWM22" s="24"/>
      <c r="QWN22" s="24"/>
      <c r="QWO22" s="24"/>
      <c r="QWP22" s="24"/>
      <c r="QWQ22" s="24"/>
      <c r="QWR22" s="24"/>
      <c r="QWS22" s="24"/>
      <c r="QWT22" s="24"/>
      <c r="QWU22" s="24"/>
      <c r="QWV22" s="24"/>
      <c r="QWW22" s="24"/>
      <c r="QWX22" s="24"/>
      <c r="QWY22" s="24"/>
      <c r="QWZ22" s="24"/>
      <c r="QXA22" s="24"/>
      <c r="QXB22" s="24"/>
      <c r="QXC22" s="24"/>
      <c r="QXD22" s="24"/>
      <c r="QXE22" s="24"/>
      <c r="QXF22" s="24"/>
      <c r="QXG22" s="24"/>
      <c r="QXH22" s="24"/>
      <c r="QXI22" s="24"/>
      <c r="QXJ22" s="24"/>
      <c r="QXK22" s="24"/>
      <c r="QXL22" s="24"/>
      <c r="QXM22" s="24"/>
      <c r="QXN22" s="24"/>
      <c r="QXO22" s="24"/>
      <c r="QXP22" s="24"/>
      <c r="QXQ22" s="24"/>
      <c r="QXR22" s="24"/>
      <c r="QXS22" s="24"/>
      <c r="QXT22" s="24"/>
      <c r="QXU22" s="24"/>
      <c r="QXV22" s="24"/>
      <c r="QXW22" s="24"/>
      <c r="QXX22" s="24"/>
      <c r="QXY22" s="24"/>
      <c r="QXZ22" s="24"/>
      <c r="QYA22" s="24"/>
      <c r="QYB22" s="24"/>
      <c r="QYC22" s="24"/>
      <c r="QYD22" s="24"/>
      <c r="QYE22" s="24"/>
      <c r="QYF22" s="24"/>
      <c r="QYG22" s="24"/>
      <c r="QYH22" s="24"/>
      <c r="QYI22" s="24"/>
      <c r="QYJ22" s="24"/>
      <c r="QYK22" s="24"/>
      <c r="QYL22" s="24"/>
      <c r="QYM22" s="24"/>
      <c r="QYN22" s="24"/>
      <c r="QYO22" s="24"/>
      <c r="QYP22" s="24"/>
      <c r="QYQ22" s="24"/>
      <c r="QYR22" s="24"/>
      <c r="QYS22" s="24"/>
      <c r="QYT22" s="24"/>
      <c r="QYU22" s="24"/>
      <c r="QYV22" s="24"/>
      <c r="QYW22" s="24"/>
      <c r="QYX22" s="24"/>
      <c r="QYY22" s="24"/>
      <c r="QYZ22" s="24"/>
      <c r="QZA22" s="24"/>
      <c r="QZB22" s="24"/>
      <c r="QZC22" s="24"/>
      <c r="QZD22" s="24"/>
      <c r="QZE22" s="24"/>
      <c r="QZF22" s="24"/>
      <c r="QZG22" s="24"/>
      <c r="QZH22" s="24"/>
      <c r="QZI22" s="24"/>
      <c r="QZJ22" s="24"/>
      <c r="QZK22" s="24"/>
      <c r="QZL22" s="24"/>
      <c r="QZM22" s="24"/>
      <c r="QZN22" s="24"/>
      <c r="QZO22" s="24"/>
      <c r="QZP22" s="24"/>
      <c r="QZQ22" s="24"/>
      <c r="QZR22" s="24"/>
      <c r="QZS22" s="24"/>
      <c r="QZT22" s="24"/>
      <c r="QZU22" s="24"/>
      <c r="QZV22" s="24"/>
      <c r="QZW22" s="24"/>
      <c r="QZX22" s="24"/>
      <c r="QZY22" s="24"/>
      <c r="QZZ22" s="24"/>
      <c r="RAA22" s="24"/>
      <c r="RAB22" s="24"/>
      <c r="RAC22" s="24"/>
      <c r="RAD22" s="24"/>
      <c r="RAE22" s="24"/>
      <c r="RAF22" s="24"/>
      <c r="RAG22" s="24"/>
      <c r="RAH22" s="24"/>
      <c r="RAI22" s="24"/>
      <c r="RAJ22" s="24"/>
      <c r="RAK22" s="24"/>
      <c r="RAL22" s="24"/>
      <c r="RAM22" s="24"/>
      <c r="RAN22" s="24"/>
      <c r="RAO22" s="24"/>
      <c r="RAP22" s="24"/>
      <c r="RAQ22" s="24"/>
      <c r="RAR22" s="24"/>
      <c r="RAS22" s="24"/>
      <c r="RAT22" s="24"/>
      <c r="RAU22" s="24"/>
      <c r="RAV22" s="24"/>
      <c r="RAW22" s="24"/>
      <c r="RAX22" s="24"/>
      <c r="RAY22" s="24"/>
      <c r="RAZ22" s="24"/>
      <c r="RBA22" s="24"/>
      <c r="RBB22" s="24"/>
      <c r="RBC22" s="24"/>
      <c r="RBD22" s="24"/>
      <c r="RBE22" s="24"/>
      <c r="RBF22" s="24"/>
      <c r="RBG22" s="24"/>
      <c r="RBH22" s="24"/>
      <c r="RBI22" s="24"/>
      <c r="RBJ22" s="24"/>
      <c r="RBK22" s="24"/>
      <c r="RBL22" s="24"/>
      <c r="RBM22" s="24"/>
      <c r="RBN22" s="24"/>
      <c r="RBO22" s="24"/>
      <c r="RBP22" s="24"/>
      <c r="RBQ22" s="24"/>
      <c r="RBR22" s="24"/>
      <c r="RBS22" s="24"/>
      <c r="RBT22" s="24"/>
      <c r="RBU22" s="24"/>
      <c r="RBV22" s="24"/>
      <c r="RBW22" s="24"/>
      <c r="RBX22" s="24"/>
      <c r="RBY22" s="24"/>
      <c r="RBZ22" s="24"/>
      <c r="RCA22" s="24"/>
      <c r="RCB22" s="24"/>
      <c r="RCC22" s="24"/>
      <c r="RCD22" s="24"/>
      <c r="RCE22" s="24"/>
      <c r="RCF22" s="24"/>
      <c r="RCG22" s="24"/>
      <c r="RCH22" s="24"/>
      <c r="RCI22" s="24"/>
      <c r="RCJ22" s="24"/>
      <c r="RCK22" s="24"/>
      <c r="RCL22" s="24"/>
      <c r="RCM22" s="24"/>
      <c r="RCN22" s="24"/>
      <c r="RCO22" s="24"/>
      <c r="RCP22" s="24"/>
      <c r="RCQ22" s="24"/>
      <c r="RCR22" s="24"/>
      <c r="RCS22" s="24"/>
      <c r="RCT22" s="24"/>
      <c r="RCU22" s="24"/>
      <c r="RCV22" s="24"/>
      <c r="RCW22" s="24"/>
      <c r="RCX22" s="24"/>
      <c r="RCY22" s="24"/>
      <c r="RCZ22" s="24"/>
      <c r="RDA22" s="24"/>
      <c r="RDB22" s="24"/>
      <c r="RDC22" s="24"/>
      <c r="RDD22" s="24"/>
      <c r="RDE22" s="24"/>
      <c r="RDF22" s="24"/>
      <c r="RDG22" s="24"/>
      <c r="RDH22" s="24"/>
      <c r="RDI22" s="24"/>
      <c r="RDJ22" s="24"/>
      <c r="RDK22" s="24"/>
      <c r="RDL22" s="24"/>
      <c r="RDM22" s="24"/>
      <c r="RDN22" s="24"/>
      <c r="RDO22" s="24"/>
      <c r="RDP22" s="24"/>
      <c r="RDQ22" s="24"/>
      <c r="RDR22" s="24"/>
      <c r="RDS22" s="24"/>
      <c r="RDT22" s="24"/>
      <c r="RDU22" s="24"/>
      <c r="RDV22" s="24"/>
      <c r="RDW22" s="24"/>
      <c r="RDX22" s="24"/>
      <c r="RDY22" s="24"/>
      <c r="RDZ22" s="24"/>
      <c r="REA22" s="24"/>
      <c r="REB22" s="24"/>
      <c r="REC22" s="24"/>
      <c r="RED22" s="24"/>
      <c r="REE22" s="24"/>
      <c r="REF22" s="24"/>
      <c r="REG22" s="24"/>
      <c r="REH22" s="24"/>
      <c r="REI22" s="24"/>
      <c r="REJ22" s="24"/>
      <c r="REK22" s="24"/>
      <c r="REL22" s="24"/>
      <c r="REM22" s="24"/>
      <c r="REN22" s="24"/>
      <c r="REO22" s="24"/>
      <c r="REP22" s="24"/>
      <c r="REQ22" s="24"/>
      <c r="RER22" s="24"/>
      <c r="RES22" s="24"/>
      <c r="RET22" s="24"/>
      <c r="REU22" s="24"/>
      <c r="REV22" s="24"/>
      <c r="REW22" s="24"/>
      <c r="REX22" s="24"/>
      <c r="REY22" s="24"/>
      <c r="REZ22" s="24"/>
      <c r="RFA22" s="24"/>
      <c r="RFB22" s="24"/>
      <c r="RFC22" s="24"/>
      <c r="RFD22" s="24"/>
      <c r="RFE22" s="24"/>
      <c r="RFF22" s="24"/>
      <c r="RFG22" s="24"/>
      <c r="RFH22" s="24"/>
      <c r="RFI22" s="24"/>
      <c r="RFJ22" s="24"/>
      <c r="RFK22" s="24"/>
      <c r="RFL22" s="24"/>
      <c r="RFM22" s="24"/>
      <c r="RFN22" s="24"/>
      <c r="RFO22" s="24"/>
      <c r="RFP22" s="24"/>
      <c r="RFQ22" s="24"/>
      <c r="RFR22" s="24"/>
      <c r="RFS22" s="24"/>
      <c r="RFT22" s="24"/>
      <c r="RFU22" s="24"/>
      <c r="RFV22" s="24"/>
      <c r="RFW22" s="24"/>
      <c r="RFX22" s="24"/>
      <c r="RFY22" s="24"/>
      <c r="RFZ22" s="24"/>
      <c r="RGA22" s="24"/>
      <c r="RGB22" s="24"/>
      <c r="RGC22" s="24"/>
      <c r="RGD22" s="24"/>
      <c r="RGE22" s="24"/>
      <c r="RGF22" s="24"/>
      <c r="RGG22" s="24"/>
      <c r="RGH22" s="24"/>
      <c r="RGI22" s="24"/>
      <c r="RGJ22" s="24"/>
      <c r="RGK22" s="24"/>
      <c r="RGL22" s="24"/>
      <c r="RGM22" s="24"/>
      <c r="RGN22" s="24"/>
      <c r="RGO22" s="24"/>
      <c r="RGP22" s="24"/>
      <c r="RGQ22" s="24"/>
      <c r="RGR22" s="24"/>
      <c r="RGS22" s="24"/>
      <c r="RGT22" s="24"/>
      <c r="RGU22" s="24"/>
      <c r="RGV22" s="24"/>
      <c r="RGW22" s="24"/>
      <c r="RGX22" s="24"/>
      <c r="RGY22" s="24"/>
      <c r="RGZ22" s="24"/>
      <c r="RHA22" s="24"/>
      <c r="RHB22" s="24"/>
      <c r="RHC22" s="24"/>
      <c r="RHD22" s="24"/>
      <c r="RHE22" s="24"/>
      <c r="RHF22" s="24"/>
      <c r="RHG22" s="24"/>
      <c r="RHH22" s="24"/>
      <c r="RHI22" s="24"/>
      <c r="RHJ22" s="24"/>
      <c r="RHK22" s="24"/>
      <c r="RHL22" s="24"/>
      <c r="RHM22" s="24"/>
      <c r="RHN22" s="24"/>
      <c r="RHO22" s="24"/>
      <c r="RHP22" s="24"/>
      <c r="RHQ22" s="24"/>
      <c r="RHR22" s="24"/>
      <c r="RHS22" s="24"/>
      <c r="RHT22" s="24"/>
      <c r="RHU22" s="24"/>
      <c r="RHV22" s="24"/>
      <c r="RHW22" s="24"/>
      <c r="RHX22" s="24"/>
      <c r="RHY22" s="24"/>
      <c r="RHZ22" s="24"/>
      <c r="RIA22" s="24"/>
      <c r="RIB22" s="24"/>
      <c r="RIC22" s="24"/>
      <c r="RID22" s="24"/>
      <c r="RIE22" s="24"/>
      <c r="RIF22" s="24"/>
      <c r="RIG22" s="24"/>
      <c r="RIH22" s="24"/>
      <c r="RII22" s="24"/>
      <c r="RIJ22" s="24"/>
      <c r="RIK22" s="24"/>
      <c r="RIL22" s="24"/>
      <c r="RIM22" s="24"/>
      <c r="RIN22" s="24"/>
      <c r="RIO22" s="24"/>
      <c r="RIP22" s="24"/>
      <c r="RIQ22" s="24"/>
      <c r="RIR22" s="24"/>
      <c r="RIS22" s="24"/>
      <c r="RIT22" s="24"/>
      <c r="RIU22" s="24"/>
      <c r="RIV22" s="24"/>
      <c r="RIW22" s="24"/>
      <c r="RIX22" s="24"/>
      <c r="RIY22" s="24"/>
      <c r="RIZ22" s="24"/>
      <c r="RJA22" s="24"/>
      <c r="RJB22" s="24"/>
      <c r="RJC22" s="24"/>
      <c r="RJD22" s="24"/>
      <c r="RJE22" s="24"/>
      <c r="RJF22" s="24"/>
      <c r="RJG22" s="24"/>
      <c r="RJH22" s="24"/>
      <c r="RJI22" s="24"/>
      <c r="RJJ22" s="24"/>
      <c r="RJK22" s="24"/>
      <c r="RJL22" s="24"/>
      <c r="RJM22" s="24"/>
      <c r="RJN22" s="24"/>
      <c r="RJO22" s="24"/>
      <c r="RJP22" s="24"/>
      <c r="RJQ22" s="24"/>
      <c r="RJR22" s="24"/>
      <c r="RJS22" s="24"/>
      <c r="RJT22" s="24"/>
      <c r="RJU22" s="24"/>
      <c r="RJV22" s="24"/>
      <c r="RJW22" s="24"/>
      <c r="RJX22" s="24"/>
      <c r="RJY22" s="24"/>
      <c r="RJZ22" s="24"/>
      <c r="RKA22" s="24"/>
      <c r="RKB22" s="24"/>
      <c r="RKC22" s="24"/>
      <c r="RKD22" s="24"/>
      <c r="RKE22" s="24"/>
      <c r="RKF22" s="24"/>
      <c r="RKG22" s="24"/>
      <c r="RKH22" s="24"/>
      <c r="RKI22" s="24"/>
      <c r="RKJ22" s="24"/>
      <c r="RKK22" s="24"/>
      <c r="RKL22" s="24"/>
      <c r="RKM22" s="24"/>
      <c r="RKN22" s="24"/>
      <c r="RKO22" s="24"/>
      <c r="RKP22" s="24"/>
      <c r="RKQ22" s="24"/>
      <c r="RKR22" s="24"/>
      <c r="RKS22" s="24"/>
      <c r="RKT22" s="24"/>
      <c r="RKU22" s="24"/>
      <c r="RKV22" s="24"/>
      <c r="RKW22" s="24"/>
      <c r="RKX22" s="24"/>
      <c r="RKY22" s="24"/>
      <c r="RKZ22" s="24"/>
      <c r="RLA22" s="24"/>
      <c r="RLB22" s="24"/>
      <c r="RLC22" s="24"/>
      <c r="RLD22" s="24"/>
      <c r="RLE22" s="24"/>
      <c r="RLF22" s="24"/>
      <c r="RLG22" s="24"/>
      <c r="RLH22" s="24"/>
      <c r="RLI22" s="24"/>
      <c r="RLJ22" s="24"/>
      <c r="RLK22" s="24"/>
      <c r="RLL22" s="24"/>
      <c r="RLM22" s="24"/>
      <c r="RLN22" s="24"/>
      <c r="RLO22" s="24"/>
      <c r="RLP22" s="24"/>
      <c r="RLQ22" s="24"/>
      <c r="RLR22" s="24"/>
      <c r="RLS22" s="24"/>
      <c r="RLT22" s="24"/>
      <c r="RLU22" s="24"/>
      <c r="RLV22" s="24"/>
      <c r="RLW22" s="24"/>
      <c r="RLX22" s="24"/>
      <c r="RLY22" s="24"/>
      <c r="RLZ22" s="24"/>
      <c r="RMA22" s="24"/>
      <c r="RMB22" s="24"/>
      <c r="RMC22" s="24"/>
      <c r="RMD22" s="24"/>
      <c r="RME22" s="24"/>
      <c r="RMF22" s="24"/>
      <c r="RMG22" s="24"/>
      <c r="RMH22" s="24"/>
      <c r="RMI22" s="24"/>
      <c r="RMJ22" s="24"/>
      <c r="RMK22" s="24"/>
      <c r="RML22" s="24"/>
      <c r="RMM22" s="24"/>
      <c r="RMN22" s="24"/>
      <c r="RMO22" s="24"/>
      <c r="RMP22" s="24"/>
      <c r="RMQ22" s="24"/>
      <c r="RMR22" s="24"/>
      <c r="RMS22" s="24"/>
      <c r="RMT22" s="24"/>
      <c r="RMU22" s="24"/>
      <c r="RMV22" s="24"/>
      <c r="RMW22" s="24"/>
      <c r="RMX22" s="24"/>
      <c r="RMY22" s="24"/>
      <c r="RMZ22" s="24"/>
      <c r="RNA22" s="24"/>
      <c r="RNB22" s="24"/>
      <c r="RNC22" s="24"/>
      <c r="RND22" s="24"/>
      <c r="RNE22" s="24"/>
      <c r="RNF22" s="24"/>
      <c r="RNG22" s="24"/>
      <c r="RNH22" s="24"/>
      <c r="RNI22" s="24"/>
      <c r="RNJ22" s="24"/>
      <c r="RNK22" s="24"/>
      <c r="RNL22" s="24"/>
      <c r="RNM22" s="24"/>
      <c r="RNN22" s="24"/>
      <c r="RNO22" s="24"/>
      <c r="RNP22" s="24"/>
      <c r="RNQ22" s="24"/>
      <c r="RNR22" s="24"/>
      <c r="RNS22" s="24"/>
      <c r="RNT22" s="24"/>
      <c r="RNU22" s="24"/>
      <c r="RNV22" s="24"/>
      <c r="RNW22" s="24"/>
      <c r="RNX22" s="24"/>
      <c r="RNY22" s="24"/>
      <c r="RNZ22" s="24"/>
      <c r="ROA22" s="24"/>
      <c r="ROB22" s="24"/>
      <c r="ROC22" s="24"/>
      <c r="ROD22" s="24"/>
      <c r="ROE22" s="24"/>
      <c r="ROF22" s="24"/>
      <c r="ROG22" s="24"/>
      <c r="ROH22" s="24"/>
      <c r="ROI22" s="24"/>
      <c r="ROJ22" s="24"/>
      <c r="ROK22" s="24"/>
      <c r="ROL22" s="24"/>
      <c r="ROM22" s="24"/>
      <c r="RON22" s="24"/>
      <c r="ROO22" s="24"/>
      <c r="ROP22" s="24"/>
      <c r="ROQ22" s="24"/>
      <c r="ROR22" s="24"/>
      <c r="ROS22" s="24"/>
      <c r="ROT22" s="24"/>
      <c r="ROU22" s="24"/>
      <c r="ROV22" s="24"/>
      <c r="ROW22" s="24"/>
      <c r="ROX22" s="24"/>
      <c r="ROY22" s="24"/>
      <c r="ROZ22" s="24"/>
      <c r="RPA22" s="24"/>
      <c r="RPB22" s="24"/>
      <c r="RPC22" s="24"/>
      <c r="RPD22" s="24"/>
      <c r="RPE22" s="24"/>
      <c r="RPF22" s="24"/>
      <c r="RPG22" s="24"/>
      <c r="RPH22" s="24"/>
      <c r="RPI22" s="24"/>
      <c r="RPJ22" s="24"/>
      <c r="RPK22" s="24"/>
      <c r="RPL22" s="24"/>
      <c r="RPM22" s="24"/>
      <c r="RPN22" s="24"/>
      <c r="RPO22" s="24"/>
      <c r="RPP22" s="24"/>
      <c r="RPQ22" s="24"/>
      <c r="RPR22" s="24"/>
      <c r="RPS22" s="24"/>
      <c r="RPT22" s="24"/>
      <c r="RPU22" s="24"/>
      <c r="RPV22" s="24"/>
      <c r="RPW22" s="24"/>
      <c r="RPX22" s="24"/>
      <c r="RPY22" s="24"/>
      <c r="RPZ22" s="24"/>
      <c r="RQA22" s="24"/>
      <c r="RQB22" s="24"/>
      <c r="RQC22" s="24"/>
      <c r="RQD22" s="24"/>
      <c r="RQE22" s="24"/>
      <c r="RQF22" s="24"/>
      <c r="RQG22" s="24"/>
      <c r="RQH22" s="24"/>
      <c r="RQI22" s="24"/>
      <c r="RQJ22" s="24"/>
      <c r="RQK22" s="24"/>
      <c r="RQL22" s="24"/>
      <c r="RQM22" s="24"/>
      <c r="RQN22" s="24"/>
      <c r="RQO22" s="24"/>
      <c r="RQP22" s="24"/>
      <c r="RQQ22" s="24"/>
      <c r="RQR22" s="24"/>
      <c r="RQS22" s="24"/>
      <c r="RQT22" s="24"/>
      <c r="RQU22" s="24"/>
      <c r="RQV22" s="24"/>
      <c r="RQW22" s="24"/>
      <c r="RQX22" s="24"/>
      <c r="RQY22" s="24"/>
      <c r="RQZ22" s="24"/>
      <c r="RRA22" s="24"/>
      <c r="RRB22" s="24"/>
      <c r="RRC22" s="24"/>
      <c r="RRD22" s="24"/>
      <c r="RRE22" s="24"/>
      <c r="RRF22" s="24"/>
      <c r="RRG22" s="24"/>
      <c r="RRH22" s="24"/>
      <c r="RRI22" s="24"/>
      <c r="RRJ22" s="24"/>
      <c r="RRK22" s="24"/>
      <c r="RRL22" s="24"/>
      <c r="RRM22" s="24"/>
      <c r="RRN22" s="24"/>
      <c r="RRO22" s="24"/>
      <c r="RRP22" s="24"/>
      <c r="RRQ22" s="24"/>
      <c r="RRR22" s="24"/>
      <c r="RRS22" s="24"/>
      <c r="RRT22" s="24"/>
      <c r="RRU22" s="24"/>
      <c r="RRV22" s="24"/>
      <c r="RRW22" s="24"/>
      <c r="RRX22" s="24"/>
      <c r="RRY22" s="24"/>
      <c r="RRZ22" s="24"/>
      <c r="RSA22" s="24"/>
      <c r="RSB22" s="24"/>
      <c r="RSC22" s="24"/>
      <c r="RSD22" s="24"/>
      <c r="RSE22" s="24"/>
      <c r="RSF22" s="24"/>
      <c r="RSG22" s="24"/>
      <c r="RSH22" s="24"/>
      <c r="RSI22" s="24"/>
      <c r="RSJ22" s="24"/>
      <c r="RSK22" s="24"/>
      <c r="RSL22" s="24"/>
      <c r="RSM22" s="24"/>
      <c r="RSN22" s="24"/>
      <c r="RSO22" s="24"/>
      <c r="RSP22" s="24"/>
      <c r="RSQ22" s="24"/>
      <c r="RSR22" s="24"/>
      <c r="RSS22" s="24"/>
      <c r="RST22" s="24"/>
      <c r="RSU22" s="24"/>
      <c r="RSV22" s="24"/>
      <c r="RSW22" s="24"/>
      <c r="RSX22" s="24"/>
      <c r="RSY22" s="24"/>
      <c r="RSZ22" s="24"/>
      <c r="RTA22" s="24"/>
      <c r="RTB22" s="24"/>
      <c r="RTC22" s="24"/>
      <c r="RTD22" s="24"/>
      <c r="RTE22" s="24"/>
      <c r="RTF22" s="24"/>
      <c r="RTG22" s="24"/>
      <c r="RTH22" s="24"/>
      <c r="RTI22" s="24"/>
      <c r="RTJ22" s="24"/>
      <c r="RTK22" s="24"/>
      <c r="RTL22" s="24"/>
      <c r="RTM22" s="24"/>
      <c r="RTN22" s="24"/>
      <c r="RTO22" s="24"/>
      <c r="RTP22" s="24"/>
      <c r="RTQ22" s="24"/>
      <c r="RTR22" s="24"/>
      <c r="RTS22" s="24"/>
      <c r="RTT22" s="24"/>
      <c r="RTU22" s="24"/>
      <c r="RTV22" s="24"/>
      <c r="RTW22" s="24"/>
      <c r="RTX22" s="24"/>
      <c r="RTY22" s="24"/>
      <c r="RTZ22" s="24"/>
      <c r="RUA22" s="24"/>
      <c r="RUB22" s="24"/>
      <c r="RUC22" s="24"/>
      <c r="RUD22" s="24"/>
      <c r="RUE22" s="24"/>
      <c r="RUF22" s="24"/>
      <c r="RUG22" s="24"/>
      <c r="RUH22" s="24"/>
      <c r="RUI22" s="24"/>
      <c r="RUJ22" s="24"/>
      <c r="RUK22" s="24"/>
      <c r="RUL22" s="24"/>
      <c r="RUM22" s="24"/>
      <c r="RUN22" s="24"/>
      <c r="RUO22" s="24"/>
      <c r="RUP22" s="24"/>
      <c r="RUQ22" s="24"/>
      <c r="RUR22" s="24"/>
      <c r="RUS22" s="24"/>
      <c r="RUT22" s="24"/>
      <c r="RUU22" s="24"/>
      <c r="RUV22" s="24"/>
      <c r="RUW22" s="24"/>
      <c r="RUX22" s="24"/>
      <c r="RUY22" s="24"/>
      <c r="RUZ22" s="24"/>
      <c r="RVA22" s="24"/>
      <c r="RVB22" s="24"/>
      <c r="RVC22" s="24"/>
      <c r="RVD22" s="24"/>
      <c r="RVE22" s="24"/>
      <c r="RVF22" s="24"/>
      <c r="RVG22" s="24"/>
      <c r="RVH22" s="24"/>
      <c r="RVI22" s="24"/>
      <c r="RVJ22" s="24"/>
      <c r="RVK22" s="24"/>
      <c r="RVL22" s="24"/>
      <c r="RVM22" s="24"/>
      <c r="RVN22" s="24"/>
      <c r="RVO22" s="24"/>
      <c r="RVP22" s="24"/>
      <c r="RVQ22" s="24"/>
      <c r="RVR22" s="24"/>
      <c r="RVS22" s="24"/>
      <c r="RVT22" s="24"/>
      <c r="RVU22" s="24"/>
      <c r="RVV22" s="24"/>
      <c r="RVW22" s="24"/>
      <c r="RVX22" s="24"/>
      <c r="RVY22" s="24"/>
      <c r="RVZ22" s="24"/>
      <c r="RWA22" s="24"/>
      <c r="RWB22" s="24"/>
      <c r="RWC22" s="24"/>
      <c r="RWD22" s="24"/>
      <c r="RWE22" s="24"/>
      <c r="RWF22" s="24"/>
      <c r="RWG22" s="24"/>
      <c r="RWH22" s="24"/>
      <c r="RWI22" s="24"/>
      <c r="RWJ22" s="24"/>
      <c r="RWK22" s="24"/>
      <c r="RWL22" s="24"/>
      <c r="RWM22" s="24"/>
      <c r="RWN22" s="24"/>
      <c r="RWO22" s="24"/>
      <c r="RWP22" s="24"/>
      <c r="RWQ22" s="24"/>
      <c r="RWR22" s="24"/>
      <c r="RWS22" s="24"/>
      <c r="RWT22" s="24"/>
      <c r="RWU22" s="24"/>
      <c r="RWV22" s="24"/>
      <c r="RWW22" s="24"/>
      <c r="RWX22" s="24"/>
      <c r="RWY22" s="24"/>
      <c r="RWZ22" s="24"/>
      <c r="RXA22" s="24"/>
      <c r="RXB22" s="24"/>
      <c r="RXC22" s="24"/>
      <c r="RXD22" s="24"/>
      <c r="RXE22" s="24"/>
      <c r="RXF22" s="24"/>
      <c r="RXG22" s="24"/>
      <c r="RXH22" s="24"/>
      <c r="RXI22" s="24"/>
      <c r="RXJ22" s="24"/>
      <c r="RXK22" s="24"/>
      <c r="RXL22" s="24"/>
      <c r="RXM22" s="24"/>
      <c r="RXN22" s="24"/>
      <c r="RXO22" s="24"/>
      <c r="RXP22" s="24"/>
      <c r="RXQ22" s="24"/>
      <c r="RXR22" s="24"/>
      <c r="RXS22" s="24"/>
      <c r="RXT22" s="24"/>
      <c r="RXU22" s="24"/>
      <c r="RXV22" s="24"/>
      <c r="RXW22" s="24"/>
      <c r="RXX22" s="24"/>
      <c r="RXY22" s="24"/>
      <c r="RXZ22" s="24"/>
      <c r="RYA22" s="24"/>
      <c r="RYB22" s="24"/>
      <c r="RYC22" s="24"/>
      <c r="RYD22" s="24"/>
      <c r="RYE22" s="24"/>
      <c r="RYF22" s="24"/>
      <c r="RYG22" s="24"/>
      <c r="RYH22" s="24"/>
      <c r="RYI22" s="24"/>
      <c r="RYJ22" s="24"/>
      <c r="RYK22" s="24"/>
      <c r="RYL22" s="24"/>
      <c r="RYM22" s="24"/>
      <c r="RYN22" s="24"/>
      <c r="RYO22" s="24"/>
      <c r="RYP22" s="24"/>
      <c r="RYQ22" s="24"/>
      <c r="RYR22" s="24"/>
      <c r="RYS22" s="24"/>
      <c r="RYT22" s="24"/>
      <c r="RYU22" s="24"/>
      <c r="RYV22" s="24"/>
      <c r="RYW22" s="24"/>
      <c r="RYX22" s="24"/>
      <c r="RYY22" s="24"/>
      <c r="RYZ22" s="24"/>
      <c r="RZA22" s="24"/>
      <c r="RZB22" s="24"/>
      <c r="RZC22" s="24"/>
      <c r="RZD22" s="24"/>
      <c r="RZE22" s="24"/>
      <c r="RZF22" s="24"/>
      <c r="RZG22" s="24"/>
      <c r="RZH22" s="24"/>
      <c r="RZI22" s="24"/>
      <c r="RZJ22" s="24"/>
      <c r="RZK22" s="24"/>
      <c r="RZL22" s="24"/>
      <c r="RZM22" s="24"/>
      <c r="RZN22" s="24"/>
      <c r="RZO22" s="24"/>
      <c r="RZP22" s="24"/>
      <c r="RZQ22" s="24"/>
      <c r="RZR22" s="24"/>
      <c r="RZS22" s="24"/>
      <c r="RZT22" s="24"/>
      <c r="RZU22" s="24"/>
      <c r="RZV22" s="24"/>
      <c r="RZW22" s="24"/>
      <c r="RZX22" s="24"/>
      <c r="RZY22" s="24"/>
      <c r="RZZ22" s="24"/>
      <c r="SAA22" s="24"/>
      <c r="SAB22" s="24"/>
      <c r="SAC22" s="24"/>
      <c r="SAD22" s="24"/>
      <c r="SAE22" s="24"/>
      <c r="SAF22" s="24"/>
      <c r="SAG22" s="24"/>
      <c r="SAH22" s="24"/>
      <c r="SAI22" s="24"/>
      <c r="SAJ22" s="24"/>
      <c r="SAK22" s="24"/>
      <c r="SAL22" s="24"/>
      <c r="SAM22" s="24"/>
      <c r="SAN22" s="24"/>
      <c r="SAO22" s="24"/>
      <c r="SAP22" s="24"/>
      <c r="SAQ22" s="24"/>
      <c r="SAR22" s="24"/>
      <c r="SAS22" s="24"/>
      <c r="SAT22" s="24"/>
      <c r="SAU22" s="24"/>
      <c r="SAV22" s="24"/>
      <c r="SAW22" s="24"/>
      <c r="SAX22" s="24"/>
      <c r="SAY22" s="24"/>
      <c r="SAZ22" s="24"/>
      <c r="SBA22" s="24"/>
      <c r="SBB22" s="24"/>
      <c r="SBC22" s="24"/>
      <c r="SBD22" s="24"/>
      <c r="SBE22" s="24"/>
      <c r="SBF22" s="24"/>
      <c r="SBG22" s="24"/>
      <c r="SBH22" s="24"/>
      <c r="SBI22" s="24"/>
      <c r="SBJ22" s="24"/>
      <c r="SBK22" s="24"/>
      <c r="SBL22" s="24"/>
      <c r="SBM22" s="24"/>
      <c r="SBN22" s="24"/>
      <c r="SBO22" s="24"/>
      <c r="SBP22" s="24"/>
      <c r="SBQ22" s="24"/>
      <c r="SBR22" s="24"/>
      <c r="SBS22" s="24"/>
      <c r="SBT22" s="24"/>
      <c r="SBU22" s="24"/>
      <c r="SBV22" s="24"/>
      <c r="SBW22" s="24"/>
      <c r="SBX22" s="24"/>
      <c r="SBY22" s="24"/>
      <c r="SBZ22" s="24"/>
      <c r="SCA22" s="24"/>
      <c r="SCB22" s="24"/>
      <c r="SCC22" s="24"/>
      <c r="SCD22" s="24"/>
      <c r="SCE22" s="24"/>
      <c r="SCF22" s="24"/>
      <c r="SCG22" s="24"/>
      <c r="SCH22" s="24"/>
      <c r="SCI22" s="24"/>
      <c r="SCJ22" s="24"/>
      <c r="SCK22" s="24"/>
      <c r="SCL22" s="24"/>
      <c r="SCM22" s="24"/>
      <c r="SCN22" s="24"/>
      <c r="SCO22" s="24"/>
      <c r="SCP22" s="24"/>
      <c r="SCQ22" s="24"/>
      <c r="SCR22" s="24"/>
      <c r="SCS22" s="24"/>
      <c r="SCT22" s="24"/>
      <c r="SCU22" s="24"/>
      <c r="SCV22" s="24"/>
      <c r="SCW22" s="24"/>
      <c r="SCX22" s="24"/>
      <c r="SCY22" s="24"/>
      <c r="SCZ22" s="24"/>
      <c r="SDA22" s="24"/>
      <c r="SDB22" s="24"/>
      <c r="SDC22" s="24"/>
      <c r="SDD22" s="24"/>
      <c r="SDE22" s="24"/>
      <c r="SDF22" s="24"/>
      <c r="SDG22" s="24"/>
      <c r="SDH22" s="24"/>
      <c r="SDI22" s="24"/>
      <c r="SDJ22" s="24"/>
      <c r="SDK22" s="24"/>
      <c r="SDL22" s="24"/>
      <c r="SDM22" s="24"/>
      <c r="SDN22" s="24"/>
      <c r="SDO22" s="24"/>
      <c r="SDP22" s="24"/>
      <c r="SDQ22" s="24"/>
      <c r="SDR22" s="24"/>
      <c r="SDS22" s="24"/>
      <c r="SDT22" s="24"/>
      <c r="SDU22" s="24"/>
      <c r="SDV22" s="24"/>
      <c r="SDW22" s="24"/>
      <c r="SDX22" s="24"/>
      <c r="SDY22" s="24"/>
      <c r="SDZ22" s="24"/>
      <c r="SEA22" s="24"/>
      <c r="SEB22" s="24"/>
      <c r="SEC22" s="24"/>
      <c r="SED22" s="24"/>
      <c r="SEE22" s="24"/>
      <c r="SEF22" s="24"/>
      <c r="SEG22" s="24"/>
      <c r="SEH22" s="24"/>
      <c r="SEI22" s="24"/>
      <c r="SEJ22" s="24"/>
      <c r="SEK22" s="24"/>
      <c r="SEL22" s="24"/>
      <c r="SEM22" s="24"/>
      <c r="SEN22" s="24"/>
      <c r="SEO22" s="24"/>
      <c r="SEP22" s="24"/>
      <c r="SEQ22" s="24"/>
      <c r="SER22" s="24"/>
      <c r="SES22" s="24"/>
      <c r="SET22" s="24"/>
      <c r="SEU22" s="24"/>
      <c r="SEV22" s="24"/>
      <c r="SEW22" s="24"/>
      <c r="SEX22" s="24"/>
      <c r="SEY22" s="24"/>
      <c r="SEZ22" s="24"/>
      <c r="SFA22" s="24"/>
      <c r="SFB22" s="24"/>
      <c r="SFC22" s="24"/>
      <c r="SFD22" s="24"/>
      <c r="SFE22" s="24"/>
      <c r="SFF22" s="24"/>
      <c r="SFG22" s="24"/>
      <c r="SFH22" s="24"/>
      <c r="SFI22" s="24"/>
      <c r="SFJ22" s="24"/>
      <c r="SFK22" s="24"/>
      <c r="SFL22" s="24"/>
      <c r="SFM22" s="24"/>
      <c r="SFN22" s="24"/>
      <c r="SFO22" s="24"/>
      <c r="SFP22" s="24"/>
      <c r="SFQ22" s="24"/>
      <c r="SFR22" s="24"/>
      <c r="SFS22" s="24"/>
      <c r="SFT22" s="24"/>
      <c r="SFU22" s="24"/>
      <c r="SFV22" s="24"/>
      <c r="SFW22" s="24"/>
      <c r="SFX22" s="24"/>
      <c r="SFY22" s="24"/>
      <c r="SFZ22" s="24"/>
      <c r="SGA22" s="24"/>
      <c r="SGB22" s="24"/>
      <c r="SGC22" s="24"/>
      <c r="SGD22" s="24"/>
      <c r="SGE22" s="24"/>
      <c r="SGF22" s="24"/>
      <c r="SGG22" s="24"/>
      <c r="SGH22" s="24"/>
      <c r="SGI22" s="24"/>
      <c r="SGJ22" s="24"/>
      <c r="SGK22" s="24"/>
      <c r="SGL22" s="24"/>
      <c r="SGM22" s="24"/>
      <c r="SGN22" s="24"/>
      <c r="SGO22" s="24"/>
      <c r="SGP22" s="24"/>
      <c r="SGQ22" s="24"/>
      <c r="SGR22" s="24"/>
      <c r="SGS22" s="24"/>
      <c r="SGT22" s="24"/>
      <c r="SGU22" s="24"/>
      <c r="SGV22" s="24"/>
      <c r="SGW22" s="24"/>
      <c r="SGX22" s="24"/>
      <c r="SGY22" s="24"/>
      <c r="SGZ22" s="24"/>
      <c r="SHA22" s="24"/>
      <c r="SHB22" s="24"/>
      <c r="SHC22" s="24"/>
      <c r="SHD22" s="24"/>
      <c r="SHE22" s="24"/>
      <c r="SHF22" s="24"/>
      <c r="SHG22" s="24"/>
      <c r="SHH22" s="24"/>
      <c r="SHI22" s="24"/>
      <c r="SHJ22" s="24"/>
      <c r="SHK22" s="24"/>
      <c r="SHL22" s="24"/>
      <c r="SHM22" s="24"/>
      <c r="SHN22" s="24"/>
      <c r="SHO22" s="24"/>
      <c r="SHP22" s="24"/>
      <c r="SHQ22" s="24"/>
      <c r="SHR22" s="24"/>
      <c r="SHS22" s="24"/>
      <c r="SHT22" s="24"/>
      <c r="SHU22" s="24"/>
      <c r="SHV22" s="24"/>
      <c r="SHW22" s="24"/>
      <c r="SHX22" s="24"/>
      <c r="SHY22" s="24"/>
      <c r="SHZ22" s="24"/>
      <c r="SIA22" s="24"/>
      <c r="SIB22" s="24"/>
      <c r="SIC22" s="24"/>
      <c r="SID22" s="24"/>
      <c r="SIE22" s="24"/>
      <c r="SIF22" s="24"/>
      <c r="SIG22" s="24"/>
      <c r="SIH22" s="24"/>
      <c r="SII22" s="24"/>
      <c r="SIJ22" s="24"/>
      <c r="SIK22" s="24"/>
      <c r="SIL22" s="24"/>
      <c r="SIM22" s="24"/>
      <c r="SIN22" s="24"/>
      <c r="SIO22" s="24"/>
      <c r="SIP22" s="24"/>
      <c r="SIQ22" s="24"/>
      <c r="SIR22" s="24"/>
      <c r="SIS22" s="24"/>
      <c r="SIT22" s="24"/>
      <c r="SIU22" s="24"/>
      <c r="SIV22" s="24"/>
      <c r="SIW22" s="24"/>
      <c r="SIX22" s="24"/>
      <c r="SIY22" s="24"/>
      <c r="SIZ22" s="24"/>
      <c r="SJA22" s="24"/>
      <c r="SJB22" s="24"/>
      <c r="SJC22" s="24"/>
      <c r="SJD22" s="24"/>
      <c r="SJE22" s="24"/>
      <c r="SJF22" s="24"/>
      <c r="SJG22" s="24"/>
      <c r="SJH22" s="24"/>
      <c r="SJI22" s="24"/>
      <c r="SJJ22" s="24"/>
      <c r="SJK22" s="24"/>
      <c r="SJL22" s="24"/>
      <c r="SJM22" s="24"/>
      <c r="SJN22" s="24"/>
      <c r="SJO22" s="24"/>
      <c r="SJP22" s="24"/>
      <c r="SJQ22" s="24"/>
      <c r="SJR22" s="24"/>
      <c r="SJS22" s="24"/>
      <c r="SJT22" s="24"/>
      <c r="SJU22" s="24"/>
      <c r="SJV22" s="24"/>
      <c r="SJW22" s="24"/>
      <c r="SJX22" s="24"/>
      <c r="SJY22" s="24"/>
      <c r="SJZ22" s="24"/>
      <c r="SKA22" s="24"/>
      <c r="SKB22" s="24"/>
      <c r="SKC22" s="24"/>
      <c r="SKD22" s="24"/>
      <c r="SKE22" s="24"/>
      <c r="SKF22" s="24"/>
      <c r="SKG22" s="24"/>
      <c r="SKH22" s="24"/>
      <c r="SKI22" s="24"/>
      <c r="SKJ22" s="24"/>
      <c r="SKK22" s="24"/>
      <c r="SKL22" s="24"/>
      <c r="SKM22" s="24"/>
      <c r="SKN22" s="24"/>
      <c r="SKO22" s="24"/>
      <c r="SKP22" s="24"/>
      <c r="SKQ22" s="24"/>
      <c r="SKR22" s="24"/>
      <c r="SKS22" s="24"/>
      <c r="SKT22" s="24"/>
      <c r="SKU22" s="24"/>
      <c r="SKV22" s="24"/>
      <c r="SKW22" s="24"/>
      <c r="SKX22" s="24"/>
      <c r="SKY22" s="24"/>
      <c r="SKZ22" s="24"/>
      <c r="SLA22" s="24"/>
      <c r="SLB22" s="24"/>
      <c r="SLC22" s="24"/>
      <c r="SLD22" s="24"/>
      <c r="SLE22" s="24"/>
      <c r="SLF22" s="24"/>
      <c r="SLG22" s="24"/>
      <c r="SLH22" s="24"/>
      <c r="SLI22" s="24"/>
      <c r="SLJ22" s="24"/>
      <c r="SLK22" s="24"/>
      <c r="SLL22" s="24"/>
      <c r="SLM22" s="24"/>
      <c r="SLN22" s="24"/>
      <c r="SLO22" s="24"/>
      <c r="SLP22" s="24"/>
      <c r="SLQ22" s="24"/>
      <c r="SLR22" s="24"/>
      <c r="SLS22" s="24"/>
      <c r="SLT22" s="24"/>
      <c r="SLU22" s="24"/>
      <c r="SLV22" s="24"/>
      <c r="SLW22" s="24"/>
      <c r="SLX22" s="24"/>
      <c r="SLY22" s="24"/>
      <c r="SLZ22" s="24"/>
      <c r="SMA22" s="24"/>
      <c r="SMB22" s="24"/>
      <c r="SMC22" s="24"/>
      <c r="SMD22" s="24"/>
      <c r="SME22" s="24"/>
      <c r="SMF22" s="24"/>
      <c r="SMG22" s="24"/>
      <c r="SMH22" s="24"/>
      <c r="SMI22" s="24"/>
      <c r="SMJ22" s="24"/>
      <c r="SMK22" s="24"/>
      <c r="SML22" s="24"/>
      <c r="SMM22" s="24"/>
      <c r="SMN22" s="24"/>
      <c r="SMO22" s="24"/>
      <c r="SMP22" s="24"/>
      <c r="SMQ22" s="24"/>
      <c r="SMR22" s="24"/>
      <c r="SMS22" s="24"/>
      <c r="SMT22" s="24"/>
      <c r="SMU22" s="24"/>
      <c r="SMV22" s="24"/>
      <c r="SMW22" s="24"/>
      <c r="SMX22" s="24"/>
      <c r="SMY22" s="24"/>
      <c r="SMZ22" s="24"/>
      <c r="SNA22" s="24"/>
      <c r="SNB22" s="24"/>
      <c r="SNC22" s="24"/>
      <c r="SND22" s="24"/>
      <c r="SNE22" s="24"/>
      <c r="SNF22" s="24"/>
      <c r="SNG22" s="24"/>
      <c r="SNH22" s="24"/>
      <c r="SNI22" s="24"/>
      <c r="SNJ22" s="24"/>
      <c r="SNK22" s="24"/>
      <c r="SNL22" s="24"/>
      <c r="SNM22" s="24"/>
      <c r="SNN22" s="24"/>
      <c r="SNO22" s="24"/>
      <c r="SNP22" s="24"/>
      <c r="SNQ22" s="24"/>
      <c r="SNR22" s="24"/>
      <c r="SNS22" s="24"/>
      <c r="SNT22" s="24"/>
      <c r="SNU22" s="24"/>
      <c r="SNV22" s="24"/>
      <c r="SNW22" s="24"/>
      <c r="SNX22" s="24"/>
      <c r="SNY22" s="24"/>
      <c r="SNZ22" s="24"/>
      <c r="SOA22" s="24"/>
      <c r="SOB22" s="24"/>
      <c r="SOC22" s="24"/>
      <c r="SOD22" s="24"/>
      <c r="SOE22" s="24"/>
      <c r="SOF22" s="24"/>
      <c r="SOG22" s="24"/>
      <c r="SOH22" s="24"/>
      <c r="SOI22" s="24"/>
      <c r="SOJ22" s="24"/>
      <c r="SOK22" s="24"/>
      <c r="SOL22" s="24"/>
      <c r="SOM22" s="24"/>
      <c r="SON22" s="24"/>
      <c r="SOO22" s="24"/>
      <c r="SOP22" s="24"/>
      <c r="SOQ22" s="24"/>
      <c r="SOR22" s="24"/>
      <c r="SOS22" s="24"/>
      <c r="SOT22" s="24"/>
      <c r="SOU22" s="24"/>
      <c r="SOV22" s="24"/>
      <c r="SOW22" s="24"/>
      <c r="SOX22" s="24"/>
      <c r="SOY22" s="24"/>
      <c r="SOZ22" s="24"/>
      <c r="SPA22" s="24"/>
      <c r="SPB22" s="24"/>
      <c r="SPC22" s="24"/>
      <c r="SPD22" s="24"/>
      <c r="SPE22" s="24"/>
      <c r="SPF22" s="24"/>
      <c r="SPG22" s="24"/>
      <c r="SPH22" s="24"/>
      <c r="SPI22" s="24"/>
      <c r="SPJ22" s="24"/>
      <c r="SPK22" s="24"/>
      <c r="SPL22" s="24"/>
      <c r="SPM22" s="24"/>
      <c r="SPN22" s="24"/>
      <c r="SPO22" s="24"/>
      <c r="SPP22" s="24"/>
      <c r="SPQ22" s="24"/>
      <c r="SPR22" s="24"/>
      <c r="SPS22" s="24"/>
      <c r="SPT22" s="24"/>
      <c r="SPU22" s="24"/>
      <c r="SPV22" s="24"/>
      <c r="SPW22" s="24"/>
      <c r="SPX22" s="24"/>
      <c r="SPY22" s="24"/>
      <c r="SPZ22" s="24"/>
      <c r="SQA22" s="24"/>
      <c r="SQB22" s="24"/>
      <c r="SQC22" s="24"/>
      <c r="SQD22" s="24"/>
      <c r="SQE22" s="24"/>
      <c r="SQF22" s="24"/>
      <c r="SQG22" s="24"/>
      <c r="SQH22" s="24"/>
      <c r="SQI22" s="24"/>
      <c r="SQJ22" s="24"/>
      <c r="SQK22" s="24"/>
      <c r="SQL22" s="24"/>
      <c r="SQM22" s="24"/>
      <c r="SQN22" s="24"/>
      <c r="SQO22" s="24"/>
      <c r="SQP22" s="24"/>
      <c r="SQQ22" s="24"/>
      <c r="SQR22" s="24"/>
      <c r="SQS22" s="24"/>
      <c r="SQT22" s="24"/>
      <c r="SQU22" s="24"/>
      <c r="SQV22" s="24"/>
      <c r="SQW22" s="24"/>
      <c r="SQX22" s="24"/>
      <c r="SQY22" s="24"/>
      <c r="SQZ22" s="24"/>
      <c r="SRA22" s="24"/>
      <c r="SRB22" s="24"/>
      <c r="SRC22" s="24"/>
      <c r="SRD22" s="24"/>
      <c r="SRE22" s="24"/>
      <c r="SRF22" s="24"/>
      <c r="SRG22" s="24"/>
      <c r="SRH22" s="24"/>
      <c r="SRI22" s="24"/>
      <c r="SRJ22" s="24"/>
      <c r="SRK22" s="24"/>
      <c r="SRL22" s="24"/>
      <c r="SRM22" s="24"/>
      <c r="SRN22" s="24"/>
      <c r="SRO22" s="24"/>
      <c r="SRP22" s="24"/>
      <c r="SRQ22" s="24"/>
      <c r="SRR22" s="24"/>
      <c r="SRS22" s="24"/>
      <c r="SRT22" s="24"/>
      <c r="SRU22" s="24"/>
      <c r="SRV22" s="24"/>
      <c r="SRW22" s="24"/>
      <c r="SRX22" s="24"/>
      <c r="SRY22" s="24"/>
      <c r="SRZ22" s="24"/>
      <c r="SSA22" s="24"/>
      <c r="SSB22" s="24"/>
      <c r="SSC22" s="24"/>
      <c r="SSD22" s="24"/>
      <c r="SSE22" s="24"/>
      <c r="SSF22" s="24"/>
      <c r="SSG22" s="24"/>
      <c r="SSH22" s="24"/>
      <c r="SSI22" s="24"/>
      <c r="SSJ22" s="24"/>
      <c r="SSK22" s="24"/>
      <c r="SSL22" s="24"/>
      <c r="SSM22" s="24"/>
      <c r="SSN22" s="24"/>
      <c r="SSO22" s="24"/>
      <c r="SSP22" s="24"/>
      <c r="SSQ22" s="24"/>
      <c r="SSR22" s="24"/>
      <c r="SSS22" s="24"/>
      <c r="SST22" s="24"/>
      <c r="SSU22" s="24"/>
      <c r="SSV22" s="24"/>
      <c r="SSW22" s="24"/>
      <c r="SSX22" s="24"/>
      <c r="SSY22" s="24"/>
      <c r="SSZ22" s="24"/>
      <c r="STA22" s="24"/>
      <c r="STB22" s="24"/>
      <c r="STC22" s="24"/>
      <c r="STD22" s="24"/>
      <c r="STE22" s="24"/>
      <c r="STF22" s="24"/>
      <c r="STG22" s="24"/>
      <c r="STH22" s="24"/>
      <c r="STI22" s="24"/>
      <c r="STJ22" s="24"/>
      <c r="STK22" s="24"/>
      <c r="STL22" s="24"/>
      <c r="STM22" s="24"/>
      <c r="STN22" s="24"/>
      <c r="STO22" s="24"/>
      <c r="STP22" s="24"/>
      <c r="STQ22" s="24"/>
      <c r="STR22" s="24"/>
      <c r="STS22" s="24"/>
      <c r="STT22" s="24"/>
      <c r="STU22" s="24"/>
      <c r="STV22" s="24"/>
      <c r="STW22" s="24"/>
      <c r="STX22" s="24"/>
      <c r="STY22" s="24"/>
      <c r="STZ22" s="24"/>
      <c r="SUA22" s="24"/>
      <c r="SUB22" s="24"/>
      <c r="SUC22" s="24"/>
      <c r="SUD22" s="24"/>
      <c r="SUE22" s="24"/>
      <c r="SUF22" s="24"/>
      <c r="SUG22" s="24"/>
      <c r="SUH22" s="24"/>
      <c r="SUI22" s="24"/>
      <c r="SUJ22" s="24"/>
      <c r="SUK22" s="24"/>
      <c r="SUL22" s="24"/>
      <c r="SUM22" s="24"/>
      <c r="SUN22" s="24"/>
      <c r="SUO22" s="24"/>
      <c r="SUP22" s="24"/>
      <c r="SUQ22" s="24"/>
      <c r="SUR22" s="24"/>
      <c r="SUS22" s="24"/>
      <c r="SUT22" s="24"/>
      <c r="SUU22" s="24"/>
      <c r="SUV22" s="24"/>
      <c r="SUW22" s="24"/>
      <c r="SUX22" s="24"/>
      <c r="SUY22" s="24"/>
      <c r="SUZ22" s="24"/>
      <c r="SVA22" s="24"/>
      <c r="SVB22" s="24"/>
      <c r="SVC22" s="24"/>
      <c r="SVD22" s="24"/>
      <c r="SVE22" s="24"/>
      <c r="SVF22" s="24"/>
      <c r="SVG22" s="24"/>
      <c r="SVH22" s="24"/>
      <c r="SVI22" s="24"/>
      <c r="SVJ22" s="24"/>
      <c r="SVK22" s="24"/>
      <c r="SVL22" s="24"/>
      <c r="SVM22" s="24"/>
      <c r="SVN22" s="24"/>
      <c r="SVO22" s="24"/>
      <c r="SVP22" s="24"/>
      <c r="SVQ22" s="24"/>
      <c r="SVR22" s="24"/>
      <c r="SVS22" s="24"/>
      <c r="SVT22" s="24"/>
      <c r="SVU22" s="24"/>
      <c r="SVV22" s="24"/>
      <c r="SVW22" s="24"/>
      <c r="SVX22" s="24"/>
      <c r="SVY22" s="24"/>
      <c r="SVZ22" s="24"/>
      <c r="SWA22" s="24"/>
      <c r="SWB22" s="24"/>
      <c r="SWC22" s="24"/>
      <c r="SWD22" s="24"/>
      <c r="SWE22" s="24"/>
      <c r="SWF22" s="24"/>
      <c r="SWG22" s="24"/>
      <c r="SWH22" s="24"/>
      <c r="SWI22" s="24"/>
      <c r="SWJ22" s="24"/>
      <c r="SWK22" s="24"/>
      <c r="SWL22" s="24"/>
      <c r="SWM22" s="24"/>
      <c r="SWN22" s="24"/>
      <c r="SWO22" s="24"/>
      <c r="SWP22" s="24"/>
      <c r="SWQ22" s="24"/>
      <c r="SWR22" s="24"/>
      <c r="SWS22" s="24"/>
      <c r="SWT22" s="24"/>
      <c r="SWU22" s="24"/>
      <c r="SWV22" s="24"/>
      <c r="SWW22" s="24"/>
      <c r="SWX22" s="24"/>
      <c r="SWY22" s="24"/>
      <c r="SWZ22" s="24"/>
      <c r="SXA22" s="24"/>
      <c r="SXB22" s="24"/>
      <c r="SXC22" s="24"/>
      <c r="SXD22" s="24"/>
      <c r="SXE22" s="24"/>
      <c r="SXF22" s="24"/>
      <c r="SXG22" s="24"/>
      <c r="SXH22" s="24"/>
      <c r="SXI22" s="24"/>
      <c r="SXJ22" s="24"/>
      <c r="SXK22" s="24"/>
      <c r="SXL22" s="24"/>
      <c r="SXM22" s="24"/>
      <c r="SXN22" s="24"/>
      <c r="SXO22" s="24"/>
      <c r="SXP22" s="24"/>
      <c r="SXQ22" s="24"/>
      <c r="SXR22" s="24"/>
      <c r="SXS22" s="24"/>
      <c r="SXT22" s="24"/>
      <c r="SXU22" s="24"/>
      <c r="SXV22" s="24"/>
      <c r="SXW22" s="24"/>
      <c r="SXX22" s="24"/>
      <c r="SXY22" s="24"/>
      <c r="SXZ22" s="24"/>
      <c r="SYA22" s="24"/>
      <c r="SYB22" s="24"/>
      <c r="SYC22" s="24"/>
      <c r="SYD22" s="24"/>
      <c r="SYE22" s="24"/>
      <c r="SYF22" s="24"/>
      <c r="SYG22" s="24"/>
      <c r="SYH22" s="24"/>
      <c r="SYI22" s="24"/>
      <c r="SYJ22" s="24"/>
      <c r="SYK22" s="24"/>
      <c r="SYL22" s="24"/>
      <c r="SYM22" s="24"/>
      <c r="SYN22" s="24"/>
      <c r="SYO22" s="24"/>
      <c r="SYP22" s="24"/>
      <c r="SYQ22" s="24"/>
      <c r="SYR22" s="24"/>
      <c r="SYS22" s="24"/>
      <c r="SYT22" s="24"/>
      <c r="SYU22" s="24"/>
      <c r="SYV22" s="24"/>
      <c r="SYW22" s="24"/>
      <c r="SYX22" s="24"/>
      <c r="SYY22" s="24"/>
      <c r="SYZ22" s="24"/>
      <c r="SZA22" s="24"/>
      <c r="SZB22" s="24"/>
      <c r="SZC22" s="24"/>
      <c r="SZD22" s="24"/>
      <c r="SZE22" s="24"/>
      <c r="SZF22" s="24"/>
      <c r="SZG22" s="24"/>
      <c r="SZH22" s="24"/>
      <c r="SZI22" s="24"/>
      <c r="SZJ22" s="24"/>
      <c r="SZK22" s="24"/>
      <c r="SZL22" s="24"/>
      <c r="SZM22" s="24"/>
      <c r="SZN22" s="24"/>
      <c r="SZO22" s="24"/>
      <c r="SZP22" s="24"/>
      <c r="SZQ22" s="24"/>
      <c r="SZR22" s="24"/>
      <c r="SZS22" s="24"/>
      <c r="SZT22" s="24"/>
      <c r="SZU22" s="24"/>
      <c r="SZV22" s="24"/>
      <c r="SZW22" s="24"/>
      <c r="SZX22" s="24"/>
      <c r="SZY22" s="24"/>
      <c r="SZZ22" s="24"/>
      <c r="TAA22" s="24"/>
      <c r="TAB22" s="24"/>
      <c r="TAC22" s="24"/>
      <c r="TAD22" s="24"/>
      <c r="TAE22" s="24"/>
      <c r="TAF22" s="24"/>
      <c r="TAG22" s="24"/>
      <c r="TAH22" s="24"/>
      <c r="TAI22" s="24"/>
      <c r="TAJ22" s="24"/>
      <c r="TAK22" s="24"/>
      <c r="TAL22" s="24"/>
      <c r="TAM22" s="24"/>
      <c r="TAN22" s="24"/>
      <c r="TAO22" s="24"/>
      <c r="TAP22" s="24"/>
      <c r="TAQ22" s="24"/>
      <c r="TAR22" s="24"/>
      <c r="TAS22" s="24"/>
      <c r="TAT22" s="24"/>
      <c r="TAU22" s="24"/>
      <c r="TAV22" s="24"/>
      <c r="TAW22" s="24"/>
      <c r="TAX22" s="24"/>
      <c r="TAY22" s="24"/>
      <c r="TAZ22" s="24"/>
      <c r="TBA22" s="24"/>
      <c r="TBB22" s="24"/>
      <c r="TBC22" s="24"/>
      <c r="TBD22" s="24"/>
      <c r="TBE22" s="24"/>
      <c r="TBF22" s="24"/>
      <c r="TBG22" s="24"/>
      <c r="TBH22" s="24"/>
      <c r="TBI22" s="24"/>
      <c r="TBJ22" s="24"/>
      <c r="TBK22" s="24"/>
      <c r="TBL22" s="24"/>
      <c r="TBM22" s="24"/>
      <c r="TBN22" s="24"/>
      <c r="TBO22" s="24"/>
      <c r="TBP22" s="24"/>
      <c r="TBQ22" s="24"/>
      <c r="TBR22" s="24"/>
      <c r="TBS22" s="24"/>
      <c r="TBT22" s="24"/>
      <c r="TBU22" s="24"/>
      <c r="TBV22" s="24"/>
      <c r="TBW22" s="24"/>
      <c r="TBX22" s="24"/>
      <c r="TBY22" s="24"/>
      <c r="TBZ22" s="24"/>
      <c r="TCA22" s="24"/>
      <c r="TCB22" s="24"/>
      <c r="TCC22" s="24"/>
      <c r="TCD22" s="24"/>
      <c r="TCE22" s="24"/>
      <c r="TCF22" s="24"/>
      <c r="TCG22" s="24"/>
      <c r="TCH22" s="24"/>
      <c r="TCI22" s="24"/>
      <c r="TCJ22" s="24"/>
      <c r="TCK22" s="24"/>
      <c r="TCL22" s="24"/>
      <c r="TCM22" s="24"/>
      <c r="TCN22" s="24"/>
      <c r="TCO22" s="24"/>
      <c r="TCP22" s="24"/>
      <c r="TCQ22" s="24"/>
      <c r="TCR22" s="24"/>
      <c r="TCS22" s="24"/>
      <c r="TCT22" s="24"/>
      <c r="TCU22" s="24"/>
      <c r="TCV22" s="24"/>
      <c r="TCW22" s="24"/>
      <c r="TCX22" s="24"/>
      <c r="TCY22" s="24"/>
      <c r="TCZ22" s="24"/>
      <c r="TDA22" s="24"/>
      <c r="TDB22" s="24"/>
      <c r="TDC22" s="24"/>
      <c r="TDD22" s="24"/>
      <c r="TDE22" s="24"/>
      <c r="TDF22" s="24"/>
      <c r="TDG22" s="24"/>
      <c r="TDH22" s="24"/>
      <c r="TDI22" s="24"/>
      <c r="TDJ22" s="24"/>
      <c r="TDK22" s="24"/>
      <c r="TDL22" s="24"/>
      <c r="TDM22" s="24"/>
      <c r="TDN22" s="24"/>
      <c r="TDO22" s="24"/>
      <c r="TDP22" s="24"/>
      <c r="TDQ22" s="24"/>
      <c r="TDR22" s="24"/>
      <c r="TDS22" s="24"/>
      <c r="TDT22" s="24"/>
      <c r="TDU22" s="24"/>
      <c r="TDV22" s="24"/>
      <c r="TDW22" s="24"/>
      <c r="TDX22" s="24"/>
      <c r="TDY22" s="24"/>
      <c r="TDZ22" s="24"/>
      <c r="TEA22" s="24"/>
      <c r="TEB22" s="24"/>
      <c r="TEC22" s="24"/>
      <c r="TED22" s="24"/>
      <c r="TEE22" s="24"/>
      <c r="TEF22" s="24"/>
      <c r="TEG22" s="24"/>
      <c r="TEH22" s="24"/>
      <c r="TEI22" s="24"/>
      <c r="TEJ22" s="24"/>
      <c r="TEK22" s="24"/>
      <c r="TEL22" s="24"/>
      <c r="TEM22" s="24"/>
      <c r="TEN22" s="24"/>
      <c r="TEO22" s="24"/>
      <c r="TEP22" s="24"/>
      <c r="TEQ22" s="24"/>
      <c r="TER22" s="24"/>
      <c r="TES22" s="24"/>
      <c r="TET22" s="24"/>
      <c r="TEU22" s="24"/>
      <c r="TEV22" s="24"/>
      <c r="TEW22" s="24"/>
      <c r="TEX22" s="24"/>
      <c r="TEY22" s="24"/>
      <c r="TEZ22" s="24"/>
      <c r="TFA22" s="24"/>
      <c r="TFB22" s="24"/>
      <c r="TFC22" s="24"/>
      <c r="TFD22" s="24"/>
      <c r="TFE22" s="24"/>
      <c r="TFF22" s="24"/>
      <c r="TFG22" s="24"/>
      <c r="TFH22" s="24"/>
      <c r="TFI22" s="24"/>
      <c r="TFJ22" s="24"/>
      <c r="TFK22" s="24"/>
      <c r="TFL22" s="24"/>
      <c r="TFM22" s="24"/>
      <c r="TFN22" s="24"/>
      <c r="TFO22" s="24"/>
      <c r="TFP22" s="24"/>
      <c r="TFQ22" s="24"/>
      <c r="TFR22" s="24"/>
      <c r="TFS22" s="24"/>
      <c r="TFT22" s="24"/>
      <c r="TFU22" s="24"/>
      <c r="TFV22" s="24"/>
      <c r="TFW22" s="24"/>
      <c r="TFX22" s="24"/>
      <c r="TFY22" s="24"/>
      <c r="TFZ22" s="24"/>
      <c r="TGA22" s="24"/>
      <c r="TGB22" s="24"/>
      <c r="TGC22" s="24"/>
      <c r="TGD22" s="24"/>
      <c r="TGE22" s="24"/>
      <c r="TGF22" s="24"/>
      <c r="TGG22" s="24"/>
      <c r="TGH22" s="24"/>
      <c r="TGI22" s="24"/>
      <c r="TGJ22" s="24"/>
      <c r="TGK22" s="24"/>
      <c r="TGL22" s="24"/>
      <c r="TGM22" s="24"/>
      <c r="TGN22" s="24"/>
      <c r="TGO22" s="24"/>
      <c r="TGP22" s="24"/>
      <c r="TGQ22" s="24"/>
      <c r="TGR22" s="24"/>
      <c r="TGS22" s="24"/>
      <c r="TGT22" s="24"/>
      <c r="TGU22" s="24"/>
      <c r="TGV22" s="24"/>
      <c r="TGW22" s="24"/>
      <c r="TGX22" s="24"/>
      <c r="TGY22" s="24"/>
      <c r="TGZ22" s="24"/>
      <c r="THA22" s="24"/>
      <c r="THB22" s="24"/>
      <c r="THC22" s="24"/>
      <c r="THD22" s="24"/>
      <c r="THE22" s="24"/>
      <c r="THF22" s="24"/>
      <c r="THG22" s="24"/>
      <c r="THH22" s="24"/>
      <c r="THI22" s="24"/>
      <c r="THJ22" s="24"/>
      <c r="THK22" s="24"/>
      <c r="THL22" s="24"/>
      <c r="THM22" s="24"/>
      <c r="THN22" s="24"/>
      <c r="THO22" s="24"/>
      <c r="THP22" s="24"/>
      <c r="THQ22" s="24"/>
      <c r="THR22" s="24"/>
      <c r="THS22" s="24"/>
      <c r="THT22" s="24"/>
      <c r="THU22" s="24"/>
      <c r="THV22" s="24"/>
      <c r="THW22" s="24"/>
      <c r="THX22" s="24"/>
      <c r="THY22" s="24"/>
      <c r="THZ22" s="24"/>
      <c r="TIA22" s="24"/>
      <c r="TIB22" s="24"/>
      <c r="TIC22" s="24"/>
      <c r="TID22" s="24"/>
      <c r="TIE22" s="24"/>
      <c r="TIF22" s="24"/>
      <c r="TIG22" s="24"/>
      <c r="TIH22" s="24"/>
      <c r="TII22" s="24"/>
      <c r="TIJ22" s="24"/>
      <c r="TIK22" s="24"/>
      <c r="TIL22" s="24"/>
      <c r="TIM22" s="24"/>
      <c r="TIN22" s="24"/>
      <c r="TIO22" s="24"/>
      <c r="TIP22" s="24"/>
      <c r="TIQ22" s="24"/>
      <c r="TIR22" s="24"/>
      <c r="TIS22" s="24"/>
      <c r="TIT22" s="24"/>
      <c r="TIU22" s="24"/>
      <c r="TIV22" s="24"/>
      <c r="TIW22" s="24"/>
      <c r="TIX22" s="24"/>
      <c r="TIY22" s="24"/>
      <c r="TIZ22" s="24"/>
      <c r="TJA22" s="24"/>
      <c r="TJB22" s="24"/>
      <c r="TJC22" s="24"/>
      <c r="TJD22" s="24"/>
      <c r="TJE22" s="24"/>
      <c r="TJF22" s="24"/>
      <c r="TJG22" s="24"/>
      <c r="TJH22" s="24"/>
      <c r="TJI22" s="24"/>
      <c r="TJJ22" s="24"/>
      <c r="TJK22" s="24"/>
      <c r="TJL22" s="24"/>
      <c r="TJM22" s="24"/>
      <c r="TJN22" s="24"/>
      <c r="TJO22" s="24"/>
      <c r="TJP22" s="24"/>
      <c r="TJQ22" s="24"/>
      <c r="TJR22" s="24"/>
      <c r="TJS22" s="24"/>
      <c r="TJT22" s="24"/>
      <c r="TJU22" s="24"/>
      <c r="TJV22" s="24"/>
      <c r="TJW22" s="24"/>
      <c r="TJX22" s="24"/>
      <c r="TJY22" s="24"/>
      <c r="TJZ22" s="24"/>
      <c r="TKA22" s="24"/>
      <c r="TKB22" s="24"/>
      <c r="TKC22" s="24"/>
      <c r="TKD22" s="24"/>
      <c r="TKE22" s="24"/>
      <c r="TKF22" s="24"/>
      <c r="TKG22" s="24"/>
      <c r="TKH22" s="24"/>
      <c r="TKI22" s="24"/>
      <c r="TKJ22" s="24"/>
      <c r="TKK22" s="24"/>
      <c r="TKL22" s="24"/>
      <c r="TKM22" s="24"/>
      <c r="TKN22" s="24"/>
      <c r="TKO22" s="24"/>
      <c r="TKP22" s="24"/>
      <c r="TKQ22" s="24"/>
      <c r="TKR22" s="24"/>
      <c r="TKS22" s="24"/>
      <c r="TKT22" s="24"/>
      <c r="TKU22" s="24"/>
      <c r="TKV22" s="24"/>
      <c r="TKW22" s="24"/>
      <c r="TKX22" s="24"/>
      <c r="TKY22" s="24"/>
      <c r="TKZ22" s="24"/>
      <c r="TLA22" s="24"/>
      <c r="TLB22" s="24"/>
      <c r="TLC22" s="24"/>
      <c r="TLD22" s="24"/>
      <c r="TLE22" s="24"/>
      <c r="TLF22" s="24"/>
      <c r="TLG22" s="24"/>
      <c r="TLH22" s="24"/>
      <c r="TLI22" s="24"/>
      <c r="TLJ22" s="24"/>
      <c r="TLK22" s="24"/>
      <c r="TLL22" s="24"/>
      <c r="TLM22" s="24"/>
      <c r="TLN22" s="24"/>
      <c r="TLO22" s="24"/>
      <c r="TLP22" s="24"/>
      <c r="TLQ22" s="24"/>
      <c r="TLR22" s="24"/>
      <c r="TLS22" s="24"/>
      <c r="TLT22" s="24"/>
      <c r="TLU22" s="24"/>
      <c r="TLV22" s="24"/>
      <c r="TLW22" s="24"/>
      <c r="TLX22" s="24"/>
      <c r="TLY22" s="24"/>
      <c r="TLZ22" s="24"/>
      <c r="TMA22" s="24"/>
      <c r="TMB22" s="24"/>
      <c r="TMC22" s="24"/>
      <c r="TMD22" s="24"/>
      <c r="TME22" s="24"/>
      <c r="TMF22" s="24"/>
      <c r="TMG22" s="24"/>
      <c r="TMH22" s="24"/>
      <c r="TMI22" s="24"/>
      <c r="TMJ22" s="24"/>
      <c r="TMK22" s="24"/>
      <c r="TML22" s="24"/>
      <c r="TMM22" s="24"/>
      <c r="TMN22" s="24"/>
      <c r="TMO22" s="24"/>
      <c r="TMP22" s="24"/>
      <c r="TMQ22" s="24"/>
      <c r="TMR22" s="24"/>
      <c r="TMS22" s="24"/>
      <c r="TMT22" s="24"/>
      <c r="TMU22" s="24"/>
      <c r="TMV22" s="24"/>
      <c r="TMW22" s="24"/>
      <c r="TMX22" s="24"/>
      <c r="TMY22" s="24"/>
      <c r="TMZ22" s="24"/>
      <c r="TNA22" s="24"/>
      <c r="TNB22" s="24"/>
      <c r="TNC22" s="24"/>
      <c r="TND22" s="24"/>
      <c r="TNE22" s="24"/>
      <c r="TNF22" s="24"/>
      <c r="TNG22" s="24"/>
      <c r="TNH22" s="24"/>
      <c r="TNI22" s="24"/>
      <c r="TNJ22" s="24"/>
      <c r="TNK22" s="24"/>
      <c r="TNL22" s="24"/>
      <c r="TNM22" s="24"/>
      <c r="TNN22" s="24"/>
      <c r="TNO22" s="24"/>
      <c r="TNP22" s="24"/>
      <c r="TNQ22" s="24"/>
      <c r="TNR22" s="24"/>
      <c r="TNS22" s="24"/>
      <c r="TNT22" s="24"/>
      <c r="TNU22" s="24"/>
      <c r="TNV22" s="24"/>
      <c r="TNW22" s="24"/>
      <c r="TNX22" s="24"/>
      <c r="TNY22" s="24"/>
      <c r="TNZ22" s="24"/>
      <c r="TOA22" s="24"/>
      <c r="TOB22" s="24"/>
      <c r="TOC22" s="24"/>
      <c r="TOD22" s="24"/>
      <c r="TOE22" s="24"/>
      <c r="TOF22" s="24"/>
      <c r="TOG22" s="24"/>
      <c r="TOH22" s="24"/>
      <c r="TOI22" s="24"/>
      <c r="TOJ22" s="24"/>
      <c r="TOK22" s="24"/>
      <c r="TOL22" s="24"/>
      <c r="TOM22" s="24"/>
      <c r="TON22" s="24"/>
      <c r="TOO22" s="24"/>
      <c r="TOP22" s="24"/>
      <c r="TOQ22" s="24"/>
      <c r="TOR22" s="24"/>
      <c r="TOS22" s="24"/>
      <c r="TOT22" s="24"/>
      <c r="TOU22" s="24"/>
      <c r="TOV22" s="24"/>
      <c r="TOW22" s="24"/>
      <c r="TOX22" s="24"/>
      <c r="TOY22" s="24"/>
      <c r="TOZ22" s="24"/>
      <c r="TPA22" s="24"/>
      <c r="TPB22" s="24"/>
      <c r="TPC22" s="24"/>
      <c r="TPD22" s="24"/>
      <c r="TPE22" s="24"/>
      <c r="TPF22" s="24"/>
      <c r="TPG22" s="24"/>
      <c r="TPH22" s="24"/>
      <c r="TPI22" s="24"/>
      <c r="TPJ22" s="24"/>
      <c r="TPK22" s="24"/>
      <c r="TPL22" s="24"/>
      <c r="TPM22" s="24"/>
      <c r="TPN22" s="24"/>
      <c r="TPO22" s="24"/>
      <c r="TPP22" s="24"/>
      <c r="TPQ22" s="24"/>
      <c r="TPR22" s="24"/>
      <c r="TPS22" s="24"/>
      <c r="TPT22" s="24"/>
      <c r="TPU22" s="24"/>
      <c r="TPV22" s="24"/>
      <c r="TPW22" s="24"/>
      <c r="TPX22" s="24"/>
      <c r="TPY22" s="24"/>
      <c r="TPZ22" s="24"/>
      <c r="TQA22" s="24"/>
      <c r="TQB22" s="24"/>
      <c r="TQC22" s="24"/>
      <c r="TQD22" s="24"/>
      <c r="TQE22" s="24"/>
      <c r="TQF22" s="24"/>
      <c r="TQG22" s="24"/>
      <c r="TQH22" s="24"/>
      <c r="TQI22" s="24"/>
      <c r="TQJ22" s="24"/>
      <c r="TQK22" s="24"/>
      <c r="TQL22" s="24"/>
      <c r="TQM22" s="24"/>
      <c r="TQN22" s="24"/>
      <c r="TQO22" s="24"/>
      <c r="TQP22" s="24"/>
      <c r="TQQ22" s="24"/>
      <c r="TQR22" s="24"/>
      <c r="TQS22" s="24"/>
      <c r="TQT22" s="24"/>
      <c r="TQU22" s="24"/>
      <c r="TQV22" s="24"/>
      <c r="TQW22" s="24"/>
      <c r="TQX22" s="24"/>
      <c r="TQY22" s="24"/>
      <c r="TQZ22" s="24"/>
      <c r="TRA22" s="24"/>
      <c r="TRB22" s="24"/>
      <c r="TRC22" s="24"/>
      <c r="TRD22" s="24"/>
      <c r="TRE22" s="24"/>
      <c r="TRF22" s="24"/>
      <c r="TRG22" s="24"/>
      <c r="TRH22" s="24"/>
      <c r="TRI22" s="24"/>
      <c r="TRJ22" s="24"/>
      <c r="TRK22" s="24"/>
      <c r="TRL22" s="24"/>
      <c r="TRM22" s="24"/>
      <c r="TRN22" s="24"/>
      <c r="TRO22" s="24"/>
      <c r="TRP22" s="24"/>
      <c r="TRQ22" s="24"/>
      <c r="TRR22" s="24"/>
      <c r="TRS22" s="24"/>
      <c r="TRT22" s="24"/>
      <c r="TRU22" s="24"/>
      <c r="TRV22" s="24"/>
      <c r="TRW22" s="24"/>
      <c r="TRX22" s="24"/>
      <c r="TRY22" s="24"/>
      <c r="TRZ22" s="24"/>
      <c r="TSA22" s="24"/>
      <c r="TSB22" s="24"/>
      <c r="TSC22" s="24"/>
      <c r="TSD22" s="24"/>
      <c r="TSE22" s="24"/>
      <c r="TSF22" s="24"/>
      <c r="TSG22" s="24"/>
      <c r="TSH22" s="24"/>
      <c r="TSI22" s="24"/>
      <c r="TSJ22" s="24"/>
      <c r="TSK22" s="24"/>
      <c r="TSL22" s="24"/>
      <c r="TSM22" s="24"/>
      <c r="TSN22" s="24"/>
      <c r="TSO22" s="24"/>
      <c r="TSP22" s="24"/>
      <c r="TSQ22" s="24"/>
      <c r="TSR22" s="24"/>
      <c r="TSS22" s="24"/>
      <c r="TST22" s="24"/>
      <c r="TSU22" s="24"/>
      <c r="TSV22" s="24"/>
      <c r="TSW22" s="24"/>
      <c r="TSX22" s="24"/>
      <c r="TSY22" s="24"/>
      <c r="TSZ22" s="24"/>
      <c r="TTA22" s="24"/>
      <c r="TTB22" s="24"/>
      <c r="TTC22" s="24"/>
      <c r="TTD22" s="24"/>
      <c r="TTE22" s="24"/>
      <c r="TTF22" s="24"/>
      <c r="TTG22" s="24"/>
      <c r="TTH22" s="24"/>
      <c r="TTI22" s="24"/>
      <c r="TTJ22" s="24"/>
      <c r="TTK22" s="24"/>
      <c r="TTL22" s="24"/>
      <c r="TTM22" s="24"/>
      <c r="TTN22" s="24"/>
      <c r="TTO22" s="24"/>
      <c r="TTP22" s="24"/>
      <c r="TTQ22" s="24"/>
      <c r="TTR22" s="24"/>
      <c r="TTS22" s="24"/>
      <c r="TTT22" s="24"/>
      <c r="TTU22" s="24"/>
      <c r="TTV22" s="24"/>
      <c r="TTW22" s="24"/>
      <c r="TTX22" s="24"/>
      <c r="TTY22" s="24"/>
      <c r="TTZ22" s="24"/>
      <c r="TUA22" s="24"/>
      <c r="TUB22" s="24"/>
      <c r="TUC22" s="24"/>
      <c r="TUD22" s="24"/>
      <c r="TUE22" s="24"/>
      <c r="TUF22" s="24"/>
      <c r="TUG22" s="24"/>
      <c r="TUH22" s="24"/>
      <c r="TUI22" s="24"/>
      <c r="TUJ22" s="24"/>
      <c r="TUK22" s="24"/>
      <c r="TUL22" s="24"/>
      <c r="TUM22" s="24"/>
      <c r="TUN22" s="24"/>
      <c r="TUO22" s="24"/>
      <c r="TUP22" s="24"/>
      <c r="TUQ22" s="24"/>
      <c r="TUR22" s="24"/>
      <c r="TUS22" s="24"/>
      <c r="TUT22" s="24"/>
      <c r="TUU22" s="24"/>
      <c r="TUV22" s="24"/>
      <c r="TUW22" s="24"/>
      <c r="TUX22" s="24"/>
      <c r="TUY22" s="24"/>
      <c r="TUZ22" s="24"/>
      <c r="TVA22" s="24"/>
      <c r="TVB22" s="24"/>
      <c r="TVC22" s="24"/>
      <c r="TVD22" s="24"/>
      <c r="TVE22" s="24"/>
      <c r="TVF22" s="24"/>
      <c r="TVG22" s="24"/>
      <c r="TVH22" s="24"/>
      <c r="TVI22" s="24"/>
      <c r="TVJ22" s="24"/>
      <c r="TVK22" s="24"/>
      <c r="TVL22" s="24"/>
      <c r="TVM22" s="24"/>
      <c r="TVN22" s="24"/>
      <c r="TVO22" s="24"/>
      <c r="TVP22" s="24"/>
      <c r="TVQ22" s="24"/>
      <c r="TVR22" s="24"/>
      <c r="TVS22" s="24"/>
      <c r="TVT22" s="24"/>
      <c r="TVU22" s="24"/>
      <c r="TVV22" s="24"/>
      <c r="TVW22" s="24"/>
      <c r="TVX22" s="24"/>
      <c r="TVY22" s="24"/>
      <c r="TVZ22" s="24"/>
      <c r="TWA22" s="24"/>
      <c r="TWB22" s="24"/>
      <c r="TWC22" s="24"/>
      <c r="TWD22" s="24"/>
      <c r="TWE22" s="24"/>
      <c r="TWF22" s="24"/>
      <c r="TWG22" s="24"/>
      <c r="TWH22" s="24"/>
      <c r="TWI22" s="24"/>
      <c r="TWJ22" s="24"/>
      <c r="TWK22" s="24"/>
      <c r="TWL22" s="24"/>
      <c r="TWM22" s="24"/>
      <c r="TWN22" s="24"/>
      <c r="TWO22" s="24"/>
      <c r="TWP22" s="24"/>
      <c r="TWQ22" s="24"/>
      <c r="TWR22" s="24"/>
      <c r="TWS22" s="24"/>
      <c r="TWT22" s="24"/>
      <c r="TWU22" s="24"/>
      <c r="TWV22" s="24"/>
      <c r="TWW22" s="24"/>
      <c r="TWX22" s="24"/>
      <c r="TWY22" s="24"/>
      <c r="TWZ22" s="24"/>
      <c r="TXA22" s="24"/>
      <c r="TXB22" s="24"/>
      <c r="TXC22" s="24"/>
      <c r="TXD22" s="24"/>
      <c r="TXE22" s="24"/>
      <c r="TXF22" s="24"/>
      <c r="TXG22" s="24"/>
      <c r="TXH22" s="24"/>
      <c r="TXI22" s="24"/>
      <c r="TXJ22" s="24"/>
      <c r="TXK22" s="24"/>
      <c r="TXL22" s="24"/>
      <c r="TXM22" s="24"/>
      <c r="TXN22" s="24"/>
      <c r="TXO22" s="24"/>
      <c r="TXP22" s="24"/>
      <c r="TXQ22" s="24"/>
      <c r="TXR22" s="24"/>
      <c r="TXS22" s="24"/>
      <c r="TXT22" s="24"/>
      <c r="TXU22" s="24"/>
      <c r="TXV22" s="24"/>
      <c r="TXW22" s="24"/>
      <c r="TXX22" s="24"/>
      <c r="TXY22" s="24"/>
      <c r="TXZ22" s="24"/>
      <c r="TYA22" s="24"/>
      <c r="TYB22" s="24"/>
      <c r="TYC22" s="24"/>
      <c r="TYD22" s="24"/>
      <c r="TYE22" s="24"/>
      <c r="TYF22" s="24"/>
      <c r="TYG22" s="24"/>
      <c r="TYH22" s="24"/>
      <c r="TYI22" s="24"/>
      <c r="TYJ22" s="24"/>
      <c r="TYK22" s="24"/>
      <c r="TYL22" s="24"/>
      <c r="TYM22" s="24"/>
      <c r="TYN22" s="24"/>
      <c r="TYO22" s="24"/>
      <c r="TYP22" s="24"/>
      <c r="TYQ22" s="24"/>
      <c r="TYR22" s="24"/>
      <c r="TYS22" s="24"/>
      <c r="TYT22" s="24"/>
      <c r="TYU22" s="24"/>
      <c r="TYV22" s="24"/>
      <c r="TYW22" s="24"/>
      <c r="TYX22" s="24"/>
      <c r="TYY22" s="24"/>
      <c r="TYZ22" s="24"/>
      <c r="TZA22" s="24"/>
      <c r="TZB22" s="24"/>
      <c r="TZC22" s="24"/>
      <c r="TZD22" s="24"/>
      <c r="TZE22" s="24"/>
      <c r="TZF22" s="24"/>
      <c r="TZG22" s="24"/>
      <c r="TZH22" s="24"/>
      <c r="TZI22" s="24"/>
      <c r="TZJ22" s="24"/>
      <c r="TZK22" s="24"/>
      <c r="TZL22" s="24"/>
      <c r="TZM22" s="24"/>
      <c r="TZN22" s="24"/>
      <c r="TZO22" s="24"/>
      <c r="TZP22" s="24"/>
      <c r="TZQ22" s="24"/>
      <c r="TZR22" s="24"/>
      <c r="TZS22" s="24"/>
      <c r="TZT22" s="24"/>
      <c r="TZU22" s="24"/>
      <c r="TZV22" s="24"/>
      <c r="TZW22" s="24"/>
      <c r="TZX22" s="24"/>
      <c r="TZY22" s="24"/>
      <c r="TZZ22" s="24"/>
      <c r="UAA22" s="24"/>
      <c r="UAB22" s="24"/>
      <c r="UAC22" s="24"/>
      <c r="UAD22" s="24"/>
      <c r="UAE22" s="24"/>
      <c r="UAF22" s="24"/>
      <c r="UAG22" s="24"/>
      <c r="UAH22" s="24"/>
      <c r="UAI22" s="24"/>
      <c r="UAJ22" s="24"/>
      <c r="UAK22" s="24"/>
      <c r="UAL22" s="24"/>
      <c r="UAM22" s="24"/>
      <c r="UAN22" s="24"/>
      <c r="UAO22" s="24"/>
      <c r="UAP22" s="24"/>
      <c r="UAQ22" s="24"/>
      <c r="UAR22" s="24"/>
      <c r="UAS22" s="24"/>
      <c r="UAT22" s="24"/>
      <c r="UAU22" s="24"/>
      <c r="UAV22" s="24"/>
      <c r="UAW22" s="24"/>
      <c r="UAX22" s="24"/>
      <c r="UAY22" s="24"/>
      <c r="UAZ22" s="24"/>
      <c r="UBA22" s="24"/>
      <c r="UBB22" s="24"/>
      <c r="UBC22" s="24"/>
      <c r="UBD22" s="24"/>
      <c r="UBE22" s="24"/>
      <c r="UBF22" s="24"/>
      <c r="UBG22" s="24"/>
      <c r="UBH22" s="24"/>
      <c r="UBI22" s="24"/>
      <c r="UBJ22" s="24"/>
      <c r="UBK22" s="24"/>
      <c r="UBL22" s="24"/>
      <c r="UBM22" s="24"/>
      <c r="UBN22" s="24"/>
      <c r="UBO22" s="24"/>
      <c r="UBP22" s="24"/>
      <c r="UBQ22" s="24"/>
      <c r="UBR22" s="24"/>
      <c r="UBS22" s="24"/>
      <c r="UBT22" s="24"/>
      <c r="UBU22" s="24"/>
      <c r="UBV22" s="24"/>
      <c r="UBW22" s="24"/>
      <c r="UBX22" s="24"/>
      <c r="UBY22" s="24"/>
      <c r="UBZ22" s="24"/>
      <c r="UCA22" s="24"/>
      <c r="UCB22" s="24"/>
      <c r="UCC22" s="24"/>
      <c r="UCD22" s="24"/>
      <c r="UCE22" s="24"/>
      <c r="UCF22" s="24"/>
      <c r="UCG22" s="24"/>
      <c r="UCH22" s="24"/>
      <c r="UCI22" s="24"/>
      <c r="UCJ22" s="24"/>
      <c r="UCK22" s="24"/>
      <c r="UCL22" s="24"/>
      <c r="UCM22" s="24"/>
      <c r="UCN22" s="24"/>
      <c r="UCO22" s="24"/>
      <c r="UCP22" s="24"/>
      <c r="UCQ22" s="24"/>
      <c r="UCR22" s="24"/>
      <c r="UCS22" s="24"/>
      <c r="UCT22" s="24"/>
      <c r="UCU22" s="24"/>
      <c r="UCV22" s="24"/>
      <c r="UCW22" s="24"/>
      <c r="UCX22" s="24"/>
      <c r="UCY22" s="24"/>
      <c r="UCZ22" s="24"/>
      <c r="UDA22" s="24"/>
      <c r="UDB22" s="24"/>
      <c r="UDC22" s="24"/>
      <c r="UDD22" s="24"/>
      <c r="UDE22" s="24"/>
      <c r="UDF22" s="24"/>
      <c r="UDG22" s="24"/>
      <c r="UDH22" s="24"/>
      <c r="UDI22" s="24"/>
      <c r="UDJ22" s="24"/>
      <c r="UDK22" s="24"/>
      <c r="UDL22" s="24"/>
      <c r="UDM22" s="24"/>
      <c r="UDN22" s="24"/>
      <c r="UDO22" s="24"/>
      <c r="UDP22" s="24"/>
      <c r="UDQ22" s="24"/>
      <c r="UDR22" s="24"/>
      <c r="UDS22" s="24"/>
      <c r="UDT22" s="24"/>
      <c r="UDU22" s="24"/>
      <c r="UDV22" s="24"/>
      <c r="UDW22" s="24"/>
      <c r="UDX22" s="24"/>
      <c r="UDY22" s="24"/>
      <c r="UDZ22" s="24"/>
      <c r="UEA22" s="24"/>
      <c r="UEB22" s="24"/>
      <c r="UEC22" s="24"/>
      <c r="UED22" s="24"/>
      <c r="UEE22" s="24"/>
      <c r="UEF22" s="24"/>
      <c r="UEG22" s="24"/>
      <c r="UEH22" s="24"/>
      <c r="UEI22" s="24"/>
      <c r="UEJ22" s="24"/>
      <c r="UEK22" s="24"/>
      <c r="UEL22" s="24"/>
      <c r="UEM22" s="24"/>
      <c r="UEN22" s="24"/>
      <c r="UEO22" s="24"/>
      <c r="UEP22" s="24"/>
      <c r="UEQ22" s="24"/>
      <c r="UER22" s="24"/>
      <c r="UES22" s="24"/>
      <c r="UET22" s="24"/>
      <c r="UEU22" s="24"/>
      <c r="UEV22" s="24"/>
      <c r="UEW22" s="24"/>
      <c r="UEX22" s="24"/>
      <c r="UEY22" s="24"/>
      <c r="UEZ22" s="24"/>
      <c r="UFA22" s="24"/>
      <c r="UFB22" s="24"/>
      <c r="UFC22" s="24"/>
      <c r="UFD22" s="24"/>
      <c r="UFE22" s="24"/>
      <c r="UFF22" s="24"/>
      <c r="UFG22" s="24"/>
      <c r="UFH22" s="24"/>
      <c r="UFI22" s="24"/>
      <c r="UFJ22" s="24"/>
      <c r="UFK22" s="24"/>
      <c r="UFL22" s="24"/>
      <c r="UFM22" s="24"/>
      <c r="UFN22" s="24"/>
      <c r="UFO22" s="24"/>
      <c r="UFP22" s="24"/>
      <c r="UFQ22" s="24"/>
      <c r="UFR22" s="24"/>
      <c r="UFS22" s="24"/>
      <c r="UFT22" s="24"/>
      <c r="UFU22" s="24"/>
      <c r="UFV22" s="24"/>
      <c r="UFW22" s="24"/>
      <c r="UFX22" s="24"/>
      <c r="UFY22" s="24"/>
      <c r="UFZ22" s="24"/>
      <c r="UGA22" s="24"/>
      <c r="UGB22" s="24"/>
      <c r="UGC22" s="24"/>
      <c r="UGD22" s="24"/>
      <c r="UGE22" s="24"/>
      <c r="UGF22" s="24"/>
      <c r="UGG22" s="24"/>
      <c r="UGH22" s="24"/>
      <c r="UGI22" s="24"/>
      <c r="UGJ22" s="24"/>
      <c r="UGK22" s="24"/>
      <c r="UGL22" s="24"/>
      <c r="UGM22" s="24"/>
      <c r="UGN22" s="24"/>
      <c r="UGO22" s="24"/>
      <c r="UGP22" s="24"/>
      <c r="UGQ22" s="24"/>
      <c r="UGR22" s="24"/>
      <c r="UGS22" s="24"/>
      <c r="UGT22" s="24"/>
      <c r="UGU22" s="24"/>
      <c r="UGV22" s="24"/>
      <c r="UGW22" s="24"/>
      <c r="UGX22" s="24"/>
      <c r="UGY22" s="24"/>
      <c r="UGZ22" s="24"/>
      <c r="UHA22" s="24"/>
      <c r="UHB22" s="24"/>
      <c r="UHC22" s="24"/>
      <c r="UHD22" s="24"/>
      <c r="UHE22" s="24"/>
      <c r="UHF22" s="24"/>
      <c r="UHG22" s="24"/>
      <c r="UHH22" s="24"/>
      <c r="UHI22" s="24"/>
      <c r="UHJ22" s="24"/>
      <c r="UHK22" s="24"/>
      <c r="UHL22" s="24"/>
      <c r="UHM22" s="24"/>
      <c r="UHN22" s="24"/>
      <c r="UHO22" s="24"/>
      <c r="UHP22" s="24"/>
      <c r="UHQ22" s="24"/>
      <c r="UHR22" s="24"/>
      <c r="UHS22" s="24"/>
      <c r="UHT22" s="24"/>
      <c r="UHU22" s="24"/>
      <c r="UHV22" s="24"/>
      <c r="UHW22" s="24"/>
      <c r="UHX22" s="24"/>
      <c r="UHY22" s="24"/>
      <c r="UHZ22" s="24"/>
      <c r="UIA22" s="24"/>
      <c r="UIB22" s="24"/>
      <c r="UIC22" s="24"/>
      <c r="UID22" s="24"/>
      <c r="UIE22" s="24"/>
      <c r="UIF22" s="24"/>
      <c r="UIG22" s="24"/>
      <c r="UIH22" s="24"/>
      <c r="UII22" s="24"/>
      <c r="UIJ22" s="24"/>
      <c r="UIK22" s="24"/>
      <c r="UIL22" s="24"/>
      <c r="UIM22" s="24"/>
      <c r="UIN22" s="24"/>
      <c r="UIO22" s="24"/>
      <c r="UIP22" s="24"/>
      <c r="UIQ22" s="24"/>
      <c r="UIR22" s="24"/>
      <c r="UIS22" s="24"/>
      <c r="UIT22" s="24"/>
      <c r="UIU22" s="24"/>
      <c r="UIV22" s="24"/>
      <c r="UIW22" s="24"/>
      <c r="UIX22" s="24"/>
      <c r="UIY22" s="24"/>
      <c r="UIZ22" s="24"/>
      <c r="UJA22" s="24"/>
      <c r="UJB22" s="24"/>
      <c r="UJC22" s="24"/>
      <c r="UJD22" s="24"/>
      <c r="UJE22" s="24"/>
      <c r="UJF22" s="24"/>
      <c r="UJG22" s="24"/>
      <c r="UJH22" s="24"/>
      <c r="UJI22" s="24"/>
      <c r="UJJ22" s="24"/>
      <c r="UJK22" s="24"/>
      <c r="UJL22" s="24"/>
      <c r="UJM22" s="24"/>
      <c r="UJN22" s="24"/>
      <c r="UJO22" s="24"/>
      <c r="UJP22" s="24"/>
      <c r="UJQ22" s="24"/>
      <c r="UJR22" s="24"/>
      <c r="UJS22" s="24"/>
      <c r="UJT22" s="24"/>
      <c r="UJU22" s="24"/>
      <c r="UJV22" s="24"/>
      <c r="UJW22" s="24"/>
      <c r="UJX22" s="24"/>
      <c r="UJY22" s="24"/>
      <c r="UJZ22" s="24"/>
      <c r="UKA22" s="24"/>
      <c r="UKB22" s="24"/>
      <c r="UKC22" s="24"/>
      <c r="UKD22" s="24"/>
      <c r="UKE22" s="24"/>
      <c r="UKF22" s="24"/>
      <c r="UKG22" s="24"/>
      <c r="UKH22" s="24"/>
      <c r="UKI22" s="24"/>
      <c r="UKJ22" s="24"/>
      <c r="UKK22" s="24"/>
      <c r="UKL22" s="24"/>
      <c r="UKM22" s="24"/>
      <c r="UKN22" s="24"/>
      <c r="UKO22" s="24"/>
      <c r="UKP22" s="24"/>
      <c r="UKQ22" s="24"/>
      <c r="UKR22" s="24"/>
      <c r="UKS22" s="24"/>
      <c r="UKT22" s="24"/>
      <c r="UKU22" s="24"/>
      <c r="UKV22" s="24"/>
      <c r="UKW22" s="24"/>
      <c r="UKX22" s="24"/>
      <c r="UKY22" s="24"/>
      <c r="UKZ22" s="24"/>
      <c r="ULA22" s="24"/>
      <c r="ULB22" s="24"/>
      <c r="ULC22" s="24"/>
      <c r="ULD22" s="24"/>
      <c r="ULE22" s="24"/>
      <c r="ULF22" s="24"/>
      <c r="ULG22" s="24"/>
      <c r="ULH22" s="24"/>
      <c r="ULI22" s="24"/>
      <c r="ULJ22" s="24"/>
      <c r="ULK22" s="24"/>
      <c r="ULL22" s="24"/>
      <c r="ULM22" s="24"/>
      <c r="ULN22" s="24"/>
      <c r="ULO22" s="24"/>
      <c r="ULP22" s="24"/>
      <c r="ULQ22" s="24"/>
      <c r="ULR22" s="24"/>
      <c r="ULS22" s="24"/>
      <c r="ULT22" s="24"/>
      <c r="ULU22" s="24"/>
      <c r="ULV22" s="24"/>
      <c r="ULW22" s="24"/>
      <c r="ULX22" s="24"/>
      <c r="ULY22" s="24"/>
      <c r="ULZ22" s="24"/>
      <c r="UMA22" s="24"/>
      <c r="UMB22" s="24"/>
      <c r="UMC22" s="24"/>
      <c r="UMD22" s="24"/>
      <c r="UME22" s="24"/>
      <c r="UMF22" s="24"/>
      <c r="UMG22" s="24"/>
      <c r="UMH22" s="24"/>
      <c r="UMI22" s="24"/>
      <c r="UMJ22" s="24"/>
      <c r="UMK22" s="24"/>
      <c r="UML22" s="24"/>
      <c r="UMM22" s="24"/>
      <c r="UMN22" s="24"/>
      <c r="UMO22" s="24"/>
      <c r="UMP22" s="24"/>
      <c r="UMQ22" s="24"/>
      <c r="UMR22" s="24"/>
      <c r="UMS22" s="24"/>
      <c r="UMT22" s="24"/>
      <c r="UMU22" s="24"/>
      <c r="UMV22" s="24"/>
      <c r="UMW22" s="24"/>
      <c r="UMX22" s="24"/>
      <c r="UMY22" s="24"/>
      <c r="UMZ22" s="24"/>
      <c r="UNA22" s="24"/>
      <c r="UNB22" s="24"/>
      <c r="UNC22" s="24"/>
      <c r="UND22" s="24"/>
      <c r="UNE22" s="24"/>
      <c r="UNF22" s="24"/>
      <c r="UNG22" s="24"/>
      <c r="UNH22" s="24"/>
      <c r="UNI22" s="24"/>
      <c r="UNJ22" s="24"/>
      <c r="UNK22" s="24"/>
      <c r="UNL22" s="24"/>
      <c r="UNM22" s="24"/>
      <c r="UNN22" s="24"/>
      <c r="UNO22" s="24"/>
      <c r="UNP22" s="24"/>
      <c r="UNQ22" s="24"/>
      <c r="UNR22" s="24"/>
      <c r="UNS22" s="24"/>
      <c r="UNT22" s="24"/>
      <c r="UNU22" s="24"/>
      <c r="UNV22" s="24"/>
      <c r="UNW22" s="24"/>
      <c r="UNX22" s="24"/>
      <c r="UNY22" s="24"/>
      <c r="UNZ22" s="24"/>
      <c r="UOA22" s="24"/>
      <c r="UOB22" s="24"/>
      <c r="UOC22" s="24"/>
      <c r="UOD22" s="24"/>
      <c r="UOE22" s="24"/>
      <c r="UOF22" s="24"/>
      <c r="UOG22" s="24"/>
      <c r="UOH22" s="24"/>
      <c r="UOI22" s="24"/>
      <c r="UOJ22" s="24"/>
      <c r="UOK22" s="24"/>
      <c r="UOL22" s="24"/>
      <c r="UOM22" s="24"/>
      <c r="UON22" s="24"/>
      <c r="UOO22" s="24"/>
      <c r="UOP22" s="24"/>
      <c r="UOQ22" s="24"/>
      <c r="UOR22" s="24"/>
      <c r="UOS22" s="24"/>
      <c r="UOT22" s="24"/>
      <c r="UOU22" s="24"/>
      <c r="UOV22" s="24"/>
      <c r="UOW22" s="24"/>
      <c r="UOX22" s="24"/>
      <c r="UOY22" s="24"/>
      <c r="UOZ22" s="24"/>
      <c r="UPA22" s="24"/>
      <c r="UPB22" s="24"/>
      <c r="UPC22" s="24"/>
      <c r="UPD22" s="24"/>
      <c r="UPE22" s="24"/>
      <c r="UPF22" s="24"/>
      <c r="UPG22" s="24"/>
      <c r="UPH22" s="24"/>
      <c r="UPI22" s="24"/>
      <c r="UPJ22" s="24"/>
      <c r="UPK22" s="24"/>
      <c r="UPL22" s="24"/>
      <c r="UPM22" s="24"/>
      <c r="UPN22" s="24"/>
      <c r="UPO22" s="24"/>
      <c r="UPP22" s="24"/>
      <c r="UPQ22" s="24"/>
      <c r="UPR22" s="24"/>
      <c r="UPS22" s="24"/>
      <c r="UPT22" s="24"/>
      <c r="UPU22" s="24"/>
      <c r="UPV22" s="24"/>
      <c r="UPW22" s="24"/>
      <c r="UPX22" s="24"/>
      <c r="UPY22" s="24"/>
      <c r="UPZ22" s="24"/>
      <c r="UQA22" s="24"/>
      <c r="UQB22" s="24"/>
      <c r="UQC22" s="24"/>
      <c r="UQD22" s="24"/>
      <c r="UQE22" s="24"/>
      <c r="UQF22" s="24"/>
      <c r="UQG22" s="24"/>
      <c r="UQH22" s="24"/>
      <c r="UQI22" s="24"/>
      <c r="UQJ22" s="24"/>
      <c r="UQK22" s="24"/>
      <c r="UQL22" s="24"/>
      <c r="UQM22" s="24"/>
      <c r="UQN22" s="24"/>
      <c r="UQO22" s="24"/>
      <c r="UQP22" s="24"/>
      <c r="UQQ22" s="24"/>
      <c r="UQR22" s="24"/>
      <c r="UQS22" s="24"/>
      <c r="UQT22" s="24"/>
      <c r="UQU22" s="24"/>
      <c r="UQV22" s="24"/>
      <c r="UQW22" s="24"/>
      <c r="UQX22" s="24"/>
      <c r="UQY22" s="24"/>
      <c r="UQZ22" s="24"/>
      <c r="URA22" s="24"/>
      <c r="URB22" s="24"/>
      <c r="URC22" s="24"/>
      <c r="URD22" s="24"/>
      <c r="URE22" s="24"/>
      <c r="URF22" s="24"/>
      <c r="URG22" s="24"/>
      <c r="URH22" s="24"/>
      <c r="URI22" s="24"/>
      <c r="URJ22" s="24"/>
      <c r="URK22" s="24"/>
      <c r="URL22" s="24"/>
      <c r="URM22" s="24"/>
      <c r="URN22" s="24"/>
      <c r="URO22" s="24"/>
      <c r="URP22" s="24"/>
      <c r="URQ22" s="24"/>
      <c r="URR22" s="24"/>
      <c r="URS22" s="24"/>
      <c r="URT22" s="24"/>
      <c r="URU22" s="24"/>
      <c r="URV22" s="24"/>
      <c r="URW22" s="24"/>
      <c r="URX22" s="24"/>
      <c r="URY22" s="24"/>
      <c r="URZ22" s="24"/>
      <c r="USA22" s="24"/>
      <c r="USB22" s="24"/>
      <c r="USC22" s="24"/>
      <c r="USD22" s="24"/>
      <c r="USE22" s="24"/>
      <c r="USF22" s="24"/>
      <c r="USG22" s="24"/>
      <c r="USH22" s="24"/>
      <c r="USI22" s="24"/>
      <c r="USJ22" s="24"/>
      <c r="USK22" s="24"/>
      <c r="USL22" s="24"/>
      <c r="USM22" s="24"/>
      <c r="USN22" s="24"/>
      <c r="USO22" s="24"/>
      <c r="USP22" s="24"/>
      <c r="USQ22" s="24"/>
      <c r="USR22" s="24"/>
      <c r="USS22" s="24"/>
      <c r="UST22" s="24"/>
      <c r="USU22" s="24"/>
      <c r="USV22" s="24"/>
      <c r="USW22" s="24"/>
      <c r="USX22" s="24"/>
      <c r="USY22" s="24"/>
      <c r="USZ22" s="24"/>
      <c r="UTA22" s="24"/>
      <c r="UTB22" s="24"/>
      <c r="UTC22" s="24"/>
      <c r="UTD22" s="24"/>
      <c r="UTE22" s="24"/>
      <c r="UTF22" s="24"/>
      <c r="UTG22" s="24"/>
      <c r="UTH22" s="24"/>
      <c r="UTI22" s="24"/>
      <c r="UTJ22" s="24"/>
      <c r="UTK22" s="24"/>
      <c r="UTL22" s="24"/>
      <c r="UTM22" s="24"/>
      <c r="UTN22" s="24"/>
      <c r="UTO22" s="24"/>
      <c r="UTP22" s="24"/>
      <c r="UTQ22" s="24"/>
      <c r="UTR22" s="24"/>
      <c r="UTS22" s="24"/>
      <c r="UTT22" s="24"/>
      <c r="UTU22" s="24"/>
      <c r="UTV22" s="24"/>
      <c r="UTW22" s="24"/>
      <c r="UTX22" s="24"/>
      <c r="UTY22" s="24"/>
      <c r="UTZ22" s="24"/>
      <c r="UUA22" s="24"/>
      <c r="UUB22" s="24"/>
      <c r="UUC22" s="24"/>
      <c r="UUD22" s="24"/>
      <c r="UUE22" s="24"/>
      <c r="UUF22" s="24"/>
      <c r="UUG22" s="24"/>
      <c r="UUH22" s="24"/>
      <c r="UUI22" s="24"/>
      <c r="UUJ22" s="24"/>
      <c r="UUK22" s="24"/>
      <c r="UUL22" s="24"/>
      <c r="UUM22" s="24"/>
      <c r="UUN22" s="24"/>
      <c r="UUO22" s="24"/>
      <c r="UUP22" s="24"/>
      <c r="UUQ22" s="24"/>
      <c r="UUR22" s="24"/>
      <c r="UUS22" s="24"/>
      <c r="UUT22" s="24"/>
      <c r="UUU22" s="24"/>
      <c r="UUV22" s="24"/>
      <c r="UUW22" s="24"/>
      <c r="UUX22" s="24"/>
      <c r="UUY22" s="24"/>
      <c r="UUZ22" s="24"/>
      <c r="UVA22" s="24"/>
      <c r="UVB22" s="24"/>
      <c r="UVC22" s="24"/>
      <c r="UVD22" s="24"/>
      <c r="UVE22" s="24"/>
      <c r="UVF22" s="24"/>
      <c r="UVG22" s="24"/>
      <c r="UVH22" s="24"/>
      <c r="UVI22" s="24"/>
      <c r="UVJ22" s="24"/>
      <c r="UVK22" s="24"/>
      <c r="UVL22" s="24"/>
      <c r="UVM22" s="24"/>
      <c r="UVN22" s="24"/>
      <c r="UVO22" s="24"/>
      <c r="UVP22" s="24"/>
      <c r="UVQ22" s="24"/>
      <c r="UVR22" s="24"/>
      <c r="UVS22" s="24"/>
      <c r="UVT22" s="24"/>
      <c r="UVU22" s="24"/>
      <c r="UVV22" s="24"/>
      <c r="UVW22" s="24"/>
      <c r="UVX22" s="24"/>
      <c r="UVY22" s="24"/>
      <c r="UVZ22" s="24"/>
      <c r="UWA22" s="24"/>
      <c r="UWB22" s="24"/>
      <c r="UWC22" s="24"/>
      <c r="UWD22" s="24"/>
      <c r="UWE22" s="24"/>
      <c r="UWF22" s="24"/>
      <c r="UWG22" s="24"/>
      <c r="UWH22" s="24"/>
      <c r="UWI22" s="24"/>
      <c r="UWJ22" s="24"/>
      <c r="UWK22" s="24"/>
      <c r="UWL22" s="24"/>
      <c r="UWM22" s="24"/>
      <c r="UWN22" s="24"/>
      <c r="UWO22" s="24"/>
      <c r="UWP22" s="24"/>
      <c r="UWQ22" s="24"/>
      <c r="UWR22" s="24"/>
      <c r="UWS22" s="24"/>
      <c r="UWT22" s="24"/>
      <c r="UWU22" s="24"/>
      <c r="UWV22" s="24"/>
      <c r="UWW22" s="24"/>
      <c r="UWX22" s="24"/>
      <c r="UWY22" s="24"/>
      <c r="UWZ22" s="24"/>
      <c r="UXA22" s="24"/>
      <c r="UXB22" s="24"/>
      <c r="UXC22" s="24"/>
      <c r="UXD22" s="24"/>
      <c r="UXE22" s="24"/>
      <c r="UXF22" s="24"/>
      <c r="UXG22" s="24"/>
      <c r="UXH22" s="24"/>
      <c r="UXI22" s="24"/>
      <c r="UXJ22" s="24"/>
      <c r="UXK22" s="24"/>
      <c r="UXL22" s="24"/>
      <c r="UXM22" s="24"/>
      <c r="UXN22" s="24"/>
      <c r="UXO22" s="24"/>
      <c r="UXP22" s="24"/>
      <c r="UXQ22" s="24"/>
      <c r="UXR22" s="24"/>
      <c r="UXS22" s="24"/>
      <c r="UXT22" s="24"/>
      <c r="UXU22" s="24"/>
      <c r="UXV22" s="24"/>
      <c r="UXW22" s="24"/>
      <c r="UXX22" s="24"/>
      <c r="UXY22" s="24"/>
      <c r="UXZ22" s="24"/>
      <c r="UYA22" s="24"/>
      <c r="UYB22" s="24"/>
      <c r="UYC22" s="24"/>
      <c r="UYD22" s="24"/>
      <c r="UYE22" s="24"/>
      <c r="UYF22" s="24"/>
      <c r="UYG22" s="24"/>
      <c r="UYH22" s="24"/>
      <c r="UYI22" s="24"/>
      <c r="UYJ22" s="24"/>
      <c r="UYK22" s="24"/>
      <c r="UYL22" s="24"/>
      <c r="UYM22" s="24"/>
      <c r="UYN22" s="24"/>
      <c r="UYO22" s="24"/>
      <c r="UYP22" s="24"/>
      <c r="UYQ22" s="24"/>
      <c r="UYR22" s="24"/>
      <c r="UYS22" s="24"/>
      <c r="UYT22" s="24"/>
      <c r="UYU22" s="24"/>
      <c r="UYV22" s="24"/>
      <c r="UYW22" s="24"/>
      <c r="UYX22" s="24"/>
      <c r="UYY22" s="24"/>
      <c r="UYZ22" s="24"/>
      <c r="UZA22" s="24"/>
      <c r="UZB22" s="24"/>
      <c r="UZC22" s="24"/>
      <c r="UZD22" s="24"/>
      <c r="UZE22" s="24"/>
      <c r="UZF22" s="24"/>
      <c r="UZG22" s="24"/>
      <c r="UZH22" s="24"/>
      <c r="UZI22" s="24"/>
      <c r="UZJ22" s="24"/>
      <c r="UZK22" s="24"/>
      <c r="UZL22" s="24"/>
      <c r="UZM22" s="24"/>
      <c r="UZN22" s="24"/>
      <c r="UZO22" s="24"/>
      <c r="UZP22" s="24"/>
      <c r="UZQ22" s="24"/>
      <c r="UZR22" s="24"/>
      <c r="UZS22" s="24"/>
      <c r="UZT22" s="24"/>
      <c r="UZU22" s="24"/>
      <c r="UZV22" s="24"/>
      <c r="UZW22" s="24"/>
      <c r="UZX22" s="24"/>
      <c r="UZY22" s="24"/>
      <c r="UZZ22" s="24"/>
      <c r="VAA22" s="24"/>
      <c r="VAB22" s="24"/>
      <c r="VAC22" s="24"/>
      <c r="VAD22" s="24"/>
      <c r="VAE22" s="24"/>
      <c r="VAF22" s="24"/>
      <c r="VAG22" s="24"/>
      <c r="VAH22" s="24"/>
      <c r="VAI22" s="24"/>
      <c r="VAJ22" s="24"/>
      <c r="VAK22" s="24"/>
      <c r="VAL22" s="24"/>
      <c r="VAM22" s="24"/>
      <c r="VAN22" s="24"/>
      <c r="VAO22" s="24"/>
      <c r="VAP22" s="24"/>
      <c r="VAQ22" s="24"/>
      <c r="VAR22" s="24"/>
      <c r="VAS22" s="24"/>
      <c r="VAT22" s="24"/>
      <c r="VAU22" s="24"/>
      <c r="VAV22" s="24"/>
      <c r="VAW22" s="24"/>
      <c r="VAX22" s="24"/>
      <c r="VAY22" s="24"/>
      <c r="VAZ22" s="24"/>
      <c r="VBA22" s="24"/>
      <c r="VBB22" s="24"/>
      <c r="VBC22" s="24"/>
      <c r="VBD22" s="24"/>
      <c r="VBE22" s="24"/>
      <c r="VBF22" s="24"/>
      <c r="VBG22" s="24"/>
      <c r="VBH22" s="24"/>
      <c r="VBI22" s="24"/>
      <c r="VBJ22" s="24"/>
      <c r="VBK22" s="24"/>
      <c r="VBL22" s="24"/>
      <c r="VBM22" s="24"/>
      <c r="VBN22" s="24"/>
      <c r="VBO22" s="24"/>
      <c r="VBP22" s="24"/>
      <c r="VBQ22" s="24"/>
      <c r="VBR22" s="24"/>
      <c r="VBS22" s="24"/>
      <c r="VBT22" s="24"/>
      <c r="VBU22" s="24"/>
      <c r="VBV22" s="24"/>
      <c r="VBW22" s="24"/>
      <c r="VBX22" s="24"/>
      <c r="VBY22" s="24"/>
      <c r="VBZ22" s="24"/>
      <c r="VCA22" s="24"/>
      <c r="VCB22" s="24"/>
      <c r="VCC22" s="24"/>
      <c r="VCD22" s="24"/>
      <c r="VCE22" s="24"/>
      <c r="VCF22" s="24"/>
      <c r="VCG22" s="24"/>
      <c r="VCH22" s="24"/>
      <c r="VCI22" s="24"/>
      <c r="VCJ22" s="24"/>
      <c r="VCK22" s="24"/>
      <c r="VCL22" s="24"/>
      <c r="VCM22" s="24"/>
      <c r="VCN22" s="24"/>
      <c r="VCO22" s="24"/>
      <c r="VCP22" s="24"/>
      <c r="VCQ22" s="24"/>
      <c r="VCR22" s="24"/>
      <c r="VCS22" s="24"/>
      <c r="VCT22" s="24"/>
      <c r="VCU22" s="24"/>
      <c r="VCV22" s="24"/>
      <c r="VCW22" s="24"/>
      <c r="VCX22" s="24"/>
      <c r="VCY22" s="24"/>
      <c r="VCZ22" s="24"/>
      <c r="VDA22" s="24"/>
      <c r="VDB22" s="24"/>
      <c r="VDC22" s="24"/>
      <c r="VDD22" s="24"/>
      <c r="VDE22" s="24"/>
      <c r="VDF22" s="24"/>
      <c r="VDG22" s="24"/>
      <c r="VDH22" s="24"/>
      <c r="VDI22" s="24"/>
      <c r="VDJ22" s="24"/>
      <c r="VDK22" s="24"/>
      <c r="VDL22" s="24"/>
      <c r="VDM22" s="24"/>
      <c r="VDN22" s="24"/>
      <c r="VDO22" s="24"/>
      <c r="VDP22" s="24"/>
      <c r="VDQ22" s="24"/>
      <c r="VDR22" s="24"/>
      <c r="VDS22" s="24"/>
      <c r="VDT22" s="24"/>
      <c r="VDU22" s="24"/>
      <c r="VDV22" s="24"/>
      <c r="VDW22" s="24"/>
      <c r="VDX22" s="24"/>
      <c r="VDY22" s="24"/>
      <c r="VDZ22" s="24"/>
      <c r="VEA22" s="24"/>
      <c r="VEB22" s="24"/>
      <c r="VEC22" s="24"/>
      <c r="VED22" s="24"/>
      <c r="VEE22" s="24"/>
      <c r="VEF22" s="24"/>
      <c r="VEG22" s="24"/>
      <c r="VEH22" s="24"/>
      <c r="VEI22" s="24"/>
      <c r="VEJ22" s="24"/>
      <c r="VEK22" s="24"/>
      <c r="VEL22" s="24"/>
      <c r="VEM22" s="24"/>
      <c r="VEN22" s="24"/>
      <c r="VEO22" s="24"/>
      <c r="VEP22" s="24"/>
      <c r="VEQ22" s="24"/>
      <c r="VER22" s="24"/>
      <c r="VES22" s="24"/>
      <c r="VET22" s="24"/>
      <c r="VEU22" s="24"/>
      <c r="VEV22" s="24"/>
      <c r="VEW22" s="24"/>
      <c r="VEX22" s="24"/>
      <c r="VEY22" s="24"/>
      <c r="VEZ22" s="24"/>
      <c r="VFA22" s="24"/>
      <c r="VFB22" s="24"/>
      <c r="VFC22" s="24"/>
      <c r="VFD22" s="24"/>
      <c r="VFE22" s="24"/>
      <c r="VFF22" s="24"/>
      <c r="VFG22" s="24"/>
      <c r="VFH22" s="24"/>
      <c r="VFI22" s="24"/>
      <c r="VFJ22" s="24"/>
      <c r="VFK22" s="24"/>
      <c r="VFL22" s="24"/>
      <c r="VFM22" s="24"/>
      <c r="VFN22" s="24"/>
      <c r="VFO22" s="24"/>
      <c r="VFP22" s="24"/>
      <c r="VFQ22" s="24"/>
      <c r="VFR22" s="24"/>
      <c r="VFS22" s="24"/>
      <c r="VFT22" s="24"/>
      <c r="VFU22" s="24"/>
      <c r="VFV22" s="24"/>
      <c r="VFW22" s="24"/>
      <c r="VFX22" s="24"/>
      <c r="VFY22" s="24"/>
      <c r="VFZ22" s="24"/>
      <c r="VGA22" s="24"/>
      <c r="VGB22" s="24"/>
      <c r="VGC22" s="24"/>
      <c r="VGD22" s="24"/>
      <c r="VGE22" s="24"/>
      <c r="VGF22" s="24"/>
      <c r="VGG22" s="24"/>
      <c r="VGH22" s="24"/>
      <c r="VGI22" s="24"/>
      <c r="VGJ22" s="24"/>
      <c r="VGK22" s="24"/>
      <c r="VGL22" s="24"/>
      <c r="VGM22" s="24"/>
      <c r="VGN22" s="24"/>
      <c r="VGO22" s="24"/>
      <c r="VGP22" s="24"/>
      <c r="VGQ22" s="24"/>
      <c r="VGR22" s="24"/>
      <c r="VGS22" s="24"/>
      <c r="VGT22" s="24"/>
      <c r="VGU22" s="24"/>
      <c r="VGV22" s="24"/>
      <c r="VGW22" s="24"/>
      <c r="VGX22" s="24"/>
      <c r="VGY22" s="24"/>
      <c r="VGZ22" s="24"/>
      <c r="VHA22" s="24"/>
      <c r="VHB22" s="24"/>
      <c r="VHC22" s="24"/>
      <c r="VHD22" s="24"/>
      <c r="VHE22" s="24"/>
      <c r="VHF22" s="24"/>
      <c r="VHG22" s="24"/>
      <c r="VHH22" s="24"/>
      <c r="VHI22" s="24"/>
      <c r="VHJ22" s="24"/>
      <c r="VHK22" s="24"/>
      <c r="VHL22" s="24"/>
      <c r="VHM22" s="24"/>
      <c r="VHN22" s="24"/>
      <c r="VHO22" s="24"/>
      <c r="VHP22" s="24"/>
      <c r="VHQ22" s="24"/>
      <c r="VHR22" s="24"/>
      <c r="VHS22" s="24"/>
      <c r="VHT22" s="24"/>
      <c r="VHU22" s="24"/>
      <c r="VHV22" s="24"/>
      <c r="VHW22" s="24"/>
      <c r="VHX22" s="24"/>
      <c r="VHY22" s="24"/>
      <c r="VHZ22" s="24"/>
      <c r="VIA22" s="24"/>
      <c r="VIB22" s="24"/>
      <c r="VIC22" s="24"/>
      <c r="VID22" s="24"/>
      <c r="VIE22" s="24"/>
      <c r="VIF22" s="24"/>
      <c r="VIG22" s="24"/>
      <c r="VIH22" s="24"/>
      <c r="VII22" s="24"/>
      <c r="VIJ22" s="24"/>
      <c r="VIK22" s="24"/>
      <c r="VIL22" s="24"/>
      <c r="VIM22" s="24"/>
      <c r="VIN22" s="24"/>
      <c r="VIO22" s="24"/>
      <c r="VIP22" s="24"/>
      <c r="VIQ22" s="24"/>
      <c r="VIR22" s="24"/>
      <c r="VIS22" s="24"/>
      <c r="VIT22" s="24"/>
      <c r="VIU22" s="24"/>
      <c r="VIV22" s="24"/>
      <c r="VIW22" s="24"/>
      <c r="VIX22" s="24"/>
      <c r="VIY22" s="24"/>
      <c r="VIZ22" s="24"/>
      <c r="VJA22" s="24"/>
      <c r="VJB22" s="24"/>
      <c r="VJC22" s="24"/>
      <c r="VJD22" s="24"/>
      <c r="VJE22" s="24"/>
      <c r="VJF22" s="24"/>
      <c r="VJG22" s="24"/>
      <c r="VJH22" s="24"/>
      <c r="VJI22" s="24"/>
      <c r="VJJ22" s="24"/>
      <c r="VJK22" s="24"/>
      <c r="VJL22" s="24"/>
      <c r="VJM22" s="24"/>
      <c r="VJN22" s="24"/>
      <c r="VJO22" s="24"/>
      <c r="VJP22" s="24"/>
      <c r="VJQ22" s="24"/>
      <c r="VJR22" s="24"/>
      <c r="VJS22" s="24"/>
      <c r="VJT22" s="24"/>
      <c r="VJU22" s="24"/>
      <c r="VJV22" s="24"/>
      <c r="VJW22" s="24"/>
      <c r="VJX22" s="24"/>
      <c r="VJY22" s="24"/>
      <c r="VJZ22" s="24"/>
      <c r="VKA22" s="24"/>
      <c r="VKB22" s="24"/>
      <c r="VKC22" s="24"/>
      <c r="VKD22" s="24"/>
      <c r="VKE22" s="24"/>
      <c r="VKF22" s="24"/>
      <c r="VKG22" s="24"/>
      <c r="VKH22" s="24"/>
      <c r="VKI22" s="24"/>
      <c r="VKJ22" s="24"/>
      <c r="VKK22" s="24"/>
      <c r="VKL22" s="24"/>
      <c r="VKM22" s="24"/>
      <c r="VKN22" s="24"/>
      <c r="VKO22" s="24"/>
      <c r="VKP22" s="24"/>
      <c r="VKQ22" s="24"/>
      <c r="VKR22" s="24"/>
      <c r="VKS22" s="24"/>
      <c r="VKT22" s="24"/>
      <c r="VKU22" s="24"/>
      <c r="VKV22" s="24"/>
      <c r="VKW22" s="24"/>
      <c r="VKX22" s="24"/>
      <c r="VKY22" s="24"/>
      <c r="VKZ22" s="24"/>
      <c r="VLA22" s="24"/>
      <c r="VLB22" s="24"/>
      <c r="VLC22" s="24"/>
      <c r="VLD22" s="24"/>
      <c r="VLE22" s="24"/>
      <c r="VLF22" s="24"/>
      <c r="VLG22" s="24"/>
      <c r="VLH22" s="24"/>
      <c r="VLI22" s="24"/>
      <c r="VLJ22" s="24"/>
      <c r="VLK22" s="24"/>
      <c r="VLL22" s="24"/>
      <c r="VLM22" s="24"/>
      <c r="VLN22" s="24"/>
      <c r="VLO22" s="24"/>
      <c r="VLP22" s="24"/>
      <c r="VLQ22" s="24"/>
      <c r="VLR22" s="24"/>
      <c r="VLS22" s="24"/>
      <c r="VLT22" s="24"/>
      <c r="VLU22" s="24"/>
      <c r="VLV22" s="24"/>
      <c r="VLW22" s="24"/>
      <c r="VLX22" s="24"/>
      <c r="VLY22" s="24"/>
      <c r="VLZ22" s="24"/>
      <c r="VMA22" s="24"/>
      <c r="VMB22" s="24"/>
      <c r="VMC22" s="24"/>
      <c r="VMD22" s="24"/>
      <c r="VME22" s="24"/>
      <c r="VMF22" s="24"/>
      <c r="VMG22" s="24"/>
      <c r="VMH22" s="24"/>
      <c r="VMI22" s="24"/>
      <c r="VMJ22" s="24"/>
      <c r="VMK22" s="24"/>
      <c r="VML22" s="24"/>
      <c r="VMM22" s="24"/>
      <c r="VMN22" s="24"/>
      <c r="VMO22" s="24"/>
      <c r="VMP22" s="24"/>
      <c r="VMQ22" s="24"/>
      <c r="VMR22" s="24"/>
      <c r="VMS22" s="24"/>
      <c r="VMT22" s="24"/>
      <c r="VMU22" s="24"/>
      <c r="VMV22" s="24"/>
      <c r="VMW22" s="24"/>
      <c r="VMX22" s="24"/>
      <c r="VMY22" s="24"/>
      <c r="VMZ22" s="24"/>
      <c r="VNA22" s="24"/>
      <c r="VNB22" s="24"/>
      <c r="VNC22" s="24"/>
      <c r="VND22" s="24"/>
      <c r="VNE22" s="24"/>
      <c r="VNF22" s="24"/>
      <c r="VNG22" s="24"/>
      <c r="VNH22" s="24"/>
      <c r="VNI22" s="24"/>
      <c r="VNJ22" s="24"/>
      <c r="VNK22" s="24"/>
      <c r="VNL22" s="24"/>
      <c r="VNM22" s="24"/>
      <c r="VNN22" s="24"/>
      <c r="VNO22" s="24"/>
      <c r="VNP22" s="24"/>
      <c r="VNQ22" s="24"/>
      <c r="VNR22" s="24"/>
      <c r="VNS22" s="24"/>
      <c r="VNT22" s="24"/>
      <c r="VNU22" s="24"/>
      <c r="VNV22" s="24"/>
      <c r="VNW22" s="24"/>
      <c r="VNX22" s="24"/>
      <c r="VNY22" s="24"/>
      <c r="VNZ22" s="24"/>
      <c r="VOA22" s="24"/>
      <c r="VOB22" s="24"/>
      <c r="VOC22" s="24"/>
      <c r="VOD22" s="24"/>
      <c r="VOE22" s="24"/>
      <c r="VOF22" s="24"/>
      <c r="VOG22" s="24"/>
      <c r="VOH22" s="24"/>
      <c r="VOI22" s="24"/>
      <c r="VOJ22" s="24"/>
      <c r="VOK22" s="24"/>
      <c r="VOL22" s="24"/>
      <c r="VOM22" s="24"/>
      <c r="VON22" s="24"/>
      <c r="VOO22" s="24"/>
      <c r="VOP22" s="24"/>
      <c r="VOQ22" s="24"/>
      <c r="VOR22" s="24"/>
      <c r="VOS22" s="24"/>
      <c r="VOT22" s="24"/>
      <c r="VOU22" s="24"/>
      <c r="VOV22" s="24"/>
      <c r="VOW22" s="24"/>
      <c r="VOX22" s="24"/>
      <c r="VOY22" s="24"/>
      <c r="VOZ22" s="24"/>
      <c r="VPA22" s="24"/>
      <c r="VPB22" s="24"/>
      <c r="VPC22" s="24"/>
      <c r="VPD22" s="24"/>
      <c r="VPE22" s="24"/>
      <c r="VPF22" s="24"/>
      <c r="VPG22" s="24"/>
      <c r="VPH22" s="24"/>
      <c r="VPI22" s="24"/>
      <c r="VPJ22" s="24"/>
      <c r="VPK22" s="24"/>
      <c r="VPL22" s="24"/>
      <c r="VPM22" s="24"/>
      <c r="VPN22" s="24"/>
      <c r="VPO22" s="24"/>
      <c r="VPP22" s="24"/>
      <c r="VPQ22" s="24"/>
      <c r="VPR22" s="24"/>
      <c r="VPS22" s="24"/>
      <c r="VPT22" s="24"/>
      <c r="VPU22" s="24"/>
      <c r="VPV22" s="24"/>
      <c r="VPW22" s="24"/>
      <c r="VPX22" s="24"/>
      <c r="VPY22" s="24"/>
      <c r="VPZ22" s="24"/>
      <c r="VQA22" s="24"/>
      <c r="VQB22" s="24"/>
      <c r="VQC22" s="24"/>
      <c r="VQD22" s="24"/>
      <c r="VQE22" s="24"/>
      <c r="VQF22" s="24"/>
      <c r="VQG22" s="24"/>
      <c r="VQH22" s="24"/>
      <c r="VQI22" s="24"/>
      <c r="VQJ22" s="24"/>
      <c r="VQK22" s="24"/>
      <c r="VQL22" s="24"/>
      <c r="VQM22" s="24"/>
      <c r="VQN22" s="24"/>
      <c r="VQO22" s="24"/>
      <c r="VQP22" s="24"/>
      <c r="VQQ22" s="24"/>
      <c r="VQR22" s="24"/>
      <c r="VQS22" s="24"/>
      <c r="VQT22" s="24"/>
      <c r="VQU22" s="24"/>
      <c r="VQV22" s="24"/>
      <c r="VQW22" s="24"/>
      <c r="VQX22" s="24"/>
      <c r="VQY22" s="24"/>
      <c r="VQZ22" s="24"/>
      <c r="VRA22" s="24"/>
      <c r="VRB22" s="24"/>
      <c r="VRC22" s="24"/>
      <c r="VRD22" s="24"/>
      <c r="VRE22" s="24"/>
      <c r="VRF22" s="24"/>
      <c r="VRG22" s="24"/>
      <c r="VRH22" s="24"/>
      <c r="VRI22" s="24"/>
      <c r="VRJ22" s="24"/>
      <c r="VRK22" s="24"/>
      <c r="VRL22" s="24"/>
      <c r="VRM22" s="24"/>
      <c r="VRN22" s="24"/>
      <c r="VRO22" s="24"/>
      <c r="VRP22" s="24"/>
      <c r="VRQ22" s="24"/>
      <c r="VRR22" s="24"/>
      <c r="VRS22" s="24"/>
      <c r="VRT22" s="24"/>
      <c r="VRU22" s="24"/>
      <c r="VRV22" s="24"/>
      <c r="VRW22" s="24"/>
      <c r="VRX22" s="24"/>
      <c r="VRY22" s="24"/>
      <c r="VRZ22" s="24"/>
      <c r="VSA22" s="24"/>
      <c r="VSB22" s="24"/>
      <c r="VSC22" s="24"/>
      <c r="VSD22" s="24"/>
      <c r="VSE22" s="24"/>
      <c r="VSF22" s="24"/>
      <c r="VSG22" s="24"/>
      <c r="VSH22" s="24"/>
      <c r="VSI22" s="24"/>
      <c r="VSJ22" s="24"/>
      <c r="VSK22" s="24"/>
      <c r="VSL22" s="24"/>
      <c r="VSM22" s="24"/>
      <c r="VSN22" s="24"/>
      <c r="VSO22" s="24"/>
      <c r="VSP22" s="24"/>
      <c r="VSQ22" s="24"/>
      <c r="VSR22" s="24"/>
      <c r="VSS22" s="24"/>
      <c r="VST22" s="24"/>
      <c r="VSU22" s="24"/>
      <c r="VSV22" s="24"/>
      <c r="VSW22" s="24"/>
      <c r="VSX22" s="24"/>
      <c r="VSY22" s="24"/>
      <c r="VSZ22" s="24"/>
      <c r="VTA22" s="24"/>
      <c r="VTB22" s="24"/>
      <c r="VTC22" s="24"/>
      <c r="VTD22" s="24"/>
      <c r="VTE22" s="24"/>
      <c r="VTF22" s="24"/>
      <c r="VTG22" s="24"/>
      <c r="VTH22" s="24"/>
      <c r="VTI22" s="24"/>
      <c r="VTJ22" s="24"/>
      <c r="VTK22" s="24"/>
      <c r="VTL22" s="24"/>
      <c r="VTM22" s="24"/>
      <c r="VTN22" s="24"/>
      <c r="VTO22" s="24"/>
      <c r="VTP22" s="24"/>
      <c r="VTQ22" s="24"/>
      <c r="VTR22" s="24"/>
      <c r="VTS22" s="24"/>
      <c r="VTT22" s="24"/>
      <c r="VTU22" s="24"/>
      <c r="VTV22" s="24"/>
      <c r="VTW22" s="24"/>
      <c r="VTX22" s="24"/>
      <c r="VTY22" s="24"/>
      <c r="VTZ22" s="24"/>
      <c r="VUA22" s="24"/>
      <c r="VUB22" s="24"/>
      <c r="VUC22" s="24"/>
      <c r="VUD22" s="24"/>
      <c r="VUE22" s="24"/>
      <c r="VUF22" s="24"/>
      <c r="VUG22" s="24"/>
      <c r="VUH22" s="24"/>
      <c r="VUI22" s="24"/>
      <c r="VUJ22" s="24"/>
      <c r="VUK22" s="24"/>
      <c r="VUL22" s="24"/>
      <c r="VUM22" s="24"/>
      <c r="VUN22" s="24"/>
      <c r="VUO22" s="24"/>
      <c r="VUP22" s="24"/>
      <c r="VUQ22" s="24"/>
      <c r="VUR22" s="24"/>
      <c r="VUS22" s="24"/>
      <c r="VUT22" s="24"/>
      <c r="VUU22" s="24"/>
      <c r="VUV22" s="24"/>
      <c r="VUW22" s="24"/>
      <c r="VUX22" s="24"/>
      <c r="VUY22" s="24"/>
      <c r="VUZ22" s="24"/>
      <c r="VVA22" s="24"/>
      <c r="VVB22" s="24"/>
      <c r="VVC22" s="24"/>
      <c r="VVD22" s="24"/>
      <c r="VVE22" s="24"/>
      <c r="VVF22" s="24"/>
      <c r="VVG22" s="24"/>
      <c r="VVH22" s="24"/>
      <c r="VVI22" s="24"/>
      <c r="VVJ22" s="24"/>
      <c r="VVK22" s="24"/>
      <c r="VVL22" s="24"/>
      <c r="VVM22" s="24"/>
      <c r="VVN22" s="24"/>
      <c r="VVO22" s="24"/>
      <c r="VVP22" s="24"/>
      <c r="VVQ22" s="24"/>
      <c r="VVR22" s="24"/>
      <c r="VVS22" s="24"/>
      <c r="VVT22" s="24"/>
      <c r="VVU22" s="24"/>
      <c r="VVV22" s="24"/>
      <c r="VVW22" s="24"/>
      <c r="VVX22" s="24"/>
      <c r="VVY22" s="24"/>
      <c r="VVZ22" s="24"/>
      <c r="VWA22" s="24"/>
      <c r="VWB22" s="24"/>
      <c r="VWC22" s="24"/>
      <c r="VWD22" s="24"/>
      <c r="VWE22" s="24"/>
      <c r="VWF22" s="24"/>
      <c r="VWG22" s="24"/>
      <c r="VWH22" s="24"/>
      <c r="VWI22" s="24"/>
      <c r="VWJ22" s="24"/>
      <c r="VWK22" s="24"/>
      <c r="VWL22" s="24"/>
      <c r="VWM22" s="24"/>
      <c r="VWN22" s="24"/>
      <c r="VWO22" s="24"/>
      <c r="VWP22" s="24"/>
      <c r="VWQ22" s="24"/>
      <c r="VWR22" s="24"/>
      <c r="VWS22" s="24"/>
      <c r="VWT22" s="24"/>
      <c r="VWU22" s="24"/>
      <c r="VWV22" s="24"/>
      <c r="VWW22" s="24"/>
      <c r="VWX22" s="24"/>
      <c r="VWY22" s="24"/>
      <c r="VWZ22" s="24"/>
      <c r="VXA22" s="24"/>
      <c r="VXB22" s="24"/>
      <c r="VXC22" s="24"/>
      <c r="VXD22" s="24"/>
      <c r="VXE22" s="24"/>
      <c r="VXF22" s="24"/>
      <c r="VXG22" s="24"/>
      <c r="VXH22" s="24"/>
      <c r="VXI22" s="24"/>
      <c r="VXJ22" s="24"/>
      <c r="VXK22" s="24"/>
      <c r="VXL22" s="24"/>
      <c r="VXM22" s="24"/>
      <c r="VXN22" s="24"/>
      <c r="VXO22" s="24"/>
      <c r="VXP22" s="24"/>
      <c r="VXQ22" s="24"/>
      <c r="VXR22" s="24"/>
      <c r="VXS22" s="24"/>
      <c r="VXT22" s="24"/>
      <c r="VXU22" s="24"/>
      <c r="VXV22" s="24"/>
      <c r="VXW22" s="24"/>
      <c r="VXX22" s="24"/>
      <c r="VXY22" s="24"/>
      <c r="VXZ22" s="24"/>
      <c r="VYA22" s="24"/>
      <c r="VYB22" s="24"/>
      <c r="VYC22" s="24"/>
      <c r="VYD22" s="24"/>
      <c r="VYE22" s="24"/>
      <c r="VYF22" s="24"/>
      <c r="VYG22" s="24"/>
      <c r="VYH22" s="24"/>
      <c r="VYI22" s="24"/>
      <c r="VYJ22" s="24"/>
      <c r="VYK22" s="24"/>
      <c r="VYL22" s="24"/>
      <c r="VYM22" s="24"/>
      <c r="VYN22" s="24"/>
      <c r="VYO22" s="24"/>
      <c r="VYP22" s="24"/>
      <c r="VYQ22" s="24"/>
      <c r="VYR22" s="24"/>
      <c r="VYS22" s="24"/>
      <c r="VYT22" s="24"/>
      <c r="VYU22" s="24"/>
      <c r="VYV22" s="24"/>
      <c r="VYW22" s="24"/>
      <c r="VYX22" s="24"/>
      <c r="VYY22" s="24"/>
      <c r="VYZ22" s="24"/>
      <c r="VZA22" s="24"/>
      <c r="VZB22" s="24"/>
      <c r="VZC22" s="24"/>
      <c r="VZD22" s="24"/>
      <c r="VZE22" s="24"/>
      <c r="VZF22" s="24"/>
      <c r="VZG22" s="24"/>
      <c r="VZH22" s="24"/>
      <c r="VZI22" s="24"/>
      <c r="VZJ22" s="24"/>
      <c r="VZK22" s="24"/>
      <c r="VZL22" s="24"/>
      <c r="VZM22" s="24"/>
      <c r="VZN22" s="24"/>
      <c r="VZO22" s="24"/>
      <c r="VZP22" s="24"/>
      <c r="VZQ22" s="24"/>
      <c r="VZR22" s="24"/>
      <c r="VZS22" s="24"/>
      <c r="VZT22" s="24"/>
      <c r="VZU22" s="24"/>
      <c r="VZV22" s="24"/>
      <c r="VZW22" s="24"/>
      <c r="VZX22" s="24"/>
      <c r="VZY22" s="24"/>
      <c r="VZZ22" s="24"/>
      <c r="WAA22" s="24"/>
      <c r="WAB22" s="24"/>
      <c r="WAC22" s="24"/>
      <c r="WAD22" s="24"/>
      <c r="WAE22" s="24"/>
      <c r="WAF22" s="24"/>
      <c r="WAG22" s="24"/>
      <c r="WAH22" s="24"/>
      <c r="WAI22" s="24"/>
      <c r="WAJ22" s="24"/>
      <c r="WAK22" s="24"/>
      <c r="WAL22" s="24"/>
      <c r="WAM22" s="24"/>
      <c r="WAN22" s="24"/>
      <c r="WAO22" s="24"/>
      <c r="WAP22" s="24"/>
      <c r="WAQ22" s="24"/>
      <c r="WAR22" s="24"/>
      <c r="WAS22" s="24"/>
      <c r="WAT22" s="24"/>
      <c r="WAU22" s="24"/>
      <c r="WAV22" s="24"/>
      <c r="WAW22" s="24"/>
      <c r="WAX22" s="24"/>
      <c r="WAY22" s="24"/>
      <c r="WAZ22" s="24"/>
      <c r="WBA22" s="24"/>
      <c r="WBB22" s="24"/>
      <c r="WBC22" s="24"/>
      <c r="WBD22" s="24"/>
      <c r="WBE22" s="24"/>
      <c r="WBF22" s="24"/>
      <c r="WBG22" s="24"/>
      <c r="WBH22" s="24"/>
      <c r="WBI22" s="24"/>
      <c r="WBJ22" s="24"/>
      <c r="WBK22" s="24"/>
      <c r="WBL22" s="24"/>
      <c r="WBM22" s="24"/>
      <c r="WBN22" s="24"/>
      <c r="WBO22" s="24"/>
      <c r="WBP22" s="24"/>
      <c r="WBQ22" s="24"/>
      <c r="WBR22" s="24"/>
      <c r="WBS22" s="24"/>
      <c r="WBT22" s="24"/>
      <c r="WBU22" s="24"/>
      <c r="WBV22" s="24"/>
      <c r="WBW22" s="24"/>
      <c r="WBX22" s="24"/>
      <c r="WBY22" s="24"/>
      <c r="WBZ22" s="24"/>
      <c r="WCA22" s="24"/>
      <c r="WCB22" s="24"/>
      <c r="WCC22" s="24"/>
      <c r="WCD22" s="24"/>
      <c r="WCE22" s="24"/>
      <c r="WCF22" s="24"/>
      <c r="WCG22" s="24"/>
      <c r="WCH22" s="24"/>
      <c r="WCI22" s="24"/>
      <c r="WCJ22" s="24"/>
      <c r="WCK22" s="24"/>
      <c r="WCL22" s="24"/>
      <c r="WCM22" s="24"/>
      <c r="WCN22" s="24"/>
      <c r="WCO22" s="24"/>
      <c r="WCP22" s="24"/>
      <c r="WCQ22" s="24"/>
      <c r="WCR22" s="24"/>
      <c r="WCS22" s="24"/>
      <c r="WCT22" s="24"/>
      <c r="WCU22" s="24"/>
      <c r="WCV22" s="24"/>
      <c r="WCW22" s="24"/>
      <c r="WCX22" s="24"/>
      <c r="WCY22" s="24"/>
      <c r="WCZ22" s="24"/>
      <c r="WDA22" s="24"/>
      <c r="WDB22" s="24"/>
      <c r="WDC22" s="24"/>
      <c r="WDD22" s="24"/>
      <c r="WDE22" s="24"/>
      <c r="WDF22" s="24"/>
      <c r="WDG22" s="24"/>
      <c r="WDH22" s="24"/>
      <c r="WDI22" s="24"/>
      <c r="WDJ22" s="24"/>
      <c r="WDK22" s="24"/>
      <c r="WDL22" s="24"/>
      <c r="WDM22" s="24"/>
      <c r="WDN22" s="24"/>
      <c r="WDO22" s="24"/>
      <c r="WDP22" s="24"/>
      <c r="WDQ22" s="24"/>
      <c r="WDR22" s="24"/>
      <c r="WDS22" s="24"/>
      <c r="WDT22" s="24"/>
      <c r="WDU22" s="24"/>
      <c r="WDV22" s="24"/>
      <c r="WDW22" s="24"/>
      <c r="WDX22" s="24"/>
      <c r="WDY22" s="24"/>
      <c r="WDZ22" s="24"/>
      <c r="WEA22" s="24"/>
      <c r="WEB22" s="24"/>
      <c r="WEC22" s="24"/>
      <c r="WED22" s="24"/>
      <c r="WEE22" s="24"/>
      <c r="WEF22" s="24"/>
      <c r="WEG22" s="24"/>
      <c r="WEH22" s="24"/>
      <c r="WEI22" s="24"/>
      <c r="WEJ22" s="24"/>
      <c r="WEK22" s="24"/>
      <c r="WEL22" s="24"/>
      <c r="WEM22" s="24"/>
      <c r="WEN22" s="24"/>
      <c r="WEO22" s="24"/>
      <c r="WEP22" s="24"/>
      <c r="WEQ22" s="24"/>
      <c r="WER22" s="24"/>
      <c r="WES22" s="24"/>
      <c r="WET22" s="24"/>
      <c r="WEU22" s="24"/>
      <c r="WEV22" s="24"/>
      <c r="WEW22" s="24"/>
      <c r="WEX22" s="24"/>
      <c r="WEY22" s="24"/>
      <c r="WEZ22" s="24"/>
      <c r="WFA22" s="24"/>
      <c r="WFB22" s="24"/>
      <c r="WFC22" s="24"/>
      <c r="WFD22" s="24"/>
      <c r="WFE22" s="24"/>
      <c r="WFF22" s="24"/>
      <c r="WFG22" s="24"/>
      <c r="WFH22" s="24"/>
      <c r="WFI22" s="24"/>
      <c r="WFJ22" s="24"/>
      <c r="WFK22" s="24"/>
      <c r="WFL22" s="24"/>
      <c r="WFM22" s="24"/>
      <c r="WFN22" s="24"/>
      <c r="WFO22" s="24"/>
      <c r="WFP22" s="24"/>
      <c r="WFQ22" s="24"/>
      <c r="WFR22" s="24"/>
      <c r="WFS22" s="24"/>
      <c r="WFT22" s="24"/>
      <c r="WFU22" s="24"/>
      <c r="WFV22" s="24"/>
      <c r="WFW22" s="24"/>
      <c r="WFX22" s="24"/>
      <c r="WFY22" s="24"/>
      <c r="WFZ22" s="24"/>
      <c r="WGA22" s="24"/>
      <c r="WGB22" s="24"/>
      <c r="WGC22" s="24"/>
      <c r="WGD22" s="24"/>
      <c r="WGE22" s="24"/>
      <c r="WGF22" s="24"/>
      <c r="WGG22" s="24"/>
      <c r="WGH22" s="24"/>
      <c r="WGI22" s="24"/>
      <c r="WGJ22" s="24"/>
      <c r="WGK22" s="24"/>
      <c r="WGL22" s="24"/>
      <c r="WGM22" s="24"/>
      <c r="WGN22" s="24"/>
      <c r="WGO22" s="24"/>
      <c r="WGP22" s="24"/>
      <c r="WGQ22" s="24"/>
      <c r="WGR22" s="24"/>
      <c r="WGS22" s="24"/>
      <c r="WGT22" s="24"/>
      <c r="WGU22" s="24"/>
      <c r="WGV22" s="24"/>
      <c r="WGW22" s="24"/>
      <c r="WGX22" s="24"/>
      <c r="WGY22" s="24"/>
      <c r="WGZ22" s="24"/>
      <c r="WHA22" s="24"/>
      <c r="WHB22" s="24"/>
      <c r="WHC22" s="24"/>
      <c r="WHD22" s="24"/>
      <c r="WHE22" s="24"/>
      <c r="WHF22" s="24"/>
      <c r="WHG22" s="24"/>
      <c r="WHH22" s="24"/>
      <c r="WHI22" s="24"/>
      <c r="WHJ22" s="24"/>
      <c r="WHK22" s="24"/>
      <c r="WHL22" s="24"/>
      <c r="WHM22" s="24"/>
      <c r="WHN22" s="24"/>
      <c r="WHO22" s="24"/>
      <c r="WHP22" s="24"/>
      <c r="WHQ22" s="24"/>
      <c r="WHR22" s="24"/>
      <c r="WHS22" s="24"/>
      <c r="WHT22" s="24"/>
      <c r="WHU22" s="24"/>
      <c r="WHV22" s="24"/>
      <c r="WHW22" s="24"/>
      <c r="WHX22" s="24"/>
      <c r="WHY22" s="24"/>
      <c r="WHZ22" s="24"/>
      <c r="WIA22" s="24"/>
      <c r="WIB22" s="24"/>
      <c r="WIC22" s="24"/>
      <c r="WID22" s="24"/>
      <c r="WIE22" s="24"/>
      <c r="WIF22" s="24"/>
      <c r="WIG22" s="24"/>
      <c r="WIH22" s="24"/>
      <c r="WII22" s="24"/>
      <c r="WIJ22" s="24"/>
      <c r="WIK22" s="24"/>
      <c r="WIL22" s="24"/>
      <c r="WIM22" s="24"/>
      <c r="WIN22" s="24"/>
      <c r="WIO22" s="24"/>
      <c r="WIP22" s="24"/>
      <c r="WIQ22" s="24"/>
      <c r="WIR22" s="24"/>
      <c r="WIS22" s="24"/>
      <c r="WIT22" s="24"/>
      <c r="WIU22" s="24"/>
      <c r="WIV22" s="24"/>
      <c r="WIW22" s="24"/>
      <c r="WIX22" s="24"/>
      <c r="WIY22" s="24"/>
      <c r="WIZ22" s="24"/>
      <c r="WJA22" s="24"/>
      <c r="WJB22" s="24"/>
      <c r="WJC22" s="24"/>
      <c r="WJD22" s="24"/>
      <c r="WJE22" s="24"/>
      <c r="WJF22" s="24"/>
      <c r="WJG22" s="24"/>
      <c r="WJH22" s="24"/>
      <c r="WJI22" s="24"/>
      <c r="WJJ22" s="24"/>
      <c r="WJK22" s="24"/>
      <c r="WJL22" s="24"/>
      <c r="WJM22" s="24"/>
      <c r="WJN22" s="24"/>
      <c r="WJO22" s="24"/>
      <c r="WJP22" s="24"/>
      <c r="WJQ22" s="24"/>
      <c r="WJR22" s="24"/>
      <c r="WJS22" s="24"/>
      <c r="WJT22" s="24"/>
      <c r="WJU22" s="24"/>
      <c r="WJV22" s="24"/>
      <c r="WJW22" s="24"/>
      <c r="WJX22" s="24"/>
      <c r="WJY22" s="24"/>
      <c r="WJZ22" s="24"/>
      <c r="WKA22" s="24"/>
      <c r="WKB22" s="24"/>
      <c r="WKC22" s="24"/>
      <c r="WKD22" s="24"/>
      <c r="WKE22" s="24"/>
      <c r="WKF22" s="24"/>
      <c r="WKG22" s="24"/>
      <c r="WKH22" s="24"/>
      <c r="WKI22" s="24"/>
      <c r="WKJ22" s="24"/>
      <c r="WKK22" s="24"/>
      <c r="WKL22" s="24"/>
      <c r="WKM22" s="24"/>
      <c r="WKN22" s="24"/>
      <c r="WKO22" s="24"/>
      <c r="WKP22" s="24"/>
      <c r="WKQ22" s="24"/>
      <c r="WKR22" s="24"/>
      <c r="WKS22" s="24"/>
      <c r="WKT22" s="24"/>
      <c r="WKU22" s="24"/>
      <c r="WKV22" s="24"/>
      <c r="WKW22" s="24"/>
      <c r="WKX22" s="24"/>
      <c r="WKY22" s="24"/>
      <c r="WKZ22" s="24"/>
      <c r="WLA22" s="24"/>
      <c r="WLB22" s="24"/>
      <c r="WLC22" s="24"/>
      <c r="WLD22" s="24"/>
      <c r="WLE22" s="24"/>
      <c r="WLF22" s="24"/>
      <c r="WLG22" s="24"/>
      <c r="WLH22" s="24"/>
      <c r="WLI22" s="24"/>
      <c r="WLJ22" s="24"/>
      <c r="WLK22" s="24"/>
      <c r="WLL22" s="24"/>
      <c r="WLM22" s="24"/>
      <c r="WLN22" s="24"/>
      <c r="WLO22" s="24"/>
      <c r="WLP22" s="24"/>
      <c r="WLQ22" s="24"/>
      <c r="WLR22" s="24"/>
      <c r="WLS22" s="24"/>
      <c r="WLT22" s="24"/>
      <c r="WLU22" s="24"/>
      <c r="WLV22" s="24"/>
      <c r="WLW22" s="24"/>
      <c r="WLX22" s="24"/>
      <c r="WLY22" s="24"/>
      <c r="WLZ22" s="24"/>
      <c r="WMA22" s="24"/>
      <c r="WMB22" s="24"/>
      <c r="WMC22" s="24"/>
      <c r="WMD22" s="24"/>
      <c r="WME22" s="24"/>
      <c r="WMF22" s="24"/>
      <c r="WMG22" s="24"/>
      <c r="WMH22" s="24"/>
      <c r="WMI22" s="24"/>
      <c r="WMJ22" s="24"/>
      <c r="WMK22" s="24"/>
      <c r="WML22" s="24"/>
      <c r="WMM22" s="24"/>
      <c r="WMN22" s="24"/>
      <c r="WMO22" s="24"/>
      <c r="WMP22" s="24"/>
      <c r="WMQ22" s="24"/>
      <c r="WMR22" s="24"/>
      <c r="WMS22" s="24"/>
      <c r="WMT22" s="24"/>
      <c r="WMU22" s="24"/>
      <c r="WMV22" s="24"/>
      <c r="WMW22" s="24"/>
      <c r="WMX22" s="24"/>
      <c r="WMY22" s="24"/>
      <c r="WMZ22" s="24"/>
      <c r="WNA22" s="24"/>
      <c r="WNB22" s="24"/>
      <c r="WNC22" s="24"/>
      <c r="WND22" s="24"/>
      <c r="WNE22" s="24"/>
      <c r="WNF22" s="24"/>
      <c r="WNG22" s="24"/>
      <c r="WNH22" s="24"/>
      <c r="WNI22" s="24"/>
      <c r="WNJ22" s="24"/>
      <c r="WNK22" s="24"/>
      <c r="WNL22" s="24"/>
      <c r="WNM22" s="24"/>
      <c r="WNN22" s="24"/>
      <c r="WNO22" s="24"/>
      <c r="WNP22" s="24"/>
      <c r="WNQ22" s="24"/>
      <c r="WNR22" s="24"/>
      <c r="WNS22" s="24"/>
      <c r="WNT22" s="24"/>
      <c r="WNU22" s="24"/>
      <c r="WNV22" s="24"/>
      <c r="WNW22" s="24"/>
      <c r="WNX22" s="24"/>
      <c r="WNY22" s="24"/>
      <c r="WNZ22" s="24"/>
      <c r="WOA22" s="24"/>
      <c r="WOB22" s="24"/>
      <c r="WOC22" s="24"/>
      <c r="WOD22" s="24"/>
      <c r="WOE22" s="24"/>
      <c r="WOF22" s="24"/>
      <c r="WOG22" s="24"/>
      <c r="WOH22" s="24"/>
      <c r="WOI22" s="24"/>
      <c r="WOJ22" s="24"/>
      <c r="WOK22" s="24"/>
      <c r="WOL22" s="24"/>
      <c r="WOM22" s="24"/>
      <c r="WON22" s="24"/>
      <c r="WOO22" s="24"/>
      <c r="WOP22" s="24"/>
      <c r="WOQ22" s="24"/>
      <c r="WOR22" s="24"/>
      <c r="WOS22" s="24"/>
      <c r="WOT22" s="24"/>
      <c r="WOU22" s="24"/>
      <c r="WOV22" s="24"/>
      <c r="WOW22" s="24"/>
      <c r="WOX22" s="24"/>
      <c r="WOY22" s="24"/>
      <c r="WOZ22" s="24"/>
      <c r="WPA22" s="24"/>
      <c r="WPB22" s="24"/>
      <c r="WPC22" s="24"/>
      <c r="WPD22" s="24"/>
      <c r="WPE22" s="24"/>
      <c r="WPF22" s="24"/>
      <c r="WPG22" s="24"/>
      <c r="WPH22" s="24"/>
      <c r="WPI22" s="24"/>
      <c r="WPJ22" s="24"/>
      <c r="WPK22" s="24"/>
      <c r="WPL22" s="24"/>
      <c r="WPM22" s="24"/>
      <c r="WPN22" s="24"/>
      <c r="WPO22" s="24"/>
      <c r="WPP22" s="24"/>
      <c r="WPQ22" s="24"/>
      <c r="WPR22" s="24"/>
      <c r="WPS22" s="24"/>
      <c r="WPT22" s="24"/>
      <c r="WPU22" s="24"/>
      <c r="WPV22" s="24"/>
      <c r="WPW22" s="24"/>
      <c r="WPX22" s="24"/>
      <c r="WPY22" s="24"/>
      <c r="WPZ22" s="24"/>
      <c r="WQA22" s="24"/>
      <c r="WQB22" s="24"/>
      <c r="WQC22" s="24"/>
      <c r="WQD22" s="24"/>
      <c r="WQE22" s="24"/>
      <c r="WQF22" s="24"/>
      <c r="WQG22" s="24"/>
      <c r="WQH22" s="24"/>
      <c r="WQI22" s="24"/>
      <c r="WQJ22" s="24"/>
      <c r="WQK22" s="24"/>
      <c r="WQL22" s="24"/>
      <c r="WQM22" s="24"/>
      <c r="WQN22" s="24"/>
      <c r="WQO22" s="24"/>
      <c r="WQP22" s="24"/>
      <c r="WQQ22" s="24"/>
      <c r="WQR22" s="24"/>
      <c r="WQS22" s="24"/>
      <c r="WQT22" s="24"/>
      <c r="WQU22" s="24"/>
      <c r="WQV22" s="24"/>
      <c r="WQW22" s="24"/>
      <c r="WQX22" s="24"/>
      <c r="WQY22" s="24"/>
      <c r="WQZ22" s="24"/>
      <c r="WRA22" s="24"/>
      <c r="WRB22" s="24"/>
      <c r="WRC22" s="24"/>
      <c r="WRD22" s="24"/>
      <c r="WRE22" s="24"/>
      <c r="WRF22" s="24"/>
      <c r="WRG22" s="24"/>
      <c r="WRH22" s="24"/>
      <c r="WRI22" s="24"/>
      <c r="WRJ22" s="24"/>
      <c r="WRK22" s="24"/>
      <c r="WRL22" s="24"/>
      <c r="WRM22" s="24"/>
      <c r="WRN22" s="24"/>
      <c r="WRO22" s="24"/>
      <c r="WRP22" s="24"/>
      <c r="WRQ22" s="24"/>
      <c r="WRR22" s="24"/>
      <c r="WRS22" s="24"/>
      <c r="WRT22" s="24"/>
      <c r="WRU22" s="24"/>
      <c r="WRV22" s="24"/>
      <c r="WRW22" s="24"/>
      <c r="WRX22" s="24"/>
      <c r="WRY22" s="24"/>
      <c r="WRZ22" s="24"/>
      <c r="WSA22" s="24"/>
      <c r="WSB22" s="24"/>
      <c r="WSC22" s="24"/>
      <c r="WSD22" s="24"/>
      <c r="WSE22" s="24"/>
      <c r="WSF22" s="24"/>
      <c r="WSG22" s="24"/>
      <c r="WSH22" s="24"/>
      <c r="WSI22" s="24"/>
      <c r="WSJ22" s="24"/>
      <c r="WSK22" s="24"/>
      <c r="WSL22" s="24"/>
      <c r="WSM22" s="24"/>
      <c r="WSN22" s="24"/>
      <c r="WSO22" s="24"/>
      <c r="WSP22" s="24"/>
      <c r="WSQ22" s="24"/>
      <c r="WSR22" s="24"/>
      <c r="WSS22" s="24"/>
      <c r="WST22" s="24"/>
      <c r="WSU22" s="24"/>
      <c r="WSV22" s="24"/>
      <c r="WSW22" s="24"/>
      <c r="WSX22" s="24"/>
      <c r="WSY22" s="24"/>
      <c r="WSZ22" s="24"/>
      <c r="WTA22" s="24"/>
      <c r="WTB22" s="24"/>
      <c r="WTC22" s="24"/>
      <c r="WTD22" s="24"/>
      <c r="WTE22" s="24"/>
      <c r="WTF22" s="24"/>
      <c r="WTG22" s="24"/>
      <c r="WTH22" s="24"/>
      <c r="WTI22" s="24"/>
      <c r="WTJ22" s="24"/>
      <c r="WTK22" s="24"/>
      <c r="WTL22" s="24"/>
      <c r="WTM22" s="24"/>
      <c r="WTN22" s="24"/>
      <c r="WTO22" s="24"/>
      <c r="WTP22" s="24"/>
      <c r="WTQ22" s="24"/>
      <c r="WTR22" s="24"/>
      <c r="WTS22" s="24"/>
      <c r="WTT22" s="24"/>
      <c r="WTU22" s="24"/>
      <c r="WTV22" s="24"/>
      <c r="WTW22" s="24"/>
      <c r="WTX22" s="24"/>
      <c r="WTY22" s="24"/>
      <c r="WTZ22" s="24"/>
      <c r="WUA22" s="24"/>
      <c r="WUB22" s="24"/>
      <c r="WUC22" s="24"/>
      <c r="WUD22" s="24"/>
      <c r="WUE22" s="24"/>
      <c r="WUF22" s="24"/>
      <c r="WUG22" s="24"/>
      <c r="WUH22" s="24"/>
      <c r="WUI22" s="24"/>
      <c r="WUJ22" s="24"/>
      <c r="WUK22" s="24"/>
      <c r="WUL22" s="24"/>
      <c r="WUM22" s="24"/>
      <c r="WUN22" s="24"/>
      <c r="WUO22" s="24"/>
      <c r="WUP22" s="24"/>
      <c r="WUQ22" s="24"/>
      <c r="WUR22" s="24"/>
      <c r="WUS22" s="24"/>
      <c r="WUT22" s="24"/>
      <c r="WUU22" s="24"/>
      <c r="WUV22" s="24"/>
      <c r="WUW22" s="24"/>
      <c r="WUX22" s="24"/>
      <c r="WUY22" s="24"/>
      <c r="WUZ22" s="24"/>
      <c r="WVA22" s="24"/>
      <c r="WVB22" s="24"/>
      <c r="WVC22" s="24"/>
      <c r="WVD22" s="24"/>
      <c r="WVE22" s="24"/>
      <c r="WVF22" s="24"/>
      <c r="WVG22" s="24"/>
      <c r="WVH22" s="24"/>
      <c r="WVI22" s="24"/>
      <c r="WVJ22" s="24"/>
      <c r="WVK22" s="24"/>
      <c r="WVL22" s="24"/>
      <c r="WVM22" s="24"/>
      <c r="WVN22" s="24"/>
      <c r="WVO22" s="24"/>
      <c r="WVP22" s="24"/>
      <c r="WVQ22" s="24"/>
      <c r="WVR22" s="24"/>
      <c r="WVS22" s="24"/>
      <c r="WVT22" s="24"/>
      <c r="WVU22" s="24"/>
      <c r="WVV22" s="24"/>
      <c r="WVW22" s="24"/>
      <c r="WVX22" s="24"/>
      <c r="WVY22" s="24"/>
      <c r="WVZ22" s="24"/>
      <c r="WWA22" s="24"/>
      <c r="WWB22" s="24"/>
      <c r="WWC22" s="24"/>
      <c r="WWD22" s="24"/>
      <c r="WWE22" s="24"/>
      <c r="WWF22" s="24"/>
      <c r="WWG22" s="24"/>
      <c r="WWH22" s="24"/>
      <c r="WWI22" s="24"/>
      <c r="WWJ22" s="24"/>
      <c r="WWK22" s="24"/>
      <c r="WWL22" s="24"/>
      <c r="WWM22" s="24"/>
      <c r="WWN22" s="24"/>
      <c r="WWO22" s="24"/>
      <c r="WWP22" s="24"/>
      <c r="WWQ22" s="24"/>
      <c r="WWR22" s="24"/>
      <c r="WWS22" s="24"/>
      <c r="WWT22" s="24"/>
      <c r="WWU22" s="24"/>
      <c r="WWV22" s="24"/>
      <c r="WWW22" s="24"/>
      <c r="WWX22" s="24"/>
      <c r="WWY22" s="24"/>
      <c r="WWZ22" s="24"/>
      <c r="WXA22" s="24"/>
      <c r="WXB22" s="24"/>
      <c r="WXC22" s="24"/>
      <c r="WXD22" s="24"/>
      <c r="WXE22" s="24"/>
      <c r="WXF22" s="24"/>
      <c r="WXG22" s="24"/>
      <c r="WXH22" s="24"/>
      <c r="WXI22" s="24"/>
      <c r="WXJ22" s="24"/>
      <c r="WXK22" s="24"/>
      <c r="WXL22" s="24"/>
      <c r="WXM22" s="24"/>
      <c r="WXN22" s="24"/>
      <c r="WXO22" s="24"/>
      <c r="WXP22" s="24"/>
      <c r="WXQ22" s="24"/>
      <c r="WXR22" s="24"/>
      <c r="WXS22" s="24"/>
      <c r="WXT22" s="24"/>
      <c r="WXU22" s="24"/>
      <c r="WXV22" s="24"/>
      <c r="WXW22" s="24"/>
      <c r="WXX22" s="24"/>
      <c r="WXY22" s="24"/>
      <c r="WXZ22" s="24"/>
      <c r="WYA22" s="24"/>
      <c r="WYB22" s="24"/>
      <c r="WYC22" s="24"/>
      <c r="WYD22" s="24"/>
      <c r="WYE22" s="24"/>
      <c r="WYF22" s="24"/>
      <c r="WYG22" s="24"/>
      <c r="WYH22" s="24"/>
      <c r="WYI22" s="24"/>
      <c r="WYJ22" s="24"/>
      <c r="WYK22" s="24"/>
      <c r="WYL22" s="24"/>
      <c r="WYM22" s="24"/>
      <c r="WYN22" s="24"/>
      <c r="WYO22" s="24"/>
      <c r="WYP22" s="24"/>
      <c r="WYQ22" s="24"/>
      <c r="WYR22" s="24"/>
      <c r="WYS22" s="24"/>
      <c r="WYT22" s="24"/>
      <c r="WYU22" s="24"/>
      <c r="WYV22" s="24"/>
      <c r="WYW22" s="24"/>
      <c r="WYX22" s="24"/>
      <c r="WYY22" s="24"/>
      <c r="WYZ22" s="24"/>
      <c r="WZA22" s="24"/>
      <c r="WZB22" s="24"/>
      <c r="WZC22" s="24"/>
      <c r="WZD22" s="24"/>
      <c r="WZE22" s="24"/>
      <c r="WZF22" s="24"/>
      <c r="WZG22" s="24"/>
      <c r="WZH22" s="24"/>
      <c r="WZI22" s="24"/>
      <c r="WZJ22" s="24"/>
      <c r="WZK22" s="24"/>
      <c r="WZL22" s="24"/>
      <c r="WZM22" s="24"/>
      <c r="WZN22" s="24"/>
      <c r="WZO22" s="24"/>
      <c r="WZP22" s="24"/>
      <c r="WZQ22" s="24"/>
      <c r="WZR22" s="24"/>
      <c r="WZS22" s="24"/>
      <c r="WZT22" s="24"/>
      <c r="WZU22" s="24"/>
      <c r="WZV22" s="24"/>
      <c r="WZW22" s="24"/>
      <c r="WZX22" s="24"/>
      <c r="WZY22" s="24"/>
      <c r="WZZ22" s="24"/>
      <c r="XAA22" s="24"/>
      <c r="XAB22" s="24"/>
      <c r="XAC22" s="24"/>
      <c r="XAD22" s="24"/>
      <c r="XAE22" s="24"/>
      <c r="XAF22" s="24"/>
      <c r="XAG22" s="24"/>
      <c r="XAH22" s="24"/>
      <c r="XAI22" s="24"/>
      <c r="XAJ22" s="24"/>
      <c r="XAK22" s="24"/>
      <c r="XAL22" s="24"/>
      <c r="XAM22" s="24"/>
      <c r="XAN22" s="24"/>
      <c r="XAO22" s="24"/>
      <c r="XAP22" s="24"/>
      <c r="XAQ22" s="24"/>
      <c r="XAR22" s="24"/>
      <c r="XAS22" s="24"/>
      <c r="XAT22" s="24"/>
      <c r="XAU22" s="24"/>
      <c r="XAV22" s="24"/>
      <c r="XAW22" s="24"/>
      <c r="XAX22" s="24"/>
      <c r="XAY22" s="24"/>
      <c r="XAZ22" s="24"/>
      <c r="XBA22" s="24"/>
      <c r="XBB22" s="24"/>
      <c r="XBC22" s="24"/>
      <c r="XBD22" s="24"/>
      <c r="XBE22" s="24"/>
      <c r="XBF22" s="24"/>
      <c r="XBG22" s="24"/>
      <c r="XBH22" s="24"/>
      <c r="XBI22" s="24"/>
      <c r="XBJ22" s="24"/>
      <c r="XBK22" s="24"/>
      <c r="XBL22" s="24"/>
      <c r="XBM22" s="24"/>
      <c r="XBN22" s="24"/>
      <c r="XBO22" s="24"/>
      <c r="XBP22" s="24"/>
      <c r="XBQ22" s="24"/>
      <c r="XBR22" s="24"/>
      <c r="XBS22" s="24"/>
      <c r="XBT22" s="24"/>
      <c r="XBU22" s="24"/>
      <c r="XBV22" s="24"/>
      <c r="XBW22" s="24"/>
      <c r="XBX22" s="24"/>
      <c r="XBY22" s="24"/>
      <c r="XBZ22" s="24"/>
      <c r="XCA22" s="24"/>
      <c r="XCB22" s="24"/>
      <c r="XCC22" s="24"/>
      <c r="XCD22" s="24"/>
      <c r="XCE22" s="24"/>
      <c r="XCF22" s="24"/>
      <c r="XCG22" s="24"/>
      <c r="XCH22" s="24"/>
      <c r="XCI22" s="24"/>
      <c r="XCJ22" s="24"/>
      <c r="XCK22" s="24"/>
      <c r="XCL22" s="24"/>
      <c r="XCM22" s="24"/>
      <c r="XCN22" s="24"/>
      <c r="XCO22" s="24"/>
      <c r="XCP22" s="24"/>
      <c r="XCQ22" s="24"/>
      <c r="XCR22" s="24"/>
      <c r="XCS22" s="24"/>
      <c r="XCT22" s="24"/>
      <c r="XCU22" s="24"/>
      <c r="XCV22" s="24"/>
      <c r="XCW22" s="24"/>
      <c r="XCX22" s="24"/>
      <c r="XCY22" s="24"/>
      <c r="XCZ22" s="24"/>
      <c r="XDA22" s="24"/>
      <c r="XDB22" s="24"/>
      <c r="XDC22" s="24"/>
      <c r="XDD22" s="24"/>
      <c r="XDE22" s="24"/>
      <c r="XDF22" s="24"/>
      <c r="XDG22" s="24"/>
      <c r="XDH22" s="24"/>
      <c r="XDI22" s="24"/>
      <c r="XDJ22" s="24"/>
      <c r="XDK22" s="24"/>
      <c r="XDL22" s="24"/>
      <c r="XDM22" s="24"/>
      <c r="XDN22" s="24"/>
      <c r="XDO22" s="24"/>
      <c r="XDP22" s="24"/>
      <c r="XDQ22" s="24"/>
      <c r="XDR22" s="24"/>
      <c r="XDS22" s="24"/>
      <c r="XDT22" s="24"/>
      <c r="XDU22" s="24"/>
      <c r="XDV22" s="24"/>
      <c r="XDW22" s="24"/>
      <c r="XDX22" s="24"/>
      <c r="XDY22" s="24"/>
      <c r="XDZ22" s="24"/>
      <c r="XEA22" s="24"/>
      <c r="XEB22" s="24"/>
      <c r="XEC22" s="24"/>
      <c r="XED22" s="24"/>
      <c r="XEE22" s="24"/>
      <c r="XEF22" s="24"/>
      <c r="XEG22" s="24"/>
      <c r="XEH22" s="24"/>
      <c r="XEI22" s="24"/>
      <c r="XEJ22" s="24"/>
      <c r="XEK22" s="24"/>
      <c r="XEL22" s="24"/>
      <c r="XEM22" s="24"/>
      <c r="XEN22" s="24"/>
      <c r="XEO22" s="24"/>
      <c r="XEP22" s="24"/>
      <c r="XEQ22" s="24"/>
      <c r="XER22" s="24"/>
      <c r="XES22" s="24"/>
      <c r="XET22" s="24"/>
      <c r="XEU22" s="24"/>
      <c r="XEV22" s="24"/>
      <c r="XEW22" s="24"/>
      <c r="XEX22" s="24"/>
      <c r="XEY22" s="24"/>
      <c r="XEZ22" s="24"/>
      <c r="XFA22" s="24"/>
      <c r="XFB22" s="24"/>
      <c r="XFC22" s="24"/>
      <c r="XFD22" s="24"/>
    </row>
    <row r="23" spans="1:16384" ht="18" customHeight="1">
      <c r="A23" s="24"/>
      <c r="B23" s="35"/>
      <c r="C23" s="36" t="s">
        <v>18</v>
      </c>
      <c r="D23" s="708" t="str">
        <f>+D2</f>
        <v>Q1 2016</v>
      </c>
      <c r="E23" s="744" t="str">
        <f>E2</f>
        <v>Incidentals</v>
      </c>
      <c r="F23" s="745" t="s">
        <v>96</v>
      </c>
      <c r="G23" s="708" t="str">
        <f>+G2</f>
        <v>Q1 2016</v>
      </c>
      <c r="H23" s="710"/>
      <c r="I23" s="708" t="str">
        <f>+I2</f>
        <v>Q1 2015</v>
      </c>
      <c r="J23" s="744" t="str">
        <f>+J2</f>
        <v>Incidentals</v>
      </c>
      <c r="K23" s="745" t="s">
        <v>96</v>
      </c>
      <c r="L23" s="708" t="str">
        <f>+L2</f>
        <v>Q1 2015</v>
      </c>
      <c r="M23" s="710"/>
      <c r="N23" s="44" t="s">
        <v>132</v>
      </c>
      <c r="O23" s="44" t="s">
        <v>132</v>
      </c>
      <c r="P23" s="710"/>
      <c r="Q23" s="24"/>
    </row>
    <row r="24" spans="1:16384" ht="18" customHeight="1">
      <c r="A24" s="24"/>
      <c r="B24" s="35"/>
      <c r="C24" s="40" t="s">
        <v>97</v>
      </c>
      <c r="D24" s="744" t="s">
        <v>95</v>
      </c>
      <c r="E24" s="744"/>
      <c r="F24" s="744"/>
      <c r="G24" s="706" t="s">
        <v>180</v>
      </c>
      <c r="H24" s="710"/>
      <c r="I24" s="744" t="s">
        <v>95</v>
      </c>
      <c r="J24" s="744"/>
      <c r="K24" s="744"/>
      <c r="L24" s="706" t="s">
        <v>180</v>
      </c>
      <c r="M24" s="710"/>
      <c r="N24" s="44" t="s">
        <v>95</v>
      </c>
      <c r="O24" s="44" t="s">
        <v>180</v>
      </c>
      <c r="P24" s="710"/>
      <c r="Q24" s="24"/>
    </row>
    <row r="25" spans="1:16384" ht="18" customHeight="1">
      <c r="A25" s="24"/>
      <c r="B25" s="45"/>
      <c r="C25" s="45"/>
      <c r="D25" s="714"/>
      <c r="E25" s="714"/>
      <c r="F25" s="714"/>
      <c r="G25" s="714"/>
      <c r="H25" s="733"/>
      <c r="I25" s="714"/>
      <c r="J25" s="714"/>
      <c r="K25" s="714"/>
      <c r="L25" s="714"/>
      <c r="M25" s="733"/>
      <c r="N25" s="746"/>
      <c r="O25" s="747"/>
      <c r="P25" s="733"/>
      <c r="Q25" s="24"/>
    </row>
    <row r="26" spans="1:16384" ht="18" customHeight="1">
      <c r="A26" s="24"/>
      <c r="B26" s="45"/>
      <c r="C26" s="644" t="s">
        <v>250</v>
      </c>
      <c r="D26" s="719">
        <f>EBITDA!F5</f>
        <v>449</v>
      </c>
      <c r="E26" s="75">
        <v>0</v>
      </c>
      <c r="F26" s="75">
        <v>-1</v>
      </c>
      <c r="G26" s="720">
        <f>D26-E26-F26</f>
        <v>450</v>
      </c>
      <c r="H26" s="721"/>
      <c r="I26" s="719">
        <f>+EBITDA!L5</f>
        <v>429</v>
      </c>
      <c r="J26" s="75">
        <v>0</v>
      </c>
      <c r="K26" s="75">
        <v>-3</v>
      </c>
      <c r="L26" s="720">
        <f>+I26-J26-K26</f>
        <v>432</v>
      </c>
      <c r="M26" s="721"/>
      <c r="N26" s="748">
        <f>+IFERROR(IF(D26*I26&lt;0,"n.m.",IF(D26/I26-1&gt;100%,"&gt;100%",D26/I26-1)),"n.m.")</f>
        <v>4.6620046620046596E-2</v>
      </c>
      <c r="O26" s="722">
        <f>+IFERROR(IF(G26*L26&lt;0,"n.m.",IF(G26/L26-1&gt;100%,"&gt;100%",G26/L26-1)),"n.m.")</f>
        <v>4.1666666666666741E-2</v>
      </c>
      <c r="P26" s="723"/>
      <c r="Q26" s="24"/>
    </row>
    <row r="27" spans="1:16384" ht="18" customHeight="1">
      <c r="A27" s="24"/>
      <c r="B27" s="45"/>
      <c r="C27" s="644" t="s">
        <v>252</v>
      </c>
      <c r="D27" s="719">
        <f>EBITDA!F6</f>
        <v>352</v>
      </c>
      <c r="E27" s="75">
        <v>0</v>
      </c>
      <c r="F27" s="75">
        <v>-3</v>
      </c>
      <c r="G27" s="720">
        <f t="shared" ref="G27:G37" si="4">D27-E27-F27</f>
        <v>355</v>
      </c>
      <c r="H27" s="721"/>
      <c r="I27" s="719">
        <f>+EBITDA!L6</f>
        <v>379</v>
      </c>
      <c r="J27" s="75">
        <v>0</v>
      </c>
      <c r="K27" s="75">
        <v>-7</v>
      </c>
      <c r="L27" s="720">
        <f>+I27-J27-K27</f>
        <v>386</v>
      </c>
      <c r="M27" s="721"/>
      <c r="N27" s="748">
        <f t="shared" ref="N27:N37" si="5">+IFERROR(IF(D27*I27&lt;0,"n.m.",IF(D27/I27-1&gt;100%,"&gt;100%",D27/I27-1)),"n.m.")</f>
        <v>-7.1240105540897103E-2</v>
      </c>
      <c r="O27" s="722">
        <f t="shared" ref="O27:O37" si="6">+IFERROR(IF(G27*L27&lt;0,"n.m.",IF(G27/L27-1&gt;100%,"&gt;100%",G27/L27-1)),"n.m.")</f>
        <v>-8.0310880829015496E-2</v>
      </c>
      <c r="P27" s="723"/>
      <c r="Q27" s="24"/>
    </row>
    <row r="28" spans="1:16384" s="149" customFormat="1" ht="18" customHeight="1">
      <c r="A28" s="24"/>
      <c r="B28" s="138"/>
      <c r="C28" s="644" t="s">
        <v>251</v>
      </c>
      <c r="D28" s="719">
        <f>EBITDA!F7</f>
        <v>125</v>
      </c>
      <c r="E28" s="75">
        <v>0</v>
      </c>
      <c r="F28" s="75">
        <v>0</v>
      </c>
      <c r="G28" s="720">
        <f t="shared" si="4"/>
        <v>125</v>
      </c>
      <c r="H28" s="721"/>
      <c r="I28" s="719">
        <f>+EBITDA!L7</f>
        <v>125</v>
      </c>
      <c r="J28" s="75">
        <v>0</v>
      </c>
      <c r="K28" s="75">
        <v>0</v>
      </c>
      <c r="L28" s="720">
        <f t="shared" ref="L28:L35" si="7">+I28-J28-K28</f>
        <v>125</v>
      </c>
      <c r="M28" s="721"/>
      <c r="N28" s="748">
        <f t="shared" si="5"/>
        <v>0</v>
      </c>
      <c r="O28" s="722">
        <f t="shared" si="6"/>
        <v>0</v>
      </c>
      <c r="P28" s="723"/>
      <c r="Q28" s="24"/>
    </row>
    <row r="29" spans="1:16384" ht="18" customHeight="1">
      <c r="A29" s="24"/>
      <c r="B29" s="45"/>
      <c r="C29" s="275" t="s">
        <v>330</v>
      </c>
      <c r="D29" s="719">
        <f>EBITDA!F8</f>
        <v>-307</v>
      </c>
      <c r="E29" s="75">
        <v>0</v>
      </c>
      <c r="F29" s="75">
        <v>-2</v>
      </c>
      <c r="G29" s="720">
        <f t="shared" si="4"/>
        <v>-305</v>
      </c>
      <c r="H29" s="721"/>
      <c r="I29" s="719">
        <f>+EBITDA!L8</f>
        <v>-301</v>
      </c>
      <c r="J29" s="75">
        <v>0</v>
      </c>
      <c r="K29" s="75">
        <v>-4</v>
      </c>
      <c r="L29" s="720">
        <f t="shared" si="7"/>
        <v>-297</v>
      </c>
      <c r="M29" s="721"/>
      <c r="N29" s="748">
        <f t="shared" si="5"/>
        <v>1.9933554817275656E-2</v>
      </c>
      <c r="O29" s="722">
        <f t="shared" si="6"/>
        <v>2.6936026936027035E-2</v>
      </c>
      <c r="P29" s="723"/>
      <c r="Q29" s="24"/>
    </row>
    <row r="30" spans="1:16384" ht="18" customHeight="1">
      <c r="A30" s="24"/>
      <c r="B30" s="45"/>
      <c r="C30" s="275" t="s">
        <v>126</v>
      </c>
      <c r="D30" s="719">
        <f>EBITDA!F9</f>
        <v>-61</v>
      </c>
      <c r="E30" s="75">
        <v>0</v>
      </c>
      <c r="F30" s="75">
        <v>-1</v>
      </c>
      <c r="G30" s="720">
        <f t="shared" si="4"/>
        <v>-60</v>
      </c>
      <c r="H30" s="721"/>
      <c r="I30" s="719">
        <f>+EBITDA!L9</f>
        <v>-62</v>
      </c>
      <c r="J30" s="75">
        <v>0</v>
      </c>
      <c r="K30" s="75">
        <v>-1</v>
      </c>
      <c r="L30" s="720">
        <f t="shared" si="7"/>
        <v>-61</v>
      </c>
      <c r="M30" s="721"/>
      <c r="N30" s="748">
        <f t="shared" si="5"/>
        <v>-1.6129032258064502E-2</v>
      </c>
      <c r="O30" s="722">
        <f t="shared" si="6"/>
        <v>-1.6393442622950838E-2</v>
      </c>
      <c r="P30" s="723"/>
      <c r="Q30" s="24"/>
    </row>
    <row r="31" spans="1:16384" s="60" customFormat="1" ht="18" customHeight="1">
      <c r="A31" s="49"/>
      <c r="B31" s="272"/>
      <c r="C31" s="724" t="s">
        <v>65</v>
      </c>
      <c r="D31" s="725">
        <f>EBITDA!F10</f>
        <v>558</v>
      </c>
      <c r="E31" s="101">
        <v>0</v>
      </c>
      <c r="F31" s="101">
        <f>F26+F27+F28+F29+F30</f>
        <v>-7</v>
      </c>
      <c r="G31" s="726">
        <f t="shared" si="4"/>
        <v>565</v>
      </c>
      <c r="H31" s="727"/>
      <c r="I31" s="725">
        <f>+EBITDA!L10</f>
        <v>570</v>
      </c>
      <c r="J31" s="101">
        <f>J26+J28+J27+J29+J30</f>
        <v>0</v>
      </c>
      <c r="K31" s="101">
        <f>K26+K28+K27+K29+K30</f>
        <v>-15</v>
      </c>
      <c r="L31" s="726">
        <f t="shared" si="7"/>
        <v>585</v>
      </c>
      <c r="M31" s="727"/>
      <c r="N31" s="749">
        <f t="shared" si="5"/>
        <v>-2.1052631578947323E-2</v>
      </c>
      <c r="O31" s="728">
        <f t="shared" si="6"/>
        <v>-3.4188034188034178E-2</v>
      </c>
      <c r="P31" s="729"/>
      <c r="Q31" s="49"/>
    </row>
    <row r="32" spans="1:16384" s="60" customFormat="1" ht="18" customHeight="1">
      <c r="A32" s="49"/>
      <c r="B32" s="272"/>
      <c r="C32" s="730"/>
      <c r="D32" s="734"/>
      <c r="E32" s="101"/>
      <c r="F32" s="101"/>
      <c r="G32" s="726"/>
      <c r="H32" s="731"/>
      <c r="I32" s="734"/>
      <c r="J32" s="101"/>
      <c r="K32" s="101"/>
      <c r="L32" s="726"/>
      <c r="M32" s="727"/>
      <c r="N32" s="749"/>
      <c r="O32" s="728"/>
      <c r="P32" s="732"/>
      <c r="Q32" s="49"/>
    </row>
    <row r="33" spans="1:16384" s="60" customFormat="1" ht="18" customHeight="1">
      <c r="A33" s="49"/>
      <c r="B33" s="41"/>
      <c r="C33" s="730" t="s">
        <v>71</v>
      </c>
      <c r="D33" s="725">
        <f>EBITDA!F12</f>
        <v>6</v>
      </c>
      <c r="E33" s="101">
        <v>0</v>
      </c>
      <c r="F33" s="101">
        <v>0</v>
      </c>
      <c r="G33" s="726">
        <f t="shared" si="4"/>
        <v>6</v>
      </c>
      <c r="H33" s="731"/>
      <c r="I33" s="725">
        <f>+EBITDA!L12</f>
        <v>5</v>
      </c>
      <c r="J33" s="101">
        <v>0</v>
      </c>
      <c r="K33" s="101">
        <v>0</v>
      </c>
      <c r="L33" s="726">
        <f t="shared" si="7"/>
        <v>5</v>
      </c>
      <c r="M33" s="731"/>
      <c r="N33" s="749">
        <f t="shared" si="5"/>
        <v>0.19999999999999996</v>
      </c>
      <c r="O33" s="728">
        <f t="shared" si="6"/>
        <v>0.19999999999999996</v>
      </c>
      <c r="P33" s="732"/>
      <c r="Q33" s="49"/>
      <c r="T33" s="179"/>
    </row>
    <row r="34" spans="1:16384" s="60" customFormat="1" ht="18" customHeight="1">
      <c r="A34" s="49"/>
      <c r="B34" s="41"/>
      <c r="C34" s="730"/>
      <c r="D34" s="725"/>
      <c r="E34" s="101"/>
      <c r="F34" s="101"/>
      <c r="G34" s="726"/>
      <c r="H34" s="731"/>
      <c r="I34" s="725"/>
      <c r="J34" s="101"/>
      <c r="K34" s="101"/>
      <c r="L34" s="726"/>
      <c r="M34" s="731"/>
      <c r="N34" s="749"/>
      <c r="O34" s="728"/>
      <c r="P34" s="732"/>
      <c r="Q34" s="49"/>
      <c r="T34" s="179"/>
    </row>
    <row r="35" spans="1:16384" s="60" customFormat="1" ht="18" customHeight="1">
      <c r="A35" s="49"/>
      <c r="B35" s="272"/>
      <c r="C35" s="41" t="s">
        <v>17</v>
      </c>
      <c r="D35" s="725">
        <f>EBITDA!F14</f>
        <v>-5</v>
      </c>
      <c r="E35" s="101">
        <v>0</v>
      </c>
      <c r="F35" s="101">
        <v>-2</v>
      </c>
      <c r="G35" s="726">
        <f t="shared" si="4"/>
        <v>-3</v>
      </c>
      <c r="H35" s="731"/>
      <c r="I35" s="725">
        <f>+EBITDA!L14</f>
        <v>1</v>
      </c>
      <c r="J35" s="101">
        <v>0</v>
      </c>
      <c r="K35" s="101">
        <v>-4</v>
      </c>
      <c r="L35" s="726">
        <f t="shared" si="7"/>
        <v>5</v>
      </c>
      <c r="M35" s="731"/>
      <c r="N35" s="749" t="str">
        <f t="shared" si="5"/>
        <v>n.m.</v>
      </c>
      <c r="O35" s="728" t="str">
        <f t="shared" si="6"/>
        <v>n.m.</v>
      </c>
      <c r="P35" s="732"/>
      <c r="Q35" s="49"/>
    </row>
    <row r="36" spans="1:16384" s="60" customFormat="1" ht="18" customHeight="1">
      <c r="A36" s="49"/>
      <c r="B36" s="272"/>
      <c r="C36" s="41"/>
      <c r="D36" s="734"/>
      <c r="E36" s="101"/>
      <c r="F36" s="101"/>
      <c r="G36" s="735"/>
      <c r="H36" s="731"/>
      <c r="I36" s="734"/>
      <c r="J36" s="101"/>
      <c r="K36" s="101"/>
      <c r="L36" s="735"/>
      <c r="M36" s="731"/>
      <c r="N36" s="749"/>
      <c r="O36" s="728"/>
      <c r="P36" s="732"/>
      <c r="Q36" s="49"/>
    </row>
    <row r="37" spans="1:16384" s="60" customFormat="1" ht="18" customHeight="1">
      <c r="A37" s="49"/>
      <c r="B37" s="41"/>
      <c r="C37" s="134" t="s">
        <v>339</v>
      </c>
      <c r="D37" s="725">
        <f>D31+D33+D35</f>
        <v>559</v>
      </c>
      <c r="E37" s="101">
        <v>0</v>
      </c>
      <c r="F37" s="101">
        <f>F31+F33+F35</f>
        <v>-9</v>
      </c>
      <c r="G37" s="726">
        <f t="shared" si="4"/>
        <v>568</v>
      </c>
      <c r="H37" s="731">
        <f>H31+H33+H35</f>
        <v>0</v>
      </c>
      <c r="I37" s="725">
        <f>+EBITDA!L16</f>
        <v>576</v>
      </c>
      <c r="J37" s="101">
        <f>J31+J33+J35</f>
        <v>0</v>
      </c>
      <c r="K37" s="101">
        <f>K31+K33+K35</f>
        <v>-19</v>
      </c>
      <c r="L37" s="726">
        <f>L31+L33+L35</f>
        <v>595</v>
      </c>
      <c r="M37" s="731"/>
      <c r="N37" s="749">
        <f t="shared" si="5"/>
        <v>-2.951388888888884E-2</v>
      </c>
      <c r="O37" s="728">
        <f t="shared" si="6"/>
        <v>-4.5378151260504151E-2</v>
      </c>
      <c r="P37" s="732"/>
      <c r="Q37" s="49"/>
    </row>
    <row r="38" spans="1:16384" ht="18" customHeight="1">
      <c r="A38" s="24"/>
      <c r="B38" s="417"/>
      <c r="C38" s="733"/>
      <c r="D38" s="736"/>
      <c r="E38" s="736"/>
      <c r="F38" s="736"/>
      <c r="G38" s="736"/>
      <c r="H38" s="738"/>
      <c r="I38" s="736"/>
      <c r="J38" s="739"/>
      <c r="K38" s="739"/>
      <c r="L38" s="736"/>
      <c r="M38" s="625"/>
      <c r="N38" s="740"/>
      <c r="O38" s="740"/>
      <c r="P38" s="625"/>
      <c r="Q38" s="24"/>
    </row>
    <row r="39" spans="1:16384" ht="9" customHeight="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4"/>
      <c r="NI39" s="24"/>
      <c r="NJ39" s="24"/>
      <c r="NK39" s="24"/>
      <c r="NL39" s="24"/>
      <c r="NM39" s="24"/>
      <c r="NN39" s="24"/>
      <c r="NO39" s="24"/>
      <c r="NP39" s="24"/>
      <c r="NQ39" s="24"/>
      <c r="NR39" s="24"/>
      <c r="NS39" s="24"/>
      <c r="NT39" s="24"/>
      <c r="NU39" s="24"/>
      <c r="NV39" s="24"/>
      <c r="NW39" s="24"/>
      <c r="NX39" s="24"/>
      <c r="NY39" s="24"/>
      <c r="NZ39" s="24"/>
      <c r="OA39" s="24"/>
      <c r="OB39" s="24"/>
      <c r="OC39" s="24"/>
      <c r="OD39" s="24"/>
      <c r="OE39" s="24"/>
      <c r="OF39" s="24"/>
      <c r="OG39" s="24"/>
      <c r="OH39" s="24"/>
      <c r="OI39" s="24"/>
      <c r="OJ39" s="24"/>
      <c r="OK39" s="24"/>
      <c r="OL39" s="24"/>
      <c r="OM39" s="24"/>
      <c r="ON39" s="24"/>
      <c r="OO39" s="24"/>
      <c r="OP39" s="24"/>
      <c r="OQ39" s="24"/>
      <c r="OR39" s="24"/>
      <c r="OS39" s="24"/>
      <c r="OT39" s="24"/>
      <c r="OU39" s="24"/>
      <c r="OV39" s="24"/>
      <c r="OW39" s="24"/>
      <c r="OX39" s="24"/>
      <c r="OY39" s="24"/>
      <c r="OZ39" s="24"/>
      <c r="PA39" s="24"/>
      <c r="PB39" s="24"/>
      <c r="PC39" s="24"/>
      <c r="PD39" s="24"/>
      <c r="PE39" s="24"/>
      <c r="PF39" s="24"/>
      <c r="PG39" s="24"/>
      <c r="PH39" s="24"/>
      <c r="PI39" s="24"/>
      <c r="PJ39" s="24"/>
      <c r="PK39" s="24"/>
      <c r="PL39" s="24"/>
      <c r="PM39" s="24"/>
      <c r="PN39" s="24"/>
      <c r="PO39" s="24"/>
      <c r="PP39" s="24"/>
      <c r="PQ39" s="24"/>
      <c r="PR39" s="24"/>
      <c r="PS39" s="24"/>
      <c r="PT39" s="24"/>
      <c r="PU39" s="24"/>
      <c r="PV39" s="24"/>
      <c r="PW39" s="24"/>
      <c r="PX39" s="24"/>
      <c r="PY39" s="24"/>
      <c r="PZ39" s="24"/>
      <c r="QA39" s="24"/>
      <c r="QB39" s="24"/>
      <c r="QC39" s="24"/>
      <c r="QD39" s="24"/>
      <c r="QE39" s="24"/>
      <c r="QF39" s="24"/>
      <c r="QG39" s="24"/>
      <c r="QH39" s="24"/>
      <c r="QI39" s="24"/>
      <c r="QJ39" s="24"/>
      <c r="QK39" s="24"/>
      <c r="QL39" s="24"/>
      <c r="QM39" s="24"/>
      <c r="QN39" s="24"/>
      <c r="QO39" s="24"/>
      <c r="QP39" s="24"/>
      <c r="QQ39" s="24"/>
      <c r="QR39" s="24"/>
      <c r="QS39" s="24"/>
      <c r="QT39" s="24"/>
      <c r="QU39" s="24"/>
      <c r="QV39" s="24"/>
      <c r="QW39" s="24"/>
      <c r="QX39" s="24"/>
      <c r="QY39" s="24"/>
      <c r="QZ39" s="24"/>
      <c r="RA39" s="24"/>
      <c r="RB39" s="24"/>
      <c r="RC39" s="24"/>
      <c r="RD39" s="24"/>
      <c r="RE39" s="24"/>
      <c r="RF39" s="24"/>
      <c r="RG39" s="24"/>
      <c r="RH39" s="24"/>
      <c r="RI39" s="24"/>
      <c r="RJ39" s="24"/>
      <c r="RK39" s="24"/>
      <c r="RL39" s="24"/>
      <c r="RM39" s="24"/>
      <c r="RN39" s="24"/>
      <c r="RO39" s="24"/>
      <c r="RP39" s="24"/>
      <c r="RQ39" s="24"/>
      <c r="RR39" s="24"/>
      <c r="RS39" s="24"/>
      <c r="RT39" s="24"/>
      <c r="RU39" s="24"/>
      <c r="RV39" s="24"/>
      <c r="RW39" s="24"/>
      <c r="RX39" s="24"/>
      <c r="RY39" s="24"/>
      <c r="RZ39" s="24"/>
      <c r="SA39" s="24"/>
      <c r="SB39" s="24"/>
      <c r="SC39" s="24"/>
      <c r="SD39" s="24"/>
      <c r="SE39" s="24"/>
      <c r="SF39" s="24"/>
      <c r="SG39" s="24"/>
      <c r="SH39" s="24"/>
      <c r="SI39" s="24"/>
      <c r="SJ39" s="24"/>
      <c r="SK39" s="24"/>
      <c r="SL39" s="24"/>
      <c r="SM39" s="24"/>
      <c r="SN39" s="24"/>
      <c r="SO39" s="24"/>
      <c r="SP39" s="24"/>
      <c r="SQ39" s="24"/>
      <c r="SR39" s="24"/>
      <c r="SS39" s="24"/>
      <c r="ST39" s="24"/>
      <c r="SU39" s="24"/>
      <c r="SV39" s="24"/>
      <c r="SW39" s="24"/>
      <c r="SX39" s="24"/>
      <c r="SY39" s="24"/>
      <c r="SZ39" s="24"/>
      <c r="TA39" s="24"/>
      <c r="TB39" s="24"/>
      <c r="TC39" s="24"/>
      <c r="TD39" s="24"/>
      <c r="TE39" s="24"/>
      <c r="TF39" s="24"/>
      <c r="TG39" s="24"/>
      <c r="TH39" s="24"/>
      <c r="TI39" s="24"/>
      <c r="TJ39" s="24"/>
      <c r="TK39" s="24"/>
      <c r="TL39" s="24"/>
      <c r="TM39" s="24"/>
      <c r="TN39" s="24"/>
      <c r="TO39" s="24"/>
      <c r="TP39" s="24"/>
      <c r="TQ39" s="24"/>
      <c r="TR39" s="24"/>
      <c r="TS39" s="24"/>
      <c r="TT39" s="24"/>
      <c r="TU39" s="24"/>
      <c r="TV39" s="24"/>
      <c r="TW39" s="24"/>
      <c r="TX39" s="24"/>
      <c r="TY39" s="24"/>
      <c r="TZ39" s="24"/>
      <c r="UA39" s="24"/>
      <c r="UB39" s="24"/>
      <c r="UC39" s="24"/>
      <c r="UD39" s="24"/>
      <c r="UE39" s="24"/>
      <c r="UF39" s="24"/>
      <c r="UG39" s="24"/>
      <c r="UH39" s="24"/>
      <c r="UI39" s="24"/>
      <c r="UJ39" s="24"/>
      <c r="UK39" s="24"/>
      <c r="UL39" s="24"/>
      <c r="UM39" s="24"/>
      <c r="UN39" s="24"/>
      <c r="UO39" s="24"/>
      <c r="UP39" s="24"/>
      <c r="UQ39" s="24"/>
      <c r="UR39" s="24"/>
      <c r="US39" s="24"/>
      <c r="UT39" s="24"/>
      <c r="UU39" s="24"/>
      <c r="UV39" s="24"/>
      <c r="UW39" s="24"/>
      <c r="UX39" s="24"/>
      <c r="UY39" s="24"/>
      <c r="UZ39" s="24"/>
      <c r="VA39" s="24"/>
      <c r="VB39" s="24"/>
      <c r="VC39" s="24"/>
      <c r="VD39" s="24"/>
      <c r="VE39" s="24"/>
      <c r="VF39" s="24"/>
      <c r="VG39" s="24"/>
      <c r="VH39" s="24"/>
      <c r="VI39" s="24"/>
      <c r="VJ39" s="24"/>
      <c r="VK39" s="24"/>
      <c r="VL39" s="24"/>
      <c r="VM39" s="24"/>
      <c r="VN39" s="24"/>
      <c r="VO39" s="24"/>
      <c r="VP39" s="24"/>
      <c r="VQ39" s="24"/>
      <c r="VR39" s="24"/>
      <c r="VS39" s="24"/>
      <c r="VT39" s="24"/>
      <c r="VU39" s="24"/>
      <c r="VV39" s="24"/>
      <c r="VW39" s="24"/>
      <c r="VX39" s="24"/>
      <c r="VY39" s="24"/>
      <c r="VZ39" s="24"/>
      <c r="WA39" s="24"/>
      <c r="WB39" s="24"/>
      <c r="WC39" s="24"/>
      <c r="WD39" s="24"/>
      <c r="WE39" s="24"/>
      <c r="WF39" s="24"/>
      <c r="WG39" s="24"/>
      <c r="WH39" s="24"/>
      <c r="WI39" s="24"/>
      <c r="WJ39" s="24"/>
      <c r="WK39" s="24"/>
      <c r="WL39" s="24"/>
      <c r="WM39" s="24"/>
      <c r="WN39" s="24"/>
      <c r="WO39" s="24"/>
      <c r="WP39" s="24"/>
      <c r="WQ39" s="24"/>
      <c r="WR39" s="24"/>
      <c r="WS39" s="24"/>
      <c r="WT39" s="24"/>
      <c r="WU39" s="24"/>
      <c r="WV39" s="24"/>
      <c r="WW39" s="24"/>
      <c r="WX39" s="24"/>
      <c r="WY39" s="24"/>
      <c r="WZ39" s="24"/>
      <c r="XA39" s="24"/>
      <c r="XB39" s="24"/>
      <c r="XC39" s="24"/>
      <c r="XD39" s="24"/>
      <c r="XE39" s="24"/>
      <c r="XF39" s="24"/>
      <c r="XG39" s="24"/>
      <c r="XH39" s="24"/>
      <c r="XI39" s="24"/>
      <c r="XJ39" s="24"/>
      <c r="XK39" s="24"/>
      <c r="XL39" s="24"/>
      <c r="XM39" s="24"/>
      <c r="XN39" s="24"/>
      <c r="XO39" s="24"/>
      <c r="XP39" s="24"/>
      <c r="XQ39" s="24"/>
      <c r="XR39" s="24"/>
      <c r="XS39" s="24"/>
      <c r="XT39" s="24"/>
      <c r="XU39" s="24"/>
      <c r="XV39" s="24"/>
      <c r="XW39" s="24"/>
      <c r="XX39" s="24"/>
      <c r="XY39" s="24"/>
      <c r="XZ39" s="24"/>
      <c r="YA39" s="24"/>
      <c r="YB39" s="24"/>
      <c r="YC39" s="24"/>
      <c r="YD39" s="24"/>
      <c r="YE39" s="24"/>
      <c r="YF39" s="24"/>
      <c r="YG39" s="24"/>
      <c r="YH39" s="24"/>
      <c r="YI39" s="24"/>
      <c r="YJ39" s="24"/>
      <c r="YK39" s="24"/>
      <c r="YL39" s="24"/>
      <c r="YM39" s="24"/>
      <c r="YN39" s="24"/>
      <c r="YO39" s="24"/>
      <c r="YP39" s="24"/>
      <c r="YQ39" s="24"/>
      <c r="YR39" s="24"/>
      <c r="YS39" s="24"/>
      <c r="YT39" s="24"/>
      <c r="YU39" s="24"/>
      <c r="YV39" s="24"/>
      <c r="YW39" s="24"/>
      <c r="YX39" s="24"/>
      <c r="YY39" s="24"/>
      <c r="YZ39" s="24"/>
      <c r="ZA39" s="24"/>
      <c r="ZB39" s="24"/>
      <c r="ZC39" s="24"/>
      <c r="ZD39" s="24"/>
      <c r="ZE39" s="24"/>
      <c r="ZF39" s="24"/>
      <c r="ZG39" s="24"/>
      <c r="ZH39" s="24"/>
      <c r="ZI39" s="24"/>
      <c r="ZJ39" s="24"/>
      <c r="ZK39" s="24"/>
      <c r="ZL39" s="24"/>
      <c r="ZM39" s="24"/>
      <c r="ZN39" s="24"/>
      <c r="ZO39" s="24"/>
      <c r="ZP39" s="24"/>
      <c r="ZQ39" s="24"/>
      <c r="ZR39" s="24"/>
      <c r="ZS39" s="24"/>
      <c r="ZT39" s="24"/>
      <c r="ZU39" s="24"/>
      <c r="ZV39" s="24"/>
      <c r="ZW39" s="24"/>
      <c r="ZX39" s="24"/>
      <c r="ZY39" s="24"/>
      <c r="ZZ39" s="24"/>
      <c r="AAA39" s="24"/>
      <c r="AAB39" s="24"/>
      <c r="AAC39" s="24"/>
      <c r="AAD39" s="24"/>
      <c r="AAE39" s="24"/>
      <c r="AAF39" s="24"/>
      <c r="AAG39" s="24"/>
      <c r="AAH39" s="24"/>
      <c r="AAI39" s="24"/>
      <c r="AAJ39" s="24"/>
      <c r="AAK39" s="24"/>
      <c r="AAL39" s="24"/>
      <c r="AAM39" s="24"/>
      <c r="AAN39" s="24"/>
      <c r="AAO39" s="24"/>
      <c r="AAP39" s="24"/>
      <c r="AAQ39" s="24"/>
      <c r="AAR39" s="24"/>
      <c r="AAS39" s="24"/>
      <c r="AAT39" s="24"/>
      <c r="AAU39" s="24"/>
      <c r="AAV39" s="24"/>
      <c r="AAW39" s="24"/>
      <c r="AAX39" s="24"/>
      <c r="AAY39" s="24"/>
      <c r="AAZ39" s="24"/>
      <c r="ABA39" s="24"/>
      <c r="ABB39" s="24"/>
      <c r="ABC39" s="24"/>
      <c r="ABD39" s="24"/>
      <c r="ABE39" s="24"/>
      <c r="ABF39" s="24"/>
      <c r="ABG39" s="24"/>
      <c r="ABH39" s="24"/>
      <c r="ABI39" s="24"/>
      <c r="ABJ39" s="24"/>
      <c r="ABK39" s="24"/>
      <c r="ABL39" s="24"/>
      <c r="ABM39" s="24"/>
      <c r="ABN39" s="24"/>
      <c r="ABO39" s="24"/>
      <c r="ABP39" s="24"/>
      <c r="ABQ39" s="24"/>
      <c r="ABR39" s="24"/>
      <c r="ABS39" s="24"/>
      <c r="ABT39" s="24"/>
      <c r="ABU39" s="24"/>
      <c r="ABV39" s="24"/>
      <c r="ABW39" s="24"/>
      <c r="ABX39" s="24"/>
      <c r="ABY39" s="24"/>
      <c r="ABZ39" s="24"/>
      <c r="ACA39" s="24"/>
      <c r="ACB39" s="24"/>
      <c r="ACC39" s="24"/>
      <c r="ACD39" s="24"/>
      <c r="ACE39" s="24"/>
      <c r="ACF39" s="24"/>
      <c r="ACG39" s="24"/>
      <c r="ACH39" s="24"/>
      <c r="ACI39" s="24"/>
      <c r="ACJ39" s="24"/>
      <c r="ACK39" s="24"/>
      <c r="ACL39" s="24"/>
      <c r="ACM39" s="24"/>
      <c r="ACN39" s="24"/>
      <c r="ACO39" s="24"/>
      <c r="ACP39" s="24"/>
      <c r="ACQ39" s="24"/>
      <c r="ACR39" s="24"/>
      <c r="ACS39" s="24"/>
      <c r="ACT39" s="24"/>
      <c r="ACU39" s="24"/>
      <c r="ACV39" s="24"/>
      <c r="ACW39" s="24"/>
      <c r="ACX39" s="24"/>
      <c r="ACY39" s="24"/>
      <c r="ACZ39" s="24"/>
      <c r="ADA39" s="24"/>
      <c r="ADB39" s="24"/>
      <c r="ADC39" s="24"/>
      <c r="ADD39" s="24"/>
      <c r="ADE39" s="24"/>
      <c r="ADF39" s="24"/>
      <c r="ADG39" s="24"/>
      <c r="ADH39" s="24"/>
      <c r="ADI39" s="24"/>
      <c r="ADJ39" s="24"/>
      <c r="ADK39" s="24"/>
      <c r="ADL39" s="24"/>
      <c r="ADM39" s="24"/>
      <c r="ADN39" s="24"/>
      <c r="ADO39" s="24"/>
      <c r="ADP39" s="24"/>
      <c r="ADQ39" s="24"/>
      <c r="ADR39" s="24"/>
      <c r="ADS39" s="24"/>
      <c r="ADT39" s="24"/>
      <c r="ADU39" s="24"/>
      <c r="ADV39" s="24"/>
      <c r="ADW39" s="24"/>
      <c r="ADX39" s="24"/>
      <c r="ADY39" s="24"/>
      <c r="ADZ39" s="24"/>
      <c r="AEA39" s="24"/>
      <c r="AEB39" s="24"/>
      <c r="AEC39" s="24"/>
      <c r="AED39" s="24"/>
      <c r="AEE39" s="24"/>
      <c r="AEF39" s="24"/>
      <c r="AEG39" s="24"/>
      <c r="AEH39" s="24"/>
      <c r="AEI39" s="24"/>
      <c r="AEJ39" s="24"/>
      <c r="AEK39" s="24"/>
      <c r="AEL39" s="24"/>
      <c r="AEM39" s="24"/>
      <c r="AEN39" s="24"/>
      <c r="AEO39" s="24"/>
      <c r="AEP39" s="24"/>
      <c r="AEQ39" s="24"/>
      <c r="AER39" s="24"/>
      <c r="AES39" s="24"/>
      <c r="AET39" s="24"/>
      <c r="AEU39" s="24"/>
      <c r="AEV39" s="24"/>
      <c r="AEW39" s="24"/>
      <c r="AEX39" s="24"/>
      <c r="AEY39" s="24"/>
      <c r="AEZ39" s="24"/>
      <c r="AFA39" s="24"/>
      <c r="AFB39" s="24"/>
      <c r="AFC39" s="24"/>
      <c r="AFD39" s="24"/>
      <c r="AFE39" s="24"/>
      <c r="AFF39" s="24"/>
      <c r="AFG39" s="24"/>
      <c r="AFH39" s="24"/>
      <c r="AFI39" s="24"/>
      <c r="AFJ39" s="24"/>
      <c r="AFK39" s="24"/>
      <c r="AFL39" s="24"/>
      <c r="AFM39" s="24"/>
      <c r="AFN39" s="24"/>
      <c r="AFO39" s="24"/>
      <c r="AFP39" s="24"/>
      <c r="AFQ39" s="24"/>
      <c r="AFR39" s="24"/>
      <c r="AFS39" s="24"/>
      <c r="AFT39" s="24"/>
      <c r="AFU39" s="24"/>
      <c r="AFV39" s="24"/>
      <c r="AFW39" s="24"/>
      <c r="AFX39" s="24"/>
      <c r="AFY39" s="24"/>
      <c r="AFZ39" s="24"/>
      <c r="AGA39" s="24"/>
      <c r="AGB39" s="24"/>
      <c r="AGC39" s="24"/>
      <c r="AGD39" s="24"/>
      <c r="AGE39" s="24"/>
      <c r="AGF39" s="24"/>
      <c r="AGG39" s="24"/>
      <c r="AGH39" s="24"/>
      <c r="AGI39" s="24"/>
      <c r="AGJ39" s="24"/>
      <c r="AGK39" s="24"/>
      <c r="AGL39" s="24"/>
      <c r="AGM39" s="24"/>
      <c r="AGN39" s="24"/>
      <c r="AGO39" s="24"/>
      <c r="AGP39" s="24"/>
      <c r="AGQ39" s="24"/>
      <c r="AGR39" s="24"/>
      <c r="AGS39" s="24"/>
      <c r="AGT39" s="24"/>
      <c r="AGU39" s="24"/>
      <c r="AGV39" s="24"/>
      <c r="AGW39" s="24"/>
      <c r="AGX39" s="24"/>
      <c r="AGY39" s="24"/>
      <c r="AGZ39" s="24"/>
      <c r="AHA39" s="24"/>
      <c r="AHB39" s="24"/>
      <c r="AHC39" s="24"/>
      <c r="AHD39" s="24"/>
      <c r="AHE39" s="24"/>
      <c r="AHF39" s="24"/>
      <c r="AHG39" s="24"/>
      <c r="AHH39" s="24"/>
      <c r="AHI39" s="24"/>
      <c r="AHJ39" s="24"/>
      <c r="AHK39" s="24"/>
      <c r="AHL39" s="24"/>
      <c r="AHM39" s="24"/>
      <c r="AHN39" s="24"/>
      <c r="AHO39" s="24"/>
      <c r="AHP39" s="24"/>
      <c r="AHQ39" s="24"/>
      <c r="AHR39" s="24"/>
      <c r="AHS39" s="24"/>
      <c r="AHT39" s="24"/>
      <c r="AHU39" s="24"/>
      <c r="AHV39" s="24"/>
      <c r="AHW39" s="24"/>
      <c r="AHX39" s="24"/>
      <c r="AHY39" s="24"/>
      <c r="AHZ39" s="24"/>
      <c r="AIA39" s="24"/>
      <c r="AIB39" s="24"/>
      <c r="AIC39" s="24"/>
      <c r="AID39" s="24"/>
      <c r="AIE39" s="24"/>
      <c r="AIF39" s="24"/>
      <c r="AIG39" s="24"/>
      <c r="AIH39" s="24"/>
      <c r="AII39" s="24"/>
      <c r="AIJ39" s="24"/>
      <c r="AIK39" s="24"/>
      <c r="AIL39" s="24"/>
      <c r="AIM39" s="24"/>
      <c r="AIN39" s="24"/>
      <c r="AIO39" s="24"/>
      <c r="AIP39" s="24"/>
      <c r="AIQ39" s="24"/>
      <c r="AIR39" s="24"/>
      <c r="AIS39" s="24"/>
      <c r="AIT39" s="24"/>
      <c r="AIU39" s="24"/>
      <c r="AIV39" s="24"/>
      <c r="AIW39" s="24"/>
      <c r="AIX39" s="24"/>
      <c r="AIY39" s="24"/>
      <c r="AIZ39" s="24"/>
      <c r="AJA39" s="24"/>
      <c r="AJB39" s="24"/>
      <c r="AJC39" s="24"/>
      <c r="AJD39" s="24"/>
      <c r="AJE39" s="24"/>
      <c r="AJF39" s="24"/>
      <c r="AJG39" s="24"/>
      <c r="AJH39" s="24"/>
      <c r="AJI39" s="24"/>
      <c r="AJJ39" s="24"/>
      <c r="AJK39" s="24"/>
      <c r="AJL39" s="24"/>
      <c r="AJM39" s="24"/>
      <c r="AJN39" s="24"/>
      <c r="AJO39" s="24"/>
      <c r="AJP39" s="24"/>
      <c r="AJQ39" s="24"/>
      <c r="AJR39" s="24"/>
      <c r="AJS39" s="24"/>
      <c r="AJT39" s="24"/>
      <c r="AJU39" s="24"/>
      <c r="AJV39" s="24"/>
      <c r="AJW39" s="24"/>
      <c r="AJX39" s="24"/>
      <c r="AJY39" s="24"/>
      <c r="AJZ39" s="24"/>
      <c r="AKA39" s="24"/>
      <c r="AKB39" s="24"/>
      <c r="AKC39" s="24"/>
      <c r="AKD39" s="24"/>
      <c r="AKE39" s="24"/>
      <c r="AKF39" s="24"/>
      <c r="AKG39" s="24"/>
      <c r="AKH39" s="24"/>
      <c r="AKI39" s="24"/>
      <c r="AKJ39" s="24"/>
      <c r="AKK39" s="24"/>
      <c r="AKL39" s="24"/>
      <c r="AKM39" s="24"/>
      <c r="AKN39" s="24"/>
      <c r="AKO39" s="24"/>
      <c r="AKP39" s="24"/>
      <c r="AKQ39" s="24"/>
      <c r="AKR39" s="24"/>
      <c r="AKS39" s="24"/>
      <c r="AKT39" s="24"/>
      <c r="AKU39" s="24"/>
      <c r="AKV39" s="24"/>
      <c r="AKW39" s="24"/>
      <c r="AKX39" s="24"/>
      <c r="AKY39" s="24"/>
      <c r="AKZ39" s="24"/>
      <c r="ALA39" s="24"/>
      <c r="ALB39" s="24"/>
      <c r="ALC39" s="24"/>
      <c r="ALD39" s="24"/>
      <c r="ALE39" s="24"/>
      <c r="ALF39" s="24"/>
      <c r="ALG39" s="24"/>
      <c r="ALH39" s="24"/>
      <c r="ALI39" s="24"/>
      <c r="ALJ39" s="24"/>
      <c r="ALK39" s="24"/>
      <c r="ALL39" s="24"/>
      <c r="ALM39" s="24"/>
      <c r="ALN39" s="24"/>
      <c r="ALO39" s="24"/>
      <c r="ALP39" s="24"/>
      <c r="ALQ39" s="24"/>
      <c r="ALR39" s="24"/>
      <c r="ALS39" s="24"/>
      <c r="ALT39" s="24"/>
      <c r="ALU39" s="24"/>
      <c r="ALV39" s="24"/>
      <c r="ALW39" s="24"/>
      <c r="ALX39" s="24"/>
      <c r="ALY39" s="24"/>
      <c r="ALZ39" s="24"/>
      <c r="AMA39" s="24"/>
      <c r="AMB39" s="24"/>
      <c r="AMC39" s="24"/>
      <c r="AMD39" s="24"/>
      <c r="AME39" s="24"/>
      <c r="AMF39" s="24"/>
      <c r="AMG39" s="24"/>
      <c r="AMH39" s="24"/>
      <c r="AMI39" s="24"/>
      <c r="AMJ39" s="24"/>
      <c r="AMK39" s="24"/>
      <c r="AML39" s="24"/>
      <c r="AMM39" s="24"/>
      <c r="AMN39" s="24"/>
      <c r="AMO39" s="24"/>
      <c r="AMP39" s="24"/>
      <c r="AMQ39" s="24"/>
      <c r="AMR39" s="24"/>
      <c r="AMS39" s="24"/>
      <c r="AMT39" s="24"/>
      <c r="AMU39" s="24"/>
      <c r="AMV39" s="24"/>
      <c r="AMW39" s="24"/>
      <c r="AMX39" s="24"/>
      <c r="AMY39" s="24"/>
      <c r="AMZ39" s="24"/>
      <c r="ANA39" s="24"/>
      <c r="ANB39" s="24"/>
      <c r="ANC39" s="24"/>
      <c r="AND39" s="24"/>
      <c r="ANE39" s="24"/>
      <c r="ANF39" s="24"/>
      <c r="ANG39" s="24"/>
      <c r="ANH39" s="24"/>
      <c r="ANI39" s="24"/>
      <c r="ANJ39" s="24"/>
      <c r="ANK39" s="24"/>
      <c r="ANL39" s="24"/>
      <c r="ANM39" s="24"/>
      <c r="ANN39" s="24"/>
      <c r="ANO39" s="24"/>
      <c r="ANP39" s="24"/>
      <c r="ANQ39" s="24"/>
      <c r="ANR39" s="24"/>
      <c r="ANS39" s="24"/>
      <c r="ANT39" s="24"/>
      <c r="ANU39" s="24"/>
      <c r="ANV39" s="24"/>
      <c r="ANW39" s="24"/>
      <c r="ANX39" s="24"/>
      <c r="ANY39" s="24"/>
      <c r="ANZ39" s="24"/>
      <c r="AOA39" s="24"/>
      <c r="AOB39" s="24"/>
      <c r="AOC39" s="24"/>
      <c r="AOD39" s="24"/>
      <c r="AOE39" s="24"/>
      <c r="AOF39" s="24"/>
      <c r="AOG39" s="24"/>
      <c r="AOH39" s="24"/>
      <c r="AOI39" s="24"/>
      <c r="AOJ39" s="24"/>
      <c r="AOK39" s="24"/>
      <c r="AOL39" s="24"/>
      <c r="AOM39" s="24"/>
      <c r="AON39" s="24"/>
      <c r="AOO39" s="24"/>
      <c r="AOP39" s="24"/>
      <c r="AOQ39" s="24"/>
      <c r="AOR39" s="24"/>
      <c r="AOS39" s="24"/>
      <c r="AOT39" s="24"/>
      <c r="AOU39" s="24"/>
      <c r="AOV39" s="24"/>
      <c r="AOW39" s="24"/>
      <c r="AOX39" s="24"/>
      <c r="AOY39" s="24"/>
      <c r="AOZ39" s="24"/>
      <c r="APA39" s="24"/>
      <c r="APB39" s="24"/>
      <c r="APC39" s="24"/>
      <c r="APD39" s="24"/>
      <c r="APE39" s="24"/>
      <c r="APF39" s="24"/>
      <c r="APG39" s="24"/>
      <c r="APH39" s="24"/>
      <c r="API39" s="24"/>
      <c r="APJ39" s="24"/>
      <c r="APK39" s="24"/>
      <c r="APL39" s="24"/>
      <c r="APM39" s="24"/>
      <c r="APN39" s="24"/>
      <c r="APO39" s="24"/>
      <c r="APP39" s="24"/>
      <c r="APQ39" s="24"/>
      <c r="APR39" s="24"/>
      <c r="APS39" s="24"/>
      <c r="APT39" s="24"/>
      <c r="APU39" s="24"/>
      <c r="APV39" s="24"/>
      <c r="APW39" s="24"/>
      <c r="APX39" s="24"/>
      <c r="APY39" s="24"/>
      <c r="APZ39" s="24"/>
      <c r="AQA39" s="24"/>
      <c r="AQB39" s="24"/>
      <c r="AQC39" s="24"/>
      <c r="AQD39" s="24"/>
      <c r="AQE39" s="24"/>
      <c r="AQF39" s="24"/>
      <c r="AQG39" s="24"/>
      <c r="AQH39" s="24"/>
      <c r="AQI39" s="24"/>
      <c r="AQJ39" s="24"/>
      <c r="AQK39" s="24"/>
      <c r="AQL39" s="24"/>
      <c r="AQM39" s="24"/>
      <c r="AQN39" s="24"/>
      <c r="AQO39" s="24"/>
      <c r="AQP39" s="24"/>
      <c r="AQQ39" s="24"/>
      <c r="AQR39" s="24"/>
      <c r="AQS39" s="24"/>
      <c r="AQT39" s="24"/>
      <c r="AQU39" s="24"/>
      <c r="AQV39" s="24"/>
      <c r="AQW39" s="24"/>
      <c r="AQX39" s="24"/>
      <c r="AQY39" s="24"/>
      <c r="AQZ39" s="24"/>
      <c r="ARA39" s="24"/>
      <c r="ARB39" s="24"/>
      <c r="ARC39" s="24"/>
      <c r="ARD39" s="24"/>
      <c r="ARE39" s="24"/>
      <c r="ARF39" s="24"/>
      <c r="ARG39" s="24"/>
      <c r="ARH39" s="24"/>
      <c r="ARI39" s="24"/>
      <c r="ARJ39" s="24"/>
      <c r="ARK39" s="24"/>
      <c r="ARL39" s="24"/>
      <c r="ARM39" s="24"/>
      <c r="ARN39" s="24"/>
      <c r="ARO39" s="24"/>
      <c r="ARP39" s="24"/>
      <c r="ARQ39" s="24"/>
      <c r="ARR39" s="24"/>
      <c r="ARS39" s="24"/>
      <c r="ART39" s="24"/>
      <c r="ARU39" s="24"/>
      <c r="ARV39" s="24"/>
      <c r="ARW39" s="24"/>
      <c r="ARX39" s="24"/>
      <c r="ARY39" s="24"/>
      <c r="ARZ39" s="24"/>
      <c r="ASA39" s="24"/>
      <c r="ASB39" s="24"/>
      <c r="ASC39" s="24"/>
      <c r="ASD39" s="24"/>
      <c r="ASE39" s="24"/>
      <c r="ASF39" s="24"/>
      <c r="ASG39" s="24"/>
      <c r="ASH39" s="24"/>
      <c r="ASI39" s="24"/>
      <c r="ASJ39" s="24"/>
      <c r="ASK39" s="24"/>
      <c r="ASL39" s="24"/>
      <c r="ASM39" s="24"/>
      <c r="ASN39" s="24"/>
      <c r="ASO39" s="24"/>
      <c r="ASP39" s="24"/>
      <c r="ASQ39" s="24"/>
      <c r="ASR39" s="24"/>
      <c r="ASS39" s="24"/>
      <c r="AST39" s="24"/>
      <c r="ASU39" s="24"/>
      <c r="ASV39" s="24"/>
      <c r="ASW39" s="24"/>
      <c r="ASX39" s="24"/>
      <c r="ASY39" s="24"/>
      <c r="ASZ39" s="24"/>
      <c r="ATA39" s="24"/>
      <c r="ATB39" s="24"/>
      <c r="ATC39" s="24"/>
      <c r="ATD39" s="24"/>
      <c r="ATE39" s="24"/>
      <c r="ATF39" s="24"/>
      <c r="ATG39" s="24"/>
      <c r="ATH39" s="24"/>
      <c r="ATI39" s="24"/>
      <c r="ATJ39" s="24"/>
      <c r="ATK39" s="24"/>
      <c r="ATL39" s="24"/>
      <c r="ATM39" s="24"/>
      <c r="ATN39" s="24"/>
      <c r="ATO39" s="24"/>
      <c r="ATP39" s="24"/>
      <c r="ATQ39" s="24"/>
      <c r="ATR39" s="24"/>
      <c r="ATS39" s="24"/>
      <c r="ATT39" s="24"/>
      <c r="ATU39" s="24"/>
      <c r="ATV39" s="24"/>
      <c r="ATW39" s="24"/>
      <c r="ATX39" s="24"/>
      <c r="ATY39" s="24"/>
      <c r="ATZ39" s="24"/>
      <c r="AUA39" s="24"/>
      <c r="AUB39" s="24"/>
      <c r="AUC39" s="24"/>
      <c r="AUD39" s="24"/>
      <c r="AUE39" s="24"/>
      <c r="AUF39" s="24"/>
      <c r="AUG39" s="24"/>
      <c r="AUH39" s="24"/>
      <c r="AUI39" s="24"/>
      <c r="AUJ39" s="24"/>
      <c r="AUK39" s="24"/>
      <c r="AUL39" s="24"/>
      <c r="AUM39" s="24"/>
      <c r="AUN39" s="24"/>
      <c r="AUO39" s="24"/>
      <c r="AUP39" s="24"/>
      <c r="AUQ39" s="24"/>
      <c r="AUR39" s="24"/>
      <c r="AUS39" s="24"/>
      <c r="AUT39" s="24"/>
      <c r="AUU39" s="24"/>
      <c r="AUV39" s="24"/>
      <c r="AUW39" s="24"/>
      <c r="AUX39" s="24"/>
      <c r="AUY39" s="24"/>
      <c r="AUZ39" s="24"/>
      <c r="AVA39" s="24"/>
      <c r="AVB39" s="24"/>
      <c r="AVC39" s="24"/>
      <c r="AVD39" s="24"/>
      <c r="AVE39" s="24"/>
      <c r="AVF39" s="24"/>
      <c r="AVG39" s="24"/>
      <c r="AVH39" s="24"/>
      <c r="AVI39" s="24"/>
      <c r="AVJ39" s="24"/>
      <c r="AVK39" s="24"/>
      <c r="AVL39" s="24"/>
      <c r="AVM39" s="24"/>
      <c r="AVN39" s="24"/>
      <c r="AVO39" s="24"/>
      <c r="AVP39" s="24"/>
      <c r="AVQ39" s="24"/>
      <c r="AVR39" s="24"/>
      <c r="AVS39" s="24"/>
      <c r="AVT39" s="24"/>
      <c r="AVU39" s="24"/>
      <c r="AVV39" s="24"/>
      <c r="AVW39" s="24"/>
      <c r="AVX39" s="24"/>
      <c r="AVY39" s="24"/>
      <c r="AVZ39" s="24"/>
      <c r="AWA39" s="24"/>
      <c r="AWB39" s="24"/>
      <c r="AWC39" s="24"/>
      <c r="AWD39" s="24"/>
      <c r="AWE39" s="24"/>
      <c r="AWF39" s="24"/>
      <c r="AWG39" s="24"/>
      <c r="AWH39" s="24"/>
      <c r="AWI39" s="24"/>
      <c r="AWJ39" s="24"/>
      <c r="AWK39" s="24"/>
      <c r="AWL39" s="24"/>
      <c r="AWM39" s="24"/>
      <c r="AWN39" s="24"/>
      <c r="AWO39" s="24"/>
      <c r="AWP39" s="24"/>
      <c r="AWQ39" s="24"/>
      <c r="AWR39" s="24"/>
      <c r="AWS39" s="24"/>
      <c r="AWT39" s="24"/>
      <c r="AWU39" s="24"/>
      <c r="AWV39" s="24"/>
      <c r="AWW39" s="24"/>
      <c r="AWX39" s="24"/>
      <c r="AWY39" s="24"/>
      <c r="AWZ39" s="24"/>
      <c r="AXA39" s="24"/>
      <c r="AXB39" s="24"/>
      <c r="AXC39" s="24"/>
      <c r="AXD39" s="24"/>
      <c r="AXE39" s="24"/>
      <c r="AXF39" s="24"/>
      <c r="AXG39" s="24"/>
      <c r="AXH39" s="24"/>
      <c r="AXI39" s="24"/>
      <c r="AXJ39" s="24"/>
      <c r="AXK39" s="24"/>
      <c r="AXL39" s="24"/>
      <c r="AXM39" s="24"/>
      <c r="AXN39" s="24"/>
      <c r="AXO39" s="24"/>
      <c r="AXP39" s="24"/>
      <c r="AXQ39" s="24"/>
      <c r="AXR39" s="24"/>
      <c r="AXS39" s="24"/>
      <c r="AXT39" s="24"/>
      <c r="AXU39" s="24"/>
      <c r="AXV39" s="24"/>
      <c r="AXW39" s="24"/>
      <c r="AXX39" s="24"/>
      <c r="AXY39" s="24"/>
      <c r="AXZ39" s="24"/>
      <c r="AYA39" s="24"/>
      <c r="AYB39" s="24"/>
      <c r="AYC39" s="24"/>
      <c r="AYD39" s="24"/>
      <c r="AYE39" s="24"/>
      <c r="AYF39" s="24"/>
      <c r="AYG39" s="24"/>
      <c r="AYH39" s="24"/>
      <c r="AYI39" s="24"/>
      <c r="AYJ39" s="24"/>
      <c r="AYK39" s="24"/>
      <c r="AYL39" s="24"/>
      <c r="AYM39" s="24"/>
      <c r="AYN39" s="24"/>
      <c r="AYO39" s="24"/>
      <c r="AYP39" s="24"/>
      <c r="AYQ39" s="24"/>
      <c r="AYR39" s="24"/>
      <c r="AYS39" s="24"/>
      <c r="AYT39" s="24"/>
      <c r="AYU39" s="24"/>
      <c r="AYV39" s="24"/>
      <c r="AYW39" s="24"/>
      <c r="AYX39" s="24"/>
      <c r="AYY39" s="24"/>
      <c r="AYZ39" s="24"/>
      <c r="AZA39" s="24"/>
      <c r="AZB39" s="24"/>
      <c r="AZC39" s="24"/>
      <c r="AZD39" s="24"/>
      <c r="AZE39" s="24"/>
      <c r="AZF39" s="24"/>
      <c r="AZG39" s="24"/>
      <c r="AZH39" s="24"/>
      <c r="AZI39" s="24"/>
      <c r="AZJ39" s="24"/>
      <c r="AZK39" s="24"/>
      <c r="AZL39" s="24"/>
      <c r="AZM39" s="24"/>
      <c r="AZN39" s="24"/>
      <c r="AZO39" s="24"/>
      <c r="AZP39" s="24"/>
      <c r="AZQ39" s="24"/>
      <c r="AZR39" s="24"/>
      <c r="AZS39" s="24"/>
      <c r="AZT39" s="24"/>
      <c r="AZU39" s="24"/>
      <c r="AZV39" s="24"/>
      <c r="AZW39" s="24"/>
      <c r="AZX39" s="24"/>
      <c r="AZY39" s="24"/>
      <c r="AZZ39" s="24"/>
      <c r="BAA39" s="24"/>
      <c r="BAB39" s="24"/>
      <c r="BAC39" s="24"/>
      <c r="BAD39" s="24"/>
      <c r="BAE39" s="24"/>
      <c r="BAF39" s="24"/>
      <c r="BAG39" s="24"/>
      <c r="BAH39" s="24"/>
      <c r="BAI39" s="24"/>
      <c r="BAJ39" s="24"/>
      <c r="BAK39" s="24"/>
      <c r="BAL39" s="24"/>
      <c r="BAM39" s="24"/>
      <c r="BAN39" s="24"/>
      <c r="BAO39" s="24"/>
      <c r="BAP39" s="24"/>
      <c r="BAQ39" s="24"/>
      <c r="BAR39" s="24"/>
      <c r="BAS39" s="24"/>
      <c r="BAT39" s="24"/>
      <c r="BAU39" s="24"/>
      <c r="BAV39" s="24"/>
      <c r="BAW39" s="24"/>
      <c r="BAX39" s="24"/>
      <c r="BAY39" s="24"/>
      <c r="BAZ39" s="24"/>
      <c r="BBA39" s="24"/>
      <c r="BBB39" s="24"/>
      <c r="BBC39" s="24"/>
      <c r="BBD39" s="24"/>
      <c r="BBE39" s="24"/>
      <c r="BBF39" s="24"/>
      <c r="BBG39" s="24"/>
      <c r="BBH39" s="24"/>
      <c r="BBI39" s="24"/>
      <c r="BBJ39" s="24"/>
      <c r="BBK39" s="24"/>
      <c r="BBL39" s="24"/>
      <c r="BBM39" s="24"/>
      <c r="BBN39" s="24"/>
      <c r="BBO39" s="24"/>
      <c r="BBP39" s="24"/>
      <c r="BBQ39" s="24"/>
      <c r="BBR39" s="24"/>
      <c r="BBS39" s="24"/>
      <c r="BBT39" s="24"/>
      <c r="BBU39" s="24"/>
      <c r="BBV39" s="24"/>
      <c r="BBW39" s="24"/>
      <c r="BBX39" s="24"/>
      <c r="BBY39" s="24"/>
      <c r="BBZ39" s="24"/>
      <c r="BCA39" s="24"/>
      <c r="BCB39" s="24"/>
      <c r="BCC39" s="24"/>
      <c r="BCD39" s="24"/>
      <c r="BCE39" s="24"/>
      <c r="BCF39" s="24"/>
      <c r="BCG39" s="24"/>
      <c r="BCH39" s="24"/>
      <c r="BCI39" s="24"/>
      <c r="BCJ39" s="24"/>
      <c r="BCK39" s="24"/>
      <c r="BCL39" s="24"/>
      <c r="BCM39" s="24"/>
      <c r="BCN39" s="24"/>
      <c r="BCO39" s="24"/>
      <c r="BCP39" s="24"/>
      <c r="BCQ39" s="24"/>
      <c r="BCR39" s="24"/>
      <c r="BCS39" s="24"/>
      <c r="BCT39" s="24"/>
      <c r="BCU39" s="24"/>
      <c r="BCV39" s="24"/>
      <c r="BCW39" s="24"/>
      <c r="BCX39" s="24"/>
      <c r="BCY39" s="24"/>
      <c r="BCZ39" s="24"/>
      <c r="BDA39" s="24"/>
      <c r="BDB39" s="24"/>
      <c r="BDC39" s="24"/>
      <c r="BDD39" s="24"/>
      <c r="BDE39" s="24"/>
      <c r="BDF39" s="24"/>
      <c r="BDG39" s="24"/>
      <c r="BDH39" s="24"/>
      <c r="BDI39" s="24"/>
      <c r="BDJ39" s="24"/>
      <c r="BDK39" s="24"/>
      <c r="BDL39" s="24"/>
      <c r="BDM39" s="24"/>
      <c r="BDN39" s="24"/>
      <c r="BDO39" s="24"/>
      <c r="BDP39" s="24"/>
      <c r="BDQ39" s="24"/>
      <c r="BDR39" s="24"/>
      <c r="BDS39" s="24"/>
      <c r="BDT39" s="24"/>
      <c r="BDU39" s="24"/>
      <c r="BDV39" s="24"/>
      <c r="BDW39" s="24"/>
      <c r="BDX39" s="24"/>
      <c r="BDY39" s="24"/>
      <c r="BDZ39" s="24"/>
      <c r="BEA39" s="24"/>
      <c r="BEB39" s="24"/>
      <c r="BEC39" s="24"/>
      <c r="BED39" s="24"/>
      <c r="BEE39" s="24"/>
      <c r="BEF39" s="24"/>
      <c r="BEG39" s="24"/>
      <c r="BEH39" s="24"/>
      <c r="BEI39" s="24"/>
      <c r="BEJ39" s="24"/>
      <c r="BEK39" s="24"/>
      <c r="BEL39" s="24"/>
      <c r="BEM39" s="24"/>
      <c r="BEN39" s="24"/>
      <c r="BEO39" s="24"/>
      <c r="BEP39" s="24"/>
      <c r="BEQ39" s="24"/>
      <c r="BER39" s="24"/>
      <c r="BES39" s="24"/>
      <c r="BET39" s="24"/>
      <c r="BEU39" s="24"/>
      <c r="BEV39" s="24"/>
      <c r="BEW39" s="24"/>
      <c r="BEX39" s="24"/>
      <c r="BEY39" s="24"/>
      <c r="BEZ39" s="24"/>
      <c r="BFA39" s="24"/>
      <c r="BFB39" s="24"/>
      <c r="BFC39" s="24"/>
      <c r="BFD39" s="24"/>
      <c r="BFE39" s="24"/>
      <c r="BFF39" s="24"/>
      <c r="BFG39" s="24"/>
      <c r="BFH39" s="24"/>
      <c r="BFI39" s="24"/>
      <c r="BFJ39" s="24"/>
      <c r="BFK39" s="24"/>
      <c r="BFL39" s="24"/>
      <c r="BFM39" s="24"/>
      <c r="BFN39" s="24"/>
      <c r="BFO39" s="24"/>
      <c r="BFP39" s="24"/>
      <c r="BFQ39" s="24"/>
      <c r="BFR39" s="24"/>
      <c r="BFS39" s="24"/>
      <c r="BFT39" s="24"/>
      <c r="BFU39" s="24"/>
      <c r="BFV39" s="24"/>
      <c r="BFW39" s="24"/>
      <c r="BFX39" s="24"/>
      <c r="BFY39" s="24"/>
      <c r="BFZ39" s="24"/>
      <c r="BGA39" s="24"/>
      <c r="BGB39" s="24"/>
      <c r="BGC39" s="24"/>
      <c r="BGD39" s="24"/>
      <c r="BGE39" s="24"/>
      <c r="BGF39" s="24"/>
      <c r="BGG39" s="24"/>
      <c r="BGH39" s="24"/>
      <c r="BGI39" s="24"/>
      <c r="BGJ39" s="24"/>
      <c r="BGK39" s="24"/>
      <c r="BGL39" s="24"/>
      <c r="BGM39" s="24"/>
      <c r="BGN39" s="24"/>
      <c r="BGO39" s="24"/>
      <c r="BGP39" s="24"/>
      <c r="BGQ39" s="24"/>
      <c r="BGR39" s="24"/>
      <c r="BGS39" s="24"/>
      <c r="BGT39" s="24"/>
      <c r="BGU39" s="24"/>
      <c r="BGV39" s="24"/>
      <c r="BGW39" s="24"/>
      <c r="BGX39" s="24"/>
      <c r="BGY39" s="24"/>
      <c r="BGZ39" s="24"/>
      <c r="BHA39" s="24"/>
      <c r="BHB39" s="24"/>
      <c r="BHC39" s="24"/>
      <c r="BHD39" s="24"/>
      <c r="BHE39" s="24"/>
      <c r="BHF39" s="24"/>
      <c r="BHG39" s="24"/>
      <c r="BHH39" s="24"/>
      <c r="BHI39" s="24"/>
      <c r="BHJ39" s="24"/>
      <c r="BHK39" s="24"/>
      <c r="BHL39" s="24"/>
      <c r="BHM39" s="24"/>
      <c r="BHN39" s="24"/>
      <c r="BHO39" s="24"/>
      <c r="BHP39" s="24"/>
      <c r="BHQ39" s="24"/>
      <c r="BHR39" s="24"/>
      <c r="BHS39" s="24"/>
      <c r="BHT39" s="24"/>
      <c r="BHU39" s="24"/>
      <c r="BHV39" s="24"/>
      <c r="BHW39" s="24"/>
      <c r="BHX39" s="24"/>
      <c r="BHY39" s="24"/>
      <c r="BHZ39" s="24"/>
      <c r="BIA39" s="24"/>
      <c r="BIB39" s="24"/>
      <c r="BIC39" s="24"/>
      <c r="BID39" s="24"/>
      <c r="BIE39" s="24"/>
      <c r="BIF39" s="24"/>
      <c r="BIG39" s="24"/>
      <c r="BIH39" s="24"/>
      <c r="BII39" s="24"/>
      <c r="BIJ39" s="24"/>
      <c r="BIK39" s="24"/>
      <c r="BIL39" s="24"/>
      <c r="BIM39" s="24"/>
      <c r="BIN39" s="24"/>
      <c r="BIO39" s="24"/>
      <c r="BIP39" s="24"/>
      <c r="BIQ39" s="24"/>
      <c r="BIR39" s="24"/>
      <c r="BIS39" s="24"/>
      <c r="BIT39" s="24"/>
      <c r="BIU39" s="24"/>
      <c r="BIV39" s="24"/>
      <c r="BIW39" s="24"/>
      <c r="BIX39" s="24"/>
      <c r="BIY39" s="24"/>
      <c r="BIZ39" s="24"/>
      <c r="BJA39" s="24"/>
      <c r="BJB39" s="24"/>
      <c r="BJC39" s="24"/>
      <c r="BJD39" s="24"/>
      <c r="BJE39" s="24"/>
      <c r="BJF39" s="24"/>
      <c r="BJG39" s="24"/>
      <c r="BJH39" s="24"/>
      <c r="BJI39" s="24"/>
      <c r="BJJ39" s="24"/>
      <c r="BJK39" s="24"/>
      <c r="BJL39" s="24"/>
      <c r="BJM39" s="24"/>
      <c r="BJN39" s="24"/>
      <c r="BJO39" s="24"/>
      <c r="BJP39" s="24"/>
      <c r="BJQ39" s="24"/>
      <c r="BJR39" s="24"/>
      <c r="BJS39" s="24"/>
      <c r="BJT39" s="24"/>
      <c r="BJU39" s="24"/>
      <c r="BJV39" s="24"/>
      <c r="BJW39" s="24"/>
      <c r="BJX39" s="24"/>
      <c r="BJY39" s="24"/>
      <c r="BJZ39" s="24"/>
      <c r="BKA39" s="24"/>
      <c r="BKB39" s="24"/>
      <c r="BKC39" s="24"/>
      <c r="BKD39" s="24"/>
      <c r="BKE39" s="24"/>
      <c r="BKF39" s="24"/>
      <c r="BKG39" s="24"/>
      <c r="BKH39" s="24"/>
      <c r="BKI39" s="24"/>
      <c r="BKJ39" s="24"/>
      <c r="BKK39" s="24"/>
      <c r="BKL39" s="24"/>
      <c r="BKM39" s="24"/>
      <c r="BKN39" s="24"/>
      <c r="BKO39" s="24"/>
      <c r="BKP39" s="24"/>
      <c r="BKQ39" s="24"/>
      <c r="BKR39" s="24"/>
      <c r="BKS39" s="24"/>
      <c r="BKT39" s="24"/>
      <c r="BKU39" s="24"/>
      <c r="BKV39" s="24"/>
      <c r="BKW39" s="24"/>
      <c r="BKX39" s="24"/>
      <c r="BKY39" s="24"/>
      <c r="BKZ39" s="24"/>
      <c r="BLA39" s="24"/>
      <c r="BLB39" s="24"/>
      <c r="BLC39" s="24"/>
      <c r="BLD39" s="24"/>
      <c r="BLE39" s="24"/>
      <c r="BLF39" s="24"/>
      <c r="BLG39" s="24"/>
      <c r="BLH39" s="24"/>
      <c r="BLI39" s="24"/>
      <c r="BLJ39" s="24"/>
      <c r="BLK39" s="24"/>
      <c r="BLL39" s="24"/>
      <c r="BLM39" s="24"/>
      <c r="BLN39" s="24"/>
      <c r="BLO39" s="24"/>
      <c r="BLP39" s="24"/>
      <c r="BLQ39" s="24"/>
      <c r="BLR39" s="24"/>
      <c r="BLS39" s="24"/>
      <c r="BLT39" s="24"/>
      <c r="BLU39" s="24"/>
      <c r="BLV39" s="24"/>
      <c r="BLW39" s="24"/>
      <c r="BLX39" s="24"/>
      <c r="BLY39" s="24"/>
      <c r="BLZ39" s="24"/>
      <c r="BMA39" s="24"/>
      <c r="BMB39" s="24"/>
      <c r="BMC39" s="24"/>
      <c r="BMD39" s="24"/>
      <c r="BME39" s="24"/>
      <c r="BMF39" s="24"/>
      <c r="BMG39" s="24"/>
      <c r="BMH39" s="24"/>
      <c r="BMI39" s="24"/>
      <c r="BMJ39" s="24"/>
      <c r="BMK39" s="24"/>
      <c r="BML39" s="24"/>
      <c r="BMM39" s="24"/>
      <c r="BMN39" s="24"/>
      <c r="BMO39" s="24"/>
      <c r="BMP39" s="24"/>
      <c r="BMQ39" s="24"/>
      <c r="BMR39" s="24"/>
      <c r="BMS39" s="24"/>
      <c r="BMT39" s="24"/>
      <c r="BMU39" s="24"/>
      <c r="BMV39" s="24"/>
      <c r="BMW39" s="24"/>
      <c r="BMX39" s="24"/>
      <c r="BMY39" s="24"/>
      <c r="BMZ39" s="24"/>
      <c r="BNA39" s="24"/>
      <c r="BNB39" s="24"/>
      <c r="BNC39" s="24"/>
      <c r="BND39" s="24"/>
      <c r="BNE39" s="24"/>
      <c r="BNF39" s="24"/>
      <c r="BNG39" s="24"/>
      <c r="BNH39" s="24"/>
      <c r="BNI39" s="24"/>
      <c r="BNJ39" s="24"/>
      <c r="BNK39" s="24"/>
      <c r="BNL39" s="24"/>
      <c r="BNM39" s="24"/>
      <c r="BNN39" s="24"/>
      <c r="BNO39" s="24"/>
      <c r="BNP39" s="24"/>
      <c r="BNQ39" s="24"/>
      <c r="BNR39" s="24"/>
      <c r="BNS39" s="24"/>
      <c r="BNT39" s="24"/>
      <c r="BNU39" s="24"/>
      <c r="BNV39" s="24"/>
      <c r="BNW39" s="24"/>
      <c r="BNX39" s="24"/>
      <c r="BNY39" s="24"/>
      <c r="BNZ39" s="24"/>
      <c r="BOA39" s="24"/>
      <c r="BOB39" s="24"/>
      <c r="BOC39" s="24"/>
      <c r="BOD39" s="24"/>
      <c r="BOE39" s="24"/>
      <c r="BOF39" s="24"/>
      <c r="BOG39" s="24"/>
      <c r="BOH39" s="24"/>
      <c r="BOI39" s="24"/>
      <c r="BOJ39" s="24"/>
      <c r="BOK39" s="24"/>
      <c r="BOL39" s="24"/>
      <c r="BOM39" s="24"/>
      <c r="BON39" s="24"/>
      <c r="BOO39" s="24"/>
      <c r="BOP39" s="24"/>
      <c r="BOQ39" s="24"/>
      <c r="BOR39" s="24"/>
      <c r="BOS39" s="24"/>
      <c r="BOT39" s="24"/>
      <c r="BOU39" s="24"/>
      <c r="BOV39" s="24"/>
      <c r="BOW39" s="24"/>
      <c r="BOX39" s="24"/>
      <c r="BOY39" s="24"/>
      <c r="BOZ39" s="24"/>
      <c r="BPA39" s="24"/>
      <c r="BPB39" s="24"/>
      <c r="BPC39" s="24"/>
      <c r="BPD39" s="24"/>
      <c r="BPE39" s="24"/>
      <c r="BPF39" s="24"/>
      <c r="BPG39" s="24"/>
      <c r="BPH39" s="24"/>
      <c r="BPI39" s="24"/>
      <c r="BPJ39" s="24"/>
      <c r="BPK39" s="24"/>
      <c r="BPL39" s="24"/>
      <c r="BPM39" s="24"/>
      <c r="BPN39" s="24"/>
      <c r="BPO39" s="24"/>
      <c r="BPP39" s="24"/>
      <c r="BPQ39" s="24"/>
      <c r="BPR39" s="24"/>
      <c r="BPS39" s="24"/>
      <c r="BPT39" s="24"/>
      <c r="BPU39" s="24"/>
      <c r="BPV39" s="24"/>
      <c r="BPW39" s="24"/>
      <c r="BPX39" s="24"/>
      <c r="BPY39" s="24"/>
      <c r="BPZ39" s="24"/>
      <c r="BQA39" s="24"/>
      <c r="BQB39" s="24"/>
      <c r="BQC39" s="24"/>
      <c r="BQD39" s="24"/>
      <c r="BQE39" s="24"/>
      <c r="BQF39" s="24"/>
      <c r="BQG39" s="24"/>
      <c r="BQH39" s="24"/>
      <c r="BQI39" s="24"/>
      <c r="BQJ39" s="24"/>
      <c r="BQK39" s="24"/>
      <c r="BQL39" s="24"/>
      <c r="BQM39" s="24"/>
      <c r="BQN39" s="24"/>
      <c r="BQO39" s="24"/>
      <c r="BQP39" s="24"/>
      <c r="BQQ39" s="24"/>
      <c r="BQR39" s="24"/>
      <c r="BQS39" s="24"/>
      <c r="BQT39" s="24"/>
      <c r="BQU39" s="24"/>
      <c r="BQV39" s="24"/>
      <c r="BQW39" s="24"/>
      <c r="BQX39" s="24"/>
      <c r="BQY39" s="24"/>
      <c r="BQZ39" s="24"/>
      <c r="BRA39" s="24"/>
      <c r="BRB39" s="24"/>
      <c r="BRC39" s="24"/>
      <c r="BRD39" s="24"/>
      <c r="BRE39" s="24"/>
      <c r="BRF39" s="24"/>
      <c r="BRG39" s="24"/>
      <c r="BRH39" s="24"/>
      <c r="BRI39" s="24"/>
      <c r="BRJ39" s="24"/>
      <c r="BRK39" s="24"/>
      <c r="BRL39" s="24"/>
      <c r="BRM39" s="24"/>
      <c r="BRN39" s="24"/>
      <c r="BRO39" s="24"/>
      <c r="BRP39" s="24"/>
      <c r="BRQ39" s="24"/>
      <c r="BRR39" s="24"/>
      <c r="BRS39" s="24"/>
      <c r="BRT39" s="24"/>
      <c r="BRU39" s="24"/>
      <c r="BRV39" s="24"/>
      <c r="BRW39" s="24"/>
      <c r="BRX39" s="24"/>
      <c r="BRY39" s="24"/>
      <c r="BRZ39" s="24"/>
      <c r="BSA39" s="24"/>
      <c r="BSB39" s="24"/>
      <c r="BSC39" s="24"/>
      <c r="BSD39" s="24"/>
      <c r="BSE39" s="24"/>
      <c r="BSF39" s="24"/>
      <c r="BSG39" s="24"/>
      <c r="BSH39" s="24"/>
      <c r="BSI39" s="24"/>
      <c r="BSJ39" s="24"/>
      <c r="BSK39" s="24"/>
      <c r="BSL39" s="24"/>
      <c r="BSM39" s="24"/>
      <c r="BSN39" s="24"/>
      <c r="BSO39" s="24"/>
      <c r="BSP39" s="24"/>
      <c r="BSQ39" s="24"/>
      <c r="BSR39" s="24"/>
      <c r="BSS39" s="24"/>
      <c r="BST39" s="24"/>
      <c r="BSU39" s="24"/>
      <c r="BSV39" s="24"/>
      <c r="BSW39" s="24"/>
      <c r="BSX39" s="24"/>
      <c r="BSY39" s="24"/>
      <c r="BSZ39" s="24"/>
      <c r="BTA39" s="24"/>
      <c r="BTB39" s="24"/>
      <c r="BTC39" s="24"/>
      <c r="BTD39" s="24"/>
      <c r="BTE39" s="24"/>
      <c r="BTF39" s="24"/>
      <c r="BTG39" s="24"/>
      <c r="BTH39" s="24"/>
      <c r="BTI39" s="24"/>
      <c r="BTJ39" s="24"/>
      <c r="BTK39" s="24"/>
      <c r="BTL39" s="24"/>
      <c r="BTM39" s="24"/>
      <c r="BTN39" s="24"/>
      <c r="BTO39" s="24"/>
      <c r="BTP39" s="24"/>
      <c r="BTQ39" s="24"/>
      <c r="BTR39" s="24"/>
      <c r="BTS39" s="24"/>
      <c r="BTT39" s="24"/>
      <c r="BTU39" s="24"/>
      <c r="BTV39" s="24"/>
      <c r="BTW39" s="24"/>
      <c r="BTX39" s="24"/>
      <c r="BTY39" s="24"/>
      <c r="BTZ39" s="24"/>
      <c r="BUA39" s="24"/>
      <c r="BUB39" s="24"/>
      <c r="BUC39" s="24"/>
      <c r="BUD39" s="24"/>
      <c r="BUE39" s="24"/>
      <c r="BUF39" s="24"/>
      <c r="BUG39" s="24"/>
      <c r="BUH39" s="24"/>
      <c r="BUI39" s="24"/>
      <c r="BUJ39" s="24"/>
      <c r="BUK39" s="24"/>
      <c r="BUL39" s="24"/>
      <c r="BUM39" s="24"/>
      <c r="BUN39" s="24"/>
      <c r="BUO39" s="24"/>
      <c r="BUP39" s="24"/>
      <c r="BUQ39" s="24"/>
      <c r="BUR39" s="24"/>
      <c r="BUS39" s="24"/>
      <c r="BUT39" s="24"/>
      <c r="BUU39" s="24"/>
      <c r="BUV39" s="24"/>
      <c r="BUW39" s="24"/>
      <c r="BUX39" s="24"/>
      <c r="BUY39" s="24"/>
      <c r="BUZ39" s="24"/>
      <c r="BVA39" s="24"/>
      <c r="BVB39" s="24"/>
      <c r="BVC39" s="24"/>
      <c r="BVD39" s="24"/>
      <c r="BVE39" s="24"/>
      <c r="BVF39" s="24"/>
      <c r="BVG39" s="24"/>
      <c r="BVH39" s="24"/>
      <c r="BVI39" s="24"/>
      <c r="BVJ39" s="24"/>
      <c r="BVK39" s="24"/>
      <c r="BVL39" s="24"/>
      <c r="BVM39" s="24"/>
      <c r="BVN39" s="24"/>
      <c r="BVO39" s="24"/>
      <c r="BVP39" s="24"/>
      <c r="BVQ39" s="24"/>
      <c r="BVR39" s="24"/>
      <c r="BVS39" s="24"/>
      <c r="BVT39" s="24"/>
      <c r="BVU39" s="24"/>
      <c r="BVV39" s="24"/>
      <c r="BVW39" s="24"/>
      <c r="BVX39" s="24"/>
      <c r="BVY39" s="24"/>
      <c r="BVZ39" s="24"/>
      <c r="BWA39" s="24"/>
      <c r="BWB39" s="24"/>
      <c r="BWC39" s="24"/>
      <c r="BWD39" s="24"/>
      <c r="BWE39" s="24"/>
      <c r="BWF39" s="24"/>
      <c r="BWG39" s="24"/>
      <c r="BWH39" s="24"/>
      <c r="BWI39" s="24"/>
      <c r="BWJ39" s="24"/>
      <c r="BWK39" s="24"/>
      <c r="BWL39" s="24"/>
      <c r="BWM39" s="24"/>
      <c r="BWN39" s="24"/>
      <c r="BWO39" s="24"/>
      <c r="BWP39" s="24"/>
      <c r="BWQ39" s="24"/>
      <c r="BWR39" s="24"/>
      <c r="BWS39" s="24"/>
      <c r="BWT39" s="24"/>
      <c r="BWU39" s="24"/>
      <c r="BWV39" s="24"/>
      <c r="BWW39" s="24"/>
      <c r="BWX39" s="24"/>
      <c r="BWY39" s="24"/>
      <c r="BWZ39" s="24"/>
      <c r="BXA39" s="24"/>
      <c r="BXB39" s="24"/>
      <c r="BXC39" s="24"/>
      <c r="BXD39" s="24"/>
      <c r="BXE39" s="24"/>
      <c r="BXF39" s="24"/>
      <c r="BXG39" s="24"/>
      <c r="BXH39" s="24"/>
      <c r="BXI39" s="24"/>
      <c r="BXJ39" s="24"/>
      <c r="BXK39" s="24"/>
      <c r="BXL39" s="24"/>
      <c r="BXM39" s="24"/>
      <c r="BXN39" s="24"/>
      <c r="BXO39" s="24"/>
      <c r="BXP39" s="24"/>
      <c r="BXQ39" s="24"/>
      <c r="BXR39" s="24"/>
      <c r="BXS39" s="24"/>
      <c r="BXT39" s="24"/>
      <c r="BXU39" s="24"/>
      <c r="BXV39" s="24"/>
      <c r="BXW39" s="24"/>
      <c r="BXX39" s="24"/>
      <c r="BXY39" s="24"/>
      <c r="BXZ39" s="24"/>
      <c r="BYA39" s="24"/>
      <c r="BYB39" s="24"/>
      <c r="BYC39" s="24"/>
      <c r="BYD39" s="24"/>
      <c r="BYE39" s="24"/>
      <c r="BYF39" s="24"/>
      <c r="BYG39" s="24"/>
      <c r="BYH39" s="24"/>
      <c r="BYI39" s="24"/>
      <c r="BYJ39" s="24"/>
      <c r="BYK39" s="24"/>
      <c r="BYL39" s="24"/>
      <c r="BYM39" s="24"/>
      <c r="BYN39" s="24"/>
      <c r="BYO39" s="24"/>
      <c r="BYP39" s="24"/>
      <c r="BYQ39" s="24"/>
      <c r="BYR39" s="24"/>
      <c r="BYS39" s="24"/>
      <c r="BYT39" s="24"/>
      <c r="BYU39" s="24"/>
      <c r="BYV39" s="24"/>
      <c r="BYW39" s="24"/>
      <c r="BYX39" s="24"/>
      <c r="BYY39" s="24"/>
      <c r="BYZ39" s="24"/>
      <c r="BZA39" s="24"/>
      <c r="BZB39" s="24"/>
      <c r="BZC39" s="24"/>
      <c r="BZD39" s="24"/>
      <c r="BZE39" s="24"/>
      <c r="BZF39" s="24"/>
      <c r="BZG39" s="24"/>
      <c r="BZH39" s="24"/>
      <c r="BZI39" s="24"/>
      <c r="BZJ39" s="24"/>
      <c r="BZK39" s="24"/>
      <c r="BZL39" s="24"/>
      <c r="BZM39" s="24"/>
      <c r="BZN39" s="24"/>
      <c r="BZO39" s="24"/>
      <c r="BZP39" s="24"/>
      <c r="BZQ39" s="24"/>
      <c r="BZR39" s="24"/>
      <c r="BZS39" s="24"/>
      <c r="BZT39" s="24"/>
      <c r="BZU39" s="24"/>
      <c r="BZV39" s="24"/>
      <c r="BZW39" s="24"/>
      <c r="BZX39" s="24"/>
      <c r="BZY39" s="24"/>
      <c r="BZZ39" s="24"/>
      <c r="CAA39" s="24"/>
      <c r="CAB39" s="24"/>
      <c r="CAC39" s="24"/>
      <c r="CAD39" s="24"/>
      <c r="CAE39" s="24"/>
      <c r="CAF39" s="24"/>
      <c r="CAG39" s="24"/>
      <c r="CAH39" s="24"/>
      <c r="CAI39" s="24"/>
      <c r="CAJ39" s="24"/>
      <c r="CAK39" s="24"/>
      <c r="CAL39" s="24"/>
      <c r="CAM39" s="24"/>
      <c r="CAN39" s="24"/>
      <c r="CAO39" s="24"/>
      <c r="CAP39" s="24"/>
      <c r="CAQ39" s="24"/>
      <c r="CAR39" s="24"/>
      <c r="CAS39" s="24"/>
      <c r="CAT39" s="24"/>
      <c r="CAU39" s="24"/>
      <c r="CAV39" s="24"/>
      <c r="CAW39" s="24"/>
      <c r="CAX39" s="24"/>
      <c r="CAY39" s="24"/>
      <c r="CAZ39" s="24"/>
      <c r="CBA39" s="24"/>
      <c r="CBB39" s="24"/>
      <c r="CBC39" s="24"/>
      <c r="CBD39" s="24"/>
      <c r="CBE39" s="24"/>
      <c r="CBF39" s="24"/>
      <c r="CBG39" s="24"/>
      <c r="CBH39" s="24"/>
      <c r="CBI39" s="24"/>
      <c r="CBJ39" s="24"/>
      <c r="CBK39" s="24"/>
      <c r="CBL39" s="24"/>
      <c r="CBM39" s="24"/>
      <c r="CBN39" s="24"/>
      <c r="CBO39" s="24"/>
      <c r="CBP39" s="24"/>
      <c r="CBQ39" s="24"/>
      <c r="CBR39" s="24"/>
      <c r="CBS39" s="24"/>
      <c r="CBT39" s="24"/>
      <c r="CBU39" s="24"/>
      <c r="CBV39" s="24"/>
      <c r="CBW39" s="24"/>
      <c r="CBX39" s="24"/>
      <c r="CBY39" s="24"/>
      <c r="CBZ39" s="24"/>
      <c r="CCA39" s="24"/>
      <c r="CCB39" s="24"/>
      <c r="CCC39" s="24"/>
      <c r="CCD39" s="24"/>
      <c r="CCE39" s="24"/>
      <c r="CCF39" s="24"/>
      <c r="CCG39" s="24"/>
      <c r="CCH39" s="24"/>
      <c r="CCI39" s="24"/>
      <c r="CCJ39" s="24"/>
      <c r="CCK39" s="24"/>
      <c r="CCL39" s="24"/>
      <c r="CCM39" s="24"/>
      <c r="CCN39" s="24"/>
      <c r="CCO39" s="24"/>
      <c r="CCP39" s="24"/>
      <c r="CCQ39" s="24"/>
      <c r="CCR39" s="24"/>
      <c r="CCS39" s="24"/>
      <c r="CCT39" s="24"/>
      <c r="CCU39" s="24"/>
      <c r="CCV39" s="24"/>
      <c r="CCW39" s="24"/>
      <c r="CCX39" s="24"/>
      <c r="CCY39" s="24"/>
      <c r="CCZ39" s="24"/>
      <c r="CDA39" s="24"/>
      <c r="CDB39" s="24"/>
      <c r="CDC39" s="24"/>
      <c r="CDD39" s="24"/>
      <c r="CDE39" s="24"/>
      <c r="CDF39" s="24"/>
      <c r="CDG39" s="24"/>
      <c r="CDH39" s="24"/>
      <c r="CDI39" s="24"/>
      <c r="CDJ39" s="24"/>
      <c r="CDK39" s="24"/>
      <c r="CDL39" s="24"/>
      <c r="CDM39" s="24"/>
      <c r="CDN39" s="24"/>
      <c r="CDO39" s="24"/>
      <c r="CDP39" s="24"/>
      <c r="CDQ39" s="24"/>
      <c r="CDR39" s="24"/>
      <c r="CDS39" s="24"/>
      <c r="CDT39" s="24"/>
      <c r="CDU39" s="24"/>
      <c r="CDV39" s="24"/>
      <c r="CDW39" s="24"/>
      <c r="CDX39" s="24"/>
      <c r="CDY39" s="24"/>
      <c r="CDZ39" s="24"/>
      <c r="CEA39" s="24"/>
      <c r="CEB39" s="24"/>
      <c r="CEC39" s="24"/>
      <c r="CED39" s="24"/>
      <c r="CEE39" s="24"/>
      <c r="CEF39" s="24"/>
      <c r="CEG39" s="24"/>
      <c r="CEH39" s="24"/>
      <c r="CEI39" s="24"/>
      <c r="CEJ39" s="24"/>
      <c r="CEK39" s="24"/>
      <c r="CEL39" s="24"/>
      <c r="CEM39" s="24"/>
      <c r="CEN39" s="24"/>
      <c r="CEO39" s="24"/>
      <c r="CEP39" s="24"/>
      <c r="CEQ39" s="24"/>
      <c r="CER39" s="24"/>
      <c r="CES39" s="24"/>
      <c r="CET39" s="24"/>
      <c r="CEU39" s="24"/>
      <c r="CEV39" s="24"/>
      <c r="CEW39" s="24"/>
      <c r="CEX39" s="24"/>
      <c r="CEY39" s="24"/>
      <c r="CEZ39" s="24"/>
      <c r="CFA39" s="24"/>
      <c r="CFB39" s="24"/>
      <c r="CFC39" s="24"/>
      <c r="CFD39" s="24"/>
      <c r="CFE39" s="24"/>
      <c r="CFF39" s="24"/>
      <c r="CFG39" s="24"/>
      <c r="CFH39" s="24"/>
      <c r="CFI39" s="24"/>
      <c r="CFJ39" s="24"/>
      <c r="CFK39" s="24"/>
      <c r="CFL39" s="24"/>
      <c r="CFM39" s="24"/>
      <c r="CFN39" s="24"/>
      <c r="CFO39" s="24"/>
      <c r="CFP39" s="24"/>
      <c r="CFQ39" s="24"/>
      <c r="CFR39" s="24"/>
      <c r="CFS39" s="24"/>
      <c r="CFT39" s="24"/>
      <c r="CFU39" s="24"/>
      <c r="CFV39" s="24"/>
      <c r="CFW39" s="24"/>
      <c r="CFX39" s="24"/>
      <c r="CFY39" s="24"/>
      <c r="CFZ39" s="24"/>
      <c r="CGA39" s="24"/>
      <c r="CGB39" s="24"/>
      <c r="CGC39" s="24"/>
      <c r="CGD39" s="24"/>
      <c r="CGE39" s="24"/>
      <c r="CGF39" s="24"/>
      <c r="CGG39" s="24"/>
      <c r="CGH39" s="24"/>
      <c r="CGI39" s="24"/>
      <c r="CGJ39" s="24"/>
      <c r="CGK39" s="24"/>
      <c r="CGL39" s="24"/>
      <c r="CGM39" s="24"/>
      <c r="CGN39" s="24"/>
      <c r="CGO39" s="24"/>
      <c r="CGP39" s="24"/>
      <c r="CGQ39" s="24"/>
      <c r="CGR39" s="24"/>
      <c r="CGS39" s="24"/>
      <c r="CGT39" s="24"/>
      <c r="CGU39" s="24"/>
      <c r="CGV39" s="24"/>
      <c r="CGW39" s="24"/>
      <c r="CGX39" s="24"/>
      <c r="CGY39" s="24"/>
      <c r="CGZ39" s="24"/>
      <c r="CHA39" s="24"/>
      <c r="CHB39" s="24"/>
      <c r="CHC39" s="24"/>
      <c r="CHD39" s="24"/>
      <c r="CHE39" s="24"/>
      <c r="CHF39" s="24"/>
      <c r="CHG39" s="24"/>
      <c r="CHH39" s="24"/>
      <c r="CHI39" s="24"/>
      <c r="CHJ39" s="24"/>
      <c r="CHK39" s="24"/>
      <c r="CHL39" s="24"/>
      <c r="CHM39" s="24"/>
      <c r="CHN39" s="24"/>
      <c r="CHO39" s="24"/>
      <c r="CHP39" s="24"/>
      <c r="CHQ39" s="24"/>
      <c r="CHR39" s="24"/>
      <c r="CHS39" s="24"/>
      <c r="CHT39" s="24"/>
      <c r="CHU39" s="24"/>
      <c r="CHV39" s="24"/>
      <c r="CHW39" s="24"/>
      <c r="CHX39" s="24"/>
      <c r="CHY39" s="24"/>
      <c r="CHZ39" s="24"/>
      <c r="CIA39" s="24"/>
      <c r="CIB39" s="24"/>
      <c r="CIC39" s="24"/>
      <c r="CID39" s="24"/>
      <c r="CIE39" s="24"/>
      <c r="CIF39" s="24"/>
      <c r="CIG39" s="24"/>
      <c r="CIH39" s="24"/>
      <c r="CII39" s="24"/>
      <c r="CIJ39" s="24"/>
      <c r="CIK39" s="24"/>
      <c r="CIL39" s="24"/>
      <c r="CIM39" s="24"/>
      <c r="CIN39" s="24"/>
      <c r="CIO39" s="24"/>
      <c r="CIP39" s="24"/>
      <c r="CIQ39" s="24"/>
      <c r="CIR39" s="24"/>
      <c r="CIS39" s="24"/>
      <c r="CIT39" s="24"/>
      <c r="CIU39" s="24"/>
      <c r="CIV39" s="24"/>
      <c r="CIW39" s="24"/>
      <c r="CIX39" s="24"/>
      <c r="CIY39" s="24"/>
      <c r="CIZ39" s="24"/>
      <c r="CJA39" s="24"/>
      <c r="CJB39" s="24"/>
      <c r="CJC39" s="24"/>
      <c r="CJD39" s="24"/>
      <c r="CJE39" s="24"/>
      <c r="CJF39" s="24"/>
      <c r="CJG39" s="24"/>
      <c r="CJH39" s="24"/>
      <c r="CJI39" s="24"/>
      <c r="CJJ39" s="24"/>
      <c r="CJK39" s="24"/>
      <c r="CJL39" s="24"/>
      <c r="CJM39" s="24"/>
      <c r="CJN39" s="24"/>
      <c r="CJO39" s="24"/>
      <c r="CJP39" s="24"/>
      <c r="CJQ39" s="24"/>
      <c r="CJR39" s="24"/>
      <c r="CJS39" s="24"/>
      <c r="CJT39" s="24"/>
      <c r="CJU39" s="24"/>
      <c r="CJV39" s="24"/>
      <c r="CJW39" s="24"/>
      <c r="CJX39" s="24"/>
      <c r="CJY39" s="24"/>
      <c r="CJZ39" s="24"/>
      <c r="CKA39" s="24"/>
      <c r="CKB39" s="24"/>
      <c r="CKC39" s="24"/>
      <c r="CKD39" s="24"/>
      <c r="CKE39" s="24"/>
      <c r="CKF39" s="24"/>
      <c r="CKG39" s="24"/>
      <c r="CKH39" s="24"/>
      <c r="CKI39" s="24"/>
      <c r="CKJ39" s="24"/>
      <c r="CKK39" s="24"/>
      <c r="CKL39" s="24"/>
      <c r="CKM39" s="24"/>
      <c r="CKN39" s="24"/>
      <c r="CKO39" s="24"/>
      <c r="CKP39" s="24"/>
      <c r="CKQ39" s="24"/>
      <c r="CKR39" s="24"/>
      <c r="CKS39" s="24"/>
      <c r="CKT39" s="24"/>
      <c r="CKU39" s="24"/>
      <c r="CKV39" s="24"/>
      <c r="CKW39" s="24"/>
      <c r="CKX39" s="24"/>
      <c r="CKY39" s="24"/>
      <c r="CKZ39" s="24"/>
      <c r="CLA39" s="24"/>
      <c r="CLB39" s="24"/>
      <c r="CLC39" s="24"/>
      <c r="CLD39" s="24"/>
      <c r="CLE39" s="24"/>
      <c r="CLF39" s="24"/>
      <c r="CLG39" s="24"/>
      <c r="CLH39" s="24"/>
      <c r="CLI39" s="24"/>
      <c r="CLJ39" s="24"/>
      <c r="CLK39" s="24"/>
      <c r="CLL39" s="24"/>
      <c r="CLM39" s="24"/>
      <c r="CLN39" s="24"/>
      <c r="CLO39" s="24"/>
      <c r="CLP39" s="24"/>
      <c r="CLQ39" s="24"/>
      <c r="CLR39" s="24"/>
      <c r="CLS39" s="24"/>
      <c r="CLT39" s="24"/>
      <c r="CLU39" s="24"/>
      <c r="CLV39" s="24"/>
      <c r="CLW39" s="24"/>
      <c r="CLX39" s="24"/>
      <c r="CLY39" s="24"/>
      <c r="CLZ39" s="24"/>
      <c r="CMA39" s="24"/>
      <c r="CMB39" s="24"/>
      <c r="CMC39" s="24"/>
      <c r="CMD39" s="24"/>
      <c r="CME39" s="24"/>
      <c r="CMF39" s="24"/>
      <c r="CMG39" s="24"/>
      <c r="CMH39" s="24"/>
      <c r="CMI39" s="24"/>
      <c r="CMJ39" s="24"/>
      <c r="CMK39" s="24"/>
      <c r="CML39" s="24"/>
      <c r="CMM39" s="24"/>
      <c r="CMN39" s="24"/>
      <c r="CMO39" s="24"/>
      <c r="CMP39" s="24"/>
      <c r="CMQ39" s="24"/>
      <c r="CMR39" s="24"/>
      <c r="CMS39" s="24"/>
      <c r="CMT39" s="24"/>
      <c r="CMU39" s="24"/>
      <c r="CMV39" s="24"/>
      <c r="CMW39" s="24"/>
      <c r="CMX39" s="24"/>
      <c r="CMY39" s="24"/>
      <c r="CMZ39" s="24"/>
      <c r="CNA39" s="24"/>
      <c r="CNB39" s="24"/>
      <c r="CNC39" s="24"/>
      <c r="CND39" s="24"/>
      <c r="CNE39" s="24"/>
      <c r="CNF39" s="24"/>
      <c r="CNG39" s="24"/>
      <c r="CNH39" s="24"/>
      <c r="CNI39" s="24"/>
      <c r="CNJ39" s="24"/>
      <c r="CNK39" s="24"/>
      <c r="CNL39" s="24"/>
      <c r="CNM39" s="24"/>
      <c r="CNN39" s="24"/>
      <c r="CNO39" s="24"/>
      <c r="CNP39" s="24"/>
      <c r="CNQ39" s="24"/>
      <c r="CNR39" s="24"/>
      <c r="CNS39" s="24"/>
      <c r="CNT39" s="24"/>
      <c r="CNU39" s="24"/>
      <c r="CNV39" s="24"/>
      <c r="CNW39" s="24"/>
      <c r="CNX39" s="24"/>
      <c r="CNY39" s="24"/>
      <c r="CNZ39" s="24"/>
      <c r="COA39" s="24"/>
      <c r="COB39" s="24"/>
      <c r="COC39" s="24"/>
      <c r="COD39" s="24"/>
      <c r="COE39" s="24"/>
      <c r="COF39" s="24"/>
      <c r="COG39" s="24"/>
      <c r="COH39" s="24"/>
      <c r="COI39" s="24"/>
      <c r="COJ39" s="24"/>
      <c r="COK39" s="24"/>
      <c r="COL39" s="24"/>
      <c r="COM39" s="24"/>
      <c r="CON39" s="24"/>
      <c r="COO39" s="24"/>
      <c r="COP39" s="24"/>
      <c r="COQ39" s="24"/>
      <c r="COR39" s="24"/>
      <c r="COS39" s="24"/>
      <c r="COT39" s="24"/>
      <c r="COU39" s="24"/>
      <c r="COV39" s="24"/>
      <c r="COW39" s="24"/>
      <c r="COX39" s="24"/>
      <c r="COY39" s="24"/>
      <c r="COZ39" s="24"/>
      <c r="CPA39" s="24"/>
      <c r="CPB39" s="24"/>
      <c r="CPC39" s="24"/>
      <c r="CPD39" s="24"/>
      <c r="CPE39" s="24"/>
      <c r="CPF39" s="24"/>
      <c r="CPG39" s="24"/>
      <c r="CPH39" s="24"/>
      <c r="CPI39" s="24"/>
      <c r="CPJ39" s="24"/>
      <c r="CPK39" s="24"/>
      <c r="CPL39" s="24"/>
      <c r="CPM39" s="24"/>
      <c r="CPN39" s="24"/>
      <c r="CPO39" s="24"/>
      <c r="CPP39" s="24"/>
      <c r="CPQ39" s="24"/>
      <c r="CPR39" s="24"/>
      <c r="CPS39" s="24"/>
      <c r="CPT39" s="24"/>
      <c r="CPU39" s="24"/>
      <c r="CPV39" s="24"/>
      <c r="CPW39" s="24"/>
      <c r="CPX39" s="24"/>
      <c r="CPY39" s="24"/>
      <c r="CPZ39" s="24"/>
      <c r="CQA39" s="24"/>
      <c r="CQB39" s="24"/>
      <c r="CQC39" s="24"/>
      <c r="CQD39" s="24"/>
      <c r="CQE39" s="24"/>
      <c r="CQF39" s="24"/>
      <c r="CQG39" s="24"/>
      <c r="CQH39" s="24"/>
      <c r="CQI39" s="24"/>
      <c r="CQJ39" s="24"/>
      <c r="CQK39" s="24"/>
      <c r="CQL39" s="24"/>
      <c r="CQM39" s="24"/>
      <c r="CQN39" s="24"/>
      <c r="CQO39" s="24"/>
      <c r="CQP39" s="24"/>
      <c r="CQQ39" s="24"/>
      <c r="CQR39" s="24"/>
      <c r="CQS39" s="24"/>
      <c r="CQT39" s="24"/>
      <c r="CQU39" s="24"/>
      <c r="CQV39" s="24"/>
      <c r="CQW39" s="24"/>
      <c r="CQX39" s="24"/>
      <c r="CQY39" s="24"/>
      <c r="CQZ39" s="24"/>
      <c r="CRA39" s="24"/>
      <c r="CRB39" s="24"/>
      <c r="CRC39" s="24"/>
      <c r="CRD39" s="24"/>
      <c r="CRE39" s="24"/>
      <c r="CRF39" s="24"/>
      <c r="CRG39" s="24"/>
      <c r="CRH39" s="24"/>
      <c r="CRI39" s="24"/>
      <c r="CRJ39" s="24"/>
      <c r="CRK39" s="24"/>
      <c r="CRL39" s="24"/>
      <c r="CRM39" s="24"/>
      <c r="CRN39" s="24"/>
      <c r="CRO39" s="24"/>
      <c r="CRP39" s="24"/>
      <c r="CRQ39" s="24"/>
      <c r="CRR39" s="24"/>
      <c r="CRS39" s="24"/>
      <c r="CRT39" s="24"/>
      <c r="CRU39" s="24"/>
      <c r="CRV39" s="24"/>
      <c r="CRW39" s="24"/>
      <c r="CRX39" s="24"/>
      <c r="CRY39" s="24"/>
      <c r="CRZ39" s="24"/>
      <c r="CSA39" s="24"/>
      <c r="CSB39" s="24"/>
      <c r="CSC39" s="24"/>
      <c r="CSD39" s="24"/>
      <c r="CSE39" s="24"/>
      <c r="CSF39" s="24"/>
      <c r="CSG39" s="24"/>
      <c r="CSH39" s="24"/>
      <c r="CSI39" s="24"/>
      <c r="CSJ39" s="24"/>
      <c r="CSK39" s="24"/>
      <c r="CSL39" s="24"/>
      <c r="CSM39" s="24"/>
      <c r="CSN39" s="24"/>
      <c r="CSO39" s="24"/>
      <c r="CSP39" s="24"/>
      <c r="CSQ39" s="24"/>
      <c r="CSR39" s="24"/>
      <c r="CSS39" s="24"/>
      <c r="CST39" s="24"/>
      <c r="CSU39" s="24"/>
      <c r="CSV39" s="24"/>
      <c r="CSW39" s="24"/>
      <c r="CSX39" s="24"/>
      <c r="CSY39" s="24"/>
      <c r="CSZ39" s="24"/>
      <c r="CTA39" s="24"/>
      <c r="CTB39" s="24"/>
      <c r="CTC39" s="24"/>
      <c r="CTD39" s="24"/>
      <c r="CTE39" s="24"/>
      <c r="CTF39" s="24"/>
      <c r="CTG39" s="24"/>
      <c r="CTH39" s="24"/>
      <c r="CTI39" s="24"/>
      <c r="CTJ39" s="24"/>
      <c r="CTK39" s="24"/>
      <c r="CTL39" s="24"/>
      <c r="CTM39" s="24"/>
      <c r="CTN39" s="24"/>
      <c r="CTO39" s="24"/>
      <c r="CTP39" s="24"/>
      <c r="CTQ39" s="24"/>
      <c r="CTR39" s="24"/>
      <c r="CTS39" s="24"/>
      <c r="CTT39" s="24"/>
      <c r="CTU39" s="24"/>
      <c r="CTV39" s="24"/>
      <c r="CTW39" s="24"/>
      <c r="CTX39" s="24"/>
      <c r="CTY39" s="24"/>
      <c r="CTZ39" s="24"/>
      <c r="CUA39" s="24"/>
      <c r="CUB39" s="24"/>
      <c r="CUC39" s="24"/>
      <c r="CUD39" s="24"/>
      <c r="CUE39" s="24"/>
      <c r="CUF39" s="24"/>
      <c r="CUG39" s="24"/>
      <c r="CUH39" s="24"/>
      <c r="CUI39" s="24"/>
      <c r="CUJ39" s="24"/>
      <c r="CUK39" s="24"/>
      <c r="CUL39" s="24"/>
      <c r="CUM39" s="24"/>
      <c r="CUN39" s="24"/>
      <c r="CUO39" s="24"/>
      <c r="CUP39" s="24"/>
      <c r="CUQ39" s="24"/>
      <c r="CUR39" s="24"/>
      <c r="CUS39" s="24"/>
      <c r="CUT39" s="24"/>
      <c r="CUU39" s="24"/>
      <c r="CUV39" s="24"/>
      <c r="CUW39" s="24"/>
      <c r="CUX39" s="24"/>
      <c r="CUY39" s="24"/>
      <c r="CUZ39" s="24"/>
      <c r="CVA39" s="24"/>
      <c r="CVB39" s="24"/>
      <c r="CVC39" s="24"/>
      <c r="CVD39" s="24"/>
      <c r="CVE39" s="24"/>
      <c r="CVF39" s="24"/>
      <c r="CVG39" s="24"/>
      <c r="CVH39" s="24"/>
      <c r="CVI39" s="24"/>
      <c r="CVJ39" s="24"/>
      <c r="CVK39" s="24"/>
      <c r="CVL39" s="24"/>
      <c r="CVM39" s="24"/>
      <c r="CVN39" s="24"/>
      <c r="CVO39" s="24"/>
      <c r="CVP39" s="24"/>
      <c r="CVQ39" s="24"/>
      <c r="CVR39" s="24"/>
      <c r="CVS39" s="24"/>
      <c r="CVT39" s="24"/>
      <c r="CVU39" s="24"/>
      <c r="CVV39" s="24"/>
      <c r="CVW39" s="24"/>
      <c r="CVX39" s="24"/>
      <c r="CVY39" s="24"/>
      <c r="CVZ39" s="24"/>
      <c r="CWA39" s="24"/>
      <c r="CWB39" s="24"/>
      <c r="CWC39" s="24"/>
      <c r="CWD39" s="24"/>
      <c r="CWE39" s="24"/>
      <c r="CWF39" s="24"/>
      <c r="CWG39" s="24"/>
      <c r="CWH39" s="24"/>
      <c r="CWI39" s="24"/>
      <c r="CWJ39" s="24"/>
      <c r="CWK39" s="24"/>
      <c r="CWL39" s="24"/>
      <c r="CWM39" s="24"/>
      <c r="CWN39" s="24"/>
      <c r="CWO39" s="24"/>
      <c r="CWP39" s="24"/>
      <c r="CWQ39" s="24"/>
      <c r="CWR39" s="24"/>
      <c r="CWS39" s="24"/>
      <c r="CWT39" s="24"/>
      <c r="CWU39" s="24"/>
      <c r="CWV39" s="24"/>
      <c r="CWW39" s="24"/>
      <c r="CWX39" s="24"/>
      <c r="CWY39" s="24"/>
      <c r="CWZ39" s="24"/>
      <c r="CXA39" s="24"/>
      <c r="CXB39" s="24"/>
      <c r="CXC39" s="24"/>
      <c r="CXD39" s="24"/>
      <c r="CXE39" s="24"/>
      <c r="CXF39" s="24"/>
      <c r="CXG39" s="24"/>
      <c r="CXH39" s="24"/>
      <c r="CXI39" s="24"/>
      <c r="CXJ39" s="24"/>
      <c r="CXK39" s="24"/>
      <c r="CXL39" s="24"/>
      <c r="CXM39" s="24"/>
      <c r="CXN39" s="24"/>
      <c r="CXO39" s="24"/>
      <c r="CXP39" s="24"/>
      <c r="CXQ39" s="24"/>
      <c r="CXR39" s="24"/>
      <c r="CXS39" s="24"/>
      <c r="CXT39" s="24"/>
      <c r="CXU39" s="24"/>
      <c r="CXV39" s="24"/>
      <c r="CXW39" s="24"/>
      <c r="CXX39" s="24"/>
      <c r="CXY39" s="24"/>
      <c r="CXZ39" s="24"/>
      <c r="CYA39" s="24"/>
      <c r="CYB39" s="24"/>
      <c r="CYC39" s="24"/>
      <c r="CYD39" s="24"/>
      <c r="CYE39" s="24"/>
      <c r="CYF39" s="24"/>
      <c r="CYG39" s="24"/>
      <c r="CYH39" s="24"/>
      <c r="CYI39" s="24"/>
      <c r="CYJ39" s="24"/>
      <c r="CYK39" s="24"/>
      <c r="CYL39" s="24"/>
      <c r="CYM39" s="24"/>
      <c r="CYN39" s="24"/>
      <c r="CYO39" s="24"/>
      <c r="CYP39" s="24"/>
      <c r="CYQ39" s="24"/>
      <c r="CYR39" s="24"/>
      <c r="CYS39" s="24"/>
      <c r="CYT39" s="24"/>
      <c r="CYU39" s="24"/>
      <c r="CYV39" s="24"/>
      <c r="CYW39" s="24"/>
      <c r="CYX39" s="24"/>
      <c r="CYY39" s="24"/>
      <c r="CYZ39" s="24"/>
      <c r="CZA39" s="24"/>
      <c r="CZB39" s="24"/>
      <c r="CZC39" s="24"/>
      <c r="CZD39" s="24"/>
      <c r="CZE39" s="24"/>
      <c r="CZF39" s="24"/>
      <c r="CZG39" s="24"/>
      <c r="CZH39" s="24"/>
      <c r="CZI39" s="24"/>
      <c r="CZJ39" s="24"/>
      <c r="CZK39" s="24"/>
      <c r="CZL39" s="24"/>
      <c r="CZM39" s="24"/>
      <c r="CZN39" s="24"/>
      <c r="CZO39" s="24"/>
      <c r="CZP39" s="24"/>
      <c r="CZQ39" s="24"/>
      <c r="CZR39" s="24"/>
      <c r="CZS39" s="24"/>
      <c r="CZT39" s="24"/>
      <c r="CZU39" s="24"/>
      <c r="CZV39" s="24"/>
      <c r="CZW39" s="24"/>
      <c r="CZX39" s="24"/>
      <c r="CZY39" s="24"/>
      <c r="CZZ39" s="24"/>
      <c r="DAA39" s="24"/>
      <c r="DAB39" s="24"/>
      <c r="DAC39" s="24"/>
      <c r="DAD39" s="24"/>
      <c r="DAE39" s="24"/>
      <c r="DAF39" s="24"/>
      <c r="DAG39" s="24"/>
      <c r="DAH39" s="24"/>
      <c r="DAI39" s="24"/>
      <c r="DAJ39" s="24"/>
      <c r="DAK39" s="24"/>
      <c r="DAL39" s="24"/>
      <c r="DAM39" s="24"/>
      <c r="DAN39" s="24"/>
      <c r="DAO39" s="24"/>
      <c r="DAP39" s="24"/>
      <c r="DAQ39" s="24"/>
      <c r="DAR39" s="24"/>
      <c r="DAS39" s="24"/>
      <c r="DAT39" s="24"/>
      <c r="DAU39" s="24"/>
      <c r="DAV39" s="24"/>
      <c r="DAW39" s="24"/>
      <c r="DAX39" s="24"/>
      <c r="DAY39" s="24"/>
      <c r="DAZ39" s="24"/>
      <c r="DBA39" s="24"/>
      <c r="DBB39" s="24"/>
      <c r="DBC39" s="24"/>
      <c r="DBD39" s="24"/>
      <c r="DBE39" s="24"/>
      <c r="DBF39" s="24"/>
      <c r="DBG39" s="24"/>
      <c r="DBH39" s="24"/>
      <c r="DBI39" s="24"/>
      <c r="DBJ39" s="24"/>
      <c r="DBK39" s="24"/>
      <c r="DBL39" s="24"/>
      <c r="DBM39" s="24"/>
      <c r="DBN39" s="24"/>
      <c r="DBO39" s="24"/>
      <c r="DBP39" s="24"/>
      <c r="DBQ39" s="24"/>
      <c r="DBR39" s="24"/>
      <c r="DBS39" s="24"/>
      <c r="DBT39" s="24"/>
      <c r="DBU39" s="24"/>
      <c r="DBV39" s="24"/>
      <c r="DBW39" s="24"/>
      <c r="DBX39" s="24"/>
      <c r="DBY39" s="24"/>
      <c r="DBZ39" s="24"/>
      <c r="DCA39" s="24"/>
      <c r="DCB39" s="24"/>
      <c r="DCC39" s="24"/>
      <c r="DCD39" s="24"/>
      <c r="DCE39" s="24"/>
      <c r="DCF39" s="24"/>
      <c r="DCG39" s="24"/>
      <c r="DCH39" s="24"/>
      <c r="DCI39" s="24"/>
      <c r="DCJ39" s="24"/>
      <c r="DCK39" s="24"/>
      <c r="DCL39" s="24"/>
      <c r="DCM39" s="24"/>
      <c r="DCN39" s="24"/>
      <c r="DCO39" s="24"/>
      <c r="DCP39" s="24"/>
      <c r="DCQ39" s="24"/>
      <c r="DCR39" s="24"/>
      <c r="DCS39" s="24"/>
      <c r="DCT39" s="24"/>
      <c r="DCU39" s="24"/>
      <c r="DCV39" s="24"/>
      <c r="DCW39" s="24"/>
      <c r="DCX39" s="24"/>
      <c r="DCY39" s="24"/>
      <c r="DCZ39" s="24"/>
      <c r="DDA39" s="24"/>
      <c r="DDB39" s="24"/>
      <c r="DDC39" s="24"/>
      <c r="DDD39" s="24"/>
      <c r="DDE39" s="24"/>
      <c r="DDF39" s="24"/>
      <c r="DDG39" s="24"/>
      <c r="DDH39" s="24"/>
      <c r="DDI39" s="24"/>
      <c r="DDJ39" s="24"/>
      <c r="DDK39" s="24"/>
      <c r="DDL39" s="24"/>
      <c r="DDM39" s="24"/>
      <c r="DDN39" s="24"/>
      <c r="DDO39" s="24"/>
      <c r="DDP39" s="24"/>
      <c r="DDQ39" s="24"/>
      <c r="DDR39" s="24"/>
      <c r="DDS39" s="24"/>
      <c r="DDT39" s="24"/>
      <c r="DDU39" s="24"/>
      <c r="DDV39" s="24"/>
      <c r="DDW39" s="24"/>
      <c r="DDX39" s="24"/>
      <c r="DDY39" s="24"/>
      <c r="DDZ39" s="24"/>
      <c r="DEA39" s="24"/>
      <c r="DEB39" s="24"/>
      <c r="DEC39" s="24"/>
      <c r="DED39" s="24"/>
      <c r="DEE39" s="24"/>
      <c r="DEF39" s="24"/>
      <c r="DEG39" s="24"/>
      <c r="DEH39" s="24"/>
      <c r="DEI39" s="24"/>
      <c r="DEJ39" s="24"/>
      <c r="DEK39" s="24"/>
      <c r="DEL39" s="24"/>
      <c r="DEM39" s="24"/>
      <c r="DEN39" s="24"/>
      <c r="DEO39" s="24"/>
      <c r="DEP39" s="24"/>
      <c r="DEQ39" s="24"/>
      <c r="DER39" s="24"/>
      <c r="DES39" s="24"/>
      <c r="DET39" s="24"/>
      <c r="DEU39" s="24"/>
      <c r="DEV39" s="24"/>
      <c r="DEW39" s="24"/>
      <c r="DEX39" s="24"/>
      <c r="DEY39" s="24"/>
      <c r="DEZ39" s="24"/>
      <c r="DFA39" s="24"/>
      <c r="DFB39" s="24"/>
      <c r="DFC39" s="24"/>
      <c r="DFD39" s="24"/>
      <c r="DFE39" s="24"/>
      <c r="DFF39" s="24"/>
      <c r="DFG39" s="24"/>
      <c r="DFH39" s="24"/>
      <c r="DFI39" s="24"/>
      <c r="DFJ39" s="24"/>
      <c r="DFK39" s="24"/>
      <c r="DFL39" s="24"/>
      <c r="DFM39" s="24"/>
      <c r="DFN39" s="24"/>
      <c r="DFO39" s="24"/>
      <c r="DFP39" s="24"/>
      <c r="DFQ39" s="24"/>
      <c r="DFR39" s="24"/>
      <c r="DFS39" s="24"/>
      <c r="DFT39" s="24"/>
      <c r="DFU39" s="24"/>
      <c r="DFV39" s="24"/>
      <c r="DFW39" s="24"/>
      <c r="DFX39" s="24"/>
      <c r="DFY39" s="24"/>
      <c r="DFZ39" s="24"/>
      <c r="DGA39" s="24"/>
      <c r="DGB39" s="24"/>
      <c r="DGC39" s="24"/>
      <c r="DGD39" s="24"/>
      <c r="DGE39" s="24"/>
      <c r="DGF39" s="24"/>
      <c r="DGG39" s="24"/>
      <c r="DGH39" s="24"/>
      <c r="DGI39" s="24"/>
      <c r="DGJ39" s="24"/>
      <c r="DGK39" s="24"/>
      <c r="DGL39" s="24"/>
      <c r="DGM39" s="24"/>
      <c r="DGN39" s="24"/>
      <c r="DGO39" s="24"/>
      <c r="DGP39" s="24"/>
      <c r="DGQ39" s="24"/>
      <c r="DGR39" s="24"/>
      <c r="DGS39" s="24"/>
      <c r="DGT39" s="24"/>
      <c r="DGU39" s="24"/>
      <c r="DGV39" s="24"/>
      <c r="DGW39" s="24"/>
      <c r="DGX39" s="24"/>
      <c r="DGY39" s="24"/>
      <c r="DGZ39" s="24"/>
      <c r="DHA39" s="24"/>
      <c r="DHB39" s="24"/>
      <c r="DHC39" s="24"/>
      <c r="DHD39" s="24"/>
      <c r="DHE39" s="24"/>
      <c r="DHF39" s="24"/>
      <c r="DHG39" s="24"/>
      <c r="DHH39" s="24"/>
      <c r="DHI39" s="24"/>
      <c r="DHJ39" s="24"/>
      <c r="DHK39" s="24"/>
      <c r="DHL39" s="24"/>
      <c r="DHM39" s="24"/>
      <c r="DHN39" s="24"/>
      <c r="DHO39" s="24"/>
      <c r="DHP39" s="24"/>
      <c r="DHQ39" s="24"/>
      <c r="DHR39" s="24"/>
      <c r="DHS39" s="24"/>
      <c r="DHT39" s="24"/>
      <c r="DHU39" s="24"/>
      <c r="DHV39" s="24"/>
      <c r="DHW39" s="24"/>
      <c r="DHX39" s="24"/>
      <c r="DHY39" s="24"/>
      <c r="DHZ39" s="24"/>
      <c r="DIA39" s="24"/>
      <c r="DIB39" s="24"/>
      <c r="DIC39" s="24"/>
      <c r="DID39" s="24"/>
      <c r="DIE39" s="24"/>
      <c r="DIF39" s="24"/>
      <c r="DIG39" s="24"/>
      <c r="DIH39" s="24"/>
      <c r="DII39" s="24"/>
      <c r="DIJ39" s="24"/>
      <c r="DIK39" s="24"/>
      <c r="DIL39" s="24"/>
      <c r="DIM39" s="24"/>
      <c r="DIN39" s="24"/>
      <c r="DIO39" s="24"/>
      <c r="DIP39" s="24"/>
      <c r="DIQ39" s="24"/>
      <c r="DIR39" s="24"/>
      <c r="DIS39" s="24"/>
      <c r="DIT39" s="24"/>
      <c r="DIU39" s="24"/>
      <c r="DIV39" s="24"/>
      <c r="DIW39" s="24"/>
      <c r="DIX39" s="24"/>
      <c r="DIY39" s="24"/>
      <c r="DIZ39" s="24"/>
      <c r="DJA39" s="24"/>
      <c r="DJB39" s="24"/>
      <c r="DJC39" s="24"/>
      <c r="DJD39" s="24"/>
      <c r="DJE39" s="24"/>
      <c r="DJF39" s="24"/>
      <c r="DJG39" s="24"/>
      <c r="DJH39" s="24"/>
      <c r="DJI39" s="24"/>
      <c r="DJJ39" s="24"/>
      <c r="DJK39" s="24"/>
      <c r="DJL39" s="24"/>
      <c r="DJM39" s="24"/>
      <c r="DJN39" s="24"/>
      <c r="DJO39" s="24"/>
      <c r="DJP39" s="24"/>
      <c r="DJQ39" s="24"/>
      <c r="DJR39" s="24"/>
      <c r="DJS39" s="24"/>
      <c r="DJT39" s="24"/>
      <c r="DJU39" s="24"/>
      <c r="DJV39" s="24"/>
      <c r="DJW39" s="24"/>
      <c r="DJX39" s="24"/>
      <c r="DJY39" s="24"/>
      <c r="DJZ39" s="24"/>
      <c r="DKA39" s="24"/>
      <c r="DKB39" s="24"/>
      <c r="DKC39" s="24"/>
      <c r="DKD39" s="24"/>
      <c r="DKE39" s="24"/>
      <c r="DKF39" s="24"/>
      <c r="DKG39" s="24"/>
      <c r="DKH39" s="24"/>
      <c r="DKI39" s="24"/>
      <c r="DKJ39" s="24"/>
      <c r="DKK39" s="24"/>
      <c r="DKL39" s="24"/>
      <c r="DKM39" s="24"/>
      <c r="DKN39" s="24"/>
      <c r="DKO39" s="24"/>
      <c r="DKP39" s="24"/>
      <c r="DKQ39" s="24"/>
      <c r="DKR39" s="24"/>
      <c r="DKS39" s="24"/>
      <c r="DKT39" s="24"/>
      <c r="DKU39" s="24"/>
      <c r="DKV39" s="24"/>
      <c r="DKW39" s="24"/>
      <c r="DKX39" s="24"/>
      <c r="DKY39" s="24"/>
      <c r="DKZ39" s="24"/>
      <c r="DLA39" s="24"/>
      <c r="DLB39" s="24"/>
      <c r="DLC39" s="24"/>
      <c r="DLD39" s="24"/>
      <c r="DLE39" s="24"/>
      <c r="DLF39" s="24"/>
      <c r="DLG39" s="24"/>
      <c r="DLH39" s="24"/>
      <c r="DLI39" s="24"/>
      <c r="DLJ39" s="24"/>
      <c r="DLK39" s="24"/>
      <c r="DLL39" s="24"/>
      <c r="DLM39" s="24"/>
      <c r="DLN39" s="24"/>
      <c r="DLO39" s="24"/>
      <c r="DLP39" s="24"/>
      <c r="DLQ39" s="24"/>
      <c r="DLR39" s="24"/>
      <c r="DLS39" s="24"/>
      <c r="DLT39" s="24"/>
      <c r="DLU39" s="24"/>
      <c r="DLV39" s="24"/>
      <c r="DLW39" s="24"/>
      <c r="DLX39" s="24"/>
      <c r="DLY39" s="24"/>
      <c r="DLZ39" s="24"/>
      <c r="DMA39" s="24"/>
      <c r="DMB39" s="24"/>
      <c r="DMC39" s="24"/>
      <c r="DMD39" s="24"/>
      <c r="DME39" s="24"/>
      <c r="DMF39" s="24"/>
      <c r="DMG39" s="24"/>
      <c r="DMH39" s="24"/>
      <c r="DMI39" s="24"/>
      <c r="DMJ39" s="24"/>
      <c r="DMK39" s="24"/>
      <c r="DML39" s="24"/>
      <c r="DMM39" s="24"/>
      <c r="DMN39" s="24"/>
      <c r="DMO39" s="24"/>
      <c r="DMP39" s="24"/>
      <c r="DMQ39" s="24"/>
      <c r="DMR39" s="24"/>
      <c r="DMS39" s="24"/>
      <c r="DMT39" s="24"/>
      <c r="DMU39" s="24"/>
      <c r="DMV39" s="24"/>
      <c r="DMW39" s="24"/>
      <c r="DMX39" s="24"/>
      <c r="DMY39" s="24"/>
      <c r="DMZ39" s="24"/>
      <c r="DNA39" s="24"/>
      <c r="DNB39" s="24"/>
      <c r="DNC39" s="24"/>
      <c r="DND39" s="24"/>
      <c r="DNE39" s="24"/>
      <c r="DNF39" s="24"/>
      <c r="DNG39" s="24"/>
      <c r="DNH39" s="24"/>
      <c r="DNI39" s="24"/>
      <c r="DNJ39" s="24"/>
      <c r="DNK39" s="24"/>
      <c r="DNL39" s="24"/>
      <c r="DNM39" s="24"/>
      <c r="DNN39" s="24"/>
      <c r="DNO39" s="24"/>
      <c r="DNP39" s="24"/>
      <c r="DNQ39" s="24"/>
      <c r="DNR39" s="24"/>
      <c r="DNS39" s="24"/>
      <c r="DNT39" s="24"/>
      <c r="DNU39" s="24"/>
      <c r="DNV39" s="24"/>
      <c r="DNW39" s="24"/>
      <c r="DNX39" s="24"/>
      <c r="DNY39" s="24"/>
      <c r="DNZ39" s="24"/>
      <c r="DOA39" s="24"/>
      <c r="DOB39" s="24"/>
      <c r="DOC39" s="24"/>
      <c r="DOD39" s="24"/>
      <c r="DOE39" s="24"/>
      <c r="DOF39" s="24"/>
      <c r="DOG39" s="24"/>
      <c r="DOH39" s="24"/>
      <c r="DOI39" s="24"/>
      <c r="DOJ39" s="24"/>
      <c r="DOK39" s="24"/>
      <c r="DOL39" s="24"/>
      <c r="DOM39" s="24"/>
      <c r="DON39" s="24"/>
      <c r="DOO39" s="24"/>
      <c r="DOP39" s="24"/>
      <c r="DOQ39" s="24"/>
      <c r="DOR39" s="24"/>
      <c r="DOS39" s="24"/>
      <c r="DOT39" s="24"/>
      <c r="DOU39" s="24"/>
      <c r="DOV39" s="24"/>
      <c r="DOW39" s="24"/>
      <c r="DOX39" s="24"/>
      <c r="DOY39" s="24"/>
      <c r="DOZ39" s="24"/>
      <c r="DPA39" s="24"/>
      <c r="DPB39" s="24"/>
      <c r="DPC39" s="24"/>
      <c r="DPD39" s="24"/>
      <c r="DPE39" s="24"/>
      <c r="DPF39" s="24"/>
      <c r="DPG39" s="24"/>
      <c r="DPH39" s="24"/>
      <c r="DPI39" s="24"/>
      <c r="DPJ39" s="24"/>
      <c r="DPK39" s="24"/>
      <c r="DPL39" s="24"/>
      <c r="DPM39" s="24"/>
      <c r="DPN39" s="24"/>
      <c r="DPO39" s="24"/>
      <c r="DPP39" s="24"/>
      <c r="DPQ39" s="24"/>
      <c r="DPR39" s="24"/>
      <c r="DPS39" s="24"/>
      <c r="DPT39" s="24"/>
      <c r="DPU39" s="24"/>
      <c r="DPV39" s="24"/>
      <c r="DPW39" s="24"/>
      <c r="DPX39" s="24"/>
      <c r="DPY39" s="24"/>
      <c r="DPZ39" s="24"/>
      <c r="DQA39" s="24"/>
      <c r="DQB39" s="24"/>
      <c r="DQC39" s="24"/>
      <c r="DQD39" s="24"/>
      <c r="DQE39" s="24"/>
      <c r="DQF39" s="24"/>
      <c r="DQG39" s="24"/>
      <c r="DQH39" s="24"/>
      <c r="DQI39" s="24"/>
      <c r="DQJ39" s="24"/>
      <c r="DQK39" s="24"/>
      <c r="DQL39" s="24"/>
      <c r="DQM39" s="24"/>
      <c r="DQN39" s="24"/>
      <c r="DQO39" s="24"/>
      <c r="DQP39" s="24"/>
      <c r="DQQ39" s="24"/>
      <c r="DQR39" s="24"/>
      <c r="DQS39" s="24"/>
      <c r="DQT39" s="24"/>
      <c r="DQU39" s="24"/>
      <c r="DQV39" s="24"/>
      <c r="DQW39" s="24"/>
      <c r="DQX39" s="24"/>
      <c r="DQY39" s="24"/>
      <c r="DQZ39" s="24"/>
      <c r="DRA39" s="24"/>
      <c r="DRB39" s="24"/>
      <c r="DRC39" s="24"/>
      <c r="DRD39" s="24"/>
      <c r="DRE39" s="24"/>
      <c r="DRF39" s="24"/>
      <c r="DRG39" s="24"/>
      <c r="DRH39" s="24"/>
      <c r="DRI39" s="24"/>
      <c r="DRJ39" s="24"/>
      <c r="DRK39" s="24"/>
      <c r="DRL39" s="24"/>
      <c r="DRM39" s="24"/>
      <c r="DRN39" s="24"/>
      <c r="DRO39" s="24"/>
      <c r="DRP39" s="24"/>
      <c r="DRQ39" s="24"/>
      <c r="DRR39" s="24"/>
      <c r="DRS39" s="24"/>
      <c r="DRT39" s="24"/>
      <c r="DRU39" s="24"/>
      <c r="DRV39" s="24"/>
      <c r="DRW39" s="24"/>
      <c r="DRX39" s="24"/>
      <c r="DRY39" s="24"/>
      <c r="DRZ39" s="24"/>
      <c r="DSA39" s="24"/>
      <c r="DSB39" s="24"/>
      <c r="DSC39" s="24"/>
      <c r="DSD39" s="24"/>
      <c r="DSE39" s="24"/>
      <c r="DSF39" s="24"/>
      <c r="DSG39" s="24"/>
      <c r="DSH39" s="24"/>
      <c r="DSI39" s="24"/>
      <c r="DSJ39" s="24"/>
      <c r="DSK39" s="24"/>
      <c r="DSL39" s="24"/>
      <c r="DSM39" s="24"/>
      <c r="DSN39" s="24"/>
      <c r="DSO39" s="24"/>
      <c r="DSP39" s="24"/>
      <c r="DSQ39" s="24"/>
      <c r="DSR39" s="24"/>
      <c r="DSS39" s="24"/>
      <c r="DST39" s="24"/>
      <c r="DSU39" s="24"/>
      <c r="DSV39" s="24"/>
      <c r="DSW39" s="24"/>
      <c r="DSX39" s="24"/>
      <c r="DSY39" s="24"/>
      <c r="DSZ39" s="24"/>
      <c r="DTA39" s="24"/>
      <c r="DTB39" s="24"/>
      <c r="DTC39" s="24"/>
      <c r="DTD39" s="24"/>
      <c r="DTE39" s="24"/>
      <c r="DTF39" s="24"/>
      <c r="DTG39" s="24"/>
      <c r="DTH39" s="24"/>
      <c r="DTI39" s="24"/>
      <c r="DTJ39" s="24"/>
      <c r="DTK39" s="24"/>
      <c r="DTL39" s="24"/>
      <c r="DTM39" s="24"/>
      <c r="DTN39" s="24"/>
      <c r="DTO39" s="24"/>
      <c r="DTP39" s="24"/>
      <c r="DTQ39" s="24"/>
      <c r="DTR39" s="24"/>
      <c r="DTS39" s="24"/>
      <c r="DTT39" s="24"/>
      <c r="DTU39" s="24"/>
      <c r="DTV39" s="24"/>
      <c r="DTW39" s="24"/>
      <c r="DTX39" s="24"/>
      <c r="DTY39" s="24"/>
      <c r="DTZ39" s="24"/>
      <c r="DUA39" s="24"/>
      <c r="DUB39" s="24"/>
      <c r="DUC39" s="24"/>
      <c r="DUD39" s="24"/>
      <c r="DUE39" s="24"/>
      <c r="DUF39" s="24"/>
      <c r="DUG39" s="24"/>
      <c r="DUH39" s="24"/>
      <c r="DUI39" s="24"/>
      <c r="DUJ39" s="24"/>
      <c r="DUK39" s="24"/>
      <c r="DUL39" s="24"/>
      <c r="DUM39" s="24"/>
      <c r="DUN39" s="24"/>
      <c r="DUO39" s="24"/>
      <c r="DUP39" s="24"/>
      <c r="DUQ39" s="24"/>
      <c r="DUR39" s="24"/>
      <c r="DUS39" s="24"/>
      <c r="DUT39" s="24"/>
      <c r="DUU39" s="24"/>
      <c r="DUV39" s="24"/>
      <c r="DUW39" s="24"/>
      <c r="DUX39" s="24"/>
      <c r="DUY39" s="24"/>
      <c r="DUZ39" s="24"/>
      <c r="DVA39" s="24"/>
      <c r="DVB39" s="24"/>
      <c r="DVC39" s="24"/>
      <c r="DVD39" s="24"/>
      <c r="DVE39" s="24"/>
      <c r="DVF39" s="24"/>
      <c r="DVG39" s="24"/>
      <c r="DVH39" s="24"/>
      <c r="DVI39" s="24"/>
      <c r="DVJ39" s="24"/>
      <c r="DVK39" s="24"/>
      <c r="DVL39" s="24"/>
      <c r="DVM39" s="24"/>
      <c r="DVN39" s="24"/>
      <c r="DVO39" s="24"/>
      <c r="DVP39" s="24"/>
      <c r="DVQ39" s="24"/>
      <c r="DVR39" s="24"/>
      <c r="DVS39" s="24"/>
      <c r="DVT39" s="24"/>
      <c r="DVU39" s="24"/>
      <c r="DVV39" s="24"/>
      <c r="DVW39" s="24"/>
      <c r="DVX39" s="24"/>
      <c r="DVY39" s="24"/>
      <c r="DVZ39" s="24"/>
      <c r="DWA39" s="24"/>
      <c r="DWB39" s="24"/>
      <c r="DWC39" s="24"/>
      <c r="DWD39" s="24"/>
      <c r="DWE39" s="24"/>
      <c r="DWF39" s="24"/>
      <c r="DWG39" s="24"/>
      <c r="DWH39" s="24"/>
      <c r="DWI39" s="24"/>
      <c r="DWJ39" s="24"/>
      <c r="DWK39" s="24"/>
      <c r="DWL39" s="24"/>
      <c r="DWM39" s="24"/>
      <c r="DWN39" s="24"/>
      <c r="DWO39" s="24"/>
      <c r="DWP39" s="24"/>
      <c r="DWQ39" s="24"/>
      <c r="DWR39" s="24"/>
      <c r="DWS39" s="24"/>
      <c r="DWT39" s="24"/>
      <c r="DWU39" s="24"/>
      <c r="DWV39" s="24"/>
      <c r="DWW39" s="24"/>
      <c r="DWX39" s="24"/>
      <c r="DWY39" s="24"/>
      <c r="DWZ39" s="24"/>
      <c r="DXA39" s="24"/>
      <c r="DXB39" s="24"/>
      <c r="DXC39" s="24"/>
      <c r="DXD39" s="24"/>
      <c r="DXE39" s="24"/>
      <c r="DXF39" s="24"/>
      <c r="DXG39" s="24"/>
      <c r="DXH39" s="24"/>
      <c r="DXI39" s="24"/>
      <c r="DXJ39" s="24"/>
      <c r="DXK39" s="24"/>
      <c r="DXL39" s="24"/>
      <c r="DXM39" s="24"/>
      <c r="DXN39" s="24"/>
      <c r="DXO39" s="24"/>
      <c r="DXP39" s="24"/>
      <c r="DXQ39" s="24"/>
      <c r="DXR39" s="24"/>
      <c r="DXS39" s="24"/>
      <c r="DXT39" s="24"/>
      <c r="DXU39" s="24"/>
      <c r="DXV39" s="24"/>
      <c r="DXW39" s="24"/>
      <c r="DXX39" s="24"/>
      <c r="DXY39" s="24"/>
      <c r="DXZ39" s="24"/>
      <c r="DYA39" s="24"/>
      <c r="DYB39" s="24"/>
      <c r="DYC39" s="24"/>
      <c r="DYD39" s="24"/>
      <c r="DYE39" s="24"/>
      <c r="DYF39" s="24"/>
      <c r="DYG39" s="24"/>
      <c r="DYH39" s="24"/>
      <c r="DYI39" s="24"/>
      <c r="DYJ39" s="24"/>
      <c r="DYK39" s="24"/>
      <c r="DYL39" s="24"/>
      <c r="DYM39" s="24"/>
      <c r="DYN39" s="24"/>
      <c r="DYO39" s="24"/>
      <c r="DYP39" s="24"/>
      <c r="DYQ39" s="24"/>
      <c r="DYR39" s="24"/>
      <c r="DYS39" s="24"/>
      <c r="DYT39" s="24"/>
      <c r="DYU39" s="24"/>
      <c r="DYV39" s="24"/>
      <c r="DYW39" s="24"/>
      <c r="DYX39" s="24"/>
      <c r="DYY39" s="24"/>
      <c r="DYZ39" s="24"/>
      <c r="DZA39" s="24"/>
      <c r="DZB39" s="24"/>
      <c r="DZC39" s="24"/>
      <c r="DZD39" s="24"/>
      <c r="DZE39" s="24"/>
      <c r="DZF39" s="24"/>
      <c r="DZG39" s="24"/>
      <c r="DZH39" s="24"/>
      <c r="DZI39" s="24"/>
      <c r="DZJ39" s="24"/>
      <c r="DZK39" s="24"/>
      <c r="DZL39" s="24"/>
      <c r="DZM39" s="24"/>
      <c r="DZN39" s="24"/>
      <c r="DZO39" s="24"/>
      <c r="DZP39" s="24"/>
      <c r="DZQ39" s="24"/>
      <c r="DZR39" s="24"/>
      <c r="DZS39" s="24"/>
      <c r="DZT39" s="24"/>
      <c r="DZU39" s="24"/>
      <c r="DZV39" s="24"/>
      <c r="DZW39" s="24"/>
      <c r="DZX39" s="24"/>
      <c r="DZY39" s="24"/>
      <c r="DZZ39" s="24"/>
      <c r="EAA39" s="24"/>
      <c r="EAB39" s="24"/>
      <c r="EAC39" s="24"/>
      <c r="EAD39" s="24"/>
      <c r="EAE39" s="24"/>
      <c r="EAF39" s="24"/>
      <c r="EAG39" s="24"/>
      <c r="EAH39" s="24"/>
      <c r="EAI39" s="24"/>
      <c r="EAJ39" s="24"/>
      <c r="EAK39" s="24"/>
      <c r="EAL39" s="24"/>
      <c r="EAM39" s="24"/>
      <c r="EAN39" s="24"/>
      <c r="EAO39" s="24"/>
      <c r="EAP39" s="24"/>
      <c r="EAQ39" s="24"/>
      <c r="EAR39" s="24"/>
      <c r="EAS39" s="24"/>
      <c r="EAT39" s="24"/>
      <c r="EAU39" s="24"/>
      <c r="EAV39" s="24"/>
      <c r="EAW39" s="24"/>
      <c r="EAX39" s="24"/>
      <c r="EAY39" s="24"/>
      <c r="EAZ39" s="24"/>
      <c r="EBA39" s="24"/>
      <c r="EBB39" s="24"/>
      <c r="EBC39" s="24"/>
      <c r="EBD39" s="24"/>
      <c r="EBE39" s="24"/>
      <c r="EBF39" s="24"/>
      <c r="EBG39" s="24"/>
      <c r="EBH39" s="24"/>
      <c r="EBI39" s="24"/>
      <c r="EBJ39" s="24"/>
      <c r="EBK39" s="24"/>
      <c r="EBL39" s="24"/>
      <c r="EBM39" s="24"/>
      <c r="EBN39" s="24"/>
      <c r="EBO39" s="24"/>
      <c r="EBP39" s="24"/>
      <c r="EBQ39" s="24"/>
      <c r="EBR39" s="24"/>
      <c r="EBS39" s="24"/>
      <c r="EBT39" s="24"/>
      <c r="EBU39" s="24"/>
      <c r="EBV39" s="24"/>
      <c r="EBW39" s="24"/>
      <c r="EBX39" s="24"/>
      <c r="EBY39" s="24"/>
      <c r="EBZ39" s="24"/>
      <c r="ECA39" s="24"/>
      <c r="ECB39" s="24"/>
      <c r="ECC39" s="24"/>
      <c r="ECD39" s="24"/>
      <c r="ECE39" s="24"/>
      <c r="ECF39" s="24"/>
      <c r="ECG39" s="24"/>
      <c r="ECH39" s="24"/>
      <c r="ECI39" s="24"/>
      <c r="ECJ39" s="24"/>
      <c r="ECK39" s="24"/>
      <c r="ECL39" s="24"/>
      <c r="ECM39" s="24"/>
      <c r="ECN39" s="24"/>
      <c r="ECO39" s="24"/>
      <c r="ECP39" s="24"/>
      <c r="ECQ39" s="24"/>
      <c r="ECR39" s="24"/>
      <c r="ECS39" s="24"/>
      <c r="ECT39" s="24"/>
      <c r="ECU39" s="24"/>
      <c r="ECV39" s="24"/>
      <c r="ECW39" s="24"/>
      <c r="ECX39" s="24"/>
      <c r="ECY39" s="24"/>
      <c r="ECZ39" s="24"/>
      <c r="EDA39" s="24"/>
      <c r="EDB39" s="24"/>
      <c r="EDC39" s="24"/>
      <c r="EDD39" s="24"/>
      <c r="EDE39" s="24"/>
      <c r="EDF39" s="24"/>
      <c r="EDG39" s="24"/>
      <c r="EDH39" s="24"/>
      <c r="EDI39" s="24"/>
      <c r="EDJ39" s="24"/>
      <c r="EDK39" s="24"/>
      <c r="EDL39" s="24"/>
      <c r="EDM39" s="24"/>
      <c r="EDN39" s="24"/>
      <c r="EDO39" s="24"/>
      <c r="EDP39" s="24"/>
      <c r="EDQ39" s="24"/>
      <c r="EDR39" s="24"/>
      <c r="EDS39" s="24"/>
      <c r="EDT39" s="24"/>
      <c r="EDU39" s="24"/>
      <c r="EDV39" s="24"/>
      <c r="EDW39" s="24"/>
      <c r="EDX39" s="24"/>
      <c r="EDY39" s="24"/>
      <c r="EDZ39" s="24"/>
      <c r="EEA39" s="24"/>
      <c r="EEB39" s="24"/>
      <c r="EEC39" s="24"/>
      <c r="EED39" s="24"/>
      <c r="EEE39" s="24"/>
      <c r="EEF39" s="24"/>
      <c r="EEG39" s="24"/>
      <c r="EEH39" s="24"/>
      <c r="EEI39" s="24"/>
      <c r="EEJ39" s="24"/>
      <c r="EEK39" s="24"/>
      <c r="EEL39" s="24"/>
      <c r="EEM39" s="24"/>
      <c r="EEN39" s="24"/>
      <c r="EEO39" s="24"/>
      <c r="EEP39" s="24"/>
      <c r="EEQ39" s="24"/>
      <c r="EER39" s="24"/>
      <c r="EES39" s="24"/>
      <c r="EET39" s="24"/>
      <c r="EEU39" s="24"/>
      <c r="EEV39" s="24"/>
      <c r="EEW39" s="24"/>
      <c r="EEX39" s="24"/>
      <c r="EEY39" s="24"/>
      <c r="EEZ39" s="24"/>
      <c r="EFA39" s="24"/>
      <c r="EFB39" s="24"/>
      <c r="EFC39" s="24"/>
      <c r="EFD39" s="24"/>
      <c r="EFE39" s="24"/>
      <c r="EFF39" s="24"/>
      <c r="EFG39" s="24"/>
      <c r="EFH39" s="24"/>
      <c r="EFI39" s="24"/>
      <c r="EFJ39" s="24"/>
      <c r="EFK39" s="24"/>
      <c r="EFL39" s="24"/>
      <c r="EFM39" s="24"/>
      <c r="EFN39" s="24"/>
      <c r="EFO39" s="24"/>
      <c r="EFP39" s="24"/>
      <c r="EFQ39" s="24"/>
      <c r="EFR39" s="24"/>
      <c r="EFS39" s="24"/>
      <c r="EFT39" s="24"/>
      <c r="EFU39" s="24"/>
      <c r="EFV39" s="24"/>
      <c r="EFW39" s="24"/>
      <c r="EFX39" s="24"/>
      <c r="EFY39" s="24"/>
      <c r="EFZ39" s="24"/>
      <c r="EGA39" s="24"/>
      <c r="EGB39" s="24"/>
      <c r="EGC39" s="24"/>
      <c r="EGD39" s="24"/>
      <c r="EGE39" s="24"/>
      <c r="EGF39" s="24"/>
      <c r="EGG39" s="24"/>
      <c r="EGH39" s="24"/>
      <c r="EGI39" s="24"/>
      <c r="EGJ39" s="24"/>
      <c r="EGK39" s="24"/>
      <c r="EGL39" s="24"/>
      <c r="EGM39" s="24"/>
      <c r="EGN39" s="24"/>
      <c r="EGO39" s="24"/>
      <c r="EGP39" s="24"/>
      <c r="EGQ39" s="24"/>
      <c r="EGR39" s="24"/>
      <c r="EGS39" s="24"/>
      <c r="EGT39" s="24"/>
      <c r="EGU39" s="24"/>
      <c r="EGV39" s="24"/>
      <c r="EGW39" s="24"/>
      <c r="EGX39" s="24"/>
      <c r="EGY39" s="24"/>
      <c r="EGZ39" s="24"/>
      <c r="EHA39" s="24"/>
      <c r="EHB39" s="24"/>
      <c r="EHC39" s="24"/>
      <c r="EHD39" s="24"/>
      <c r="EHE39" s="24"/>
      <c r="EHF39" s="24"/>
      <c r="EHG39" s="24"/>
      <c r="EHH39" s="24"/>
      <c r="EHI39" s="24"/>
      <c r="EHJ39" s="24"/>
      <c r="EHK39" s="24"/>
      <c r="EHL39" s="24"/>
      <c r="EHM39" s="24"/>
      <c r="EHN39" s="24"/>
      <c r="EHO39" s="24"/>
      <c r="EHP39" s="24"/>
      <c r="EHQ39" s="24"/>
      <c r="EHR39" s="24"/>
      <c r="EHS39" s="24"/>
      <c r="EHT39" s="24"/>
      <c r="EHU39" s="24"/>
      <c r="EHV39" s="24"/>
      <c r="EHW39" s="24"/>
      <c r="EHX39" s="24"/>
      <c r="EHY39" s="24"/>
      <c r="EHZ39" s="24"/>
      <c r="EIA39" s="24"/>
      <c r="EIB39" s="24"/>
      <c r="EIC39" s="24"/>
      <c r="EID39" s="24"/>
      <c r="EIE39" s="24"/>
      <c r="EIF39" s="24"/>
      <c r="EIG39" s="24"/>
      <c r="EIH39" s="24"/>
      <c r="EII39" s="24"/>
      <c r="EIJ39" s="24"/>
      <c r="EIK39" s="24"/>
      <c r="EIL39" s="24"/>
      <c r="EIM39" s="24"/>
      <c r="EIN39" s="24"/>
      <c r="EIO39" s="24"/>
      <c r="EIP39" s="24"/>
      <c r="EIQ39" s="24"/>
      <c r="EIR39" s="24"/>
      <c r="EIS39" s="24"/>
      <c r="EIT39" s="24"/>
      <c r="EIU39" s="24"/>
      <c r="EIV39" s="24"/>
      <c r="EIW39" s="24"/>
      <c r="EIX39" s="24"/>
      <c r="EIY39" s="24"/>
      <c r="EIZ39" s="24"/>
      <c r="EJA39" s="24"/>
      <c r="EJB39" s="24"/>
      <c r="EJC39" s="24"/>
      <c r="EJD39" s="24"/>
      <c r="EJE39" s="24"/>
      <c r="EJF39" s="24"/>
      <c r="EJG39" s="24"/>
      <c r="EJH39" s="24"/>
      <c r="EJI39" s="24"/>
      <c r="EJJ39" s="24"/>
      <c r="EJK39" s="24"/>
      <c r="EJL39" s="24"/>
      <c r="EJM39" s="24"/>
      <c r="EJN39" s="24"/>
      <c r="EJO39" s="24"/>
      <c r="EJP39" s="24"/>
      <c r="EJQ39" s="24"/>
      <c r="EJR39" s="24"/>
      <c r="EJS39" s="24"/>
      <c r="EJT39" s="24"/>
      <c r="EJU39" s="24"/>
      <c r="EJV39" s="24"/>
      <c r="EJW39" s="24"/>
      <c r="EJX39" s="24"/>
      <c r="EJY39" s="24"/>
      <c r="EJZ39" s="24"/>
      <c r="EKA39" s="24"/>
      <c r="EKB39" s="24"/>
      <c r="EKC39" s="24"/>
      <c r="EKD39" s="24"/>
      <c r="EKE39" s="24"/>
      <c r="EKF39" s="24"/>
      <c r="EKG39" s="24"/>
      <c r="EKH39" s="24"/>
      <c r="EKI39" s="24"/>
      <c r="EKJ39" s="24"/>
      <c r="EKK39" s="24"/>
      <c r="EKL39" s="24"/>
      <c r="EKM39" s="24"/>
      <c r="EKN39" s="24"/>
      <c r="EKO39" s="24"/>
      <c r="EKP39" s="24"/>
      <c r="EKQ39" s="24"/>
      <c r="EKR39" s="24"/>
      <c r="EKS39" s="24"/>
      <c r="EKT39" s="24"/>
      <c r="EKU39" s="24"/>
      <c r="EKV39" s="24"/>
      <c r="EKW39" s="24"/>
      <c r="EKX39" s="24"/>
      <c r="EKY39" s="24"/>
      <c r="EKZ39" s="24"/>
      <c r="ELA39" s="24"/>
      <c r="ELB39" s="24"/>
      <c r="ELC39" s="24"/>
      <c r="ELD39" s="24"/>
      <c r="ELE39" s="24"/>
      <c r="ELF39" s="24"/>
      <c r="ELG39" s="24"/>
      <c r="ELH39" s="24"/>
      <c r="ELI39" s="24"/>
      <c r="ELJ39" s="24"/>
      <c r="ELK39" s="24"/>
      <c r="ELL39" s="24"/>
      <c r="ELM39" s="24"/>
      <c r="ELN39" s="24"/>
      <c r="ELO39" s="24"/>
      <c r="ELP39" s="24"/>
      <c r="ELQ39" s="24"/>
      <c r="ELR39" s="24"/>
      <c r="ELS39" s="24"/>
      <c r="ELT39" s="24"/>
      <c r="ELU39" s="24"/>
      <c r="ELV39" s="24"/>
      <c r="ELW39" s="24"/>
      <c r="ELX39" s="24"/>
      <c r="ELY39" s="24"/>
      <c r="ELZ39" s="24"/>
      <c r="EMA39" s="24"/>
      <c r="EMB39" s="24"/>
      <c r="EMC39" s="24"/>
      <c r="EMD39" s="24"/>
      <c r="EME39" s="24"/>
      <c r="EMF39" s="24"/>
      <c r="EMG39" s="24"/>
      <c r="EMH39" s="24"/>
      <c r="EMI39" s="24"/>
      <c r="EMJ39" s="24"/>
      <c r="EMK39" s="24"/>
      <c r="EML39" s="24"/>
      <c r="EMM39" s="24"/>
      <c r="EMN39" s="24"/>
      <c r="EMO39" s="24"/>
      <c r="EMP39" s="24"/>
      <c r="EMQ39" s="24"/>
      <c r="EMR39" s="24"/>
      <c r="EMS39" s="24"/>
      <c r="EMT39" s="24"/>
      <c r="EMU39" s="24"/>
      <c r="EMV39" s="24"/>
      <c r="EMW39" s="24"/>
      <c r="EMX39" s="24"/>
      <c r="EMY39" s="24"/>
      <c r="EMZ39" s="24"/>
      <c r="ENA39" s="24"/>
      <c r="ENB39" s="24"/>
      <c r="ENC39" s="24"/>
      <c r="END39" s="24"/>
      <c r="ENE39" s="24"/>
      <c r="ENF39" s="24"/>
      <c r="ENG39" s="24"/>
      <c r="ENH39" s="24"/>
      <c r="ENI39" s="24"/>
      <c r="ENJ39" s="24"/>
      <c r="ENK39" s="24"/>
      <c r="ENL39" s="24"/>
      <c r="ENM39" s="24"/>
      <c r="ENN39" s="24"/>
      <c r="ENO39" s="24"/>
      <c r="ENP39" s="24"/>
      <c r="ENQ39" s="24"/>
      <c r="ENR39" s="24"/>
      <c r="ENS39" s="24"/>
      <c r="ENT39" s="24"/>
      <c r="ENU39" s="24"/>
      <c r="ENV39" s="24"/>
      <c r="ENW39" s="24"/>
      <c r="ENX39" s="24"/>
      <c r="ENY39" s="24"/>
      <c r="ENZ39" s="24"/>
      <c r="EOA39" s="24"/>
      <c r="EOB39" s="24"/>
      <c r="EOC39" s="24"/>
      <c r="EOD39" s="24"/>
      <c r="EOE39" s="24"/>
      <c r="EOF39" s="24"/>
      <c r="EOG39" s="24"/>
      <c r="EOH39" s="24"/>
      <c r="EOI39" s="24"/>
      <c r="EOJ39" s="24"/>
      <c r="EOK39" s="24"/>
      <c r="EOL39" s="24"/>
      <c r="EOM39" s="24"/>
      <c r="EON39" s="24"/>
      <c r="EOO39" s="24"/>
      <c r="EOP39" s="24"/>
      <c r="EOQ39" s="24"/>
      <c r="EOR39" s="24"/>
      <c r="EOS39" s="24"/>
      <c r="EOT39" s="24"/>
      <c r="EOU39" s="24"/>
      <c r="EOV39" s="24"/>
      <c r="EOW39" s="24"/>
      <c r="EOX39" s="24"/>
      <c r="EOY39" s="24"/>
      <c r="EOZ39" s="24"/>
      <c r="EPA39" s="24"/>
      <c r="EPB39" s="24"/>
      <c r="EPC39" s="24"/>
      <c r="EPD39" s="24"/>
      <c r="EPE39" s="24"/>
      <c r="EPF39" s="24"/>
      <c r="EPG39" s="24"/>
      <c r="EPH39" s="24"/>
      <c r="EPI39" s="24"/>
      <c r="EPJ39" s="24"/>
      <c r="EPK39" s="24"/>
      <c r="EPL39" s="24"/>
      <c r="EPM39" s="24"/>
      <c r="EPN39" s="24"/>
      <c r="EPO39" s="24"/>
      <c r="EPP39" s="24"/>
      <c r="EPQ39" s="24"/>
      <c r="EPR39" s="24"/>
      <c r="EPS39" s="24"/>
      <c r="EPT39" s="24"/>
      <c r="EPU39" s="24"/>
      <c r="EPV39" s="24"/>
      <c r="EPW39" s="24"/>
      <c r="EPX39" s="24"/>
      <c r="EPY39" s="24"/>
      <c r="EPZ39" s="24"/>
      <c r="EQA39" s="24"/>
      <c r="EQB39" s="24"/>
      <c r="EQC39" s="24"/>
      <c r="EQD39" s="24"/>
      <c r="EQE39" s="24"/>
      <c r="EQF39" s="24"/>
      <c r="EQG39" s="24"/>
      <c r="EQH39" s="24"/>
      <c r="EQI39" s="24"/>
      <c r="EQJ39" s="24"/>
      <c r="EQK39" s="24"/>
      <c r="EQL39" s="24"/>
      <c r="EQM39" s="24"/>
      <c r="EQN39" s="24"/>
      <c r="EQO39" s="24"/>
      <c r="EQP39" s="24"/>
      <c r="EQQ39" s="24"/>
      <c r="EQR39" s="24"/>
      <c r="EQS39" s="24"/>
      <c r="EQT39" s="24"/>
      <c r="EQU39" s="24"/>
      <c r="EQV39" s="24"/>
      <c r="EQW39" s="24"/>
      <c r="EQX39" s="24"/>
      <c r="EQY39" s="24"/>
      <c r="EQZ39" s="24"/>
      <c r="ERA39" s="24"/>
      <c r="ERB39" s="24"/>
      <c r="ERC39" s="24"/>
      <c r="ERD39" s="24"/>
      <c r="ERE39" s="24"/>
      <c r="ERF39" s="24"/>
      <c r="ERG39" s="24"/>
      <c r="ERH39" s="24"/>
      <c r="ERI39" s="24"/>
      <c r="ERJ39" s="24"/>
      <c r="ERK39" s="24"/>
      <c r="ERL39" s="24"/>
      <c r="ERM39" s="24"/>
      <c r="ERN39" s="24"/>
      <c r="ERO39" s="24"/>
      <c r="ERP39" s="24"/>
      <c r="ERQ39" s="24"/>
      <c r="ERR39" s="24"/>
      <c r="ERS39" s="24"/>
      <c r="ERT39" s="24"/>
      <c r="ERU39" s="24"/>
      <c r="ERV39" s="24"/>
      <c r="ERW39" s="24"/>
      <c r="ERX39" s="24"/>
      <c r="ERY39" s="24"/>
      <c r="ERZ39" s="24"/>
      <c r="ESA39" s="24"/>
      <c r="ESB39" s="24"/>
      <c r="ESC39" s="24"/>
      <c r="ESD39" s="24"/>
      <c r="ESE39" s="24"/>
      <c r="ESF39" s="24"/>
      <c r="ESG39" s="24"/>
      <c r="ESH39" s="24"/>
      <c r="ESI39" s="24"/>
      <c r="ESJ39" s="24"/>
      <c r="ESK39" s="24"/>
      <c r="ESL39" s="24"/>
      <c r="ESM39" s="24"/>
      <c r="ESN39" s="24"/>
      <c r="ESO39" s="24"/>
      <c r="ESP39" s="24"/>
      <c r="ESQ39" s="24"/>
      <c r="ESR39" s="24"/>
      <c r="ESS39" s="24"/>
      <c r="EST39" s="24"/>
      <c r="ESU39" s="24"/>
      <c r="ESV39" s="24"/>
      <c r="ESW39" s="24"/>
      <c r="ESX39" s="24"/>
      <c r="ESY39" s="24"/>
      <c r="ESZ39" s="24"/>
      <c r="ETA39" s="24"/>
      <c r="ETB39" s="24"/>
      <c r="ETC39" s="24"/>
      <c r="ETD39" s="24"/>
      <c r="ETE39" s="24"/>
      <c r="ETF39" s="24"/>
      <c r="ETG39" s="24"/>
      <c r="ETH39" s="24"/>
      <c r="ETI39" s="24"/>
      <c r="ETJ39" s="24"/>
      <c r="ETK39" s="24"/>
      <c r="ETL39" s="24"/>
      <c r="ETM39" s="24"/>
      <c r="ETN39" s="24"/>
      <c r="ETO39" s="24"/>
      <c r="ETP39" s="24"/>
      <c r="ETQ39" s="24"/>
      <c r="ETR39" s="24"/>
      <c r="ETS39" s="24"/>
      <c r="ETT39" s="24"/>
      <c r="ETU39" s="24"/>
      <c r="ETV39" s="24"/>
      <c r="ETW39" s="24"/>
      <c r="ETX39" s="24"/>
      <c r="ETY39" s="24"/>
      <c r="ETZ39" s="24"/>
      <c r="EUA39" s="24"/>
      <c r="EUB39" s="24"/>
      <c r="EUC39" s="24"/>
      <c r="EUD39" s="24"/>
      <c r="EUE39" s="24"/>
      <c r="EUF39" s="24"/>
      <c r="EUG39" s="24"/>
      <c r="EUH39" s="24"/>
      <c r="EUI39" s="24"/>
      <c r="EUJ39" s="24"/>
      <c r="EUK39" s="24"/>
      <c r="EUL39" s="24"/>
      <c r="EUM39" s="24"/>
      <c r="EUN39" s="24"/>
      <c r="EUO39" s="24"/>
      <c r="EUP39" s="24"/>
      <c r="EUQ39" s="24"/>
      <c r="EUR39" s="24"/>
      <c r="EUS39" s="24"/>
      <c r="EUT39" s="24"/>
      <c r="EUU39" s="24"/>
      <c r="EUV39" s="24"/>
      <c r="EUW39" s="24"/>
      <c r="EUX39" s="24"/>
      <c r="EUY39" s="24"/>
      <c r="EUZ39" s="24"/>
      <c r="EVA39" s="24"/>
      <c r="EVB39" s="24"/>
      <c r="EVC39" s="24"/>
      <c r="EVD39" s="24"/>
      <c r="EVE39" s="24"/>
      <c r="EVF39" s="24"/>
      <c r="EVG39" s="24"/>
      <c r="EVH39" s="24"/>
      <c r="EVI39" s="24"/>
      <c r="EVJ39" s="24"/>
      <c r="EVK39" s="24"/>
      <c r="EVL39" s="24"/>
      <c r="EVM39" s="24"/>
      <c r="EVN39" s="24"/>
      <c r="EVO39" s="24"/>
      <c r="EVP39" s="24"/>
      <c r="EVQ39" s="24"/>
      <c r="EVR39" s="24"/>
      <c r="EVS39" s="24"/>
      <c r="EVT39" s="24"/>
      <c r="EVU39" s="24"/>
      <c r="EVV39" s="24"/>
      <c r="EVW39" s="24"/>
      <c r="EVX39" s="24"/>
      <c r="EVY39" s="24"/>
      <c r="EVZ39" s="24"/>
      <c r="EWA39" s="24"/>
      <c r="EWB39" s="24"/>
      <c r="EWC39" s="24"/>
      <c r="EWD39" s="24"/>
      <c r="EWE39" s="24"/>
      <c r="EWF39" s="24"/>
      <c r="EWG39" s="24"/>
      <c r="EWH39" s="24"/>
      <c r="EWI39" s="24"/>
      <c r="EWJ39" s="24"/>
      <c r="EWK39" s="24"/>
      <c r="EWL39" s="24"/>
      <c r="EWM39" s="24"/>
      <c r="EWN39" s="24"/>
      <c r="EWO39" s="24"/>
      <c r="EWP39" s="24"/>
      <c r="EWQ39" s="24"/>
      <c r="EWR39" s="24"/>
      <c r="EWS39" s="24"/>
      <c r="EWT39" s="24"/>
      <c r="EWU39" s="24"/>
      <c r="EWV39" s="24"/>
      <c r="EWW39" s="24"/>
      <c r="EWX39" s="24"/>
      <c r="EWY39" s="24"/>
      <c r="EWZ39" s="24"/>
      <c r="EXA39" s="24"/>
      <c r="EXB39" s="24"/>
      <c r="EXC39" s="24"/>
      <c r="EXD39" s="24"/>
      <c r="EXE39" s="24"/>
      <c r="EXF39" s="24"/>
      <c r="EXG39" s="24"/>
      <c r="EXH39" s="24"/>
      <c r="EXI39" s="24"/>
      <c r="EXJ39" s="24"/>
      <c r="EXK39" s="24"/>
      <c r="EXL39" s="24"/>
      <c r="EXM39" s="24"/>
      <c r="EXN39" s="24"/>
      <c r="EXO39" s="24"/>
      <c r="EXP39" s="24"/>
      <c r="EXQ39" s="24"/>
      <c r="EXR39" s="24"/>
      <c r="EXS39" s="24"/>
      <c r="EXT39" s="24"/>
      <c r="EXU39" s="24"/>
      <c r="EXV39" s="24"/>
      <c r="EXW39" s="24"/>
      <c r="EXX39" s="24"/>
      <c r="EXY39" s="24"/>
      <c r="EXZ39" s="24"/>
      <c r="EYA39" s="24"/>
      <c r="EYB39" s="24"/>
      <c r="EYC39" s="24"/>
      <c r="EYD39" s="24"/>
      <c r="EYE39" s="24"/>
      <c r="EYF39" s="24"/>
      <c r="EYG39" s="24"/>
      <c r="EYH39" s="24"/>
      <c r="EYI39" s="24"/>
      <c r="EYJ39" s="24"/>
      <c r="EYK39" s="24"/>
      <c r="EYL39" s="24"/>
      <c r="EYM39" s="24"/>
      <c r="EYN39" s="24"/>
      <c r="EYO39" s="24"/>
      <c r="EYP39" s="24"/>
      <c r="EYQ39" s="24"/>
      <c r="EYR39" s="24"/>
      <c r="EYS39" s="24"/>
      <c r="EYT39" s="24"/>
      <c r="EYU39" s="24"/>
      <c r="EYV39" s="24"/>
      <c r="EYW39" s="24"/>
      <c r="EYX39" s="24"/>
      <c r="EYY39" s="24"/>
      <c r="EYZ39" s="24"/>
      <c r="EZA39" s="24"/>
      <c r="EZB39" s="24"/>
      <c r="EZC39" s="24"/>
      <c r="EZD39" s="24"/>
      <c r="EZE39" s="24"/>
      <c r="EZF39" s="24"/>
      <c r="EZG39" s="24"/>
      <c r="EZH39" s="24"/>
      <c r="EZI39" s="24"/>
      <c r="EZJ39" s="24"/>
      <c r="EZK39" s="24"/>
      <c r="EZL39" s="24"/>
      <c r="EZM39" s="24"/>
      <c r="EZN39" s="24"/>
      <c r="EZO39" s="24"/>
      <c r="EZP39" s="24"/>
      <c r="EZQ39" s="24"/>
      <c r="EZR39" s="24"/>
      <c r="EZS39" s="24"/>
      <c r="EZT39" s="24"/>
      <c r="EZU39" s="24"/>
      <c r="EZV39" s="24"/>
      <c r="EZW39" s="24"/>
      <c r="EZX39" s="24"/>
      <c r="EZY39" s="24"/>
      <c r="EZZ39" s="24"/>
      <c r="FAA39" s="24"/>
      <c r="FAB39" s="24"/>
      <c r="FAC39" s="24"/>
      <c r="FAD39" s="24"/>
      <c r="FAE39" s="24"/>
      <c r="FAF39" s="24"/>
      <c r="FAG39" s="24"/>
      <c r="FAH39" s="24"/>
      <c r="FAI39" s="24"/>
      <c r="FAJ39" s="24"/>
      <c r="FAK39" s="24"/>
      <c r="FAL39" s="24"/>
      <c r="FAM39" s="24"/>
      <c r="FAN39" s="24"/>
      <c r="FAO39" s="24"/>
      <c r="FAP39" s="24"/>
      <c r="FAQ39" s="24"/>
      <c r="FAR39" s="24"/>
      <c r="FAS39" s="24"/>
      <c r="FAT39" s="24"/>
      <c r="FAU39" s="24"/>
      <c r="FAV39" s="24"/>
      <c r="FAW39" s="24"/>
      <c r="FAX39" s="24"/>
      <c r="FAY39" s="24"/>
      <c r="FAZ39" s="24"/>
      <c r="FBA39" s="24"/>
      <c r="FBB39" s="24"/>
      <c r="FBC39" s="24"/>
      <c r="FBD39" s="24"/>
      <c r="FBE39" s="24"/>
      <c r="FBF39" s="24"/>
      <c r="FBG39" s="24"/>
      <c r="FBH39" s="24"/>
      <c r="FBI39" s="24"/>
      <c r="FBJ39" s="24"/>
      <c r="FBK39" s="24"/>
      <c r="FBL39" s="24"/>
      <c r="FBM39" s="24"/>
      <c r="FBN39" s="24"/>
      <c r="FBO39" s="24"/>
      <c r="FBP39" s="24"/>
      <c r="FBQ39" s="24"/>
      <c r="FBR39" s="24"/>
      <c r="FBS39" s="24"/>
      <c r="FBT39" s="24"/>
      <c r="FBU39" s="24"/>
      <c r="FBV39" s="24"/>
      <c r="FBW39" s="24"/>
      <c r="FBX39" s="24"/>
      <c r="FBY39" s="24"/>
      <c r="FBZ39" s="24"/>
      <c r="FCA39" s="24"/>
      <c r="FCB39" s="24"/>
      <c r="FCC39" s="24"/>
      <c r="FCD39" s="24"/>
      <c r="FCE39" s="24"/>
      <c r="FCF39" s="24"/>
      <c r="FCG39" s="24"/>
      <c r="FCH39" s="24"/>
      <c r="FCI39" s="24"/>
      <c r="FCJ39" s="24"/>
      <c r="FCK39" s="24"/>
      <c r="FCL39" s="24"/>
      <c r="FCM39" s="24"/>
      <c r="FCN39" s="24"/>
      <c r="FCO39" s="24"/>
      <c r="FCP39" s="24"/>
      <c r="FCQ39" s="24"/>
      <c r="FCR39" s="24"/>
      <c r="FCS39" s="24"/>
      <c r="FCT39" s="24"/>
      <c r="FCU39" s="24"/>
      <c r="FCV39" s="24"/>
      <c r="FCW39" s="24"/>
      <c r="FCX39" s="24"/>
      <c r="FCY39" s="24"/>
      <c r="FCZ39" s="24"/>
      <c r="FDA39" s="24"/>
      <c r="FDB39" s="24"/>
      <c r="FDC39" s="24"/>
      <c r="FDD39" s="24"/>
      <c r="FDE39" s="24"/>
      <c r="FDF39" s="24"/>
      <c r="FDG39" s="24"/>
      <c r="FDH39" s="24"/>
      <c r="FDI39" s="24"/>
      <c r="FDJ39" s="24"/>
      <c r="FDK39" s="24"/>
      <c r="FDL39" s="24"/>
      <c r="FDM39" s="24"/>
      <c r="FDN39" s="24"/>
      <c r="FDO39" s="24"/>
      <c r="FDP39" s="24"/>
      <c r="FDQ39" s="24"/>
      <c r="FDR39" s="24"/>
      <c r="FDS39" s="24"/>
      <c r="FDT39" s="24"/>
      <c r="FDU39" s="24"/>
      <c r="FDV39" s="24"/>
      <c r="FDW39" s="24"/>
      <c r="FDX39" s="24"/>
      <c r="FDY39" s="24"/>
      <c r="FDZ39" s="24"/>
      <c r="FEA39" s="24"/>
      <c r="FEB39" s="24"/>
      <c r="FEC39" s="24"/>
      <c r="FED39" s="24"/>
      <c r="FEE39" s="24"/>
      <c r="FEF39" s="24"/>
      <c r="FEG39" s="24"/>
      <c r="FEH39" s="24"/>
      <c r="FEI39" s="24"/>
      <c r="FEJ39" s="24"/>
      <c r="FEK39" s="24"/>
      <c r="FEL39" s="24"/>
      <c r="FEM39" s="24"/>
      <c r="FEN39" s="24"/>
      <c r="FEO39" s="24"/>
      <c r="FEP39" s="24"/>
      <c r="FEQ39" s="24"/>
      <c r="FER39" s="24"/>
      <c r="FES39" s="24"/>
      <c r="FET39" s="24"/>
      <c r="FEU39" s="24"/>
      <c r="FEV39" s="24"/>
      <c r="FEW39" s="24"/>
      <c r="FEX39" s="24"/>
      <c r="FEY39" s="24"/>
      <c r="FEZ39" s="24"/>
      <c r="FFA39" s="24"/>
      <c r="FFB39" s="24"/>
      <c r="FFC39" s="24"/>
      <c r="FFD39" s="24"/>
      <c r="FFE39" s="24"/>
      <c r="FFF39" s="24"/>
      <c r="FFG39" s="24"/>
      <c r="FFH39" s="24"/>
      <c r="FFI39" s="24"/>
      <c r="FFJ39" s="24"/>
      <c r="FFK39" s="24"/>
      <c r="FFL39" s="24"/>
      <c r="FFM39" s="24"/>
      <c r="FFN39" s="24"/>
      <c r="FFO39" s="24"/>
      <c r="FFP39" s="24"/>
      <c r="FFQ39" s="24"/>
      <c r="FFR39" s="24"/>
      <c r="FFS39" s="24"/>
      <c r="FFT39" s="24"/>
      <c r="FFU39" s="24"/>
      <c r="FFV39" s="24"/>
      <c r="FFW39" s="24"/>
      <c r="FFX39" s="24"/>
      <c r="FFY39" s="24"/>
      <c r="FFZ39" s="24"/>
      <c r="FGA39" s="24"/>
      <c r="FGB39" s="24"/>
      <c r="FGC39" s="24"/>
      <c r="FGD39" s="24"/>
      <c r="FGE39" s="24"/>
      <c r="FGF39" s="24"/>
      <c r="FGG39" s="24"/>
      <c r="FGH39" s="24"/>
      <c r="FGI39" s="24"/>
      <c r="FGJ39" s="24"/>
      <c r="FGK39" s="24"/>
      <c r="FGL39" s="24"/>
      <c r="FGM39" s="24"/>
      <c r="FGN39" s="24"/>
      <c r="FGO39" s="24"/>
      <c r="FGP39" s="24"/>
      <c r="FGQ39" s="24"/>
      <c r="FGR39" s="24"/>
      <c r="FGS39" s="24"/>
      <c r="FGT39" s="24"/>
      <c r="FGU39" s="24"/>
      <c r="FGV39" s="24"/>
      <c r="FGW39" s="24"/>
      <c r="FGX39" s="24"/>
      <c r="FGY39" s="24"/>
      <c r="FGZ39" s="24"/>
      <c r="FHA39" s="24"/>
      <c r="FHB39" s="24"/>
      <c r="FHC39" s="24"/>
      <c r="FHD39" s="24"/>
      <c r="FHE39" s="24"/>
      <c r="FHF39" s="24"/>
      <c r="FHG39" s="24"/>
      <c r="FHH39" s="24"/>
      <c r="FHI39" s="24"/>
      <c r="FHJ39" s="24"/>
      <c r="FHK39" s="24"/>
      <c r="FHL39" s="24"/>
      <c r="FHM39" s="24"/>
      <c r="FHN39" s="24"/>
      <c r="FHO39" s="24"/>
      <c r="FHP39" s="24"/>
      <c r="FHQ39" s="24"/>
      <c r="FHR39" s="24"/>
      <c r="FHS39" s="24"/>
      <c r="FHT39" s="24"/>
      <c r="FHU39" s="24"/>
      <c r="FHV39" s="24"/>
      <c r="FHW39" s="24"/>
      <c r="FHX39" s="24"/>
      <c r="FHY39" s="24"/>
      <c r="FHZ39" s="24"/>
      <c r="FIA39" s="24"/>
      <c r="FIB39" s="24"/>
      <c r="FIC39" s="24"/>
      <c r="FID39" s="24"/>
      <c r="FIE39" s="24"/>
      <c r="FIF39" s="24"/>
      <c r="FIG39" s="24"/>
      <c r="FIH39" s="24"/>
      <c r="FII39" s="24"/>
      <c r="FIJ39" s="24"/>
      <c r="FIK39" s="24"/>
      <c r="FIL39" s="24"/>
      <c r="FIM39" s="24"/>
      <c r="FIN39" s="24"/>
      <c r="FIO39" s="24"/>
      <c r="FIP39" s="24"/>
      <c r="FIQ39" s="24"/>
      <c r="FIR39" s="24"/>
      <c r="FIS39" s="24"/>
      <c r="FIT39" s="24"/>
      <c r="FIU39" s="24"/>
      <c r="FIV39" s="24"/>
      <c r="FIW39" s="24"/>
      <c r="FIX39" s="24"/>
      <c r="FIY39" s="24"/>
      <c r="FIZ39" s="24"/>
      <c r="FJA39" s="24"/>
      <c r="FJB39" s="24"/>
      <c r="FJC39" s="24"/>
      <c r="FJD39" s="24"/>
      <c r="FJE39" s="24"/>
      <c r="FJF39" s="24"/>
      <c r="FJG39" s="24"/>
      <c r="FJH39" s="24"/>
      <c r="FJI39" s="24"/>
      <c r="FJJ39" s="24"/>
      <c r="FJK39" s="24"/>
      <c r="FJL39" s="24"/>
      <c r="FJM39" s="24"/>
      <c r="FJN39" s="24"/>
      <c r="FJO39" s="24"/>
      <c r="FJP39" s="24"/>
      <c r="FJQ39" s="24"/>
      <c r="FJR39" s="24"/>
      <c r="FJS39" s="24"/>
      <c r="FJT39" s="24"/>
      <c r="FJU39" s="24"/>
      <c r="FJV39" s="24"/>
      <c r="FJW39" s="24"/>
      <c r="FJX39" s="24"/>
      <c r="FJY39" s="24"/>
      <c r="FJZ39" s="24"/>
      <c r="FKA39" s="24"/>
      <c r="FKB39" s="24"/>
      <c r="FKC39" s="24"/>
      <c r="FKD39" s="24"/>
      <c r="FKE39" s="24"/>
      <c r="FKF39" s="24"/>
      <c r="FKG39" s="24"/>
      <c r="FKH39" s="24"/>
      <c r="FKI39" s="24"/>
      <c r="FKJ39" s="24"/>
      <c r="FKK39" s="24"/>
      <c r="FKL39" s="24"/>
      <c r="FKM39" s="24"/>
      <c r="FKN39" s="24"/>
      <c r="FKO39" s="24"/>
      <c r="FKP39" s="24"/>
      <c r="FKQ39" s="24"/>
      <c r="FKR39" s="24"/>
      <c r="FKS39" s="24"/>
      <c r="FKT39" s="24"/>
      <c r="FKU39" s="24"/>
      <c r="FKV39" s="24"/>
      <c r="FKW39" s="24"/>
      <c r="FKX39" s="24"/>
      <c r="FKY39" s="24"/>
      <c r="FKZ39" s="24"/>
      <c r="FLA39" s="24"/>
      <c r="FLB39" s="24"/>
      <c r="FLC39" s="24"/>
      <c r="FLD39" s="24"/>
      <c r="FLE39" s="24"/>
      <c r="FLF39" s="24"/>
      <c r="FLG39" s="24"/>
      <c r="FLH39" s="24"/>
      <c r="FLI39" s="24"/>
      <c r="FLJ39" s="24"/>
      <c r="FLK39" s="24"/>
      <c r="FLL39" s="24"/>
      <c r="FLM39" s="24"/>
      <c r="FLN39" s="24"/>
      <c r="FLO39" s="24"/>
      <c r="FLP39" s="24"/>
      <c r="FLQ39" s="24"/>
      <c r="FLR39" s="24"/>
      <c r="FLS39" s="24"/>
      <c r="FLT39" s="24"/>
      <c r="FLU39" s="24"/>
      <c r="FLV39" s="24"/>
      <c r="FLW39" s="24"/>
      <c r="FLX39" s="24"/>
      <c r="FLY39" s="24"/>
      <c r="FLZ39" s="24"/>
      <c r="FMA39" s="24"/>
      <c r="FMB39" s="24"/>
      <c r="FMC39" s="24"/>
      <c r="FMD39" s="24"/>
      <c r="FME39" s="24"/>
      <c r="FMF39" s="24"/>
      <c r="FMG39" s="24"/>
      <c r="FMH39" s="24"/>
      <c r="FMI39" s="24"/>
      <c r="FMJ39" s="24"/>
      <c r="FMK39" s="24"/>
      <c r="FML39" s="24"/>
      <c r="FMM39" s="24"/>
      <c r="FMN39" s="24"/>
      <c r="FMO39" s="24"/>
      <c r="FMP39" s="24"/>
      <c r="FMQ39" s="24"/>
      <c r="FMR39" s="24"/>
      <c r="FMS39" s="24"/>
      <c r="FMT39" s="24"/>
      <c r="FMU39" s="24"/>
      <c r="FMV39" s="24"/>
      <c r="FMW39" s="24"/>
      <c r="FMX39" s="24"/>
      <c r="FMY39" s="24"/>
      <c r="FMZ39" s="24"/>
      <c r="FNA39" s="24"/>
      <c r="FNB39" s="24"/>
      <c r="FNC39" s="24"/>
      <c r="FND39" s="24"/>
      <c r="FNE39" s="24"/>
      <c r="FNF39" s="24"/>
      <c r="FNG39" s="24"/>
      <c r="FNH39" s="24"/>
      <c r="FNI39" s="24"/>
      <c r="FNJ39" s="24"/>
      <c r="FNK39" s="24"/>
      <c r="FNL39" s="24"/>
      <c r="FNM39" s="24"/>
      <c r="FNN39" s="24"/>
      <c r="FNO39" s="24"/>
      <c r="FNP39" s="24"/>
      <c r="FNQ39" s="24"/>
      <c r="FNR39" s="24"/>
      <c r="FNS39" s="24"/>
      <c r="FNT39" s="24"/>
      <c r="FNU39" s="24"/>
      <c r="FNV39" s="24"/>
      <c r="FNW39" s="24"/>
      <c r="FNX39" s="24"/>
      <c r="FNY39" s="24"/>
      <c r="FNZ39" s="24"/>
      <c r="FOA39" s="24"/>
      <c r="FOB39" s="24"/>
      <c r="FOC39" s="24"/>
      <c r="FOD39" s="24"/>
      <c r="FOE39" s="24"/>
      <c r="FOF39" s="24"/>
      <c r="FOG39" s="24"/>
      <c r="FOH39" s="24"/>
      <c r="FOI39" s="24"/>
      <c r="FOJ39" s="24"/>
      <c r="FOK39" s="24"/>
      <c r="FOL39" s="24"/>
      <c r="FOM39" s="24"/>
      <c r="FON39" s="24"/>
      <c r="FOO39" s="24"/>
      <c r="FOP39" s="24"/>
      <c r="FOQ39" s="24"/>
      <c r="FOR39" s="24"/>
      <c r="FOS39" s="24"/>
      <c r="FOT39" s="24"/>
      <c r="FOU39" s="24"/>
      <c r="FOV39" s="24"/>
      <c r="FOW39" s="24"/>
      <c r="FOX39" s="24"/>
      <c r="FOY39" s="24"/>
      <c r="FOZ39" s="24"/>
      <c r="FPA39" s="24"/>
      <c r="FPB39" s="24"/>
      <c r="FPC39" s="24"/>
      <c r="FPD39" s="24"/>
      <c r="FPE39" s="24"/>
      <c r="FPF39" s="24"/>
      <c r="FPG39" s="24"/>
      <c r="FPH39" s="24"/>
      <c r="FPI39" s="24"/>
      <c r="FPJ39" s="24"/>
      <c r="FPK39" s="24"/>
      <c r="FPL39" s="24"/>
      <c r="FPM39" s="24"/>
      <c r="FPN39" s="24"/>
      <c r="FPO39" s="24"/>
      <c r="FPP39" s="24"/>
      <c r="FPQ39" s="24"/>
      <c r="FPR39" s="24"/>
      <c r="FPS39" s="24"/>
      <c r="FPT39" s="24"/>
      <c r="FPU39" s="24"/>
      <c r="FPV39" s="24"/>
      <c r="FPW39" s="24"/>
      <c r="FPX39" s="24"/>
      <c r="FPY39" s="24"/>
      <c r="FPZ39" s="24"/>
      <c r="FQA39" s="24"/>
      <c r="FQB39" s="24"/>
      <c r="FQC39" s="24"/>
      <c r="FQD39" s="24"/>
      <c r="FQE39" s="24"/>
      <c r="FQF39" s="24"/>
      <c r="FQG39" s="24"/>
      <c r="FQH39" s="24"/>
      <c r="FQI39" s="24"/>
      <c r="FQJ39" s="24"/>
      <c r="FQK39" s="24"/>
      <c r="FQL39" s="24"/>
      <c r="FQM39" s="24"/>
      <c r="FQN39" s="24"/>
      <c r="FQO39" s="24"/>
      <c r="FQP39" s="24"/>
      <c r="FQQ39" s="24"/>
      <c r="FQR39" s="24"/>
      <c r="FQS39" s="24"/>
      <c r="FQT39" s="24"/>
      <c r="FQU39" s="24"/>
      <c r="FQV39" s="24"/>
      <c r="FQW39" s="24"/>
      <c r="FQX39" s="24"/>
      <c r="FQY39" s="24"/>
      <c r="FQZ39" s="24"/>
      <c r="FRA39" s="24"/>
      <c r="FRB39" s="24"/>
      <c r="FRC39" s="24"/>
      <c r="FRD39" s="24"/>
      <c r="FRE39" s="24"/>
      <c r="FRF39" s="24"/>
      <c r="FRG39" s="24"/>
      <c r="FRH39" s="24"/>
      <c r="FRI39" s="24"/>
      <c r="FRJ39" s="24"/>
      <c r="FRK39" s="24"/>
      <c r="FRL39" s="24"/>
      <c r="FRM39" s="24"/>
      <c r="FRN39" s="24"/>
      <c r="FRO39" s="24"/>
      <c r="FRP39" s="24"/>
      <c r="FRQ39" s="24"/>
      <c r="FRR39" s="24"/>
      <c r="FRS39" s="24"/>
      <c r="FRT39" s="24"/>
      <c r="FRU39" s="24"/>
      <c r="FRV39" s="24"/>
      <c r="FRW39" s="24"/>
      <c r="FRX39" s="24"/>
      <c r="FRY39" s="24"/>
      <c r="FRZ39" s="24"/>
      <c r="FSA39" s="24"/>
      <c r="FSB39" s="24"/>
      <c r="FSC39" s="24"/>
      <c r="FSD39" s="24"/>
      <c r="FSE39" s="24"/>
      <c r="FSF39" s="24"/>
      <c r="FSG39" s="24"/>
      <c r="FSH39" s="24"/>
      <c r="FSI39" s="24"/>
      <c r="FSJ39" s="24"/>
      <c r="FSK39" s="24"/>
      <c r="FSL39" s="24"/>
      <c r="FSM39" s="24"/>
      <c r="FSN39" s="24"/>
      <c r="FSO39" s="24"/>
      <c r="FSP39" s="24"/>
      <c r="FSQ39" s="24"/>
      <c r="FSR39" s="24"/>
      <c r="FSS39" s="24"/>
      <c r="FST39" s="24"/>
      <c r="FSU39" s="24"/>
      <c r="FSV39" s="24"/>
      <c r="FSW39" s="24"/>
      <c r="FSX39" s="24"/>
      <c r="FSY39" s="24"/>
      <c r="FSZ39" s="24"/>
      <c r="FTA39" s="24"/>
      <c r="FTB39" s="24"/>
      <c r="FTC39" s="24"/>
      <c r="FTD39" s="24"/>
      <c r="FTE39" s="24"/>
      <c r="FTF39" s="24"/>
      <c r="FTG39" s="24"/>
      <c r="FTH39" s="24"/>
      <c r="FTI39" s="24"/>
      <c r="FTJ39" s="24"/>
      <c r="FTK39" s="24"/>
      <c r="FTL39" s="24"/>
      <c r="FTM39" s="24"/>
      <c r="FTN39" s="24"/>
      <c r="FTO39" s="24"/>
      <c r="FTP39" s="24"/>
      <c r="FTQ39" s="24"/>
      <c r="FTR39" s="24"/>
      <c r="FTS39" s="24"/>
      <c r="FTT39" s="24"/>
      <c r="FTU39" s="24"/>
      <c r="FTV39" s="24"/>
      <c r="FTW39" s="24"/>
      <c r="FTX39" s="24"/>
      <c r="FTY39" s="24"/>
      <c r="FTZ39" s="24"/>
      <c r="FUA39" s="24"/>
      <c r="FUB39" s="24"/>
      <c r="FUC39" s="24"/>
      <c r="FUD39" s="24"/>
      <c r="FUE39" s="24"/>
      <c r="FUF39" s="24"/>
      <c r="FUG39" s="24"/>
      <c r="FUH39" s="24"/>
      <c r="FUI39" s="24"/>
      <c r="FUJ39" s="24"/>
      <c r="FUK39" s="24"/>
      <c r="FUL39" s="24"/>
      <c r="FUM39" s="24"/>
      <c r="FUN39" s="24"/>
      <c r="FUO39" s="24"/>
      <c r="FUP39" s="24"/>
      <c r="FUQ39" s="24"/>
      <c r="FUR39" s="24"/>
      <c r="FUS39" s="24"/>
      <c r="FUT39" s="24"/>
      <c r="FUU39" s="24"/>
      <c r="FUV39" s="24"/>
      <c r="FUW39" s="24"/>
      <c r="FUX39" s="24"/>
      <c r="FUY39" s="24"/>
      <c r="FUZ39" s="24"/>
      <c r="FVA39" s="24"/>
      <c r="FVB39" s="24"/>
      <c r="FVC39" s="24"/>
      <c r="FVD39" s="24"/>
      <c r="FVE39" s="24"/>
      <c r="FVF39" s="24"/>
      <c r="FVG39" s="24"/>
      <c r="FVH39" s="24"/>
      <c r="FVI39" s="24"/>
      <c r="FVJ39" s="24"/>
      <c r="FVK39" s="24"/>
      <c r="FVL39" s="24"/>
      <c r="FVM39" s="24"/>
      <c r="FVN39" s="24"/>
      <c r="FVO39" s="24"/>
      <c r="FVP39" s="24"/>
      <c r="FVQ39" s="24"/>
      <c r="FVR39" s="24"/>
      <c r="FVS39" s="24"/>
      <c r="FVT39" s="24"/>
      <c r="FVU39" s="24"/>
      <c r="FVV39" s="24"/>
      <c r="FVW39" s="24"/>
      <c r="FVX39" s="24"/>
      <c r="FVY39" s="24"/>
      <c r="FVZ39" s="24"/>
      <c r="FWA39" s="24"/>
      <c r="FWB39" s="24"/>
      <c r="FWC39" s="24"/>
      <c r="FWD39" s="24"/>
      <c r="FWE39" s="24"/>
      <c r="FWF39" s="24"/>
      <c r="FWG39" s="24"/>
      <c r="FWH39" s="24"/>
      <c r="FWI39" s="24"/>
      <c r="FWJ39" s="24"/>
      <c r="FWK39" s="24"/>
      <c r="FWL39" s="24"/>
      <c r="FWM39" s="24"/>
      <c r="FWN39" s="24"/>
      <c r="FWO39" s="24"/>
      <c r="FWP39" s="24"/>
      <c r="FWQ39" s="24"/>
      <c r="FWR39" s="24"/>
      <c r="FWS39" s="24"/>
      <c r="FWT39" s="24"/>
      <c r="FWU39" s="24"/>
      <c r="FWV39" s="24"/>
      <c r="FWW39" s="24"/>
      <c r="FWX39" s="24"/>
      <c r="FWY39" s="24"/>
      <c r="FWZ39" s="24"/>
      <c r="FXA39" s="24"/>
      <c r="FXB39" s="24"/>
      <c r="FXC39" s="24"/>
      <c r="FXD39" s="24"/>
      <c r="FXE39" s="24"/>
      <c r="FXF39" s="24"/>
      <c r="FXG39" s="24"/>
      <c r="FXH39" s="24"/>
      <c r="FXI39" s="24"/>
      <c r="FXJ39" s="24"/>
      <c r="FXK39" s="24"/>
      <c r="FXL39" s="24"/>
      <c r="FXM39" s="24"/>
      <c r="FXN39" s="24"/>
      <c r="FXO39" s="24"/>
      <c r="FXP39" s="24"/>
      <c r="FXQ39" s="24"/>
      <c r="FXR39" s="24"/>
      <c r="FXS39" s="24"/>
      <c r="FXT39" s="24"/>
      <c r="FXU39" s="24"/>
      <c r="FXV39" s="24"/>
      <c r="FXW39" s="24"/>
      <c r="FXX39" s="24"/>
      <c r="FXY39" s="24"/>
      <c r="FXZ39" s="24"/>
      <c r="FYA39" s="24"/>
      <c r="FYB39" s="24"/>
      <c r="FYC39" s="24"/>
      <c r="FYD39" s="24"/>
      <c r="FYE39" s="24"/>
      <c r="FYF39" s="24"/>
      <c r="FYG39" s="24"/>
      <c r="FYH39" s="24"/>
      <c r="FYI39" s="24"/>
      <c r="FYJ39" s="24"/>
      <c r="FYK39" s="24"/>
      <c r="FYL39" s="24"/>
      <c r="FYM39" s="24"/>
      <c r="FYN39" s="24"/>
      <c r="FYO39" s="24"/>
      <c r="FYP39" s="24"/>
      <c r="FYQ39" s="24"/>
      <c r="FYR39" s="24"/>
      <c r="FYS39" s="24"/>
      <c r="FYT39" s="24"/>
      <c r="FYU39" s="24"/>
      <c r="FYV39" s="24"/>
      <c r="FYW39" s="24"/>
      <c r="FYX39" s="24"/>
      <c r="FYY39" s="24"/>
      <c r="FYZ39" s="24"/>
      <c r="FZA39" s="24"/>
      <c r="FZB39" s="24"/>
      <c r="FZC39" s="24"/>
      <c r="FZD39" s="24"/>
      <c r="FZE39" s="24"/>
      <c r="FZF39" s="24"/>
      <c r="FZG39" s="24"/>
      <c r="FZH39" s="24"/>
      <c r="FZI39" s="24"/>
      <c r="FZJ39" s="24"/>
      <c r="FZK39" s="24"/>
      <c r="FZL39" s="24"/>
      <c r="FZM39" s="24"/>
      <c r="FZN39" s="24"/>
      <c r="FZO39" s="24"/>
      <c r="FZP39" s="24"/>
      <c r="FZQ39" s="24"/>
      <c r="FZR39" s="24"/>
      <c r="FZS39" s="24"/>
      <c r="FZT39" s="24"/>
      <c r="FZU39" s="24"/>
      <c r="FZV39" s="24"/>
      <c r="FZW39" s="24"/>
      <c r="FZX39" s="24"/>
      <c r="FZY39" s="24"/>
      <c r="FZZ39" s="24"/>
      <c r="GAA39" s="24"/>
      <c r="GAB39" s="24"/>
      <c r="GAC39" s="24"/>
      <c r="GAD39" s="24"/>
      <c r="GAE39" s="24"/>
      <c r="GAF39" s="24"/>
      <c r="GAG39" s="24"/>
      <c r="GAH39" s="24"/>
      <c r="GAI39" s="24"/>
      <c r="GAJ39" s="24"/>
      <c r="GAK39" s="24"/>
      <c r="GAL39" s="24"/>
      <c r="GAM39" s="24"/>
      <c r="GAN39" s="24"/>
      <c r="GAO39" s="24"/>
      <c r="GAP39" s="24"/>
      <c r="GAQ39" s="24"/>
      <c r="GAR39" s="24"/>
      <c r="GAS39" s="24"/>
      <c r="GAT39" s="24"/>
      <c r="GAU39" s="24"/>
      <c r="GAV39" s="24"/>
      <c r="GAW39" s="24"/>
      <c r="GAX39" s="24"/>
      <c r="GAY39" s="24"/>
      <c r="GAZ39" s="24"/>
      <c r="GBA39" s="24"/>
      <c r="GBB39" s="24"/>
      <c r="GBC39" s="24"/>
      <c r="GBD39" s="24"/>
      <c r="GBE39" s="24"/>
      <c r="GBF39" s="24"/>
      <c r="GBG39" s="24"/>
      <c r="GBH39" s="24"/>
      <c r="GBI39" s="24"/>
      <c r="GBJ39" s="24"/>
      <c r="GBK39" s="24"/>
      <c r="GBL39" s="24"/>
      <c r="GBM39" s="24"/>
      <c r="GBN39" s="24"/>
      <c r="GBO39" s="24"/>
      <c r="GBP39" s="24"/>
      <c r="GBQ39" s="24"/>
      <c r="GBR39" s="24"/>
      <c r="GBS39" s="24"/>
      <c r="GBT39" s="24"/>
      <c r="GBU39" s="24"/>
      <c r="GBV39" s="24"/>
      <c r="GBW39" s="24"/>
      <c r="GBX39" s="24"/>
      <c r="GBY39" s="24"/>
      <c r="GBZ39" s="24"/>
      <c r="GCA39" s="24"/>
      <c r="GCB39" s="24"/>
      <c r="GCC39" s="24"/>
      <c r="GCD39" s="24"/>
      <c r="GCE39" s="24"/>
      <c r="GCF39" s="24"/>
      <c r="GCG39" s="24"/>
      <c r="GCH39" s="24"/>
      <c r="GCI39" s="24"/>
      <c r="GCJ39" s="24"/>
      <c r="GCK39" s="24"/>
      <c r="GCL39" s="24"/>
      <c r="GCM39" s="24"/>
      <c r="GCN39" s="24"/>
      <c r="GCO39" s="24"/>
      <c r="GCP39" s="24"/>
      <c r="GCQ39" s="24"/>
      <c r="GCR39" s="24"/>
      <c r="GCS39" s="24"/>
      <c r="GCT39" s="24"/>
      <c r="GCU39" s="24"/>
      <c r="GCV39" s="24"/>
      <c r="GCW39" s="24"/>
      <c r="GCX39" s="24"/>
      <c r="GCY39" s="24"/>
      <c r="GCZ39" s="24"/>
      <c r="GDA39" s="24"/>
      <c r="GDB39" s="24"/>
      <c r="GDC39" s="24"/>
      <c r="GDD39" s="24"/>
      <c r="GDE39" s="24"/>
      <c r="GDF39" s="24"/>
      <c r="GDG39" s="24"/>
      <c r="GDH39" s="24"/>
      <c r="GDI39" s="24"/>
      <c r="GDJ39" s="24"/>
      <c r="GDK39" s="24"/>
      <c r="GDL39" s="24"/>
      <c r="GDM39" s="24"/>
      <c r="GDN39" s="24"/>
      <c r="GDO39" s="24"/>
      <c r="GDP39" s="24"/>
      <c r="GDQ39" s="24"/>
      <c r="GDR39" s="24"/>
      <c r="GDS39" s="24"/>
      <c r="GDT39" s="24"/>
      <c r="GDU39" s="24"/>
      <c r="GDV39" s="24"/>
      <c r="GDW39" s="24"/>
      <c r="GDX39" s="24"/>
      <c r="GDY39" s="24"/>
      <c r="GDZ39" s="24"/>
      <c r="GEA39" s="24"/>
      <c r="GEB39" s="24"/>
      <c r="GEC39" s="24"/>
      <c r="GED39" s="24"/>
      <c r="GEE39" s="24"/>
      <c r="GEF39" s="24"/>
      <c r="GEG39" s="24"/>
      <c r="GEH39" s="24"/>
      <c r="GEI39" s="24"/>
      <c r="GEJ39" s="24"/>
      <c r="GEK39" s="24"/>
      <c r="GEL39" s="24"/>
      <c r="GEM39" s="24"/>
      <c r="GEN39" s="24"/>
      <c r="GEO39" s="24"/>
      <c r="GEP39" s="24"/>
      <c r="GEQ39" s="24"/>
      <c r="GER39" s="24"/>
      <c r="GES39" s="24"/>
      <c r="GET39" s="24"/>
      <c r="GEU39" s="24"/>
      <c r="GEV39" s="24"/>
      <c r="GEW39" s="24"/>
      <c r="GEX39" s="24"/>
      <c r="GEY39" s="24"/>
      <c r="GEZ39" s="24"/>
      <c r="GFA39" s="24"/>
      <c r="GFB39" s="24"/>
      <c r="GFC39" s="24"/>
      <c r="GFD39" s="24"/>
      <c r="GFE39" s="24"/>
      <c r="GFF39" s="24"/>
      <c r="GFG39" s="24"/>
      <c r="GFH39" s="24"/>
      <c r="GFI39" s="24"/>
      <c r="GFJ39" s="24"/>
      <c r="GFK39" s="24"/>
      <c r="GFL39" s="24"/>
      <c r="GFM39" s="24"/>
      <c r="GFN39" s="24"/>
      <c r="GFO39" s="24"/>
      <c r="GFP39" s="24"/>
      <c r="GFQ39" s="24"/>
      <c r="GFR39" s="24"/>
      <c r="GFS39" s="24"/>
      <c r="GFT39" s="24"/>
      <c r="GFU39" s="24"/>
      <c r="GFV39" s="24"/>
      <c r="GFW39" s="24"/>
      <c r="GFX39" s="24"/>
      <c r="GFY39" s="24"/>
      <c r="GFZ39" s="24"/>
      <c r="GGA39" s="24"/>
      <c r="GGB39" s="24"/>
      <c r="GGC39" s="24"/>
      <c r="GGD39" s="24"/>
      <c r="GGE39" s="24"/>
      <c r="GGF39" s="24"/>
      <c r="GGG39" s="24"/>
      <c r="GGH39" s="24"/>
      <c r="GGI39" s="24"/>
      <c r="GGJ39" s="24"/>
      <c r="GGK39" s="24"/>
      <c r="GGL39" s="24"/>
      <c r="GGM39" s="24"/>
      <c r="GGN39" s="24"/>
      <c r="GGO39" s="24"/>
      <c r="GGP39" s="24"/>
      <c r="GGQ39" s="24"/>
      <c r="GGR39" s="24"/>
      <c r="GGS39" s="24"/>
      <c r="GGT39" s="24"/>
      <c r="GGU39" s="24"/>
      <c r="GGV39" s="24"/>
      <c r="GGW39" s="24"/>
      <c r="GGX39" s="24"/>
      <c r="GGY39" s="24"/>
      <c r="GGZ39" s="24"/>
      <c r="GHA39" s="24"/>
      <c r="GHB39" s="24"/>
      <c r="GHC39" s="24"/>
      <c r="GHD39" s="24"/>
      <c r="GHE39" s="24"/>
      <c r="GHF39" s="24"/>
      <c r="GHG39" s="24"/>
      <c r="GHH39" s="24"/>
      <c r="GHI39" s="24"/>
      <c r="GHJ39" s="24"/>
      <c r="GHK39" s="24"/>
      <c r="GHL39" s="24"/>
      <c r="GHM39" s="24"/>
      <c r="GHN39" s="24"/>
      <c r="GHO39" s="24"/>
      <c r="GHP39" s="24"/>
      <c r="GHQ39" s="24"/>
      <c r="GHR39" s="24"/>
      <c r="GHS39" s="24"/>
      <c r="GHT39" s="24"/>
      <c r="GHU39" s="24"/>
      <c r="GHV39" s="24"/>
      <c r="GHW39" s="24"/>
      <c r="GHX39" s="24"/>
      <c r="GHY39" s="24"/>
      <c r="GHZ39" s="24"/>
      <c r="GIA39" s="24"/>
      <c r="GIB39" s="24"/>
      <c r="GIC39" s="24"/>
      <c r="GID39" s="24"/>
      <c r="GIE39" s="24"/>
      <c r="GIF39" s="24"/>
      <c r="GIG39" s="24"/>
      <c r="GIH39" s="24"/>
      <c r="GII39" s="24"/>
      <c r="GIJ39" s="24"/>
      <c r="GIK39" s="24"/>
      <c r="GIL39" s="24"/>
      <c r="GIM39" s="24"/>
      <c r="GIN39" s="24"/>
      <c r="GIO39" s="24"/>
      <c r="GIP39" s="24"/>
      <c r="GIQ39" s="24"/>
      <c r="GIR39" s="24"/>
      <c r="GIS39" s="24"/>
      <c r="GIT39" s="24"/>
      <c r="GIU39" s="24"/>
      <c r="GIV39" s="24"/>
      <c r="GIW39" s="24"/>
      <c r="GIX39" s="24"/>
      <c r="GIY39" s="24"/>
      <c r="GIZ39" s="24"/>
      <c r="GJA39" s="24"/>
      <c r="GJB39" s="24"/>
      <c r="GJC39" s="24"/>
      <c r="GJD39" s="24"/>
      <c r="GJE39" s="24"/>
      <c r="GJF39" s="24"/>
      <c r="GJG39" s="24"/>
      <c r="GJH39" s="24"/>
      <c r="GJI39" s="24"/>
      <c r="GJJ39" s="24"/>
      <c r="GJK39" s="24"/>
      <c r="GJL39" s="24"/>
      <c r="GJM39" s="24"/>
      <c r="GJN39" s="24"/>
      <c r="GJO39" s="24"/>
      <c r="GJP39" s="24"/>
      <c r="GJQ39" s="24"/>
      <c r="GJR39" s="24"/>
      <c r="GJS39" s="24"/>
      <c r="GJT39" s="24"/>
      <c r="GJU39" s="24"/>
      <c r="GJV39" s="24"/>
      <c r="GJW39" s="24"/>
      <c r="GJX39" s="24"/>
      <c r="GJY39" s="24"/>
      <c r="GJZ39" s="24"/>
      <c r="GKA39" s="24"/>
      <c r="GKB39" s="24"/>
      <c r="GKC39" s="24"/>
      <c r="GKD39" s="24"/>
      <c r="GKE39" s="24"/>
      <c r="GKF39" s="24"/>
      <c r="GKG39" s="24"/>
      <c r="GKH39" s="24"/>
      <c r="GKI39" s="24"/>
      <c r="GKJ39" s="24"/>
      <c r="GKK39" s="24"/>
      <c r="GKL39" s="24"/>
      <c r="GKM39" s="24"/>
      <c r="GKN39" s="24"/>
      <c r="GKO39" s="24"/>
      <c r="GKP39" s="24"/>
      <c r="GKQ39" s="24"/>
      <c r="GKR39" s="24"/>
      <c r="GKS39" s="24"/>
      <c r="GKT39" s="24"/>
      <c r="GKU39" s="24"/>
      <c r="GKV39" s="24"/>
      <c r="GKW39" s="24"/>
      <c r="GKX39" s="24"/>
      <c r="GKY39" s="24"/>
      <c r="GKZ39" s="24"/>
      <c r="GLA39" s="24"/>
      <c r="GLB39" s="24"/>
      <c r="GLC39" s="24"/>
      <c r="GLD39" s="24"/>
      <c r="GLE39" s="24"/>
      <c r="GLF39" s="24"/>
      <c r="GLG39" s="24"/>
      <c r="GLH39" s="24"/>
      <c r="GLI39" s="24"/>
      <c r="GLJ39" s="24"/>
      <c r="GLK39" s="24"/>
      <c r="GLL39" s="24"/>
      <c r="GLM39" s="24"/>
      <c r="GLN39" s="24"/>
      <c r="GLO39" s="24"/>
      <c r="GLP39" s="24"/>
      <c r="GLQ39" s="24"/>
      <c r="GLR39" s="24"/>
      <c r="GLS39" s="24"/>
      <c r="GLT39" s="24"/>
      <c r="GLU39" s="24"/>
      <c r="GLV39" s="24"/>
      <c r="GLW39" s="24"/>
      <c r="GLX39" s="24"/>
      <c r="GLY39" s="24"/>
      <c r="GLZ39" s="24"/>
      <c r="GMA39" s="24"/>
      <c r="GMB39" s="24"/>
      <c r="GMC39" s="24"/>
      <c r="GMD39" s="24"/>
      <c r="GME39" s="24"/>
      <c r="GMF39" s="24"/>
      <c r="GMG39" s="24"/>
      <c r="GMH39" s="24"/>
      <c r="GMI39" s="24"/>
      <c r="GMJ39" s="24"/>
      <c r="GMK39" s="24"/>
      <c r="GML39" s="24"/>
      <c r="GMM39" s="24"/>
      <c r="GMN39" s="24"/>
      <c r="GMO39" s="24"/>
      <c r="GMP39" s="24"/>
      <c r="GMQ39" s="24"/>
      <c r="GMR39" s="24"/>
      <c r="GMS39" s="24"/>
      <c r="GMT39" s="24"/>
      <c r="GMU39" s="24"/>
      <c r="GMV39" s="24"/>
      <c r="GMW39" s="24"/>
      <c r="GMX39" s="24"/>
      <c r="GMY39" s="24"/>
      <c r="GMZ39" s="24"/>
      <c r="GNA39" s="24"/>
      <c r="GNB39" s="24"/>
      <c r="GNC39" s="24"/>
      <c r="GND39" s="24"/>
      <c r="GNE39" s="24"/>
      <c r="GNF39" s="24"/>
      <c r="GNG39" s="24"/>
      <c r="GNH39" s="24"/>
      <c r="GNI39" s="24"/>
      <c r="GNJ39" s="24"/>
      <c r="GNK39" s="24"/>
      <c r="GNL39" s="24"/>
      <c r="GNM39" s="24"/>
      <c r="GNN39" s="24"/>
      <c r="GNO39" s="24"/>
      <c r="GNP39" s="24"/>
      <c r="GNQ39" s="24"/>
      <c r="GNR39" s="24"/>
      <c r="GNS39" s="24"/>
      <c r="GNT39" s="24"/>
      <c r="GNU39" s="24"/>
      <c r="GNV39" s="24"/>
      <c r="GNW39" s="24"/>
      <c r="GNX39" s="24"/>
      <c r="GNY39" s="24"/>
      <c r="GNZ39" s="24"/>
      <c r="GOA39" s="24"/>
      <c r="GOB39" s="24"/>
      <c r="GOC39" s="24"/>
      <c r="GOD39" s="24"/>
      <c r="GOE39" s="24"/>
      <c r="GOF39" s="24"/>
      <c r="GOG39" s="24"/>
      <c r="GOH39" s="24"/>
      <c r="GOI39" s="24"/>
      <c r="GOJ39" s="24"/>
      <c r="GOK39" s="24"/>
      <c r="GOL39" s="24"/>
      <c r="GOM39" s="24"/>
      <c r="GON39" s="24"/>
      <c r="GOO39" s="24"/>
      <c r="GOP39" s="24"/>
      <c r="GOQ39" s="24"/>
      <c r="GOR39" s="24"/>
      <c r="GOS39" s="24"/>
      <c r="GOT39" s="24"/>
      <c r="GOU39" s="24"/>
      <c r="GOV39" s="24"/>
      <c r="GOW39" s="24"/>
      <c r="GOX39" s="24"/>
      <c r="GOY39" s="24"/>
      <c r="GOZ39" s="24"/>
      <c r="GPA39" s="24"/>
      <c r="GPB39" s="24"/>
      <c r="GPC39" s="24"/>
      <c r="GPD39" s="24"/>
      <c r="GPE39" s="24"/>
      <c r="GPF39" s="24"/>
      <c r="GPG39" s="24"/>
      <c r="GPH39" s="24"/>
      <c r="GPI39" s="24"/>
      <c r="GPJ39" s="24"/>
      <c r="GPK39" s="24"/>
      <c r="GPL39" s="24"/>
      <c r="GPM39" s="24"/>
      <c r="GPN39" s="24"/>
      <c r="GPO39" s="24"/>
      <c r="GPP39" s="24"/>
      <c r="GPQ39" s="24"/>
      <c r="GPR39" s="24"/>
      <c r="GPS39" s="24"/>
      <c r="GPT39" s="24"/>
      <c r="GPU39" s="24"/>
      <c r="GPV39" s="24"/>
      <c r="GPW39" s="24"/>
      <c r="GPX39" s="24"/>
      <c r="GPY39" s="24"/>
      <c r="GPZ39" s="24"/>
      <c r="GQA39" s="24"/>
      <c r="GQB39" s="24"/>
      <c r="GQC39" s="24"/>
      <c r="GQD39" s="24"/>
      <c r="GQE39" s="24"/>
      <c r="GQF39" s="24"/>
      <c r="GQG39" s="24"/>
      <c r="GQH39" s="24"/>
      <c r="GQI39" s="24"/>
      <c r="GQJ39" s="24"/>
      <c r="GQK39" s="24"/>
      <c r="GQL39" s="24"/>
      <c r="GQM39" s="24"/>
      <c r="GQN39" s="24"/>
      <c r="GQO39" s="24"/>
      <c r="GQP39" s="24"/>
      <c r="GQQ39" s="24"/>
      <c r="GQR39" s="24"/>
      <c r="GQS39" s="24"/>
      <c r="GQT39" s="24"/>
      <c r="GQU39" s="24"/>
      <c r="GQV39" s="24"/>
      <c r="GQW39" s="24"/>
      <c r="GQX39" s="24"/>
      <c r="GQY39" s="24"/>
      <c r="GQZ39" s="24"/>
      <c r="GRA39" s="24"/>
      <c r="GRB39" s="24"/>
      <c r="GRC39" s="24"/>
      <c r="GRD39" s="24"/>
      <c r="GRE39" s="24"/>
      <c r="GRF39" s="24"/>
      <c r="GRG39" s="24"/>
      <c r="GRH39" s="24"/>
      <c r="GRI39" s="24"/>
      <c r="GRJ39" s="24"/>
      <c r="GRK39" s="24"/>
      <c r="GRL39" s="24"/>
      <c r="GRM39" s="24"/>
      <c r="GRN39" s="24"/>
      <c r="GRO39" s="24"/>
      <c r="GRP39" s="24"/>
      <c r="GRQ39" s="24"/>
      <c r="GRR39" s="24"/>
      <c r="GRS39" s="24"/>
      <c r="GRT39" s="24"/>
      <c r="GRU39" s="24"/>
      <c r="GRV39" s="24"/>
      <c r="GRW39" s="24"/>
      <c r="GRX39" s="24"/>
      <c r="GRY39" s="24"/>
      <c r="GRZ39" s="24"/>
      <c r="GSA39" s="24"/>
      <c r="GSB39" s="24"/>
      <c r="GSC39" s="24"/>
      <c r="GSD39" s="24"/>
      <c r="GSE39" s="24"/>
      <c r="GSF39" s="24"/>
      <c r="GSG39" s="24"/>
      <c r="GSH39" s="24"/>
      <c r="GSI39" s="24"/>
      <c r="GSJ39" s="24"/>
      <c r="GSK39" s="24"/>
      <c r="GSL39" s="24"/>
      <c r="GSM39" s="24"/>
      <c r="GSN39" s="24"/>
      <c r="GSO39" s="24"/>
      <c r="GSP39" s="24"/>
      <c r="GSQ39" s="24"/>
      <c r="GSR39" s="24"/>
      <c r="GSS39" s="24"/>
      <c r="GST39" s="24"/>
      <c r="GSU39" s="24"/>
      <c r="GSV39" s="24"/>
      <c r="GSW39" s="24"/>
      <c r="GSX39" s="24"/>
      <c r="GSY39" s="24"/>
      <c r="GSZ39" s="24"/>
      <c r="GTA39" s="24"/>
      <c r="GTB39" s="24"/>
      <c r="GTC39" s="24"/>
      <c r="GTD39" s="24"/>
      <c r="GTE39" s="24"/>
      <c r="GTF39" s="24"/>
      <c r="GTG39" s="24"/>
      <c r="GTH39" s="24"/>
      <c r="GTI39" s="24"/>
      <c r="GTJ39" s="24"/>
      <c r="GTK39" s="24"/>
      <c r="GTL39" s="24"/>
      <c r="GTM39" s="24"/>
      <c r="GTN39" s="24"/>
      <c r="GTO39" s="24"/>
      <c r="GTP39" s="24"/>
      <c r="GTQ39" s="24"/>
      <c r="GTR39" s="24"/>
      <c r="GTS39" s="24"/>
      <c r="GTT39" s="24"/>
      <c r="GTU39" s="24"/>
      <c r="GTV39" s="24"/>
      <c r="GTW39" s="24"/>
      <c r="GTX39" s="24"/>
      <c r="GTY39" s="24"/>
      <c r="GTZ39" s="24"/>
      <c r="GUA39" s="24"/>
      <c r="GUB39" s="24"/>
      <c r="GUC39" s="24"/>
      <c r="GUD39" s="24"/>
      <c r="GUE39" s="24"/>
      <c r="GUF39" s="24"/>
      <c r="GUG39" s="24"/>
      <c r="GUH39" s="24"/>
      <c r="GUI39" s="24"/>
      <c r="GUJ39" s="24"/>
      <c r="GUK39" s="24"/>
      <c r="GUL39" s="24"/>
      <c r="GUM39" s="24"/>
      <c r="GUN39" s="24"/>
      <c r="GUO39" s="24"/>
      <c r="GUP39" s="24"/>
      <c r="GUQ39" s="24"/>
      <c r="GUR39" s="24"/>
      <c r="GUS39" s="24"/>
      <c r="GUT39" s="24"/>
      <c r="GUU39" s="24"/>
      <c r="GUV39" s="24"/>
      <c r="GUW39" s="24"/>
      <c r="GUX39" s="24"/>
      <c r="GUY39" s="24"/>
      <c r="GUZ39" s="24"/>
      <c r="GVA39" s="24"/>
      <c r="GVB39" s="24"/>
      <c r="GVC39" s="24"/>
      <c r="GVD39" s="24"/>
      <c r="GVE39" s="24"/>
      <c r="GVF39" s="24"/>
      <c r="GVG39" s="24"/>
      <c r="GVH39" s="24"/>
      <c r="GVI39" s="24"/>
      <c r="GVJ39" s="24"/>
      <c r="GVK39" s="24"/>
      <c r="GVL39" s="24"/>
      <c r="GVM39" s="24"/>
      <c r="GVN39" s="24"/>
      <c r="GVO39" s="24"/>
      <c r="GVP39" s="24"/>
      <c r="GVQ39" s="24"/>
      <c r="GVR39" s="24"/>
      <c r="GVS39" s="24"/>
      <c r="GVT39" s="24"/>
      <c r="GVU39" s="24"/>
      <c r="GVV39" s="24"/>
      <c r="GVW39" s="24"/>
      <c r="GVX39" s="24"/>
      <c r="GVY39" s="24"/>
      <c r="GVZ39" s="24"/>
      <c r="GWA39" s="24"/>
      <c r="GWB39" s="24"/>
      <c r="GWC39" s="24"/>
      <c r="GWD39" s="24"/>
      <c r="GWE39" s="24"/>
      <c r="GWF39" s="24"/>
      <c r="GWG39" s="24"/>
      <c r="GWH39" s="24"/>
      <c r="GWI39" s="24"/>
      <c r="GWJ39" s="24"/>
      <c r="GWK39" s="24"/>
      <c r="GWL39" s="24"/>
      <c r="GWM39" s="24"/>
      <c r="GWN39" s="24"/>
      <c r="GWO39" s="24"/>
      <c r="GWP39" s="24"/>
      <c r="GWQ39" s="24"/>
      <c r="GWR39" s="24"/>
      <c r="GWS39" s="24"/>
      <c r="GWT39" s="24"/>
      <c r="GWU39" s="24"/>
      <c r="GWV39" s="24"/>
      <c r="GWW39" s="24"/>
      <c r="GWX39" s="24"/>
      <c r="GWY39" s="24"/>
      <c r="GWZ39" s="24"/>
      <c r="GXA39" s="24"/>
      <c r="GXB39" s="24"/>
      <c r="GXC39" s="24"/>
      <c r="GXD39" s="24"/>
      <c r="GXE39" s="24"/>
      <c r="GXF39" s="24"/>
      <c r="GXG39" s="24"/>
      <c r="GXH39" s="24"/>
      <c r="GXI39" s="24"/>
      <c r="GXJ39" s="24"/>
      <c r="GXK39" s="24"/>
      <c r="GXL39" s="24"/>
      <c r="GXM39" s="24"/>
      <c r="GXN39" s="24"/>
      <c r="GXO39" s="24"/>
      <c r="GXP39" s="24"/>
      <c r="GXQ39" s="24"/>
      <c r="GXR39" s="24"/>
      <c r="GXS39" s="24"/>
      <c r="GXT39" s="24"/>
      <c r="GXU39" s="24"/>
      <c r="GXV39" s="24"/>
      <c r="GXW39" s="24"/>
      <c r="GXX39" s="24"/>
      <c r="GXY39" s="24"/>
      <c r="GXZ39" s="24"/>
      <c r="GYA39" s="24"/>
      <c r="GYB39" s="24"/>
      <c r="GYC39" s="24"/>
      <c r="GYD39" s="24"/>
      <c r="GYE39" s="24"/>
      <c r="GYF39" s="24"/>
      <c r="GYG39" s="24"/>
      <c r="GYH39" s="24"/>
      <c r="GYI39" s="24"/>
      <c r="GYJ39" s="24"/>
      <c r="GYK39" s="24"/>
      <c r="GYL39" s="24"/>
      <c r="GYM39" s="24"/>
      <c r="GYN39" s="24"/>
      <c r="GYO39" s="24"/>
      <c r="GYP39" s="24"/>
      <c r="GYQ39" s="24"/>
      <c r="GYR39" s="24"/>
      <c r="GYS39" s="24"/>
      <c r="GYT39" s="24"/>
      <c r="GYU39" s="24"/>
      <c r="GYV39" s="24"/>
      <c r="GYW39" s="24"/>
      <c r="GYX39" s="24"/>
      <c r="GYY39" s="24"/>
      <c r="GYZ39" s="24"/>
      <c r="GZA39" s="24"/>
      <c r="GZB39" s="24"/>
      <c r="GZC39" s="24"/>
      <c r="GZD39" s="24"/>
      <c r="GZE39" s="24"/>
      <c r="GZF39" s="24"/>
      <c r="GZG39" s="24"/>
      <c r="GZH39" s="24"/>
      <c r="GZI39" s="24"/>
      <c r="GZJ39" s="24"/>
      <c r="GZK39" s="24"/>
      <c r="GZL39" s="24"/>
      <c r="GZM39" s="24"/>
      <c r="GZN39" s="24"/>
      <c r="GZO39" s="24"/>
      <c r="GZP39" s="24"/>
      <c r="GZQ39" s="24"/>
      <c r="GZR39" s="24"/>
      <c r="GZS39" s="24"/>
      <c r="GZT39" s="24"/>
      <c r="GZU39" s="24"/>
      <c r="GZV39" s="24"/>
      <c r="GZW39" s="24"/>
      <c r="GZX39" s="24"/>
      <c r="GZY39" s="24"/>
      <c r="GZZ39" s="24"/>
      <c r="HAA39" s="24"/>
      <c r="HAB39" s="24"/>
      <c r="HAC39" s="24"/>
      <c r="HAD39" s="24"/>
      <c r="HAE39" s="24"/>
      <c r="HAF39" s="24"/>
      <c r="HAG39" s="24"/>
      <c r="HAH39" s="24"/>
      <c r="HAI39" s="24"/>
      <c r="HAJ39" s="24"/>
      <c r="HAK39" s="24"/>
      <c r="HAL39" s="24"/>
      <c r="HAM39" s="24"/>
      <c r="HAN39" s="24"/>
      <c r="HAO39" s="24"/>
      <c r="HAP39" s="24"/>
      <c r="HAQ39" s="24"/>
      <c r="HAR39" s="24"/>
      <c r="HAS39" s="24"/>
      <c r="HAT39" s="24"/>
      <c r="HAU39" s="24"/>
      <c r="HAV39" s="24"/>
      <c r="HAW39" s="24"/>
      <c r="HAX39" s="24"/>
      <c r="HAY39" s="24"/>
      <c r="HAZ39" s="24"/>
      <c r="HBA39" s="24"/>
      <c r="HBB39" s="24"/>
      <c r="HBC39" s="24"/>
      <c r="HBD39" s="24"/>
      <c r="HBE39" s="24"/>
      <c r="HBF39" s="24"/>
      <c r="HBG39" s="24"/>
      <c r="HBH39" s="24"/>
      <c r="HBI39" s="24"/>
      <c r="HBJ39" s="24"/>
      <c r="HBK39" s="24"/>
      <c r="HBL39" s="24"/>
      <c r="HBM39" s="24"/>
      <c r="HBN39" s="24"/>
      <c r="HBO39" s="24"/>
      <c r="HBP39" s="24"/>
      <c r="HBQ39" s="24"/>
      <c r="HBR39" s="24"/>
      <c r="HBS39" s="24"/>
      <c r="HBT39" s="24"/>
      <c r="HBU39" s="24"/>
      <c r="HBV39" s="24"/>
      <c r="HBW39" s="24"/>
      <c r="HBX39" s="24"/>
      <c r="HBY39" s="24"/>
      <c r="HBZ39" s="24"/>
      <c r="HCA39" s="24"/>
      <c r="HCB39" s="24"/>
      <c r="HCC39" s="24"/>
      <c r="HCD39" s="24"/>
      <c r="HCE39" s="24"/>
      <c r="HCF39" s="24"/>
      <c r="HCG39" s="24"/>
      <c r="HCH39" s="24"/>
      <c r="HCI39" s="24"/>
      <c r="HCJ39" s="24"/>
      <c r="HCK39" s="24"/>
      <c r="HCL39" s="24"/>
      <c r="HCM39" s="24"/>
      <c r="HCN39" s="24"/>
      <c r="HCO39" s="24"/>
      <c r="HCP39" s="24"/>
      <c r="HCQ39" s="24"/>
      <c r="HCR39" s="24"/>
      <c r="HCS39" s="24"/>
      <c r="HCT39" s="24"/>
      <c r="HCU39" s="24"/>
      <c r="HCV39" s="24"/>
      <c r="HCW39" s="24"/>
      <c r="HCX39" s="24"/>
      <c r="HCY39" s="24"/>
      <c r="HCZ39" s="24"/>
      <c r="HDA39" s="24"/>
      <c r="HDB39" s="24"/>
      <c r="HDC39" s="24"/>
      <c r="HDD39" s="24"/>
      <c r="HDE39" s="24"/>
      <c r="HDF39" s="24"/>
      <c r="HDG39" s="24"/>
      <c r="HDH39" s="24"/>
      <c r="HDI39" s="24"/>
      <c r="HDJ39" s="24"/>
      <c r="HDK39" s="24"/>
      <c r="HDL39" s="24"/>
      <c r="HDM39" s="24"/>
      <c r="HDN39" s="24"/>
      <c r="HDO39" s="24"/>
      <c r="HDP39" s="24"/>
      <c r="HDQ39" s="24"/>
      <c r="HDR39" s="24"/>
      <c r="HDS39" s="24"/>
      <c r="HDT39" s="24"/>
      <c r="HDU39" s="24"/>
      <c r="HDV39" s="24"/>
      <c r="HDW39" s="24"/>
      <c r="HDX39" s="24"/>
      <c r="HDY39" s="24"/>
      <c r="HDZ39" s="24"/>
      <c r="HEA39" s="24"/>
      <c r="HEB39" s="24"/>
      <c r="HEC39" s="24"/>
      <c r="HED39" s="24"/>
      <c r="HEE39" s="24"/>
      <c r="HEF39" s="24"/>
      <c r="HEG39" s="24"/>
      <c r="HEH39" s="24"/>
      <c r="HEI39" s="24"/>
      <c r="HEJ39" s="24"/>
      <c r="HEK39" s="24"/>
      <c r="HEL39" s="24"/>
      <c r="HEM39" s="24"/>
      <c r="HEN39" s="24"/>
      <c r="HEO39" s="24"/>
      <c r="HEP39" s="24"/>
      <c r="HEQ39" s="24"/>
      <c r="HER39" s="24"/>
      <c r="HES39" s="24"/>
      <c r="HET39" s="24"/>
      <c r="HEU39" s="24"/>
      <c r="HEV39" s="24"/>
      <c r="HEW39" s="24"/>
      <c r="HEX39" s="24"/>
      <c r="HEY39" s="24"/>
      <c r="HEZ39" s="24"/>
      <c r="HFA39" s="24"/>
      <c r="HFB39" s="24"/>
      <c r="HFC39" s="24"/>
      <c r="HFD39" s="24"/>
      <c r="HFE39" s="24"/>
      <c r="HFF39" s="24"/>
      <c r="HFG39" s="24"/>
      <c r="HFH39" s="24"/>
      <c r="HFI39" s="24"/>
      <c r="HFJ39" s="24"/>
      <c r="HFK39" s="24"/>
      <c r="HFL39" s="24"/>
      <c r="HFM39" s="24"/>
      <c r="HFN39" s="24"/>
      <c r="HFO39" s="24"/>
      <c r="HFP39" s="24"/>
      <c r="HFQ39" s="24"/>
      <c r="HFR39" s="24"/>
      <c r="HFS39" s="24"/>
      <c r="HFT39" s="24"/>
      <c r="HFU39" s="24"/>
      <c r="HFV39" s="24"/>
      <c r="HFW39" s="24"/>
      <c r="HFX39" s="24"/>
      <c r="HFY39" s="24"/>
      <c r="HFZ39" s="24"/>
      <c r="HGA39" s="24"/>
      <c r="HGB39" s="24"/>
      <c r="HGC39" s="24"/>
      <c r="HGD39" s="24"/>
      <c r="HGE39" s="24"/>
      <c r="HGF39" s="24"/>
      <c r="HGG39" s="24"/>
      <c r="HGH39" s="24"/>
      <c r="HGI39" s="24"/>
      <c r="HGJ39" s="24"/>
      <c r="HGK39" s="24"/>
      <c r="HGL39" s="24"/>
      <c r="HGM39" s="24"/>
      <c r="HGN39" s="24"/>
      <c r="HGO39" s="24"/>
      <c r="HGP39" s="24"/>
      <c r="HGQ39" s="24"/>
      <c r="HGR39" s="24"/>
      <c r="HGS39" s="24"/>
      <c r="HGT39" s="24"/>
      <c r="HGU39" s="24"/>
      <c r="HGV39" s="24"/>
      <c r="HGW39" s="24"/>
      <c r="HGX39" s="24"/>
      <c r="HGY39" s="24"/>
      <c r="HGZ39" s="24"/>
      <c r="HHA39" s="24"/>
      <c r="HHB39" s="24"/>
      <c r="HHC39" s="24"/>
      <c r="HHD39" s="24"/>
      <c r="HHE39" s="24"/>
      <c r="HHF39" s="24"/>
      <c r="HHG39" s="24"/>
      <c r="HHH39" s="24"/>
      <c r="HHI39" s="24"/>
      <c r="HHJ39" s="24"/>
      <c r="HHK39" s="24"/>
      <c r="HHL39" s="24"/>
      <c r="HHM39" s="24"/>
      <c r="HHN39" s="24"/>
      <c r="HHO39" s="24"/>
      <c r="HHP39" s="24"/>
      <c r="HHQ39" s="24"/>
      <c r="HHR39" s="24"/>
      <c r="HHS39" s="24"/>
      <c r="HHT39" s="24"/>
      <c r="HHU39" s="24"/>
      <c r="HHV39" s="24"/>
      <c r="HHW39" s="24"/>
      <c r="HHX39" s="24"/>
      <c r="HHY39" s="24"/>
      <c r="HHZ39" s="24"/>
      <c r="HIA39" s="24"/>
      <c r="HIB39" s="24"/>
      <c r="HIC39" s="24"/>
      <c r="HID39" s="24"/>
      <c r="HIE39" s="24"/>
      <c r="HIF39" s="24"/>
      <c r="HIG39" s="24"/>
      <c r="HIH39" s="24"/>
      <c r="HII39" s="24"/>
      <c r="HIJ39" s="24"/>
      <c r="HIK39" s="24"/>
      <c r="HIL39" s="24"/>
      <c r="HIM39" s="24"/>
      <c r="HIN39" s="24"/>
      <c r="HIO39" s="24"/>
      <c r="HIP39" s="24"/>
      <c r="HIQ39" s="24"/>
      <c r="HIR39" s="24"/>
      <c r="HIS39" s="24"/>
      <c r="HIT39" s="24"/>
      <c r="HIU39" s="24"/>
      <c r="HIV39" s="24"/>
      <c r="HIW39" s="24"/>
      <c r="HIX39" s="24"/>
      <c r="HIY39" s="24"/>
      <c r="HIZ39" s="24"/>
      <c r="HJA39" s="24"/>
      <c r="HJB39" s="24"/>
      <c r="HJC39" s="24"/>
      <c r="HJD39" s="24"/>
      <c r="HJE39" s="24"/>
      <c r="HJF39" s="24"/>
      <c r="HJG39" s="24"/>
      <c r="HJH39" s="24"/>
      <c r="HJI39" s="24"/>
      <c r="HJJ39" s="24"/>
      <c r="HJK39" s="24"/>
      <c r="HJL39" s="24"/>
      <c r="HJM39" s="24"/>
      <c r="HJN39" s="24"/>
      <c r="HJO39" s="24"/>
      <c r="HJP39" s="24"/>
      <c r="HJQ39" s="24"/>
      <c r="HJR39" s="24"/>
      <c r="HJS39" s="24"/>
      <c r="HJT39" s="24"/>
      <c r="HJU39" s="24"/>
      <c r="HJV39" s="24"/>
      <c r="HJW39" s="24"/>
      <c r="HJX39" s="24"/>
      <c r="HJY39" s="24"/>
      <c r="HJZ39" s="24"/>
      <c r="HKA39" s="24"/>
      <c r="HKB39" s="24"/>
      <c r="HKC39" s="24"/>
      <c r="HKD39" s="24"/>
      <c r="HKE39" s="24"/>
      <c r="HKF39" s="24"/>
      <c r="HKG39" s="24"/>
      <c r="HKH39" s="24"/>
      <c r="HKI39" s="24"/>
      <c r="HKJ39" s="24"/>
      <c r="HKK39" s="24"/>
      <c r="HKL39" s="24"/>
      <c r="HKM39" s="24"/>
      <c r="HKN39" s="24"/>
      <c r="HKO39" s="24"/>
      <c r="HKP39" s="24"/>
      <c r="HKQ39" s="24"/>
      <c r="HKR39" s="24"/>
      <c r="HKS39" s="24"/>
      <c r="HKT39" s="24"/>
      <c r="HKU39" s="24"/>
      <c r="HKV39" s="24"/>
      <c r="HKW39" s="24"/>
      <c r="HKX39" s="24"/>
      <c r="HKY39" s="24"/>
      <c r="HKZ39" s="24"/>
      <c r="HLA39" s="24"/>
      <c r="HLB39" s="24"/>
      <c r="HLC39" s="24"/>
      <c r="HLD39" s="24"/>
      <c r="HLE39" s="24"/>
      <c r="HLF39" s="24"/>
      <c r="HLG39" s="24"/>
      <c r="HLH39" s="24"/>
      <c r="HLI39" s="24"/>
      <c r="HLJ39" s="24"/>
      <c r="HLK39" s="24"/>
      <c r="HLL39" s="24"/>
      <c r="HLM39" s="24"/>
      <c r="HLN39" s="24"/>
      <c r="HLO39" s="24"/>
      <c r="HLP39" s="24"/>
      <c r="HLQ39" s="24"/>
      <c r="HLR39" s="24"/>
      <c r="HLS39" s="24"/>
      <c r="HLT39" s="24"/>
      <c r="HLU39" s="24"/>
      <c r="HLV39" s="24"/>
      <c r="HLW39" s="24"/>
      <c r="HLX39" s="24"/>
      <c r="HLY39" s="24"/>
      <c r="HLZ39" s="24"/>
      <c r="HMA39" s="24"/>
      <c r="HMB39" s="24"/>
      <c r="HMC39" s="24"/>
      <c r="HMD39" s="24"/>
      <c r="HME39" s="24"/>
      <c r="HMF39" s="24"/>
      <c r="HMG39" s="24"/>
      <c r="HMH39" s="24"/>
      <c r="HMI39" s="24"/>
      <c r="HMJ39" s="24"/>
      <c r="HMK39" s="24"/>
      <c r="HML39" s="24"/>
      <c r="HMM39" s="24"/>
      <c r="HMN39" s="24"/>
      <c r="HMO39" s="24"/>
      <c r="HMP39" s="24"/>
      <c r="HMQ39" s="24"/>
      <c r="HMR39" s="24"/>
      <c r="HMS39" s="24"/>
      <c r="HMT39" s="24"/>
      <c r="HMU39" s="24"/>
      <c r="HMV39" s="24"/>
      <c r="HMW39" s="24"/>
      <c r="HMX39" s="24"/>
      <c r="HMY39" s="24"/>
      <c r="HMZ39" s="24"/>
      <c r="HNA39" s="24"/>
      <c r="HNB39" s="24"/>
      <c r="HNC39" s="24"/>
      <c r="HND39" s="24"/>
      <c r="HNE39" s="24"/>
      <c r="HNF39" s="24"/>
      <c r="HNG39" s="24"/>
      <c r="HNH39" s="24"/>
      <c r="HNI39" s="24"/>
      <c r="HNJ39" s="24"/>
      <c r="HNK39" s="24"/>
      <c r="HNL39" s="24"/>
      <c r="HNM39" s="24"/>
      <c r="HNN39" s="24"/>
      <c r="HNO39" s="24"/>
      <c r="HNP39" s="24"/>
      <c r="HNQ39" s="24"/>
      <c r="HNR39" s="24"/>
      <c r="HNS39" s="24"/>
      <c r="HNT39" s="24"/>
      <c r="HNU39" s="24"/>
      <c r="HNV39" s="24"/>
      <c r="HNW39" s="24"/>
      <c r="HNX39" s="24"/>
      <c r="HNY39" s="24"/>
      <c r="HNZ39" s="24"/>
      <c r="HOA39" s="24"/>
      <c r="HOB39" s="24"/>
      <c r="HOC39" s="24"/>
      <c r="HOD39" s="24"/>
      <c r="HOE39" s="24"/>
      <c r="HOF39" s="24"/>
      <c r="HOG39" s="24"/>
      <c r="HOH39" s="24"/>
      <c r="HOI39" s="24"/>
      <c r="HOJ39" s="24"/>
      <c r="HOK39" s="24"/>
      <c r="HOL39" s="24"/>
      <c r="HOM39" s="24"/>
      <c r="HON39" s="24"/>
      <c r="HOO39" s="24"/>
      <c r="HOP39" s="24"/>
      <c r="HOQ39" s="24"/>
      <c r="HOR39" s="24"/>
      <c r="HOS39" s="24"/>
      <c r="HOT39" s="24"/>
      <c r="HOU39" s="24"/>
      <c r="HOV39" s="24"/>
      <c r="HOW39" s="24"/>
      <c r="HOX39" s="24"/>
      <c r="HOY39" s="24"/>
      <c r="HOZ39" s="24"/>
      <c r="HPA39" s="24"/>
      <c r="HPB39" s="24"/>
      <c r="HPC39" s="24"/>
      <c r="HPD39" s="24"/>
      <c r="HPE39" s="24"/>
      <c r="HPF39" s="24"/>
      <c r="HPG39" s="24"/>
      <c r="HPH39" s="24"/>
      <c r="HPI39" s="24"/>
      <c r="HPJ39" s="24"/>
      <c r="HPK39" s="24"/>
      <c r="HPL39" s="24"/>
      <c r="HPM39" s="24"/>
      <c r="HPN39" s="24"/>
      <c r="HPO39" s="24"/>
      <c r="HPP39" s="24"/>
      <c r="HPQ39" s="24"/>
      <c r="HPR39" s="24"/>
      <c r="HPS39" s="24"/>
      <c r="HPT39" s="24"/>
      <c r="HPU39" s="24"/>
      <c r="HPV39" s="24"/>
      <c r="HPW39" s="24"/>
      <c r="HPX39" s="24"/>
      <c r="HPY39" s="24"/>
      <c r="HPZ39" s="24"/>
      <c r="HQA39" s="24"/>
      <c r="HQB39" s="24"/>
      <c r="HQC39" s="24"/>
      <c r="HQD39" s="24"/>
      <c r="HQE39" s="24"/>
      <c r="HQF39" s="24"/>
      <c r="HQG39" s="24"/>
      <c r="HQH39" s="24"/>
      <c r="HQI39" s="24"/>
      <c r="HQJ39" s="24"/>
      <c r="HQK39" s="24"/>
      <c r="HQL39" s="24"/>
      <c r="HQM39" s="24"/>
      <c r="HQN39" s="24"/>
      <c r="HQO39" s="24"/>
      <c r="HQP39" s="24"/>
      <c r="HQQ39" s="24"/>
      <c r="HQR39" s="24"/>
      <c r="HQS39" s="24"/>
      <c r="HQT39" s="24"/>
      <c r="HQU39" s="24"/>
      <c r="HQV39" s="24"/>
      <c r="HQW39" s="24"/>
      <c r="HQX39" s="24"/>
      <c r="HQY39" s="24"/>
      <c r="HQZ39" s="24"/>
      <c r="HRA39" s="24"/>
      <c r="HRB39" s="24"/>
      <c r="HRC39" s="24"/>
      <c r="HRD39" s="24"/>
      <c r="HRE39" s="24"/>
      <c r="HRF39" s="24"/>
      <c r="HRG39" s="24"/>
      <c r="HRH39" s="24"/>
      <c r="HRI39" s="24"/>
      <c r="HRJ39" s="24"/>
      <c r="HRK39" s="24"/>
      <c r="HRL39" s="24"/>
      <c r="HRM39" s="24"/>
      <c r="HRN39" s="24"/>
      <c r="HRO39" s="24"/>
      <c r="HRP39" s="24"/>
      <c r="HRQ39" s="24"/>
      <c r="HRR39" s="24"/>
      <c r="HRS39" s="24"/>
      <c r="HRT39" s="24"/>
      <c r="HRU39" s="24"/>
      <c r="HRV39" s="24"/>
      <c r="HRW39" s="24"/>
      <c r="HRX39" s="24"/>
      <c r="HRY39" s="24"/>
      <c r="HRZ39" s="24"/>
      <c r="HSA39" s="24"/>
      <c r="HSB39" s="24"/>
      <c r="HSC39" s="24"/>
      <c r="HSD39" s="24"/>
      <c r="HSE39" s="24"/>
      <c r="HSF39" s="24"/>
      <c r="HSG39" s="24"/>
      <c r="HSH39" s="24"/>
      <c r="HSI39" s="24"/>
      <c r="HSJ39" s="24"/>
      <c r="HSK39" s="24"/>
      <c r="HSL39" s="24"/>
      <c r="HSM39" s="24"/>
      <c r="HSN39" s="24"/>
      <c r="HSO39" s="24"/>
      <c r="HSP39" s="24"/>
      <c r="HSQ39" s="24"/>
      <c r="HSR39" s="24"/>
      <c r="HSS39" s="24"/>
      <c r="HST39" s="24"/>
      <c r="HSU39" s="24"/>
      <c r="HSV39" s="24"/>
      <c r="HSW39" s="24"/>
      <c r="HSX39" s="24"/>
      <c r="HSY39" s="24"/>
      <c r="HSZ39" s="24"/>
      <c r="HTA39" s="24"/>
      <c r="HTB39" s="24"/>
      <c r="HTC39" s="24"/>
      <c r="HTD39" s="24"/>
      <c r="HTE39" s="24"/>
      <c r="HTF39" s="24"/>
      <c r="HTG39" s="24"/>
      <c r="HTH39" s="24"/>
      <c r="HTI39" s="24"/>
      <c r="HTJ39" s="24"/>
      <c r="HTK39" s="24"/>
      <c r="HTL39" s="24"/>
      <c r="HTM39" s="24"/>
      <c r="HTN39" s="24"/>
      <c r="HTO39" s="24"/>
      <c r="HTP39" s="24"/>
      <c r="HTQ39" s="24"/>
      <c r="HTR39" s="24"/>
      <c r="HTS39" s="24"/>
      <c r="HTT39" s="24"/>
      <c r="HTU39" s="24"/>
      <c r="HTV39" s="24"/>
      <c r="HTW39" s="24"/>
      <c r="HTX39" s="24"/>
      <c r="HTY39" s="24"/>
      <c r="HTZ39" s="24"/>
      <c r="HUA39" s="24"/>
      <c r="HUB39" s="24"/>
      <c r="HUC39" s="24"/>
      <c r="HUD39" s="24"/>
      <c r="HUE39" s="24"/>
      <c r="HUF39" s="24"/>
      <c r="HUG39" s="24"/>
      <c r="HUH39" s="24"/>
      <c r="HUI39" s="24"/>
      <c r="HUJ39" s="24"/>
      <c r="HUK39" s="24"/>
      <c r="HUL39" s="24"/>
      <c r="HUM39" s="24"/>
      <c r="HUN39" s="24"/>
      <c r="HUO39" s="24"/>
      <c r="HUP39" s="24"/>
      <c r="HUQ39" s="24"/>
      <c r="HUR39" s="24"/>
      <c r="HUS39" s="24"/>
      <c r="HUT39" s="24"/>
      <c r="HUU39" s="24"/>
      <c r="HUV39" s="24"/>
      <c r="HUW39" s="24"/>
      <c r="HUX39" s="24"/>
      <c r="HUY39" s="24"/>
      <c r="HUZ39" s="24"/>
      <c r="HVA39" s="24"/>
      <c r="HVB39" s="24"/>
      <c r="HVC39" s="24"/>
      <c r="HVD39" s="24"/>
      <c r="HVE39" s="24"/>
      <c r="HVF39" s="24"/>
      <c r="HVG39" s="24"/>
      <c r="HVH39" s="24"/>
      <c r="HVI39" s="24"/>
      <c r="HVJ39" s="24"/>
      <c r="HVK39" s="24"/>
      <c r="HVL39" s="24"/>
      <c r="HVM39" s="24"/>
      <c r="HVN39" s="24"/>
      <c r="HVO39" s="24"/>
      <c r="HVP39" s="24"/>
      <c r="HVQ39" s="24"/>
      <c r="HVR39" s="24"/>
      <c r="HVS39" s="24"/>
      <c r="HVT39" s="24"/>
      <c r="HVU39" s="24"/>
      <c r="HVV39" s="24"/>
      <c r="HVW39" s="24"/>
      <c r="HVX39" s="24"/>
      <c r="HVY39" s="24"/>
      <c r="HVZ39" s="24"/>
      <c r="HWA39" s="24"/>
      <c r="HWB39" s="24"/>
      <c r="HWC39" s="24"/>
      <c r="HWD39" s="24"/>
      <c r="HWE39" s="24"/>
      <c r="HWF39" s="24"/>
      <c r="HWG39" s="24"/>
      <c r="HWH39" s="24"/>
      <c r="HWI39" s="24"/>
      <c r="HWJ39" s="24"/>
      <c r="HWK39" s="24"/>
      <c r="HWL39" s="24"/>
      <c r="HWM39" s="24"/>
      <c r="HWN39" s="24"/>
      <c r="HWO39" s="24"/>
      <c r="HWP39" s="24"/>
      <c r="HWQ39" s="24"/>
      <c r="HWR39" s="24"/>
      <c r="HWS39" s="24"/>
      <c r="HWT39" s="24"/>
      <c r="HWU39" s="24"/>
      <c r="HWV39" s="24"/>
      <c r="HWW39" s="24"/>
      <c r="HWX39" s="24"/>
      <c r="HWY39" s="24"/>
      <c r="HWZ39" s="24"/>
      <c r="HXA39" s="24"/>
      <c r="HXB39" s="24"/>
      <c r="HXC39" s="24"/>
      <c r="HXD39" s="24"/>
      <c r="HXE39" s="24"/>
      <c r="HXF39" s="24"/>
      <c r="HXG39" s="24"/>
      <c r="HXH39" s="24"/>
      <c r="HXI39" s="24"/>
      <c r="HXJ39" s="24"/>
      <c r="HXK39" s="24"/>
      <c r="HXL39" s="24"/>
      <c r="HXM39" s="24"/>
      <c r="HXN39" s="24"/>
      <c r="HXO39" s="24"/>
      <c r="HXP39" s="24"/>
      <c r="HXQ39" s="24"/>
      <c r="HXR39" s="24"/>
      <c r="HXS39" s="24"/>
      <c r="HXT39" s="24"/>
      <c r="HXU39" s="24"/>
      <c r="HXV39" s="24"/>
      <c r="HXW39" s="24"/>
      <c r="HXX39" s="24"/>
      <c r="HXY39" s="24"/>
      <c r="HXZ39" s="24"/>
      <c r="HYA39" s="24"/>
      <c r="HYB39" s="24"/>
      <c r="HYC39" s="24"/>
      <c r="HYD39" s="24"/>
      <c r="HYE39" s="24"/>
      <c r="HYF39" s="24"/>
      <c r="HYG39" s="24"/>
      <c r="HYH39" s="24"/>
      <c r="HYI39" s="24"/>
      <c r="HYJ39" s="24"/>
      <c r="HYK39" s="24"/>
      <c r="HYL39" s="24"/>
      <c r="HYM39" s="24"/>
      <c r="HYN39" s="24"/>
      <c r="HYO39" s="24"/>
      <c r="HYP39" s="24"/>
      <c r="HYQ39" s="24"/>
      <c r="HYR39" s="24"/>
      <c r="HYS39" s="24"/>
      <c r="HYT39" s="24"/>
      <c r="HYU39" s="24"/>
      <c r="HYV39" s="24"/>
      <c r="HYW39" s="24"/>
      <c r="HYX39" s="24"/>
      <c r="HYY39" s="24"/>
      <c r="HYZ39" s="24"/>
      <c r="HZA39" s="24"/>
      <c r="HZB39" s="24"/>
      <c r="HZC39" s="24"/>
      <c r="HZD39" s="24"/>
      <c r="HZE39" s="24"/>
      <c r="HZF39" s="24"/>
      <c r="HZG39" s="24"/>
      <c r="HZH39" s="24"/>
      <c r="HZI39" s="24"/>
      <c r="HZJ39" s="24"/>
      <c r="HZK39" s="24"/>
      <c r="HZL39" s="24"/>
      <c r="HZM39" s="24"/>
      <c r="HZN39" s="24"/>
      <c r="HZO39" s="24"/>
      <c r="HZP39" s="24"/>
      <c r="HZQ39" s="24"/>
      <c r="HZR39" s="24"/>
      <c r="HZS39" s="24"/>
      <c r="HZT39" s="24"/>
      <c r="HZU39" s="24"/>
      <c r="HZV39" s="24"/>
      <c r="HZW39" s="24"/>
      <c r="HZX39" s="24"/>
      <c r="HZY39" s="24"/>
      <c r="HZZ39" s="24"/>
      <c r="IAA39" s="24"/>
      <c r="IAB39" s="24"/>
      <c r="IAC39" s="24"/>
      <c r="IAD39" s="24"/>
      <c r="IAE39" s="24"/>
      <c r="IAF39" s="24"/>
      <c r="IAG39" s="24"/>
      <c r="IAH39" s="24"/>
      <c r="IAI39" s="24"/>
      <c r="IAJ39" s="24"/>
      <c r="IAK39" s="24"/>
      <c r="IAL39" s="24"/>
      <c r="IAM39" s="24"/>
      <c r="IAN39" s="24"/>
      <c r="IAO39" s="24"/>
      <c r="IAP39" s="24"/>
      <c r="IAQ39" s="24"/>
      <c r="IAR39" s="24"/>
      <c r="IAS39" s="24"/>
      <c r="IAT39" s="24"/>
      <c r="IAU39" s="24"/>
      <c r="IAV39" s="24"/>
      <c r="IAW39" s="24"/>
      <c r="IAX39" s="24"/>
      <c r="IAY39" s="24"/>
      <c r="IAZ39" s="24"/>
      <c r="IBA39" s="24"/>
      <c r="IBB39" s="24"/>
      <c r="IBC39" s="24"/>
      <c r="IBD39" s="24"/>
      <c r="IBE39" s="24"/>
      <c r="IBF39" s="24"/>
      <c r="IBG39" s="24"/>
      <c r="IBH39" s="24"/>
      <c r="IBI39" s="24"/>
      <c r="IBJ39" s="24"/>
      <c r="IBK39" s="24"/>
      <c r="IBL39" s="24"/>
      <c r="IBM39" s="24"/>
      <c r="IBN39" s="24"/>
      <c r="IBO39" s="24"/>
      <c r="IBP39" s="24"/>
      <c r="IBQ39" s="24"/>
      <c r="IBR39" s="24"/>
      <c r="IBS39" s="24"/>
      <c r="IBT39" s="24"/>
      <c r="IBU39" s="24"/>
      <c r="IBV39" s="24"/>
      <c r="IBW39" s="24"/>
      <c r="IBX39" s="24"/>
      <c r="IBY39" s="24"/>
      <c r="IBZ39" s="24"/>
      <c r="ICA39" s="24"/>
      <c r="ICB39" s="24"/>
      <c r="ICC39" s="24"/>
      <c r="ICD39" s="24"/>
      <c r="ICE39" s="24"/>
      <c r="ICF39" s="24"/>
      <c r="ICG39" s="24"/>
      <c r="ICH39" s="24"/>
      <c r="ICI39" s="24"/>
      <c r="ICJ39" s="24"/>
      <c r="ICK39" s="24"/>
      <c r="ICL39" s="24"/>
      <c r="ICM39" s="24"/>
      <c r="ICN39" s="24"/>
      <c r="ICO39" s="24"/>
      <c r="ICP39" s="24"/>
      <c r="ICQ39" s="24"/>
      <c r="ICR39" s="24"/>
      <c r="ICS39" s="24"/>
      <c r="ICT39" s="24"/>
      <c r="ICU39" s="24"/>
      <c r="ICV39" s="24"/>
      <c r="ICW39" s="24"/>
      <c r="ICX39" s="24"/>
      <c r="ICY39" s="24"/>
      <c r="ICZ39" s="24"/>
      <c r="IDA39" s="24"/>
      <c r="IDB39" s="24"/>
      <c r="IDC39" s="24"/>
      <c r="IDD39" s="24"/>
      <c r="IDE39" s="24"/>
      <c r="IDF39" s="24"/>
      <c r="IDG39" s="24"/>
      <c r="IDH39" s="24"/>
      <c r="IDI39" s="24"/>
      <c r="IDJ39" s="24"/>
      <c r="IDK39" s="24"/>
      <c r="IDL39" s="24"/>
      <c r="IDM39" s="24"/>
      <c r="IDN39" s="24"/>
      <c r="IDO39" s="24"/>
      <c r="IDP39" s="24"/>
      <c r="IDQ39" s="24"/>
      <c r="IDR39" s="24"/>
      <c r="IDS39" s="24"/>
      <c r="IDT39" s="24"/>
      <c r="IDU39" s="24"/>
      <c r="IDV39" s="24"/>
      <c r="IDW39" s="24"/>
      <c r="IDX39" s="24"/>
      <c r="IDY39" s="24"/>
      <c r="IDZ39" s="24"/>
      <c r="IEA39" s="24"/>
      <c r="IEB39" s="24"/>
      <c r="IEC39" s="24"/>
      <c r="IED39" s="24"/>
      <c r="IEE39" s="24"/>
      <c r="IEF39" s="24"/>
      <c r="IEG39" s="24"/>
      <c r="IEH39" s="24"/>
      <c r="IEI39" s="24"/>
      <c r="IEJ39" s="24"/>
      <c r="IEK39" s="24"/>
      <c r="IEL39" s="24"/>
      <c r="IEM39" s="24"/>
      <c r="IEN39" s="24"/>
      <c r="IEO39" s="24"/>
      <c r="IEP39" s="24"/>
      <c r="IEQ39" s="24"/>
      <c r="IER39" s="24"/>
      <c r="IES39" s="24"/>
      <c r="IET39" s="24"/>
      <c r="IEU39" s="24"/>
      <c r="IEV39" s="24"/>
      <c r="IEW39" s="24"/>
      <c r="IEX39" s="24"/>
      <c r="IEY39" s="24"/>
      <c r="IEZ39" s="24"/>
      <c r="IFA39" s="24"/>
      <c r="IFB39" s="24"/>
      <c r="IFC39" s="24"/>
      <c r="IFD39" s="24"/>
      <c r="IFE39" s="24"/>
      <c r="IFF39" s="24"/>
      <c r="IFG39" s="24"/>
      <c r="IFH39" s="24"/>
      <c r="IFI39" s="24"/>
      <c r="IFJ39" s="24"/>
      <c r="IFK39" s="24"/>
      <c r="IFL39" s="24"/>
      <c r="IFM39" s="24"/>
      <c r="IFN39" s="24"/>
      <c r="IFO39" s="24"/>
      <c r="IFP39" s="24"/>
      <c r="IFQ39" s="24"/>
      <c r="IFR39" s="24"/>
      <c r="IFS39" s="24"/>
      <c r="IFT39" s="24"/>
      <c r="IFU39" s="24"/>
      <c r="IFV39" s="24"/>
      <c r="IFW39" s="24"/>
      <c r="IFX39" s="24"/>
      <c r="IFY39" s="24"/>
      <c r="IFZ39" s="24"/>
      <c r="IGA39" s="24"/>
      <c r="IGB39" s="24"/>
      <c r="IGC39" s="24"/>
      <c r="IGD39" s="24"/>
      <c r="IGE39" s="24"/>
      <c r="IGF39" s="24"/>
      <c r="IGG39" s="24"/>
      <c r="IGH39" s="24"/>
      <c r="IGI39" s="24"/>
      <c r="IGJ39" s="24"/>
      <c r="IGK39" s="24"/>
      <c r="IGL39" s="24"/>
      <c r="IGM39" s="24"/>
      <c r="IGN39" s="24"/>
      <c r="IGO39" s="24"/>
      <c r="IGP39" s="24"/>
      <c r="IGQ39" s="24"/>
      <c r="IGR39" s="24"/>
      <c r="IGS39" s="24"/>
      <c r="IGT39" s="24"/>
      <c r="IGU39" s="24"/>
      <c r="IGV39" s="24"/>
      <c r="IGW39" s="24"/>
      <c r="IGX39" s="24"/>
      <c r="IGY39" s="24"/>
      <c r="IGZ39" s="24"/>
      <c r="IHA39" s="24"/>
      <c r="IHB39" s="24"/>
      <c r="IHC39" s="24"/>
      <c r="IHD39" s="24"/>
      <c r="IHE39" s="24"/>
      <c r="IHF39" s="24"/>
      <c r="IHG39" s="24"/>
      <c r="IHH39" s="24"/>
      <c r="IHI39" s="24"/>
      <c r="IHJ39" s="24"/>
      <c r="IHK39" s="24"/>
      <c r="IHL39" s="24"/>
      <c r="IHM39" s="24"/>
      <c r="IHN39" s="24"/>
      <c r="IHO39" s="24"/>
      <c r="IHP39" s="24"/>
      <c r="IHQ39" s="24"/>
      <c r="IHR39" s="24"/>
      <c r="IHS39" s="24"/>
      <c r="IHT39" s="24"/>
      <c r="IHU39" s="24"/>
      <c r="IHV39" s="24"/>
      <c r="IHW39" s="24"/>
      <c r="IHX39" s="24"/>
      <c r="IHY39" s="24"/>
      <c r="IHZ39" s="24"/>
      <c r="IIA39" s="24"/>
      <c r="IIB39" s="24"/>
      <c r="IIC39" s="24"/>
      <c r="IID39" s="24"/>
      <c r="IIE39" s="24"/>
      <c r="IIF39" s="24"/>
      <c r="IIG39" s="24"/>
      <c r="IIH39" s="24"/>
      <c r="III39" s="24"/>
      <c r="IIJ39" s="24"/>
      <c r="IIK39" s="24"/>
      <c r="IIL39" s="24"/>
      <c r="IIM39" s="24"/>
      <c r="IIN39" s="24"/>
      <c r="IIO39" s="24"/>
      <c r="IIP39" s="24"/>
      <c r="IIQ39" s="24"/>
      <c r="IIR39" s="24"/>
      <c r="IIS39" s="24"/>
      <c r="IIT39" s="24"/>
      <c r="IIU39" s="24"/>
      <c r="IIV39" s="24"/>
      <c r="IIW39" s="24"/>
      <c r="IIX39" s="24"/>
      <c r="IIY39" s="24"/>
      <c r="IIZ39" s="24"/>
      <c r="IJA39" s="24"/>
      <c r="IJB39" s="24"/>
      <c r="IJC39" s="24"/>
      <c r="IJD39" s="24"/>
      <c r="IJE39" s="24"/>
      <c r="IJF39" s="24"/>
      <c r="IJG39" s="24"/>
      <c r="IJH39" s="24"/>
      <c r="IJI39" s="24"/>
      <c r="IJJ39" s="24"/>
      <c r="IJK39" s="24"/>
      <c r="IJL39" s="24"/>
      <c r="IJM39" s="24"/>
      <c r="IJN39" s="24"/>
      <c r="IJO39" s="24"/>
      <c r="IJP39" s="24"/>
      <c r="IJQ39" s="24"/>
      <c r="IJR39" s="24"/>
      <c r="IJS39" s="24"/>
      <c r="IJT39" s="24"/>
      <c r="IJU39" s="24"/>
      <c r="IJV39" s="24"/>
      <c r="IJW39" s="24"/>
      <c r="IJX39" s="24"/>
      <c r="IJY39" s="24"/>
      <c r="IJZ39" s="24"/>
      <c r="IKA39" s="24"/>
      <c r="IKB39" s="24"/>
      <c r="IKC39" s="24"/>
      <c r="IKD39" s="24"/>
      <c r="IKE39" s="24"/>
      <c r="IKF39" s="24"/>
      <c r="IKG39" s="24"/>
      <c r="IKH39" s="24"/>
      <c r="IKI39" s="24"/>
      <c r="IKJ39" s="24"/>
      <c r="IKK39" s="24"/>
      <c r="IKL39" s="24"/>
      <c r="IKM39" s="24"/>
      <c r="IKN39" s="24"/>
      <c r="IKO39" s="24"/>
      <c r="IKP39" s="24"/>
      <c r="IKQ39" s="24"/>
      <c r="IKR39" s="24"/>
      <c r="IKS39" s="24"/>
      <c r="IKT39" s="24"/>
      <c r="IKU39" s="24"/>
      <c r="IKV39" s="24"/>
      <c r="IKW39" s="24"/>
      <c r="IKX39" s="24"/>
      <c r="IKY39" s="24"/>
      <c r="IKZ39" s="24"/>
      <c r="ILA39" s="24"/>
      <c r="ILB39" s="24"/>
      <c r="ILC39" s="24"/>
      <c r="ILD39" s="24"/>
      <c r="ILE39" s="24"/>
      <c r="ILF39" s="24"/>
      <c r="ILG39" s="24"/>
      <c r="ILH39" s="24"/>
      <c r="ILI39" s="24"/>
      <c r="ILJ39" s="24"/>
      <c r="ILK39" s="24"/>
      <c r="ILL39" s="24"/>
      <c r="ILM39" s="24"/>
      <c r="ILN39" s="24"/>
      <c r="ILO39" s="24"/>
      <c r="ILP39" s="24"/>
      <c r="ILQ39" s="24"/>
      <c r="ILR39" s="24"/>
      <c r="ILS39" s="24"/>
      <c r="ILT39" s="24"/>
      <c r="ILU39" s="24"/>
      <c r="ILV39" s="24"/>
      <c r="ILW39" s="24"/>
      <c r="ILX39" s="24"/>
      <c r="ILY39" s="24"/>
      <c r="ILZ39" s="24"/>
      <c r="IMA39" s="24"/>
      <c r="IMB39" s="24"/>
      <c r="IMC39" s="24"/>
      <c r="IMD39" s="24"/>
      <c r="IME39" s="24"/>
      <c r="IMF39" s="24"/>
      <c r="IMG39" s="24"/>
      <c r="IMH39" s="24"/>
      <c r="IMI39" s="24"/>
      <c r="IMJ39" s="24"/>
      <c r="IMK39" s="24"/>
      <c r="IML39" s="24"/>
      <c r="IMM39" s="24"/>
      <c r="IMN39" s="24"/>
      <c r="IMO39" s="24"/>
      <c r="IMP39" s="24"/>
      <c r="IMQ39" s="24"/>
      <c r="IMR39" s="24"/>
      <c r="IMS39" s="24"/>
      <c r="IMT39" s="24"/>
      <c r="IMU39" s="24"/>
      <c r="IMV39" s="24"/>
      <c r="IMW39" s="24"/>
      <c r="IMX39" s="24"/>
      <c r="IMY39" s="24"/>
      <c r="IMZ39" s="24"/>
      <c r="INA39" s="24"/>
      <c r="INB39" s="24"/>
      <c r="INC39" s="24"/>
      <c r="IND39" s="24"/>
      <c r="INE39" s="24"/>
      <c r="INF39" s="24"/>
      <c r="ING39" s="24"/>
      <c r="INH39" s="24"/>
      <c r="INI39" s="24"/>
      <c r="INJ39" s="24"/>
      <c r="INK39" s="24"/>
      <c r="INL39" s="24"/>
      <c r="INM39" s="24"/>
      <c r="INN39" s="24"/>
      <c r="INO39" s="24"/>
      <c r="INP39" s="24"/>
      <c r="INQ39" s="24"/>
      <c r="INR39" s="24"/>
      <c r="INS39" s="24"/>
      <c r="INT39" s="24"/>
      <c r="INU39" s="24"/>
      <c r="INV39" s="24"/>
      <c r="INW39" s="24"/>
      <c r="INX39" s="24"/>
      <c r="INY39" s="24"/>
      <c r="INZ39" s="24"/>
      <c r="IOA39" s="24"/>
      <c r="IOB39" s="24"/>
      <c r="IOC39" s="24"/>
      <c r="IOD39" s="24"/>
      <c r="IOE39" s="24"/>
      <c r="IOF39" s="24"/>
      <c r="IOG39" s="24"/>
      <c r="IOH39" s="24"/>
      <c r="IOI39" s="24"/>
      <c r="IOJ39" s="24"/>
      <c r="IOK39" s="24"/>
      <c r="IOL39" s="24"/>
      <c r="IOM39" s="24"/>
      <c r="ION39" s="24"/>
      <c r="IOO39" s="24"/>
      <c r="IOP39" s="24"/>
      <c r="IOQ39" s="24"/>
      <c r="IOR39" s="24"/>
      <c r="IOS39" s="24"/>
      <c r="IOT39" s="24"/>
      <c r="IOU39" s="24"/>
      <c r="IOV39" s="24"/>
      <c r="IOW39" s="24"/>
      <c r="IOX39" s="24"/>
      <c r="IOY39" s="24"/>
      <c r="IOZ39" s="24"/>
      <c r="IPA39" s="24"/>
      <c r="IPB39" s="24"/>
      <c r="IPC39" s="24"/>
      <c r="IPD39" s="24"/>
      <c r="IPE39" s="24"/>
      <c r="IPF39" s="24"/>
      <c r="IPG39" s="24"/>
      <c r="IPH39" s="24"/>
      <c r="IPI39" s="24"/>
      <c r="IPJ39" s="24"/>
      <c r="IPK39" s="24"/>
      <c r="IPL39" s="24"/>
      <c r="IPM39" s="24"/>
      <c r="IPN39" s="24"/>
      <c r="IPO39" s="24"/>
      <c r="IPP39" s="24"/>
      <c r="IPQ39" s="24"/>
      <c r="IPR39" s="24"/>
      <c r="IPS39" s="24"/>
      <c r="IPT39" s="24"/>
      <c r="IPU39" s="24"/>
      <c r="IPV39" s="24"/>
      <c r="IPW39" s="24"/>
      <c r="IPX39" s="24"/>
      <c r="IPY39" s="24"/>
      <c r="IPZ39" s="24"/>
      <c r="IQA39" s="24"/>
      <c r="IQB39" s="24"/>
      <c r="IQC39" s="24"/>
      <c r="IQD39" s="24"/>
      <c r="IQE39" s="24"/>
      <c r="IQF39" s="24"/>
      <c r="IQG39" s="24"/>
      <c r="IQH39" s="24"/>
      <c r="IQI39" s="24"/>
      <c r="IQJ39" s="24"/>
      <c r="IQK39" s="24"/>
      <c r="IQL39" s="24"/>
      <c r="IQM39" s="24"/>
      <c r="IQN39" s="24"/>
      <c r="IQO39" s="24"/>
      <c r="IQP39" s="24"/>
      <c r="IQQ39" s="24"/>
      <c r="IQR39" s="24"/>
      <c r="IQS39" s="24"/>
      <c r="IQT39" s="24"/>
      <c r="IQU39" s="24"/>
      <c r="IQV39" s="24"/>
      <c r="IQW39" s="24"/>
      <c r="IQX39" s="24"/>
      <c r="IQY39" s="24"/>
      <c r="IQZ39" s="24"/>
      <c r="IRA39" s="24"/>
      <c r="IRB39" s="24"/>
      <c r="IRC39" s="24"/>
      <c r="IRD39" s="24"/>
      <c r="IRE39" s="24"/>
      <c r="IRF39" s="24"/>
      <c r="IRG39" s="24"/>
      <c r="IRH39" s="24"/>
      <c r="IRI39" s="24"/>
      <c r="IRJ39" s="24"/>
      <c r="IRK39" s="24"/>
      <c r="IRL39" s="24"/>
      <c r="IRM39" s="24"/>
      <c r="IRN39" s="24"/>
      <c r="IRO39" s="24"/>
      <c r="IRP39" s="24"/>
      <c r="IRQ39" s="24"/>
      <c r="IRR39" s="24"/>
      <c r="IRS39" s="24"/>
      <c r="IRT39" s="24"/>
      <c r="IRU39" s="24"/>
      <c r="IRV39" s="24"/>
      <c r="IRW39" s="24"/>
      <c r="IRX39" s="24"/>
      <c r="IRY39" s="24"/>
      <c r="IRZ39" s="24"/>
      <c r="ISA39" s="24"/>
      <c r="ISB39" s="24"/>
      <c r="ISC39" s="24"/>
      <c r="ISD39" s="24"/>
      <c r="ISE39" s="24"/>
      <c r="ISF39" s="24"/>
      <c r="ISG39" s="24"/>
      <c r="ISH39" s="24"/>
      <c r="ISI39" s="24"/>
      <c r="ISJ39" s="24"/>
      <c r="ISK39" s="24"/>
      <c r="ISL39" s="24"/>
      <c r="ISM39" s="24"/>
      <c r="ISN39" s="24"/>
      <c r="ISO39" s="24"/>
      <c r="ISP39" s="24"/>
      <c r="ISQ39" s="24"/>
      <c r="ISR39" s="24"/>
      <c r="ISS39" s="24"/>
      <c r="IST39" s="24"/>
      <c r="ISU39" s="24"/>
      <c r="ISV39" s="24"/>
      <c r="ISW39" s="24"/>
      <c r="ISX39" s="24"/>
      <c r="ISY39" s="24"/>
      <c r="ISZ39" s="24"/>
      <c r="ITA39" s="24"/>
      <c r="ITB39" s="24"/>
      <c r="ITC39" s="24"/>
      <c r="ITD39" s="24"/>
      <c r="ITE39" s="24"/>
      <c r="ITF39" s="24"/>
      <c r="ITG39" s="24"/>
      <c r="ITH39" s="24"/>
      <c r="ITI39" s="24"/>
      <c r="ITJ39" s="24"/>
      <c r="ITK39" s="24"/>
      <c r="ITL39" s="24"/>
      <c r="ITM39" s="24"/>
      <c r="ITN39" s="24"/>
      <c r="ITO39" s="24"/>
      <c r="ITP39" s="24"/>
      <c r="ITQ39" s="24"/>
      <c r="ITR39" s="24"/>
      <c r="ITS39" s="24"/>
      <c r="ITT39" s="24"/>
      <c r="ITU39" s="24"/>
      <c r="ITV39" s="24"/>
      <c r="ITW39" s="24"/>
      <c r="ITX39" s="24"/>
      <c r="ITY39" s="24"/>
      <c r="ITZ39" s="24"/>
      <c r="IUA39" s="24"/>
      <c r="IUB39" s="24"/>
      <c r="IUC39" s="24"/>
      <c r="IUD39" s="24"/>
      <c r="IUE39" s="24"/>
      <c r="IUF39" s="24"/>
      <c r="IUG39" s="24"/>
      <c r="IUH39" s="24"/>
      <c r="IUI39" s="24"/>
      <c r="IUJ39" s="24"/>
      <c r="IUK39" s="24"/>
      <c r="IUL39" s="24"/>
      <c r="IUM39" s="24"/>
      <c r="IUN39" s="24"/>
      <c r="IUO39" s="24"/>
      <c r="IUP39" s="24"/>
      <c r="IUQ39" s="24"/>
      <c r="IUR39" s="24"/>
      <c r="IUS39" s="24"/>
      <c r="IUT39" s="24"/>
      <c r="IUU39" s="24"/>
      <c r="IUV39" s="24"/>
      <c r="IUW39" s="24"/>
      <c r="IUX39" s="24"/>
      <c r="IUY39" s="24"/>
      <c r="IUZ39" s="24"/>
      <c r="IVA39" s="24"/>
      <c r="IVB39" s="24"/>
      <c r="IVC39" s="24"/>
      <c r="IVD39" s="24"/>
      <c r="IVE39" s="24"/>
      <c r="IVF39" s="24"/>
      <c r="IVG39" s="24"/>
      <c r="IVH39" s="24"/>
      <c r="IVI39" s="24"/>
      <c r="IVJ39" s="24"/>
      <c r="IVK39" s="24"/>
      <c r="IVL39" s="24"/>
      <c r="IVM39" s="24"/>
      <c r="IVN39" s="24"/>
      <c r="IVO39" s="24"/>
      <c r="IVP39" s="24"/>
      <c r="IVQ39" s="24"/>
      <c r="IVR39" s="24"/>
      <c r="IVS39" s="24"/>
      <c r="IVT39" s="24"/>
      <c r="IVU39" s="24"/>
      <c r="IVV39" s="24"/>
      <c r="IVW39" s="24"/>
      <c r="IVX39" s="24"/>
      <c r="IVY39" s="24"/>
      <c r="IVZ39" s="24"/>
      <c r="IWA39" s="24"/>
      <c r="IWB39" s="24"/>
      <c r="IWC39" s="24"/>
      <c r="IWD39" s="24"/>
      <c r="IWE39" s="24"/>
      <c r="IWF39" s="24"/>
      <c r="IWG39" s="24"/>
      <c r="IWH39" s="24"/>
      <c r="IWI39" s="24"/>
      <c r="IWJ39" s="24"/>
      <c r="IWK39" s="24"/>
      <c r="IWL39" s="24"/>
      <c r="IWM39" s="24"/>
      <c r="IWN39" s="24"/>
      <c r="IWO39" s="24"/>
      <c r="IWP39" s="24"/>
      <c r="IWQ39" s="24"/>
      <c r="IWR39" s="24"/>
      <c r="IWS39" s="24"/>
      <c r="IWT39" s="24"/>
      <c r="IWU39" s="24"/>
      <c r="IWV39" s="24"/>
      <c r="IWW39" s="24"/>
      <c r="IWX39" s="24"/>
      <c r="IWY39" s="24"/>
      <c r="IWZ39" s="24"/>
      <c r="IXA39" s="24"/>
      <c r="IXB39" s="24"/>
      <c r="IXC39" s="24"/>
      <c r="IXD39" s="24"/>
      <c r="IXE39" s="24"/>
      <c r="IXF39" s="24"/>
      <c r="IXG39" s="24"/>
      <c r="IXH39" s="24"/>
      <c r="IXI39" s="24"/>
      <c r="IXJ39" s="24"/>
      <c r="IXK39" s="24"/>
      <c r="IXL39" s="24"/>
      <c r="IXM39" s="24"/>
      <c r="IXN39" s="24"/>
      <c r="IXO39" s="24"/>
      <c r="IXP39" s="24"/>
      <c r="IXQ39" s="24"/>
      <c r="IXR39" s="24"/>
      <c r="IXS39" s="24"/>
      <c r="IXT39" s="24"/>
      <c r="IXU39" s="24"/>
      <c r="IXV39" s="24"/>
      <c r="IXW39" s="24"/>
      <c r="IXX39" s="24"/>
      <c r="IXY39" s="24"/>
      <c r="IXZ39" s="24"/>
      <c r="IYA39" s="24"/>
      <c r="IYB39" s="24"/>
      <c r="IYC39" s="24"/>
      <c r="IYD39" s="24"/>
      <c r="IYE39" s="24"/>
      <c r="IYF39" s="24"/>
      <c r="IYG39" s="24"/>
      <c r="IYH39" s="24"/>
      <c r="IYI39" s="24"/>
      <c r="IYJ39" s="24"/>
      <c r="IYK39" s="24"/>
      <c r="IYL39" s="24"/>
      <c r="IYM39" s="24"/>
      <c r="IYN39" s="24"/>
      <c r="IYO39" s="24"/>
      <c r="IYP39" s="24"/>
      <c r="IYQ39" s="24"/>
      <c r="IYR39" s="24"/>
      <c r="IYS39" s="24"/>
      <c r="IYT39" s="24"/>
      <c r="IYU39" s="24"/>
      <c r="IYV39" s="24"/>
      <c r="IYW39" s="24"/>
      <c r="IYX39" s="24"/>
      <c r="IYY39" s="24"/>
      <c r="IYZ39" s="24"/>
      <c r="IZA39" s="24"/>
      <c r="IZB39" s="24"/>
      <c r="IZC39" s="24"/>
      <c r="IZD39" s="24"/>
      <c r="IZE39" s="24"/>
      <c r="IZF39" s="24"/>
      <c r="IZG39" s="24"/>
      <c r="IZH39" s="24"/>
      <c r="IZI39" s="24"/>
      <c r="IZJ39" s="24"/>
      <c r="IZK39" s="24"/>
      <c r="IZL39" s="24"/>
      <c r="IZM39" s="24"/>
      <c r="IZN39" s="24"/>
      <c r="IZO39" s="24"/>
      <c r="IZP39" s="24"/>
      <c r="IZQ39" s="24"/>
      <c r="IZR39" s="24"/>
      <c r="IZS39" s="24"/>
      <c r="IZT39" s="24"/>
      <c r="IZU39" s="24"/>
      <c r="IZV39" s="24"/>
      <c r="IZW39" s="24"/>
      <c r="IZX39" s="24"/>
      <c r="IZY39" s="24"/>
      <c r="IZZ39" s="24"/>
      <c r="JAA39" s="24"/>
      <c r="JAB39" s="24"/>
      <c r="JAC39" s="24"/>
      <c r="JAD39" s="24"/>
      <c r="JAE39" s="24"/>
      <c r="JAF39" s="24"/>
      <c r="JAG39" s="24"/>
      <c r="JAH39" s="24"/>
      <c r="JAI39" s="24"/>
      <c r="JAJ39" s="24"/>
      <c r="JAK39" s="24"/>
      <c r="JAL39" s="24"/>
      <c r="JAM39" s="24"/>
      <c r="JAN39" s="24"/>
      <c r="JAO39" s="24"/>
      <c r="JAP39" s="24"/>
      <c r="JAQ39" s="24"/>
      <c r="JAR39" s="24"/>
      <c r="JAS39" s="24"/>
      <c r="JAT39" s="24"/>
      <c r="JAU39" s="24"/>
      <c r="JAV39" s="24"/>
      <c r="JAW39" s="24"/>
      <c r="JAX39" s="24"/>
      <c r="JAY39" s="24"/>
      <c r="JAZ39" s="24"/>
      <c r="JBA39" s="24"/>
      <c r="JBB39" s="24"/>
      <c r="JBC39" s="24"/>
      <c r="JBD39" s="24"/>
      <c r="JBE39" s="24"/>
      <c r="JBF39" s="24"/>
      <c r="JBG39" s="24"/>
      <c r="JBH39" s="24"/>
      <c r="JBI39" s="24"/>
      <c r="JBJ39" s="24"/>
      <c r="JBK39" s="24"/>
      <c r="JBL39" s="24"/>
      <c r="JBM39" s="24"/>
      <c r="JBN39" s="24"/>
      <c r="JBO39" s="24"/>
      <c r="JBP39" s="24"/>
      <c r="JBQ39" s="24"/>
      <c r="JBR39" s="24"/>
      <c r="JBS39" s="24"/>
      <c r="JBT39" s="24"/>
      <c r="JBU39" s="24"/>
      <c r="JBV39" s="24"/>
      <c r="JBW39" s="24"/>
      <c r="JBX39" s="24"/>
      <c r="JBY39" s="24"/>
      <c r="JBZ39" s="24"/>
      <c r="JCA39" s="24"/>
      <c r="JCB39" s="24"/>
      <c r="JCC39" s="24"/>
      <c r="JCD39" s="24"/>
      <c r="JCE39" s="24"/>
      <c r="JCF39" s="24"/>
      <c r="JCG39" s="24"/>
      <c r="JCH39" s="24"/>
      <c r="JCI39" s="24"/>
      <c r="JCJ39" s="24"/>
      <c r="JCK39" s="24"/>
      <c r="JCL39" s="24"/>
      <c r="JCM39" s="24"/>
      <c r="JCN39" s="24"/>
      <c r="JCO39" s="24"/>
      <c r="JCP39" s="24"/>
      <c r="JCQ39" s="24"/>
      <c r="JCR39" s="24"/>
      <c r="JCS39" s="24"/>
      <c r="JCT39" s="24"/>
      <c r="JCU39" s="24"/>
      <c r="JCV39" s="24"/>
      <c r="JCW39" s="24"/>
      <c r="JCX39" s="24"/>
      <c r="JCY39" s="24"/>
      <c r="JCZ39" s="24"/>
      <c r="JDA39" s="24"/>
      <c r="JDB39" s="24"/>
      <c r="JDC39" s="24"/>
      <c r="JDD39" s="24"/>
      <c r="JDE39" s="24"/>
      <c r="JDF39" s="24"/>
      <c r="JDG39" s="24"/>
      <c r="JDH39" s="24"/>
      <c r="JDI39" s="24"/>
      <c r="JDJ39" s="24"/>
      <c r="JDK39" s="24"/>
      <c r="JDL39" s="24"/>
      <c r="JDM39" s="24"/>
      <c r="JDN39" s="24"/>
      <c r="JDO39" s="24"/>
      <c r="JDP39" s="24"/>
      <c r="JDQ39" s="24"/>
      <c r="JDR39" s="24"/>
      <c r="JDS39" s="24"/>
      <c r="JDT39" s="24"/>
      <c r="JDU39" s="24"/>
      <c r="JDV39" s="24"/>
      <c r="JDW39" s="24"/>
      <c r="JDX39" s="24"/>
      <c r="JDY39" s="24"/>
      <c r="JDZ39" s="24"/>
      <c r="JEA39" s="24"/>
      <c r="JEB39" s="24"/>
      <c r="JEC39" s="24"/>
      <c r="JED39" s="24"/>
      <c r="JEE39" s="24"/>
      <c r="JEF39" s="24"/>
      <c r="JEG39" s="24"/>
      <c r="JEH39" s="24"/>
      <c r="JEI39" s="24"/>
      <c r="JEJ39" s="24"/>
      <c r="JEK39" s="24"/>
      <c r="JEL39" s="24"/>
      <c r="JEM39" s="24"/>
      <c r="JEN39" s="24"/>
      <c r="JEO39" s="24"/>
      <c r="JEP39" s="24"/>
      <c r="JEQ39" s="24"/>
      <c r="JER39" s="24"/>
      <c r="JES39" s="24"/>
      <c r="JET39" s="24"/>
      <c r="JEU39" s="24"/>
      <c r="JEV39" s="24"/>
      <c r="JEW39" s="24"/>
      <c r="JEX39" s="24"/>
      <c r="JEY39" s="24"/>
      <c r="JEZ39" s="24"/>
      <c r="JFA39" s="24"/>
      <c r="JFB39" s="24"/>
      <c r="JFC39" s="24"/>
      <c r="JFD39" s="24"/>
      <c r="JFE39" s="24"/>
      <c r="JFF39" s="24"/>
      <c r="JFG39" s="24"/>
      <c r="JFH39" s="24"/>
      <c r="JFI39" s="24"/>
      <c r="JFJ39" s="24"/>
      <c r="JFK39" s="24"/>
      <c r="JFL39" s="24"/>
      <c r="JFM39" s="24"/>
      <c r="JFN39" s="24"/>
      <c r="JFO39" s="24"/>
      <c r="JFP39" s="24"/>
      <c r="JFQ39" s="24"/>
      <c r="JFR39" s="24"/>
      <c r="JFS39" s="24"/>
      <c r="JFT39" s="24"/>
      <c r="JFU39" s="24"/>
      <c r="JFV39" s="24"/>
      <c r="JFW39" s="24"/>
      <c r="JFX39" s="24"/>
      <c r="JFY39" s="24"/>
      <c r="JFZ39" s="24"/>
      <c r="JGA39" s="24"/>
      <c r="JGB39" s="24"/>
      <c r="JGC39" s="24"/>
      <c r="JGD39" s="24"/>
      <c r="JGE39" s="24"/>
      <c r="JGF39" s="24"/>
      <c r="JGG39" s="24"/>
      <c r="JGH39" s="24"/>
      <c r="JGI39" s="24"/>
      <c r="JGJ39" s="24"/>
      <c r="JGK39" s="24"/>
      <c r="JGL39" s="24"/>
      <c r="JGM39" s="24"/>
      <c r="JGN39" s="24"/>
      <c r="JGO39" s="24"/>
      <c r="JGP39" s="24"/>
      <c r="JGQ39" s="24"/>
      <c r="JGR39" s="24"/>
      <c r="JGS39" s="24"/>
      <c r="JGT39" s="24"/>
      <c r="JGU39" s="24"/>
      <c r="JGV39" s="24"/>
      <c r="JGW39" s="24"/>
      <c r="JGX39" s="24"/>
      <c r="JGY39" s="24"/>
      <c r="JGZ39" s="24"/>
      <c r="JHA39" s="24"/>
      <c r="JHB39" s="24"/>
      <c r="JHC39" s="24"/>
      <c r="JHD39" s="24"/>
      <c r="JHE39" s="24"/>
      <c r="JHF39" s="24"/>
      <c r="JHG39" s="24"/>
      <c r="JHH39" s="24"/>
      <c r="JHI39" s="24"/>
      <c r="JHJ39" s="24"/>
      <c r="JHK39" s="24"/>
      <c r="JHL39" s="24"/>
      <c r="JHM39" s="24"/>
      <c r="JHN39" s="24"/>
      <c r="JHO39" s="24"/>
      <c r="JHP39" s="24"/>
      <c r="JHQ39" s="24"/>
      <c r="JHR39" s="24"/>
      <c r="JHS39" s="24"/>
      <c r="JHT39" s="24"/>
      <c r="JHU39" s="24"/>
      <c r="JHV39" s="24"/>
      <c r="JHW39" s="24"/>
      <c r="JHX39" s="24"/>
      <c r="JHY39" s="24"/>
      <c r="JHZ39" s="24"/>
      <c r="JIA39" s="24"/>
      <c r="JIB39" s="24"/>
      <c r="JIC39" s="24"/>
      <c r="JID39" s="24"/>
      <c r="JIE39" s="24"/>
      <c r="JIF39" s="24"/>
      <c r="JIG39" s="24"/>
      <c r="JIH39" s="24"/>
      <c r="JII39" s="24"/>
      <c r="JIJ39" s="24"/>
      <c r="JIK39" s="24"/>
      <c r="JIL39" s="24"/>
      <c r="JIM39" s="24"/>
      <c r="JIN39" s="24"/>
      <c r="JIO39" s="24"/>
      <c r="JIP39" s="24"/>
      <c r="JIQ39" s="24"/>
      <c r="JIR39" s="24"/>
      <c r="JIS39" s="24"/>
      <c r="JIT39" s="24"/>
      <c r="JIU39" s="24"/>
      <c r="JIV39" s="24"/>
      <c r="JIW39" s="24"/>
      <c r="JIX39" s="24"/>
      <c r="JIY39" s="24"/>
      <c r="JIZ39" s="24"/>
      <c r="JJA39" s="24"/>
      <c r="JJB39" s="24"/>
      <c r="JJC39" s="24"/>
      <c r="JJD39" s="24"/>
      <c r="JJE39" s="24"/>
      <c r="JJF39" s="24"/>
      <c r="JJG39" s="24"/>
      <c r="JJH39" s="24"/>
      <c r="JJI39" s="24"/>
      <c r="JJJ39" s="24"/>
      <c r="JJK39" s="24"/>
      <c r="JJL39" s="24"/>
      <c r="JJM39" s="24"/>
      <c r="JJN39" s="24"/>
      <c r="JJO39" s="24"/>
      <c r="JJP39" s="24"/>
      <c r="JJQ39" s="24"/>
      <c r="JJR39" s="24"/>
      <c r="JJS39" s="24"/>
      <c r="JJT39" s="24"/>
      <c r="JJU39" s="24"/>
      <c r="JJV39" s="24"/>
      <c r="JJW39" s="24"/>
      <c r="JJX39" s="24"/>
      <c r="JJY39" s="24"/>
      <c r="JJZ39" s="24"/>
      <c r="JKA39" s="24"/>
      <c r="JKB39" s="24"/>
      <c r="JKC39" s="24"/>
      <c r="JKD39" s="24"/>
      <c r="JKE39" s="24"/>
      <c r="JKF39" s="24"/>
      <c r="JKG39" s="24"/>
      <c r="JKH39" s="24"/>
      <c r="JKI39" s="24"/>
      <c r="JKJ39" s="24"/>
      <c r="JKK39" s="24"/>
      <c r="JKL39" s="24"/>
      <c r="JKM39" s="24"/>
      <c r="JKN39" s="24"/>
      <c r="JKO39" s="24"/>
      <c r="JKP39" s="24"/>
      <c r="JKQ39" s="24"/>
      <c r="JKR39" s="24"/>
      <c r="JKS39" s="24"/>
      <c r="JKT39" s="24"/>
      <c r="JKU39" s="24"/>
      <c r="JKV39" s="24"/>
      <c r="JKW39" s="24"/>
      <c r="JKX39" s="24"/>
      <c r="JKY39" s="24"/>
      <c r="JKZ39" s="24"/>
      <c r="JLA39" s="24"/>
      <c r="JLB39" s="24"/>
      <c r="JLC39" s="24"/>
      <c r="JLD39" s="24"/>
      <c r="JLE39" s="24"/>
      <c r="JLF39" s="24"/>
      <c r="JLG39" s="24"/>
      <c r="JLH39" s="24"/>
      <c r="JLI39" s="24"/>
      <c r="JLJ39" s="24"/>
      <c r="JLK39" s="24"/>
      <c r="JLL39" s="24"/>
      <c r="JLM39" s="24"/>
      <c r="JLN39" s="24"/>
      <c r="JLO39" s="24"/>
      <c r="JLP39" s="24"/>
      <c r="JLQ39" s="24"/>
      <c r="JLR39" s="24"/>
      <c r="JLS39" s="24"/>
      <c r="JLT39" s="24"/>
      <c r="JLU39" s="24"/>
      <c r="JLV39" s="24"/>
      <c r="JLW39" s="24"/>
      <c r="JLX39" s="24"/>
      <c r="JLY39" s="24"/>
      <c r="JLZ39" s="24"/>
      <c r="JMA39" s="24"/>
      <c r="JMB39" s="24"/>
      <c r="JMC39" s="24"/>
      <c r="JMD39" s="24"/>
      <c r="JME39" s="24"/>
      <c r="JMF39" s="24"/>
      <c r="JMG39" s="24"/>
      <c r="JMH39" s="24"/>
      <c r="JMI39" s="24"/>
      <c r="JMJ39" s="24"/>
      <c r="JMK39" s="24"/>
      <c r="JML39" s="24"/>
      <c r="JMM39" s="24"/>
      <c r="JMN39" s="24"/>
      <c r="JMO39" s="24"/>
      <c r="JMP39" s="24"/>
      <c r="JMQ39" s="24"/>
      <c r="JMR39" s="24"/>
      <c r="JMS39" s="24"/>
      <c r="JMT39" s="24"/>
      <c r="JMU39" s="24"/>
      <c r="JMV39" s="24"/>
      <c r="JMW39" s="24"/>
      <c r="JMX39" s="24"/>
      <c r="JMY39" s="24"/>
      <c r="JMZ39" s="24"/>
      <c r="JNA39" s="24"/>
      <c r="JNB39" s="24"/>
      <c r="JNC39" s="24"/>
      <c r="JND39" s="24"/>
      <c r="JNE39" s="24"/>
      <c r="JNF39" s="24"/>
      <c r="JNG39" s="24"/>
      <c r="JNH39" s="24"/>
      <c r="JNI39" s="24"/>
      <c r="JNJ39" s="24"/>
      <c r="JNK39" s="24"/>
      <c r="JNL39" s="24"/>
      <c r="JNM39" s="24"/>
      <c r="JNN39" s="24"/>
      <c r="JNO39" s="24"/>
      <c r="JNP39" s="24"/>
      <c r="JNQ39" s="24"/>
      <c r="JNR39" s="24"/>
      <c r="JNS39" s="24"/>
      <c r="JNT39" s="24"/>
      <c r="JNU39" s="24"/>
      <c r="JNV39" s="24"/>
      <c r="JNW39" s="24"/>
      <c r="JNX39" s="24"/>
      <c r="JNY39" s="24"/>
      <c r="JNZ39" s="24"/>
      <c r="JOA39" s="24"/>
      <c r="JOB39" s="24"/>
      <c r="JOC39" s="24"/>
      <c r="JOD39" s="24"/>
      <c r="JOE39" s="24"/>
      <c r="JOF39" s="24"/>
      <c r="JOG39" s="24"/>
      <c r="JOH39" s="24"/>
      <c r="JOI39" s="24"/>
      <c r="JOJ39" s="24"/>
      <c r="JOK39" s="24"/>
      <c r="JOL39" s="24"/>
      <c r="JOM39" s="24"/>
      <c r="JON39" s="24"/>
      <c r="JOO39" s="24"/>
      <c r="JOP39" s="24"/>
      <c r="JOQ39" s="24"/>
      <c r="JOR39" s="24"/>
      <c r="JOS39" s="24"/>
      <c r="JOT39" s="24"/>
      <c r="JOU39" s="24"/>
      <c r="JOV39" s="24"/>
      <c r="JOW39" s="24"/>
      <c r="JOX39" s="24"/>
      <c r="JOY39" s="24"/>
      <c r="JOZ39" s="24"/>
      <c r="JPA39" s="24"/>
      <c r="JPB39" s="24"/>
      <c r="JPC39" s="24"/>
      <c r="JPD39" s="24"/>
      <c r="JPE39" s="24"/>
      <c r="JPF39" s="24"/>
      <c r="JPG39" s="24"/>
      <c r="JPH39" s="24"/>
      <c r="JPI39" s="24"/>
      <c r="JPJ39" s="24"/>
      <c r="JPK39" s="24"/>
      <c r="JPL39" s="24"/>
      <c r="JPM39" s="24"/>
      <c r="JPN39" s="24"/>
      <c r="JPO39" s="24"/>
      <c r="JPP39" s="24"/>
      <c r="JPQ39" s="24"/>
      <c r="JPR39" s="24"/>
      <c r="JPS39" s="24"/>
      <c r="JPT39" s="24"/>
      <c r="JPU39" s="24"/>
      <c r="JPV39" s="24"/>
      <c r="JPW39" s="24"/>
      <c r="JPX39" s="24"/>
      <c r="JPY39" s="24"/>
      <c r="JPZ39" s="24"/>
      <c r="JQA39" s="24"/>
      <c r="JQB39" s="24"/>
      <c r="JQC39" s="24"/>
      <c r="JQD39" s="24"/>
      <c r="JQE39" s="24"/>
      <c r="JQF39" s="24"/>
      <c r="JQG39" s="24"/>
      <c r="JQH39" s="24"/>
      <c r="JQI39" s="24"/>
      <c r="JQJ39" s="24"/>
      <c r="JQK39" s="24"/>
      <c r="JQL39" s="24"/>
      <c r="JQM39" s="24"/>
      <c r="JQN39" s="24"/>
      <c r="JQO39" s="24"/>
      <c r="JQP39" s="24"/>
      <c r="JQQ39" s="24"/>
      <c r="JQR39" s="24"/>
      <c r="JQS39" s="24"/>
      <c r="JQT39" s="24"/>
      <c r="JQU39" s="24"/>
      <c r="JQV39" s="24"/>
      <c r="JQW39" s="24"/>
      <c r="JQX39" s="24"/>
      <c r="JQY39" s="24"/>
      <c r="JQZ39" s="24"/>
      <c r="JRA39" s="24"/>
      <c r="JRB39" s="24"/>
      <c r="JRC39" s="24"/>
      <c r="JRD39" s="24"/>
      <c r="JRE39" s="24"/>
      <c r="JRF39" s="24"/>
      <c r="JRG39" s="24"/>
      <c r="JRH39" s="24"/>
      <c r="JRI39" s="24"/>
      <c r="JRJ39" s="24"/>
      <c r="JRK39" s="24"/>
      <c r="JRL39" s="24"/>
      <c r="JRM39" s="24"/>
      <c r="JRN39" s="24"/>
      <c r="JRO39" s="24"/>
      <c r="JRP39" s="24"/>
      <c r="JRQ39" s="24"/>
      <c r="JRR39" s="24"/>
      <c r="JRS39" s="24"/>
      <c r="JRT39" s="24"/>
      <c r="JRU39" s="24"/>
      <c r="JRV39" s="24"/>
      <c r="JRW39" s="24"/>
      <c r="JRX39" s="24"/>
      <c r="JRY39" s="24"/>
      <c r="JRZ39" s="24"/>
      <c r="JSA39" s="24"/>
      <c r="JSB39" s="24"/>
      <c r="JSC39" s="24"/>
      <c r="JSD39" s="24"/>
      <c r="JSE39" s="24"/>
      <c r="JSF39" s="24"/>
      <c r="JSG39" s="24"/>
      <c r="JSH39" s="24"/>
      <c r="JSI39" s="24"/>
      <c r="JSJ39" s="24"/>
      <c r="JSK39" s="24"/>
      <c r="JSL39" s="24"/>
      <c r="JSM39" s="24"/>
      <c r="JSN39" s="24"/>
      <c r="JSO39" s="24"/>
      <c r="JSP39" s="24"/>
      <c r="JSQ39" s="24"/>
      <c r="JSR39" s="24"/>
      <c r="JSS39" s="24"/>
      <c r="JST39" s="24"/>
      <c r="JSU39" s="24"/>
      <c r="JSV39" s="24"/>
      <c r="JSW39" s="24"/>
      <c r="JSX39" s="24"/>
      <c r="JSY39" s="24"/>
      <c r="JSZ39" s="24"/>
      <c r="JTA39" s="24"/>
      <c r="JTB39" s="24"/>
      <c r="JTC39" s="24"/>
      <c r="JTD39" s="24"/>
      <c r="JTE39" s="24"/>
      <c r="JTF39" s="24"/>
      <c r="JTG39" s="24"/>
      <c r="JTH39" s="24"/>
      <c r="JTI39" s="24"/>
      <c r="JTJ39" s="24"/>
      <c r="JTK39" s="24"/>
      <c r="JTL39" s="24"/>
      <c r="JTM39" s="24"/>
      <c r="JTN39" s="24"/>
      <c r="JTO39" s="24"/>
      <c r="JTP39" s="24"/>
      <c r="JTQ39" s="24"/>
      <c r="JTR39" s="24"/>
      <c r="JTS39" s="24"/>
      <c r="JTT39" s="24"/>
      <c r="JTU39" s="24"/>
      <c r="JTV39" s="24"/>
      <c r="JTW39" s="24"/>
      <c r="JTX39" s="24"/>
      <c r="JTY39" s="24"/>
      <c r="JTZ39" s="24"/>
      <c r="JUA39" s="24"/>
      <c r="JUB39" s="24"/>
      <c r="JUC39" s="24"/>
      <c r="JUD39" s="24"/>
      <c r="JUE39" s="24"/>
      <c r="JUF39" s="24"/>
      <c r="JUG39" s="24"/>
      <c r="JUH39" s="24"/>
      <c r="JUI39" s="24"/>
      <c r="JUJ39" s="24"/>
      <c r="JUK39" s="24"/>
      <c r="JUL39" s="24"/>
      <c r="JUM39" s="24"/>
      <c r="JUN39" s="24"/>
      <c r="JUO39" s="24"/>
      <c r="JUP39" s="24"/>
      <c r="JUQ39" s="24"/>
      <c r="JUR39" s="24"/>
      <c r="JUS39" s="24"/>
      <c r="JUT39" s="24"/>
      <c r="JUU39" s="24"/>
      <c r="JUV39" s="24"/>
      <c r="JUW39" s="24"/>
      <c r="JUX39" s="24"/>
      <c r="JUY39" s="24"/>
      <c r="JUZ39" s="24"/>
      <c r="JVA39" s="24"/>
      <c r="JVB39" s="24"/>
      <c r="JVC39" s="24"/>
      <c r="JVD39" s="24"/>
      <c r="JVE39" s="24"/>
      <c r="JVF39" s="24"/>
      <c r="JVG39" s="24"/>
      <c r="JVH39" s="24"/>
      <c r="JVI39" s="24"/>
      <c r="JVJ39" s="24"/>
      <c r="JVK39" s="24"/>
      <c r="JVL39" s="24"/>
      <c r="JVM39" s="24"/>
      <c r="JVN39" s="24"/>
      <c r="JVO39" s="24"/>
      <c r="JVP39" s="24"/>
      <c r="JVQ39" s="24"/>
      <c r="JVR39" s="24"/>
      <c r="JVS39" s="24"/>
      <c r="JVT39" s="24"/>
      <c r="JVU39" s="24"/>
      <c r="JVV39" s="24"/>
      <c r="JVW39" s="24"/>
      <c r="JVX39" s="24"/>
      <c r="JVY39" s="24"/>
      <c r="JVZ39" s="24"/>
      <c r="JWA39" s="24"/>
      <c r="JWB39" s="24"/>
      <c r="JWC39" s="24"/>
      <c r="JWD39" s="24"/>
      <c r="JWE39" s="24"/>
      <c r="JWF39" s="24"/>
      <c r="JWG39" s="24"/>
      <c r="JWH39" s="24"/>
      <c r="JWI39" s="24"/>
      <c r="JWJ39" s="24"/>
      <c r="JWK39" s="24"/>
      <c r="JWL39" s="24"/>
      <c r="JWM39" s="24"/>
      <c r="JWN39" s="24"/>
      <c r="JWO39" s="24"/>
      <c r="JWP39" s="24"/>
      <c r="JWQ39" s="24"/>
      <c r="JWR39" s="24"/>
      <c r="JWS39" s="24"/>
      <c r="JWT39" s="24"/>
      <c r="JWU39" s="24"/>
      <c r="JWV39" s="24"/>
      <c r="JWW39" s="24"/>
      <c r="JWX39" s="24"/>
      <c r="JWY39" s="24"/>
      <c r="JWZ39" s="24"/>
      <c r="JXA39" s="24"/>
      <c r="JXB39" s="24"/>
      <c r="JXC39" s="24"/>
      <c r="JXD39" s="24"/>
      <c r="JXE39" s="24"/>
      <c r="JXF39" s="24"/>
      <c r="JXG39" s="24"/>
      <c r="JXH39" s="24"/>
      <c r="JXI39" s="24"/>
      <c r="JXJ39" s="24"/>
      <c r="JXK39" s="24"/>
      <c r="JXL39" s="24"/>
      <c r="JXM39" s="24"/>
      <c r="JXN39" s="24"/>
      <c r="JXO39" s="24"/>
      <c r="JXP39" s="24"/>
      <c r="JXQ39" s="24"/>
      <c r="JXR39" s="24"/>
      <c r="JXS39" s="24"/>
      <c r="JXT39" s="24"/>
      <c r="JXU39" s="24"/>
      <c r="JXV39" s="24"/>
      <c r="JXW39" s="24"/>
      <c r="JXX39" s="24"/>
      <c r="JXY39" s="24"/>
      <c r="JXZ39" s="24"/>
      <c r="JYA39" s="24"/>
      <c r="JYB39" s="24"/>
      <c r="JYC39" s="24"/>
      <c r="JYD39" s="24"/>
      <c r="JYE39" s="24"/>
      <c r="JYF39" s="24"/>
      <c r="JYG39" s="24"/>
      <c r="JYH39" s="24"/>
      <c r="JYI39" s="24"/>
      <c r="JYJ39" s="24"/>
      <c r="JYK39" s="24"/>
      <c r="JYL39" s="24"/>
      <c r="JYM39" s="24"/>
      <c r="JYN39" s="24"/>
      <c r="JYO39" s="24"/>
      <c r="JYP39" s="24"/>
      <c r="JYQ39" s="24"/>
      <c r="JYR39" s="24"/>
      <c r="JYS39" s="24"/>
      <c r="JYT39" s="24"/>
      <c r="JYU39" s="24"/>
      <c r="JYV39" s="24"/>
      <c r="JYW39" s="24"/>
      <c r="JYX39" s="24"/>
      <c r="JYY39" s="24"/>
      <c r="JYZ39" s="24"/>
      <c r="JZA39" s="24"/>
      <c r="JZB39" s="24"/>
      <c r="JZC39" s="24"/>
      <c r="JZD39" s="24"/>
      <c r="JZE39" s="24"/>
      <c r="JZF39" s="24"/>
      <c r="JZG39" s="24"/>
      <c r="JZH39" s="24"/>
      <c r="JZI39" s="24"/>
      <c r="JZJ39" s="24"/>
      <c r="JZK39" s="24"/>
      <c r="JZL39" s="24"/>
      <c r="JZM39" s="24"/>
      <c r="JZN39" s="24"/>
      <c r="JZO39" s="24"/>
      <c r="JZP39" s="24"/>
      <c r="JZQ39" s="24"/>
      <c r="JZR39" s="24"/>
      <c r="JZS39" s="24"/>
      <c r="JZT39" s="24"/>
      <c r="JZU39" s="24"/>
      <c r="JZV39" s="24"/>
      <c r="JZW39" s="24"/>
      <c r="JZX39" s="24"/>
      <c r="JZY39" s="24"/>
      <c r="JZZ39" s="24"/>
      <c r="KAA39" s="24"/>
      <c r="KAB39" s="24"/>
      <c r="KAC39" s="24"/>
      <c r="KAD39" s="24"/>
      <c r="KAE39" s="24"/>
      <c r="KAF39" s="24"/>
      <c r="KAG39" s="24"/>
      <c r="KAH39" s="24"/>
      <c r="KAI39" s="24"/>
      <c r="KAJ39" s="24"/>
      <c r="KAK39" s="24"/>
      <c r="KAL39" s="24"/>
      <c r="KAM39" s="24"/>
      <c r="KAN39" s="24"/>
      <c r="KAO39" s="24"/>
      <c r="KAP39" s="24"/>
      <c r="KAQ39" s="24"/>
      <c r="KAR39" s="24"/>
      <c r="KAS39" s="24"/>
      <c r="KAT39" s="24"/>
      <c r="KAU39" s="24"/>
      <c r="KAV39" s="24"/>
      <c r="KAW39" s="24"/>
      <c r="KAX39" s="24"/>
      <c r="KAY39" s="24"/>
      <c r="KAZ39" s="24"/>
      <c r="KBA39" s="24"/>
      <c r="KBB39" s="24"/>
      <c r="KBC39" s="24"/>
      <c r="KBD39" s="24"/>
      <c r="KBE39" s="24"/>
      <c r="KBF39" s="24"/>
      <c r="KBG39" s="24"/>
      <c r="KBH39" s="24"/>
      <c r="KBI39" s="24"/>
      <c r="KBJ39" s="24"/>
      <c r="KBK39" s="24"/>
      <c r="KBL39" s="24"/>
      <c r="KBM39" s="24"/>
      <c r="KBN39" s="24"/>
      <c r="KBO39" s="24"/>
      <c r="KBP39" s="24"/>
      <c r="KBQ39" s="24"/>
      <c r="KBR39" s="24"/>
      <c r="KBS39" s="24"/>
      <c r="KBT39" s="24"/>
      <c r="KBU39" s="24"/>
      <c r="KBV39" s="24"/>
      <c r="KBW39" s="24"/>
      <c r="KBX39" s="24"/>
      <c r="KBY39" s="24"/>
      <c r="KBZ39" s="24"/>
      <c r="KCA39" s="24"/>
      <c r="KCB39" s="24"/>
      <c r="KCC39" s="24"/>
      <c r="KCD39" s="24"/>
      <c r="KCE39" s="24"/>
      <c r="KCF39" s="24"/>
      <c r="KCG39" s="24"/>
      <c r="KCH39" s="24"/>
      <c r="KCI39" s="24"/>
      <c r="KCJ39" s="24"/>
      <c r="KCK39" s="24"/>
      <c r="KCL39" s="24"/>
      <c r="KCM39" s="24"/>
      <c r="KCN39" s="24"/>
      <c r="KCO39" s="24"/>
      <c r="KCP39" s="24"/>
      <c r="KCQ39" s="24"/>
      <c r="KCR39" s="24"/>
      <c r="KCS39" s="24"/>
      <c r="KCT39" s="24"/>
      <c r="KCU39" s="24"/>
      <c r="KCV39" s="24"/>
      <c r="KCW39" s="24"/>
      <c r="KCX39" s="24"/>
      <c r="KCY39" s="24"/>
      <c r="KCZ39" s="24"/>
      <c r="KDA39" s="24"/>
      <c r="KDB39" s="24"/>
      <c r="KDC39" s="24"/>
      <c r="KDD39" s="24"/>
      <c r="KDE39" s="24"/>
      <c r="KDF39" s="24"/>
      <c r="KDG39" s="24"/>
      <c r="KDH39" s="24"/>
      <c r="KDI39" s="24"/>
      <c r="KDJ39" s="24"/>
      <c r="KDK39" s="24"/>
      <c r="KDL39" s="24"/>
      <c r="KDM39" s="24"/>
      <c r="KDN39" s="24"/>
      <c r="KDO39" s="24"/>
      <c r="KDP39" s="24"/>
      <c r="KDQ39" s="24"/>
      <c r="KDR39" s="24"/>
      <c r="KDS39" s="24"/>
      <c r="KDT39" s="24"/>
      <c r="KDU39" s="24"/>
      <c r="KDV39" s="24"/>
      <c r="KDW39" s="24"/>
      <c r="KDX39" s="24"/>
      <c r="KDY39" s="24"/>
      <c r="KDZ39" s="24"/>
      <c r="KEA39" s="24"/>
      <c r="KEB39" s="24"/>
      <c r="KEC39" s="24"/>
      <c r="KED39" s="24"/>
      <c r="KEE39" s="24"/>
      <c r="KEF39" s="24"/>
      <c r="KEG39" s="24"/>
      <c r="KEH39" s="24"/>
      <c r="KEI39" s="24"/>
      <c r="KEJ39" s="24"/>
      <c r="KEK39" s="24"/>
      <c r="KEL39" s="24"/>
      <c r="KEM39" s="24"/>
      <c r="KEN39" s="24"/>
      <c r="KEO39" s="24"/>
      <c r="KEP39" s="24"/>
      <c r="KEQ39" s="24"/>
      <c r="KER39" s="24"/>
      <c r="KES39" s="24"/>
      <c r="KET39" s="24"/>
      <c r="KEU39" s="24"/>
      <c r="KEV39" s="24"/>
      <c r="KEW39" s="24"/>
      <c r="KEX39" s="24"/>
      <c r="KEY39" s="24"/>
      <c r="KEZ39" s="24"/>
      <c r="KFA39" s="24"/>
      <c r="KFB39" s="24"/>
      <c r="KFC39" s="24"/>
      <c r="KFD39" s="24"/>
      <c r="KFE39" s="24"/>
      <c r="KFF39" s="24"/>
      <c r="KFG39" s="24"/>
      <c r="KFH39" s="24"/>
      <c r="KFI39" s="24"/>
      <c r="KFJ39" s="24"/>
      <c r="KFK39" s="24"/>
      <c r="KFL39" s="24"/>
      <c r="KFM39" s="24"/>
      <c r="KFN39" s="24"/>
      <c r="KFO39" s="24"/>
      <c r="KFP39" s="24"/>
      <c r="KFQ39" s="24"/>
      <c r="KFR39" s="24"/>
      <c r="KFS39" s="24"/>
      <c r="KFT39" s="24"/>
      <c r="KFU39" s="24"/>
      <c r="KFV39" s="24"/>
      <c r="KFW39" s="24"/>
      <c r="KFX39" s="24"/>
      <c r="KFY39" s="24"/>
      <c r="KFZ39" s="24"/>
      <c r="KGA39" s="24"/>
      <c r="KGB39" s="24"/>
      <c r="KGC39" s="24"/>
      <c r="KGD39" s="24"/>
      <c r="KGE39" s="24"/>
      <c r="KGF39" s="24"/>
      <c r="KGG39" s="24"/>
      <c r="KGH39" s="24"/>
      <c r="KGI39" s="24"/>
      <c r="KGJ39" s="24"/>
      <c r="KGK39" s="24"/>
      <c r="KGL39" s="24"/>
      <c r="KGM39" s="24"/>
      <c r="KGN39" s="24"/>
      <c r="KGO39" s="24"/>
      <c r="KGP39" s="24"/>
      <c r="KGQ39" s="24"/>
      <c r="KGR39" s="24"/>
      <c r="KGS39" s="24"/>
      <c r="KGT39" s="24"/>
      <c r="KGU39" s="24"/>
      <c r="KGV39" s="24"/>
      <c r="KGW39" s="24"/>
      <c r="KGX39" s="24"/>
      <c r="KGY39" s="24"/>
      <c r="KGZ39" s="24"/>
      <c r="KHA39" s="24"/>
      <c r="KHB39" s="24"/>
      <c r="KHC39" s="24"/>
      <c r="KHD39" s="24"/>
      <c r="KHE39" s="24"/>
      <c r="KHF39" s="24"/>
      <c r="KHG39" s="24"/>
      <c r="KHH39" s="24"/>
      <c r="KHI39" s="24"/>
      <c r="KHJ39" s="24"/>
      <c r="KHK39" s="24"/>
      <c r="KHL39" s="24"/>
      <c r="KHM39" s="24"/>
      <c r="KHN39" s="24"/>
      <c r="KHO39" s="24"/>
      <c r="KHP39" s="24"/>
      <c r="KHQ39" s="24"/>
      <c r="KHR39" s="24"/>
      <c r="KHS39" s="24"/>
      <c r="KHT39" s="24"/>
      <c r="KHU39" s="24"/>
      <c r="KHV39" s="24"/>
      <c r="KHW39" s="24"/>
      <c r="KHX39" s="24"/>
      <c r="KHY39" s="24"/>
      <c r="KHZ39" s="24"/>
      <c r="KIA39" s="24"/>
      <c r="KIB39" s="24"/>
      <c r="KIC39" s="24"/>
      <c r="KID39" s="24"/>
      <c r="KIE39" s="24"/>
      <c r="KIF39" s="24"/>
      <c r="KIG39" s="24"/>
      <c r="KIH39" s="24"/>
      <c r="KII39" s="24"/>
      <c r="KIJ39" s="24"/>
      <c r="KIK39" s="24"/>
      <c r="KIL39" s="24"/>
      <c r="KIM39" s="24"/>
      <c r="KIN39" s="24"/>
      <c r="KIO39" s="24"/>
      <c r="KIP39" s="24"/>
      <c r="KIQ39" s="24"/>
      <c r="KIR39" s="24"/>
      <c r="KIS39" s="24"/>
      <c r="KIT39" s="24"/>
      <c r="KIU39" s="24"/>
      <c r="KIV39" s="24"/>
      <c r="KIW39" s="24"/>
      <c r="KIX39" s="24"/>
      <c r="KIY39" s="24"/>
      <c r="KIZ39" s="24"/>
      <c r="KJA39" s="24"/>
      <c r="KJB39" s="24"/>
      <c r="KJC39" s="24"/>
      <c r="KJD39" s="24"/>
      <c r="KJE39" s="24"/>
      <c r="KJF39" s="24"/>
      <c r="KJG39" s="24"/>
      <c r="KJH39" s="24"/>
      <c r="KJI39" s="24"/>
      <c r="KJJ39" s="24"/>
      <c r="KJK39" s="24"/>
      <c r="KJL39" s="24"/>
      <c r="KJM39" s="24"/>
      <c r="KJN39" s="24"/>
      <c r="KJO39" s="24"/>
      <c r="KJP39" s="24"/>
      <c r="KJQ39" s="24"/>
      <c r="KJR39" s="24"/>
      <c r="KJS39" s="24"/>
      <c r="KJT39" s="24"/>
      <c r="KJU39" s="24"/>
      <c r="KJV39" s="24"/>
      <c r="KJW39" s="24"/>
      <c r="KJX39" s="24"/>
      <c r="KJY39" s="24"/>
      <c r="KJZ39" s="24"/>
      <c r="KKA39" s="24"/>
      <c r="KKB39" s="24"/>
      <c r="KKC39" s="24"/>
      <c r="KKD39" s="24"/>
      <c r="KKE39" s="24"/>
      <c r="KKF39" s="24"/>
      <c r="KKG39" s="24"/>
      <c r="KKH39" s="24"/>
      <c r="KKI39" s="24"/>
      <c r="KKJ39" s="24"/>
      <c r="KKK39" s="24"/>
      <c r="KKL39" s="24"/>
      <c r="KKM39" s="24"/>
      <c r="KKN39" s="24"/>
      <c r="KKO39" s="24"/>
      <c r="KKP39" s="24"/>
      <c r="KKQ39" s="24"/>
      <c r="KKR39" s="24"/>
      <c r="KKS39" s="24"/>
      <c r="KKT39" s="24"/>
      <c r="KKU39" s="24"/>
      <c r="KKV39" s="24"/>
      <c r="KKW39" s="24"/>
      <c r="KKX39" s="24"/>
      <c r="KKY39" s="24"/>
      <c r="KKZ39" s="24"/>
      <c r="KLA39" s="24"/>
      <c r="KLB39" s="24"/>
      <c r="KLC39" s="24"/>
      <c r="KLD39" s="24"/>
      <c r="KLE39" s="24"/>
      <c r="KLF39" s="24"/>
      <c r="KLG39" s="24"/>
      <c r="KLH39" s="24"/>
      <c r="KLI39" s="24"/>
      <c r="KLJ39" s="24"/>
      <c r="KLK39" s="24"/>
      <c r="KLL39" s="24"/>
      <c r="KLM39" s="24"/>
      <c r="KLN39" s="24"/>
      <c r="KLO39" s="24"/>
      <c r="KLP39" s="24"/>
      <c r="KLQ39" s="24"/>
      <c r="KLR39" s="24"/>
      <c r="KLS39" s="24"/>
      <c r="KLT39" s="24"/>
      <c r="KLU39" s="24"/>
      <c r="KLV39" s="24"/>
      <c r="KLW39" s="24"/>
      <c r="KLX39" s="24"/>
      <c r="KLY39" s="24"/>
      <c r="KLZ39" s="24"/>
      <c r="KMA39" s="24"/>
      <c r="KMB39" s="24"/>
      <c r="KMC39" s="24"/>
      <c r="KMD39" s="24"/>
      <c r="KME39" s="24"/>
      <c r="KMF39" s="24"/>
      <c r="KMG39" s="24"/>
      <c r="KMH39" s="24"/>
      <c r="KMI39" s="24"/>
      <c r="KMJ39" s="24"/>
      <c r="KMK39" s="24"/>
      <c r="KML39" s="24"/>
      <c r="KMM39" s="24"/>
      <c r="KMN39" s="24"/>
      <c r="KMO39" s="24"/>
      <c r="KMP39" s="24"/>
      <c r="KMQ39" s="24"/>
      <c r="KMR39" s="24"/>
      <c r="KMS39" s="24"/>
      <c r="KMT39" s="24"/>
      <c r="KMU39" s="24"/>
      <c r="KMV39" s="24"/>
      <c r="KMW39" s="24"/>
      <c r="KMX39" s="24"/>
      <c r="KMY39" s="24"/>
      <c r="KMZ39" s="24"/>
      <c r="KNA39" s="24"/>
      <c r="KNB39" s="24"/>
      <c r="KNC39" s="24"/>
      <c r="KND39" s="24"/>
      <c r="KNE39" s="24"/>
      <c r="KNF39" s="24"/>
      <c r="KNG39" s="24"/>
      <c r="KNH39" s="24"/>
      <c r="KNI39" s="24"/>
      <c r="KNJ39" s="24"/>
      <c r="KNK39" s="24"/>
      <c r="KNL39" s="24"/>
      <c r="KNM39" s="24"/>
      <c r="KNN39" s="24"/>
      <c r="KNO39" s="24"/>
      <c r="KNP39" s="24"/>
      <c r="KNQ39" s="24"/>
      <c r="KNR39" s="24"/>
      <c r="KNS39" s="24"/>
      <c r="KNT39" s="24"/>
      <c r="KNU39" s="24"/>
      <c r="KNV39" s="24"/>
      <c r="KNW39" s="24"/>
      <c r="KNX39" s="24"/>
      <c r="KNY39" s="24"/>
      <c r="KNZ39" s="24"/>
      <c r="KOA39" s="24"/>
      <c r="KOB39" s="24"/>
      <c r="KOC39" s="24"/>
      <c r="KOD39" s="24"/>
      <c r="KOE39" s="24"/>
      <c r="KOF39" s="24"/>
      <c r="KOG39" s="24"/>
      <c r="KOH39" s="24"/>
      <c r="KOI39" s="24"/>
      <c r="KOJ39" s="24"/>
      <c r="KOK39" s="24"/>
      <c r="KOL39" s="24"/>
      <c r="KOM39" s="24"/>
      <c r="KON39" s="24"/>
      <c r="KOO39" s="24"/>
      <c r="KOP39" s="24"/>
      <c r="KOQ39" s="24"/>
      <c r="KOR39" s="24"/>
      <c r="KOS39" s="24"/>
      <c r="KOT39" s="24"/>
      <c r="KOU39" s="24"/>
      <c r="KOV39" s="24"/>
      <c r="KOW39" s="24"/>
      <c r="KOX39" s="24"/>
      <c r="KOY39" s="24"/>
      <c r="KOZ39" s="24"/>
      <c r="KPA39" s="24"/>
      <c r="KPB39" s="24"/>
      <c r="KPC39" s="24"/>
      <c r="KPD39" s="24"/>
      <c r="KPE39" s="24"/>
      <c r="KPF39" s="24"/>
      <c r="KPG39" s="24"/>
      <c r="KPH39" s="24"/>
      <c r="KPI39" s="24"/>
      <c r="KPJ39" s="24"/>
      <c r="KPK39" s="24"/>
      <c r="KPL39" s="24"/>
      <c r="KPM39" s="24"/>
      <c r="KPN39" s="24"/>
      <c r="KPO39" s="24"/>
      <c r="KPP39" s="24"/>
      <c r="KPQ39" s="24"/>
      <c r="KPR39" s="24"/>
      <c r="KPS39" s="24"/>
      <c r="KPT39" s="24"/>
      <c r="KPU39" s="24"/>
      <c r="KPV39" s="24"/>
      <c r="KPW39" s="24"/>
      <c r="KPX39" s="24"/>
      <c r="KPY39" s="24"/>
      <c r="KPZ39" s="24"/>
      <c r="KQA39" s="24"/>
      <c r="KQB39" s="24"/>
      <c r="KQC39" s="24"/>
      <c r="KQD39" s="24"/>
      <c r="KQE39" s="24"/>
      <c r="KQF39" s="24"/>
      <c r="KQG39" s="24"/>
      <c r="KQH39" s="24"/>
      <c r="KQI39" s="24"/>
      <c r="KQJ39" s="24"/>
      <c r="KQK39" s="24"/>
      <c r="KQL39" s="24"/>
      <c r="KQM39" s="24"/>
      <c r="KQN39" s="24"/>
      <c r="KQO39" s="24"/>
      <c r="KQP39" s="24"/>
      <c r="KQQ39" s="24"/>
      <c r="KQR39" s="24"/>
      <c r="KQS39" s="24"/>
      <c r="KQT39" s="24"/>
      <c r="KQU39" s="24"/>
      <c r="KQV39" s="24"/>
      <c r="KQW39" s="24"/>
      <c r="KQX39" s="24"/>
      <c r="KQY39" s="24"/>
      <c r="KQZ39" s="24"/>
      <c r="KRA39" s="24"/>
      <c r="KRB39" s="24"/>
      <c r="KRC39" s="24"/>
      <c r="KRD39" s="24"/>
      <c r="KRE39" s="24"/>
      <c r="KRF39" s="24"/>
      <c r="KRG39" s="24"/>
      <c r="KRH39" s="24"/>
      <c r="KRI39" s="24"/>
      <c r="KRJ39" s="24"/>
      <c r="KRK39" s="24"/>
      <c r="KRL39" s="24"/>
      <c r="KRM39" s="24"/>
      <c r="KRN39" s="24"/>
      <c r="KRO39" s="24"/>
      <c r="KRP39" s="24"/>
      <c r="KRQ39" s="24"/>
      <c r="KRR39" s="24"/>
      <c r="KRS39" s="24"/>
      <c r="KRT39" s="24"/>
      <c r="KRU39" s="24"/>
      <c r="KRV39" s="24"/>
      <c r="KRW39" s="24"/>
      <c r="KRX39" s="24"/>
      <c r="KRY39" s="24"/>
      <c r="KRZ39" s="24"/>
      <c r="KSA39" s="24"/>
      <c r="KSB39" s="24"/>
      <c r="KSC39" s="24"/>
      <c r="KSD39" s="24"/>
      <c r="KSE39" s="24"/>
      <c r="KSF39" s="24"/>
      <c r="KSG39" s="24"/>
      <c r="KSH39" s="24"/>
      <c r="KSI39" s="24"/>
      <c r="KSJ39" s="24"/>
      <c r="KSK39" s="24"/>
      <c r="KSL39" s="24"/>
      <c r="KSM39" s="24"/>
      <c r="KSN39" s="24"/>
      <c r="KSO39" s="24"/>
      <c r="KSP39" s="24"/>
      <c r="KSQ39" s="24"/>
      <c r="KSR39" s="24"/>
      <c r="KSS39" s="24"/>
      <c r="KST39" s="24"/>
      <c r="KSU39" s="24"/>
      <c r="KSV39" s="24"/>
      <c r="KSW39" s="24"/>
      <c r="KSX39" s="24"/>
      <c r="KSY39" s="24"/>
      <c r="KSZ39" s="24"/>
      <c r="KTA39" s="24"/>
      <c r="KTB39" s="24"/>
      <c r="KTC39" s="24"/>
      <c r="KTD39" s="24"/>
      <c r="KTE39" s="24"/>
      <c r="KTF39" s="24"/>
      <c r="KTG39" s="24"/>
      <c r="KTH39" s="24"/>
      <c r="KTI39" s="24"/>
      <c r="KTJ39" s="24"/>
      <c r="KTK39" s="24"/>
      <c r="KTL39" s="24"/>
      <c r="KTM39" s="24"/>
      <c r="KTN39" s="24"/>
      <c r="KTO39" s="24"/>
      <c r="KTP39" s="24"/>
      <c r="KTQ39" s="24"/>
      <c r="KTR39" s="24"/>
      <c r="KTS39" s="24"/>
      <c r="KTT39" s="24"/>
      <c r="KTU39" s="24"/>
      <c r="KTV39" s="24"/>
      <c r="KTW39" s="24"/>
      <c r="KTX39" s="24"/>
      <c r="KTY39" s="24"/>
      <c r="KTZ39" s="24"/>
      <c r="KUA39" s="24"/>
      <c r="KUB39" s="24"/>
      <c r="KUC39" s="24"/>
      <c r="KUD39" s="24"/>
      <c r="KUE39" s="24"/>
      <c r="KUF39" s="24"/>
      <c r="KUG39" s="24"/>
      <c r="KUH39" s="24"/>
      <c r="KUI39" s="24"/>
      <c r="KUJ39" s="24"/>
      <c r="KUK39" s="24"/>
      <c r="KUL39" s="24"/>
      <c r="KUM39" s="24"/>
      <c r="KUN39" s="24"/>
      <c r="KUO39" s="24"/>
      <c r="KUP39" s="24"/>
      <c r="KUQ39" s="24"/>
      <c r="KUR39" s="24"/>
      <c r="KUS39" s="24"/>
      <c r="KUT39" s="24"/>
      <c r="KUU39" s="24"/>
      <c r="KUV39" s="24"/>
      <c r="KUW39" s="24"/>
      <c r="KUX39" s="24"/>
      <c r="KUY39" s="24"/>
      <c r="KUZ39" s="24"/>
      <c r="KVA39" s="24"/>
      <c r="KVB39" s="24"/>
      <c r="KVC39" s="24"/>
      <c r="KVD39" s="24"/>
      <c r="KVE39" s="24"/>
      <c r="KVF39" s="24"/>
      <c r="KVG39" s="24"/>
      <c r="KVH39" s="24"/>
      <c r="KVI39" s="24"/>
      <c r="KVJ39" s="24"/>
      <c r="KVK39" s="24"/>
      <c r="KVL39" s="24"/>
      <c r="KVM39" s="24"/>
      <c r="KVN39" s="24"/>
      <c r="KVO39" s="24"/>
      <c r="KVP39" s="24"/>
      <c r="KVQ39" s="24"/>
      <c r="KVR39" s="24"/>
      <c r="KVS39" s="24"/>
      <c r="KVT39" s="24"/>
      <c r="KVU39" s="24"/>
      <c r="KVV39" s="24"/>
      <c r="KVW39" s="24"/>
      <c r="KVX39" s="24"/>
      <c r="KVY39" s="24"/>
      <c r="KVZ39" s="24"/>
      <c r="KWA39" s="24"/>
      <c r="KWB39" s="24"/>
      <c r="KWC39" s="24"/>
      <c r="KWD39" s="24"/>
      <c r="KWE39" s="24"/>
      <c r="KWF39" s="24"/>
      <c r="KWG39" s="24"/>
      <c r="KWH39" s="24"/>
      <c r="KWI39" s="24"/>
      <c r="KWJ39" s="24"/>
      <c r="KWK39" s="24"/>
      <c r="KWL39" s="24"/>
      <c r="KWM39" s="24"/>
      <c r="KWN39" s="24"/>
      <c r="KWO39" s="24"/>
      <c r="KWP39" s="24"/>
      <c r="KWQ39" s="24"/>
      <c r="KWR39" s="24"/>
      <c r="KWS39" s="24"/>
      <c r="KWT39" s="24"/>
      <c r="KWU39" s="24"/>
      <c r="KWV39" s="24"/>
      <c r="KWW39" s="24"/>
      <c r="KWX39" s="24"/>
      <c r="KWY39" s="24"/>
      <c r="KWZ39" s="24"/>
      <c r="KXA39" s="24"/>
      <c r="KXB39" s="24"/>
      <c r="KXC39" s="24"/>
      <c r="KXD39" s="24"/>
      <c r="KXE39" s="24"/>
      <c r="KXF39" s="24"/>
      <c r="KXG39" s="24"/>
      <c r="KXH39" s="24"/>
      <c r="KXI39" s="24"/>
      <c r="KXJ39" s="24"/>
      <c r="KXK39" s="24"/>
      <c r="KXL39" s="24"/>
      <c r="KXM39" s="24"/>
      <c r="KXN39" s="24"/>
      <c r="KXO39" s="24"/>
      <c r="KXP39" s="24"/>
      <c r="KXQ39" s="24"/>
      <c r="KXR39" s="24"/>
      <c r="KXS39" s="24"/>
      <c r="KXT39" s="24"/>
      <c r="KXU39" s="24"/>
      <c r="KXV39" s="24"/>
      <c r="KXW39" s="24"/>
      <c r="KXX39" s="24"/>
      <c r="KXY39" s="24"/>
      <c r="KXZ39" s="24"/>
      <c r="KYA39" s="24"/>
      <c r="KYB39" s="24"/>
      <c r="KYC39" s="24"/>
      <c r="KYD39" s="24"/>
      <c r="KYE39" s="24"/>
      <c r="KYF39" s="24"/>
      <c r="KYG39" s="24"/>
      <c r="KYH39" s="24"/>
      <c r="KYI39" s="24"/>
      <c r="KYJ39" s="24"/>
      <c r="KYK39" s="24"/>
      <c r="KYL39" s="24"/>
      <c r="KYM39" s="24"/>
      <c r="KYN39" s="24"/>
      <c r="KYO39" s="24"/>
      <c r="KYP39" s="24"/>
      <c r="KYQ39" s="24"/>
      <c r="KYR39" s="24"/>
      <c r="KYS39" s="24"/>
      <c r="KYT39" s="24"/>
      <c r="KYU39" s="24"/>
      <c r="KYV39" s="24"/>
      <c r="KYW39" s="24"/>
      <c r="KYX39" s="24"/>
      <c r="KYY39" s="24"/>
      <c r="KYZ39" s="24"/>
      <c r="KZA39" s="24"/>
      <c r="KZB39" s="24"/>
      <c r="KZC39" s="24"/>
      <c r="KZD39" s="24"/>
      <c r="KZE39" s="24"/>
      <c r="KZF39" s="24"/>
      <c r="KZG39" s="24"/>
      <c r="KZH39" s="24"/>
      <c r="KZI39" s="24"/>
      <c r="KZJ39" s="24"/>
      <c r="KZK39" s="24"/>
      <c r="KZL39" s="24"/>
      <c r="KZM39" s="24"/>
      <c r="KZN39" s="24"/>
      <c r="KZO39" s="24"/>
      <c r="KZP39" s="24"/>
      <c r="KZQ39" s="24"/>
      <c r="KZR39" s="24"/>
      <c r="KZS39" s="24"/>
      <c r="KZT39" s="24"/>
      <c r="KZU39" s="24"/>
      <c r="KZV39" s="24"/>
      <c r="KZW39" s="24"/>
      <c r="KZX39" s="24"/>
      <c r="KZY39" s="24"/>
      <c r="KZZ39" s="24"/>
      <c r="LAA39" s="24"/>
      <c r="LAB39" s="24"/>
      <c r="LAC39" s="24"/>
      <c r="LAD39" s="24"/>
      <c r="LAE39" s="24"/>
      <c r="LAF39" s="24"/>
      <c r="LAG39" s="24"/>
      <c r="LAH39" s="24"/>
      <c r="LAI39" s="24"/>
      <c r="LAJ39" s="24"/>
      <c r="LAK39" s="24"/>
      <c r="LAL39" s="24"/>
      <c r="LAM39" s="24"/>
      <c r="LAN39" s="24"/>
      <c r="LAO39" s="24"/>
      <c r="LAP39" s="24"/>
      <c r="LAQ39" s="24"/>
      <c r="LAR39" s="24"/>
      <c r="LAS39" s="24"/>
      <c r="LAT39" s="24"/>
      <c r="LAU39" s="24"/>
      <c r="LAV39" s="24"/>
      <c r="LAW39" s="24"/>
      <c r="LAX39" s="24"/>
      <c r="LAY39" s="24"/>
      <c r="LAZ39" s="24"/>
      <c r="LBA39" s="24"/>
      <c r="LBB39" s="24"/>
      <c r="LBC39" s="24"/>
      <c r="LBD39" s="24"/>
      <c r="LBE39" s="24"/>
      <c r="LBF39" s="24"/>
      <c r="LBG39" s="24"/>
      <c r="LBH39" s="24"/>
      <c r="LBI39" s="24"/>
      <c r="LBJ39" s="24"/>
      <c r="LBK39" s="24"/>
      <c r="LBL39" s="24"/>
      <c r="LBM39" s="24"/>
      <c r="LBN39" s="24"/>
      <c r="LBO39" s="24"/>
      <c r="LBP39" s="24"/>
      <c r="LBQ39" s="24"/>
      <c r="LBR39" s="24"/>
      <c r="LBS39" s="24"/>
      <c r="LBT39" s="24"/>
      <c r="LBU39" s="24"/>
      <c r="LBV39" s="24"/>
      <c r="LBW39" s="24"/>
      <c r="LBX39" s="24"/>
      <c r="LBY39" s="24"/>
      <c r="LBZ39" s="24"/>
      <c r="LCA39" s="24"/>
      <c r="LCB39" s="24"/>
      <c r="LCC39" s="24"/>
      <c r="LCD39" s="24"/>
      <c r="LCE39" s="24"/>
      <c r="LCF39" s="24"/>
      <c r="LCG39" s="24"/>
      <c r="LCH39" s="24"/>
      <c r="LCI39" s="24"/>
      <c r="LCJ39" s="24"/>
      <c r="LCK39" s="24"/>
      <c r="LCL39" s="24"/>
      <c r="LCM39" s="24"/>
      <c r="LCN39" s="24"/>
      <c r="LCO39" s="24"/>
      <c r="LCP39" s="24"/>
      <c r="LCQ39" s="24"/>
      <c r="LCR39" s="24"/>
      <c r="LCS39" s="24"/>
      <c r="LCT39" s="24"/>
      <c r="LCU39" s="24"/>
      <c r="LCV39" s="24"/>
      <c r="LCW39" s="24"/>
      <c r="LCX39" s="24"/>
      <c r="LCY39" s="24"/>
      <c r="LCZ39" s="24"/>
      <c r="LDA39" s="24"/>
      <c r="LDB39" s="24"/>
      <c r="LDC39" s="24"/>
      <c r="LDD39" s="24"/>
      <c r="LDE39" s="24"/>
      <c r="LDF39" s="24"/>
      <c r="LDG39" s="24"/>
      <c r="LDH39" s="24"/>
      <c r="LDI39" s="24"/>
      <c r="LDJ39" s="24"/>
      <c r="LDK39" s="24"/>
      <c r="LDL39" s="24"/>
      <c r="LDM39" s="24"/>
      <c r="LDN39" s="24"/>
      <c r="LDO39" s="24"/>
      <c r="LDP39" s="24"/>
      <c r="LDQ39" s="24"/>
      <c r="LDR39" s="24"/>
      <c r="LDS39" s="24"/>
      <c r="LDT39" s="24"/>
      <c r="LDU39" s="24"/>
      <c r="LDV39" s="24"/>
      <c r="LDW39" s="24"/>
      <c r="LDX39" s="24"/>
      <c r="LDY39" s="24"/>
      <c r="LDZ39" s="24"/>
      <c r="LEA39" s="24"/>
      <c r="LEB39" s="24"/>
      <c r="LEC39" s="24"/>
      <c r="LED39" s="24"/>
      <c r="LEE39" s="24"/>
      <c r="LEF39" s="24"/>
      <c r="LEG39" s="24"/>
      <c r="LEH39" s="24"/>
      <c r="LEI39" s="24"/>
      <c r="LEJ39" s="24"/>
      <c r="LEK39" s="24"/>
      <c r="LEL39" s="24"/>
      <c r="LEM39" s="24"/>
      <c r="LEN39" s="24"/>
      <c r="LEO39" s="24"/>
      <c r="LEP39" s="24"/>
      <c r="LEQ39" s="24"/>
      <c r="LER39" s="24"/>
      <c r="LES39" s="24"/>
      <c r="LET39" s="24"/>
      <c r="LEU39" s="24"/>
      <c r="LEV39" s="24"/>
      <c r="LEW39" s="24"/>
      <c r="LEX39" s="24"/>
      <c r="LEY39" s="24"/>
      <c r="LEZ39" s="24"/>
      <c r="LFA39" s="24"/>
      <c r="LFB39" s="24"/>
      <c r="LFC39" s="24"/>
      <c r="LFD39" s="24"/>
      <c r="LFE39" s="24"/>
      <c r="LFF39" s="24"/>
      <c r="LFG39" s="24"/>
      <c r="LFH39" s="24"/>
      <c r="LFI39" s="24"/>
      <c r="LFJ39" s="24"/>
      <c r="LFK39" s="24"/>
      <c r="LFL39" s="24"/>
      <c r="LFM39" s="24"/>
      <c r="LFN39" s="24"/>
      <c r="LFO39" s="24"/>
      <c r="LFP39" s="24"/>
      <c r="LFQ39" s="24"/>
      <c r="LFR39" s="24"/>
      <c r="LFS39" s="24"/>
      <c r="LFT39" s="24"/>
      <c r="LFU39" s="24"/>
      <c r="LFV39" s="24"/>
      <c r="LFW39" s="24"/>
      <c r="LFX39" s="24"/>
      <c r="LFY39" s="24"/>
      <c r="LFZ39" s="24"/>
      <c r="LGA39" s="24"/>
      <c r="LGB39" s="24"/>
      <c r="LGC39" s="24"/>
      <c r="LGD39" s="24"/>
      <c r="LGE39" s="24"/>
      <c r="LGF39" s="24"/>
      <c r="LGG39" s="24"/>
      <c r="LGH39" s="24"/>
      <c r="LGI39" s="24"/>
      <c r="LGJ39" s="24"/>
      <c r="LGK39" s="24"/>
      <c r="LGL39" s="24"/>
      <c r="LGM39" s="24"/>
      <c r="LGN39" s="24"/>
      <c r="LGO39" s="24"/>
      <c r="LGP39" s="24"/>
      <c r="LGQ39" s="24"/>
      <c r="LGR39" s="24"/>
      <c r="LGS39" s="24"/>
      <c r="LGT39" s="24"/>
      <c r="LGU39" s="24"/>
      <c r="LGV39" s="24"/>
      <c r="LGW39" s="24"/>
      <c r="LGX39" s="24"/>
      <c r="LGY39" s="24"/>
      <c r="LGZ39" s="24"/>
      <c r="LHA39" s="24"/>
      <c r="LHB39" s="24"/>
      <c r="LHC39" s="24"/>
      <c r="LHD39" s="24"/>
      <c r="LHE39" s="24"/>
      <c r="LHF39" s="24"/>
      <c r="LHG39" s="24"/>
      <c r="LHH39" s="24"/>
      <c r="LHI39" s="24"/>
      <c r="LHJ39" s="24"/>
      <c r="LHK39" s="24"/>
      <c r="LHL39" s="24"/>
      <c r="LHM39" s="24"/>
      <c r="LHN39" s="24"/>
      <c r="LHO39" s="24"/>
      <c r="LHP39" s="24"/>
      <c r="LHQ39" s="24"/>
      <c r="LHR39" s="24"/>
      <c r="LHS39" s="24"/>
      <c r="LHT39" s="24"/>
      <c r="LHU39" s="24"/>
      <c r="LHV39" s="24"/>
      <c r="LHW39" s="24"/>
      <c r="LHX39" s="24"/>
      <c r="LHY39" s="24"/>
      <c r="LHZ39" s="24"/>
      <c r="LIA39" s="24"/>
      <c r="LIB39" s="24"/>
      <c r="LIC39" s="24"/>
      <c r="LID39" s="24"/>
      <c r="LIE39" s="24"/>
      <c r="LIF39" s="24"/>
      <c r="LIG39" s="24"/>
      <c r="LIH39" s="24"/>
      <c r="LII39" s="24"/>
      <c r="LIJ39" s="24"/>
      <c r="LIK39" s="24"/>
      <c r="LIL39" s="24"/>
      <c r="LIM39" s="24"/>
      <c r="LIN39" s="24"/>
      <c r="LIO39" s="24"/>
      <c r="LIP39" s="24"/>
      <c r="LIQ39" s="24"/>
      <c r="LIR39" s="24"/>
      <c r="LIS39" s="24"/>
      <c r="LIT39" s="24"/>
      <c r="LIU39" s="24"/>
      <c r="LIV39" s="24"/>
      <c r="LIW39" s="24"/>
      <c r="LIX39" s="24"/>
      <c r="LIY39" s="24"/>
      <c r="LIZ39" s="24"/>
      <c r="LJA39" s="24"/>
      <c r="LJB39" s="24"/>
      <c r="LJC39" s="24"/>
      <c r="LJD39" s="24"/>
      <c r="LJE39" s="24"/>
      <c r="LJF39" s="24"/>
      <c r="LJG39" s="24"/>
      <c r="LJH39" s="24"/>
      <c r="LJI39" s="24"/>
      <c r="LJJ39" s="24"/>
      <c r="LJK39" s="24"/>
      <c r="LJL39" s="24"/>
      <c r="LJM39" s="24"/>
      <c r="LJN39" s="24"/>
      <c r="LJO39" s="24"/>
      <c r="LJP39" s="24"/>
      <c r="LJQ39" s="24"/>
      <c r="LJR39" s="24"/>
      <c r="LJS39" s="24"/>
      <c r="LJT39" s="24"/>
      <c r="LJU39" s="24"/>
      <c r="LJV39" s="24"/>
      <c r="LJW39" s="24"/>
      <c r="LJX39" s="24"/>
      <c r="LJY39" s="24"/>
      <c r="LJZ39" s="24"/>
      <c r="LKA39" s="24"/>
      <c r="LKB39" s="24"/>
      <c r="LKC39" s="24"/>
      <c r="LKD39" s="24"/>
      <c r="LKE39" s="24"/>
      <c r="LKF39" s="24"/>
      <c r="LKG39" s="24"/>
      <c r="LKH39" s="24"/>
      <c r="LKI39" s="24"/>
      <c r="LKJ39" s="24"/>
      <c r="LKK39" s="24"/>
      <c r="LKL39" s="24"/>
      <c r="LKM39" s="24"/>
      <c r="LKN39" s="24"/>
      <c r="LKO39" s="24"/>
      <c r="LKP39" s="24"/>
      <c r="LKQ39" s="24"/>
      <c r="LKR39" s="24"/>
      <c r="LKS39" s="24"/>
      <c r="LKT39" s="24"/>
      <c r="LKU39" s="24"/>
      <c r="LKV39" s="24"/>
      <c r="LKW39" s="24"/>
      <c r="LKX39" s="24"/>
      <c r="LKY39" s="24"/>
      <c r="LKZ39" s="24"/>
      <c r="LLA39" s="24"/>
      <c r="LLB39" s="24"/>
      <c r="LLC39" s="24"/>
      <c r="LLD39" s="24"/>
      <c r="LLE39" s="24"/>
      <c r="LLF39" s="24"/>
      <c r="LLG39" s="24"/>
      <c r="LLH39" s="24"/>
      <c r="LLI39" s="24"/>
      <c r="LLJ39" s="24"/>
      <c r="LLK39" s="24"/>
      <c r="LLL39" s="24"/>
      <c r="LLM39" s="24"/>
      <c r="LLN39" s="24"/>
      <c r="LLO39" s="24"/>
      <c r="LLP39" s="24"/>
      <c r="LLQ39" s="24"/>
      <c r="LLR39" s="24"/>
      <c r="LLS39" s="24"/>
      <c r="LLT39" s="24"/>
      <c r="LLU39" s="24"/>
      <c r="LLV39" s="24"/>
      <c r="LLW39" s="24"/>
      <c r="LLX39" s="24"/>
      <c r="LLY39" s="24"/>
      <c r="LLZ39" s="24"/>
      <c r="LMA39" s="24"/>
      <c r="LMB39" s="24"/>
      <c r="LMC39" s="24"/>
      <c r="LMD39" s="24"/>
      <c r="LME39" s="24"/>
      <c r="LMF39" s="24"/>
      <c r="LMG39" s="24"/>
      <c r="LMH39" s="24"/>
      <c r="LMI39" s="24"/>
      <c r="LMJ39" s="24"/>
      <c r="LMK39" s="24"/>
      <c r="LML39" s="24"/>
      <c r="LMM39" s="24"/>
      <c r="LMN39" s="24"/>
      <c r="LMO39" s="24"/>
      <c r="LMP39" s="24"/>
      <c r="LMQ39" s="24"/>
      <c r="LMR39" s="24"/>
      <c r="LMS39" s="24"/>
      <c r="LMT39" s="24"/>
      <c r="LMU39" s="24"/>
      <c r="LMV39" s="24"/>
      <c r="LMW39" s="24"/>
      <c r="LMX39" s="24"/>
      <c r="LMY39" s="24"/>
      <c r="LMZ39" s="24"/>
      <c r="LNA39" s="24"/>
      <c r="LNB39" s="24"/>
      <c r="LNC39" s="24"/>
      <c r="LND39" s="24"/>
      <c r="LNE39" s="24"/>
      <c r="LNF39" s="24"/>
      <c r="LNG39" s="24"/>
      <c r="LNH39" s="24"/>
      <c r="LNI39" s="24"/>
      <c r="LNJ39" s="24"/>
      <c r="LNK39" s="24"/>
      <c r="LNL39" s="24"/>
      <c r="LNM39" s="24"/>
      <c r="LNN39" s="24"/>
      <c r="LNO39" s="24"/>
      <c r="LNP39" s="24"/>
      <c r="LNQ39" s="24"/>
      <c r="LNR39" s="24"/>
      <c r="LNS39" s="24"/>
      <c r="LNT39" s="24"/>
      <c r="LNU39" s="24"/>
      <c r="LNV39" s="24"/>
      <c r="LNW39" s="24"/>
      <c r="LNX39" s="24"/>
      <c r="LNY39" s="24"/>
      <c r="LNZ39" s="24"/>
      <c r="LOA39" s="24"/>
      <c r="LOB39" s="24"/>
      <c r="LOC39" s="24"/>
      <c r="LOD39" s="24"/>
      <c r="LOE39" s="24"/>
      <c r="LOF39" s="24"/>
      <c r="LOG39" s="24"/>
      <c r="LOH39" s="24"/>
      <c r="LOI39" s="24"/>
      <c r="LOJ39" s="24"/>
      <c r="LOK39" s="24"/>
      <c r="LOL39" s="24"/>
      <c r="LOM39" s="24"/>
      <c r="LON39" s="24"/>
      <c r="LOO39" s="24"/>
      <c r="LOP39" s="24"/>
      <c r="LOQ39" s="24"/>
      <c r="LOR39" s="24"/>
      <c r="LOS39" s="24"/>
      <c r="LOT39" s="24"/>
      <c r="LOU39" s="24"/>
      <c r="LOV39" s="24"/>
      <c r="LOW39" s="24"/>
      <c r="LOX39" s="24"/>
      <c r="LOY39" s="24"/>
      <c r="LOZ39" s="24"/>
      <c r="LPA39" s="24"/>
      <c r="LPB39" s="24"/>
      <c r="LPC39" s="24"/>
      <c r="LPD39" s="24"/>
      <c r="LPE39" s="24"/>
      <c r="LPF39" s="24"/>
      <c r="LPG39" s="24"/>
      <c r="LPH39" s="24"/>
      <c r="LPI39" s="24"/>
      <c r="LPJ39" s="24"/>
      <c r="LPK39" s="24"/>
      <c r="LPL39" s="24"/>
      <c r="LPM39" s="24"/>
      <c r="LPN39" s="24"/>
      <c r="LPO39" s="24"/>
      <c r="LPP39" s="24"/>
      <c r="LPQ39" s="24"/>
      <c r="LPR39" s="24"/>
      <c r="LPS39" s="24"/>
      <c r="LPT39" s="24"/>
      <c r="LPU39" s="24"/>
      <c r="LPV39" s="24"/>
      <c r="LPW39" s="24"/>
      <c r="LPX39" s="24"/>
      <c r="LPY39" s="24"/>
      <c r="LPZ39" s="24"/>
      <c r="LQA39" s="24"/>
      <c r="LQB39" s="24"/>
      <c r="LQC39" s="24"/>
      <c r="LQD39" s="24"/>
      <c r="LQE39" s="24"/>
      <c r="LQF39" s="24"/>
      <c r="LQG39" s="24"/>
      <c r="LQH39" s="24"/>
      <c r="LQI39" s="24"/>
      <c r="LQJ39" s="24"/>
      <c r="LQK39" s="24"/>
      <c r="LQL39" s="24"/>
      <c r="LQM39" s="24"/>
      <c r="LQN39" s="24"/>
      <c r="LQO39" s="24"/>
      <c r="LQP39" s="24"/>
      <c r="LQQ39" s="24"/>
      <c r="LQR39" s="24"/>
      <c r="LQS39" s="24"/>
      <c r="LQT39" s="24"/>
      <c r="LQU39" s="24"/>
      <c r="LQV39" s="24"/>
      <c r="LQW39" s="24"/>
      <c r="LQX39" s="24"/>
      <c r="LQY39" s="24"/>
      <c r="LQZ39" s="24"/>
      <c r="LRA39" s="24"/>
      <c r="LRB39" s="24"/>
      <c r="LRC39" s="24"/>
      <c r="LRD39" s="24"/>
      <c r="LRE39" s="24"/>
      <c r="LRF39" s="24"/>
      <c r="LRG39" s="24"/>
      <c r="LRH39" s="24"/>
      <c r="LRI39" s="24"/>
      <c r="LRJ39" s="24"/>
      <c r="LRK39" s="24"/>
      <c r="LRL39" s="24"/>
      <c r="LRM39" s="24"/>
      <c r="LRN39" s="24"/>
      <c r="LRO39" s="24"/>
      <c r="LRP39" s="24"/>
      <c r="LRQ39" s="24"/>
      <c r="LRR39" s="24"/>
      <c r="LRS39" s="24"/>
      <c r="LRT39" s="24"/>
      <c r="LRU39" s="24"/>
      <c r="LRV39" s="24"/>
      <c r="LRW39" s="24"/>
      <c r="LRX39" s="24"/>
      <c r="LRY39" s="24"/>
      <c r="LRZ39" s="24"/>
      <c r="LSA39" s="24"/>
      <c r="LSB39" s="24"/>
      <c r="LSC39" s="24"/>
      <c r="LSD39" s="24"/>
      <c r="LSE39" s="24"/>
      <c r="LSF39" s="24"/>
      <c r="LSG39" s="24"/>
      <c r="LSH39" s="24"/>
      <c r="LSI39" s="24"/>
      <c r="LSJ39" s="24"/>
      <c r="LSK39" s="24"/>
      <c r="LSL39" s="24"/>
      <c r="LSM39" s="24"/>
      <c r="LSN39" s="24"/>
      <c r="LSO39" s="24"/>
      <c r="LSP39" s="24"/>
      <c r="LSQ39" s="24"/>
      <c r="LSR39" s="24"/>
      <c r="LSS39" s="24"/>
      <c r="LST39" s="24"/>
      <c r="LSU39" s="24"/>
      <c r="LSV39" s="24"/>
      <c r="LSW39" s="24"/>
      <c r="LSX39" s="24"/>
      <c r="LSY39" s="24"/>
      <c r="LSZ39" s="24"/>
      <c r="LTA39" s="24"/>
      <c r="LTB39" s="24"/>
      <c r="LTC39" s="24"/>
      <c r="LTD39" s="24"/>
      <c r="LTE39" s="24"/>
      <c r="LTF39" s="24"/>
      <c r="LTG39" s="24"/>
      <c r="LTH39" s="24"/>
      <c r="LTI39" s="24"/>
      <c r="LTJ39" s="24"/>
      <c r="LTK39" s="24"/>
      <c r="LTL39" s="24"/>
      <c r="LTM39" s="24"/>
      <c r="LTN39" s="24"/>
      <c r="LTO39" s="24"/>
      <c r="LTP39" s="24"/>
      <c r="LTQ39" s="24"/>
      <c r="LTR39" s="24"/>
      <c r="LTS39" s="24"/>
      <c r="LTT39" s="24"/>
      <c r="LTU39" s="24"/>
      <c r="LTV39" s="24"/>
      <c r="LTW39" s="24"/>
      <c r="LTX39" s="24"/>
      <c r="LTY39" s="24"/>
      <c r="LTZ39" s="24"/>
      <c r="LUA39" s="24"/>
      <c r="LUB39" s="24"/>
      <c r="LUC39" s="24"/>
      <c r="LUD39" s="24"/>
      <c r="LUE39" s="24"/>
      <c r="LUF39" s="24"/>
      <c r="LUG39" s="24"/>
      <c r="LUH39" s="24"/>
      <c r="LUI39" s="24"/>
      <c r="LUJ39" s="24"/>
      <c r="LUK39" s="24"/>
      <c r="LUL39" s="24"/>
      <c r="LUM39" s="24"/>
      <c r="LUN39" s="24"/>
      <c r="LUO39" s="24"/>
      <c r="LUP39" s="24"/>
      <c r="LUQ39" s="24"/>
      <c r="LUR39" s="24"/>
      <c r="LUS39" s="24"/>
      <c r="LUT39" s="24"/>
      <c r="LUU39" s="24"/>
      <c r="LUV39" s="24"/>
      <c r="LUW39" s="24"/>
      <c r="LUX39" s="24"/>
      <c r="LUY39" s="24"/>
      <c r="LUZ39" s="24"/>
      <c r="LVA39" s="24"/>
      <c r="LVB39" s="24"/>
      <c r="LVC39" s="24"/>
      <c r="LVD39" s="24"/>
      <c r="LVE39" s="24"/>
      <c r="LVF39" s="24"/>
      <c r="LVG39" s="24"/>
      <c r="LVH39" s="24"/>
      <c r="LVI39" s="24"/>
      <c r="LVJ39" s="24"/>
      <c r="LVK39" s="24"/>
      <c r="LVL39" s="24"/>
      <c r="LVM39" s="24"/>
      <c r="LVN39" s="24"/>
      <c r="LVO39" s="24"/>
      <c r="LVP39" s="24"/>
      <c r="LVQ39" s="24"/>
      <c r="LVR39" s="24"/>
      <c r="LVS39" s="24"/>
      <c r="LVT39" s="24"/>
      <c r="LVU39" s="24"/>
      <c r="LVV39" s="24"/>
      <c r="LVW39" s="24"/>
      <c r="LVX39" s="24"/>
      <c r="LVY39" s="24"/>
      <c r="LVZ39" s="24"/>
      <c r="LWA39" s="24"/>
      <c r="LWB39" s="24"/>
      <c r="LWC39" s="24"/>
      <c r="LWD39" s="24"/>
      <c r="LWE39" s="24"/>
      <c r="LWF39" s="24"/>
      <c r="LWG39" s="24"/>
      <c r="LWH39" s="24"/>
      <c r="LWI39" s="24"/>
      <c r="LWJ39" s="24"/>
      <c r="LWK39" s="24"/>
      <c r="LWL39" s="24"/>
      <c r="LWM39" s="24"/>
      <c r="LWN39" s="24"/>
      <c r="LWO39" s="24"/>
      <c r="LWP39" s="24"/>
      <c r="LWQ39" s="24"/>
      <c r="LWR39" s="24"/>
      <c r="LWS39" s="24"/>
      <c r="LWT39" s="24"/>
      <c r="LWU39" s="24"/>
      <c r="LWV39" s="24"/>
      <c r="LWW39" s="24"/>
      <c r="LWX39" s="24"/>
      <c r="LWY39" s="24"/>
      <c r="LWZ39" s="24"/>
      <c r="LXA39" s="24"/>
      <c r="LXB39" s="24"/>
      <c r="LXC39" s="24"/>
      <c r="LXD39" s="24"/>
      <c r="LXE39" s="24"/>
      <c r="LXF39" s="24"/>
      <c r="LXG39" s="24"/>
      <c r="LXH39" s="24"/>
      <c r="LXI39" s="24"/>
      <c r="LXJ39" s="24"/>
      <c r="LXK39" s="24"/>
      <c r="LXL39" s="24"/>
      <c r="LXM39" s="24"/>
      <c r="LXN39" s="24"/>
      <c r="LXO39" s="24"/>
      <c r="LXP39" s="24"/>
      <c r="LXQ39" s="24"/>
      <c r="LXR39" s="24"/>
      <c r="LXS39" s="24"/>
      <c r="LXT39" s="24"/>
      <c r="LXU39" s="24"/>
      <c r="LXV39" s="24"/>
      <c r="LXW39" s="24"/>
      <c r="LXX39" s="24"/>
      <c r="LXY39" s="24"/>
      <c r="LXZ39" s="24"/>
      <c r="LYA39" s="24"/>
      <c r="LYB39" s="24"/>
      <c r="LYC39" s="24"/>
      <c r="LYD39" s="24"/>
      <c r="LYE39" s="24"/>
      <c r="LYF39" s="24"/>
      <c r="LYG39" s="24"/>
      <c r="LYH39" s="24"/>
      <c r="LYI39" s="24"/>
      <c r="LYJ39" s="24"/>
      <c r="LYK39" s="24"/>
      <c r="LYL39" s="24"/>
      <c r="LYM39" s="24"/>
      <c r="LYN39" s="24"/>
      <c r="LYO39" s="24"/>
      <c r="LYP39" s="24"/>
      <c r="LYQ39" s="24"/>
      <c r="LYR39" s="24"/>
      <c r="LYS39" s="24"/>
      <c r="LYT39" s="24"/>
      <c r="LYU39" s="24"/>
      <c r="LYV39" s="24"/>
      <c r="LYW39" s="24"/>
      <c r="LYX39" s="24"/>
      <c r="LYY39" s="24"/>
      <c r="LYZ39" s="24"/>
      <c r="LZA39" s="24"/>
      <c r="LZB39" s="24"/>
      <c r="LZC39" s="24"/>
      <c r="LZD39" s="24"/>
      <c r="LZE39" s="24"/>
      <c r="LZF39" s="24"/>
      <c r="LZG39" s="24"/>
      <c r="LZH39" s="24"/>
      <c r="LZI39" s="24"/>
      <c r="LZJ39" s="24"/>
      <c r="LZK39" s="24"/>
      <c r="LZL39" s="24"/>
      <c r="LZM39" s="24"/>
      <c r="LZN39" s="24"/>
      <c r="LZO39" s="24"/>
      <c r="LZP39" s="24"/>
      <c r="LZQ39" s="24"/>
      <c r="LZR39" s="24"/>
      <c r="LZS39" s="24"/>
      <c r="LZT39" s="24"/>
      <c r="LZU39" s="24"/>
      <c r="LZV39" s="24"/>
      <c r="LZW39" s="24"/>
      <c r="LZX39" s="24"/>
      <c r="LZY39" s="24"/>
      <c r="LZZ39" s="24"/>
      <c r="MAA39" s="24"/>
      <c r="MAB39" s="24"/>
      <c r="MAC39" s="24"/>
      <c r="MAD39" s="24"/>
      <c r="MAE39" s="24"/>
      <c r="MAF39" s="24"/>
      <c r="MAG39" s="24"/>
      <c r="MAH39" s="24"/>
      <c r="MAI39" s="24"/>
      <c r="MAJ39" s="24"/>
      <c r="MAK39" s="24"/>
      <c r="MAL39" s="24"/>
      <c r="MAM39" s="24"/>
      <c r="MAN39" s="24"/>
      <c r="MAO39" s="24"/>
      <c r="MAP39" s="24"/>
      <c r="MAQ39" s="24"/>
      <c r="MAR39" s="24"/>
      <c r="MAS39" s="24"/>
      <c r="MAT39" s="24"/>
      <c r="MAU39" s="24"/>
      <c r="MAV39" s="24"/>
      <c r="MAW39" s="24"/>
      <c r="MAX39" s="24"/>
      <c r="MAY39" s="24"/>
      <c r="MAZ39" s="24"/>
      <c r="MBA39" s="24"/>
      <c r="MBB39" s="24"/>
      <c r="MBC39" s="24"/>
      <c r="MBD39" s="24"/>
      <c r="MBE39" s="24"/>
      <c r="MBF39" s="24"/>
      <c r="MBG39" s="24"/>
      <c r="MBH39" s="24"/>
      <c r="MBI39" s="24"/>
      <c r="MBJ39" s="24"/>
      <c r="MBK39" s="24"/>
      <c r="MBL39" s="24"/>
      <c r="MBM39" s="24"/>
      <c r="MBN39" s="24"/>
      <c r="MBO39" s="24"/>
      <c r="MBP39" s="24"/>
      <c r="MBQ39" s="24"/>
      <c r="MBR39" s="24"/>
      <c r="MBS39" s="24"/>
      <c r="MBT39" s="24"/>
      <c r="MBU39" s="24"/>
      <c r="MBV39" s="24"/>
      <c r="MBW39" s="24"/>
      <c r="MBX39" s="24"/>
      <c r="MBY39" s="24"/>
      <c r="MBZ39" s="24"/>
      <c r="MCA39" s="24"/>
      <c r="MCB39" s="24"/>
      <c r="MCC39" s="24"/>
      <c r="MCD39" s="24"/>
      <c r="MCE39" s="24"/>
      <c r="MCF39" s="24"/>
      <c r="MCG39" s="24"/>
      <c r="MCH39" s="24"/>
      <c r="MCI39" s="24"/>
      <c r="MCJ39" s="24"/>
      <c r="MCK39" s="24"/>
      <c r="MCL39" s="24"/>
      <c r="MCM39" s="24"/>
      <c r="MCN39" s="24"/>
      <c r="MCO39" s="24"/>
      <c r="MCP39" s="24"/>
      <c r="MCQ39" s="24"/>
      <c r="MCR39" s="24"/>
      <c r="MCS39" s="24"/>
      <c r="MCT39" s="24"/>
      <c r="MCU39" s="24"/>
      <c r="MCV39" s="24"/>
      <c r="MCW39" s="24"/>
      <c r="MCX39" s="24"/>
      <c r="MCY39" s="24"/>
      <c r="MCZ39" s="24"/>
      <c r="MDA39" s="24"/>
      <c r="MDB39" s="24"/>
      <c r="MDC39" s="24"/>
      <c r="MDD39" s="24"/>
      <c r="MDE39" s="24"/>
      <c r="MDF39" s="24"/>
      <c r="MDG39" s="24"/>
      <c r="MDH39" s="24"/>
      <c r="MDI39" s="24"/>
      <c r="MDJ39" s="24"/>
      <c r="MDK39" s="24"/>
      <c r="MDL39" s="24"/>
      <c r="MDM39" s="24"/>
      <c r="MDN39" s="24"/>
      <c r="MDO39" s="24"/>
      <c r="MDP39" s="24"/>
      <c r="MDQ39" s="24"/>
      <c r="MDR39" s="24"/>
      <c r="MDS39" s="24"/>
      <c r="MDT39" s="24"/>
      <c r="MDU39" s="24"/>
      <c r="MDV39" s="24"/>
      <c r="MDW39" s="24"/>
      <c r="MDX39" s="24"/>
      <c r="MDY39" s="24"/>
      <c r="MDZ39" s="24"/>
      <c r="MEA39" s="24"/>
      <c r="MEB39" s="24"/>
      <c r="MEC39" s="24"/>
      <c r="MED39" s="24"/>
      <c r="MEE39" s="24"/>
      <c r="MEF39" s="24"/>
      <c r="MEG39" s="24"/>
      <c r="MEH39" s="24"/>
      <c r="MEI39" s="24"/>
      <c r="MEJ39" s="24"/>
      <c r="MEK39" s="24"/>
      <c r="MEL39" s="24"/>
      <c r="MEM39" s="24"/>
      <c r="MEN39" s="24"/>
      <c r="MEO39" s="24"/>
      <c r="MEP39" s="24"/>
      <c r="MEQ39" s="24"/>
      <c r="MER39" s="24"/>
      <c r="MES39" s="24"/>
      <c r="MET39" s="24"/>
      <c r="MEU39" s="24"/>
      <c r="MEV39" s="24"/>
      <c r="MEW39" s="24"/>
      <c r="MEX39" s="24"/>
      <c r="MEY39" s="24"/>
      <c r="MEZ39" s="24"/>
      <c r="MFA39" s="24"/>
      <c r="MFB39" s="24"/>
      <c r="MFC39" s="24"/>
      <c r="MFD39" s="24"/>
      <c r="MFE39" s="24"/>
      <c r="MFF39" s="24"/>
      <c r="MFG39" s="24"/>
      <c r="MFH39" s="24"/>
      <c r="MFI39" s="24"/>
      <c r="MFJ39" s="24"/>
      <c r="MFK39" s="24"/>
      <c r="MFL39" s="24"/>
      <c r="MFM39" s="24"/>
      <c r="MFN39" s="24"/>
      <c r="MFO39" s="24"/>
      <c r="MFP39" s="24"/>
      <c r="MFQ39" s="24"/>
      <c r="MFR39" s="24"/>
      <c r="MFS39" s="24"/>
      <c r="MFT39" s="24"/>
      <c r="MFU39" s="24"/>
      <c r="MFV39" s="24"/>
      <c r="MFW39" s="24"/>
      <c r="MFX39" s="24"/>
      <c r="MFY39" s="24"/>
      <c r="MFZ39" s="24"/>
      <c r="MGA39" s="24"/>
      <c r="MGB39" s="24"/>
      <c r="MGC39" s="24"/>
      <c r="MGD39" s="24"/>
      <c r="MGE39" s="24"/>
      <c r="MGF39" s="24"/>
      <c r="MGG39" s="24"/>
      <c r="MGH39" s="24"/>
      <c r="MGI39" s="24"/>
      <c r="MGJ39" s="24"/>
      <c r="MGK39" s="24"/>
      <c r="MGL39" s="24"/>
      <c r="MGM39" s="24"/>
      <c r="MGN39" s="24"/>
      <c r="MGO39" s="24"/>
      <c r="MGP39" s="24"/>
      <c r="MGQ39" s="24"/>
      <c r="MGR39" s="24"/>
      <c r="MGS39" s="24"/>
      <c r="MGT39" s="24"/>
      <c r="MGU39" s="24"/>
      <c r="MGV39" s="24"/>
      <c r="MGW39" s="24"/>
      <c r="MGX39" s="24"/>
      <c r="MGY39" s="24"/>
      <c r="MGZ39" s="24"/>
      <c r="MHA39" s="24"/>
      <c r="MHB39" s="24"/>
      <c r="MHC39" s="24"/>
      <c r="MHD39" s="24"/>
      <c r="MHE39" s="24"/>
      <c r="MHF39" s="24"/>
      <c r="MHG39" s="24"/>
      <c r="MHH39" s="24"/>
      <c r="MHI39" s="24"/>
      <c r="MHJ39" s="24"/>
      <c r="MHK39" s="24"/>
      <c r="MHL39" s="24"/>
      <c r="MHM39" s="24"/>
      <c r="MHN39" s="24"/>
      <c r="MHO39" s="24"/>
      <c r="MHP39" s="24"/>
      <c r="MHQ39" s="24"/>
      <c r="MHR39" s="24"/>
      <c r="MHS39" s="24"/>
      <c r="MHT39" s="24"/>
      <c r="MHU39" s="24"/>
      <c r="MHV39" s="24"/>
      <c r="MHW39" s="24"/>
      <c r="MHX39" s="24"/>
      <c r="MHY39" s="24"/>
      <c r="MHZ39" s="24"/>
      <c r="MIA39" s="24"/>
      <c r="MIB39" s="24"/>
      <c r="MIC39" s="24"/>
      <c r="MID39" s="24"/>
      <c r="MIE39" s="24"/>
      <c r="MIF39" s="24"/>
      <c r="MIG39" s="24"/>
      <c r="MIH39" s="24"/>
      <c r="MII39" s="24"/>
      <c r="MIJ39" s="24"/>
      <c r="MIK39" s="24"/>
      <c r="MIL39" s="24"/>
      <c r="MIM39" s="24"/>
      <c r="MIN39" s="24"/>
      <c r="MIO39" s="24"/>
      <c r="MIP39" s="24"/>
      <c r="MIQ39" s="24"/>
      <c r="MIR39" s="24"/>
      <c r="MIS39" s="24"/>
      <c r="MIT39" s="24"/>
      <c r="MIU39" s="24"/>
      <c r="MIV39" s="24"/>
      <c r="MIW39" s="24"/>
      <c r="MIX39" s="24"/>
      <c r="MIY39" s="24"/>
      <c r="MIZ39" s="24"/>
      <c r="MJA39" s="24"/>
      <c r="MJB39" s="24"/>
      <c r="MJC39" s="24"/>
      <c r="MJD39" s="24"/>
      <c r="MJE39" s="24"/>
      <c r="MJF39" s="24"/>
      <c r="MJG39" s="24"/>
      <c r="MJH39" s="24"/>
      <c r="MJI39" s="24"/>
      <c r="MJJ39" s="24"/>
      <c r="MJK39" s="24"/>
      <c r="MJL39" s="24"/>
      <c r="MJM39" s="24"/>
      <c r="MJN39" s="24"/>
      <c r="MJO39" s="24"/>
      <c r="MJP39" s="24"/>
      <c r="MJQ39" s="24"/>
      <c r="MJR39" s="24"/>
      <c r="MJS39" s="24"/>
      <c r="MJT39" s="24"/>
      <c r="MJU39" s="24"/>
      <c r="MJV39" s="24"/>
      <c r="MJW39" s="24"/>
      <c r="MJX39" s="24"/>
      <c r="MJY39" s="24"/>
      <c r="MJZ39" s="24"/>
      <c r="MKA39" s="24"/>
      <c r="MKB39" s="24"/>
      <c r="MKC39" s="24"/>
      <c r="MKD39" s="24"/>
      <c r="MKE39" s="24"/>
      <c r="MKF39" s="24"/>
      <c r="MKG39" s="24"/>
      <c r="MKH39" s="24"/>
      <c r="MKI39" s="24"/>
      <c r="MKJ39" s="24"/>
      <c r="MKK39" s="24"/>
      <c r="MKL39" s="24"/>
      <c r="MKM39" s="24"/>
      <c r="MKN39" s="24"/>
      <c r="MKO39" s="24"/>
      <c r="MKP39" s="24"/>
      <c r="MKQ39" s="24"/>
      <c r="MKR39" s="24"/>
      <c r="MKS39" s="24"/>
      <c r="MKT39" s="24"/>
      <c r="MKU39" s="24"/>
      <c r="MKV39" s="24"/>
      <c r="MKW39" s="24"/>
      <c r="MKX39" s="24"/>
      <c r="MKY39" s="24"/>
      <c r="MKZ39" s="24"/>
      <c r="MLA39" s="24"/>
      <c r="MLB39" s="24"/>
      <c r="MLC39" s="24"/>
      <c r="MLD39" s="24"/>
      <c r="MLE39" s="24"/>
      <c r="MLF39" s="24"/>
      <c r="MLG39" s="24"/>
      <c r="MLH39" s="24"/>
      <c r="MLI39" s="24"/>
      <c r="MLJ39" s="24"/>
      <c r="MLK39" s="24"/>
      <c r="MLL39" s="24"/>
      <c r="MLM39" s="24"/>
      <c r="MLN39" s="24"/>
      <c r="MLO39" s="24"/>
      <c r="MLP39" s="24"/>
      <c r="MLQ39" s="24"/>
      <c r="MLR39" s="24"/>
      <c r="MLS39" s="24"/>
      <c r="MLT39" s="24"/>
      <c r="MLU39" s="24"/>
      <c r="MLV39" s="24"/>
      <c r="MLW39" s="24"/>
      <c r="MLX39" s="24"/>
      <c r="MLY39" s="24"/>
      <c r="MLZ39" s="24"/>
      <c r="MMA39" s="24"/>
      <c r="MMB39" s="24"/>
      <c r="MMC39" s="24"/>
      <c r="MMD39" s="24"/>
      <c r="MME39" s="24"/>
      <c r="MMF39" s="24"/>
      <c r="MMG39" s="24"/>
      <c r="MMH39" s="24"/>
      <c r="MMI39" s="24"/>
      <c r="MMJ39" s="24"/>
      <c r="MMK39" s="24"/>
      <c r="MML39" s="24"/>
      <c r="MMM39" s="24"/>
      <c r="MMN39" s="24"/>
      <c r="MMO39" s="24"/>
      <c r="MMP39" s="24"/>
      <c r="MMQ39" s="24"/>
      <c r="MMR39" s="24"/>
      <c r="MMS39" s="24"/>
      <c r="MMT39" s="24"/>
      <c r="MMU39" s="24"/>
      <c r="MMV39" s="24"/>
      <c r="MMW39" s="24"/>
      <c r="MMX39" s="24"/>
      <c r="MMY39" s="24"/>
      <c r="MMZ39" s="24"/>
      <c r="MNA39" s="24"/>
      <c r="MNB39" s="24"/>
      <c r="MNC39" s="24"/>
      <c r="MND39" s="24"/>
      <c r="MNE39" s="24"/>
      <c r="MNF39" s="24"/>
      <c r="MNG39" s="24"/>
      <c r="MNH39" s="24"/>
      <c r="MNI39" s="24"/>
      <c r="MNJ39" s="24"/>
      <c r="MNK39" s="24"/>
      <c r="MNL39" s="24"/>
      <c r="MNM39" s="24"/>
      <c r="MNN39" s="24"/>
      <c r="MNO39" s="24"/>
      <c r="MNP39" s="24"/>
      <c r="MNQ39" s="24"/>
      <c r="MNR39" s="24"/>
      <c r="MNS39" s="24"/>
      <c r="MNT39" s="24"/>
      <c r="MNU39" s="24"/>
      <c r="MNV39" s="24"/>
      <c r="MNW39" s="24"/>
      <c r="MNX39" s="24"/>
      <c r="MNY39" s="24"/>
      <c r="MNZ39" s="24"/>
      <c r="MOA39" s="24"/>
      <c r="MOB39" s="24"/>
      <c r="MOC39" s="24"/>
      <c r="MOD39" s="24"/>
      <c r="MOE39" s="24"/>
      <c r="MOF39" s="24"/>
      <c r="MOG39" s="24"/>
      <c r="MOH39" s="24"/>
      <c r="MOI39" s="24"/>
      <c r="MOJ39" s="24"/>
      <c r="MOK39" s="24"/>
      <c r="MOL39" s="24"/>
      <c r="MOM39" s="24"/>
      <c r="MON39" s="24"/>
      <c r="MOO39" s="24"/>
      <c r="MOP39" s="24"/>
      <c r="MOQ39" s="24"/>
      <c r="MOR39" s="24"/>
      <c r="MOS39" s="24"/>
      <c r="MOT39" s="24"/>
      <c r="MOU39" s="24"/>
      <c r="MOV39" s="24"/>
      <c r="MOW39" s="24"/>
      <c r="MOX39" s="24"/>
      <c r="MOY39" s="24"/>
      <c r="MOZ39" s="24"/>
      <c r="MPA39" s="24"/>
      <c r="MPB39" s="24"/>
      <c r="MPC39" s="24"/>
      <c r="MPD39" s="24"/>
      <c r="MPE39" s="24"/>
      <c r="MPF39" s="24"/>
      <c r="MPG39" s="24"/>
      <c r="MPH39" s="24"/>
      <c r="MPI39" s="24"/>
      <c r="MPJ39" s="24"/>
      <c r="MPK39" s="24"/>
      <c r="MPL39" s="24"/>
      <c r="MPM39" s="24"/>
      <c r="MPN39" s="24"/>
      <c r="MPO39" s="24"/>
      <c r="MPP39" s="24"/>
      <c r="MPQ39" s="24"/>
      <c r="MPR39" s="24"/>
      <c r="MPS39" s="24"/>
      <c r="MPT39" s="24"/>
      <c r="MPU39" s="24"/>
      <c r="MPV39" s="24"/>
      <c r="MPW39" s="24"/>
      <c r="MPX39" s="24"/>
      <c r="MPY39" s="24"/>
      <c r="MPZ39" s="24"/>
      <c r="MQA39" s="24"/>
      <c r="MQB39" s="24"/>
      <c r="MQC39" s="24"/>
      <c r="MQD39" s="24"/>
      <c r="MQE39" s="24"/>
      <c r="MQF39" s="24"/>
      <c r="MQG39" s="24"/>
      <c r="MQH39" s="24"/>
      <c r="MQI39" s="24"/>
      <c r="MQJ39" s="24"/>
      <c r="MQK39" s="24"/>
      <c r="MQL39" s="24"/>
      <c r="MQM39" s="24"/>
      <c r="MQN39" s="24"/>
      <c r="MQO39" s="24"/>
      <c r="MQP39" s="24"/>
      <c r="MQQ39" s="24"/>
      <c r="MQR39" s="24"/>
      <c r="MQS39" s="24"/>
      <c r="MQT39" s="24"/>
      <c r="MQU39" s="24"/>
      <c r="MQV39" s="24"/>
      <c r="MQW39" s="24"/>
      <c r="MQX39" s="24"/>
      <c r="MQY39" s="24"/>
      <c r="MQZ39" s="24"/>
      <c r="MRA39" s="24"/>
      <c r="MRB39" s="24"/>
      <c r="MRC39" s="24"/>
      <c r="MRD39" s="24"/>
      <c r="MRE39" s="24"/>
      <c r="MRF39" s="24"/>
      <c r="MRG39" s="24"/>
      <c r="MRH39" s="24"/>
      <c r="MRI39" s="24"/>
      <c r="MRJ39" s="24"/>
      <c r="MRK39" s="24"/>
      <c r="MRL39" s="24"/>
      <c r="MRM39" s="24"/>
      <c r="MRN39" s="24"/>
      <c r="MRO39" s="24"/>
      <c r="MRP39" s="24"/>
      <c r="MRQ39" s="24"/>
      <c r="MRR39" s="24"/>
      <c r="MRS39" s="24"/>
      <c r="MRT39" s="24"/>
      <c r="MRU39" s="24"/>
      <c r="MRV39" s="24"/>
      <c r="MRW39" s="24"/>
      <c r="MRX39" s="24"/>
      <c r="MRY39" s="24"/>
      <c r="MRZ39" s="24"/>
      <c r="MSA39" s="24"/>
      <c r="MSB39" s="24"/>
      <c r="MSC39" s="24"/>
      <c r="MSD39" s="24"/>
      <c r="MSE39" s="24"/>
      <c r="MSF39" s="24"/>
      <c r="MSG39" s="24"/>
      <c r="MSH39" s="24"/>
      <c r="MSI39" s="24"/>
      <c r="MSJ39" s="24"/>
      <c r="MSK39" s="24"/>
      <c r="MSL39" s="24"/>
      <c r="MSM39" s="24"/>
      <c r="MSN39" s="24"/>
      <c r="MSO39" s="24"/>
      <c r="MSP39" s="24"/>
      <c r="MSQ39" s="24"/>
      <c r="MSR39" s="24"/>
      <c r="MSS39" s="24"/>
      <c r="MST39" s="24"/>
      <c r="MSU39" s="24"/>
      <c r="MSV39" s="24"/>
      <c r="MSW39" s="24"/>
      <c r="MSX39" s="24"/>
      <c r="MSY39" s="24"/>
      <c r="MSZ39" s="24"/>
      <c r="MTA39" s="24"/>
      <c r="MTB39" s="24"/>
      <c r="MTC39" s="24"/>
      <c r="MTD39" s="24"/>
      <c r="MTE39" s="24"/>
      <c r="MTF39" s="24"/>
      <c r="MTG39" s="24"/>
      <c r="MTH39" s="24"/>
      <c r="MTI39" s="24"/>
      <c r="MTJ39" s="24"/>
      <c r="MTK39" s="24"/>
      <c r="MTL39" s="24"/>
      <c r="MTM39" s="24"/>
      <c r="MTN39" s="24"/>
      <c r="MTO39" s="24"/>
      <c r="MTP39" s="24"/>
      <c r="MTQ39" s="24"/>
      <c r="MTR39" s="24"/>
      <c r="MTS39" s="24"/>
      <c r="MTT39" s="24"/>
      <c r="MTU39" s="24"/>
      <c r="MTV39" s="24"/>
      <c r="MTW39" s="24"/>
      <c r="MTX39" s="24"/>
      <c r="MTY39" s="24"/>
      <c r="MTZ39" s="24"/>
      <c r="MUA39" s="24"/>
      <c r="MUB39" s="24"/>
      <c r="MUC39" s="24"/>
      <c r="MUD39" s="24"/>
      <c r="MUE39" s="24"/>
      <c r="MUF39" s="24"/>
      <c r="MUG39" s="24"/>
      <c r="MUH39" s="24"/>
      <c r="MUI39" s="24"/>
      <c r="MUJ39" s="24"/>
      <c r="MUK39" s="24"/>
      <c r="MUL39" s="24"/>
      <c r="MUM39" s="24"/>
      <c r="MUN39" s="24"/>
      <c r="MUO39" s="24"/>
      <c r="MUP39" s="24"/>
      <c r="MUQ39" s="24"/>
      <c r="MUR39" s="24"/>
      <c r="MUS39" s="24"/>
      <c r="MUT39" s="24"/>
      <c r="MUU39" s="24"/>
      <c r="MUV39" s="24"/>
      <c r="MUW39" s="24"/>
      <c r="MUX39" s="24"/>
      <c r="MUY39" s="24"/>
      <c r="MUZ39" s="24"/>
      <c r="MVA39" s="24"/>
      <c r="MVB39" s="24"/>
      <c r="MVC39" s="24"/>
      <c r="MVD39" s="24"/>
      <c r="MVE39" s="24"/>
      <c r="MVF39" s="24"/>
      <c r="MVG39" s="24"/>
      <c r="MVH39" s="24"/>
      <c r="MVI39" s="24"/>
      <c r="MVJ39" s="24"/>
      <c r="MVK39" s="24"/>
      <c r="MVL39" s="24"/>
      <c r="MVM39" s="24"/>
      <c r="MVN39" s="24"/>
      <c r="MVO39" s="24"/>
      <c r="MVP39" s="24"/>
      <c r="MVQ39" s="24"/>
      <c r="MVR39" s="24"/>
      <c r="MVS39" s="24"/>
      <c r="MVT39" s="24"/>
      <c r="MVU39" s="24"/>
      <c r="MVV39" s="24"/>
      <c r="MVW39" s="24"/>
      <c r="MVX39" s="24"/>
      <c r="MVY39" s="24"/>
      <c r="MVZ39" s="24"/>
      <c r="MWA39" s="24"/>
      <c r="MWB39" s="24"/>
      <c r="MWC39" s="24"/>
      <c r="MWD39" s="24"/>
      <c r="MWE39" s="24"/>
      <c r="MWF39" s="24"/>
      <c r="MWG39" s="24"/>
      <c r="MWH39" s="24"/>
      <c r="MWI39" s="24"/>
      <c r="MWJ39" s="24"/>
      <c r="MWK39" s="24"/>
      <c r="MWL39" s="24"/>
      <c r="MWM39" s="24"/>
      <c r="MWN39" s="24"/>
      <c r="MWO39" s="24"/>
      <c r="MWP39" s="24"/>
      <c r="MWQ39" s="24"/>
      <c r="MWR39" s="24"/>
      <c r="MWS39" s="24"/>
      <c r="MWT39" s="24"/>
      <c r="MWU39" s="24"/>
      <c r="MWV39" s="24"/>
      <c r="MWW39" s="24"/>
      <c r="MWX39" s="24"/>
      <c r="MWY39" s="24"/>
      <c r="MWZ39" s="24"/>
      <c r="MXA39" s="24"/>
      <c r="MXB39" s="24"/>
      <c r="MXC39" s="24"/>
      <c r="MXD39" s="24"/>
      <c r="MXE39" s="24"/>
      <c r="MXF39" s="24"/>
      <c r="MXG39" s="24"/>
      <c r="MXH39" s="24"/>
      <c r="MXI39" s="24"/>
      <c r="MXJ39" s="24"/>
      <c r="MXK39" s="24"/>
      <c r="MXL39" s="24"/>
      <c r="MXM39" s="24"/>
      <c r="MXN39" s="24"/>
      <c r="MXO39" s="24"/>
      <c r="MXP39" s="24"/>
      <c r="MXQ39" s="24"/>
      <c r="MXR39" s="24"/>
      <c r="MXS39" s="24"/>
      <c r="MXT39" s="24"/>
      <c r="MXU39" s="24"/>
      <c r="MXV39" s="24"/>
      <c r="MXW39" s="24"/>
      <c r="MXX39" s="24"/>
      <c r="MXY39" s="24"/>
      <c r="MXZ39" s="24"/>
      <c r="MYA39" s="24"/>
      <c r="MYB39" s="24"/>
      <c r="MYC39" s="24"/>
      <c r="MYD39" s="24"/>
      <c r="MYE39" s="24"/>
      <c r="MYF39" s="24"/>
      <c r="MYG39" s="24"/>
      <c r="MYH39" s="24"/>
      <c r="MYI39" s="24"/>
      <c r="MYJ39" s="24"/>
      <c r="MYK39" s="24"/>
      <c r="MYL39" s="24"/>
      <c r="MYM39" s="24"/>
      <c r="MYN39" s="24"/>
      <c r="MYO39" s="24"/>
      <c r="MYP39" s="24"/>
      <c r="MYQ39" s="24"/>
      <c r="MYR39" s="24"/>
      <c r="MYS39" s="24"/>
      <c r="MYT39" s="24"/>
      <c r="MYU39" s="24"/>
      <c r="MYV39" s="24"/>
      <c r="MYW39" s="24"/>
      <c r="MYX39" s="24"/>
      <c r="MYY39" s="24"/>
      <c r="MYZ39" s="24"/>
      <c r="MZA39" s="24"/>
      <c r="MZB39" s="24"/>
      <c r="MZC39" s="24"/>
      <c r="MZD39" s="24"/>
      <c r="MZE39" s="24"/>
      <c r="MZF39" s="24"/>
      <c r="MZG39" s="24"/>
      <c r="MZH39" s="24"/>
      <c r="MZI39" s="24"/>
      <c r="MZJ39" s="24"/>
      <c r="MZK39" s="24"/>
      <c r="MZL39" s="24"/>
      <c r="MZM39" s="24"/>
      <c r="MZN39" s="24"/>
      <c r="MZO39" s="24"/>
      <c r="MZP39" s="24"/>
      <c r="MZQ39" s="24"/>
      <c r="MZR39" s="24"/>
      <c r="MZS39" s="24"/>
      <c r="MZT39" s="24"/>
      <c r="MZU39" s="24"/>
      <c r="MZV39" s="24"/>
      <c r="MZW39" s="24"/>
      <c r="MZX39" s="24"/>
      <c r="MZY39" s="24"/>
      <c r="MZZ39" s="24"/>
      <c r="NAA39" s="24"/>
      <c r="NAB39" s="24"/>
      <c r="NAC39" s="24"/>
      <c r="NAD39" s="24"/>
      <c r="NAE39" s="24"/>
      <c r="NAF39" s="24"/>
      <c r="NAG39" s="24"/>
      <c r="NAH39" s="24"/>
      <c r="NAI39" s="24"/>
      <c r="NAJ39" s="24"/>
      <c r="NAK39" s="24"/>
      <c r="NAL39" s="24"/>
      <c r="NAM39" s="24"/>
      <c r="NAN39" s="24"/>
      <c r="NAO39" s="24"/>
      <c r="NAP39" s="24"/>
      <c r="NAQ39" s="24"/>
      <c r="NAR39" s="24"/>
      <c r="NAS39" s="24"/>
      <c r="NAT39" s="24"/>
      <c r="NAU39" s="24"/>
      <c r="NAV39" s="24"/>
      <c r="NAW39" s="24"/>
      <c r="NAX39" s="24"/>
      <c r="NAY39" s="24"/>
      <c r="NAZ39" s="24"/>
      <c r="NBA39" s="24"/>
      <c r="NBB39" s="24"/>
      <c r="NBC39" s="24"/>
      <c r="NBD39" s="24"/>
      <c r="NBE39" s="24"/>
      <c r="NBF39" s="24"/>
      <c r="NBG39" s="24"/>
      <c r="NBH39" s="24"/>
      <c r="NBI39" s="24"/>
      <c r="NBJ39" s="24"/>
      <c r="NBK39" s="24"/>
      <c r="NBL39" s="24"/>
      <c r="NBM39" s="24"/>
      <c r="NBN39" s="24"/>
      <c r="NBO39" s="24"/>
      <c r="NBP39" s="24"/>
      <c r="NBQ39" s="24"/>
      <c r="NBR39" s="24"/>
      <c r="NBS39" s="24"/>
      <c r="NBT39" s="24"/>
      <c r="NBU39" s="24"/>
      <c r="NBV39" s="24"/>
      <c r="NBW39" s="24"/>
      <c r="NBX39" s="24"/>
      <c r="NBY39" s="24"/>
      <c r="NBZ39" s="24"/>
      <c r="NCA39" s="24"/>
      <c r="NCB39" s="24"/>
      <c r="NCC39" s="24"/>
      <c r="NCD39" s="24"/>
      <c r="NCE39" s="24"/>
      <c r="NCF39" s="24"/>
      <c r="NCG39" s="24"/>
      <c r="NCH39" s="24"/>
      <c r="NCI39" s="24"/>
      <c r="NCJ39" s="24"/>
      <c r="NCK39" s="24"/>
      <c r="NCL39" s="24"/>
      <c r="NCM39" s="24"/>
      <c r="NCN39" s="24"/>
      <c r="NCO39" s="24"/>
      <c r="NCP39" s="24"/>
      <c r="NCQ39" s="24"/>
      <c r="NCR39" s="24"/>
      <c r="NCS39" s="24"/>
      <c r="NCT39" s="24"/>
      <c r="NCU39" s="24"/>
      <c r="NCV39" s="24"/>
      <c r="NCW39" s="24"/>
      <c r="NCX39" s="24"/>
      <c r="NCY39" s="24"/>
      <c r="NCZ39" s="24"/>
      <c r="NDA39" s="24"/>
      <c r="NDB39" s="24"/>
      <c r="NDC39" s="24"/>
      <c r="NDD39" s="24"/>
      <c r="NDE39" s="24"/>
      <c r="NDF39" s="24"/>
      <c r="NDG39" s="24"/>
      <c r="NDH39" s="24"/>
      <c r="NDI39" s="24"/>
      <c r="NDJ39" s="24"/>
      <c r="NDK39" s="24"/>
      <c r="NDL39" s="24"/>
      <c r="NDM39" s="24"/>
      <c r="NDN39" s="24"/>
      <c r="NDO39" s="24"/>
      <c r="NDP39" s="24"/>
      <c r="NDQ39" s="24"/>
      <c r="NDR39" s="24"/>
      <c r="NDS39" s="24"/>
      <c r="NDT39" s="24"/>
      <c r="NDU39" s="24"/>
      <c r="NDV39" s="24"/>
      <c r="NDW39" s="24"/>
      <c r="NDX39" s="24"/>
      <c r="NDY39" s="24"/>
      <c r="NDZ39" s="24"/>
      <c r="NEA39" s="24"/>
      <c r="NEB39" s="24"/>
      <c r="NEC39" s="24"/>
      <c r="NED39" s="24"/>
      <c r="NEE39" s="24"/>
      <c r="NEF39" s="24"/>
      <c r="NEG39" s="24"/>
      <c r="NEH39" s="24"/>
      <c r="NEI39" s="24"/>
      <c r="NEJ39" s="24"/>
      <c r="NEK39" s="24"/>
      <c r="NEL39" s="24"/>
      <c r="NEM39" s="24"/>
      <c r="NEN39" s="24"/>
      <c r="NEO39" s="24"/>
      <c r="NEP39" s="24"/>
      <c r="NEQ39" s="24"/>
      <c r="NER39" s="24"/>
      <c r="NES39" s="24"/>
      <c r="NET39" s="24"/>
      <c r="NEU39" s="24"/>
      <c r="NEV39" s="24"/>
      <c r="NEW39" s="24"/>
      <c r="NEX39" s="24"/>
      <c r="NEY39" s="24"/>
      <c r="NEZ39" s="24"/>
      <c r="NFA39" s="24"/>
      <c r="NFB39" s="24"/>
      <c r="NFC39" s="24"/>
      <c r="NFD39" s="24"/>
      <c r="NFE39" s="24"/>
      <c r="NFF39" s="24"/>
      <c r="NFG39" s="24"/>
      <c r="NFH39" s="24"/>
      <c r="NFI39" s="24"/>
      <c r="NFJ39" s="24"/>
      <c r="NFK39" s="24"/>
      <c r="NFL39" s="24"/>
      <c r="NFM39" s="24"/>
      <c r="NFN39" s="24"/>
      <c r="NFO39" s="24"/>
      <c r="NFP39" s="24"/>
      <c r="NFQ39" s="24"/>
      <c r="NFR39" s="24"/>
      <c r="NFS39" s="24"/>
      <c r="NFT39" s="24"/>
      <c r="NFU39" s="24"/>
      <c r="NFV39" s="24"/>
      <c r="NFW39" s="24"/>
      <c r="NFX39" s="24"/>
      <c r="NFY39" s="24"/>
      <c r="NFZ39" s="24"/>
      <c r="NGA39" s="24"/>
      <c r="NGB39" s="24"/>
      <c r="NGC39" s="24"/>
      <c r="NGD39" s="24"/>
      <c r="NGE39" s="24"/>
      <c r="NGF39" s="24"/>
      <c r="NGG39" s="24"/>
      <c r="NGH39" s="24"/>
      <c r="NGI39" s="24"/>
      <c r="NGJ39" s="24"/>
      <c r="NGK39" s="24"/>
      <c r="NGL39" s="24"/>
      <c r="NGM39" s="24"/>
      <c r="NGN39" s="24"/>
      <c r="NGO39" s="24"/>
      <c r="NGP39" s="24"/>
      <c r="NGQ39" s="24"/>
      <c r="NGR39" s="24"/>
      <c r="NGS39" s="24"/>
      <c r="NGT39" s="24"/>
      <c r="NGU39" s="24"/>
      <c r="NGV39" s="24"/>
      <c r="NGW39" s="24"/>
      <c r="NGX39" s="24"/>
      <c r="NGY39" s="24"/>
      <c r="NGZ39" s="24"/>
      <c r="NHA39" s="24"/>
      <c r="NHB39" s="24"/>
      <c r="NHC39" s="24"/>
      <c r="NHD39" s="24"/>
      <c r="NHE39" s="24"/>
      <c r="NHF39" s="24"/>
      <c r="NHG39" s="24"/>
      <c r="NHH39" s="24"/>
      <c r="NHI39" s="24"/>
      <c r="NHJ39" s="24"/>
      <c r="NHK39" s="24"/>
      <c r="NHL39" s="24"/>
      <c r="NHM39" s="24"/>
      <c r="NHN39" s="24"/>
      <c r="NHO39" s="24"/>
      <c r="NHP39" s="24"/>
      <c r="NHQ39" s="24"/>
      <c r="NHR39" s="24"/>
      <c r="NHS39" s="24"/>
      <c r="NHT39" s="24"/>
      <c r="NHU39" s="24"/>
      <c r="NHV39" s="24"/>
      <c r="NHW39" s="24"/>
      <c r="NHX39" s="24"/>
      <c r="NHY39" s="24"/>
      <c r="NHZ39" s="24"/>
      <c r="NIA39" s="24"/>
      <c r="NIB39" s="24"/>
      <c r="NIC39" s="24"/>
      <c r="NID39" s="24"/>
      <c r="NIE39" s="24"/>
      <c r="NIF39" s="24"/>
      <c r="NIG39" s="24"/>
      <c r="NIH39" s="24"/>
      <c r="NII39" s="24"/>
      <c r="NIJ39" s="24"/>
      <c r="NIK39" s="24"/>
      <c r="NIL39" s="24"/>
      <c r="NIM39" s="24"/>
      <c r="NIN39" s="24"/>
      <c r="NIO39" s="24"/>
      <c r="NIP39" s="24"/>
      <c r="NIQ39" s="24"/>
      <c r="NIR39" s="24"/>
      <c r="NIS39" s="24"/>
      <c r="NIT39" s="24"/>
      <c r="NIU39" s="24"/>
      <c r="NIV39" s="24"/>
      <c r="NIW39" s="24"/>
      <c r="NIX39" s="24"/>
      <c r="NIY39" s="24"/>
      <c r="NIZ39" s="24"/>
      <c r="NJA39" s="24"/>
      <c r="NJB39" s="24"/>
      <c r="NJC39" s="24"/>
      <c r="NJD39" s="24"/>
      <c r="NJE39" s="24"/>
      <c r="NJF39" s="24"/>
      <c r="NJG39" s="24"/>
      <c r="NJH39" s="24"/>
      <c r="NJI39" s="24"/>
      <c r="NJJ39" s="24"/>
      <c r="NJK39" s="24"/>
      <c r="NJL39" s="24"/>
      <c r="NJM39" s="24"/>
      <c r="NJN39" s="24"/>
      <c r="NJO39" s="24"/>
      <c r="NJP39" s="24"/>
      <c r="NJQ39" s="24"/>
      <c r="NJR39" s="24"/>
      <c r="NJS39" s="24"/>
      <c r="NJT39" s="24"/>
      <c r="NJU39" s="24"/>
      <c r="NJV39" s="24"/>
      <c r="NJW39" s="24"/>
      <c r="NJX39" s="24"/>
      <c r="NJY39" s="24"/>
      <c r="NJZ39" s="24"/>
      <c r="NKA39" s="24"/>
      <c r="NKB39" s="24"/>
      <c r="NKC39" s="24"/>
      <c r="NKD39" s="24"/>
      <c r="NKE39" s="24"/>
      <c r="NKF39" s="24"/>
      <c r="NKG39" s="24"/>
      <c r="NKH39" s="24"/>
      <c r="NKI39" s="24"/>
      <c r="NKJ39" s="24"/>
      <c r="NKK39" s="24"/>
      <c r="NKL39" s="24"/>
      <c r="NKM39" s="24"/>
      <c r="NKN39" s="24"/>
      <c r="NKO39" s="24"/>
      <c r="NKP39" s="24"/>
      <c r="NKQ39" s="24"/>
      <c r="NKR39" s="24"/>
      <c r="NKS39" s="24"/>
      <c r="NKT39" s="24"/>
      <c r="NKU39" s="24"/>
      <c r="NKV39" s="24"/>
      <c r="NKW39" s="24"/>
      <c r="NKX39" s="24"/>
      <c r="NKY39" s="24"/>
      <c r="NKZ39" s="24"/>
      <c r="NLA39" s="24"/>
      <c r="NLB39" s="24"/>
      <c r="NLC39" s="24"/>
      <c r="NLD39" s="24"/>
      <c r="NLE39" s="24"/>
      <c r="NLF39" s="24"/>
      <c r="NLG39" s="24"/>
      <c r="NLH39" s="24"/>
      <c r="NLI39" s="24"/>
      <c r="NLJ39" s="24"/>
      <c r="NLK39" s="24"/>
      <c r="NLL39" s="24"/>
      <c r="NLM39" s="24"/>
      <c r="NLN39" s="24"/>
      <c r="NLO39" s="24"/>
      <c r="NLP39" s="24"/>
      <c r="NLQ39" s="24"/>
      <c r="NLR39" s="24"/>
      <c r="NLS39" s="24"/>
      <c r="NLT39" s="24"/>
      <c r="NLU39" s="24"/>
      <c r="NLV39" s="24"/>
      <c r="NLW39" s="24"/>
      <c r="NLX39" s="24"/>
      <c r="NLY39" s="24"/>
      <c r="NLZ39" s="24"/>
      <c r="NMA39" s="24"/>
      <c r="NMB39" s="24"/>
      <c r="NMC39" s="24"/>
      <c r="NMD39" s="24"/>
      <c r="NME39" s="24"/>
      <c r="NMF39" s="24"/>
      <c r="NMG39" s="24"/>
      <c r="NMH39" s="24"/>
      <c r="NMI39" s="24"/>
      <c r="NMJ39" s="24"/>
      <c r="NMK39" s="24"/>
      <c r="NML39" s="24"/>
      <c r="NMM39" s="24"/>
      <c r="NMN39" s="24"/>
      <c r="NMO39" s="24"/>
      <c r="NMP39" s="24"/>
      <c r="NMQ39" s="24"/>
      <c r="NMR39" s="24"/>
      <c r="NMS39" s="24"/>
      <c r="NMT39" s="24"/>
      <c r="NMU39" s="24"/>
      <c r="NMV39" s="24"/>
      <c r="NMW39" s="24"/>
      <c r="NMX39" s="24"/>
      <c r="NMY39" s="24"/>
      <c r="NMZ39" s="24"/>
      <c r="NNA39" s="24"/>
      <c r="NNB39" s="24"/>
      <c r="NNC39" s="24"/>
      <c r="NND39" s="24"/>
      <c r="NNE39" s="24"/>
      <c r="NNF39" s="24"/>
      <c r="NNG39" s="24"/>
      <c r="NNH39" s="24"/>
      <c r="NNI39" s="24"/>
      <c r="NNJ39" s="24"/>
      <c r="NNK39" s="24"/>
      <c r="NNL39" s="24"/>
      <c r="NNM39" s="24"/>
      <c r="NNN39" s="24"/>
      <c r="NNO39" s="24"/>
      <c r="NNP39" s="24"/>
      <c r="NNQ39" s="24"/>
      <c r="NNR39" s="24"/>
      <c r="NNS39" s="24"/>
      <c r="NNT39" s="24"/>
      <c r="NNU39" s="24"/>
      <c r="NNV39" s="24"/>
      <c r="NNW39" s="24"/>
      <c r="NNX39" s="24"/>
      <c r="NNY39" s="24"/>
      <c r="NNZ39" s="24"/>
      <c r="NOA39" s="24"/>
      <c r="NOB39" s="24"/>
      <c r="NOC39" s="24"/>
      <c r="NOD39" s="24"/>
      <c r="NOE39" s="24"/>
      <c r="NOF39" s="24"/>
      <c r="NOG39" s="24"/>
      <c r="NOH39" s="24"/>
      <c r="NOI39" s="24"/>
      <c r="NOJ39" s="24"/>
      <c r="NOK39" s="24"/>
      <c r="NOL39" s="24"/>
      <c r="NOM39" s="24"/>
      <c r="NON39" s="24"/>
      <c r="NOO39" s="24"/>
      <c r="NOP39" s="24"/>
      <c r="NOQ39" s="24"/>
      <c r="NOR39" s="24"/>
      <c r="NOS39" s="24"/>
      <c r="NOT39" s="24"/>
      <c r="NOU39" s="24"/>
      <c r="NOV39" s="24"/>
      <c r="NOW39" s="24"/>
      <c r="NOX39" s="24"/>
      <c r="NOY39" s="24"/>
      <c r="NOZ39" s="24"/>
      <c r="NPA39" s="24"/>
      <c r="NPB39" s="24"/>
      <c r="NPC39" s="24"/>
      <c r="NPD39" s="24"/>
      <c r="NPE39" s="24"/>
      <c r="NPF39" s="24"/>
      <c r="NPG39" s="24"/>
      <c r="NPH39" s="24"/>
      <c r="NPI39" s="24"/>
      <c r="NPJ39" s="24"/>
      <c r="NPK39" s="24"/>
      <c r="NPL39" s="24"/>
      <c r="NPM39" s="24"/>
      <c r="NPN39" s="24"/>
      <c r="NPO39" s="24"/>
      <c r="NPP39" s="24"/>
      <c r="NPQ39" s="24"/>
      <c r="NPR39" s="24"/>
      <c r="NPS39" s="24"/>
      <c r="NPT39" s="24"/>
      <c r="NPU39" s="24"/>
      <c r="NPV39" s="24"/>
      <c r="NPW39" s="24"/>
      <c r="NPX39" s="24"/>
      <c r="NPY39" s="24"/>
      <c r="NPZ39" s="24"/>
      <c r="NQA39" s="24"/>
      <c r="NQB39" s="24"/>
      <c r="NQC39" s="24"/>
      <c r="NQD39" s="24"/>
      <c r="NQE39" s="24"/>
      <c r="NQF39" s="24"/>
      <c r="NQG39" s="24"/>
      <c r="NQH39" s="24"/>
      <c r="NQI39" s="24"/>
      <c r="NQJ39" s="24"/>
      <c r="NQK39" s="24"/>
      <c r="NQL39" s="24"/>
      <c r="NQM39" s="24"/>
      <c r="NQN39" s="24"/>
      <c r="NQO39" s="24"/>
      <c r="NQP39" s="24"/>
      <c r="NQQ39" s="24"/>
      <c r="NQR39" s="24"/>
      <c r="NQS39" s="24"/>
      <c r="NQT39" s="24"/>
      <c r="NQU39" s="24"/>
      <c r="NQV39" s="24"/>
      <c r="NQW39" s="24"/>
      <c r="NQX39" s="24"/>
      <c r="NQY39" s="24"/>
      <c r="NQZ39" s="24"/>
      <c r="NRA39" s="24"/>
      <c r="NRB39" s="24"/>
      <c r="NRC39" s="24"/>
      <c r="NRD39" s="24"/>
      <c r="NRE39" s="24"/>
      <c r="NRF39" s="24"/>
      <c r="NRG39" s="24"/>
      <c r="NRH39" s="24"/>
      <c r="NRI39" s="24"/>
      <c r="NRJ39" s="24"/>
      <c r="NRK39" s="24"/>
      <c r="NRL39" s="24"/>
      <c r="NRM39" s="24"/>
      <c r="NRN39" s="24"/>
      <c r="NRO39" s="24"/>
      <c r="NRP39" s="24"/>
      <c r="NRQ39" s="24"/>
      <c r="NRR39" s="24"/>
      <c r="NRS39" s="24"/>
      <c r="NRT39" s="24"/>
      <c r="NRU39" s="24"/>
      <c r="NRV39" s="24"/>
      <c r="NRW39" s="24"/>
      <c r="NRX39" s="24"/>
      <c r="NRY39" s="24"/>
      <c r="NRZ39" s="24"/>
      <c r="NSA39" s="24"/>
      <c r="NSB39" s="24"/>
      <c r="NSC39" s="24"/>
      <c r="NSD39" s="24"/>
      <c r="NSE39" s="24"/>
      <c r="NSF39" s="24"/>
      <c r="NSG39" s="24"/>
      <c r="NSH39" s="24"/>
      <c r="NSI39" s="24"/>
      <c r="NSJ39" s="24"/>
      <c r="NSK39" s="24"/>
      <c r="NSL39" s="24"/>
      <c r="NSM39" s="24"/>
      <c r="NSN39" s="24"/>
      <c r="NSO39" s="24"/>
      <c r="NSP39" s="24"/>
      <c r="NSQ39" s="24"/>
      <c r="NSR39" s="24"/>
      <c r="NSS39" s="24"/>
      <c r="NST39" s="24"/>
      <c r="NSU39" s="24"/>
      <c r="NSV39" s="24"/>
      <c r="NSW39" s="24"/>
      <c r="NSX39" s="24"/>
      <c r="NSY39" s="24"/>
      <c r="NSZ39" s="24"/>
      <c r="NTA39" s="24"/>
      <c r="NTB39" s="24"/>
      <c r="NTC39" s="24"/>
      <c r="NTD39" s="24"/>
      <c r="NTE39" s="24"/>
      <c r="NTF39" s="24"/>
      <c r="NTG39" s="24"/>
      <c r="NTH39" s="24"/>
      <c r="NTI39" s="24"/>
      <c r="NTJ39" s="24"/>
      <c r="NTK39" s="24"/>
      <c r="NTL39" s="24"/>
      <c r="NTM39" s="24"/>
      <c r="NTN39" s="24"/>
      <c r="NTO39" s="24"/>
      <c r="NTP39" s="24"/>
      <c r="NTQ39" s="24"/>
      <c r="NTR39" s="24"/>
      <c r="NTS39" s="24"/>
      <c r="NTT39" s="24"/>
      <c r="NTU39" s="24"/>
      <c r="NTV39" s="24"/>
      <c r="NTW39" s="24"/>
      <c r="NTX39" s="24"/>
      <c r="NTY39" s="24"/>
      <c r="NTZ39" s="24"/>
      <c r="NUA39" s="24"/>
      <c r="NUB39" s="24"/>
      <c r="NUC39" s="24"/>
      <c r="NUD39" s="24"/>
      <c r="NUE39" s="24"/>
      <c r="NUF39" s="24"/>
      <c r="NUG39" s="24"/>
      <c r="NUH39" s="24"/>
      <c r="NUI39" s="24"/>
      <c r="NUJ39" s="24"/>
      <c r="NUK39" s="24"/>
      <c r="NUL39" s="24"/>
      <c r="NUM39" s="24"/>
      <c r="NUN39" s="24"/>
      <c r="NUO39" s="24"/>
      <c r="NUP39" s="24"/>
      <c r="NUQ39" s="24"/>
      <c r="NUR39" s="24"/>
      <c r="NUS39" s="24"/>
      <c r="NUT39" s="24"/>
      <c r="NUU39" s="24"/>
      <c r="NUV39" s="24"/>
      <c r="NUW39" s="24"/>
      <c r="NUX39" s="24"/>
      <c r="NUY39" s="24"/>
      <c r="NUZ39" s="24"/>
      <c r="NVA39" s="24"/>
      <c r="NVB39" s="24"/>
      <c r="NVC39" s="24"/>
      <c r="NVD39" s="24"/>
      <c r="NVE39" s="24"/>
      <c r="NVF39" s="24"/>
      <c r="NVG39" s="24"/>
      <c r="NVH39" s="24"/>
      <c r="NVI39" s="24"/>
      <c r="NVJ39" s="24"/>
      <c r="NVK39" s="24"/>
      <c r="NVL39" s="24"/>
      <c r="NVM39" s="24"/>
      <c r="NVN39" s="24"/>
      <c r="NVO39" s="24"/>
      <c r="NVP39" s="24"/>
      <c r="NVQ39" s="24"/>
      <c r="NVR39" s="24"/>
      <c r="NVS39" s="24"/>
      <c r="NVT39" s="24"/>
      <c r="NVU39" s="24"/>
      <c r="NVV39" s="24"/>
      <c r="NVW39" s="24"/>
      <c r="NVX39" s="24"/>
      <c r="NVY39" s="24"/>
      <c r="NVZ39" s="24"/>
      <c r="NWA39" s="24"/>
      <c r="NWB39" s="24"/>
      <c r="NWC39" s="24"/>
      <c r="NWD39" s="24"/>
      <c r="NWE39" s="24"/>
      <c r="NWF39" s="24"/>
      <c r="NWG39" s="24"/>
      <c r="NWH39" s="24"/>
      <c r="NWI39" s="24"/>
      <c r="NWJ39" s="24"/>
      <c r="NWK39" s="24"/>
      <c r="NWL39" s="24"/>
      <c r="NWM39" s="24"/>
      <c r="NWN39" s="24"/>
      <c r="NWO39" s="24"/>
      <c r="NWP39" s="24"/>
      <c r="NWQ39" s="24"/>
      <c r="NWR39" s="24"/>
      <c r="NWS39" s="24"/>
      <c r="NWT39" s="24"/>
      <c r="NWU39" s="24"/>
      <c r="NWV39" s="24"/>
      <c r="NWW39" s="24"/>
      <c r="NWX39" s="24"/>
      <c r="NWY39" s="24"/>
      <c r="NWZ39" s="24"/>
      <c r="NXA39" s="24"/>
      <c r="NXB39" s="24"/>
      <c r="NXC39" s="24"/>
      <c r="NXD39" s="24"/>
      <c r="NXE39" s="24"/>
      <c r="NXF39" s="24"/>
      <c r="NXG39" s="24"/>
      <c r="NXH39" s="24"/>
      <c r="NXI39" s="24"/>
      <c r="NXJ39" s="24"/>
      <c r="NXK39" s="24"/>
      <c r="NXL39" s="24"/>
      <c r="NXM39" s="24"/>
      <c r="NXN39" s="24"/>
      <c r="NXO39" s="24"/>
      <c r="NXP39" s="24"/>
      <c r="NXQ39" s="24"/>
      <c r="NXR39" s="24"/>
      <c r="NXS39" s="24"/>
      <c r="NXT39" s="24"/>
      <c r="NXU39" s="24"/>
      <c r="NXV39" s="24"/>
      <c r="NXW39" s="24"/>
      <c r="NXX39" s="24"/>
      <c r="NXY39" s="24"/>
      <c r="NXZ39" s="24"/>
      <c r="NYA39" s="24"/>
      <c r="NYB39" s="24"/>
      <c r="NYC39" s="24"/>
      <c r="NYD39" s="24"/>
      <c r="NYE39" s="24"/>
      <c r="NYF39" s="24"/>
      <c r="NYG39" s="24"/>
      <c r="NYH39" s="24"/>
      <c r="NYI39" s="24"/>
      <c r="NYJ39" s="24"/>
      <c r="NYK39" s="24"/>
      <c r="NYL39" s="24"/>
      <c r="NYM39" s="24"/>
      <c r="NYN39" s="24"/>
      <c r="NYO39" s="24"/>
      <c r="NYP39" s="24"/>
      <c r="NYQ39" s="24"/>
      <c r="NYR39" s="24"/>
      <c r="NYS39" s="24"/>
      <c r="NYT39" s="24"/>
      <c r="NYU39" s="24"/>
      <c r="NYV39" s="24"/>
      <c r="NYW39" s="24"/>
      <c r="NYX39" s="24"/>
      <c r="NYY39" s="24"/>
      <c r="NYZ39" s="24"/>
      <c r="NZA39" s="24"/>
      <c r="NZB39" s="24"/>
      <c r="NZC39" s="24"/>
      <c r="NZD39" s="24"/>
      <c r="NZE39" s="24"/>
      <c r="NZF39" s="24"/>
      <c r="NZG39" s="24"/>
      <c r="NZH39" s="24"/>
      <c r="NZI39" s="24"/>
      <c r="NZJ39" s="24"/>
      <c r="NZK39" s="24"/>
      <c r="NZL39" s="24"/>
      <c r="NZM39" s="24"/>
      <c r="NZN39" s="24"/>
      <c r="NZO39" s="24"/>
      <c r="NZP39" s="24"/>
      <c r="NZQ39" s="24"/>
      <c r="NZR39" s="24"/>
      <c r="NZS39" s="24"/>
      <c r="NZT39" s="24"/>
      <c r="NZU39" s="24"/>
      <c r="NZV39" s="24"/>
      <c r="NZW39" s="24"/>
      <c r="NZX39" s="24"/>
      <c r="NZY39" s="24"/>
      <c r="NZZ39" s="24"/>
      <c r="OAA39" s="24"/>
      <c r="OAB39" s="24"/>
      <c r="OAC39" s="24"/>
      <c r="OAD39" s="24"/>
      <c r="OAE39" s="24"/>
      <c r="OAF39" s="24"/>
      <c r="OAG39" s="24"/>
      <c r="OAH39" s="24"/>
      <c r="OAI39" s="24"/>
      <c r="OAJ39" s="24"/>
      <c r="OAK39" s="24"/>
      <c r="OAL39" s="24"/>
      <c r="OAM39" s="24"/>
      <c r="OAN39" s="24"/>
      <c r="OAO39" s="24"/>
      <c r="OAP39" s="24"/>
      <c r="OAQ39" s="24"/>
      <c r="OAR39" s="24"/>
      <c r="OAS39" s="24"/>
      <c r="OAT39" s="24"/>
      <c r="OAU39" s="24"/>
      <c r="OAV39" s="24"/>
      <c r="OAW39" s="24"/>
      <c r="OAX39" s="24"/>
      <c r="OAY39" s="24"/>
      <c r="OAZ39" s="24"/>
      <c r="OBA39" s="24"/>
      <c r="OBB39" s="24"/>
      <c r="OBC39" s="24"/>
      <c r="OBD39" s="24"/>
      <c r="OBE39" s="24"/>
      <c r="OBF39" s="24"/>
      <c r="OBG39" s="24"/>
      <c r="OBH39" s="24"/>
      <c r="OBI39" s="24"/>
      <c r="OBJ39" s="24"/>
      <c r="OBK39" s="24"/>
      <c r="OBL39" s="24"/>
      <c r="OBM39" s="24"/>
      <c r="OBN39" s="24"/>
      <c r="OBO39" s="24"/>
      <c r="OBP39" s="24"/>
      <c r="OBQ39" s="24"/>
      <c r="OBR39" s="24"/>
      <c r="OBS39" s="24"/>
      <c r="OBT39" s="24"/>
      <c r="OBU39" s="24"/>
      <c r="OBV39" s="24"/>
      <c r="OBW39" s="24"/>
      <c r="OBX39" s="24"/>
      <c r="OBY39" s="24"/>
      <c r="OBZ39" s="24"/>
      <c r="OCA39" s="24"/>
      <c r="OCB39" s="24"/>
      <c r="OCC39" s="24"/>
      <c r="OCD39" s="24"/>
      <c r="OCE39" s="24"/>
      <c r="OCF39" s="24"/>
      <c r="OCG39" s="24"/>
      <c r="OCH39" s="24"/>
      <c r="OCI39" s="24"/>
      <c r="OCJ39" s="24"/>
      <c r="OCK39" s="24"/>
      <c r="OCL39" s="24"/>
      <c r="OCM39" s="24"/>
      <c r="OCN39" s="24"/>
      <c r="OCO39" s="24"/>
      <c r="OCP39" s="24"/>
      <c r="OCQ39" s="24"/>
      <c r="OCR39" s="24"/>
      <c r="OCS39" s="24"/>
      <c r="OCT39" s="24"/>
      <c r="OCU39" s="24"/>
      <c r="OCV39" s="24"/>
      <c r="OCW39" s="24"/>
      <c r="OCX39" s="24"/>
      <c r="OCY39" s="24"/>
      <c r="OCZ39" s="24"/>
      <c r="ODA39" s="24"/>
      <c r="ODB39" s="24"/>
      <c r="ODC39" s="24"/>
      <c r="ODD39" s="24"/>
      <c r="ODE39" s="24"/>
      <c r="ODF39" s="24"/>
      <c r="ODG39" s="24"/>
      <c r="ODH39" s="24"/>
      <c r="ODI39" s="24"/>
      <c r="ODJ39" s="24"/>
      <c r="ODK39" s="24"/>
      <c r="ODL39" s="24"/>
      <c r="ODM39" s="24"/>
      <c r="ODN39" s="24"/>
      <c r="ODO39" s="24"/>
      <c r="ODP39" s="24"/>
      <c r="ODQ39" s="24"/>
      <c r="ODR39" s="24"/>
      <c r="ODS39" s="24"/>
      <c r="ODT39" s="24"/>
      <c r="ODU39" s="24"/>
      <c r="ODV39" s="24"/>
      <c r="ODW39" s="24"/>
      <c r="ODX39" s="24"/>
      <c r="ODY39" s="24"/>
      <c r="ODZ39" s="24"/>
      <c r="OEA39" s="24"/>
      <c r="OEB39" s="24"/>
      <c r="OEC39" s="24"/>
      <c r="OED39" s="24"/>
      <c r="OEE39" s="24"/>
      <c r="OEF39" s="24"/>
      <c r="OEG39" s="24"/>
      <c r="OEH39" s="24"/>
      <c r="OEI39" s="24"/>
      <c r="OEJ39" s="24"/>
      <c r="OEK39" s="24"/>
      <c r="OEL39" s="24"/>
      <c r="OEM39" s="24"/>
      <c r="OEN39" s="24"/>
      <c r="OEO39" s="24"/>
      <c r="OEP39" s="24"/>
      <c r="OEQ39" s="24"/>
      <c r="OER39" s="24"/>
      <c r="OES39" s="24"/>
      <c r="OET39" s="24"/>
      <c r="OEU39" s="24"/>
      <c r="OEV39" s="24"/>
      <c r="OEW39" s="24"/>
      <c r="OEX39" s="24"/>
      <c r="OEY39" s="24"/>
      <c r="OEZ39" s="24"/>
      <c r="OFA39" s="24"/>
      <c r="OFB39" s="24"/>
      <c r="OFC39" s="24"/>
      <c r="OFD39" s="24"/>
      <c r="OFE39" s="24"/>
      <c r="OFF39" s="24"/>
      <c r="OFG39" s="24"/>
      <c r="OFH39" s="24"/>
      <c r="OFI39" s="24"/>
      <c r="OFJ39" s="24"/>
      <c r="OFK39" s="24"/>
      <c r="OFL39" s="24"/>
      <c r="OFM39" s="24"/>
      <c r="OFN39" s="24"/>
      <c r="OFO39" s="24"/>
      <c r="OFP39" s="24"/>
      <c r="OFQ39" s="24"/>
      <c r="OFR39" s="24"/>
      <c r="OFS39" s="24"/>
      <c r="OFT39" s="24"/>
      <c r="OFU39" s="24"/>
      <c r="OFV39" s="24"/>
      <c r="OFW39" s="24"/>
      <c r="OFX39" s="24"/>
      <c r="OFY39" s="24"/>
      <c r="OFZ39" s="24"/>
      <c r="OGA39" s="24"/>
      <c r="OGB39" s="24"/>
      <c r="OGC39" s="24"/>
      <c r="OGD39" s="24"/>
      <c r="OGE39" s="24"/>
      <c r="OGF39" s="24"/>
      <c r="OGG39" s="24"/>
      <c r="OGH39" s="24"/>
      <c r="OGI39" s="24"/>
      <c r="OGJ39" s="24"/>
      <c r="OGK39" s="24"/>
      <c r="OGL39" s="24"/>
      <c r="OGM39" s="24"/>
      <c r="OGN39" s="24"/>
      <c r="OGO39" s="24"/>
      <c r="OGP39" s="24"/>
      <c r="OGQ39" s="24"/>
      <c r="OGR39" s="24"/>
      <c r="OGS39" s="24"/>
      <c r="OGT39" s="24"/>
      <c r="OGU39" s="24"/>
      <c r="OGV39" s="24"/>
      <c r="OGW39" s="24"/>
      <c r="OGX39" s="24"/>
      <c r="OGY39" s="24"/>
      <c r="OGZ39" s="24"/>
      <c r="OHA39" s="24"/>
      <c r="OHB39" s="24"/>
      <c r="OHC39" s="24"/>
      <c r="OHD39" s="24"/>
      <c r="OHE39" s="24"/>
      <c r="OHF39" s="24"/>
      <c r="OHG39" s="24"/>
      <c r="OHH39" s="24"/>
      <c r="OHI39" s="24"/>
      <c r="OHJ39" s="24"/>
      <c r="OHK39" s="24"/>
      <c r="OHL39" s="24"/>
      <c r="OHM39" s="24"/>
      <c r="OHN39" s="24"/>
      <c r="OHO39" s="24"/>
      <c r="OHP39" s="24"/>
      <c r="OHQ39" s="24"/>
      <c r="OHR39" s="24"/>
      <c r="OHS39" s="24"/>
      <c r="OHT39" s="24"/>
      <c r="OHU39" s="24"/>
      <c r="OHV39" s="24"/>
      <c r="OHW39" s="24"/>
      <c r="OHX39" s="24"/>
      <c r="OHY39" s="24"/>
      <c r="OHZ39" s="24"/>
      <c r="OIA39" s="24"/>
      <c r="OIB39" s="24"/>
      <c r="OIC39" s="24"/>
      <c r="OID39" s="24"/>
      <c r="OIE39" s="24"/>
      <c r="OIF39" s="24"/>
      <c r="OIG39" s="24"/>
      <c r="OIH39" s="24"/>
      <c r="OII39" s="24"/>
      <c r="OIJ39" s="24"/>
      <c r="OIK39" s="24"/>
      <c r="OIL39" s="24"/>
      <c r="OIM39" s="24"/>
      <c r="OIN39" s="24"/>
      <c r="OIO39" s="24"/>
      <c r="OIP39" s="24"/>
      <c r="OIQ39" s="24"/>
      <c r="OIR39" s="24"/>
      <c r="OIS39" s="24"/>
      <c r="OIT39" s="24"/>
      <c r="OIU39" s="24"/>
      <c r="OIV39" s="24"/>
      <c r="OIW39" s="24"/>
      <c r="OIX39" s="24"/>
      <c r="OIY39" s="24"/>
      <c r="OIZ39" s="24"/>
      <c r="OJA39" s="24"/>
      <c r="OJB39" s="24"/>
      <c r="OJC39" s="24"/>
      <c r="OJD39" s="24"/>
      <c r="OJE39" s="24"/>
      <c r="OJF39" s="24"/>
      <c r="OJG39" s="24"/>
      <c r="OJH39" s="24"/>
      <c r="OJI39" s="24"/>
      <c r="OJJ39" s="24"/>
      <c r="OJK39" s="24"/>
      <c r="OJL39" s="24"/>
      <c r="OJM39" s="24"/>
      <c r="OJN39" s="24"/>
      <c r="OJO39" s="24"/>
      <c r="OJP39" s="24"/>
      <c r="OJQ39" s="24"/>
      <c r="OJR39" s="24"/>
      <c r="OJS39" s="24"/>
      <c r="OJT39" s="24"/>
      <c r="OJU39" s="24"/>
      <c r="OJV39" s="24"/>
      <c r="OJW39" s="24"/>
      <c r="OJX39" s="24"/>
      <c r="OJY39" s="24"/>
      <c r="OJZ39" s="24"/>
      <c r="OKA39" s="24"/>
      <c r="OKB39" s="24"/>
      <c r="OKC39" s="24"/>
      <c r="OKD39" s="24"/>
      <c r="OKE39" s="24"/>
      <c r="OKF39" s="24"/>
      <c r="OKG39" s="24"/>
      <c r="OKH39" s="24"/>
      <c r="OKI39" s="24"/>
      <c r="OKJ39" s="24"/>
      <c r="OKK39" s="24"/>
      <c r="OKL39" s="24"/>
      <c r="OKM39" s="24"/>
      <c r="OKN39" s="24"/>
      <c r="OKO39" s="24"/>
      <c r="OKP39" s="24"/>
      <c r="OKQ39" s="24"/>
      <c r="OKR39" s="24"/>
      <c r="OKS39" s="24"/>
      <c r="OKT39" s="24"/>
      <c r="OKU39" s="24"/>
      <c r="OKV39" s="24"/>
      <c r="OKW39" s="24"/>
      <c r="OKX39" s="24"/>
      <c r="OKY39" s="24"/>
      <c r="OKZ39" s="24"/>
      <c r="OLA39" s="24"/>
      <c r="OLB39" s="24"/>
      <c r="OLC39" s="24"/>
      <c r="OLD39" s="24"/>
      <c r="OLE39" s="24"/>
      <c r="OLF39" s="24"/>
      <c r="OLG39" s="24"/>
      <c r="OLH39" s="24"/>
      <c r="OLI39" s="24"/>
      <c r="OLJ39" s="24"/>
      <c r="OLK39" s="24"/>
      <c r="OLL39" s="24"/>
      <c r="OLM39" s="24"/>
      <c r="OLN39" s="24"/>
      <c r="OLO39" s="24"/>
      <c r="OLP39" s="24"/>
      <c r="OLQ39" s="24"/>
      <c r="OLR39" s="24"/>
      <c r="OLS39" s="24"/>
      <c r="OLT39" s="24"/>
      <c r="OLU39" s="24"/>
      <c r="OLV39" s="24"/>
      <c r="OLW39" s="24"/>
      <c r="OLX39" s="24"/>
      <c r="OLY39" s="24"/>
      <c r="OLZ39" s="24"/>
      <c r="OMA39" s="24"/>
      <c r="OMB39" s="24"/>
      <c r="OMC39" s="24"/>
      <c r="OMD39" s="24"/>
      <c r="OME39" s="24"/>
      <c r="OMF39" s="24"/>
      <c r="OMG39" s="24"/>
      <c r="OMH39" s="24"/>
      <c r="OMI39" s="24"/>
      <c r="OMJ39" s="24"/>
      <c r="OMK39" s="24"/>
      <c r="OML39" s="24"/>
      <c r="OMM39" s="24"/>
      <c r="OMN39" s="24"/>
      <c r="OMO39" s="24"/>
      <c r="OMP39" s="24"/>
      <c r="OMQ39" s="24"/>
      <c r="OMR39" s="24"/>
      <c r="OMS39" s="24"/>
      <c r="OMT39" s="24"/>
      <c r="OMU39" s="24"/>
      <c r="OMV39" s="24"/>
      <c r="OMW39" s="24"/>
      <c r="OMX39" s="24"/>
      <c r="OMY39" s="24"/>
      <c r="OMZ39" s="24"/>
      <c r="ONA39" s="24"/>
      <c r="ONB39" s="24"/>
      <c r="ONC39" s="24"/>
      <c r="OND39" s="24"/>
      <c r="ONE39" s="24"/>
      <c r="ONF39" s="24"/>
      <c r="ONG39" s="24"/>
      <c r="ONH39" s="24"/>
      <c r="ONI39" s="24"/>
      <c r="ONJ39" s="24"/>
      <c r="ONK39" s="24"/>
      <c r="ONL39" s="24"/>
      <c r="ONM39" s="24"/>
      <c r="ONN39" s="24"/>
      <c r="ONO39" s="24"/>
      <c r="ONP39" s="24"/>
      <c r="ONQ39" s="24"/>
      <c r="ONR39" s="24"/>
      <c r="ONS39" s="24"/>
      <c r="ONT39" s="24"/>
      <c r="ONU39" s="24"/>
      <c r="ONV39" s="24"/>
      <c r="ONW39" s="24"/>
      <c r="ONX39" s="24"/>
      <c r="ONY39" s="24"/>
      <c r="ONZ39" s="24"/>
      <c r="OOA39" s="24"/>
      <c r="OOB39" s="24"/>
      <c r="OOC39" s="24"/>
      <c r="OOD39" s="24"/>
      <c r="OOE39" s="24"/>
      <c r="OOF39" s="24"/>
      <c r="OOG39" s="24"/>
      <c r="OOH39" s="24"/>
      <c r="OOI39" s="24"/>
      <c r="OOJ39" s="24"/>
      <c r="OOK39" s="24"/>
      <c r="OOL39" s="24"/>
      <c r="OOM39" s="24"/>
      <c r="OON39" s="24"/>
      <c r="OOO39" s="24"/>
      <c r="OOP39" s="24"/>
      <c r="OOQ39" s="24"/>
      <c r="OOR39" s="24"/>
      <c r="OOS39" s="24"/>
      <c r="OOT39" s="24"/>
      <c r="OOU39" s="24"/>
      <c r="OOV39" s="24"/>
      <c r="OOW39" s="24"/>
      <c r="OOX39" s="24"/>
      <c r="OOY39" s="24"/>
      <c r="OOZ39" s="24"/>
      <c r="OPA39" s="24"/>
      <c r="OPB39" s="24"/>
      <c r="OPC39" s="24"/>
      <c r="OPD39" s="24"/>
      <c r="OPE39" s="24"/>
      <c r="OPF39" s="24"/>
      <c r="OPG39" s="24"/>
      <c r="OPH39" s="24"/>
      <c r="OPI39" s="24"/>
      <c r="OPJ39" s="24"/>
      <c r="OPK39" s="24"/>
      <c r="OPL39" s="24"/>
      <c r="OPM39" s="24"/>
      <c r="OPN39" s="24"/>
      <c r="OPO39" s="24"/>
      <c r="OPP39" s="24"/>
      <c r="OPQ39" s="24"/>
      <c r="OPR39" s="24"/>
      <c r="OPS39" s="24"/>
      <c r="OPT39" s="24"/>
      <c r="OPU39" s="24"/>
      <c r="OPV39" s="24"/>
      <c r="OPW39" s="24"/>
      <c r="OPX39" s="24"/>
      <c r="OPY39" s="24"/>
      <c r="OPZ39" s="24"/>
      <c r="OQA39" s="24"/>
      <c r="OQB39" s="24"/>
      <c r="OQC39" s="24"/>
      <c r="OQD39" s="24"/>
      <c r="OQE39" s="24"/>
      <c r="OQF39" s="24"/>
      <c r="OQG39" s="24"/>
      <c r="OQH39" s="24"/>
      <c r="OQI39" s="24"/>
      <c r="OQJ39" s="24"/>
      <c r="OQK39" s="24"/>
      <c r="OQL39" s="24"/>
      <c r="OQM39" s="24"/>
      <c r="OQN39" s="24"/>
      <c r="OQO39" s="24"/>
      <c r="OQP39" s="24"/>
      <c r="OQQ39" s="24"/>
      <c r="OQR39" s="24"/>
      <c r="OQS39" s="24"/>
      <c r="OQT39" s="24"/>
      <c r="OQU39" s="24"/>
      <c r="OQV39" s="24"/>
      <c r="OQW39" s="24"/>
      <c r="OQX39" s="24"/>
      <c r="OQY39" s="24"/>
      <c r="OQZ39" s="24"/>
      <c r="ORA39" s="24"/>
      <c r="ORB39" s="24"/>
      <c r="ORC39" s="24"/>
      <c r="ORD39" s="24"/>
      <c r="ORE39" s="24"/>
      <c r="ORF39" s="24"/>
      <c r="ORG39" s="24"/>
      <c r="ORH39" s="24"/>
      <c r="ORI39" s="24"/>
      <c r="ORJ39" s="24"/>
      <c r="ORK39" s="24"/>
      <c r="ORL39" s="24"/>
      <c r="ORM39" s="24"/>
      <c r="ORN39" s="24"/>
      <c r="ORO39" s="24"/>
      <c r="ORP39" s="24"/>
      <c r="ORQ39" s="24"/>
      <c r="ORR39" s="24"/>
      <c r="ORS39" s="24"/>
      <c r="ORT39" s="24"/>
      <c r="ORU39" s="24"/>
      <c r="ORV39" s="24"/>
      <c r="ORW39" s="24"/>
      <c r="ORX39" s="24"/>
      <c r="ORY39" s="24"/>
      <c r="ORZ39" s="24"/>
      <c r="OSA39" s="24"/>
      <c r="OSB39" s="24"/>
      <c r="OSC39" s="24"/>
      <c r="OSD39" s="24"/>
      <c r="OSE39" s="24"/>
      <c r="OSF39" s="24"/>
      <c r="OSG39" s="24"/>
      <c r="OSH39" s="24"/>
      <c r="OSI39" s="24"/>
      <c r="OSJ39" s="24"/>
      <c r="OSK39" s="24"/>
      <c r="OSL39" s="24"/>
      <c r="OSM39" s="24"/>
      <c r="OSN39" s="24"/>
      <c r="OSO39" s="24"/>
      <c r="OSP39" s="24"/>
      <c r="OSQ39" s="24"/>
      <c r="OSR39" s="24"/>
      <c r="OSS39" s="24"/>
      <c r="OST39" s="24"/>
      <c r="OSU39" s="24"/>
      <c r="OSV39" s="24"/>
      <c r="OSW39" s="24"/>
      <c r="OSX39" s="24"/>
      <c r="OSY39" s="24"/>
      <c r="OSZ39" s="24"/>
      <c r="OTA39" s="24"/>
      <c r="OTB39" s="24"/>
      <c r="OTC39" s="24"/>
      <c r="OTD39" s="24"/>
      <c r="OTE39" s="24"/>
      <c r="OTF39" s="24"/>
      <c r="OTG39" s="24"/>
      <c r="OTH39" s="24"/>
      <c r="OTI39" s="24"/>
      <c r="OTJ39" s="24"/>
      <c r="OTK39" s="24"/>
      <c r="OTL39" s="24"/>
      <c r="OTM39" s="24"/>
      <c r="OTN39" s="24"/>
      <c r="OTO39" s="24"/>
      <c r="OTP39" s="24"/>
      <c r="OTQ39" s="24"/>
      <c r="OTR39" s="24"/>
      <c r="OTS39" s="24"/>
      <c r="OTT39" s="24"/>
      <c r="OTU39" s="24"/>
      <c r="OTV39" s="24"/>
      <c r="OTW39" s="24"/>
      <c r="OTX39" s="24"/>
      <c r="OTY39" s="24"/>
      <c r="OTZ39" s="24"/>
      <c r="OUA39" s="24"/>
      <c r="OUB39" s="24"/>
      <c r="OUC39" s="24"/>
      <c r="OUD39" s="24"/>
      <c r="OUE39" s="24"/>
      <c r="OUF39" s="24"/>
      <c r="OUG39" s="24"/>
      <c r="OUH39" s="24"/>
      <c r="OUI39" s="24"/>
      <c r="OUJ39" s="24"/>
      <c r="OUK39" s="24"/>
      <c r="OUL39" s="24"/>
      <c r="OUM39" s="24"/>
      <c r="OUN39" s="24"/>
      <c r="OUO39" s="24"/>
      <c r="OUP39" s="24"/>
      <c r="OUQ39" s="24"/>
      <c r="OUR39" s="24"/>
      <c r="OUS39" s="24"/>
      <c r="OUT39" s="24"/>
      <c r="OUU39" s="24"/>
      <c r="OUV39" s="24"/>
      <c r="OUW39" s="24"/>
      <c r="OUX39" s="24"/>
      <c r="OUY39" s="24"/>
      <c r="OUZ39" s="24"/>
      <c r="OVA39" s="24"/>
      <c r="OVB39" s="24"/>
      <c r="OVC39" s="24"/>
      <c r="OVD39" s="24"/>
      <c r="OVE39" s="24"/>
      <c r="OVF39" s="24"/>
      <c r="OVG39" s="24"/>
      <c r="OVH39" s="24"/>
      <c r="OVI39" s="24"/>
      <c r="OVJ39" s="24"/>
      <c r="OVK39" s="24"/>
      <c r="OVL39" s="24"/>
      <c r="OVM39" s="24"/>
      <c r="OVN39" s="24"/>
      <c r="OVO39" s="24"/>
      <c r="OVP39" s="24"/>
      <c r="OVQ39" s="24"/>
      <c r="OVR39" s="24"/>
      <c r="OVS39" s="24"/>
      <c r="OVT39" s="24"/>
      <c r="OVU39" s="24"/>
      <c r="OVV39" s="24"/>
      <c r="OVW39" s="24"/>
      <c r="OVX39" s="24"/>
      <c r="OVY39" s="24"/>
      <c r="OVZ39" s="24"/>
      <c r="OWA39" s="24"/>
      <c r="OWB39" s="24"/>
      <c r="OWC39" s="24"/>
      <c r="OWD39" s="24"/>
      <c r="OWE39" s="24"/>
      <c r="OWF39" s="24"/>
      <c r="OWG39" s="24"/>
      <c r="OWH39" s="24"/>
      <c r="OWI39" s="24"/>
      <c r="OWJ39" s="24"/>
      <c r="OWK39" s="24"/>
      <c r="OWL39" s="24"/>
      <c r="OWM39" s="24"/>
      <c r="OWN39" s="24"/>
      <c r="OWO39" s="24"/>
      <c r="OWP39" s="24"/>
      <c r="OWQ39" s="24"/>
      <c r="OWR39" s="24"/>
      <c r="OWS39" s="24"/>
      <c r="OWT39" s="24"/>
      <c r="OWU39" s="24"/>
      <c r="OWV39" s="24"/>
      <c r="OWW39" s="24"/>
      <c r="OWX39" s="24"/>
      <c r="OWY39" s="24"/>
      <c r="OWZ39" s="24"/>
      <c r="OXA39" s="24"/>
      <c r="OXB39" s="24"/>
      <c r="OXC39" s="24"/>
      <c r="OXD39" s="24"/>
      <c r="OXE39" s="24"/>
      <c r="OXF39" s="24"/>
      <c r="OXG39" s="24"/>
      <c r="OXH39" s="24"/>
      <c r="OXI39" s="24"/>
      <c r="OXJ39" s="24"/>
      <c r="OXK39" s="24"/>
      <c r="OXL39" s="24"/>
      <c r="OXM39" s="24"/>
      <c r="OXN39" s="24"/>
      <c r="OXO39" s="24"/>
      <c r="OXP39" s="24"/>
      <c r="OXQ39" s="24"/>
      <c r="OXR39" s="24"/>
      <c r="OXS39" s="24"/>
      <c r="OXT39" s="24"/>
      <c r="OXU39" s="24"/>
      <c r="OXV39" s="24"/>
      <c r="OXW39" s="24"/>
      <c r="OXX39" s="24"/>
      <c r="OXY39" s="24"/>
      <c r="OXZ39" s="24"/>
      <c r="OYA39" s="24"/>
      <c r="OYB39" s="24"/>
      <c r="OYC39" s="24"/>
      <c r="OYD39" s="24"/>
      <c r="OYE39" s="24"/>
      <c r="OYF39" s="24"/>
      <c r="OYG39" s="24"/>
      <c r="OYH39" s="24"/>
      <c r="OYI39" s="24"/>
      <c r="OYJ39" s="24"/>
      <c r="OYK39" s="24"/>
      <c r="OYL39" s="24"/>
      <c r="OYM39" s="24"/>
      <c r="OYN39" s="24"/>
      <c r="OYO39" s="24"/>
      <c r="OYP39" s="24"/>
      <c r="OYQ39" s="24"/>
      <c r="OYR39" s="24"/>
      <c r="OYS39" s="24"/>
      <c r="OYT39" s="24"/>
      <c r="OYU39" s="24"/>
      <c r="OYV39" s="24"/>
      <c r="OYW39" s="24"/>
      <c r="OYX39" s="24"/>
      <c r="OYY39" s="24"/>
      <c r="OYZ39" s="24"/>
      <c r="OZA39" s="24"/>
      <c r="OZB39" s="24"/>
      <c r="OZC39" s="24"/>
      <c r="OZD39" s="24"/>
      <c r="OZE39" s="24"/>
      <c r="OZF39" s="24"/>
      <c r="OZG39" s="24"/>
      <c r="OZH39" s="24"/>
      <c r="OZI39" s="24"/>
      <c r="OZJ39" s="24"/>
      <c r="OZK39" s="24"/>
      <c r="OZL39" s="24"/>
      <c r="OZM39" s="24"/>
      <c r="OZN39" s="24"/>
      <c r="OZO39" s="24"/>
      <c r="OZP39" s="24"/>
      <c r="OZQ39" s="24"/>
      <c r="OZR39" s="24"/>
      <c r="OZS39" s="24"/>
      <c r="OZT39" s="24"/>
      <c r="OZU39" s="24"/>
      <c r="OZV39" s="24"/>
      <c r="OZW39" s="24"/>
      <c r="OZX39" s="24"/>
      <c r="OZY39" s="24"/>
      <c r="OZZ39" s="24"/>
      <c r="PAA39" s="24"/>
      <c r="PAB39" s="24"/>
      <c r="PAC39" s="24"/>
      <c r="PAD39" s="24"/>
      <c r="PAE39" s="24"/>
      <c r="PAF39" s="24"/>
      <c r="PAG39" s="24"/>
      <c r="PAH39" s="24"/>
      <c r="PAI39" s="24"/>
      <c r="PAJ39" s="24"/>
      <c r="PAK39" s="24"/>
      <c r="PAL39" s="24"/>
      <c r="PAM39" s="24"/>
      <c r="PAN39" s="24"/>
      <c r="PAO39" s="24"/>
      <c r="PAP39" s="24"/>
      <c r="PAQ39" s="24"/>
      <c r="PAR39" s="24"/>
      <c r="PAS39" s="24"/>
      <c r="PAT39" s="24"/>
      <c r="PAU39" s="24"/>
      <c r="PAV39" s="24"/>
      <c r="PAW39" s="24"/>
      <c r="PAX39" s="24"/>
      <c r="PAY39" s="24"/>
      <c r="PAZ39" s="24"/>
      <c r="PBA39" s="24"/>
      <c r="PBB39" s="24"/>
      <c r="PBC39" s="24"/>
      <c r="PBD39" s="24"/>
      <c r="PBE39" s="24"/>
      <c r="PBF39" s="24"/>
      <c r="PBG39" s="24"/>
      <c r="PBH39" s="24"/>
      <c r="PBI39" s="24"/>
      <c r="PBJ39" s="24"/>
      <c r="PBK39" s="24"/>
      <c r="PBL39" s="24"/>
      <c r="PBM39" s="24"/>
      <c r="PBN39" s="24"/>
      <c r="PBO39" s="24"/>
      <c r="PBP39" s="24"/>
      <c r="PBQ39" s="24"/>
      <c r="PBR39" s="24"/>
      <c r="PBS39" s="24"/>
      <c r="PBT39" s="24"/>
      <c r="PBU39" s="24"/>
      <c r="PBV39" s="24"/>
      <c r="PBW39" s="24"/>
      <c r="PBX39" s="24"/>
      <c r="PBY39" s="24"/>
      <c r="PBZ39" s="24"/>
      <c r="PCA39" s="24"/>
      <c r="PCB39" s="24"/>
      <c r="PCC39" s="24"/>
      <c r="PCD39" s="24"/>
      <c r="PCE39" s="24"/>
      <c r="PCF39" s="24"/>
      <c r="PCG39" s="24"/>
      <c r="PCH39" s="24"/>
      <c r="PCI39" s="24"/>
      <c r="PCJ39" s="24"/>
      <c r="PCK39" s="24"/>
      <c r="PCL39" s="24"/>
      <c r="PCM39" s="24"/>
      <c r="PCN39" s="24"/>
      <c r="PCO39" s="24"/>
      <c r="PCP39" s="24"/>
      <c r="PCQ39" s="24"/>
      <c r="PCR39" s="24"/>
      <c r="PCS39" s="24"/>
      <c r="PCT39" s="24"/>
      <c r="PCU39" s="24"/>
      <c r="PCV39" s="24"/>
      <c r="PCW39" s="24"/>
      <c r="PCX39" s="24"/>
      <c r="PCY39" s="24"/>
      <c r="PCZ39" s="24"/>
      <c r="PDA39" s="24"/>
      <c r="PDB39" s="24"/>
      <c r="PDC39" s="24"/>
      <c r="PDD39" s="24"/>
      <c r="PDE39" s="24"/>
      <c r="PDF39" s="24"/>
      <c r="PDG39" s="24"/>
      <c r="PDH39" s="24"/>
      <c r="PDI39" s="24"/>
      <c r="PDJ39" s="24"/>
      <c r="PDK39" s="24"/>
      <c r="PDL39" s="24"/>
      <c r="PDM39" s="24"/>
      <c r="PDN39" s="24"/>
      <c r="PDO39" s="24"/>
      <c r="PDP39" s="24"/>
      <c r="PDQ39" s="24"/>
      <c r="PDR39" s="24"/>
      <c r="PDS39" s="24"/>
      <c r="PDT39" s="24"/>
      <c r="PDU39" s="24"/>
      <c r="PDV39" s="24"/>
      <c r="PDW39" s="24"/>
      <c r="PDX39" s="24"/>
      <c r="PDY39" s="24"/>
      <c r="PDZ39" s="24"/>
      <c r="PEA39" s="24"/>
      <c r="PEB39" s="24"/>
      <c r="PEC39" s="24"/>
      <c r="PED39" s="24"/>
      <c r="PEE39" s="24"/>
      <c r="PEF39" s="24"/>
      <c r="PEG39" s="24"/>
      <c r="PEH39" s="24"/>
      <c r="PEI39" s="24"/>
      <c r="PEJ39" s="24"/>
      <c r="PEK39" s="24"/>
      <c r="PEL39" s="24"/>
      <c r="PEM39" s="24"/>
      <c r="PEN39" s="24"/>
      <c r="PEO39" s="24"/>
      <c r="PEP39" s="24"/>
      <c r="PEQ39" s="24"/>
      <c r="PER39" s="24"/>
      <c r="PES39" s="24"/>
      <c r="PET39" s="24"/>
      <c r="PEU39" s="24"/>
      <c r="PEV39" s="24"/>
      <c r="PEW39" s="24"/>
      <c r="PEX39" s="24"/>
      <c r="PEY39" s="24"/>
      <c r="PEZ39" s="24"/>
      <c r="PFA39" s="24"/>
      <c r="PFB39" s="24"/>
      <c r="PFC39" s="24"/>
      <c r="PFD39" s="24"/>
      <c r="PFE39" s="24"/>
      <c r="PFF39" s="24"/>
      <c r="PFG39" s="24"/>
      <c r="PFH39" s="24"/>
      <c r="PFI39" s="24"/>
      <c r="PFJ39" s="24"/>
      <c r="PFK39" s="24"/>
      <c r="PFL39" s="24"/>
      <c r="PFM39" s="24"/>
      <c r="PFN39" s="24"/>
      <c r="PFO39" s="24"/>
      <c r="PFP39" s="24"/>
      <c r="PFQ39" s="24"/>
      <c r="PFR39" s="24"/>
      <c r="PFS39" s="24"/>
      <c r="PFT39" s="24"/>
      <c r="PFU39" s="24"/>
      <c r="PFV39" s="24"/>
      <c r="PFW39" s="24"/>
      <c r="PFX39" s="24"/>
      <c r="PFY39" s="24"/>
      <c r="PFZ39" s="24"/>
      <c r="PGA39" s="24"/>
      <c r="PGB39" s="24"/>
      <c r="PGC39" s="24"/>
      <c r="PGD39" s="24"/>
      <c r="PGE39" s="24"/>
      <c r="PGF39" s="24"/>
      <c r="PGG39" s="24"/>
      <c r="PGH39" s="24"/>
      <c r="PGI39" s="24"/>
      <c r="PGJ39" s="24"/>
      <c r="PGK39" s="24"/>
      <c r="PGL39" s="24"/>
      <c r="PGM39" s="24"/>
      <c r="PGN39" s="24"/>
      <c r="PGO39" s="24"/>
      <c r="PGP39" s="24"/>
      <c r="PGQ39" s="24"/>
      <c r="PGR39" s="24"/>
      <c r="PGS39" s="24"/>
      <c r="PGT39" s="24"/>
      <c r="PGU39" s="24"/>
      <c r="PGV39" s="24"/>
      <c r="PGW39" s="24"/>
      <c r="PGX39" s="24"/>
      <c r="PGY39" s="24"/>
      <c r="PGZ39" s="24"/>
      <c r="PHA39" s="24"/>
      <c r="PHB39" s="24"/>
      <c r="PHC39" s="24"/>
      <c r="PHD39" s="24"/>
      <c r="PHE39" s="24"/>
      <c r="PHF39" s="24"/>
      <c r="PHG39" s="24"/>
      <c r="PHH39" s="24"/>
      <c r="PHI39" s="24"/>
      <c r="PHJ39" s="24"/>
      <c r="PHK39" s="24"/>
      <c r="PHL39" s="24"/>
      <c r="PHM39" s="24"/>
      <c r="PHN39" s="24"/>
      <c r="PHO39" s="24"/>
      <c r="PHP39" s="24"/>
      <c r="PHQ39" s="24"/>
      <c r="PHR39" s="24"/>
      <c r="PHS39" s="24"/>
      <c r="PHT39" s="24"/>
      <c r="PHU39" s="24"/>
      <c r="PHV39" s="24"/>
      <c r="PHW39" s="24"/>
      <c r="PHX39" s="24"/>
      <c r="PHY39" s="24"/>
      <c r="PHZ39" s="24"/>
      <c r="PIA39" s="24"/>
      <c r="PIB39" s="24"/>
      <c r="PIC39" s="24"/>
      <c r="PID39" s="24"/>
      <c r="PIE39" s="24"/>
      <c r="PIF39" s="24"/>
      <c r="PIG39" s="24"/>
      <c r="PIH39" s="24"/>
      <c r="PII39" s="24"/>
      <c r="PIJ39" s="24"/>
      <c r="PIK39" s="24"/>
      <c r="PIL39" s="24"/>
      <c r="PIM39" s="24"/>
      <c r="PIN39" s="24"/>
      <c r="PIO39" s="24"/>
      <c r="PIP39" s="24"/>
      <c r="PIQ39" s="24"/>
      <c r="PIR39" s="24"/>
      <c r="PIS39" s="24"/>
      <c r="PIT39" s="24"/>
      <c r="PIU39" s="24"/>
      <c r="PIV39" s="24"/>
      <c r="PIW39" s="24"/>
      <c r="PIX39" s="24"/>
      <c r="PIY39" s="24"/>
      <c r="PIZ39" s="24"/>
      <c r="PJA39" s="24"/>
      <c r="PJB39" s="24"/>
      <c r="PJC39" s="24"/>
      <c r="PJD39" s="24"/>
      <c r="PJE39" s="24"/>
      <c r="PJF39" s="24"/>
      <c r="PJG39" s="24"/>
      <c r="PJH39" s="24"/>
      <c r="PJI39" s="24"/>
      <c r="PJJ39" s="24"/>
      <c r="PJK39" s="24"/>
      <c r="PJL39" s="24"/>
      <c r="PJM39" s="24"/>
      <c r="PJN39" s="24"/>
      <c r="PJO39" s="24"/>
      <c r="PJP39" s="24"/>
      <c r="PJQ39" s="24"/>
      <c r="PJR39" s="24"/>
      <c r="PJS39" s="24"/>
      <c r="PJT39" s="24"/>
      <c r="PJU39" s="24"/>
      <c r="PJV39" s="24"/>
      <c r="PJW39" s="24"/>
      <c r="PJX39" s="24"/>
      <c r="PJY39" s="24"/>
      <c r="PJZ39" s="24"/>
      <c r="PKA39" s="24"/>
      <c r="PKB39" s="24"/>
      <c r="PKC39" s="24"/>
      <c r="PKD39" s="24"/>
      <c r="PKE39" s="24"/>
      <c r="PKF39" s="24"/>
      <c r="PKG39" s="24"/>
      <c r="PKH39" s="24"/>
      <c r="PKI39" s="24"/>
      <c r="PKJ39" s="24"/>
      <c r="PKK39" s="24"/>
      <c r="PKL39" s="24"/>
      <c r="PKM39" s="24"/>
      <c r="PKN39" s="24"/>
      <c r="PKO39" s="24"/>
      <c r="PKP39" s="24"/>
      <c r="PKQ39" s="24"/>
      <c r="PKR39" s="24"/>
      <c r="PKS39" s="24"/>
      <c r="PKT39" s="24"/>
      <c r="PKU39" s="24"/>
      <c r="PKV39" s="24"/>
      <c r="PKW39" s="24"/>
      <c r="PKX39" s="24"/>
      <c r="PKY39" s="24"/>
      <c r="PKZ39" s="24"/>
      <c r="PLA39" s="24"/>
      <c r="PLB39" s="24"/>
      <c r="PLC39" s="24"/>
      <c r="PLD39" s="24"/>
      <c r="PLE39" s="24"/>
      <c r="PLF39" s="24"/>
      <c r="PLG39" s="24"/>
      <c r="PLH39" s="24"/>
      <c r="PLI39" s="24"/>
      <c r="PLJ39" s="24"/>
      <c r="PLK39" s="24"/>
      <c r="PLL39" s="24"/>
      <c r="PLM39" s="24"/>
      <c r="PLN39" s="24"/>
      <c r="PLO39" s="24"/>
      <c r="PLP39" s="24"/>
      <c r="PLQ39" s="24"/>
      <c r="PLR39" s="24"/>
      <c r="PLS39" s="24"/>
      <c r="PLT39" s="24"/>
      <c r="PLU39" s="24"/>
      <c r="PLV39" s="24"/>
      <c r="PLW39" s="24"/>
      <c r="PLX39" s="24"/>
      <c r="PLY39" s="24"/>
      <c r="PLZ39" s="24"/>
      <c r="PMA39" s="24"/>
      <c r="PMB39" s="24"/>
      <c r="PMC39" s="24"/>
      <c r="PMD39" s="24"/>
      <c r="PME39" s="24"/>
      <c r="PMF39" s="24"/>
      <c r="PMG39" s="24"/>
      <c r="PMH39" s="24"/>
      <c r="PMI39" s="24"/>
      <c r="PMJ39" s="24"/>
      <c r="PMK39" s="24"/>
      <c r="PML39" s="24"/>
      <c r="PMM39" s="24"/>
      <c r="PMN39" s="24"/>
      <c r="PMO39" s="24"/>
      <c r="PMP39" s="24"/>
      <c r="PMQ39" s="24"/>
      <c r="PMR39" s="24"/>
      <c r="PMS39" s="24"/>
      <c r="PMT39" s="24"/>
      <c r="PMU39" s="24"/>
      <c r="PMV39" s="24"/>
      <c r="PMW39" s="24"/>
      <c r="PMX39" s="24"/>
      <c r="PMY39" s="24"/>
      <c r="PMZ39" s="24"/>
      <c r="PNA39" s="24"/>
      <c r="PNB39" s="24"/>
      <c r="PNC39" s="24"/>
      <c r="PND39" s="24"/>
      <c r="PNE39" s="24"/>
      <c r="PNF39" s="24"/>
      <c r="PNG39" s="24"/>
      <c r="PNH39" s="24"/>
      <c r="PNI39" s="24"/>
      <c r="PNJ39" s="24"/>
      <c r="PNK39" s="24"/>
      <c r="PNL39" s="24"/>
      <c r="PNM39" s="24"/>
      <c r="PNN39" s="24"/>
      <c r="PNO39" s="24"/>
      <c r="PNP39" s="24"/>
      <c r="PNQ39" s="24"/>
      <c r="PNR39" s="24"/>
      <c r="PNS39" s="24"/>
      <c r="PNT39" s="24"/>
      <c r="PNU39" s="24"/>
      <c r="PNV39" s="24"/>
      <c r="PNW39" s="24"/>
      <c r="PNX39" s="24"/>
      <c r="PNY39" s="24"/>
      <c r="PNZ39" s="24"/>
      <c r="POA39" s="24"/>
      <c r="POB39" s="24"/>
      <c r="POC39" s="24"/>
      <c r="POD39" s="24"/>
      <c r="POE39" s="24"/>
      <c r="POF39" s="24"/>
      <c r="POG39" s="24"/>
      <c r="POH39" s="24"/>
      <c r="POI39" s="24"/>
      <c r="POJ39" s="24"/>
      <c r="POK39" s="24"/>
      <c r="POL39" s="24"/>
      <c r="POM39" s="24"/>
      <c r="PON39" s="24"/>
      <c r="POO39" s="24"/>
      <c r="POP39" s="24"/>
      <c r="POQ39" s="24"/>
      <c r="POR39" s="24"/>
      <c r="POS39" s="24"/>
      <c r="POT39" s="24"/>
      <c r="POU39" s="24"/>
      <c r="POV39" s="24"/>
      <c r="POW39" s="24"/>
      <c r="POX39" s="24"/>
      <c r="POY39" s="24"/>
      <c r="POZ39" s="24"/>
      <c r="PPA39" s="24"/>
      <c r="PPB39" s="24"/>
      <c r="PPC39" s="24"/>
      <c r="PPD39" s="24"/>
      <c r="PPE39" s="24"/>
      <c r="PPF39" s="24"/>
      <c r="PPG39" s="24"/>
      <c r="PPH39" s="24"/>
      <c r="PPI39" s="24"/>
      <c r="PPJ39" s="24"/>
      <c r="PPK39" s="24"/>
      <c r="PPL39" s="24"/>
      <c r="PPM39" s="24"/>
      <c r="PPN39" s="24"/>
      <c r="PPO39" s="24"/>
      <c r="PPP39" s="24"/>
      <c r="PPQ39" s="24"/>
      <c r="PPR39" s="24"/>
      <c r="PPS39" s="24"/>
      <c r="PPT39" s="24"/>
      <c r="PPU39" s="24"/>
      <c r="PPV39" s="24"/>
      <c r="PPW39" s="24"/>
      <c r="PPX39" s="24"/>
      <c r="PPY39" s="24"/>
      <c r="PPZ39" s="24"/>
      <c r="PQA39" s="24"/>
      <c r="PQB39" s="24"/>
      <c r="PQC39" s="24"/>
      <c r="PQD39" s="24"/>
      <c r="PQE39" s="24"/>
      <c r="PQF39" s="24"/>
      <c r="PQG39" s="24"/>
      <c r="PQH39" s="24"/>
      <c r="PQI39" s="24"/>
      <c r="PQJ39" s="24"/>
      <c r="PQK39" s="24"/>
      <c r="PQL39" s="24"/>
      <c r="PQM39" s="24"/>
      <c r="PQN39" s="24"/>
      <c r="PQO39" s="24"/>
      <c r="PQP39" s="24"/>
      <c r="PQQ39" s="24"/>
      <c r="PQR39" s="24"/>
      <c r="PQS39" s="24"/>
      <c r="PQT39" s="24"/>
      <c r="PQU39" s="24"/>
      <c r="PQV39" s="24"/>
      <c r="PQW39" s="24"/>
      <c r="PQX39" s="24"/>
      <c r="PQY39" s="24"/>
      <c r="PQZ39" s="24"/>
      <c r="PRA39" s="24"/>
      <c r="PRB39" s="24"/>
      <c r="PRC39" s="24"/>
      <c r="PRD39" s="24"/>
      <c r="PRE39" s="24"/>
      <c r="PRF39" s="24"/>
      <c r="PRG39" s="24"/>
      <c r="PRH39" s="24"/>
      <c r="PRI39" s="24"/>
      <c r="PRJ39" s="24"/>
      <c r="PRK39" s="24"/>
      <c r="PRL39" s="24"/>
      <c r="PRM39" s="24"/>
      <c r="PRN39" s="24"/>
      <c r="PRO39" s="24"/>
      <c r="PRP39" s="24"/>
      <c r="PRQ39" s="24"/>
      <c r="PRR39" s="24"/>
      <c r="PRS39" s="24"/>
      <c r="PRT39" s="24"/>
      <c r="PRU39" s="24"/>
      <c r="PRV39" s="24"/>
      <c r="PRW39" s="24"/>
      <c r="PRX39" s="24"/>
      <c r="PRY39" s="24"/>
      <c r="PRZ39" s="24"/>
      <c r="PSA39" s="24"/>
      <c r="PSB39" s="24"/>
      <c r="PSC39" s="24"/>
      <c r="PSD39" s="24"/>
      <c r="PSE39" s="24"/>
      <c r="PSF39" s="24"/>
      <c r="PSG39" s="24"/>
      <c r="PSH39" s="24"/>
      <c r="PSI39" s="24"/>
      <c r="PSJ39" s="24"/>
      <c r="PSK39" s="24"/>
      <c r="PSL39" s="24"/>
      <c r="PSM39" s="24"/>
      <c r="PSN39" s="24"/>
      <c r="PSO39" s="24"/>
      <c r="PSP39" s="24"/>
      <c r="PSQ39" s="24"/>
      <c r="PSR39" s="24"/>
      <c r="PSS39" s="24"/>
      <c r="PST39" s="24"/>
      <c r="PSU39" s="24"/>
      <c r="PSV39" s="24"/>
      <c r="PSW39" s="24"/>
      <c r="PSX39" s="24"/>
      <c r="PSY39" s="24"/>
      <c r="PSZ39" s="24"/>
      <c r="PTA39" s="24"/>
      <c r="PTB39" s="24"/>
      <c r="PTC39" s="24"/>
      <c r="PTD39" s="24"/>
      <c r="PTE39" s="24"/>
      <c r="PTF39" s="24"/>
      <c r="PTG39" s="24"/>
      <c r="PTH39" s="24"/>
      <c r="PTI39" s="24"/>
      <c r="PTJ39" s="24"/>
      <c r="PTK39" s="24"/>
      <c r="PTL39" s="24"/>
      <c r="PTM39" s="24"/>
      <c r="PTN39" s="24"/>
      <c r="PTO39" s="24"/>
      <c r="PTP39" s="24"/>
      <c r="PTQ39" s="24"/>
      <c r="PTR39" s="24"/>
      <c r="PTS39" s="24"/>
      <c r="PTT39" s="24"/>
      <c r="PTU39" s="24"/>
      <c r="PTV39" s="24"/>
      <c r="PTW39" s="24"/>
      <c r="PTX39" s="24"/>
      <c r="PTY39" s="24"/>
      <c r="PTZ39" s="24"/>
      <c r="PUA39" s="24"/>
      <c r="PUB39" s="24"/>
      <c r="PUC39" s="24"/>
      <c r="PUD39" s="24"/>
      <c r="PUE39" s="24"/>
      <c r="PUF39" s="24"/>
      <c r="PUG39" s="24"/>
      <c r="PUH39" s="24"/>
      <c r="PUI39" s="24"/>
      <c r="PUJ39" s="24"/>
      <c r="PUK39" s="24"/>
      <c r="PUL39" s="24"/>
      <c r="PUM39" s="24"/>
      <c r="PUN39" s="24"/>
      <c r="PUO39" s="24"/>
      <c r="PUP39" s="24"/>
      <c r="PUQ39" s="24"/>
      <c r="PUR39" s="24"/>
      <c r="PUS39" s="24"/>
      <c r="PUT39" s="24"/>
      <c r="PUU39" s="24"/>
      <c r="PUV39" s="24"/>
      <c r="PUW39" s="24"/>
      <c r="PUX39" s="24"/>
      <c r="PUY39" s="24"/>
      <c r="PUZ39" s="24"/>
      <c r="PVA39" s="24"/>
      <c r="PVB39" s="24"/>
      <c r="PVC39" s="24"/>
      <c r="PVD39" s="24"/>
      <c r="PVE39" s="24"/>
      <c r="PVF39" s="24"/>
      <c r="PVG39" s="24"/>
      <c r="PVH39" s="24"/>
      <c r="PVI39" s="24"/>
      <c r="PVJ39" s="24"/>
      <c r="PVK39" s="24"/>
      <c r="PVL39" s="24"/>
      <c r="PVM39" s="24"/>
      <c r="PVN39" s="24"/>
      <c r="PVO39" s="24"/>
      <c r="PVP39" s="24"/>
      <c r="PVQ39" s="24"/>
      <c r="PVR39" s="24"/>
      <c r="PVS39" s="24"/>
      <c r="PVT39" s="24"/>
      <c r="PVU39" s="24"/>
      <c r="PVV39" s="24"/>
      <c r="PVW39" s="24"/>
      <c r="PVX39" s="24"/>
      <c r="PVY39" s="24"/>
      <c r="PVZ39" s="24"/>
      <c r="PWA39" s="24"/>
      <c r="PWB39" s="24"/>
      <c r="PWC39" s="24"/>
      <c r="PWD39" s="24"/>
      <c r="PWE39" s="24"/>
      <c r="PWF39" s="24"/>
      <c r="PWG39" s="24"/>
      <c r="PWH39" s="24"/>
      <c r="PWI39" s="24"/>
      <c r="PWJ39" s="24"/>
      <c r="PWK39" s="24"/>
      <c r="PWL39" s="24"/>
      <c r="PWM39" s="24"/>
      <c r="PWN39" s="24"/>
      <c r="PWO39" s="24"/>
      <c r="PWP39" s="24"/>
      <c r="PWQ39" s="24"/>
      <c r="PWR39" s="24"/>
      <c r="PWS39" s="24"/>
      <c r="PWT39" s="24"/>
      <c r="PWU39" s="24"/>
      <c r="PWV39" s="24"/>
      <c r="PWW39" s="24"/>
      <c r="PWX39" s="24"/>
      <c r="PWY39" s="24"/>
      <c r="PWZ39" s="24"/>
      <c r="PXA39" s="24"/>
      <c r="PXB39" s="24"/>
      <c r="PXC39" s="24"/>
      <c r="PXD39" s="24"/>
      <c r="PXE39" s="24"/>
      <c r="PXF39" s="24"/>
      <c r="PXG39" s="24"/>
      <c r="PXH39" s="24"/>
      <c r="PXI39" s="24"/>
      <c r="PXJ39" s="24"/>
      <c r="PXK39" s="24"/>
      <c r="PXL39" s="24"/>
      <c r="PXM39" s="24"/>
      <c r="PXN39" s="24"/>
      <c r="PXO39" s="24"/>
      <c r="PXP39" s="24"/>
      <c r="PXQ39" s="24"/>
      <c r="PXR39" s="24"/>
      <c r="PXS39" s="24"/>
      <c r="PXT39" s="24"/>
      <c r="PXU39" s="24"/>
      <c r="PXV39" s="24"/>
      <c r="PXW39" s="24"/>
      <c r="PXX39" s="24"/>
      <c r="PXY39" s="24"/>
      <c r="PXZ39" s="24"/>
      <c r="PYA39" s="24"/>
      <c r="PYB39" s="24"/>
      <c r="PYC39" s="24"/>
      <c r="PYD39" s="24"/>
      <c r="PYE39" s="24"/>
      <c r="PYF39" s="24"/>
      <c r="PYG39" s="24"/>
      <c r="PYH39" s="24"/>
      <c r="PYI39" s="24"/>
      <c r="PYJ39" s="24"/>
      <c r="PYK39" s="24"/>
      <c r="PYL39" s="24"/>
      <c r="PYM39" s="24"/>
      <c r="PYN39" s="24"/>
      <c r="PYO39" s="24"/>
      <c r="PYP39" s="24"/>
      <c r="PYQ39" s="24"/>
      <c r="PYR39" s="24"/>
      <c r="PYS39" s="24"/>
      <c r="PYT39" s="24"/>
      <c r="PYU39" s="24"/>
      <c r="PYV39" s="24"/>
      <c r="PYW39" s="24"/>
      <c r="PYX39" s="24"/>
      <c r="PYY39" s="24"/>
      <c r="PYZ39" s="24"/>
      <c r="PZA39" s="24"/>
      <c r="PZB39" s="24"/>
      <c r="PZC39" s="24"/>
      <c r="PZD39" s="24"/>
      <c r="PZE39" s="24"/>
      <c r="PZF39" s="24"/>
      <c r="PZG39" s="24"/>
      <c r="PZH39" s="24"/>
      <c r="PZI39" s="24"/>
      <c r="PZJ39" s="24"/>
      <c r="PZK39" s="24"/>
      <c r="PZL39" s="24"/>
      <c r="PZM39" s="24"/>
      <c r="PZN39" s="24"/>
      <c r="PZO39" s="24"/>
      <c r="PZP39" s="24"/>
      <c r="PZQ39" s="24"/>
      <c r="PZR39" s="24"/>
      <c r="PZS39" s="24"/>
      <c r="PZT39" s="24"/>
      <c r="PZU39" s="24"/>
      <c r="PZV39" s="24"/>
      <c r="PZW39" s="24"/>
      <c r="PZX39" s="24"/>
      <c r="PZY39" s="24"/>
      <c r="PZZ39" s="24"/>
      <c r="QAA39" s="24"/>
      <c r="QAB39" s="24"/>
      <c r="QAC39" s="24"/>
      <c r="QAD39" s="24"/>
      <c r="QAE39" s="24"/>
      <c r="QAF39" s="24"/>
      <c r="QAG39" s="24"/>
      <c r="QAH39" s="24"/>
      <c r="QAI39" s="24"/>
      <c r="QAJ39" s="24"/>
      <c r="QAK39" s="24"/>
      <c r="QAL39" s="24"/>
      <c r="QAM39" s="24"/>
      <c r="QAN39" s="24"/>
      <c r="QAO39" s="24"/>
      <c r="QAP39" s="24"/>
      <c r="QAQ39" s="24"/>
      <c r="QAR39" s="24"/>
      <c r="QAS39" s="24"/>
      <c r="QAT39" s="24"/>
      <c r="QAU39" s="24"/>
      <c r="QAV39" s="24"/>
      <c r="QAW39" s="24"/>
      <c r="QAX39" s="24"/>
      <c r="QAY39" s="24"/>
      <c r="QAZ39" s="24"/>
      <c r="QBA39" s="24"/>
      <c r="QBB39" s="24"/>
      <c r="QBC39" s="24"/>
      <c r="QBD39" s="24"/>
      <c r="QBE39" s="24"/>
      <c r="QBF39" s="24"/>
      <c r="QBG39" s="24"/>
      <c r="QBH39" s="24"/>
      <c r="QBI39" s="24"/>
      <c r="QBJ39" s="24"/>
      <c r="QBK39" s="24"/>
      <c r="QBL39" s="24"/>
      <c r="QBM39" s="24"/>
      <c r="QBN39" s="24"/>
      <c r="QBO39" s="24"/>
      <c r="QBP39" s="24"/>
      <c r="QBQ39" s="24"/>
      <c r="QBR39" s="24"/>
      <c r="QBS39" s="24"/>
      <c r="QBT39" s="24"/>
      <c r="QBU39" s="24"/>
      <c r="QBV39" s="24"/>
      <c r="QBW39" s="24"/>
      <c r="QBX39" s="24"/>
      <c r="QBY39" s="24"/>
      <c r="QBZ39" s="24"/>
      <c r="QCA39" s="24"/>
      <c r="QCB39" s="24"/>
      <c r="QCC39" s="24"/>
      <c r="QCD39" s="24"/>
      <c r="QCE39" s="24"/>
      <c r="QCF39" s="24"/>
      <c r="QCG39" s="24"/>
      <c r="QCH39" s="24"/>
      <c r="QCI39" s="24"/>
      <c r="QCJ39" s="24"/>
      <c r="QCK39" s="24"/>
      <c r="QCL39" s="24"/>
      <c r="QCM39" s="24"/>
      <c r="QCN39" s="24"/>
      <c r="QCO39" s="24"/>
      <c r="QCP39" s="24"/>
      <c r="QCQ39" s="24"/>
      <c r="QCR39" s="24"/>
      <c r="QCS39" s="24"/>
      <c r="QCT39" s="24"/>
      <c r="QCU39" s="24"/>
      <c r="QCV39" s="24"/>
      <c r="QCW39" s="24"/>
      <c r="QCX39" s="24"/>
      <c r="QCY39" s="24"/>
      <c r="QCZ39" s="24"/>
      <c r="QDA39" s="24"/>
      <c r="QDB39" s="24"/>
      <c r="QDC39" s="24"/>
      <c r="QDD39" s="24"/>
      <c r="QDE39" s="24"/>
      <c r="QDF39" s="24"/>
      <c r="QDG39" s="24"/>
      <c r="QDH39" s="24"/>
      <c r="QDI39" s="24"/>
      <c r="QDJ39" s="24"/>
      <c r="QDK39" s="24"/>
      <c r="QDL39" s="24"/>
      <c r="QDM39" s="24"/>
      <c r="QDN39" s="24"/>
      <c r="QDO39" s="24"/>
      <c r="QDP39" s="24"/>
      <c r="QDQ39" s="24"/>
      <c r="QDR39" s="24"/>
      <c r="QDS39" s="24"/>
      <c r="QDT39" s="24"/>
      <c r="QDU39" s="24"/>
      <c r="QDV39" s="24"/>
      <c r="QDW39" s="24"/>
      <c r="QDX39" s="24"/>
      <c r="QDY39" s="24"/>
      <c r="QDZ39" s="24"/>
      <c r="QEA39" s="24"/>
      <c r="QEB39" s="24"/>
      <c r="QEC39" s="24"/>
      <c r="QED39" s="24"/>
      <c r="QEE39" s="24"/>
      <c r="QEF39" s="24"/>
      <c r="QEG39" s="24"/>
      <c r="QEH39" s="24"/>
      <c r="QEI39" s="24"/>
      <c r="QEJ39" s="24"/>
      <c r="QEK39" s="24"/>
      <c r="QEL39" s="24"/>
      <c r="QEM39" s="24"/>
      <c r="QEN39" s="24"/>
      <c r="QEO39" s="24"/>
      <c r="QEP39" s="24"/>
      <c r="QEQ39" s="24"/>
      <c r="QER39" s="24"/>
      <c r="QES39" s="24"/>
      <c r="QET39" s="24"/>
      <c r="QEU39" s="24"/>
      <c r="QEV39" s="24"/>
      <c r="QEW39" s="24"/>
      <c r="QEX39" s="24"/>
      <c r="QEY39" s="24"/>
      <c r="QEZ39" s="24"/>
      <c r="QFA39" s="24"/>
      <c r="QFB39" s="24"/>
      <c r="QFC39" s="24"/>
      <c r="QFD39" s="24"/>
      <c r="QFE39" s="24"/>
      <c r="QFF39" s="24"/>
      <c r="QFG39" s="24"/>
      <c r="QFH39" s="24"/>
      <c r="QFI39" s="24"/>
      <c r="QFJ39" s="24"/>
      <c r="QFK39" s="24"/>
      <c r="QFL39" s="24"/>
      <c r="QFM39" s="24"/>
      <c r="QFN39" s="24"/>
      <c r="QFO39" s="24"/>
      <c r="QFP39" s="24"/>
      <c r="QFQ39" s="24"/>
      <c r="QFR39" s="24"/>
      <c r="QFS39" s="24"/>
      <c r="QFT39" s="24"/>
      <c r="QFU39" s="24"/>
      <c r="QFV39" s="24"/>
      <c r="QFW39" s="24"/>
      <c r="QFX39" s="24"/>
      <c r="QFY39" s="24"/>
      <c r="QFZ39" s="24"/>
      <c r="QGA39" s="24"/>
      <c r="QGB39" s="24"/>
      <c r="QGC39" s="24"/>
      <c r="QGD39" s="24"/>
      <c r="QGE39" s="24"/>
      <c r="QGF39" s="24"/>
      <c r="QGG39" s="24"/>
      <c r="QGH39" s="24"/>
      <c r="QGI39" s="24"/>
      <c r="QGJ39" s="24"/>
      <c r="QGK39" s="24"/>
      <c r="QGL39" s="24"/>
      <c r="QGM39" s="24"/>
      <c r="QGN39" s="24"/>
      <c r="QGO39" s="24"/>
      <c r="QGP39" s="24"/>
      <c r="QGQ39" s="24"/>
      <c r="QGR39" s="24"/>
      <c r="QGS39" s="24"/>
      <c r="QGT39" s="24"/>
      <c r="QGU39" s="24"/>
      <c r="QGV39" s="24"/>
      <c r="QGW39" s="24"/>
      <c r="QGX39" s="24"/>
      <c r="QGY39" s="24"/>
      <c r="QGZ39" s="24"/>
      <c r="QHA39" s="24"/>
      <c r="QHB39" s="24"/>
      <c r="QHC39" s="24"/>
      <c r="QHD39" s="24"/>
      <c r="QHE39" s="24"/>
      <c r="QHF39" s="24"/>
      <c r="QHG39" s="24"/>
      <c r="QHH39" s="24"/>
      <c r="QHI39" s="24"/>
      <c r="QHJ39" s="24"/>
      <c r="QHK39" s="24"/>
      <c r="QHL39" s="24"/>
      <c r="QHM39" s="24"/>
      <c r="QHN39" s="24"/>
      <c r="QHO39" s="24"/>
      <c r="QHP39" s="24"/>
      <c r="QHQ39" s="24"/>
      <c r="QHR39" s="24"/>
      <c r="QHS39" s="24"/>
      <c r="QHT39" s="24"/>
      <c r="QHU39" s="24"/>
      <c r="QHV39" s="24"/>
      <c r="QHW39" s="24"/>
      <c r="QHX39" s="24"/>
      <c r="QHY39" s="24"/>
      <c r="QHZ39" s="24"/>
      <c r="QIA39" s="24"/>
      <c r="QIB39" s="24"/>
      <c r="QIC39" s="24"/>
      <c r="QID39" s="24"/>
      <c r="QIE39" s="24"/>
      <c r="QIF39" s="24"/>
      <c r="QIG39" s="24"/>
      <c r="QIH39" s="24"/>
      <c r="QII39" s="24"/>
      <c r="QIJ39" s="24"/>
      <c r="QIK39" s="24"/>
      <c r="QIL39" s="24"/>
      <c r="QIM39" s="24"/>
      <c r="QIN39" s="24"/>
      <c r="QIO39" s="24"/>
      <c r="QIP39" s="24"/>
      <c r="QIQ39" s="24"/>
      <c r="QIR39" s="24"/>
      <c r="QIS39" s="24"/>
      <c r="QIT39" s="24"/>
      <c r="QIU39" s="24"/>
      <c r="QIV39" s="24"/>
      <c r="QIW39" s="24"/>
      <c r="QIX39" s="24"/>
      <c r="QIY39" s="24"/>
      <c r="QIZ39" s="24"/>
      <c r="QJA39" s="24"/>
      <c r="QJB39" s="24"/>
      <c r="QJC39" s="24"/>
      <c r="QJD39" s="24"/>
      <c r="QJE39" s="24"/>
      <c r="QJF39" s="24"/>
      <c r="QJG39" s="24"/>
      <c r="QJH39" s="24"/>
      <c r="QJI39" s="24"/>
      <c r="QJJ39" s="24"/>
      <c r="QJK39" s="24"/>
      <c r="QJL39" s="24"/>
      <c r="QJM39" s="24"/>
      <c r="QJN39" s="24"/>
      <c r="QJO39" s="24"/>
      <c r="QJP39" s="24"/>
      <c r="QJQ39" s="24"/>
      <c r="QJR39" s="24"/>
      <c r="QJS39" s="24"/>
      <c r="QJT39" s="24"/>
      <c r="QJU39" s="24"/>
      <c r="QJV39" s="24"/>
      <c r="QJW39" s="24"/>
      <c r="QJX39" s="24"/>
      <c r="QJY39" s="24"/>
      <c r="QJZ39" s="24"/>
      <c r="QKA39" s="24"/>
      <c r="QKB39" s="24"/>
      <c r="QKC39" s="24"/>
      <c r="QKD39" s="24"/>
      <c r="QKE39" s="24"/>
      <c r="QKF39" s="24"/>
      <c r="QKG39" s="24"/>
      <c r="QKH39" s="24"/>
      <c r="QKI39" s="24"/>
      <c r="QKJ39" s="24"/>
      <c r="QKK39" s="24"/>
      <c r="QKL39" s="24"/>
      <c r="QKM39" s="24"/>
      <c r="QKN39" s="24"/>
      <c r="QKO39" s="24"/>
      <c r="QKP39" s="24"/>
      <c r="QKQ39" s="24"/>
      <c r="QKR39" s="24"/>
      <c r="QKS39" s="24"/>
      <c r="QKT39" s="24"/>
      <c r="QKU39" s="24"/>
      <c r="QKV39" s="24"/>
      <c r="QKW39" s="24"/>
      <c r="QKX39" s="24"/>
      <c r="QKY39" s="24"/>
      <c r="QKZ39" s="24"/>
      <c r="QLA39" s="24"/>
      <c r="QLB39" s="24"/>
      <c r="QLC39" s="24"/>
      <c r="QLD39" s="24"/>
      <c r="QLE39" s="24"/>
      <c r="QLF39" s="24"/>
      <c r="QLG39" s="24"/>
      <c r="QLH39" s="24"/>
      <c r="QLI39" s="24"/>
      <c r="QLJ39" s="24"/>
      <c r="QLK39" s="24"/>
      <c r="QLL39" s="24"/>
      <c r="QLM39" s="24"/>
      <c r="QLN39" s="24"/>
      <c r="QLO39" s="24"/>
      <c r="QLP39" s="24"/>
      <c r="QLQ39" s="24"/>
      <c r="QLR39" s="24"/>
      <c r="QLS39" s="24"/>
      <c r="QLT39" s="24"/>
      <c r="QLU39" s="24"/>
      <c r="QLV39" s="24"/>
      <c r="QLW39" s="24"/>
      <c r="QLX39" s="24"/>
      <c r="QLY39" s="24"/>
      <c r="QLZ39" s="24"/>
      <c r="QMA39" s="24"/>
      <c r="QMB39" s="24"/>
      <c r="QMC39" s="24"/>
      <c r="QMD39" s="24"/>
      <c r="QME39" s="24"/>
      <c r="QMF39" s="24"/>
      <c r="QMG39" s="24"/>
      <c r="QMH39" s="24"/>
      <c r="QMI39" s="24"/>
      <c r="QMJ39" s="24"/>
      <c r="QMK39" s="24"/>
      <c r="QML39" s="24"/>
      <c r="QMM39" s="24"/>
      <c r="QMN39" s="24"/>
      <c r="QMO39" s="24"/>
      <c r="QMP39" s="24"/>
      <c r="QMQ39" s="24"/>
      <c r="QMR39" s="24"/>
      <c r="QMS39" s="24"/>
      <c r="QMT39" s="24"/>
      <c r="QMU39" s="24"/>
      <c r="QMV39" s="24"/>
      <c r="QMW39" s="24"/>
      <c r="QMX39" s="24"/>
      <c r="QMY39" s="24"/>
      <c r="QMZ39" s="24"/>
      <c r="QNA39" s="24"/>
      <c r="QNB39" s="24"/>
      <c r="QNC39" s="24"/>
      <c r="QND39" s="24"/>
      <c r="QNE39" s="24"/>
      <c r="QNF39" s="24"/>
      <c r="QNG39" s="24"/>
      <c r="QNH39" s="24"/>
      <c r="QNI39" s="24"/>
      <c r="QNJ39" s="24"/>
      <c r="QNK39" s="24"/>
      <c r="QNL39" s="24"/>
      <c r="QNM39" s="24"/>
      <c r="QNN39" s="24"/>
      <c r="QNO39" s="24"/>
      <c r="QNP39" s="24"/>
      <c r="QNQ39" s="24"/>
      <c r="QNR39" s="24"/>
      <c r="QNS39" s="24"/>
      <c r="QNT39" s="24"/>
      <c r="QNU39" s="24"/>
      <c r="QNV39" s="24"/>
      <c r="QNW39" s="24"/>
      <c r="QNX39" s="24"/>
      <c r="QNY39" s="24"/>
      <c r="QNZ39" s="24"/>
      <c r="QOA39" s="24"/>
      <c r="QOB39" s="24"/>
      <c r="QOC39" s="24"/>
      <c r="QOD39" s="24"/>
      <c r="QOE39" s="24"/>
      <c r="QOF39" s="24"/>
      <c r="QOG39" s="24"/>
      <c r="QOH39" s="24"/>
      <c r="QOI39" s="24"/>
      <c r="QOJ39" s="24"/>
      <c r="QOK39" s="24"/>
      <c r="QOL39" s="24"/>
      <c r="QOM39" s="24"/>
      <c r="QON39" s="24"/>
      <c r="QOO39" s="24"/>
      <c r="QOP39" s="24"/>
      <c r="QOQ39" s="24"/>
      <c r="QOR39" s="24"/>
      <c r="QOS39" s="24"/>
      <c r="QOT39" s="24"/>
      <c r="QOU39" s="24"/>
      <c r="QOV39" s="24"/>
      <c r="QOW39" s="24"/>
      <c r="QOX39" s="24"/>
      <c r="QOY39" s="24"/>
      <c r="QOZ39" s="24"/>
      <c r="QPA39" s="24"/>
      <c r="QPB39" s="24"/>
      <c r="QPC39" s="24"/>
      <c r="QPD39" s="24"/>
      <c r="QPE39" s="24"/>
      <c r="QPF39" s="24"/>
      <c r="QPG39" s="24"/>
      <c r="QPH39" s="24"/>
      <c r="QPI39" s="24"/>
      <c r="QPJ39" s="24"/>
      <c r="QPK39" s="24"/>
      <c r="QPL39" s="24"/>
      <c r="QPM39" s="24"/>
      <c r="QPN39" s="24"/>
      <c r="QPO39" s="24"/>
      <c r="QPP39" s="24"/>
      <c r="QPQ39" s="24"/>
      <c r="QPR39" s="24"/>
      <c r="QPS39" s="24"/>
      <c r="QPT39" s="24"/>
      <c r="QPU39" s="24"/>
      <c r="QPV39" s="24"/>
      <c r="QPW39" s="24"/>
      <c r="QPX39" s="24"/>
      <c r="QPY39" s="24"/>
      <c r="QPZ39" s="24"/>
      <c r="QQA39" s="24"/>
      <c r="QQB39" s="24"/>
      <c r="QQC39" s="24"/>
      <c r="QQD39" s="24"/>
      <c r="QQE39" s="24"/>
      <c r="QQF39" s="24"/>
      <c r="QQG39" s="24"/>
      <c r="QQH39" s="24"/>
      <c r="QQI39" s="24"/>
      <c r="QQJ39" s="24"/>
      <c r="QQK39" s="24"/>
      <c r="QQL39" s="24"/>
      <c r="QQM39" s="24"/>
      <c r="QQN39" s="24"/>
      <c r="QQO39" s="24"/>
      <c r="QQP39" s="24"/>
      <c r="QQQ39" s="24"/>
      <c r="QQR39" s="24"/>
      <c r="QQS39" s="24"/>
      <c r="QQT39" s="24"/>
      <c r="QQU39" s="24"/>
      <c r="QQV39" s="24"/>
      <c r="QQW39" s="24"/>
      <c r="QQX39" s="24"/>
      <c r="QQY39" s="24"/>
      <c r="QQZ39" s="24"/>
      <c r="QRA39" s="24"/>
      <c r="QRB39" s="24"/>
      <c r="QRC39" s="24"/>
      <c r="QRD39" s="24"/>
      <c r="QRE39" s="24"/>
      <c r="QRF39" s="24"/>
      <c r="QRG39" s="24"/>
      <c r="QRH39" s="24"/>
      <c r="QRI39" s="24"/>
      <c r="QRJ39" s="24"/>
      <c r="QRK39" s="24"/>
      <c r="QRL39" s="24"/>
      <c r="QRM39" s="24"/>
      <c r="QRN39" s="24"/>
      <c r="QRO39" s="24"/>
      <c r="QRP39" s="24"/>
      <c r="QRQ39" s="24"/>
      <c r="QRR39" s="24"/>
      <c r="QRS39" s="24"/>
      <c r="QRT39" s="24"/>
      <c r="QRU39" s="24"/>
      <c r="QRV39" s="24"/>
      <c r="QRW39" s="24"/>
      <c r="QRX39" s="24"/>
      <c r="QRY39" s="24"/>
      <c r="QRZ39" s="24"/>
      <c r="QSA39" s="24"/>
      <c r="QSB39" s="24"/>
      <c r="QSC39" s="24"/>
      <c r="QSD39" s="24"/>
      <c r="QSE39" s="24"/>
      <c r="QSF39" s="24"/>
      <c r="QSG39" s="24"/>
      <c r="QSH39" s="24"/>
      <c r="QSI39" s="24"/>
      <c r="QSJ39" s="24"/>
      <c r="QSK39" s="24"/>
      <c r="QSL39" s="24"/>
      <c r="QSM39" s="24"/>
      <c r="QSN39" s="24"/>
      <c r="QSO39" s="24"/>
      <c r="QSP39" s="24"/>
      <c r="QSQ39" s="24"/>
      <c r="QSR39" s="24"/>
      <c r="QSS39" s="24"/>
      <c r="QST39" s="24"/>
      <c r="QSU39" s="24"/>
      <c r="QSV39" s="24"/>
      <c r="QSW39" s="24"/>
      <c r="QSX39" s="24"/>
      <c r="QSY39" s="24"/>
      <c r="QSZ39" s="24"/>
      <c r="QTA39" s="24"/>
      <c r="QTB39" s="24"/>
      <c r="QTC39" s="24"/>
      <c r="QTD39" s="24"/>
      <c r="QTE39" s="24"/>
      <c r="QTF39" s="24"/>
      <c r="QTG39" s="24"/>
      <c r="QTH39" s="24"/>
      <c r="QTI39" s="24"/>
      <c r="QTJ39" s="24"/>
      <c r="QTK39" s="24"/>
      <c r="QTL39" s="24"/>
      <c r="QTM39" s="24"/>
      <c r="QTN39" s="24"/>
      <c r="QTO39" s="24"/>
      <c r="QTP39" s="24"/>
      <c r="QTQ39" s="24"/>
      <c r="QTR39" s="24"/>
      <c r="QTS39" s="24"/>
      <c r="QTT39" s="24"/>
      <c r="QTU39" s="24"/>
      <c r="QTV39" s="24"/>
      <c r="QTW39" s="24"/>
      <c r="QTX39" s="24"/>
      <c r="QTY39" s="24"/>
      <c r="QTZ39" s="24"/>
      <c r="QUA39" s="24"/>
      <c r="QUB39" s="24"/>
      <c r="QUC39" s="24"/>
      <c r="QUD39" s="24"/>
      <c r="QUE39" s="24"/>
      <c r="QUF39" s="24"/>
      <c r="QUG39" s="24"/>
      <c r="QUH39" s="24"/>
      <c r="QUI39" s="24"/>
      <c r="QUJ39" s="24"/>
      <c r="QUK39" s="24"/>
      <c r="QUL39" s="24"/>
      <c r="QUM39" s="24"/>
      <c r="QUN39" s="24"/>
      <c r="QUO39" s="24"/>
      <c r="QUP39" s="24"/>
      <c r="QUQ39" s="24"/>
      <c r="QUR39" s="24"/>
      <c r="QUS39" s="24"/>
      <c r="QUT39" s="24"/>
      <c r="QUU39" s="24"/>
      <c r="QUV39" s="24"/>
      <c r="QUW39" s="24"/>
      <c r="QUX39" s="24"/>
      <c r="QUY39" s="24"/>
      <c r="QUZ39" s="24"/>
      <c r="QVA39" s="24"/>
      <c r="QVB39" s="24"/>
      <c r="QVC39" s="24"/>
      <c r="QVD39" s="24"/>
      <c r="QVE39" s="24"/>
      <c r="QVF39" s="24"/>
      <c r="QVG39" s="24"/>
      <c r="QVH39" s="24"/>
      <c r="QVI39" s="24"/>
      <c r="QVJ39" s="24"/>
      <c r="QVK39" s="24"/>
      <c r="QVL39" s="24"/>
      <c r="QVM39" s="24"/>
      <c r="QVN39" s="24"/>
      <c r="QVO39" s="24"/>
      <c r="QVP39" s="24"/>
      <c r="QVQ39" s="24"/>
      <c r="QVR39" s="24"/>
      <c r="QVS39" s="24"/>
      <c r="QVT39" s="24"/>
      <c r="QVU39" s="24"/>
      <c r="QVV39" s="24"/>
      <c r="QVW39" s="24"/>
      <c r="QVX39" s="24"/>
      <c r="QVY39" s="24"/>
      <c r="QVZ39" s="24"/>
      <c r="QWA39" s="24"/>
      <c r="QWB39" s="24"/>
      <c r="QWC39" s="24"/>
      <c r="QWD39" s="24"/>
      <c r="QWE39" s="24"/>
      <c r="QWF39" s="24"/>
      <c r="QWG39" s="24"/>
      <c r="QWH39" s="24"/>
      <c r="QWI39" s="24"/>
      <c r="QWJ39" s="24"/>
      <c r="QWK39" s="24"/>
      <c r="QWL39" s="24"/>
      <c r="QWM39" s="24"/>
      <c r="QWN39" s="24"/>
      <c r="QWO39" s="24"/>
      <c r="QWP39" s="24"/>
      <c r="QWQ39" s="24"/>
      <c r="QWR39" s="24"/>
      <c r="QWS39" s="24"/>
      <c r="QWT39" s="24"/>
      <c r="QWU39" s="24"/>
      <c r="QWV39" s="24"/>
      <c r="QWW39" s="24"/>
      <c r="QWX39" s="24"/>
      <c r="QWY39" s="24"/>
      <c r="QWZ39" s="24"/>
      <c r="QXA39" s="24"/>
      <c r="QXB39" s="24"/>
      <c r="QXC39" s="24"/>
      <c r="QXD39" s="24"/>
      <c r="QXE39" s="24"/>
      <c r="QXF39" s="24"/>
      <c r="QXG39" s="24"/>
      <c r="QXH39" s="24"/>
      <c r="QXI39" s="24"/>
      <c r="QXJ39" s="24"/>
      <c r="QXK39" s="24"/>
      <c r="QXL39" s="24"/>
      <c r="QXM39" s="24"/>
      <c r="QXN39" s="24"/>
      <c r="QXO39" s="24"/>
      <c r="QXP39" s="24"/>
      <c r="QXQ39" s="24"/>
      <c r="QXR39" s="24"/>
      <c r="QXS39" s="24"/>
      <c r="QXT39" s="24"/>
      <c r="QXU39" s="24"/>
      <c r="QXV39" s="24"/>
      <c r="QXW39" s="24"/>
      <c r="QXX39" s="24"/>
      <c r="QXY39" s="24"/>
      <c r="QXZ39" s="24"/>
      <c r="QYA39" s="24"/>
      <c r="QYB39" s="24"/>
      <c r="QYC39" s="24"/>
      <c r="QYD39" s="24"/>
      <c r="QYE39" s="24"/>
      <c r="QYF39" s="24"/>
      <c r="QYG39" s="24"/>
      <c r="QYH39" s="24"/>
      <c r="QYI39" s="24"/>
      <c r="QYJ39" s="24"/>
      <c r="QYK39" s="24"/>
      <c r="QYL39" s="24"/>
      <c r="QYM39" s="24"/>
      <c r="QYN39" s="24"/>
      <c r="QYO39" s="24"/>
      <c r="QYP39" s="24"/>
      <c r="QYQ39" s="24"/>
      <c r="QYR39" s="24"/>
      <c r="QYS39" s="24"/>
      <c r="QYT39" s="24"/>
      <c r="QYU39" s="24"/>
      <c r="QYV39" s="24"/>
      <c r="QYW39" s="24"/>
      <c r="QYX39" s="24"/>
      <c r="QYY39" s="24"/>
      <c r="QYZ39" s="24"/>
      <c r="QZA39" s="24"/>
      <c r="QZB39" s="24"/>
      <c r="QZC39" s="24"/>
      <c r="QZD39" s="24"/>
      <c r="QZE39" s="24"/>
      <c r="QZF39" s="24"/>
      <c r="QZG39" s="24"/>
      <c r="QZH39" s="24"/>
      <c r="QZI39" s="24"/>
      <c r="QZJ39" s="24"/>
      <c r="QZK39" s="24"/>
      <c r="QZL39" s="24"/>
      <c r="QZM39" s="24"/>
      <c r="QZN39" s="24"/>
      <c r="QZO39" s="24"/>
      <c r="QZP39" s="24"/>
      <c r="QZQ39" s="24"/>
      <c r="QZR39" s="24"/>
      <c r="QZS39" s="24"/>
      <c r="QZT39" s="24"/>
      <c r="QZU39" s="24"/>
      <c r="QZV39" s="24"/>
      <c r="QZW39" s="24"/>
      <c r="QZX39" s="24"/>
      <c r="QZY39" s="24"/>
      <c r="QZZ39" s="24"/>
      <c r="RAA39" s="24"/>
      <c r="RAB39" s="24"/>
      <c r="RAC39" s="24"/>
      <c r="RAD39" s="24"/>
      <c r="RAE39" s="24"/>
      <c r="RAF39" s="24"/>
      <c r="RAG39" s="24"/>
      <c r="RAH39" s="24"/>
      <c r="RAI39" s="24"/>
      <c r="RAJ39" s="24"/>
      <c r="RAK39" s="24"/>
      <c r="RAL39" s="24"/>
      <c r="RAM39" s="24"/>
      <c r="RAN39" s="24"/>
      <c r="RAO39" s="24"/>
      <c r="RAP39" s="24"/>
      <c r="RAQ39" s="24"/>
      <c r="RAR39" s="24"/>
      <c r="RAS39" s="24"/>
      <c r="RAT39" s="24"/>
      <c r="RAU39" s="24"/>
      <c r="RAV39" s="24"/>
      <c r="RAW39" s="24"/>
      <c r="RAX39" s="24"/>
      <c r="RAY39" s="24"/>
      <c r="RAZ39" s="24"/>
      <c r="RBA39" s="24"/>
      <c r="RBB39" s="24"/>
      <c r="RBC39" s="24"/>
      <c r="RBD39" s="24"/>
      <c r="RBE39" s="24"/>
      <c r="RBF39" s="24"/>
      <c r="RBG39" s="24"/>
      <c r="RBH39" s="24"/>
      <c r="RBI39" s="24"/>
      <c r="RBJ39" s="24"/>
      <c r="RBK39" s="24"/>
      <c r="RBL39" s="24"/>
      <c r="RBM39" s="24"/>
      <c r="RBN39" s="24"/>
      <c r="RBO39" s="24"/>
      <c r="RBP39" s="24"/>
      <c r="RBQ39" s="24"/>
      <c r="RBR39" s="24"/>
      <c r="RBS39" s="24"/>
      <c r="RBT39" s="24"/>
      <c r="RBU39" s="24"/>
      <c r="RBV39" s="24"/>
      <c r="RBW39" s="24"/>
      <c r="RBX39" s="24"/>
      <c r="RBY39" s="24"/>
      <c r="RBZ39" s="24"/>
      <c r="RCA39" s="24"/>
      <c r="RCB39" s="24"/>
      <c r="RCC39" s="24"/>
      <c r="RCD39" s="24"/>
      <c r="RCE39" s="24"/>
      <c r="RCF39" s="24"/>
      <c r="RCG39" s="24"/>
      <c r="RCH39" s="24"/>
      <c r="RCI39" s="24"/>
      <c r="RCJ39" s="24"/>
      <c r="RCK39" s="24"/>
      <c r="RCL39" s="24"/>
      <c r="RCM39" s="24"/>
      <c r="RCN39" s="24"/>
      <c r="RCO39" s="24"/>
      <c r="RCP39" s="24"/>
      <c r="RCQ39" s="24"/>
      <c r="RCR39" s="24"/>
      <c r="RCS39" s="24"/>
      <c r="RCT39" s="24"/>
      <c r="RCU39" s="24"/>
      <c r="RCV39" s="24"/>
      <c r="RCW39" s="24"/>
      <c r="RCX39" s="24"/>
      <c r="RCY39" s="24"/>
      <c r="RCZ39" s="24"/>
      <c r="RDA39" s="24"/>
      <c r="RDB39" s="24"/>
      <c r="RDC39" s="24"/>
      <c r="RDD39" s="24"/>
      <c r="RDE39" s="24"/>
      <c r="RDF39" s="24"/>
      <c r="RDG39" s="24"/>
      <c r="RDH39" s="24"/>
      <c r="RDI39" s="24"/>
      <c r="RDJ39" s="24"/>
      <c r="RDK39" s="24"/>
      <c r="RDL39" s="24"/>
      <c r="RDM39" s="24"/>
      <c r="RDN39" s="24"/>
      <c r="RDO39" s="24"/>
      <c r="RDP39" s="24"/>
      <c r="RDQ39" s="24"/>
      <c r="RDR39" s="24"/>
      <c r="RDS39" s="24"/>
      <c r="RDT39" s="24"/>
      <c r="RDU39" s="24"/>
      <c r="RDV39" s="24"/>
      <c r="RDW39" s="24"/>
      <c r="RDX39" s="24"/>
      <c r="RDY39" s="24"/>
      <c r="RDZ39" s="24"/>
      <c r="REA39" s="24"/>
      <c r="REB39" s="24"/>
      <c r="REC39" s="24"/>
      <c r="RED39" s="24"/>
      <c r="REE39" s="24"/>
      <c r="REF39" s="24"/>
      <c r="REG39" s="24"/>
      <c r="REH39" s="24"/>
      <c r="REI39" s="24"/>
      <c r="REJ39" s="24"/>
      <c r="REK39" s="24"/>
      <c r="REL39" s="24"/>
      <c r="REM39" s="24"/>
      <c r="REN39" s="24"/>
      <c r="REO39" s="24"/>
      <c r="REP39" s="24"/>
      <c r="REQ39" s="24"/>
      <c r="RER39" s="24"/>
      <c r="RES39" s="24"/>
      <c r="RET39" s="24"/>
      <c r="REU39" s="24"/>
      <c r="REV39" s="24"/>
      <c r="REW39" s="24"/>
      <c r="REX39" s="24"/>
      <c r="REY39" s="24"/>
      <c r="REZ39" s="24"/>
      <c r="RFA39" s="24"/>
      <c r="RFB39" s="24"/>
      <c r="RFC39" s="24"/>
      <c r="RFD39" s="24"/>
      <c r="RFE39" s="24"/>
      <c r="RFF39" s="24"/>
      <c r="RFG39" s="24"/>
      <c r="RFH39" s="24"/>
      <c r="RFI39" s="24"/>
      <c r="RFJ39" s="24"/>
      <c r="RFK39" s="24"/>
      <c r="RFL39" s="24"/>
      <c r="RFM39" s="24"/>
      <c r="RFN39" s="24"/>
      <c r="RFO39" s="24"/>
      <c r="RFP39" s="24"/>
      <c r="RFQ39" s="24"/>
      <c r="RFR39" s="24"/>
      <c r="RFS39" s="24"/>
      <c r="RFT39" s="24"/>
      <c r="RFU39" s="24"/>
      <c r="RFV39" s="24"/>
      <c r="RFW39" s="24"/>
      <c r="RFX39" s="24"/>
      <c r="RFY39" s="24"/>
      <c r="RFZ39" s="24"/>
      <c r="RGA39" s="24"/>
      <c r="RGB39" s="24"/>
      <c r="RGC39" s="24"/>
      <c r="RGD39" s="24"/>
      <c r="RGE39" s="24"/>
      <c r="RGF39" s="24"/>
      <c r="RGG39" s="24"/>
      <c r="RGH39" s="24"/>
      <c r="RGI39" s="24"/>
      <c r="RGJ39" s="24"/>
      <c r="RGK39" s="24"/>
      <c r="RGL39" s="24"/>
      <c r="RGM39" s="24"/>
      <c r="RGN39" s="24"/>
      <c r="RGO39" s="24"/>
      <c r="RGP39" s="24"/>
      <c r="RGQ39" s="24"/>
      <c r="RGR39" s="24"/>
      <c r="RGS39" s="24"/>
      <c r="RGT39" s="24"/>
      <c r="RGU39" s="24"/>
      <c r="RGV39" s="24"/>
      <c r="RGW39" s="24"/>
      <c r="RGX39" s="24"/>
      <c r="RGY39" s="24"/>
      <c r="RGZ39" s="24"/>
      <c r="RHA39" s="24"/>
      <c r="RHB39" s="24"/>
      <c r="RHC39" s="24"/>
      <c r="RHD39" s="24"/>
      <c r="RHE39" s="24"/>
      <c r="RHF39" s="24"/>
      <c r="RHG39" s="24"/>
      <c r="RHH39" s="24"/>
      <c r="RHI39" s="24"/>
      <c r="RHJ39" s="24"/>
      <c r="RHK39" s="24"/>
      <c r="RHL39" s="24"/>
      <c r="RHM39" s="24"/>
      <c r="RHN39" s="24"/>
      <c r="RHO39" s="24"/>
      <c r="RHP39" s="24"/>
      <c r="RHQ39" s="24"/>
      <c r="RHR39" s="24"/>
      <c r="RHS39" s="24"/>
      <c r="RHT39" s="24"/>
      <c r="RHU39" s="24"/>
      <c r="RHV39" s="24"/>
      <c r="RHW39" s="24"/>
      <c r="RHX39" s="24"/>
      <c r="RHY39" s="24"/>
      <c r="RHZ39" s="24"/>
      <c r="RIA39" s="24"/>
      <c r="RIB39" s="24"/>
      <c r="RIC39" s="24"/>
      <c r="RID39" s="24"/>
      <c r="RIE39" s="24"/>
      <c r="RIF39" s="24"/>
      <c r="RIG39" s="24"/>
      <c r="RIH39" s="24"/>
      <c r="RII39" s="24"/>
      <c r="RIJ39" s="24"/>
      <c r="RIK39" s="24"/>
      <c r="RIL39" s="24"/>
      <c r="RIM39" s="24"/>
      <c r="RIN39" s="24"/>
      <c r="RIO39" s="24"/>
      <c r="RIP39" s="24"/>
      <c r="RIQ39" s="24"/>
      <c r="RIR39" s="24"/>
      <c r="RIS39" s="24"/>
      <c r="RIT39" s="24"/>
      <c r="RIU39" s="24"/>
      <c r="RIV39" s="24"/>
      <c r="RIW39" s="24"/>
      <c r="RIX39" s="24"/>
      <c r="RIY39" s="24"/>
      <c r="RIZ39" s="24"/>
      <c r="RJA39" s="24"/>
      <c r="RJB39" s="24"/>
      <c r="RJC39" s="24"/>
      <c r="RJD39" s="24"/>
      <c r="RJE39" s="24"/>
      <c r="RJF39" s="24"/>
      <c r="RJG39" s="24"/>
      <c r="RJH39" s="24"/>
      <c r="RJI39" s="24"/>
      <c r="RJJ39" s="24"/>
      <c r="RJK39" s="24"/>
      <c r="RJL39" s="24"/>
      <c r="RJM39" s="24"/>
      <c r="RJN39" s="24"/>
      <c r="RJO39" s="24"/>
      <c r="RJP39" s="24"/>
      <c r="RJQ39" s="24"/>
      <c r="RJR39" s="24"/>
      <c r="RJS39" s="24"/>
      <c r="RJT39" s="24"/>
      <c r="RJU39" s="24"/>
      <c r="RJV39" s="24"/>
      <c r="RJW39" s="24"/>
      <c r="RJX39" s="24"/>
      <c r="RJY39" s="24"/>
      <c r="RJZ39" s="24"/>
      <c r="RKA39" s="24"/>
      <c r="RKB39" s="24"/>
      <c r="RKC39" s="24"/>
      <c r="RKD39" s="24"/>
      <c r="RKE39" s="24"/>
      <c r="RKF39" s="24"/>
      <c r="RKG39" s="24"/>
      <c r="RKH39" s="24"/>
      <c r="RKI39" s="24"/>
      <c r="RKJ39" s="24"/>
      <c r="RKK39" s="24"/>
      <c r="RKL39" s="24"/>
      <c r="RKM39" s="24"/>
      <c r="RKN39" s="24"/>
      <c r="RKO39" s="24"/>
      <c r="RKP39" s="24"/>
      <c r="RKQ39" s="24"/>
      <c r="RKR39" s="24"/>
      <c r="RKS39" s="24"/>
      <c r="RKT39" s="24"/>
      <c r="RKU39" s="24"/>
      <c r="RKV39" s="24"/>
      <c r="RKW39" s="24"/>
      <c r="RKX39" s="24"/>
      <c r="RKY39" s="24"/>
      <c r="RKZ39" s="24"/>
      <c r="RLA39" s="24"/>
      <c r="RLB39" s="24"/>
      <c r="RLC39" s="24"/>
      <c r="RLD39" s="24"/>
      <c r="RLE39" s="24"/>
      <c r="RLF39" s="24"/>
      <c r="RLG39" s="24"/>
      <c r="RLH39" s="24"/>
      <c r="RLI39" s="24"/>
      <c r="RLJ39" s="24"/>
      <c r="RLK39" s="24"/>
      <c r="RLL39" s="24"/>
      <c r="RLM39" s="24"/>
      <c r="RLN39" s="24"/>
      <c r="RLO39" s="24"/>
      <c r="RLP39" s="24"/>
      <c r="RLQ39" s="24"/>
      <c r="RLR39" s="24"/>
      <c r="RLS39" s="24"/>
      <c r="RLT39" s="24"/>
      <c r="RLU39" s="24"/>
      <c r="RLV39" s="24"/>
      <c r="RLW39" s="24"/>
      <c r="RLX39" s="24"/>
      <c r="RLY39" s="24"/>
      <c r="RLZ39" s="24"/>
      <c r="RMA39" s="24"/>
      <c r="RMB39" s="24"/>
      <c r="RMC39" s="24"/>
      <c r="RMD39" s="24"/>
      <c r="RME39" s="24"/>
      <c r="RMF39" s="24"/>
      <c r="RMG39" s="24"/>
      <c r="RMH39" s="24"/>
      <c r="RMI39" s="24"/>
      <c r="RMJ39" s="24"/>
      <c r="RMK39" s="24"/>
      <c r="RML39" s="24"/>
      <c r="RMM39" s="24"/>
      <c r="RMN39" s="24"/>
      <c r="RMO39" s="24"/>
      <c r="RMP39" s="24"/>
      <c r="RMQ39" s="24"/>
      <c r="RMR39" s="24"/>
      <c r="RMS39" s="24"/>
      <c r="RMT39" s="24"/>
      <c r="RMU39" s="24"/>
      <c r="RMV39" s="24"/>
      <c r="RMW39" s="24"/>
      <c r="RMX39" s="24"/>
      <c r="RMY39" s="24"/>
      <c r="RMZ39" s="24"/>
      <c r="RNA39" s="24"/>
      <c r="RNB39" s="24"/>
      <c r="RNC39" s="24"/>
      <c r="RND39" s="24"/>
      <c r="RNE39" s="24"/>
      <c r="RNF39" s="24"/>
      <c r="RNG39" s="24"/>
      <c r="RNH39" s="24"/>
      <c r="RNI39" s="24"/>
      <c r="RNJ39" s="24"/>
      <c r="RNK39" s="24"/>
      <c r="RNL39" s="24"/>
      <c r="RNM39" s="24"/>
      <c r="RNN39" s="24"/>
      <c r="RNO39" s="24"/>
      <c r="RNP39" s="24"/>
      <c r="RNQ39" s="24"/>
      <c r="RNR39" s="24"/>
      <c r="RNS39" s="24"/>
      <c r="RNT39" s="24"/>
      <c r="RNU39" s="24"/>
      <c r="RNV39" s="24"/>
      <c r="RNW39" s="24"/>
      <c r="RNX39" s="24"/>
      <c r="RNY39" s="24"/>
      <c r="RNZ39" s="24"/>
      <c r="ROA39" s="24"/>
      <c r="ROB39" s="24"/>
      <c r="ROC39" s="24"/>
      <c r="ROD39" s="24"/>
      <c r="ROE39" s="24"/>
      <c r="ROF39" s="24"/>
      <c r="ROG39" s="24"/>
      <c r="ROH39" s="24"/>
      <c r="ROI39" s="24"/>
      <c r="ROJ39" s="24"/>
      <c r="ROK39" s="24"/>
      <c r="ROL39" s="24"/>
      <c r="ROM39" s="24"/>
      <c r="RON39" s="24"/>
      <c r="ROO39" s="24"/>
      <c r="ROP39" s="24"/>
      <c r="ROQ39" s="24"/>
      <c r="ROR39" s="24"/>
      <c r="ROS39" s="24"/>
      <c r="ROT39" s="24"/>
      <c r="ROU39" s="24"/>
      <c r="ROV39" s="24"/>
      <c r="ROW39" s="24"/>
      <c r="ROX39" s="24"/>
      <c r="ROY39" s="24"/>
      <c r="ROZ39" s="24"/>
      <c r="RPA39" s="24"/>
      <c r="RPB39" s="24"/>
      <c r="RPC39" s="24"/>
      <c r="RPD39" s="24"/>
      <c r="RPE39" s="24"/>
      <c r="RPF39" s="24"/>
      <c r="RPG39" s="24"/>
      <c r="RPH39" s="24"/>
      <c r="RPI39" s="24"/>
      <c r="RPJ39" s="24"/>
      <c r="RPK39" s="24"/>
      <c r="RPL39" s="24"/>
      <c r="RPM39" s="24"/>
      <c r="RPN39" s="24"/>
      <c r="RPO39" s="24"/>
      <c r="RPP39" s="24"/>
      <c r="RPQ39" s="24"/>
      <c r="RPR39" s="24"/>
      <c r="RPS39" s="24"/>
      <c r="RPT39" s="24"/>
      <c r="RPU39" s="24"/>
      <c r="RPV39" s="24"/>
      <c r="RPW39" s="24"/>
      <c r="RPX39" s="24"/>
      <c r="RPY39" s="24"/>
      <c r="RPZ39" s="24"/>
      <c r="RQA39" s="24"/>
      <c r="RQB39" s="24"/>
      <c r="RQC39" s="24"/>
      <c r="RQD39" s="24"/>
      <c r="RQE39" s="24"/>
      <c r="RQF39" s="24"/>
      <c r="RQG39" s="24"/>
      <c r="RQH39" s="24"/>
      <c r="RQI39" s="24"/>
      <c r="RQJ39" s="24"/>
      <c r="RQK39" s="24"/>
      <c r="RQL39" s="24"/>
      <c r="RQM39" s="24"/>
      <c r="RQN39" s="24"/>
      <c r="RQO39" s="24"/>
      <c r="RQP39" s="24"/>
      <c r="RQQ39" s="24"/>
      <c r="RQR39" s="24"/>
      <c r="RQS39" s="24"/>
      <c r="RQT39" s="24"/>
      <c r="RQU39" s="24"/>
      <c r="RQV39" s="24"/>
      <c r="RQW39" s="24"/>
      <c r="RQX39" s="24"/>
      <c r="RQY39" s="24"/>
      <c r="RQZ39" s="24"/>
      <c r="RRA39" s="24"/>
      <c r="RRB39" s="24"/>
      <c r="RRC39" s="24"/>
      <c r="RRD39" s="24"/>
      <c r="RRE39" s="24"/>
      <c r="RRF39" s="24"/>
      <c r="RRG39" s="24"/>
      <c r="RRH39" s="24"/>
      <c r="RRI39" s="24"/>
      <c r="RRJ39" s="24"/>
      <c r="RRK39" s="24"/>
      <c r="RRL39" s="24"/>
      <c r="RRM39" s="24"/>
      <c r="RRN39" s="24"/>
      <c r="RRO39" s="24"/>
      <c r="RRP39" s="24"/>
      <c r="RRQ39" s="24"/>
      <c r="RRR39" s="24"/>
      <c r="RRS39" s="24"/>
      <c r="RRT39" s="24"/>
      <c r="RRU39" s="24"/>
      <c r="RRV39" s="24"/>
      <c r="RRW39" s="24"/>
      <c r="RRX39" s="24"/>
      <c r="RRY39" s="24"/>
      <c r="RRZ39" s="24"/>
      <c r="RSA39" s="24"/>
      <c r="RSB39" s="24"/>
      <c r="RSC39" s="24"/>
      <c r="RSD39" s="24"/>
      <c r="RSE39" s="24"/>
      <c r="RSF39" s="24"/>
      <c r="RSG39" s="24"/>
      <c r="RSH39" s="24"/>
      <c r="RSI39" s="24"/>
      <c r="RSJ39" s="24"/>
      <c r="RSK39" s="24"/>
      <c r="RSL39" s="24"/>
      <c r="RSM39" s="24"/>
      <c r="RSN39" s="24"/>
      <c r="RSO39" s="24"/>
      <c r="RSP39" s="24"/>
      <c r="RSQ39" s="24"/>
      <c r="RSR39" s="24"/>
      <c r="RSS39" s="24"/>
      <c r="RST39" s="24"/>
      <c r="RSU39" s="24"/>
      <c r="RSV39" s="24"/>
      <c r="RSW39" s="24"/>
      <c r="RSX39" s="24"/>
      <c r="RSY39" s="24"/>
      <c r="RSZ39" s="24"/>
      <c r="RTA39" s="24"/>
      <c r="RTB39" s="24"/>
      <c r="RTC39" s="24"/>
      <c r="RTD39" s="24"/>
      <c r="RTE39" s="24"/>
      <c r="RTF39" s="24"/>
      <c r="RTG39" s="24"/>
      <c r="RTH39" s="24"/>
      <c r="RTI39" s="24"/>
      <c r="RTJ39" s="24"/>
      <c r="RTK39" s="24"/>
      <c r="RTL39" s="24"/>
      <c r="RTM39" s="24"/>
      <c r="RTN39" s="24"/>
      <c r="RTO39" s="24"/>
      <c r="RTP39" s="24"/>
      <c r="RTQ39" s="24"/>
      <c r="RTR39" s="24"/>
      <c r="RTS39" s="24"/>
      <c r="RTT39" s="24"/>
      <c r="RTU39" s="24"/>
      <c r="RTV39" s="24"/>
      <c r="RTW39" s="24"/>
      <c r="RTX39" s="24"/>
      <c r="RTY39" s="24"/>
      <c r="RTZ39" s="24"/>
      <c r="RUA39" s="24"/>
      <c r="RUB39" s="24"/>
      <c r="RUC39" s="24"/>
      <c r="RUD39" s="24"/>
      <c r="RUE39" s="24"/>
      <c r="RUF39" s="24"/>
      <c r="RUG39" s="24"/>
      <c r="RUH39" s="24"/>
      <c r="RUI39" s="24"/>
      <c r="RUJ39" s="24"/>
      <c r="RUK39" s="24"/>
      <c r="RUL39" s="24"/>
      <c r="RUM39" s="24"/>
      <c r="RUN39" s="24"/>
      <c r="RUO39" s="24"/>
      <c r="RUP39" s="24"/>
      <c r="RUQ39" s="24"/>
      <c r="RUR39" s="24"/>
      <c r="RUS39" s="24"/>
      <c r="RUT39" s="24"/>
      <c r="RUU39" s="24"/>
      <c r="RUV39" s="24"/>
      <c r="RUW39" s="24"/>
      <c r="RUX39" s="24"/>
      <c r="RUY39" s="24"/>
      <c r="RUZ39" s="24"/>
      <c r="RVA39" s="24"/>
      <c r="RVB39" s="24"/>
      <c r="RVC39" s="24"/>
      <c r="RVD39" s="24"/>
      <c r="RVE39" s="24"/>
      <c r="RVF39" s="24"/>
      <c r="RVG39" s="24"/>
      <c r="RVH39" s="24"/>
      <c r="RVI39" s="24"/>
      <c r="RVJ39" s="24"/>
      <c r="RVK39" s="24"/>
      <c r="RVL39" s="24"/>
      <c r="RVM39" s="24"/>
      <c r="RVN39" s="24"/>
      <c r="RVO39" s="24"/>
      <c r="RVP39" s="24"/>
      <c r="RVQ39" s="24"/>
      <c r="RVR39" s="24"/>
      <c r="RVS39" s="24"/>
      <c r="RVT39" s="24"/>
      <c r="RVU39" s="24"/>
      <c r="RVV39" s="24"/>
      <c r="RVW39" s="24"/>
      <c r="RVX39" s="24"/>
      <c r="RVY39" s="24"/>
      <c r="RVZ39" s="24"/>
      <c r="RWA39" s="24"/>
      <c r="RWB39" s="24"/>
      <c r="RWC39" s="24"/>
      <c r="RWD39" s="24"/>
      <c r="RWE39" s="24"/>
      <c r="RWF39" s="24"/>
      <c r="RWG39" s="24"/>
      <c r="RWH39" s="24"/>
      <c r="RWI39" s="24"/>
      <c r="RWJ39" s="24"/>
      <c r="RWK39" s="24"/>
      <c r="RWL39" s="24"/>
      <c r="RWM39" s="24"/>
      <c r="RWN39" s="24"/>
      <c r="RWO39" s="24"/>
      <c r="RWP39" s="24"/>
      <c r="RWQ39" s="24"/>
      <c r="RWR39" s="24"/>
      <c r="RWS39" s="24"/>
      <c r="RWT39" s="24"/>
      <c r="RWU39" s="24"/>
      <c r="RWV39" s="24"/>
      <c r="RWW39" s="24"/>
      <c r="RWX39" s="24"/>
      <c r="RWY39" s="24"/>
      <c r="RWZ39" s="24"/>
      <c r="RXA39" s="24"/>
      <c r="RXB39" s="24"/>
      <c r="RXC39" s="24"/>
      <c r="RXD39" s="24"/>
      <c r="RXE39" s="24"/>
      <c r="RXF39" s="24"/>
      <c r="RXG39" s="24"/>
      <c r="RXH39" s="24"/>
      <c r="RXI39" s="24"/>
      <c r="RXJ39" s="24"/>
      <c r="RXK39" s="24"/>
      <c r="RXL39" s="24"/>
      <c r="RXM39" s="24"/>
      <c r="RXN39" s="24"/>
      <c r="RXO39" s="24"/>
      <c r="RXP39" s="24"/>
      <c r="RXQ39" s="24"/>
      <c r="RXR39" s="24"/>
      <c r="RXS39" s="24"/>
      <c r="RXT39" s="24"/>
      <c r="RXU39" s="24"/>
      <c r="RXV39" s="24"/>
      <c r="RXW39" s="24"/>
      <c r="RXX39" s="24"/>
      <c r="RXY39" s="24"/>
      <c r="RXZ39" s="24"/>
      <c r="RYA39" s="24"/>
      <c r="RYB39" s="24"/>
      <c r="RYC39" s="24"/>
      <c r="RYD39" s="24"/>
      <c r="RYE39" s="24"/>
      <c r="RYF39" s="24"/>
      <c r="RYG39" s="24"/>
      <c r="RYH39" s="24"/>
      <c r="RYI39" s="24"/>
      <c r="RYJ39" s="24"/>
      <c r="RYK39" s="24"/>
      <c r="RYL39" s="24"/>
      <c r="RYM39" s="24"/>
      <c r="RYN39" s="24"/>
      <c r="RYO39" s="24"/>
      <c r="RYP39" s="24"/>
      <c r="RYQ39" s="24"/>
      <c r="RYR39" s="24"/>
      <c r="RYS39" s="24"/>
      <c r="RYT39" s="24"/>
      <c r="RYU39" s="24"/>
      <c r="RYV39" s="24"/>
      <c r="RYW39" s="24"/>
      <c r="RYX39" s="24"/>
      <c r="RYY39" s="24"/>
      <c r="RYZ39" s="24"/>
      <c r="RZA39" s="24"/>
      <c r="RZB39" s="24"/>
      <c r="RZC39" s="24"/>
      <c r="RZD39" s="24"/>
      <c r="RZE39" s="24"/>
      <c r="RZF39" s="24"/>
      <c r="RZG39" s="24"/>
      <c r="RZH39" s="24"/>
      <c r="RZI39" s="24"/>
      <c r="RZJ39" s="24"/>
      <c r="RZK39" s="24"/>
      <c r="RZL39" s="24"/>
      <c r="RZM39" s="24"/>
      <c r="RZN39" s="24"/>
      <c r="RZO39" s="24"/>
      <c r="RZP39" s="24"/>
      <c r="RZQ39" s="24"/>
      <c r="RZR39" s="24"/>
      <c r="RZS39" s="24"/>
      <c r="RZT39" s="24"/>
      <c r="RZU39" s="24"/>
      <c r="RZV39" s="24"/>
      <c r="RZW39" s="24"/>
      <c r="RZX39" s="24"/>
      <c r="RZY39" s="24"/>
      <c r="RZZ39" s="24"/>
      <c r="SAA39" s="24"/>
      <c r="SAB39" s="24"/>
      <c r="SAC39" s="24"/>
      <c r="SAD39" s="24"/>
      <c r="SAE39" s="24"/>
      <c r="SAF39" s="24"/>
      <c r="SAG39" s="24"/>
      <c r="SAH39" s="24"/>
      <c r="SAI39" s="24"/>
      <c r="SAJ39" s="24"/>
      <c r="SAK39" s="24"/>
      <c r="SAL39" s="24"/>
      <c r="SAM39" s="24"/>
      <c r="SAN39" s="24"/>
      <c r="SAO39" s="24"/>
      <c r="SAP39" s="24"/>
      <c r="SAQ39" s="24"/>
      <c r="SAR39" s="24"/>
      <c r="SAS39" s="24"/>
      <c r="SAT39" s="24"/>
      <c r="SAU39" s="24"/>
      <c r="SAV39" s="24"/>
      <c r="SAW39" s="24"/>
      <c r="SAX39" s="24"/>
      <c r="SAY39" s="24"/>
      <c r="SAZ39" s="24"/>
      <c r="SBA39" s="24"/>
      <c r="SBB39" s="24"/>
      <c r="SBC39" s="24"/>
      <c r="SBD39" s="24"/>
      <c r="SBE39" s="24"/>
      <c r="SBF39" s="24"/>
      <c r="SBG39" s="24"/>
      <c r="SBH39" s="24"/>
      <c r="SBI39" s="24"/>
      <c r="SBJ39" s="24"/>
      <c r="SBK39" s="24"/>
      <c r="SBL39" s="24"/>
      <c r="SBM39" s="24"/>
      <c r="SBN39" s="24"/>
      <c r="SBO39" s="24"/>
      <c r="SBP39" s="24"/>
      <c r="SBQ39" s="24"/>
      <c r="SBR39" s="24"/>
      <c r="SBS39" s="24"/>
      <c r="SBT39" s="24"/>
      <c r="SBU39" s="24"/>
      <c r="SBV39" s="24"/>
      <c r="SBW39" s="24"/>
      <c r="SBX39" s="24"/>
      <c r="SBY39" s="24"/>
      <c r="SBZ39" s="24"/>
      <c r="SCA39" s="24"/>
      <c r="SCB39" s="24"/>
      <c r="SCC39" s="24"/>
      <c r="SCD39" s="24"/>
      <c r="SCE39" s="24"/>
      <c r="SCF39" s="24"/>
      <c r="SCG39" s="24"/>
      <c r="SCH39" s="24"/>
      <c r="SCI39" s="24"/>
      <c r="SCJ39" s="24"/>
      <c r="SCK39" s="24"/>
      <c r="SCL39" s="24"/>
      <c r="SCM39" s="24"/>
      <c r="SCN39" s="24"/>
      <c r="SCO39" s="24"/>
      <c r="SCP39" s="24"/>
      <c r="SCQ39" s="24"/>
      <c r="SCR39" s="24"/>
      <c r="SCS39" s="24"/>
      <c r="SCT39" s="24"/>
      <c r="SCU39" s="24"/>
      <c r="SCV39" s="24"/>
      <c r="SCW39" s="24"/>
      <c r="SCX39" s="24"/>
      <c r="SCY39" s="24"/>
      <c r="SCZ39" s="24"/>
      <c r="SDA39" s="24"/>
      <c r="SDB39" s="24"/>
      <c r="SDC39" s="24"/>
      <c r="SDD39" s="24"/>
      <c r="SDE39" s="24"/>
      <c r="SDF39" s="24"/>
      <c r="SDG39" s="24"/>
      <c r="SDH39" s="24"/>
      <c r="SDI39" s="24"/>
      <c r="SDJ39" s="24"/>
      <c r="SDK39" s="24"/>
      <c r="SDL39" s="24"/>
      <c r="SDM39" s="24"/>
      <c r="SDN39" s="24"/>
      <c r="SDO39" s="24"/>
      <c r="SDP39" s="24"/>
      <c r="SDQ39" s="24"/>
      <c r="SDR39" s="24"/>
      <c r="SDS39" s="24"/>
      <c r="SDT39" s="24"/>
      <c r="SDU39" s="24"/>
      <c r="SDV39" s="24"/>
      <c r="SDW39" s="24"/>
      <c r="SDX39" s="24"/>
      <c r="SDY39" s="24"/>
      <c r="SDZ39" s="24"/>
      <c r="SEA39" s="24"/>
      <c r="SEB39" s="24"/>
      <c r="SEC39" s="24"/>
      <c r="SED39" s="24"/>
      <c r="SEE39" s="24"/>
      <c r="SEF39" s="24"/>
      <c r="SEG39" s="24"/>
      <c r="SEH39" s="24"/>
      <c r="SEI39" s="24"/>
      <c r="SEJ39" s="24"/>
      <c r="SEK39" s="24"/>
      <c r="SEL39" s="24"/>
      <c r="SEM39" s="24"/>
      <c r="SEN39" s="24"/>
      <c r="SEO39" s="24"/>
      <c r="SEP39" s="24"/>
      <c r="SEQ39" s="24"/>
      <c r="SER39" s="24"/>
      <c r="SES39" s="24"/>
      <c r="SET39" s="24"/>
      <c r="SEU39" s="24"/>
      <c r="SEV39" s="24"/>
      <c r="SEW39" s="24"/>
      <c r="SEX39" s="24"/>
      <c r="SEY39" s="24"/>
      <c r="SEZ39" s="24"/>
      <c r="SFA39" s="24"/>
      <c r="SFB39" s="24"/>
      <c r="SFC39" s="24"/>
      <c r="SFD39" s="24"/>
      <c r="SFE39" s="24"/>
      <c r="SFF39" s="24"/>
      <c r="SFG39" s="24"/>
      <c r="SFH39" s="24"/>
      <c r="SFI39" s="24"/>
      <c r="SFJ39" s="24"/>
      <c r="SFK39" s="24"/>
      <c r="SFL39" s="24"/>
      <c r="SFM39" s="24"/>
      <c r="SFN39" s="24"/>
      <c r="SFO39" s="24"/>
      <c r="SFP39" s="24"/>
      <c r="SFQ39" s="24"/>
      <c r="SFR39" s="24"/>
      <c r="SFS39" s="24"/>
      <c r="SFT39" s="24"/>
      <c r="SFU39" s="24"/>
      <c r="SFV39" s="24"/>
      <c r="SFW39" s="24"/>
      <c r="SFX39" s="24"/>
      <c r="SFY39" s="24"/>
      <c r="SFZ39" s="24"/>
      <c r="SGA39" s="24"/>
      <c r="SGB39" s="24"/>
      <c r="SGC39" s="24"/>
      <c r="SGD39" s="24"/>
      <c r="SGE39" s="24"/>
      <c r="SGF39" s="24"/>
      <c r="SGG39" s="24"/>
      <c r="SGH39" s="24"/>
      <c r="SGI39" s="24"/>
      <c r="SGJ39" s="24"/>
      <c r="SGK39" s="24"/>
      <c r="SGL39" s="24"/>
      <c r="SGM39" s="24"/>
      <c r="SGN39" s="24"/>
      <c r="SGO39" s="24"/>
      <c r="SGP39" s="24"/>
      <c r="SGQ39" s="24"/>
      <c r="SGR39" s="24"/>
      <c r="SGS39" s="24"/>
      <c r="SGT39" s="24"/>
      <c r="SGU39" s="24"/>
      <c r="SGV39" s="24"/>
      <c r="SGW39" s="24"/>
      <c r="SGX39" s="24"/>
      <c r="SGY39" s="24"/>
      <c r="SGZ39" s="24"/>
      <c r="SHA39" s="24"/>
      <c r="SHB39" s="24"/>
      <c r="SHC39" s="24"/>
      <c r="SHD39" s="24"/>
      <c r="SHE39" s="24"/>
      <c r="SHF39" s="24"/>
      <c r="SHG39" s="24"/>
      <c r="SHH39" s="24"/>
      <c r="SHI39" s="24"/>
      <c r="SHJ39" s="24"/>
      <c r="SHK39" s="24"/>
      <c r="SHL39" s="24"/>
      <c r="SHM39" s="24"/>
      <c r="SHN39" s="24"/>
      <c r="SHO39" s="24"/>
      <c r="SHP39" s="24"/>
      <c r="SHQ39" s="24"/>
      <c r="SHR39" s="24"/>
      <c r="SHS39" s="24"/>
      <c r="SHT39" s="24"/>
      <c r="SHU39" s="24"/>
      <c r="SHV39" s="24"/>
      <c r="SHW39" s="24"/>
      <c r="SHX39" s="24"/>
      <c r="SHY39" s="24"/>
      <c r="SHZ39" s="24"/>
      <c r="SIA39" s="24"/>
      <c r="SIB39" s="24"/>
      <c r="SIC39" s="24"/>
      <c r="SID39" s="24"/>
      <c r="SIE39" s="24"/>
      <c r="SIF39" s="24"/>
      <c r="SIG39" s="24"/>
      <c r="SIH39" s="24"/>
      <c r="SII39" s="24"/>
      <c r="SIJ39" s="24"/>
      <c r="SIK39" s="24"/>
      <c r="SIL39" s="24"/>
      <c r="SIM39" s="24"/>
      <c r="SIN39" s="24"/>
      <c r="SIO39" s="24"/>
      <c r="SIP39" s="24"/>
      <c r="SIQ39" s="24"/>
      <c r="SIR39" s="24"/>
      <c r="SIS39" s="24"/>
      <c r="SIT39" s="24"/>
      <c r="SIU39" s="24"/>
      <c r="SIV39" s="24"/>
      <c r="SIW39" s="24"/>
      <c r="SIX39" s="24"/>
      <c r="SIY39" s="24"/>
      <c r="SIZ39" s="24"/>
      <c r="SJA39" s="24"/>
      <c r="SJB39" s="24"/>
      <c r="SJC39" s="24"/>
      <c r="SJD39" s="24"/>
      <c r="SJE39" s="24"/>
      <c r="SJF39" s="24"/>
      <c r="SJG39" s="24"/>
      <c r="SJH39" s="24"/>
      <c r="SJI39" s="24"/>
      <c r="SJJ39" s="24"/>
      <c r="SJK39" s="24"/>
      <c r="SJL39" s="24"/>
      <c r="SJM39" s="24"/>
      <c r="SJN39" s="24"/>
      <c r="SJO39" s="24"/>
      <c r="SJP39" s="24"/>
      <c r="SJQ39" s="24"/>
      <c r="SJR39" s="24"/>
      <c r="SJS39" s="24"/>
      <c r="SJT39" s="24"/>
      <c r="SJU39" s="24"/>
      <c r="SJV39" s="24"/>
      <c r="SJW39" s="24"/>
      <c r="SJX39" s="24"/>
      <c r="SJY39" s="24"/>
      <c r="SJZ39" s="24"/>
      <c r="SKA39" s="24"/>
      <c r="SKB39" s="24"/>
      <c r="SKC39" s="24"/>
      <c r="SKD39" s="24"/>
      <c r="SKE39" s="24"/>
      <c r="SKF39" s="24"/>
      <c r="SKG39" s="24"/>
      <c r="SKH39" s="24"/>
      <c r="SKI39" s="24"/>
      <c r="SKJ39" s="24"/>
      <c r="SKK39" s="24"/>
      <c r="SKL39" s="24"/>
      <c r="SKM39" s="24"/>
      <c r="SKN39" s="24"/>
      <c r="SKO39" s="24"/>
      <c r="SKP39" s="24"/>
      <c r="SKQ39" s="24"/>
      <c r="SKR39" s="24"/>
      <c r="SKS39" s="24"/>
      <c r="SKT39" s="24"/>
      <c r="SKU39" s="24"/>
      <c r="SKV39" s="24"/>
      <c r="SKW39" s="24"/>
      <c r="SKX39" s="24"/>
      <c r="SKY39" s="24"/>
      <c r="SKZ39" s="24"/>
      <c r="SLA39" s="24"/>
      <c r="SLB39" s="24"/>
      <c r="SLC39" s="24"/>
      <c r="SLD39" s="24"/>
      <c r="SLE39" s="24"/>
      <c r="SLF39" s="24"/>
      <c r="SLG39" s="24"/>
      <c r="SLH39" s="24"/>
      <c r="SLI39" s="24"/>
      <c r="SLJ39" s="24"/>
      <c r="SLK39" s="24"/>
      <c r="SLL39" s="24"/>
      <c r="SLM39" s="24"/>
      <c r="SLN39" s="24"/>
      <c r="SLO39" s="24"/>
      <c r="SLP39" s="24"/>
      <c r="SLQ39" s="24"/>
      <c r="SLR39" s="24"/>
      <c r="SLS39" s="24"/>
      <c r="SLT39" s="24"/>
      <c r="SLU39" s="24"/>
      <c r="SLV39" s="24"/>
      <c r="SLW39" s="24"/>
      <c r="SLX39" s="24"/>
      <c r="SLY39" s="24"/>
      <c r="SLZ39" s="24"/>
      <c r="SMA39" s="24"/>
      <c r="SMB39" s="24"/>
      <c r="SMC39" s="24"/>
      <c r="SMD39" s="24"/>
      <c r="SME39" s="24"/>
      <c r="SMF39" s="24"/>
      <c r="SMG39" s="24"/>
      <c r="SMH39" s="24"/>
      <c r="SMI39" s="24"/>
      <c r="SMJ39" s="24"/>
      <c r="SMK39" s="24"/>
      <c r="SML39" s="24"/>
      <c r="SMM39" s="24"/>
      <c r="SMN39" s="24"/>
      <c r="SMO39" s="24"/>
      <c r="SMP39" s="24"/>
      <c r="SMQ39" s="24"/>
      <c r="SMR39" s="24"/>
      <c r="SMS39" s="24"/>
      <c r="SMT39" s="24"/>
      <c r="SMU39" s="24"/>
      <c r="SMV39" s="24"/>
      <c r="SMW39" s="24"/>
      <c r="SMX39" s="24"/>
      <c r="SMY39" s="24"/>
      <c r="SMZ39" s="24"/>
      <c r="SNA39" s="24"/>
      <c r="SNB39" s="24"/>
      <c r="SNC39" s="24"/>
      <c r="SND39" s="24"/>
      <c r="SNE39" s="24"/>
      <c r="SNF39" s="24"/>
      <c r="SNG39" s="24"/>
      <c r="SNH39" s="24"/>
      <c r="SNI39" s="24"/>
      <c r="SNJ39" s="24"/>
      <c r="SNK39" s="24"/>
      <c r="SNL39" s="24"/>
      <c r="SNM39" s="24"/>
      <c r="SNN39" s="24"/>
      <c r="SNO39" s="24"/>
      <c r="SNP39" s="24"/>
      <c r="SNQ39" s="24"/>
      <c r="SNR39" s="24"/>
      <c r="SNS39" s="24"/>
      <c r="SNT39" s="24"/>
      <c r="SNU39" s="24"/>
      <c r="SNV39" s="24"/>
      <c r="SNW39" s="24"/>
      <c r="SNX39" s="24"/>
      <c r="SNY39" s="24"/>
      <c r="SNZ39" s="24"/>
      <c r="SOA39" s="24"/>
      <c r="SOB39" s="24"/>
      <c r="SOC39" s="24"/>
      <c r="SOD39" s="24"/>
      <c r="SOE39" s="24"/>
      <c r="SOF39" s="24"/>
      <c r="SOG39" s="24"/>
      <c r="SOH39" s="24"/>
      <c r="SOI39" s="24"/>
      <c r="SOJ39" s="24"/>
      <c r="SOK39" s="24"/>
      <c r="SOL39" s="24"/>
      <c r="SOM39" s="24"/>
      <c r="SON39" s="24"/>
      <c r="SOO39" s="24"/>
      <c r="SOP39" s="24"/>
      <c r="SOQ39" s="24"/>
      <c r="SOR39" s="24"/>
      <c r="SOS39" s="24"/>
      <c r="SOT39" s="24"/>
      <c r="SOU39" s="24"/>
      <c r="SOV39" s="24"/>
      <c r="SOW39" s="24"/>
      <c r="SOX39" s="24"/>
      <c r="SOY39" s="24"/>
      <c r="SOZ39" s="24"/>
      <c r="SPA39" s="24"/>
      <c r="SPB39" s="24"/>
      <c r="SPC39" s="24"/>
      <c r="SPD39" s="24"/>
      <c r="SPE39" s="24"/>
      <c r="SPF39" s="24"/>
      <c r="SPG39" s="24"/>
      <c r="SPH39" s="24"/>
      <c r="SPI39" s="24"/>
      <c r="SPJ39" s="24"/>
      <c r="SPK39" s="24"/>
      <c r="SPL39" s="24"/>
      <c r="SPM39" s="24"/>
      <c r="SPN39" s="24"/>
      <c r="SPO39" s="24"/>
      <c r="SPP39" s="24"/>
      <c r="SPQ39" s="24"/>
      <c r="SPR39" s="24"/>
      <c r="SPS39" s="24"/>
      <c r="SPT39" s="24"/>
      <c r="SPU39" s="24"/>
      <c r="SPV39" s="24"/>
      <c r="SPW39" s="24"/>
      <c r="SPX39" s="24"/>
      <c r="SPY39" s="24"/>
      <c r="SPZ39" s="24"/>
      <c r="SQA39" s="24"/>
      <c r="SQB39" s="24"/>
      <c r="SQC39" s="24"/>
      <c r="SQD39" s="24"/>
      <c r="SQE39" s="24"/>
      <c r="SQF39" s="24"/>
      <c r="SQG39" s="24"/>
      <c r="SQH39" s="24"/>
      <c r="SQI39" s="24"/>
      <c r="SQJ39" s="24"/>
      <c r="SQK39" s="24"/>
      <c r="SQL39" s="24"/>
      <c r="SQM39" s="24"/>
      <c r="SQN39" s="24"/>
      <c r="SQO39" s="24"/>
      <c r="SQP39" s="24"/>
      <c r="SQQ39" s="24"/>
      <c r="SQR39" s="24"/>
      <c r="SQS39" s="24"/>
      <c r="SQT39" s="24"/>
      <c r="SQU39" s="24"/>
      <c r="SQV39" s="24"/>
      <c r="SQW39" s="24"/>
      <c r="SQX39" s="24"/>
      <c r="SQY39" s="24"/>
      <c r="SQZ39" s="24"/>
      <c r="SRA39" s="24"/>
      <c r="SRB39" s="24"/>
      <c r="SRC39" s="24"/>
      <c r="SRD39" s="24"/>
      <c r="SRE39" s="24"/>
      <c r="SRF39" s="24"/>
      <c r="SRG39" s="24"/>
      <c r="SRH39" s="24"/>
      <c r="SRI39" s="24"/>
      <c r="SRJ39" s="24"/>
      <c r="SRK39" s="24"/>
      <c r="SRL39" s="24"/>
      <c r="SRM39" s="24"/>
      <c r="SRN39" s="24"/>
      <c r="SRO39" s="24"/>
      <c r="SRP39" s="24"/>
      <c r="SRQ39" s="24"/>
      <c r="SRR39" s="24"/>
      <c r="SRS39" s="24"/>
      <c r="SRT39" s="24"/>
      <c r="SRU39" s="24"/>
      <c r="SRV39" s="24"/>
      <c r="SRW39" s="24"/>
      <c r="SRX39" s="24"/>
      <c r="SRY39" s="24"/>
      <c r="SRZ39" s="24"/>
      <c r="SSA39" s="24"/>
      <c r="SSB39" s="24"/>
      <c r="SSC39" s="24"/>
      <c r="SSD39" s="24"/>
      <c r="SSE39" s="24"/>
      <c r="SSF39" s="24"/>
      <c r="SSG39" s="24"/>
      <c r="SSH39" s="24"/>
      <c r="SSI39" s="24"/>
      <c r="SSJ39" s="24"/>
      <c r="SSK39" s="24"/>
      <c r="SSL39" s="24"/>
      <c r="SSM39" s="24"/>
      <c r="SSN39" s="24"/>
      <c r="SSO39" s="24"/>
      <c r="SSP39" s="24"/>
      <c r="SSQ39" s="24"/>
      <c r="SSR39" s="24"/>
      <c r="SSS39" s="24"/>
      <c r="SST39" s="24"/>
      <c r="SSU39" s="24"/>
      <c r="SSV39" s="24"/>
      <c r="SSW39" s="24"/>
      <c r="SSX39" s="24"/>
      <c r="SSY39" s="24"/>
      <c r="SSZ39" s="24"/>
      <c r="STA39" s="24"/>
      <c r="STB39" s="24"/>
      <c r="STC39" s="24"/>
      <c r="STD39" s="24"/>
      <c r="STE39" s="24"/>
      <c r="STF39" s="24"/>
      <c r="STG39" s="24"/>
      <c r="STH39" s="24"/>
      <c r="STI39" s="24"/>
      <c r="STJ39" s="24"/>
      <c r="STK39" s="24"/>
      <c r="STL39" s="24"/>
      <c r="STM39" s="24"/>
      <c r="STN39" s="24"/>
      <c r="STO39" s="24"/>
      <c r="STP39" s="24"/>
      <c r="STQ39" s="24"/>
      <c r="STR39" s="24"/>
      <c r="STS39" s="24"/>
      <c r="STT39" s="24"/>
      <c r="STU39" s="24"/>
      <c r="STV39" s="24"/>
      <c r="STW39" s="24"/>
      <c r="STX39" s="24"/>
      <c r="STY39" s="24"/>
      <c r="STZ39" s="24"/>
      <c r="SUA39" s="24"/>
      <c r="SUB39" s="24"/>
      <c r="SUC39" s="24"/>
      <c r="SUD39" s="24"/>
      <c r="SUE39" s="24"/>
      <c r="SUF39" s="24"/>
      <c r="SUG39" s="24"/>
      <c r="SUH39" s="24"/>
      <c r="SUI39" s="24"/>
      <c r="SUJ39" s="24"/>
      <c r="SUK39" s="24"/>
      <c r="SUL39" s="24"/>
      <c r="SUM39" s="24"/>
      <c r="SUN39" s="24"/>
      <c r="SUO39" s="24"/>
      <c r="SUP39" s="24"/>
      <c r="SUQ39" s="24"/>
      <c r="SUR39" s="24"/>
      <c r="SUS39" s="24"/>
      <c r="SUT39" s="24"/>
      <c r="SUU39" s="24"/>
      <c r="SUV39" s="24"/>
      <c r="SUW39" s="24"/>
      <c r="SUX39" s="24"/>
      <c r="SUY39" s="24"/>
      <c r="SUZ39" s="24"/>
      <c r="SVA39" s="24"/>
      <c r="SVB39" s="24"/>
      <c r="SVC39" s="24"/>
      <c r="SVD39" s="24"/>
      <c r="SVE39" s="24"/>
      <c r="SVF39" s="24"/>
      <c r="SVG39" s="24"/>
      <c r="SVH39" s="24"/>
      <c r="SVI39" s="24"/>
      <c r="SVJ39" s="24"/>
      <c r="SVK39" s="24"/>
      <c r="SVL39" s="24"/>
      <c r="SVM39" s="24"/>
      <c r="SVN39" s="24"/>
      <c r="SVO39" s="24"/>
      <c r="SVP39" s="24"/>
      <c r="SVQ39" s="24"/>
      <c r="SVR39" s="24"/>
      <c r="SVS39" s="24"/>
      <c r="SVT39" s="24"/>
      <c r="SVU39" s="24"/>
      <c r="SVV39" s="24"/>
      <c r="SVW39" s="24"/>
      <c r="SVX39" s="24"/>
      <c r="SVY39" s="24"/>
      <c r="SVZ39" s="24"/>
      <c r="SWA39" s="24"/>
      <c r="SWB39" s="24"/>
      <c r="SWC39" s="24"/>
      <c r="SWD39" s="24"/>
      <c r="SWE39" s="24"/>
      <c r="SWF39" s="24"/>
      <c r="SWG39" s="24"/>
      <c r="SWH39" s="24"/>
      <c r="SWI39" s="24"/>
      <c r="SWJ39" s="24"/>
      <c r="SWK39" s="24"/>
      <c r="SWL39" s="24"/>
      <c r="SWM39" s="24"/>
      <c r="SWN39" s="24"/>
      <c r="SWO39" s="24"/>
      <c r="SWP39" s="24"/>
      <c r="SWQ39" s="24"/>
      <c r="SWR39" s="24"/>
      <c r="SWS39" s="24"/>
      <c r="SWT39" s="24"/>
      <c r="SWU39" s="24"/>
      <c r="SWV39" s="24"/>
      <c r="SWW39" s="24"/>
      <c r="SWX39" s="24"/>
      <c r="SWY39" s="24"/>
      <c r="SWZ39" s="24"/>
      <c r="SXA39" s="24"/>
      <c r="SXB39" s="24"/>
      <c r="SXC39" s="24"/>
      <c r="SXD39" s="24"/>
      <c r="SXE39" s="24"/>
      <c r="SXF39" s="24"/>
      <c r="SXG39" s="24"/>
      <c r="SXH39" s="24"/>
      <c r="SXI39" s="24"/>
      <c r="SXJ39" s="24"/>
      <c r="SXK39" s="24"/>
      <c r="SXL39" s="24"/>
      <c r="SXM39" s="24"/>
      <c r="SXN39" s="24"/>
      <c r="SXO39" s="24"/>
      <c r="SXP39" s="24"/>
      <c r="SXQ39" s="24"/>
      <c r="SXR39" s="24"/>
      <c r="SXS39" s="24"/>
      <c r="SXT39" s="24"/>
      <c r="SXU39" s="24"/>
      <c r="SXV39" s="24"/>
      <c r="SXW39" s="24"/>
      <c r="SXX39" s="24"/>
      <c r="SXY39" s="24"/>
      <c r="SXZ39" s="24"/>
      <c r="SYA39" s="24"/>
      <c r="SYB39" s="24"/>
      <c r="SYC39" s="24"/>
      <c r="SYD39" s="24"/>
      <c r="SYE39" s="24"/>
      <c r="SYF39" s="24"/>
      <c r="SYG39" s="24"/>
      <c r="SYH39" s="24"/>
      <c r="SYI39" s="24"/>
      <c r="SYJ39" s="24"/>
      <c r="SYK39" s="24"/>
      <c r="SYL39" s="24"/>
      <c r="SYM39" s="24"/>
      <c r="SYN39" s="24"/>
      <c r="SYO39" s="24"/>
      <c r="SYP39" s="24"/>
      <c r="SYQ39" s="24"/>
      <c r="SYR39" s="24"/>
      <c r="SYS39" s="24"/>
      <c r="SYT39" s="24"/>
      <c r="SYU39" s="24"/>
      <c r="SYV39" s="24"/>
      <c r="SYW39" s="24"/>
      <c r="SYX39" s="24"/>
      <c r="SYY39" s="24"/>
      <c r="SYZ39" s="24"/>
      <c r="SZA39" s="24"/>
      <c r="SZB39" s="24"/>
      <c r="SZC39" s="24"/>
      <c r="SZD39" s="24"/>
      <c r="SZE39" s="24"/>
      <c r="SZF39" s="24"/>
      <c r="SZG39" s="24"/>
      <c r="SZH39" s="24"/>
      <c r="SZI39" s="24"/>
      <c r="SZJ39" s="24"/>
      <c r="SZK39" s="24"/>
      <c r="SZL39" s="24"/>
      <c r="SZM39" s="24"/>
      <c r="SZN39" s="24"/>
      <c r="SZO39" s="24"/>
      <c r="SZP39" s="24"/>
      <c r="SZQ39" s="24"/>
      <c r="SZR39" s="24"/>
      <c r="SZS39" s="24"/>
      <c r="SZT39" s="24"/>
      <c r="SZU39" s="24"/>
      <c r="SZV39" s="24"/>
      <c r="SZW39" s="24"/>
      <c r="SZX39" s="24"/>
      <c r="SZY39" s="24"/>
      <c r="SZZ39" s="24"/>
      <c r="TAA39" s="24"/>
      <c r="TAB39" s="24"/>
      <c r="TAC39" s="24"/>
      <c r="TAD39" s="24"/>
      <c r="TAE39" s="24"/>
      <c r="TAF39" s="24"/>
      <c r="TAG39" s="24"/>
      <c r="TAH39" s="24"/>
      <c r="TAI39" s="24"/>
      <c r="TAJ39" s="24"/>
      <c r="TAK39" s="24"/>
      <c r="TAL39" s="24"/>
      <c r="TAM39" s="24"/>
      <c r="TAN39" s="24"/>
      <c r="TAO39" s="24"/>
      <c r="TAP39" s="24"/>
      <c r="TAQ39" s="24"/>
      <c r="TAR39" s="24"/>
      <c r="TAS39" s="24"/>
      <c r="TAT39" s="24"/>
      <c r="TAU39" s="24"/>
      <c r="TAV39" s="24"/>
      <c r="TAW39" s="24"/>
      <c r="TAX39" s="24"/>
      <c r="TAY39" s="24"/>
      <c r="TAZ39" s="24"/>
      <c r="TBA39" s="24"/>
      <c r="TBB39" s="24"/>
      <c r="TBC39" s="24"/>
      <c r="TBD39" s="24"/>
      <c r="TBE39" s="24"/>
      <c r="TBF39" s="24"/>
      <c r="TBG39" s="24"/>
      <c r="TBH39" s="24"/>
      <c r="TBI39" s="24"/>
      <c r="TBJ39" s="24"/>
      <c r="TBK39" s="24"/>
      <c r="TBL39" s="24"/>
      <c r="TBM39" s="24"/>
      <c r="TBN39" s="24"/>
      <c r="TBO39" s="24"/>
      <c r="TBP39" s="24"/>
      <c r="TBQ39" s="24"/>
      <c r="TBR39" s="24"/>
      <c r="TBS39" s="24"/>
      <c r="TBT39" s="24"/>
      <c r="TBU39" s="24"/>
      <c r="TBV39" s="24"/>
      <c r="TBW39" s="24"/>
      <c r="TBX39" s="24"/>
      <c r="TBY39" s="24"/>
      <c r="TBZ39" s="24"/>
      <c r="TCA39" s="24"/>
      <c r="TCB39" s="24"/>
      <c r="TCC39" s="24"/>
      <c r="TCD39" s="24"/>
      <c r="TCE39" s="24"/>
      <c r="TCF39" s="24"/>
      <c r="TCG39" s="24"/>
      <c r="TCH39" s="24"/>
      <c r="TCI39" s="24"/>
      <c r="TCJ39" s="24"/>
      <c r="TCK39" s="24"/>
      <c r="TCL39" s="24"/>
      <c r="TCM39" s="24"/>
      <c r="TCN39" s="24"/>
      <c r="TCO39" s="24"/>
      <c r="TCP39" s="24"/>
      <c r="TCQ39" s="24"/>
      <c r="TCR39" s="24"/>
      <c r="TCS39" s="24"/>
      <c r="TCT39" s="24"/>
      <c r="TCU39" s="24"/>
      <c r="TCV39" s="24"/>
      <c r="TCW39" s="24"/>
      <c r="TCX39" s="24"/>
      <c r="TCY39" s="24"/>
      <c r="TCZ39" s="24"/>
      <c r="TDA39" s="24"/>
      <c r="TDB39" s="24"/>
      <c r="TDC39" s="24"/>
      <c r="TDD39" s="24"/>
      <c r="TDE39" s="24"/>
      <c r="TDF39" s="24"/>
      <c r="TDG39" s="24"/>
      <c r="TDH39" s="24"/>
      <c r="TDI39" s="24"/>
      <c r="TDJ39" s="24"/>
      <c r="TDK39" s="24"/>
      <c r="TDL39" s="24"/>
      <c r="TDM39" s="24"/>
      <c r="TDN39" s="24"/>
      <c r="TDO39" s="24"/>
      <c r="TDP39" s="24"/>
      <c r="TDQ39" s="24"/>
      <c r="TDR39" s="24"/>
      <c r="TDS39" s="24"/>
      <c r="TDT39" s="24"/>
      <c r="TDU39" s="24"/>
      <c r="TDV39" s="24"/>
      <c r="TDW39" s="24"/>
      <c r="TDX39" s="24"/>
      <c r="TDY39" s="24"/>
      <c r="TDZ39" s="24"/>
      <c r="TEA39" s="24"/>
      <c r="TEB39" s="24"/>
      <c r="TEC39" s="24"/>
      <c r="TED39" s="24"/>
      <c r="TEE39" s="24"/>
      <c r="TEF39" s="24"/>
      <c r="TEG39" s="24"/>
      <c r="TEH39" s="24"/>
      <c r="TEI39" s="24"/>
      <c r="TEJ39" s="24"/>
      <c r="TEK39" s="24"/>
      <c r="TEL39" s="24"/>
      <c r="TEM39" s="24"/>
      <c r="TEN39" s="24"/>
      <c r="TEO39" s="24"/>
      <c r="TEP39" s="24"/>
      <c r="TEQ39" s="24"/>
      <c r="TER39" s="24"/>
      <c r="TES39" s="24"/>
      <c r="TET39" s="24"/>
      <c r="TEU39" s="24"/>
      <c r="TEV39" s="24"/>
      <c r="TEW39" s="24"/>
      <c r="TEX39" s="24"/>
      <c r="TEY39" s="24"/>
      <c r="TEZ39" s="24"/>
      <c r="TFA39" s="24"/>
      <c r="TFB39" s="24"/>
      <c r="TFC39" s="24"/>
      <c r="TFD39" s="24"/>
      <c r="TFE39" s="24"/>
      <c r="TFF39" s="24"/>
      <c r="TFG39" s="24"/>
      <c r="TFH39" s="24"/>
      <c r="TFI39" s="24"/>
      <c r="TFJ39" s="24"/>
      <c r="TFK39" s="24"/>
      <c r="TFL39" s="24"/>
      <c r="TFM39" s="24"/>
      <c r="TFN39" s="24"/>
      <c r="TFO39" s="24"/>
      <c r="TFP39" s="24"/>
      <c r="TFQ39" s="24"/>
      <c r="TFR39" s="24"/>
      <c r="TFS39" s="24"/>
      <c r="TFT39" s="24"/>
      <c r="TFU39" s="24"/>
      <c r="TFV39" s="24"/>
      <c r="TFW39" s="24"/>
      <c r="TFX39" s="24"/>
      <c r="TFY39" s="24"/>
      <c r="TFZ39" s="24"/>
      <c r="TGA39" s="24"/>
      <c r="TGB39" s="24"/>
      <c r="TGC39" s="24"/>
      <c r="TGD39" s="24"/>
      <c r="TGE39" s="24"/>
      <c r="TGF39" s="24"/>
      <c r="TGG39" s="24"/>
      <c r="TGH39" s="24"/>
      <c r="TGI39" s="24"/>
      <c r="TGJ39" s="24"/>
      <c r="TGK39" s="24"/>
      <c r="TGL39" s="24"/>
      <c r="TGM39" s="24"/>
      <c r="TGN39" s="24"/>
      <c r="TGO39" s="24"/>
      <c r="TGP39" s="24"/>
      <c r="TGQ39" s="24"/>
      <c r="TGR39" s="24"/>
      <c r="TGS39" s="24"/>
      <c r="TGT39" s="24"/>
      <c r="TGU39" s="24"/>
      <c r="TGV39" s="24"/>
      <c r="TGW39" s="24"/>
      <c r="TGX39" s="24"/>
      <c r="TGY39" s="24"/>
      <c r="TGZ39" s="24"/>
      <c r="THA39" s="24"/>
      <c r="THB39" s="24"/>
      <c r="THC39" s="24"/>
      <c r="THD39" s="24"/>
      <c r="THE39" s="24"/>
      <c r="THF39" s="24"/>
      <c r="THG39" s="24"/>
      <c r="THH39" s="24"/>
      <c r="THI39" s="24"/>
      <c r="THJ39" s="24"/>
      <c r="THK39" s="24"/>
      <c r="THL39" s="24"/>
      <c r="THM39" s="24"/>
      <c r="THN39" s="24"/>
      <c r="THO39" s="24"/>
      <c r="THP39" s="24"/>
      <c r="THQ39" s="24"/>
      <c r="THR39" s="24"/>
      <c r="THS39" s="24"/>
      <c r="THT39" s="24"/>
      <c r="THU39" s="24"/>
      <c r="THV39" s="24"/>
      <c r="THW39" s="24"/>
      <c r="THX39" s="24"/>
      <c r="THY39" s="24"/>
      <c r="THZ39" s="24"/>
      <c r="TIA39" s="24"/>
      <c r="TIB39" s="24"/>
      <c r="TIC39" s="24"/>
      <c r="TID39" s="24"/>
      <c r="TIE39" s="24"/>
      <c r="TIF39" s="24"/>
      <c r="TIG39" s="24"/>
      <c r="TIH39" s="24"/>
      <c r="TII39" s="24"/>
      <c r="TIJ39" s="24"/>
      <c r="TIK39" s="24"/>
      <c r="TIL39" s="24"/>
      <c r="TIM39" s="24"/>
      <c r="TIN39" s="24"/>
      <c r="TIO39" s="24"/>
      <c r="TIP39" s="24"/>
      <c r="TIQ39" s="24"/>
      <c r="TIR39" s="24"/>
      <c r="TIS39" s="24"/>
      <c r="TIT39" s="24"/>
      <c r="TIU39" s="24"/>
      <c r="TIV39" s="24"/>
      <c r="TIW39" s="24"/>
      <c r="TIX39" s="24"/>
      <c r="TIY39" s="24"/>
      <c r="TIZ39" s="24"/>
      <c r="TJA39" s="24"/>
      <c r="TJB39" s="24"/>
      <c r="TJC39" s="24"/>
      <c r="TJD39" s="24"/>
      <c r="TJE39" s="24"/>
      <c r="TJF39" s="24"/>
      <c r="TJG39" s="24"/>
      <c r="TJH39" s="24"/>
      <c r="TJI39" s="24"/>
      <c r="TJJ39" s="24"/>
      <c r="TJK39" s="24"/>
      <c r="TJL39" s="24"/>
      <c r="TJM39" s="24"/>
      <c r="TJN39" s="24"/>
      <c r="TJO39" s="24"/>
      <c r="TJP39" s="24"/>
      <c r="TJQ39" s="24"/>
      <c r="TJR39" s="24"/>
      <c r="TJS39" s="24"/>
      <c r="TJT39" s="24"/>
      <c r="TJU39" s="24"/>
      <c r="TJV39" s="24"/>
      <c r="TJW39" s="24"/>
      <c r="TJX39" s="24"/>
      <c r="TJY39" s="24"/>
      <c r="TJZ39" s="24"/>
      <c r="TKA39" s="24"/>
      <c r="TKB39" s="24"/>
      <c r="TKC39" s="24"/>
      <c r="TKD39" s="24"/>
      <c r="TKE39" s="24"/>
      <c r="TKF39" s="24"/>
      <c r="TKG39" s="24"/>
      <c r="TKH39" s="24"/>
      <c r="TKI39" s="24"/>
      <c r="TKJ39" s="24"/>
      <c r="TKK39" s="24"/>
      <c r="TKL39" s="24"/>
      <c r="TKM39" s="24"/>
      <c r="TKN39" s="24"/>
      <c r="TKO39" s="24"/>
      <c r="TKP39" s="24"/>
      <c r="TKQ39" s="24"/>
      <c r="TKR39" s="24"/>
      <c r="TKS39" s="24"/>
      <c r="TKT39" s="24"/>
      <c r="TKU39" s="24"/>
      <c r="TKV39" s="24"/>
      <c r="TKW39" s="24"/>
      <c r="TKX39" s="24"/>
      <c r="TKY39" s="24"/>
      <c r="TKZ39" s="24"/>
      <c r="TLA39" s="24"/>
      <c r="TLB39" s="24"/>
      <c r="TLC39" s="24"/>
      <c r="TLD39" s="24"/>
      <c r="TLE39" s="24"/>
      <c r="TLF39" s="24"/>
      <c r="TLG39" s="24"/>
      <c r="TLH39" s="24"/>
      <c r="TLI39" s="24"/>
      <c r="TLJ39" s="24"/>
      <c r="TLK39" s="24"/>
      <c r="TLL39" s="24"/>
      <c r="TLM39" s="24"/>
      <c r="TLN39" s="24"/>
      <c r="TLO39" s="24"/>
      <c r="TLP39" s="24"/>
      <c r="TLQ39" s="24"/>
      <c r="TLR39" s="24"/>
      <c r="TLS39" s="24"/>
      <c r="TLT39" s="24"/>
      <c r="TLU39" s="24"/>
      <c r="TLV39" s="24"/>
      <c r="TLW39" s="24"/>
      <c r="TLX39" s="24"/>
      <c r="TLY39" s="24"/>
      <c r="TLZ39" s="24"/>
      <c r="TMA39" s="24"/>
      <c r="TMB39" s="24"/>
      <c r="TMC39" s="24"/>
      <c r="TMD39" s="24"/>
      <c r="TME39" s="24"/>
      <c r="TMF39" s="24"/>
      <c r="TMG39" s="24"/>
      <c r="TMH39" s="24"/>
      <c r="TMI39" s="24"/>
      <c r="TMJ39" s="24"/>
      <c r="TMK39" s="24"/>
      <c r="TML39" s="24"/>
      <c r="TMM39" s="24"/>
      <c r="TMN39" s="24"/>
      <c r="TMO39" s="24"/>
      <c r="TMP39" s="24"/>
      <c r="TMQ39" s="24"/>
      <c r="TMR39" s="24"/>
      <c r="TMS39" s="24"/>
      <c r="TMT39" s="24"/>
      <c r="TMU39" s="24"/>
      <c r="TMV39" s="24"/>
      <c r="TMW39" s="24"/>
      <c r="TMX39" s="24"/>
      <c r="TMY39" s="24"/>
      <c r="TMZ39" s="24"/>
      <c r="TNA39" s="24"/>
      <c r="TNB39" s="24"/>
      <c r="TNC39" s="24"/>
      <c r="TND39" s="24"/>
      <c r="TNE39" s="24"/>
      <c r="TNF39" s="24"/>
      <c r="TNG39" s="24"/>
      <c r="TNH39" s="24"/>
      <c r="TNI39" s="24"/>
      <c r="TNJ39" s="24"/>
      <c r="TNK39" s="24"/>
      <c r="TNL39" s="24"/>
      <c r="TNM39" s="24"/>
      <c r="TNN39" s="24"/>
      <c r="TNO39" s="24"/>
      <c r="TNP39" s="24"/>
      <c r="TNQ39" s="24"/>
      <c r="TNR39" s="24"/>
      <c r="TNS39" s="24"/>
      <c r="TNT39" s="24"/>
      <c r="TNU39" s="24"/>
      <c r="TNV39" s="24"/>
      <c r="TNW39" s="24"/>
      <c r="TNX39" s="24"/>
      <c r="TNY39" s="24"/>
      <c r="TNZ39" s="24"/>
      <c r="TOA39" s="24"/>
      <c r="TOB39" s="24"/>
      <c r="TOC39" s="24"/>
      <c r="TOD39" s="24"/>
      <c r="TOE39" s="24"/>
      <c r="TOF39" s="24"/>
      <c r="TOG39" s="24"/>
      <c r="TOH39" s="24"/>
      <c r="TOI39" s="24"/>
      <c r="TOJ39" s="24"/>
      <c r="TOK39" s="24"/>
      <c r="TOL39" s="24"/>
      <c r="TOM39" s="24"/>
      <c r="TON39" s="24"/>
      <c r="TOO39" s="24"/>
      <c r="TOP39" s="24"/>
      <c r="TOQ39" s="24"/>
      <c r="TOR39" s="24"/>
      <c r="TOS39" s="24"/>
      <c r="TOT39" s="24"/>
      <c r="TOU39" s="24"/>
      <c r="TOV39" s="24"/>
      <c r="TOW39" s="24"/>
      <c r="TOX39" s="24"/>
      <c r="TOY39" s="24"/>
      <c r="TOZ39" s="24"/>
      <c r="TPA39" s="24"/>
      <c r="TPB39" s="24"/>
      <c r="TPC39" s="24"/>
      <c r="TPD39" s="24"/>
      <c r="TPE39" s="24"/>
      <c r="TPF39" s="24"/>
      <c r="TPG39" s="24"/>
      <c r="TPH39" s="24"/>
      <c r="TPI39" s="24"/>
      <c r="TPJ39" s="24"/>
      <c r="TPK39" s="24"/>
      <c r="TPL39" s="24"/>
      <c r="TPM39" s="24"/>
      <c r="TPN39" s="24"/>
      <c r="TPO39" s="24"/>
      <c r="TPP39" s="24"/>
      <c r="TPQ39" s="24"/>
      <c r="TPR39" s="24"/>
      <c r="TPS39" s="24"/>
      <c r="TPT39" s="24"/>
      <c r="TPU39" s="24"/>
      <c r="TPV39" s="24"/>
      <c r="TPW39" s="24"/>
      <c r="TPX39" s="24"/>
      <c r="TPY39" s="24"/>
      <c r="TPZ39" s="24"/>
      <c r="TQA39" s="24"/>
      <c r="TQB39" s="24"/>
      <c r="TQC39" s="24"/>
      <c r="TQD39" s="24"/>
      <c r="TQE39" s="24"/>
      <c r="TQF39" s="24"/>
      <c r="TQG39" s="24"/>
      <c r="TQH39" s="24"/>
      <c r="TQI39" s="24"/>
      <c r="TQJ39" s="24"/>
      <c r="TQK39" s="24"/>
      <c r="TQL39" s="24"/>
      <c r="TQM39" s="24"/>
      <c r="TQN39" s="24"/>
      <c r="TQO39" s="24"/>
      <c r="TQP39" s="24"/>
      <c r="TQQ39" s="24"/>
      <c r="TQR39" s="24"/>
      <c r="TQS39" s="24"/>
      <c r="TQT39" s="24"/>
      <c r="TQU39" s="24"/>
      <c r="TQV39" s="24"/>
      <c r="TQW39" s="24"/>
      <c r="TQX39" s="24"/>
      <c r="TQY39" s="24"/>
      <c r="TQZ39" s="24"/>
      <c r="TRA39" s="24"/>
      <c r="TRB39" s="24"/>
      <c r="TRC39" s="24"/>
      <c r="TRD39" s="24"/>
      <c r="TRE39" s="24"/>
      <c r="TRF39" s="24"/>
      <c r="TRG39" s="24"/>
      <c r="TRH39" s="24"/>
      <c r="TRI39" s="24"/>
      <c r="TRJ39" s="24"/>
      <c r="TRK39" s="24"/>
      <c r="TRL39" s="24"/>
      <c r="TRM39" s="24"/>
      <c r="TRN39" s="24"/>
      <c r="TRO39" s="24"/>
      <c r="TRP39" s="24"/>
      <c r="TRQ39" s="24"/>
      <c r="TRR39" s="24"/>
      <c r="TRS39" s="24"/>
      <c r="TRT39" s="24"/>
      <c r="TRU39" s="24"/>
      <c r="TRV39" s="24"/>
      <c r="TRW39" s="24"/>
      <c r="TRX39" s="24"/>
      <c r="TRY39" s="24"/>
      <c r="TRZ39" s="24"/>
      <c r="TSA39" s="24"/>
      <c r="TSB39" s="24"/>
      <c r="TSC39" s="24"/>
      <c r="TSD39" s="24"/>
      <c r="TSE39" s="24"/>
      <c r="TSF39" s="24"/>
      <c r="TSG39" s="24"/>
      <c r="TSH39" s="24"/>
      <c r="TSI39" s="24"/>
      <c r="TSJ39" s="24"/>
      <c r="TSK39" s="24"/>
      <c r="TSL39" s="24"/>
      <c r="TSM39" s="24"/>
      <c r="TSN39" s="24"/>
      <c r="TSO39" s="24"/>
      <c r="TSP39" s="24"/>
      <c r="TSQ39" s="24"/>
      <c r="TSR39" s="24"/>
      <c r="TSS39" s="24"/>
      <c r="TST39" s="24"/>
      <c r="TSU39" s="24"/>
      <c r="TSV39" s="24"/>
      <c r="TSW39" s="24"/>
      <c r="TSX39" s="24"/>
      <c r="TSY39" s="24"/>
      <c r="TSZ39" s="24"/>
      <c r="TTA39" s="24"/>
      <c r="TTB39" s="24"/>
      <c r="TTC39" s="24"/>
      <c r="TTD39" s="24"/>
      <c r="TTE39" s="24"/>
      <c r="TTF39" s="24"/>
      <c r="TTG39" s="24"/>
      <c r="TTH39" s="24"/>
      <c r="TTI39" s="24"/>
      <c r="TTJ39" s="24"/>
      <c r="TTK39" s="24"/>
      <c r="TTL39" s="24"/>
      <c r="TTM39" s="24"/>
      <c r="TTN39" s="24"/>
      <c r="TTO39" s="24"/>
      <c r="TTP39" s="24"/>
      <c r="TTQ39" s="24"/>
      <c r="TTR39" s="24"/>
      <c r="TTS39" s="24"/>
      <c r="TTT39" s="24"/>
      <c r="TTU39" s="24"/>
      <c r="TTV39" s="24"/>
      <c r="TTW39" s="24"/>
      <c r="TTX39" s="24"/>
      <c r="TTY39" s="24"/>
      <c r="TTZ39" s="24"/>
      <c r="TUA39" s="24"/>
      <c r="TUB39" s="24"/>
      <c r="TUC39" s="24"/>
      <c r="TUD39" s="24"/>
      <c r="TUE39" s="24"/>
      <c r="TUF39" s="24"/>
      <c r="TUG39" s="24"/>
      <c r="TUH39" s="24"/>
      <c r="TUI39" s="24"/>
      <c r="TUJ39" s="24"/>
      <c r="TUK39" s="24"/>
      <c r="TUL39" s="24"/>
      <c r="TUM39" s="24"/>
      <c r="TUN39" s="24"/>
      <c r="TUO39" s="24"/>
      <c r="TUP39" s="24"/>
      <c r="TUQ39" s="24"/>
      <c r="TUR39" s="24"/>
      <c r="TUS39" s="24"/>
      <c r="TUT39" s="24"/>
      <c r="TUU39" s="24"/>
      <c r="TUV39" s="24"/>
      <c r="TUW39" s="24"/>
      <c r="TUX39" s="24"/>
      <c r="TUY39" s="24"/>
      <c r="TUZ39" s="24"/>
      <c r="TVA39" s="24"/>
      <c r="TVB39" s="24"/>
      <c r="TVC39" s="24"/>
      <c r="TVD39" s="24"/>
      <c r="TVE39" s="24"/>
      <c r="TVF39" s="24"/>
      <c r="TVG39" s="24"/>
      <c r="TVH39" s="24"/>
      <c r="TVI39" s="24"/>
      <c r="TVJ39" s="24"/>
      <c r="TVK39" s="24"/>
      <c r="TVL39" s="24"/>
      <c r="TVM39" s="24"/>
      <c r="TVN39" s="24"/>
      <c r="TVO39" s="24"/>
      <c r="TVP39" s="24"/>
      <c r="TVQ39" s="24"/>
      <c r="TVR39" s="24"/>
      <c r="TVS39" s="24"/>
      <c r="TVT39" s="24"/>
      <c r="TVU39" s="24"/>
      <c r="TVV39" s="24"/>
      <c r="TVW39" s="24"/>
      <c r="TVX39" s="24"/>
      <c r="TVY39" s="24"/>
      <c r="TVZ39" s="24"/>
      <c r="TWA39" s="24"/>
      <c r="TWB39" s="24"/>
      <c r="TWC39" s="24"/>
      <c r="TWD39" s="24"/>
      <c r="TWE39" s="24"/>
      <c r="TWF39" s="24"/>
      <c r="TWG39" s="24"/>
      <c r="TWH39" s="24"/>
      <c r="TWI39" s="24"/>
      <c r="TWJ39" s="24"/>
      <c r="TWK39" s="24"/>
      <c r="TWL39" s="24"/>
      <c r="TWM39" s="24"/>
      <c r="TWN39" s="24"/>
      <c r="TWO39" s="24"/>
      <c r="TWP39" s="24"/>
      <c r="TWQ39" s="24"/>
      <c r="TWR39" s="24"/>
      <c r="TWS39" s="24"/>
      <c r="TWT39" s="24"/>
      <c r="TWU39" s="24"/>
      <c r="TWV39" s="24"/>
      <c r="TWW39" s="24"/>
      <c r="TWX39" s="24"/>
      <c r="TWY39" s="24"/>
      <c r="TWZ39" s="24"/>
      <c r="TXA39" s="24"/>
      <c r="TXB39" s="24"/>
      <c r="TXC39" s="24"/>
      <c r="TXD39" s="24"/>
      <c r="TXE39" s="24"/>
      <c r="TXF39" s="24"/>
      <c r="TXG39" s="24"/>
      <c r="TXH39" s="24"/>
      <c r="TXI39" s="24"/>
      <c r="TXJ39" s="24"/>
      <c r="TXK39" s="24"/>
      <c r="TXL39" s="24"/>
      <c r="TXM39" s="24"/>
      <c r="TXN39" s="24"/>
      <c r="TXO39" s="24"/>
      <c r="TXP39" s="24"/>
      <c r="TXQ39" s="24"/>
      <c r="TXR39" s="24"/>
      <c r="TXS39" s="24"/>
      <c r="TXT39" s="24"/>
      <c r="TXU39" s="24"/>
      <c r="TXV39" s="24"/>
      <c r="TXW39" s="24"/>
      <c r="TXX39" s="24"/>
      <c r="TXY39" s="24"/>
      <c r="TXZ39" s="24"/>
      <c r="TYA39" s="24"/>
      <c r="TYB39" s="24"/>
      <c r="TYC39" s="24"/>
      <c r="TYD39" s="24"/>
      <c r="TYE39" s="24"/>
      <c r="TYF39" s="24"/>
      <c r="TYG39" s="24"/>
      <c r="TYH39" s="24"/>
      <c r="TYI39" s="24"/>
      <c r="TYJ39" s="24"/>
      <c r="TYK39" s="24"/>
      <c r="TYL39" s="24"/>
      <c r="TYM39" s="24"/>
      <c r="TYN39" s="24"/>
      <c r="TYO39" s="24"/>
      <c r="TYP39" s="24"/>
      <c r="TYQ39" s="24"/>
      <c r="TYR39" s="24"/>
      <c r="TYS39" s="24"/>
      <c r="TYT39" s="24"/>
      <c r="TYU39" s="24"/>
      <c r="TYV39" s="24"/>
      <c r="TYW39" s="24"/>
      <c r="TYX39" s="24"/>
      <c r="TYY39" s="24"/>
      <c r="TYZ39" s="24"/>
      <c r="TZA39" s="24"/>
      <c r="TZB39" s="24"/>
      <c r="TZC39" s="24"/>
      <c r="TZD39" s="24"/>
      <c r="TZE39" s="24"/>
      <c r="TZF39" s="24"/>
      <c r="TZG39" s="24"/>
      <c r="TZH39" s="24"/>
      <c r="TZI39" s="24"/>
      <c r="TZJ39" s="24"/>
      <c r="TZK39" s="24"/>
      <c r="TZL39" s="24"/>
      <c r="TZM39" s="24"/>
      <c r="TZN39" s="24"/>
      <c r="TZO39" s="24"/>
      <c r="TZP39" s="24"/>
      <c r="TZQ39" s="24"/>
      <c r="TZR39" s="24"/>
      <c r="TZS39" s="24"/>
      <c r="TZT39" s="24"/>
      <c r="TZU39" s="24"/>
      <c r="TZV39" s="24"/>
      <c r="TZW39" s="24"/>
      <c r="TZX39" s="24"/>
      <c r="TZY39" s="24"/>
      <c r="TZZ39" s="24"/>
      <c r="UAA39" s="24"/>
      <c r="UAB39" s="24"/>
      <c r="UAC39" s="24"/>
      <c r="UAD39" s="24"/>
      <c r="UAE39" s="24"/>
      <c r="UAF39" s="24"/>
      <c r="UAG39" s="24"/>
      <c r="UAH39" s="24"/>
      <c r="UAI39" s="24"/>
      <c r="UAJ39" s="24"/>
      <c r="UAK39" s="24"/>
      <c r="UAL39" s="24"/>
      <c r="UAM39" s="24"/>
      <c r="UAN39" s="24"/>
      <c r="UAO39" s="24"/>
      <c r="UAP39" s="24"/>
      <c r="UAQ39" s="24"/>
      <c r="UAR39" s="24"/>
      <c r="UAS39" s="24"/>
      <c r="UAT39" s="24"/>
      <c r="UAU39" s="24"/>
      <c r="UAV39" s="24"/>
      <c r="UAW39" s="24"/>
      <c r="UAX39" s="24"/>
      <c r="UAY39" s="24"/>
      <c r="UAZ39" s="24"/>
      <c r="UBA39" s="24"/>
      <c r="UBB39" s="24"/>
      <c r="UBC39" s="24"/>
      <c r="UBD39" s="24"/>
      <c r="UBE39" s="24"/>
      <c r="UBF39" s="24"/>
      <c r="UBG39" s="24"/>
      <c r="UBH39" s="24"/>
      <c r="UBI39" s="24"/>
      <c r="UBJ39" s="24"/>
      <c r="UBK39" s="24"/>
      <c r="UBL39" s="24"/>
      <c r="UBM39" s="24"/>
      <c r="UBN39" s="24"/>
      <c r="UBO39" s="24"/>
      <c r="UBP39" s="24"/>
      <c r="UBQ39" s="24"/>
      <c r="UBR39" s="24"/>
      <c r="UBS39" s="24"/>
      <c r="UBT39" s="24"/>
      <c r="UBU39" s="24"/>
      <c r="UBV39" s="24"/>
      <c r="UBW39" s="24"/>
      <c r="UBX39" s="24"/>
      <c r="UBY39" s="24"/>
      <c r="UBZ39" s="24"/>
      <c r="UCA39" s="24"/>
      <c r="UCB39" s="24"/>
      <c r="UCC39" s="24"/>
      <c r="UCD39" s="24"/>
      <c r="UCE39" s="24"/>
      <c r="UCF39" s="24"/>
      <c r="UCG39" s="24"/>
      <c r="UCH39" s="24"/>
      <c r="UCI39" s="24"/>
      <c r="UCJ39" s="24"/>
      <c r="UCK39" s="24"/>
      <c r="UCL39" s="24"/>
      <c r="UCM39" s="24"/>
      <c r="UCN39" s="24"/>
      <c r="UCO39" s="24"/>
      <c r="UCP39" s="24"/>
      <c r="UCQ39" s="24"/>
      <c r="UCR39" s="24"/>
      <c r="UCS39" s="24"/>
      <c r="UCT39" s="24"/>
      <c r="UCU39" s="24"/>
      <c r="UCV39" s="24"/>
      <c r="UCW39" s="24"/>
      <c r="UCX39" s="24"/>
      <c r="UCY39" s="24"/>
      <c r="UCZ39" s="24"/>
      <c r="UDA39" s="24"/>
      <c r="UDB39" s="24"/>
      <c r="UDC39" s="24"/>
      <c r="UDD39" s="24"/>
      <c r="UDE39" s="24"/>
      <c r="UDF39" s="24"/>
      <c r="UDG39" s="24"/>
      <c r="UDH39" s="24"/>
      <c r="UDI39" s="24"/>
      <c r="UDJ39" s="24"/>
      <c r="UDK39" s="24"/>
      <c r="UDL39" s="24"/>
      <c r="UDM39" s="24"/>
      <c r="UDN39" s="24"/>
      <c r="UDO39" s="24"/>
      <c r="UDP39" s="24"/>
      <c r="UDQ39" s="24"/>
      <c r="UDR39" s="24"/>
      <c r="UDS39" s="24"/>
      <c r="UDT39" s="24"/>
      <c r="UDU39" s="24"/>
      <c r="UDV39" s="24"/>
      <c r="UDW39" s="24"/>
      <c r="UDX39" s="24"/>
      <c r="UDY39" s="24"/>
      <c r="UDZ39" s="24"/>
      <c r="UEA39" s="24"/>
      <c r="UEB39" s="24"/>
      <c r="UEC39" s="24"/>
      <c r="UED39" s="24"/>
      <c r="UEE39" s="24"/>
      <c r="UEF39" s="24"/>
      <c r="UEG39" s="24"/>
      <c r="UEH39" s="24"/>
      <c r="UEI39" s="24"/>
      <c r="UEJ39" s="24"/>
      <c r="UEK39" s="24"/>
      <c r="UEL39" s="24"/>
      <c r="UEM39" s="24"/>
      <c r="UEN39" s="24"/>
      <c r="UEO39" s="24"/>
      <c r="UEP39" s="24"/>
      <c r="UEQ39" s="24"/>
      <c r="UER39" s="24"/>
      <c r="UES39" s="24"/>
      <c r="UET39" s="24"/>
      <c r="UEU39" s="24"/>
      <c r="UEV39" s="24"/>
      <c r="UEW39" s="24"/>
      <c r="UEX39" s="24"/>
      <c r="UEY39" s="24"/>
      <c r="UEZ39" s="24"/>
      <c r="UFA39" s="24"/>
      <c r="UFB39" s="24"/>
      <c r="UFC39" s="24"/>
      <c r="UFD39" s="24"/>
      <c r="UFE39" s="24"/>
      <c r="UFF39" s="24"/>
      <c r="UFG39" s="24"/>
      <c r="UFH39" s="24"/>
      <c r="UFI39" s="24"/>
      <c r="UFJ39" s="24"/>
      <c r="UFK39" s="24"/>
      <c r="UFL39" s="24"/>
      <c r="UFM39" s="24"/>
      <c r="UFN39" s="24"/>
      <c r="UFO39" s="24"/>
      <c r="UFP39" s="24"/>
      <c r="UFQ39" s="24"/>
      <c r="UFR39" s="24"/>
      <c r="UFS39" s="24"/>
      <c r="UFT39" s="24"/>
      <c r="UFU39" s="24"/>
      <c r="UFV39" s="24"/>
      <c r="UFW39" s="24"/>
      <c r="UFX39" s="24"/>
      <c r="UFY39" s="24"/>
      <c r="UFZ39" s="24"/>
      <c r="UGA39" s="24"/>
      <c r="UGB39" s="24"/>
      <c r="UGC39" s="24"/>
      <c r="UGD39" s="24"/>
      <c r="UGE39" s="24"/>
      <c r="UGF39" s="24"/>
      <c r="UGG39" s="24"/>
      <c r="UGH39" s="24"/>
      <c r="UGI39" s="24"/>
      <c r="UGJ39" s="24"/>
      <c r="UGK39" s="24"/>
      <c r="UGL39" s="24"/>
      <c r="UGM39" s="24"/>
      <c r="UGN39" s="24"/>
      <c r="UGO39" s="24"/>
      <c r="UGP39" s="24"/>
      <c r="UGQ39" s="24"/>
      <c r="UGR39" s="24"/>
      <c r="UGS39" s="24"/>
      <c r="UGT39" s="24"/>
      <c r="UGU39" s="24"/>
      <c r="UGV39" s="24"/>
      <c r="UGW39" s="24"/>
      <c r="UGX39" s="24"/>
      <c r="UGY39" s="24"/>
      <c r="UGZ39" s="24"/>
      <c r="UHA39" s="24"/>
      <c r="UHB39" s="24"/>
      <c r="UHC39" s="24"/>
      <c r="UHD39" s="24"/>
      <c r="UHE39" s="24"/>
      <c r="UHF39" s="24"/>
      <c r="UHG39" s="24"/>
      <c r="UHH39" s="24"/>
      <c r="UHI39" s="24"/>
      <c r="UHJ39" s="24"/>
      <c r="UHK39" s="24"/>
      <c r="UHL39" s="24"/>
      <c r="UHM39" s="24"/>
      <c r="UHN39" s="24"/>
      <c r="UHO39" s="24"/>
      <c r="UHP39" s="24"/>
      <c r="UHQ39" s="24"/>
      <c r="UHR39" s="24"/>
      <c r="UHS39" s="24"/>
      <c r="UHT39" s="24"/>
      <c r="UHU39" s="24"/>
      <c r="UHV39" s="24"/>
      <c r="UHW39" s="24"/>
      <c r="UHX39" s="24"/>
      <c r="UHY39" s="24"/>
      <c r="UHZ39" s="24"/>
      <c r="UIA39" s="24"/>
      <c r="UIB39" s="24"/>
      <c r="UIC39" s="24"/>
      <c r="UID39" s="24"/>
      <c r="UIE39" s="24"/>
      <c r="UIF39" s="24"/>
      <c r="UIG39" s="24"/>
      <c r="UIH39" s="24"/>
      <c r="UII39" s="24"/>
      <c r="UIJ39" s="24"/>
      <c r="UIK39" s="24"/>
      <c r="UIL39" s="24"/>
      <c r="UIM39" s="24"/>
      <c r="UIN39" s="24"/>
      <c r="UIO39" s="24"/>
      <c r="UIP39" s="24"/>
      <c r="UIQ39" s="24"/>
      <c r="UIR39" s="24"/>
      <c r="UIS39" s="24"/>
      <c r="UIT39" s="24"/>
      <c r="UIU39" s="24"/>
      <c r="UIV39" s="24"/>
      <c r="UIW39" s="24"/>
      <c r="UIX39" s="24"/>
      <c r="UIY39" s="24"/>
      <c r="UIZ39" s="24"/>
      <c r="UJA39" s="24"/>
      <c r="UJB39" s="24"/>
      <c r="UJC39" s="24"/>
      <c r="UJD39" s="24"/>
      <c r="UJE39" s="24"/>
      <c r="UJF39" s="24"/>
      <c r="UJG39" s="24"/>
      <c r="UJH39" s="24"/>
      <c r="UJI39" s="24"/>
      <c r="UJJ39" s="24"/>
      <c r="UJK39" s="24"/>
      <c r="UJL39" s="24"/>
      <c r="UJM39" s="24"/>
      <c r="UJN39" s="24"/>
      <c r="UJO39" s="24"/>
      <c r="UJP39" s="24"/>
      <c r="UJQ39" s="24"/>
      <c r="UJR39" s="24"/>
      <c r="UJS39" s="24"/>
      <c r="UJT39" s="24"/>
      <c r="UJU39" s="24"/>
      <c r="UJV39" s="24"/>
      <c r="UJW39" s="24"/>
      <c r="UJX39" s="24"/>
      <c r="UJY39" s="24"/>
      <c r="UJZ39" s="24"/>
      <c r="UKA39" s="24"/>
      <c r="UKB39" s="24"/>
      <c r="UKC39" s="24"/>
      <c r="UKD39" s="24"/>
      <c r="UKE39" s="24"/>
      <c r="UKF39" s="24"/>
      <c r="UKG39" s="24"/>
      <c r="UKH39" s="24"/>
      <c r="UKI39" s="24"/>
      <c r="UKJ39" s="24"/>
      <c r="UKK39" s="24"/>
      <c r="UKL39" s="24"/>
      <c r="UKM39" s="24"/>
      <c r="UKN39" s="24"/>
      <c r="UKO39" s="24"/>
      <c r="UKP39" s="24"/>
      <c r="UKQ39" s="24"/>
      <c r="UKR39" s="24"/>
      <c r="UKS39" s="24"/>
      <c r="UKT39" s="24"/>
      <c r="UKU39" s="24"/>
      <c r="UKV39" s="24"/>
      <c r="UKW39" s="24"/>
      <c r="UKX39" s="24"/>
      <c r="UKY39" s="24"/>
      <c r="UKZ39" s="24"/>
      <c r="ULA39" s="24"/>
      <c r="ULB39" s="24"/>
      <c r="ULC39" s="24"/>
      <c r="ULD39" s="24"/>
      <c r="ULE39" s="24"/>
      <c r="ULF39" s="24"/>
      <c r="ULG39" s="24"/>
      <c r="ULH39" s="24"/>
      <c r="ULI39" s="24"/>
      <c r="ULJ39" s="24"/>
      <c r="ULK39" s="24"/>
      <c r="ULL39" s="24"/>
      <c r="ULM39" s="24"/>
      <c r="ULN39" s="24"/>
      <c r="ULO39" s="24"/>
      <c r="ULP39" s="24"/>
      <c r="ULQ39" s="24"/>
      <c r="ULR39" s="24"/>
      <c r="ULS39" s="24"/>
      <c r="ULT39" s="24"/>
      <c r="ULU39" s="24"/>
      <c r="ULV39" s="24"/>
      <c r="ULW39" s="24"/>
      <c r="ULX39" s="24"/>
      <c r="ULY39" s="24"/>
      <c r="ULZ39" s="24"/>
      <c r="UMA39" s="24"/>
      <c r="UMB39" s="24"/>
      <c r="UMC39" s="24"/>
      <c r="UMD39" s="24"/>
      <c r="UME39" s="24"/>
      <c r="UMF39" s="24"/>
      <c r="UMG39" s="24"/>
      <c r="UMH39" s="24"/>
      <c r="UMI39" s="24"/>
      <c r="UMJ39" s="24"/>
      <c r="UMK39" s="24"/>
      <c r="UML39" s="24"/>
      <c r="UMM39" s="24"/>
      <c r="UMN39" s="24"/>
      <c r="UMO39" s="24"/>
      <c r="UMP39" s="24"/>
      <c r="UMQ39" s="24"/>
      <c r="UMR39" s="24"/>
      <c r="UMS39" s="24"/>
      <c r="UMT39" s="24"/>
      <c r="UMU39" s="24"/>
      <c r="UMV39" s="24"/>
      <c r="UMW39" s="24"/>
      <c r="UMX39" s="24"/>
      <c r="UMY39" s="24"/>
      <c r="UMZ39" s="24"/>
      <c r="UNA39" s="24"/>
      <c r="UNB39" s="24"/>
      <c r="UNC39" s="24"/>
      <c r="UND39" s="24"/>
      <c r="UNE39" s="24"/>
      <c r="UNF39" s="24"/>
      <c r="UNG39" s="24"/>
      <c r="UNH39" s="24"/>
      <c r="UNI39" s="24"/>
      <c r="UNJ39" s="24"/>
      <c r="UNK39" s="24"/>
      <c r="UNL39" s="24"/>
      <c r="UNM39" s="24"/>
      <c r="UNN39" s="24"/>
      <c r="UNO39" s="24"/>
      <c r="UNP39" s="24"/>
      <c r="UNQ39" s="24"/>
      <c r="UNR39" s="24"/>
      <c r="UNS39" s="24"/>
      <c r="UNT39" s="24"/>
      <c r="UNU39" s="24"/>
      <c r="UNV39" s="24"/>
      <c r="UNW39" s="24"/>
      <c r="UNX39" s="24"/>
      <c r="UNY39" s="24"/>
      <c r="UNZ39" s="24"/>
      <c r="UOA39" s="24"/>
      <c r="UOB39" s="24"/>
      <c r="UOC39" s="24"/>
      <c r="UOD39" s="24"/>
      <c r="UOE39" s="24"/>
      <c r="UOF39" s="24"/>
      <c r="UOG39" s="24"/>
      <c r="UOH39" s="24"/>
      <c r="UOI39" s="24"/>
      <c r="UOJ39" s="24"/>
      <c r="UOK39" s="24"/>
      <c r="UOL39" s="24"/>
      <c r="UOM39" s="24"/>
      <c r="UON39" s="24"/>
      <c r="UOO39" s="24"/>
      <c r="UOP39" s="24"/>
      <c r="UOQ39" s="24"/>
      <c r="UOR39" s="24"/>
      <c r="UOS39" s="24"/>
      <c r="UOT39" s="24"/>
      <c r="UOU39" s="24"/>
      <c r="UOV39" s="24"/>
      <c r="UOW39" s="24"/>
      <c r="UOX39" s="24"/>
      <c r="UOY39" s="24"/>
      <c r="UOZ39" s="24"/>
      <c r="UPA39" s="24"/>
      <c r="UPB39" s="24"/>
      <c r="UPC39" s="24"/>
      <c r="UPD39" s="24"/>
      <c r="UPE39" s="24"/>
      <c r="UPF39" s="24"/>
      <c r="UPG39" s="24"/>
      <c r="UPH39" s="24"/>
      <c r="UPI39" s="24"/>
      <c r="UPJ39" s="24"/>
      <c r="UPK39" s="24"/>
      <c r="UPL39" s="24"/>
      <c r="UPM39" s="24"/>
      <c r="UPN39" s="24"/>
      <c r="UPO39" s="24"/>
      <c r="UPP39" s="24"/>
      <c r="UPQ39" s="24"/>
      <c r="UPR39" s="24"/>
      <c r="UPS39" s="24"/>
      <c r="UPT39" s="24"/>
      <c r="UPU39" s="24"/>
      <c r="UPV39" s="24"/>
      <c r="UPW39" s="24"/>
      <c r="UPX39" s="24"/>
      <c r="UPY39" s="24"/>
      <c r="UPZ39" s="24"/>
      <c r="UQA39" s="24"/>
      <c r="UQB39" s="24"/>
      <c r="UQC39" s="24"/>
      <c r="UQD39" s="24"/>
      <c r="UQE39" s="24"/>
      <c r="UQF39" s="24"/>
      <c r="UQG39" s="24"/>
      <c r="UQH39" s="24"/>
      <c r="UQI39" s="24"/>
      <c r="UQJ39" s="24"/>
      <c r="UQK39" s="24"/>
      <c r="UQL39" s="24"/>
      <c r="UQM39" s="24"/>
      <c r="UQN39" s="24"/>
      <c r="UQO39" s="24"/>
      <c r="UQP39" s="24"/>
      <c r="UQQ39" s="24"/>
      <c r="UQR39" s="24"/>
      <c r="UQS39" s="24"/>
      <c r="UQT39" s="24"/>
      <c r="UQU39" s="24"/>
      <c r="UQV39" s="24"/>
      <c r="UQW39" s="24"/>
      <c r="UQX39" s="24"/>
      <c r="UQY39" s="24"/>
      <c r="UQZ39" s="24"/>
      <c r="URA39" s="24"/>
      <c r="URB39" s="24"/>
      <c r="URC39" s="24"/>
      <c r="URD39" s="24"/>
      <c r="URE39" s="24"/>
      <c r="URF39" s="24"/>
      <c r="URG39" s="24"/>
      <c r="URH39" s="24"/>
      <c r="URI39" s="24"/>
      <c r="URJ39" s="24"/>
      <c r="URK39" s="24"/>
      <c r="URL39" s="24"/>
      <c r="URM39" s="24"/>
      <c r="URN39" s="24"/>
      <c r="URO39" s="24"/>
      <c r="URP39" s="24"/>
      <c r="URQ39" s="24"/>
      <c r="URR39" s="24"/>
      <c r="URS39" s="24"/>
      <c r="URT39" s="24"/>
      <c r="URU39" s="24"/>
      <c r="URV39" s="24"/>
      <c r="URW39" s="24"/>
      <c r="URX39" s="24"/>
      <c r="URY39" s="24"/>
      <c r="URZ39" s="24"/>
      <c r="USA39" s="24"/>
      <c r="USB39" s="24"/>
      <c r="USC39" s="24"/>
      <c r="USD39" s="24"/>
      <c r="USE39" s="24"/>
      <c r="USF39" s="24"/>
      <c r="USG39" s="24"/>
      <c r="USH39" s="24"/>
      <c r="USI39" s="24"/>
      <c r="USJ39" s="24"/>
      <c r="USK39" s="24"/>
      <c r="USL39" s="24"/>
      <c r="USM39" s="24"/>
      <c r="USN39" s="24"/>
      <c r="USO39" s="24"/>
      <c r="USP39" s="24"/>
      <c r="USQ39" s="24"/>
      <c r="USR39" s="24"/>
      <c r="USS39" s="24"/>
      <c r="UST39" s="24"/>
      <c r="USU39" s="24"/>
      <c r="USV39" s="24"/>
      <c r="USW39" s="24"/>
      <c r="USX39" s="24"/>
      <c r="USY39" s="24"/>
      <c r="USZ39" s="24"/>
      <c r="UTA39" s="24"/>
      <c r="UTB39" s="24"/>
      <c r="UTC39" s="24"/>
      <c r="UTD39" s="24"/>
      <c r="UTE39" s="24"/>
      <c r="UTF39" s="24"/>
      <c r="UTG39" s="24"/>
      <c r="UTH39" s="24"/>
      <c r="UTI39" s="24"/>
      <c r="UTJ39" s="24"/>
      <c r="UTK39" s="24"/>
      <c r="UTL39" s="24"/>
      <c r="UTM39" s="24"/>
      <c r="UTN39" s="24"/>
      <c r="UTO39" s="24"/>
      <c r="UTP39" s="24"/>
      <c r="UTQ39" s="24"/>
      <c r="UTR39" s="24"/>
      <c r="UTS39" s="24"/>
      <c r="UTT39" s="24"/>
      <c r="UTU39" s="24"/>
      <c r="UTV39" s="24"/>
      <c r="UTW39" s="24"/>
      <c r="UTX39" s="24"/>
      <c r="UTY39" s="24"/>
      <c r="UTZ39" s="24"/>
      <c r="UUA39" s="24"/>
      <c r="UUB39" s="24"/>
      <c r="UUC39" s="24"/>
      <c r="UUD39" s="24"/>
      <c r="UUE39" s="24"/>
      <c r="UUF39" s="24"/>
      <c r="UUG39" s="24"/>
      <c r="UUH39" s="24"/>
      <c r="UUI39" s="24"/>
      <c r="UUJ39" s="24"/>
      <c r="UUK39" s="24"/>
      <c r="UUL39" s="24"/>
      <c r="UUM39" s="24"/>
      <c r="UUN39" s="24"/>
      <c r="UUO39" s="24"/>
      <c r="UUP39" s="24"/>
      <c r="UUQ39" s="24"/>
      <c r="UUR39" s="24"/>
      <c r="UUS39" s="24"/>
      <c r="UUT39" s="24"/>
      <c r="UUU39" s="24"/>
      <c r="UUV39" s="24"/>
      <c r="UUW39" s="24"/>
      <c r="UUX39" s="24"/>
      <c r="UUY39" s="24"/>
      <c r="UUZ39" s="24"/>
      <c r="UVA39" s="24"/>
      <c r="UVB39" s="24"/>
      <c r="UVC39" s="24"/>
      <c r="UVD39" s="24"/>
      <c r="UVE39" s="24"/>
      <c r="UVF39" s="24"/>
      <c r="UVG39" s="24"/>
      <c r="UVH39" s="24"/>
      <c r="UVI39" s="24"/>
      <c r="UVJ39" s="24"/>
      <c r="UVK39" s="24"/>
      <c r="UVL39" s="24"/>
      <c r="UVM39" s="24"/>
      <c r="UVN39" s="24"/>
      <c r="UVO39" s="24"/>
      <c r="UVP39" s="24"/>
      <c r="UVQ39" s="24"/>
      <c r="UVR39" s="24"/>
      <c r="UVS39" s="24"/>
      <c r="UVT39" s="24"/>
      <c r="UVU39" s="24"/>
      <c r="UVV39" s="24"/>
      <c r="UVW39" s="24"/>
      <c r="UVX39" s="24"/>
      <c r="UVY39" s="24"/>
      <c r="UVZ39" s="24"/>
      <c r="UWA39" s="24"/>
      <c r="UWB39" s="24"/>
      <c r="UWC39" s="24"/>
      <c r="UWD39" s="24"/>
      <c r="UWE39" s="24"/>
      <c r="UWF39" s="24"/>
      <c r="UWG39" s="24"/>
      <c r="UWH39" s="24"/>
      <c r="UWI39" s="24"/>
      <c r="UWJ39" s="24"/>
      <c r="UWK39" s="24"/>
      <c r="UWL39" s="24"/>
      <c r="UWM39" s="24"/>
      <c r="UWN39" s="24"/>
      <c r="UWO39" s="24"/>
      <c r="UWP39" s="24"/>
      <c r="UWQ39" s="24"/>
      <c r="UWR39" s="24"/>
      <c r="UWS39" s="24"/>
      <c r="UWT39" s="24"/>
      <c r="UWU39" s="24"/>
      <c r="UWV39" s="24"/>
      <c r="UWW39" s="24"/>
      <c r="UWX39" s="24"/>
      <c r="UWY39" s="24"/>
      <c r="UWZ39" s="24"/>
      <c r="UXA39" s="24"/>
      <c r="UXB39" s="24"/>
      <c r="UXC39" s="24"/>
      <c r="UXD39" s="24"/>
      <c r="UXE39" s="24"/>
      <c r="UXF39" s="24"/>
      <c r="UXG39" s="24"/>
      <c r="UXH39" s="24"/>
      <c r="UXI39" s="24"/>
      <c r="UXJ39" s="24"/>
      <c r="UXK39" s="24"/>
      <c r="UXL39" s="24"/>
      <c r="UXM39" s="24"/>
      <c r="UXN39" s="24"/>
      <c r="UXO39" s="24"/>
      <c r="UXP39" s="24"/>
      <c r="UXQ39" s="24"/>
      <c r="UXR39" s="24"/>
      <c r="UXS39" s="24"/>
      <c r="UXT39" s="24"/>
      <c r="UXU39" s="24"/>
      <c r="UXV39" s="24"/>
      <c r="UXW39" s="24"/>
      <c r="UXX39" s="24"/>
      <c r="UXY39" s="24"/>
      <c r="UXZ39" s="24"/>
      <c r="UYA39" s="24"/>
      <c r="UYB39" s="24"/>
      <c r="UYC39" s="24"/>
      <c r="UYD39" s="24"/>
      <c r="UYE39" s="24"/>
      <c r="UYF39" s="24"/>
      <c r="UYG39" s="24"/>
      <c r="UYH39" s="24"/>
      <c r="UYI39" s="24"/>
      <c r="UYJ39" s="24"/>
      <c r="UYK39" s="24"/>
      <c r="UYL39" s="24"/>
      <c r="UYM39" s="24"/>
      <c r="UYN39" s="24"/>
      <c r="UYO39" s="24"/>
      <c r="UYP39" s="24"/>
      <c r="UYQ39" s="24"/>
      <c r="UYR39" s="24"/>
      <c r="UYS39" s="24"/>
      <c r="UYT39" s="24"/>
      <c r="UYU39" s="24"/>
      <c r="UYV39" s="24"/>
      <c r="UYW39" s="24"/>
      <c r="UYX39" s="24"/>
      <c r="UYY39" s="24"/>
      <c r="UYZ39" s="24"/>
      <c r="UZA39" s="24"/>
      <c r="UZB39" s="24"/>
      <c r="UZC39" s="24"/>
      <c r="UZD39" s="24"/>
      <c r="UZE39" s="24"/>
      <c r="UZF39" s="24"/>
      <c r="UZG39" s="24"/>
      <c r="UZH39" s="24"/>
      <c r="UZI39" s="24"/>
      <c r="UZJ39" s="24"/>
      <c r="UZK39" s="24"/>
      <c r="UZL39" s="24"/>
      <c r="UZM39" s="24"/>
      <c r="UZN39" s="24"/>
      <c r="UZO39" s="24"/>
      <c r="UZP39" s="24"/>
      <c r="UZQ39" s="24"/>
      <c r="UZR39" s="24"/>
      <c r="UZS39" s="24"/>
      <c r="UZT39" s="24"/>
      <c r="UZU39" s="24"/>
      <c r="UZV39" s="24"/>
      <c r="UZW39" s="24"/>
      <c r="UZX39" s="24"/>
      <c r="UZY39" s="24"/>
      <c r="UZZ39" s="24"/>
      <c r="VAA39" s="24"/>
      <c r="VAB39" s="24"/>
      <c r="VAC39" s="24"/>
      <c r="VAD39" s="24"/>
      <c r="VAE39" s="24"/>
      <c r="VAF39" s="24"/>
      <c r="VAG39" s="24"/>
      <c r="VAH39" s="24"/>
      <c r="VAI39" s="24"/>
      <c r="VAJ39" s="24"/>
      <c r="VAK39" s="24"/>
      <c r="VAL39" s="24"/>
      <c r="VAM39" s="24"/>
      <c r="VAN39" s="24"/>
      <c r="VAO39" s="24"/>
      <c r="VAP39" s="24"/>
      <c r="VAQ39" s="24"/>
      <c r="VAR39" s="24"/>
      <c r="VAS39" s="24"/>
      <c r="VAT39" s="24"/>
      <c r="VAU39" s="24"/>
      <c r="VAV39" s="24"/>
      <c r="VAW39" s="24"/>
      <c r="VAX39" s="24"/>
      <c r="VAY39" s="24"/>
      <c r="VAZ39" s="24"/>
      <c r="VBA39" s="24"/>
      <c r="VBB39" s="24"/>
      <c r="VBC39" s="24"/>
      <c r="VBD39" s="24"/>
      <c r="VBE39" s="24"/>
      <c r="VBF39" s="24"/>
      <c r="VBG39" s="24"/>
      <c r="VBH39" s="24"/>
      <c r="VBI39" s="24"/>
      <c r="VBJ39" s="24"/>
      <c r="VBK39" s="24"/>
      <c r="VBL39" s="24"/>
      <c r="VBM39" s="24"/>
      <c r="VBN39" s="24"/>
      <c r="VBO39" s="24"/>
      <c r="VBP39" s="24"/>
      <c r="VBQ39" s="24"/>
      <c r="VBR39" s="24"/>
      <c r="VBS39" s="24"/>
      <c r="VBT39" s="24"/>
      <c r="VBU39" s="24"/>
      <c r="VBV39" s="24"/>
      <c r="VBW39" s="24"/>
      <c r="VBX39" s="24"/>
      <c r="VBY39" s="24"/>
      <c r="VBZ39" s="24"/>
      <c r="VCA39" s="24"/>
      <c r="VCB39" s="24"/>
      <c r="VCC39" s="24"/>
      <c r="VCD39" s="24"/>
      <c r="VCE39" s="24"/>
      <c r="VCF39" s="24"/>
      <c r="VCG39" s="24"/>
      <c r="VCH39" s="24"/>
      <c r="VCI39" s="24"/>
      <c r="VCJ39" s="24"/>
      <c r="VCK39" s="24"/>
      <c r="VCL39" s="24"/>
      <c r="VCM39" s="24"/>
      <c r="VCN39" s="24"/>
      <c r="VCO39" s="24"/>
      <c r="VCP39" s="24"/>
      <c r="VCQ39" s="24"/>
      <c r="VCR39" s="24"/>
      <c r="VCS39" s="24"/>
      <c r="VCT39" s="24"/>
      <c r="VCU39" s="24"/>
      <c r="VCV39" s="24"/>
      <c r="VCW39" s="24"/>
      <c r="VCX39" s="24"/>
      <c r="VCY39" s="24"/>
      <c r="VCZ39" s="24"/>
      <c r="VDA39" s="24"/>
      <c r="VDB39" s="24"/>
      <c r="VDC39" s="24"/>
      <c r="VDD39" s="24"/>
      <c r="VDE39" s="24"/>
      <c r="VDF39" s="24"/>
      <c r="VDG39" s="24"/>
      <c r="VDH39" s="24"/>
      <c r="VDI39" s="24"/>
      <c r="VDJ39" s="24"/>
      <c r="VDK39" s="24"/>
      <c r="VDL39" s="24"/>
      <c r="VDM39" s="24"/>
      <c r="VDN39" s="24"/>
      <c r="VDO39" s="24"/>
      <c r="VDP39" s="24"/>
      <c r="VDQ39" s="24"/>
      <c r="VDR39" s="24"/>
      <c r="VDS39" s="24"/>
      <c r="VDT39" s="24"/>
      <c r="VDU39" s="24"/>
      <c r="VDV39" s="24"/>
      <c r="VDW39" s="24"/>
      <c r="VDX39" s="24"/>
      <c r="VDY39" s="24"/>
      <c r="VDZ39" s="24"/>
      <c r="VEA39" s="24"/>
      <c r="VEB39" s="24"/>
      <c r="VEC39" s="24"/>
      <c r="VED39" s="24"/>
      <c r="VEE39" s="24"/>
      <c r="VEF39" s="24"/>
      <c r="VEG39" s="24"/>
      <c r="VEH39" s="24"/>
      <c r="VEI39" s="24"/>
      <c r="VEJ39" s="24"/>
      <c r="VEK39" s="24"/>
      <c r="VEL39" s="24"/>
      <c r="VEM39" s="24"/>
      <c r="VEN39" s="24"/>
      <c r="VEO39" s="24"/>
      <c r="VEP39" s="24"/>
      <c r="VEQ39" s="24"/>
      <c r="VER39" s="24"/>
      <c r="VES39" s="24"/>
      <c r="VET39" s="24"/>
      <c r="VEU39" s="24"/>
      <c r="VEV39" s="24"/>
      <c r="VEW39" s="24"/>
      <c r="VEX39" s="24"/>
      <c r="VEY39" s="24"/>
      <c r="VEZ39" s="24"/>
      <c r="VFA39" s="24"/>
      <c r="VFB39" s="24"/>
      <c r="VFC39" s="24"/>
      <c r="VFD39" s="24"/>
      <c r="VFE39" s="24"/>
      <c r="VFF39" s="24"/>
      <c r="VFG39" s="24"/>
      <c r="VFH39" s="24"/>
      <c r="VFI39" s="24"/>
      <c r="VFJ39" s="24"/>
      <c r="VFK39" s="24"/>
      <c r="VFL39" s="24"/>
      <c r="VFM39" s="24"/>
      <c r="VFN39" s="24"/>
      <c r="VFO39" s="24"/>
      <c r="VFP39" s="24"/>
      <c r="VFQ39" s="24"/>
      <c r="VFR39" s="24"/>
      <c r="VFS39" s="24"/>
      <c r="VFT39" s="24"/>
      <c r="VFU39" s="24"/>
      <c r="VFV39" s="24"/>
      <c r="VFW39" s="24"/>
      <c r="VFX39" s="24"/>
      <c r="VFY39" s="24"/>
      <c r="VFZ39" s="24"/>
      <c r="VGA39" s="24"/>
      <c r="VGB39" s="24"/>
      <c r="VGC39" s="24"/>
      <c r="VGD39" s="24"/>
      <c r="VGE39" s="24"/>
      <c r="VGF39" s="24"/>
      <c r="VGG39" s="24"/>
      <c r="VGH39" s="24"/>
      <c r="VGI39" s="24"/>
      <c r="VGJ39" s="24"/>
      <c r="VGK39" s="24"/>
      <c r="VGL39" s="24"/>
      <c r="VGM39" s="24"/>
      <c r="VGN39" s="24"/>
      <c r="VGO39" s="24"/>
      <c r="VGP39" s="24"/>
      <c r="VGQ39" s="24"/>
      <c r="VGR39" s="24"/>
      <c r="VGS39" s="24"/>
      <c r="VGT39" s="24"/>
      <c r="VGU39" s="24"/>
      <c r="VGV39" s="24"/>
      <c r="VGW39" s="24"/>
      <c r="VGX39" s="24"/>
      <c r="VGY39" s="24"/>
      <c r="VGZ39" s="24"/>
      <c r="VHA39" s="24"/>
      <c r="VHB39" s="24"/>
      <c r="VHC39" s="24"/>
      <c r="VHD39" s="24"/>
      <c r="VHE39" s="24"/>
      <c r="VHF39" s="24"/>
      <c r="VHG39" s="24"/>
      <c r="VHH39" s="24"/>
      <c r="VHI39" s="24"/>
      <c r="VHJ39" s="24"/>
      <c r="VHK39" s="24"/>
      <c r="VHL39" s="24"/>
      <c r="VHM39" s="24"/>
      <c r="VHN39" s="24"/>
      <c r="VHO39" s="24"/>
      <c r="VHP39" s="24"/>
      <c r="VHQ39" s="24"/>
      <c r="VHR39" s="24"/>
      <c r="VHS39" s="24"/>
      <c r="VHT39" s="24"/>
      <c r="VHU39" s="24"/>
      <c r="VHV39" s="24"/>
      <c r="VHW39" s="24"/>
      <c r="VHX39" s="24"/>
      <c r="VHY39" s="24"/>
      <c r="VHZ39" s="24"/>
      <c r="VIA39" s="24"/>
      <c r="VIB39" s="24"/>
      <c r="VIC39" s="24"/>
      <c r="VID39" s="24"/>
      <c r="VIE39" s="24"/>
      <c r="VIF39" s="24"/>
      <c r="VIG39" s="24"/>
      <c r="VIH39" s="24"/>
      <c r="VII39" s="24"/>
      <c r="VIJ39" s="24"/>
      <c r="VIK39" s="24"/>
      <c r="VIL39" s="24"/>
      <c r="VIM39" s="24"/>
      <c r="VIN39" s="24"/>
      <c r="VIO39" s="24"/>
      <c r="VIP39" s="24"/>
      <c r="VIQ39" s="24"/>
      <c r="VIR39" s="24"/>
      <c r="VIS39" s="24"/>
      <c r="VIT39" s="24"/>
      <c r="VIU39" s="24"/>
      <c r="VIV39" s="24"/>
      <c r="VIW39" s="24"/>
      <c r="VIX39" s="24"/>
      <c r="VIY39" s="24"/>
      <c r="VIZ39" s="24"/>
      <c r="VJA39" s="24"/>
      <c r="VJB39" s="24"/>
      <c r="VJC39" s="24"/>
      <c r="VJD39" s="24"/>
      <c r="VJE39" s="24"/>
      <c r="VJF39" s="24"/>
      <c r="VJG39" s="24"/>
      <c r="VJH39" s="24"/>
      <c r="VJI39" s="24"/>
      <c r="VJJ39" s="24"/>
      <c r="VJK39" s="24"/>
      <c r="VJL39" s="24"/>
      <c r="VJM39" s="24"/>
      <c r="VJN39" s="24"/>
      <c r="VJO39" s="24"/>
      <c r="VJP39" s="24"/>
      <c r="VJQ39" s="24"/>
      <c r="VJR39" s="24"/>
      <c r="VJS39" s="24"/>
      <c r="VJT39" s="24"/>
      <c r="VJU39" s="24"/>
      <c r="VJV39" s="24"/>
      <c r="VJW39" s="24"/>
      <c r="VJX39" s="24"/>
      <c r="VJY39" s="24"/>
      <c r="VJZ39" s="24"/>
      <c r="VKA39" s="24"/>
      <c r="VKB39" s="24"/>
      <c r="VKC39" s="24"/>
      <c r="VKD39" s="24"/>
      <c r="VKE39" s="24"/>
      <c r="VKF39" s="24"/>
      <c r="VKG39" s="24"/>
      <c r="VKH39" s="24"/>
      <c r="VKI39" s="24"/>
      <c r="VKJ39" s="24"/>
      <c r="VKK39" s="24"/>
      <c r="VKL39" s="24"/>
      <c r="VKM39" s="24"/>
      <c r="VKN39" s="24"/>
      <c r="VKO39" s="24"/>
      <c r="VKP39" s="24"/>
      <c r="VKQ39" s="24"/>
      <c r="VKR39" s="24"/>
      <c r="VKS39" s="24"/>
      <c r="VKT39" s="24"/>
      <c r="VKU39" s="24"/>
      <c r="VKV39" s="24"/>
      <c r="VKW39" s="24"/>
      <c r="VKX39" s="24"/>
      <c r="VKY39" s="24"/>
      <c r="VKZ39" s="24"/>
      <c r="VLA39" s="24"/>
      <c r="VLB39" s="24"/>
      <c r="VLC39" s="24"/>
      <c r="VLD39" s="24"/>
      <c r="VLE39" s="24"/>
      <c r="VLF39" s="24"/>
      <c r="VLG39" s="24"/>
      <c r="VLH39" s="24"/>
      <c r="VLI39" s="24"/>
      <c r="VLJ39" s="24"/>
      <c r="VLK39" s="24"/>
      <c r="VLL39" s="24"/>
      <c r="VLM39" s="24"/>
      <c r="VLN39" s="24"/>
      <c r="VLO39" s="24"/>
      <c r="VLP39" s="24"/>
      <c r="VLQ39" s="24"/>
      <c r="VLR39" s="24"/>
      <c r="VLS39" s="24"/>
      <c r="VLT39" s="24"/>
      <c r="VLU39" s="24"/>
      <c r="VLV39" s="24"/>
      <c r="VLW39" s="24"/>
      <c r="VLX39" s="24"/>
      <c r="VLY39" s="24"/>
      <c r="VLZ39" s="24"/>
      <c r="VMA39" s="24"/>
      <c r="VMB39" s="24"/>
      <c r="VMC39" s="24"/>
      <c r="VMD39" s="24"/>
      <c r="VME39" s="24"/>
      <c r="VMF39" s="24"/>
      <c r="VMG39" s="24"/>
      <c r="VMH39" s="24"/>
      <c r="VMI39" s="24"/>
      <c r="VMJ39" s="24"/>
      <c r="VMK39" s="24"/>
      <c r="VML39" s="24"/>
      <c r="VMM39" s="24"/>
      <c r="VMN39" s="24"/>
      <c r="VMO39" s="24"/>
      <c r="VMP39" s="24"/>
      <c r="VMQ39" s="24"/>
      <c r="VMR39" s="24"/>
      <c r="VMS39" s="24"/>
      <c r="VMT39" s="24"/>
      <c r="VMU39" s="24"/>
      <c r="VMV39" s="24"/>
      <c r="VMW39" s="24"/>
      <c r="VMX39" s="24"/>
      <c r="VMY39" s="24"/>
      <c r="VMZ39" s="24"/>
      <c r="VNA39" s="24"/>
      <c r="VNB39" s="24"/>
      <c r="VNC39" s="24"/>
      <c r="VND39" s="24"/>
      <c r="VNE39" s="24"/>
      <c r="VNF39" s="24"/>
      <c r="VNG39" s="24"/>
      <c r="VNH39" s="24"/>
      <c r="VNI39" s="24"/>
      <c r="VNJ39" s="24"/>
      <c r="VNK39" s="24"/>
      <c r="VNL39" s="24"/>
      <c r="VNM39" s="24"/>
      <c r="VNN39" s="24"/>
      <c r="VNO39" s="24"/>
      <c r="VNP39" s="24"/>
      <c r="VNQ39" s="24"/>
      <c r="VNR39" s="24"/>
      <c r="VNS39" s="24"/>
      <c r="VNT39" s="24"/>
      <c r="VNU39" s="24"/>
      <c r="VNV39" s="24"/>
      <c r="VNW39" s="24"/>
      <c r="VNX39" s="24"/>
      <c r="VNY39" s="24"/>
      <c r="VNZ39" s="24"/>
      <c r="VOA39" s="24"/>
      <c r="VOB39" s="24"/>
      <c r="VOC39" s="24"/>
      <c r="VOD39" s="24"/>
      <c r="VOE39" s="24"/>
      <c r="VOF39" s="24"/>
      <c r="VOG39" s="24"/>
      <c r="VOH39" s="24"/>
      <c r="VOI39" s="24"/>
      <c r="VOJ39" s="24"/>
      <c r="VOK39" s="24"/>
      <c r="VOL39" s="24"/>
      <c r="VOM39" s="24"/>
      <c r="VON39" s="24"/>
      <c r="VOO39" s="24"/>
      <c r="VOP39" s="24"/>
      <c r="VOQ39" s="24"/>
      <c r="VOR39" s="24"/>
      <c r="VOS39" s="24"/>
      <c r="VOT39" s="24"/>
      <c r="VOU39" s="24"/>
      <c r="VOV39" s="24"/>
      <c r="VOW39" s="24"/>
      <c r="VOX39" s="24"/>
      <c r="VOY39" s="24"/>
      <c r="VOZ39" s="24"/>
      <c r="VPA39" s="24"/>
      <c r="VPB39" s="24"/>
      <c r="VPC39" s="24"/>
      <c r="VPD39" s="24"/>
      <c r="VPE39" s="24"/>
      <c r="VPF39" s="24"/>
      <c r="VPG39" s="24"/>
      <c r="VPH39" s="24"/>
      <c r="VPI39" s="24"/>
      <c r="VPJ39" s="24"/>
      <c r="VPK39" s="24"/>
      <c r="VPL39" s="24"/>
      <c r="VPM39" s="24"/>
      <c r="VPN39" s="24"/>
      <c r="VPO39" s="24"/>
      <c r="VPP39" s="24"/>
      <c r="VPQ39" s="24"/>
      <c r="VPR39" s="24"/>
      <c r="VPS39" s="24"/>
      <c r="VPT39" s="24"/>
      <c r="VPU39" s="24"/>
      <c r="VPV39" s="24"/>
      <c r="VPW39" s="24"/>
      <c r="VPX39" s="24"/>
      <c r="VPY39" s="24"/>
      <c r="VPZ39" s="24"/>
      <c r="VQA39" s="24"/>
      <c r="VQB39" s="24"/>
      <c r="VQC39" s="24"/>
      <c r="VQD39" s="24"/>
      <c r="VQE39" s="24"/>
      <c r="VQF39" s="24"/>
      <c r="VQG39" s="24"/>
      <c r="VQH39" s="24"/>
      <c r="VQI39" s="24"/>
      <c r="VQJ39" s="24"/>
      <c r="VQK39" s="24"/>
      <c r="VQL39" s="24"/>
      <c r="VQM39" s="24"/>
      <c r="VQN39" s="24"/>
      <c r="VQO39" s="24"/>
      <c r="VQP39" s="24"/>
      <c r="VQQ39" s="24"/>
      <c r="VQR39" s="24"/>
      <c r="VQS39" s="24"/>
      <c r="VQT39" s="24"/>
      <c r="VQU39" s="24"/>
      <c r="VQV39" s="24"/>
      <c r="VQW39" s="24"/>
      <c r="VQX39" s="24"/>
      <c r="VQY39" s="24"/>
      <c r="VQZ39" s="24"/>
      <c r="VRA39" s="24"/>
      <c r="VRB39" s="24"/>
      <c r="VRC39" s="24"/>
      <c r="VRD39" s="24"/>
      <c r="VRE39" s="24"/>
      <c r="VRF39" s="24"/>
      <c r="VRG39" s="24"/>
      <c r="VRH39" s="24"/>
      <c r="VRI39" s="24"/>
      <c r="VRJ39" s="24"/>
      <c r="VRK39" s="24"/>
      <c r="VRL39" s="24"/>
      <c r="VRM39" s="24"/>
      <c r="VRN39" s="24"/>
      <c r="VRO39" s="24"/>
      <c r="VRP39" s="24"/>
      <c r="VRQ39" s="24"/>
      <c r="VRR39" s="24"/>
      <c r="VRS39" s="24"/>
      <c r="VRT39" s="24"/>
      <c r="VRU39" s="24"/>
      <c r="VRV39" s="24"/>
      <c r="VRW39" s="24"/>
      <c r="VRX39" s="24"/>
      <c r="VRY39" s="24"/>
      <c r="VRZ39" s="24"/>
      <c r="VSA39" s="24"/>
      <c r="VSB39" s="24"/>
      <c r="VSC39" s="24"/>
      <c r="VSD39" s="24"/>
      <c r="VSE39" s="24"/>
      <c r="VSF39" s="24"/>
      <c r="VSG39" s="24"/>
      <c r="VSH39" s="24"/>
      <c r="VSI39" s="24"/>
      <c r="VSJ39" s="24"/>
      <c r="VSK39" s="24"/>
      <c r="VSL39" s="24"/>
      <c r="VSM39" s="24"/>
      <c r="VSN39" s="24"/>
      <c r="VSO39" s="24"/>
      <c r="VSP39" s="24"/>
      <c r="VSQ39" s="24"/>
      <c r="VSR39" s="24"/>
      <c r="VSS39" s="24"/>
      <c r="VST39" s="24"/>
      <c r="VSU39" s="24"/>
      <c r="VSV39" s="24"/>
      <c r="VSW39" s="24"/>
      <c r="VSX39" s="24"/>
      <c r="VSY39" s="24"/>
      <c r="VSZ39" s="24"/>
      <c r="VTA39" s="24"/>
      <c r="VTB39" s="24"/>
      <c r="VTC39" s="24"/>
      <c r="VTD39" s="24"/>
      <c r="VTE39" s="24"/>
      <c r="VTF39" s="24"/>
      <c r="VTG39" s="24"/>
      <c r="VTH39" s="24"/>
      <c r="VTI39" s="24"/>
      <c r="VTJ39" s="24"/>
      <c r="VTK39" s="24"/>
      <c r="VTL39" s="24"/>
      <c r="VTM39" s="24"/>
      <c r="VTN39" s="24"/>
      <c r="VTO39" s="24"/>
      <c r="VTP39" s="24"/>
      <c r="VTQ39" s="24"/>
      <c r="VTR39" s="24"/>
      <c r="VTS39" s="24"/>
      <c r="VTT39" s="24"/>
      <c r="VTU39" s="24"/>
      <c r="VTV39" s="24"/>
      <c r="VTW39" s="24"/>
      <c r="VTX39" s="24"/>
      <c r="VTY39" s="24"/>
      <c r="VTZ39" s="24"/>
      <c r="VUA39" s="24"/>
      <c r="VUB39" s="24"/>
      <c r="VUC39" s="24"/>
      <c r="VUD39" s="24"/>
      <c r="VUE39" s="24"/>
      <c r="VUF39" s="24"/>
      <c r="VUG39" s="24"/>
      <c r="VUH39" s="24"/>
      <c r="VUI39" s="24"/>
      <c r="VUJ39" s="24"/>
      <c r="VUK39" s="24"/>
      <c r="VUL39" s="24"/>
      <c r="VUM39" s="24"/>
      <c r="VUN39" s="24"/>
      <c r="VUO39" s="24"/>
      <c r="VUP39" s="24"/>
      <c r="VUQ39" s="24"/>
      <c r="VUR39" s="24"/>
      <c r="VUS39" s="24"/>
      <c r="VUT39" s="24"/>
      <c r="VUU39" s="24"/>
      <c r="VUV39" s="24"/>
      <c r="VUW39" s="24"/>
      <c r="VUX39" s="24"/>
      <c r="VUY39" s="24"/>
      <c r="VUZ39" s="24"/>
      <c r="VVA39" s="24"/>
      <c r="VVB39" s="24"/>
      <c r="VVC39" s="24"/>
      <c r="VVD39" s="24"/>
      <c r="VVE39" s="24"/>
      <c r="VVF39" s="24"/>
      <c r="VVG39" s="24"/>
      <c r="VVH39" s="24"/>
      <c r="VVI39" s="24"/>
      <c r="VVJ39" s="24"/>
      <c r="VVK39" s="24"/>
      <c r="VVL39" s="24"/>
      <c r="VVM39" s="24"/>
      <c r="VVN39" s="24"/>
      <c r="VVO39" s="24"/>
      <c r="VVP39" s="24"/>
      <c r="VVQ39" s="24"/>
      <c r="VVR39" s="24"/>
      <c r="VVS39" s="24"/>
      <c r="VVT39" s="24"/>
      <c r="VVU39" s="24"/>
      <c r="VVV39" s="24"/>
      <c r="VVW39" s="24"/>
      <c r="VVX39" s="24"/>
      <c r="VVY39" s="24"/>
      <c r="VVZ39" s="24"/>
      <c r="VWA39" s="24"/>
      <c r="VWB39" s="24"/>
      <c r="VWC39" s="24"/>
      <c r="VWD39" s="24"/>
      <c r="VWE39" s="24"/>
      <c r="VWF39" s="24"/>
      <c r="VWG39" s="24"/>
      <c r="VWH39" s="24"/>
      <c r="VWI39" s="24"/>
      <c r="VWJ39" s="24"/>
      <c r="VWK39" s="24"/>
      <c r="VWL39" s="24"/>
      <c r="VWM39" s="24"/>
      <c r="VWN39" s="24"/>
      <c r="VWO39" s="24"/>
      <c r="VWP39" s="24"/>
      <c r="VWQ39" s="24"/>
      <c r="VWR39" s="24"/>
      <c r="VWS39" s="24"/>
      <c r="VWT39" s="24"/>
      <c r="VWU39" s="24"/>
      <c r="VWV39" s="24"/>
      <c r="VWW39" s="24"/>
      <c r="VWX39" s="24"/>
      <c r="VWY39" s="24"/>
      <c r="VWZ39" s="24"/>
      <c r="VXA39" s="24"/>
      <c r="VXB39" s="24"/>
      <c r="VXC39" s="24"/>
      <c r="VXD39" s="24"/>
      <c r="VXE39" s="24"/>
      <c r="VXF39" s="24"/>
      <c r="VXG39" s="24"/>
      <c r="VXH39" s="24"/>
      <c r="VXI39" s="24"/>
      <c r="VXJ39" s="24"/>
      <c r="VXK39" s="24"/>
      <c r="VXL39" s="24"/>
      <c r="VXM39" s="24"/>
      <c r="VXN39" s="24"/>
      <c r="VXO39" s="24"/>
      <c r="VXP39" s="24"/>
      <c r="VXQ39" s="24"/>
      <c r="VXR39" s="24"/>
      <c r="VXS39" s="24"/>
      <c r="VXT39" s="24"/>
      <c r="VXU39" s="24"/>
      <c r="VXV39" s="24"/>
      <c r="VXW39" s="24"/>
      <c r="VXX39" s="24"/>
      <c r="VXY39" s="24"/>
      <c r="VXZ39" s="24"/>
      <c r="VYA39" s="24"/>
      <c r="VYB39" s="24"/>
      <c r="VYC39" s="24"/>
      <c r="VYD39" s="24"/>
      <c r="VYE39" s="24"/>
      <c r="VYF39" s="24"/>
      <c r="VYG39" s="24"/>
      <c r="VYH39" s="24"/>
      <c r="VYI39" s="24"/>
      <c r="VYJ39" s="24"/>
      <c r="VYK39" s="24"/>
      <c r="VYL39" s="24"/>
      <c r="VYM39" s="24"/>
      <c r="VYN39" s="24"/>
      <c r="VYO39" s="24"/>
      <c r="VYP39" s="24"/>
      <c r="VYQ39" s="24"/>
      <c r="VYR39" s="24"/>
      <c r="VYS39" s="24"/>
      <c r="VYT39" s="24"/>
      <c r="VYU39" s="24"/>
      <c r="VYV39" s="24"/>
      <c r="VYW39" s="24"/>
      <c r="VYX39" s="24"/>
      <c r="VYY39" s="24"/>
      <c r="VYZ39" s="24"/>
      <c r="VZA39" s="24"/>
      <c r="VZB39" s="24"/>
      <c r="VZC39" s="24"/>
      <c r="VZD39" s="24"/>
      <c r="VZE39" s="24"/>
      <c r="VZF39" s="24"/>
      <c r="VZG39" s="24"/>
      <c r="VZH39" s="24"/>
      <c r="VZI39" s="24"/>
      <c r="VZJ39" s="24"/>
      <c r="VZK39" s="24"/>
      <c r="VZL39" s="24"/>
      <c r="VZM39" s="24"/>
      <c r="VZN39" s="24"/>
      <c r="VZO39" s="24"/>
      <c r="VZP39" s="24"/>
      <c r="VZQ39" s="24"/>
      <c r="VZR39" s="24"/>
      <c r="VZS39" s="24"/>
      <c r="VZT39" s="24"/>
      <c r="VZU39" s="24"/>
      <c r="VZV39" s="24"/>
      <c r="VZW39" s="24"/>
      <c r="VZX39" s="24"/>
      <c r="VZY39" s="24"/>
      <c r="VZZ39" s="24"/>
      <c r="WAA39" s="24"/>
      <c r="WAB39" s="24"/>
      <c r="WAC39" s="24"/>
      <c r="WAD39" s="24"/>
      <c r="WAE39" s="24"/>
      <c r="WAF39" s="24"/>
      <c r="WAG39" s="24"/>
      <c r="WAH39" s="24"/>
      <c r="WAI39" s="24"/>
      <c r="WAJ39" s="24"/>
      <c r="WAK39" s="24"/>
      <c r="WAL39" s="24"/>
      <c r="WAM39" s="24"/>
      <c r="WAN39" s="24"/>
      <c r="WAO39" s="24"/>
      <c r="WAP39" s="24"/>
      <c r="WAQ39" s="24"/>
      <c r="WAR39" s="24"/>
      <c r="WAS39" s="24"/>
      <c r="WAT39" s="24"/>
      <c r="WAU39" s="24"/>
      <c r="WAV39" s="24"/>
      <c r="WAW39" s="24"/>
      <c r="WAX39" s="24"/>
      <c r="WAY39" s="24"/>
      <c r="WAZ39" s="24"/>
      <c r="WBA39" s="24"/>
      <c r="WBB39" s="24"/>
      <c r="WBC39" s="24"/>
      <c r="WBD39" s="24"/>
      <c r="WBE39" s="24"/>
      <c r="WBF39" s="24"/>
      <c r="WBG39" s="24"/>
      <c r="WBH39" s="24"/>
      <c r="WBI39" s="24"/>
      <c r="WBJ39" s="24"/>
      <c r="WBK39" s="24"/>
      <c r="WBL39" s="24"/>
      <c r="WBM39" s="24"/>
      <c r="WBN39" s="24"/>
      <c r="WBO39" s="24"/>
      <c r="WBP39" s="24"/>
      <c r="WBQ39" s="24"/>
      <c r="WBR39" s="24"/>
      <c r="WBS39" s="24"/>
      <c r="WBT39" s="24"/>
      <c r="WBU39" s="24"/>
      <c r="WBV39" s="24"/>
      <c r="WBW39" s="24"/>
      <c r="WBX39" s="24"/>
      <c r="WBY39" s="24"/>
      <c r="WBZ39" s="24"/>
      <c r="WCA39" s="24"/>
      <c r="WCB39" s="24"/>
      <c r="WCC39" s="24"/>
      <c r="WCD39" s="24"/>
      <c r="WCE39" s="24"/>
      <c r="WCF39" s="24"/>
      <c r="WCG39" s="24"/>
      <c r="WCH39" s="24"/>
      <c r="WCI39" s="24"/>
      <c r="WCJ39" s="24"/>
      <c r="WCK39" s="24"/>
      <c r="WCL39" s="24"/>
      <c r="WCM39" s="24"/>
      <c r="WCN39" s="24"/>
      <c r="WCO39" s="24"/>
      <c r="WCP39" s="24"/>
      <c r="WCQ39" s="24"/>
      <c r="WCR39" s="24"/>
      <c r="WCS39" s="24"/>
      <c r="WCT39" s="24"/>
      <c r="WCU39" s="24"/>
      <c r="WCV39" s="24"/>
      <c r="WCW39" s="24"/>
      <c r="WCX39" s="24"/>
      <c r="WCY39" s="24"/>
      <c r="WCZ39" s="24"/>
      <c r="WDA39" s="24"/>
      <c r="WDB39" s="24"/>
      <c r="WDC39" s="24"/>
      <c r="WDD39" s="24"/>
      <c r="WDE39" s="24"/>
      <c r="WDF39" s="24"/>
      <c r="WDG39" s="24"/>
      <c r="WDH39" s="24"/>
      <c r="WDI39" s="24"/>
      <c r="WDJ39" s="24"/>
      <c r="WDK39" s="24"/>
      <c r="WDL39" s="24"/>
      <c r="WDM39" s="24"/>
      <c r="WDN39" s="24"/>
      <c r="WDO39" s="24"/>
      <c r="WDP39" s="24"/>
      <c r="WDQ39" s="24"/>
      <c r="WDR39" s="24"/>
      <c r="WDS39" s="24"/>
      <c r="WDT39" s="24"/>
      <c r="WDU39" s="24"/>
      <c r="WDV39" s="24"/>
      <c r="WDW39" s="24"/>
      <c r="WDX39" s="24"/>
      <c r="WDY39" s="24"/>
      <c r="WDZ39" s="24"/>
      <c r="WEA39" s="24"/>
      <c r="WEB39" s="24"/>
      <c r="WEC39" s="24"/>
      <c r="WED39" s="24"/>
      <c r="WEE39" s="24"/>
      <c r="WEF39" s="24"/>
      <c r="WEG39" s="24"/>
      <c r="WEH39" s="24"/>
      <c r="WEI39" s="24"/>
      <c r="WEJ39" s="24"/>
      <c r="WEK39" s="24"/>
      <c r="WEL39" s="24"/>
      <c r="WEM39" s="24"/>
      <c r="WEN39" s="24"/>
      <c r="WEO39" s="24"/>
      <c r="WEP39" s="24"/>
      <c r="WEQ39" s="24"/>
      <c r="WER39" s="24"/>
      <c r="WES39" s="24"/>
      <c r="WET39" s="24"/>
      <c r="WEU39" s="24"/>
      <c r="WEV39" s="24"/>
      <c r="WEW39" s="24"/>
      <c r="WEX39" s="24"/>
      <c r="WEY39" s="24"/>
      <c r="WEZ39" s="24"/>
      <c r="WFA39" s="24"/>
      <c r="WFB39" s="24"/>
      <c r="WFC39" s="24"/>
      <c r="WFD39" s="24"/>
      <c r="WFE39" s="24"/>
      <c r="WFF39" s="24"/>
      <c r="WFG39" s="24"/>
      <c r="WFH39" s="24"/>
      <c r="WFI39" s="24"/>
      <c r="WFJ39" s="24"/>
      <c r="WFK39" s="24"/>
      <c r="WFL39" s="24"/>
      <c r="WFM39" s="24"/>
      <c r="WFN39" s="24"/>
      <c r="WFO39" s="24"/>
      <c r="WFP39" s="24"/>
      <c r="WFQ39" s="24"/>
      <c r="WFR39" s="24"/>
      <c r="WFS39" s="24"/>
      <c r="WFT39" s="24"/>
      <c r="WFU39" s="24"/>
      <c r="WFV39" s="24"/>
      <c r="WFW39" s="24"/>
      <c r="WFX39" s="24"/>
      <c r="WFY39" s="24"/>
      <c r="WFZ39" s="24"/>
      <c r="WGA39" s="24"/>
      <c r="WGB39" s="24"/>
      <c r="WGC39" s="24"/>
      <c r="WGD39" s="24"/>
      <c r="WGE39" s="24"/>
      <c r="WGF39" s="24"/>
      <c r="WGG39" s="24"/>
      <c r="WGH39" s="24"/>
      <c r="WGI39" s="24"/>
      <c r="WGJ39" s="24"/>
      <c r="WGK39" s="24"/>
      <c r="WGL39" s="24"/>
      <c r="WGM39" s="24"/>
      <c r="WGN39" s="24"/>
      <c r="WGO39" s="24"/>
      <c r="WGP39" s="24"/>
      <c r="WGQ39" s="24"/>
      <c r="WGR39" s="24"/>
      <c r="WGS39" s="24"/>
      <c r="WGT39" s="24"/>
      <c r="WGU39" s="24"/>
      <c r="WGV39" s="24"/>
      <c r="WGW39" s="24"/>
      <c r="WGX39" s="24"/>
      <c r="WGY39" s="24"/>
      <c r="WGZ39" s="24"/>
      <c r="WHA39" s="24"/>
      <c r="WHB39" s="24"/>
      <c r="WHC39" s="24"/>
      <c r="WHD39" s="24"/>
      <c r="WHE39" s="24"/>
      <c r="WHF39" s="24"/>
      <c r="WHG39" s="24"/>
      <c r="WHH39" s="24"/>
      <c r="WHI39" s="24"/>
      <c r="WHJ39" s="24"/>
      <c r="WHK39" s="24"/>
      <c r="WHL39" s="24"/>
      <c r="WHM39" s="24"/>
      <c r="WHN39" s="24"/>
      <c r="WHO39" s="24"/>
      <c r="WHP39" s="24"/>
      <c r="WHQ39" s="24"/>
      <c r="WHR39" s="24"/>
      <c r="WHS39" s="24"/>
      <c r="WHT39" s="24"/>
      <c r="WHU39" s="24"/>
      <c r="WHV39" s="24"/>
      <c r="WHW39" s="24"/>
      <c r="WHX39" s="24"/>
      <c r="WHY39" s="24"/>
      <c r="WHZ39" s="24"/>
      <c r="WIA39" s="24"/>
      <c r="WIB39" s="24"/>
      <c r="WIC39" s="24"/>
      <c r="WID39" s="24"/>
      <c r="WIE39" s="24"/>
      <c r="WIF39" s="24"/>
      <c r="WIG39" s="24"/>
      <c r="WIH39" s="24"/>
      <c r="WII39" s="24"/>
      <c r="WIJ39" s="24"/>
      <c r="WIK39" s="24"/>
      <c r="WIL39" s="24"/>
      <c r="WIM39" s="24"/>
      <c r="WIN39" s="24"/>
      <c r="WIO39" s="24"/>
      <c r="WIP39" s="24"/>
      <c r="WIQ39" s="24"/>
      <c r="WIR39" s="24"/>
      <c r="WIS39" s="24"/>
      <c r="WIT39" s="24"/>
      <c r="WIU39" s="24"/>
      <c r="WIV39" s="24"/>
      <c r="WIW39" s="24"/>
      <c r="WIX39" s="24"/>
      <c r="WIY39" s="24"/>
      <c r="WIZ39" s="24"/>
      <c r="WJA39" s="24"/>
      <c r="WJB39" s="24"/>
      <c r="WJC39" s="24"/>
      <c r="WJD39" s="24"/>
      <c r="WJE39" s="24"/>
      <c r="WJF39" s="24"/>
      <c r="WJG39" s="24"/>
      <c r="WJH39" s="24"/>
      <c r="WJI39" s="24"/>
      <c r="WJJ39" s="24"/>
      <c r="WJK39" s="24"/>
      <c r="WJL39" s="24"/>
      <c r="WJM39" s="24"/>
      <c r="WJN39" s="24"/>
      <c r="WJO39" s="24"/>
      <c r="WJP39" s="24"/>
      <c r="WJQ39" s="24"/>
      <c r="WJR39" s="24"/>
      <c r="WJS39" s="24"/>
      <c r="WJT39" s="24"/>
      <c r="WJU39" s="24"/>
      <c r="WJV39" s="24"/>
      <c r="WJW39" s="24"/>
      <c r="WJX39" s="24"/>
      <c r="WJY39" s="24"/>
      <c r="WJZ39" s="24"/>
      <c r="WKA39" s="24"/>
      <c r="WKB39" s="24"/>
      <c r="WKC39" s="24"/>
      <c r="WKD39" s="24"/>
      <c r="WKE39" s="24"/>
      <c r="WKF39" s="24"/>
      <c r="WKG39" s="24"/>
      <c r="WKH39" s="24"/>
      <c r="WKI39" s="24"/>
      <c r="WKJ39" s="24"/>
      <c r="WKK39" s="24"/>
      <c r="WKL39" s="24"/>
      <c r="WKM39" s="24"/>
      <c r="WKN39" s="24"/>
      <c r="WKO39" s="24"/>
      <c r="WKP39" s="24"/>
      <c r="WKQ39" s="24"/>
      <c r="WKR39" s="24"/>
      <c r="WKS39" s="24"/>
      <c r="WKT39" s="24"/>
      <c r="WKU39" s="24"/>
      <c r="WKV39" s="24"/>
      <c r="WKW39" s="24"/>
      <c r="WKX39" s="24"/>
      <c r="WKY39" s="24"/>
      <c r="WKZ39" s="24"/>
      <c r="WLA39" s="24"/>
      <c r="WLB39" s="24"/>
      <c r="WLC39" s="24"/>
      <c r="WLD39" s="24"/>
      <c r="WLE39" s="24"/>
      <c r="WLF39" s="24"/>
      <c r="WLG39" s="24"/>
      <c r="WLH39" s="24"/>
      <c r="WLI39" s="24"/>
      <c r="WLJ39" s="24"/>
      <c r="WLK39" s="24"/>
      <c r="WLL39" s="24"/>
      <c r="WLM39" s="24"/>
      <c r="WLN39" s="24"/>
      <c r="WLO39" s="24"/>
      <c r="WLP39" s="24"/>
      <c r="WLQ39" s="24"/>
      <c r="WLR39" s="24"/>
      <c r="WLS39" s="24"/>
      <c r="WLT39" s="24"/>
      <c r="WLU39" s="24"/>
      <c r="WLV39" s="24"/>
      <c r="WLW39" s="24"/>
      <c r="WLX39" s="24"/>
      <c r="WLY39" s="24"/>
      <c r="WLZ39" s="24"/>
      <c r="WMA39" s="24"/>
      <c r="WMB39" s="24"/>
      <c r="WMC39" s="24"/>
      <c r="WMD39" s="24"/>
      <c r="WME39" s="24"/>
      <c r="WMF39" s="24"/>
      <c r="WMG39" s="24"/>
      <c r="WMH39" s="24"/>
      <c r="WMI39" s="24"/>
      <c r="WMJ39" s="24"/>
      <c r="WMK39" s="24"/>
      <c r="WML39" s="24"/>
      <c r="WMM39" s="24"/>
      <c r="WMN39" s="24"/>
      <c r="WMO39" s="24"/>
      <c r="WMP39" s="24"/>
      <c r="WMQ39" s="24"/>
      <c r="WMR39" s="24"/>
      <c r="WMS39" s="24"/>
      <c r="WMT39" s="24"/>
      <c r="WMU39" s="24"/>
      <c r="WMV39" s="24"/>
      <c r="WMW39" s="24"/>
      <c r="WMX39" s="24"/>
      <c r="WMY39" s="24"/>
      <c r="WMZ39" s="24"/>
      <c r="WNA39" s="24"/>
      <c r="WNB39" s="24"/>
      <c r="WNC39" s="24"/>
      <c r="WND39" s="24"/>
      <c r="WNE39" s="24"/>
      <c r="WNF39" s="24"/>
      <c r="WNG39" s="24"/>
      <c r="WNH39" s="24"/>
      <c r="WNI39" s="24"/>
      <c r="WNJ39" s="24"/>
      <c r="WNK39" s="24"/>
      <c r="WNL39" s="24"/>
      <c r="WNM39" s="24"/>
      <c r="WNN39" s="24"/>
      <c r="WNO39" s="24"/>
      <c r="WNP39" s="24"/>
      <c r="WNQ39" s="24"/>
      <c r="WNR39" s="24"/>
      <c r="WNS39" s="24"/>
      <c r="WNT39" s="24"/>
      <c r="WNU39" s="24"/>
      <c r="WNV39" s="24"/>
      <c r="WNW39" s="24"/>
      <c r="WNX39" s="24"/>
      <c r="WNY39" s="24"/>
      <c r="WNZ39" s="24"/>
      <c r="WOA39" s="24"/>
      <c r="WOB39" s="24"/>
      <c r="WOC39" s="24"/>
      <c r="WOD39" s="24"/>
      <c r="WOE39" s="24"/>
      <c r="WOF39" s="24"/>
      <c r="WOG39" s="24"/>
      <c r="WOH39" s="24"/>
      <c r="WOI39" s="24"/>
      <c r="WOJ39" s="24"/>
      <c r="WOK39" s="24"/>
      <c r="WOL39" s="24"/>
      <c r="WOM39" s="24"/>
      <c r="WON39" s="24"/>
      <c r="WOO39" s="24"/>
      <c r="WOP39" s="24"/>
      <c r="WOQ39" s="24"/>
      <c r="WOR39" s="24"/>
      <c r="WOS39" s="24"/>
      <c r="WOT39" s="24"/>
      <c r="WOU39" s="24"/>
      <c r="WOV39" s="24"/>
      <c r="WOW39" s="24"/>
      <c r="WOX39" s="24"/>
      <c r="WOY39" s="24"/>
      <c r="WOZ39" s="24"/>
      <c r="WPA39" s="24"/>
      <c r="WPB39" s="24"/>
      <c r="WPC39" s="24"/>
      <c r="WPD39" s="24"/>
      <c r="WPE39" s="24"/>
      <c r="WPF39" s="24"/>
      <c r="WPG39" s="24"/>
      <c r="WPH39" s="24"/>
      <c r="WPI39" s="24"/>
      <c r="WPJ39" s="24"/>
      <c r="WPK39" s="24"/>
      <c r="WPL39" s="24"/>
      <c r="WPM39" s="24"/>
      <c r="WPN39" s="24"/>
      <c r="WPO39" s="24"/>
      <c r="WPP39" s="24"/>
      <c r="WPQ39" s="24"/>
      <c r="WPR39" s="24"/>
      <c r="WPS39" s="24"/>
      <c r="WPT39" s="24"/>
      <c r="WPU39" s="24"/>
      <c r="WPV39" s="24"/>
      <c r="WPW39" s="24"/>
      <c r="WPX39" s="24"/>
      <c r="WPY39" s="24"/>
      <c r="WPZ39" s="24"/>
      <c r="WQA39" s="24"/>
      <c r="WQB39" s="24"/>
      <c r="WQC39" s="24"/>
      <c r="WQD39" s="24"/>
      <c r="WQE39" s="24"/>
      <c r="WQF39" s="24"/>
      <c r="WQG39" s="24"/>
      <c r="WQH39" s="24"/>
      <c r="WQI39" s="24"/>
      <c r="WQJ39" s="24"/>
      <c r="WQK39" s="24"/>
      <c r="WQL39" s="24"/>
      <c r="WQM39" s="24"/>
      <c r="WQN39" s="24"/>
      <c r="WQO39" s="24"/>
      <c r="WQP39" s="24"/>
      <c r="WQQ39" s="24"/>
      <c r="WQR39" s="24"/>
      <c r="WQS39" s="24"/>
      <c r="WQT39" s="24"/>
      <c r="WQU39" s="24"/>
      <c r="WQV39" s="24"/>
      <c r="WQW39" s="24"/>
      <c r="WQX39" s="24"/>
      <c r="WQY39" s="24"/>
      <c r="WQZ39" s="24"/>
      <c r="WRA39" s="24"/>
      <c r="WRB39" s="24"/>
      <c r="WRC39" s="24"/>
      <c r="WRD39" s="24"/>
      <c r="WRE39" s="24"/>
      <c r="WRF39" s="24"/>
      <c r="WRG39" s="24"/>
      <c r="WRH39" s="24"/>
      <c r="WRI39" s="24"/>
      <c r="WRJ39" s="24"/>
      <c r="WRK39" s="24"/>
      <c r="WRL39" s="24"/>
      <c r="WRM39" s="24"/>
      <c r="WRN39" s="24"/>
      <c r="WRO39" s="24"/>
      <c r="WRP39" s="24"/>
      <c r="WRQ39" s="24"/>
      <c r="WRR39" s="24"/>
      <c r="WRS39" s="24"/>
      <c r="WRT39" s="24"/>
      <c r="WRU39" s="24"/>
      <c r="WRV39" s="24"/>
      <c r="WRW39" s="24"/>
      <c r="WRX39" s="24"/>
      <c r="WRY39" s="24"/>
      <c r="WRZ39" s="24"/>
      <c r="WSA39" s="24"/>
      <c r="WSB39" s="24"/>
      <c r="WSC39" s="24"/>
      <c r="WSD39" s="24"/>
      <c r="WSE39" s="24"/>
      <c r="WSF39" s="24"/>
      <c r="WSG39" s="24"/>
      <c r="WSH39" s="24"/>
      <c r="WSI39" s="24"/>
      <c r="WSJ39" s="24"/>
      <c r="WSK39" s="24"/>
      <c r="WSL39" s="24"/>
      <c r="WSM39" s="24"/>
      <c r="WSN39" s="24"/>
      <c r="WSO39" s="24"/>
      <c r="WSP39" s="24"/>
      <c r="WSQ39" s="24"/>
      <c r="WSR39" s="24"/>
      <c r="WSS39" s="24"/>
      <c r="WST39" s="24"/>
      <c r="WSU39" s="24"/>
      <c r="WSV39" s="24"/>
      <c r="WSW39" s="24"/>
      <c r="WSX39" s="24"/>
      <c r="WSY39" s="24"/>
      <c r="WSZ39" s="24"/>
      <c r="WTA39" s="24"/>
      <c r="WTB39" s="24"/>
      <c r="WTC39" s="24"/>
      <c r="WTD39" s="24"/>
      <c r="WTE39" s="24"/>
      <c r="WTF39" s="24"/>
      <c r="WTG39" s="24"/>
      <c r="WTH39" s="24"/>
      <c r="WTI39" s="24"/>
      <c r="WTJ39" s="24"/>
      <c r="WTK39" s="24"/>
      <c r="WTL39" s="24"/>
      <c r="WTM39" s="24"/>
      <c r="WTN39" s="24"/>
      <c r="WTO39" s="24"/>
      <c r="WTP39" s="24"/>
      <c r="WTQ39" s="24"/>
      <c r="WTR39" s="24"/>
      <c r="WTS39" s="24"/>
      <c r="WTT39" s="24"/>
      <c r="WTU39" s="24"/>
      <c r="WTV39" s="24"/>
      <c r="WTW39" s="24"/>
      <c r="WTX39" s="24"/>
      <c r="WTY39" s="24"/>
      <c r="WTZ39" s="24"/>
      <c r="WUA39" s="24"/>
      <c r="WUB39" s="24"/>
      <c r="WUC39" s="24"/>
      <c r="WUD39" s="24"/>
      <c r="WUE39" s="24"/>
      <c r="WUF39" s="24"/>
      <c r="WUG39" s="24"/>
      <c r="WUH39" s="24"/>
      <c r="WUI39" s="24"/>
      <c r="WUJ39" s="24"/>
      <c r="WUK39" s="24"/>
      <c r="WUL39" s="24"/>
      <c r="WUM39" s="24"/>
      <c r="WUN39" s="24"/>
      <c r="WUO39" s="24"/>
      <c r="WUP39" s="24"/>
      <c r="WUQ39" s="24"/>
      <c r="WUR39" s="24"/>
      <c r="WUS39" s="24"/>
      <c r="WUT39" s="24"/>
      <c r="WUU39" s="24"/>
      <c r="WUV39" s="24"/>
      <c r="WUW39" s="24"/>
      <c r="WUX39" s="24"/>
      <c r="WUY39" s="24"/>
      <c r="WUZ39" s="24"/>
      <c r="WVA39" s="24"/>
      <c r="WVB39" s="24"/>
      <c r="WVC39" s="24"/>
      <c r="WVD39" s="24"/>
      <c r="WVE39" s="24"/>
      <c r="WVF39" s="24"/>
      <c r="WVG39" s="24"/>
      <c r="WVH39" s="24"/>
      <c r="WVI39" s="24"/>
      <c r="WVJ39" s="24"/>
      <c r="WVK39" s="24"/>
      <c r="WVL39" s="24"/>
      <c r="WVM39" s="24"/>
      <c r="WVN39" s="24"/>
      <c r="WVO39" s="24"/>
      <c r="WVP39" s="24"/>
      <c r="WVQ39" s="24"/>
      <c r="WVR39" s="24"/>
      <c r="WVS39" s="24"/>
      <c r="WVT39" s="24"/>
      <c r="WVU39" s="24"/>
      <c r="WVV39" s="24"/>
      <c r="WVW39" s="24"/>
      <c r="WVX39" s="24"/>
      <c r="WVY39" s="24"/>
      <c r="WVZ39" s="24"/>
      <c r="WWA39" s="24"/>
      <c r="WWB39" s="24"/>
      <c r="WWC39" s="24"/>
      <c r="WWD39" s="24"/>
      <c r="WWE39" s="24"/>
      <c r="WWF39" s="24"/>
      <c r="WWG39" s="24"/>
      <c r="WWH39" s="24"/>
      <c r="WWI39" s="24"/>
      <c r="WWJ39" s="24"/>
      <c r="WWK39" s="24"/>
      <c r="WWL39" s="24"/>
      <c r="WWM39" s="24"/>
      <c r="WWN39" s="24"/>
      <c r="WWO39" s="24"/>
      <c r="WWP39" s="24"/>
      <c r="WWQ39" s="24"/>
      <c r="WWR39" s="24"/>
      <c r="WWS39" s="24"/>
      <c r="WWT39" s="24"/>
      <c r="WWU39" s="24"/>
      <c r="WWV39" s="24"/>
      <c r="WWW39" s="24"/>
      <c r="WWX39" s="24"/>
      <c r="WWY39" s="24"/>
      <c r="WWZ39" s="24"/>
      <c r="WXA39" s="24"/>
      <c r="WXB39" s="24"/>
      <c r="WXC39" s="24"/>
      <c r="WXD39" s="24"/>
      <c r="WXE39" s="24"/>
      <c r="WXF39" s="24"/>
      <c r="WXG39" s="24"/>
      <c r="WXH39" s="24"/>
      <c r="WXI39" s="24"/>
      <c r="WXJ39" s="24"/>
      <c r="WXK39" s="24"/>
      <c r="WXL39" s="24"/>
      <c r="WXM39" s="24"/>
      <c r="WXN39" s="24"/>
      <c r="WXO39" s="24"/>
      <c r="WXP39" s="24"/>
      <c r="WXQ39" s="24"/>
      <c r="WXR39" s="24"/>
      <c r="WXS39" s="24"/>
      <c r="WXT39" s="24"/>
      <c r="WXU39" s="24"/>
      <c r="WXV39" s="24"/>
      <c r="WXW39" s="24"/>
      <c r="WXX39" s="24"/>
      <c r="WXY39" s="24"/>
      <c r="WXZ39" s="24"/>
      <c r="WYA39" s="24"/>
      <c r="WYB39" s="24"/>
      <c r="WYC39" s="24"/>
      <c r="WYD39" s="24"/>
      <c r="WYE39" s="24"/>
      <c r="WYF39" s="24"/>
      <c r="WYG39" s="24"/>
      <c r="WYH39" s="24"/>
      <c r="WYI39" s="24"/>
      <c r="WYJ39" s="24"/>
      <c r="WYK39" s="24"/>
      <c r="WYL39" s="24"/>
      <c r="WYM39" s="24"/>
      <c r="WYN39" s="24"/>
      <c r="WYO39" s="24"/>
      <c r="WYP39" s="24"/>
      <c r="WYQ39" s="24"/>
      <c r="WYR39" s="24"/>
      <c r="WYS39" s="24"/>
      <c r="WYT39" s="24"/>
      <c r="WYU39" s="24"/>
      <c r="WYV39" s="24"/>
      <c r="WYW39" s="24"/>
      <c r="WYX39" s="24"/>
      <c r="WYY39" s="24"/>
      <c r="WYZ39" s="24"/>
      <c r="WZA39" s="24"/>
      <c r="WZB39" s="24"/>
      <c r="WZC39" s="24"/>
      <c r="WZD39" s="24"/>
      <c r="WZE39" s="24"/>
      <c r="WZF39" s="24"/>
      <c r="WZG39" s="24"/>
      <c r="WZH39" s="24"/>
      <c r="WZI39" s="24"/>
      <c r="WZJ39" s="24"/>
      <c r="WZK39" s="24"/>
      <c r="WZL39" s="24"/>
      <c r="WZM39" s="24"/>
      <c r="WZN39" s="24"/>
      <c r="WZO39" s="24"/>
      <c r="WZP39" s="24"/>
      <c r="WZQ39" s="24"/>
      <c r="WZR39" s="24"/>
      <c r="WZS39" s="24"/>
      <c r="WZT39" s="24"/>
      <c r="WZU39" s="24"/>
      <c r="WZV39" s="24"/>
      <c r="WZW39" s="24"/>
      <c r="WZX39" s="24"/>
      <c r="WZY39" s="24"/>
      <c r="WZZ39" s="24"/>
      <c r="XAA39" s="24"/>
      <c r="XAB39" s="24"/>
      <c r="XAC39" s="24"/>
      <c r="XAD39" s="24"/>
      <c r="XAE39" s="24"/>
      <c r="XAF39" s="24"/>
      <c r="XAG39" s="24"/>
      <c r="XAH39" s="24"/>
      <c r="XAI39" s="24"/>
      <c r="XAJ39" s="24"/>
      <c r="XAK39" s="24"/>
      <c r="XAL39" s="24"/>
      <c r="XAM39" s="24"/>
      <c r="XAN39" s="24"/>
      <c r="XAO39" s="24"/>
      <c r="XAP39" s="24"/>
      <c r="XAQ39" s="24"/>
      <c r="XAR39" s="24"/>
      <c r="XAS39" s="24"/>
      <c r="XAT39" s="24"/>
      <c r="XAU39" s="24"/>
      <c r="XAV39" s="24"/>
      <c r="XAW39" s="24"/>
      <c r="XAX39" s="24"/>
      <c r="XAY39" s="24"/>
      <c r="XAZ39" s="24"/>
      <c r="XBA39" s="24"/>
      <c r="XBB39" s="24"/>
      <c r="XBC39" s="24"/>
      <c r="XBD39" s="24"/>
      <c r="XBE39" s="24"/>
      <c r="XBF39" s="24"/>
      <c r="XBG39" s="24"/>
      <c r="XBH39" s="24"/>
      <c r="XBI39" s="24"/>
      <c r="XBJ39" s="24"/>
      <c r="XBK39" s="24"/>
      <c r="XBL39" s="24"/>
      <c r="XBM39" s="24"/>
      <c r="XBN39" s="24"/>
      <c r="XBO39" s="24"/>
      <c r="XBP39" s="24"/>
      <c r="XBQ39" s="24"/>
      <c r="XBR39" s="24"/>
      <c r="XBS39" s="24"/>
      <c r="XBT39" s="24"/>
      <c r="XBU39" s="24"/>
      <c r="XBV39" s="24"/>
      <c r="XBW39" s="24"/>
      <c r="XBX39" s="24"/>
      <c r="XBY39" s="24"/>
      <c r="XBZ39" s="24"/>
      <c r="XCA39" s="24"/>
      <c r="XCB39" s="24"/>
      <c r="XCC39" s="24"/>
      <c r="XCD39" s="24"/>
      <c r="XCE39" s="24"/>
      <c r="XCF39" s="24"/>
      <c r="XCG39" s="24"/>
      <c r="XCH39" s="24"/>
      <c r="XCI39" s="24"/>
      <c r="XCJ39" s="24"/>
      <c r="XCK39" s="24"/>
      <c r="XCL39" s="24"/>
      <c r="XCM39" s="24"/>
      <c r="XCN39" s="24"/>
      <c r="XCO39" s="24"/>
      <c r="XCP39" s="24"/>
      <c r="XCQ39" s="24"/>
      <c r="XCR39" s="24"/>
      <c r="XCS39" s="24"/>
      <c r="XCT39" s="24"/>
      <c r="XCU39" s="24"/>
      <c r="XCV39" s="24"/>
      <c r="XCW39" s="24"/>
      <c r="XCX39" s="24"/>
      <c r="XCY39" s="24"/>
      <c r="XCZ39" s="24"/>
      <c r="XDA39" s="24"/>
      <c r="XDB39" s="24"/>
      <c r="XDC39" s="24"/>
      <c r="XDD39" s="24"/>
      <c r="XDE39" s="24"/>
      <c r="XDF39" s="24"/>
      <c r="XDG39" s="24"/>
      <c r="XDH39" s="24"/>
      <c r="XDI39" s="24"/>
      <c r="XDJ39" s="24"/>
      <c r="XDK39" s="24"/>
      <c r="XDL39" s="24"/>
      <c r="XDM39" s="24"/>
      <c r="XDN39" s="24"/>
      <c r="XDO39" s="24"/>
      <c r="XDP39" s="24"/>
      <c r="XDQ39" s="24"/>
      <c r="XDR39" s="24"/>
      <c r="XDS39" s="24"/>
      <c r="XDT39" s="24"/>
      <c r="XDU39" s="24"/>
      <c r="XDV39" s="24"/>
      <c r="XDW39" s="24"/>
      <c r="XDX39" s="24"/>
      <c r="XDY39" s="24"/>
      <c r="XDZ39" s="24"/>
      <c r="XEA39" s="24"/>
      <c r="XEB39" s="24"/>
      <c r="XEC39" s="24"/>
      <c r="XED39" s="24"/>
      <c r="XEE39" s="24"/>
      <c r="XEF39" s="24"/>
      <c r="XEG39" s="24"/>
      <c r="XEH39" s="24"/>
      <c r="XEI39" s="24"/>
      <c r="XEJ39" s="24"/>
      <c r="XEK39" s="24"/>
      <c r="XEL39" s="24"/>
      <c r="XEM39" s="24"/>
      <c r="XEN39" s="24"/>
      <c r="XEO39" s="24"/>
      <c r="XEP39" s="24"/>
      <c r="XEQ39" s="24"/>
      <c r="XER39" s="24"/>
      <c r="XES39" s="24"/>
      <c r="XET39" s="24"/>
      <c r="XEU39" s="24"/>
      <c r="XEV39" s="24"/>
      <c r="XEW39" s="24"/>
      <c r="XEX39" s="24"/>
      <c r="XEY39" s="24"/>
      <c r="XEZ39" s="24"/>
      <c r="XFA39" s="24"/>
      <c r="XFB39" s="24"/>
      <c r="XFC39" s="24"/>
      <c r="XFD39" s="24"/>
    </row>
    <row r="40" spans="1:16384" s="266" customFormat="1">
      <c r="E40" s="198"/>
      <c r="J40" s="198"/>
      <c r="N40" s="743"/>
      <c r="O40" s="743"/>
    </row>
    <row r="41" spans="1:16384" ht="9" customHeight="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c r="ALE41" s="24"/>
      <c r="ALF41" s="24"/>
      <c r="ALG41" s="24"/>
      <c r="ALH41" s="24"/>
      <c r="ALI41" s="24"/>
      <c r="ALJ41" s="24"/>
      <c r="ALK41" s="24"/>
      <c r="ALL41" s="24"/>
      <c r="ALM41" s="24"/>
      <c r="ALN41" s="24"/>
      <c r="ALO41" s="24"/>
      <c r="ALP41" s="24"/>
      <c r="ALQ41" s="24"/>
      <c r="ALR41" s="24"/>
      <c r="ALS41" s="24"/>
      <c r="ALT41" s="24"/>
      <c r="ALU41" s="24"/>
      <c r="ALV41" s="24"/>
      <c r="ALW41" s="24"/>
      <c r="ALX41" s="24"/>
      <c r="ALY41" s="24"/>
      <c r="ALZ41" s="24"/>
      <c r="AMA41" s="24"/>
      <c r="AMB41" s="24"/>
      <c r="AMC41" s="24"/>
      <c r="AMD41" s="24"/>
      <c r="AME41" s="24"/>
      <c r="AMF41" s="24"/>
      <c r="AMG41" s="24"/>
      <c r="AMH41" s="24"/>
      <c r="AMI41" s="24"/>
      <c r="AMJ41" s="24"/>
      <c r="AMK41" s="24"/>
      <c r="AML41" s="24"/>
      <c r="AMM41" s="24"/>
      <c r="AMN41" s="24"/>
      <c r="AMO41" s="24"/>
      <c r="AMP41" s="24"/>
      <c r="AMQ41" s="24"/>
      <c r="AMR41" s="24"/>
      <c r="AMS41" s="24"/>
      <c r="AMT41" s="24"/>
      <c r="AMU41" s="24"/>
      <c r="AMV41" s="24"/>
      <c r="AMW41" s="24"/>
      <c r="AMX41" s="24"/>
      <c r="AMY41" s="24"/>
      <c r="AMZ41" s="24"/>
      <c r="ANA41" s="24"/>
      <c r="ANB41" s="24"/>
      <c r="ANC41" s="24"/>
      <c r="AND41" s="24"/>
      <c r="ANE41" s="24"/>
      <c r="ANF41" s="24"/>
      <c r="ANG41" s="24"/>
      <c r="ANH41" s="24"/>
      <c r="ANI41" s="24"/>
      <c r="ANJ41" s="24"/>
      <c r="ANK41" s="24"/>
      <c r="ANL41" s="24"/>
      <c r="ANM41" s="24"/>
      <c r="ANN41" s="24"/>
      <c r="ANO41" s="24"/>
      <c r="ANP41" s="24"/>
      <c r="ANQ41" s="24"/>
      <c r="ANR41" s="24"/>
      <c r="ANS41" s="24"/>
      <c r="ANT41" s="24"/>
      <c r="ANU41" s="24"/>
      <c r="ANV41" s="24"/>
      <c r="ANW41" s="24"/>
      <c r="ANX41" s="24"/>
      <c r="ANY41" s="24"/>
      <c r="ANZ41" s="24"/>
      <c r="AOA41" s="24"/>
      <c r="AOB41" s="24"/>
      <c r="AOC41" s="24"/>
      <c r="AOD41" s="24"/>
      <c r="AOE41" s="24"/>
      <c r="AOF41" s="24"/>
      <c r="AOG41" s="24"/>
      <c r="AOH41" s="24"/>
      <c r="AOI41" s="24"/>
      <c r="AOJ41" s="24"/>
      <c r="AOK41" s="24"/>
      <c r="AOL41" s="24"/>
      <c r="AOM41" s="24"/>
      <c r="AON41" s="24"/>
      <c r="AOO41" s="24"/>
      <c r="AOP41" s="24"/>
      <c r="AOQ41" s="24"/>
      <c r="AOR41" s="24"/>
      <c r="AOS41" s="24"/>
      <c r="AOT41" s="24"/>
      <c r="AOU41" s="24"/>
      <c r="AOV41" s="24"/>
      <c r="AOW41" s="24"/>
      <c r="AOX41" s="24"/>
      <c r="AOY41" s="24"/>
      <c r="AOZ41" s="24"/>
      <c r="APA41" s="24"/>
      <c r="APB41" s="24"/>
      <c r="APC41" s="24"/>
      <c r="APD41" s="24"/>
      <c r="APE41" s="24"/>
      <c r="APF41" s="24"/>
      <c r="APG41" s="24"/>
      <c r="APH41" s="24"/>
      <c r="API41" s="24"/>
      <c r="APJ41" s="24"/>
      <c r="APK41" s="24"/>
      <c r="APL41" s="24"/>
      <c r="APM41" s="24"/>
      <c r="APN41" s="24"/>
      <c r="APO41" s="24"/>
      <c r="APP41" s="24"/>
      <c r="APQ41" s="24"/>
      <c r="APR41" s="24"/>
      <c r="APS41" s="24"/>
      <c r="APT41" s="24"/>
      <c r="APU41" s="24"/>
      <c r="APV41" s="24"/>
      <c r="APW41" s="24"/>
      <c r="APX41" s="24"/>
      <c r="APY41" s="24"/>
      <c r="APZ41" s="24"/>
      <c r="AQA41" s="24"/>
      <c r="AQB41" s="24"/>
      <c r="AQC41" s="24"/>
      <c r="AQD41" s="24"/>
      <c r="AQE41" s="24"/>
      <c r="AQF41" s="24"/>
      <c r="AQG41" s="24"/>
      <c r="AQH41" s="24"/>
      <c r="AQI41" s="24"/>
      <c r="AQJ41" s="24"/>
      <c r="AQK41" s="24"/>
      <c r="AQL41" s="24"/>
      <c r="AQM41" s="24"/>
      <c r="AQN41" s="24"/>
      <c r="AQO41" s="24"/>
      <c r="AQP41" s="24"/>
      <c r="AQQ41" s="24"/>
      <c r="AQR41" s="24"/>
      <c r="AQS41" s="24"/>
      <c r="AQT41" s="24"/>
      <c r="AQU41" s="24"/>
      <c r="AQV41" s="24"/>
      <c r="AQW41" s="24"/>
      <c r="AQX41" s="24"/>
      <c r="AQY41" s="24"/>
      <c r="AQZ41" s="24"/>
      <c r="ARA41" s="24"/>
      <c r="ARB41" s="24"/>
      <c r="ARC41" s="24"/>
      <c r="ARD41" s="24"/>
      <c r="ARE41" s="24"/>
      <c r="ARF41" s="24"/>
      <c r="ARG41" s="24"/>
      <c r="ARH41" s="24"/>
      <c r="ARI41" s="24"/>
      <c r="ARJ41" s="24"/>
      <c r="ARK41" s="24"/>
      <c r="ARL41" s="24"/>
      <c r="ARM41" s="24"/>
      <c r="ARN41" s="24"/>
      <c r="ARO41" s="24"/>
      <c r="ARP41" s="24"/>
      <c r="ARQ41" s="24"/>
      <c r="ARR41" s="24"/>
      <c r="ARS41" s="24"/>
      <c r="ART41" s="24"/>
      <c r="ARU41" s="24"/>
      <c r="ARV41" s="24"/>
      <c r="ARW41" s="24"/>
      <c r="ARX41" s="24"/>
      <c r="ARY41" s="24"/>
      <c r="ARZ41" s="24"/>
      <c r="ASA41" s="24"/>
      <c r="ASB41" s="24"/>
      <c r="ASC41" s="24"/>
      <c r="ASD41" s="24"/>
      <c r="ASE41" s="24"/>
      <c r="ASF41" s="24"/>
      <c r="ASG41" s="24"/>
      <c r="ASH41" s="24"/>
      <c r="ASI41" s="24"/>
      <c r="ASJ41" s="24"/>
      <c r="ASK41" s="24"/>
      <c r="ASL41" s="24"/>
      <c r="ASM41" s="24"/>
      <c r="ASN41" s="24"/>
      <c r="ASO41" s="24"/>
      <c r="ASP41" s="24"/>
      <c r="ASQ41" s="24"/>
      <c r="ASR41" s="24"/>
      <c r="ASS41" s="24"/>
      <c r="AST41" s="24"/>
      <c r="ASU41" s="24"/>
      <c r="ASV41" s="24"/>
      <c r="ASW41" s="24"/>
      <c r="ASX41" s="24"/>
      <c r="ASY41" s="24"/>
      <c r="ASZ41" s="24"/>
      <c r="ATA41" s="24"/>
      <c r="ATB41" s="24"/>
      <c r="ATC41" s="24"/>
      <c r="ATD41" s="24"/>
      <c r="ATE41" s="24"/>
      <c r="ATF41" s="24"/>
      <c r="ATG41" s="24"/>
      <c r="ATH41" s="24"/>
      <c r="ATI41" s="24"/>
      <c r="ATJ41" s="24"/>
      <c r="ATK41" s="24"/>
      <c r="ATL41" s="24"/>
      <c r="ATM41" s="24"/>
      <c r="ATN41" s="24"/>
      <c r="ATO41" s="24"/>
      <c r="ATP41" s="24"/>
      <c r="ATQ41" s="24"/>
      <c r="ATR41" s="24"/>
      <c r="ATS41" s="24"/>
      <c r="ATT41" s="24"/>
      <c r="ATU41" s="24"/>
      <c r="ATV41" s="24"/>
      <c r="ATW41" s="24"/>
      <c r="ATX41" s="24"/>
      <c r="ATY41" s="24"/>
      <c r="ATZ41" s="24"/>
      <c r="AUA41" s="24"/>
      <c r="AUB41" s="24"/>
      <c r="AUC41" s="24"/>
      <c r="AUD41" s="24"/>
      <c r="AUE41" s="24"/>
      <c r="AUF41" s="24"/>
      <c r="AUG41" s="24"/>
      <c r="AUH41" s="24"/>
      <c r="AUI41" s="24"/>
      <c r="AUJ41" s="24"/>
      <c r="AUK41" s="24"/>
      <c r="AUL41" s="24"/>
      <c r="AUM41" s="24"/>
      <c r="AUN41" s="24"/>
      <c r="AUO41" s="24"/>
      <c r="AUP41" s="24"/>
      <c r="AUQ41" s="24"/>
      <c r="AUR41" s="24"/>
      <c r="AUS41" s="24"/>
      <c r="AUT41" s="24"/>
      <c r="AUU41" s="24"/>
      <c r="AUV41" s="24"/>
      <c r="AUW41" s="24"/>
      <c r="AUX41" s="24"/>
      <c r="AUY41" s="24"/>
      <c r="AUZ41" s="24"/>
      <c r="AVA41" s="24"/>
      <c r="AVB41" s="24"/>
      <c r="AVC41" s="24"/>
      <c r="AVD41" s="24"/>
      <c r="AVE41" s="24"/>
      <c r="AVF41" s="24"/>
      <c r="AVG41" s="24"/>
      <c r="AVH41" s="24"/>
      <c r="AVI41" s="24"/>
      <c r="AVJ41" s="24"/>
      <c r="AVK41" s="24"/>
      <c r="AVL41" s="24"/>
      <c r="AVM41" s="24"/>
      <c r="AVN41" s="24"/>
      <c r="AVO41" s="24"/>
      <c r="AVP41" s="24"/>
      <c r="AVQ41" s="24"/>
      <c r="AVR41" s="24"/>
      <c r="AVS41" s="24"/>
      <c r="AVT41" s="24"/>
      <c r="AVU41" s="24"/>
      <c r="AVV41" s="24"/>
      <c r="AVW41" s="24"/>
      <c r="AVX41" s="24"/>
      <c r="AVY41" s="24"/>
      <c r="AVZ41" s="24"/>
      <c r="AWA41" s="24"/>
      <c r="AWB41" s="24"/>
      <c r="AWC41" s="24"/>
      <c r="AWD41" s="24"/>
      <c r="AWE41" s="24"/>
      <c r="AWF41" s="24"/>
      <c r="AWG41" s="24"/>
      <c r="AWH41" s="24"/>
      <c r="AWI41" s="24"/>
      <c r="AWJ41" s="24"/>
      <c r="AWK41" s="24"/>
      <c r="AWL41" s="24"/>
      <c r="AWM41" s="24"/>
      <c r="AWN41" s="24"/>
      <c r="AWO41" s="24"/>
      <c r="AWP41" s="24"/>
      <c r="AWQ41" s="24"/>
      <c r="AWR41" s="24"/>
      <c r="AWS41" s="24"/>
      <c r="AWT41" s="24"/>
      <c r="AWU41" s="24"/>
      <c r="AWV41" s="24"/>
      <c r="AWW41" s="24"/>
      <c r="AWX41" s="24"/>
      <c r="AWY41" s="24"/>
      <c r="AWZ41" s="24"/>
      <c r="AXA41" s="24"/>
      <c r="AXB41" s="24"/>
      <c r="AXC41" s="24"/>
      <c r="AXD41" s="24"/>
      <c r="AXE41" s="24"/>
      <c r="AXF41" s="24"/>
      <c r="AXG41" s="24"/>
      <c r="AXH41" s="24"/>
      <c r="AXI41" s="24"/>
      <c r="AXJ41" s="24"/>
      <c r="AXK41" s="24"/>
      <c r="AXL41" s="24"/>
      <c r="AXM41" s="24"/>
      <c r="AXN41" s="24"/>
      <c r="AXO41" s="24"/>
      <c r="AXP41" s="24"/>
      <c r="AXQ41" s="24"/>
      <c r="AXR41" s="24"/>
      <c r="AXS41" s="24"/>
      <c r="AXT41" s="24"/>
      <c r="AXU41" s="24"/>
      <c r="AXV41" s="24"/>
      <c r="AXW41" s="24"/>
      <c r="AXX41" s="24"/>
      <c r="AXY41" s="24"/>
      <c r="AXZ41" s="24"/>
      <c r="AYA41" s="24"/>
      <c r="AYB41" s="24"/>
      <c r="AYC41" s="24"/>
      <c r="AYD41" s="24"/>
      <c r="AYE41" s="24"/>
      <c r="AYF41" s="24"/>
      <c r="AYG41" s="24"/>
      <c r="AYH41" s="24"/>
      <c r="AYI41" s="24"/>
      <c r="AYJ41" s="24"/>
      <c r="AYK41" s="24"/>
      <c r="AYL41" s="24"/>
      <c r="AYM41" s="24"/>
      <c r="AYN41" s="24"/>
      <c r="AYO41" s="24"/>
      <c r="AYP41" s="24"/>
      <c r="AYQ41" s="24"/>
      <c r="AYR41" s="24"/>
      <c r="AYS41" s="24"/>
      <c r="AYT41" s="24"/>
      <c r="AYU41" s="24"/>
      <c r="AYV41" s="24"/>
      <c r="AYW41" s="24"/>
      <c r="AYX41" s="24"/>
      <c r="AYY41" s="24"/>
      <c r="AYZ41" s="24"/>
      <c r="AZA41" s="24"/>
      <c r="AZB41" s="24"/>
      <c r="AZC41" s="24"/>
      <c r="AZD41" s="24"/>
      <c r="AZE41" s="24"/>
      <c r="AZF41" s="24"/>
      <c r="AZG41" s="24"/>
      <c r="AZH41" s="24"/>
      <c r="AZI41" s="24"/>
      <c r="AZJ41" s="24"/>
      <c r="AZK41" s="24"/>
      <c r="AZL41" s="24"/>
      <c r="AZM41" s="24"/>
      <c r="AZN41" s="24"/>
      <c r="AZO41" s="24"/>
      <c r="AZP41" s="24"/>
      <c r="AZQ41" s="24"/>
      <c r="AZR41" s="24"/>
      <c r="AZS41" s="24"/>
      <c r="AZT41" s="24"/>
      <c r="AZU41" s="24"/>
      <c r="AZV41" s="24"/>
      <c r="AZW41" s="24"/>
      <c r="AZX41" s="24"/>
      <c r="AZY41" s="24"/>
      <c r="AZZ41" s="24"/>
      <c r="BAA41" s="24"/>
      <c r="BAB41" s="24"/>
      <c r="BAC41" s="24"/>
      <c r="BAD41" s="24"/>
      <c r="BAE41" s="24"/>
      <c r="BAF41" s="24"/>
      <c r="BAG41" s="24"/>
      <c r="BAH41" s="24"/>
      <c r="BAI41" s="24"/>
      <c r="BAJ41" s="24"/>
      <c r="BAK41" s="24"/>
      <c r="BAL41" s="24"/>
      <c r="BAM41" s="24"/>
      <c r="BAN41" s="24"/>
      <c r="BAO41" s="24"/>
      <c r="BAP41" s="24"/>
      <c r="BAQ41" s="24"/>
      <c r="BAR41" s="24"/>
      <c r="BAS41" s="24"/>
      <c r="BAT41" s="24"/>
      <c r="BAU41" s="24"/>
      <c r="BAV41" s="24"/>
      <c r="BAW41" s="24"/>
      <c r="BAX41" s="24"/>
      <c r="BAY41" s="24"/>
      <c r="BAZ41" s="24"/>
      <c r="BBA41" s="24"/>
      <c r="BBB41" s="24"/>
      <c r="BBC41" s="24"/>
      <c r="BBD41" s="24"/>
      <c r="BBE41" s="24"/>
      <c r="BBF41" s="24"/>
      <c r="BBG41" s="24"/>
      <c r="BBH41" s="24"/>
      <c r="BBI41" s="24"/>
      <c r="BBJ41" s="24"/>
      <c r="BBK41" s="24"/>
      <c r="BBL41" s="24"/>
      <c r="BBM41" s="24"/>
      <c r="BBN41" s="24"/>
      <c r="BBO41" s="24"/>
      <c r="BBP41" s="24"/>
      <c r="BBQ41" s="24"/>
      <c r="BBR41" s="24"/>
      <c r="BBS41" s="24"/>
      <c r="BBT41" s="24"/>
      <c r="BBU41" s="24"/>
      <c r="BBV41" s="24"/>
      <c r="BBW41" s="24"/>
      <c r="BBX41" s="24"/>
      <c r="BBY41" s="24"/>
      <c r="BBZ41" s="24"/>
      <c r="BCA41" s="24"/>
      <c r="BCB41" s="24"/>
      <c r="BCC41" s="24"/>
      <c r="BCD41" s="24"/>
      <c r="BCE41" s="24"/>
      <c r="BCF41" s="24"/>
      <c r="BCG41" s="24"/>
      <c r="BCH41" s="24"/>
      <c r="BCI41" s="24"/>
      <c r="BCJ41" s="24"/>
      <c r="BCK41" s="24"/>
      <c r="BCL41" s="24"/>
      <c r="BCM41" s="24"/>
      <c r="BCN41" s="24"/>
      <c r="BCO41" s="24"/>
      <c r="BCP41" s="24"/>
      <c r="BCQ41" s="24"/>
      <c r="BCR41" s="24"/>
      <c r="BCS41" s="24"/>
      <c r="BCT41" s="24"/>
      <c r="BCU41" s="24"/>
      <c r="BCV41" s="24"/>
      <c r="BCW41" s="24"/>
      <c r="BCX41" s="24"/>
      <c r="BCY41" s="24"/>
      <c r="BCZ41" s="24"/>
      <c r="BDA41" s="24"/>
      <c r="BDB41" s="24"/>
      <c r="BDC41" s="24"/>
      <c r="BDD41" s="24"/>
      <c r="BDE41" s="24"/>
      <c r="BDF41" s="24"/>
      <c r="BDG41" s="24"/>
      <c r="BDH41" s="24"/>
      <c r="BDI41" s="24"/>
      <c r="BDJ41" s="24"/>
      <c r="BDK41" s="24"/>
      <c r="BDL41" s="24"/>
      <c r="BDM41" s="24"/>
      <c r="BDN41" s="24"/>
      <c r="BDO41" s="24"/>
      <c r="BDP41" s="24"/>
      <c r="BDQ41" s="24"/>
      <c r="BDR41" s="24"/>
      <c r="BDS41" s="24"/>
      <c r="BDT41" s="24"/>
      <c r="BDU41" s="24"/>
      <c r="BDV41" s="24"/>
      <c r="BDW41" s="24"/>
      <c r="BDX41" s="24"/>
      <c r="BDY41" s="24"/>
      <c r="BDZ41" s="24"/>
      <c r="BEA41" s="24"/>
      <c r="BEB41" s="24"/>
      <c r="BEC41" s="24"/>
      <c r="BED41" s="24"/>
      <c r="BEE41" s="24"/>
      <c r="BEF41" s="24"/>
      <c r="BEG41" s="24"/>
      <c r="BEH41" s="24"/>
      <c r="BEI41" s="24"/>
      <c r="BEJ41" s="24"/>
      <c r="BEK41" s="24"/>
      <c r="BEL41" s="24"/>
      <c r="BEM41" s="24"/>
      <c r="BEN41" s="24"/>
      <c r="BEO41" s="24"/>
      <c r="BEP41" s="24"/>
      <c r="BEQ41" s="24"/>
      <c r="BER41" s="24"/>
      <c r="BES41" s="24"/>
      <c r="BET41" s="24"/>
      <c r="BEU41" s="24"/>
      <c r="BEV41" s="24"/>
      <c r="BEW41" s="24"/>
      <c r="BEX41" s="24"/>
      <c r="BEY41" s="24"/>
      <c r="BEZ41" s="24"/>
      <c r="BFA41" s="24"/>
      <c r="BFB41" s="24"/>
      <c r="BFC41" s="24"/>
      <c r="BFD41" s="24"/>
      <c r="BFE41" s="24"/>
      <c r="BFF41" s="24"/>
      <c r="BFG41" s="24"/>
      <c r="BFH41" s="24"/>
      <c r="BFI41" s="24"/>
      <c r="BFJ41" s="24"/>
      <c r="BFK41" s="24"/>
      <c r="BFL41" s="24"/>
      <c r="BFM41" s="24"/>
      <c r="BFN41" s="24"/>
      <c r="BFO41" s="24"/>
      <c r="BFP41" s="24"/>
      <c r="BFQ41" s="24"/>
      <c r="BFR41" s="24"/>
      <c r="BFS41" s="24"/>
      <c r="BFT41" s="24"/>
      <c r="BFU41" s="24"/>
      <c r="BFV41" s="24"/>
      <c r="BFW41" s="24"/>
      <c r="BFX41" s="24"/>
      <c r="BFY41" s="24"/>
      <c r="BFZ41" s="24"/>
      <c r="BGA41" s="24"/>
      <c r="BGB41" s="24"/>
      <c r="BGC41" s="24"/>
      <c r="BGD41" s="24"/>
      <c r="BGE41" s="24"/>
      <c r="BGF41" s="24"/>
      <c r="BGG41" s="24"/>
      <c r="BGH41" s="24"/>
      <c r="BGI41" s="24"/>
      <c r="BGJ41" s="24"/>
      <c r="BGK41" s="24"/>
      <c r="BGL41" s="24"/>
      <c r="BGM41" s="24"/>
      <c r="BGN41" s="24"/>
      <c r="BGO41" s="24"/>
      <c r="BGP41" s="24"/>
      <c r="BGQ41" s="24"/>
      <c r="BGR41" s="24"/>
      <c r="BGS41" s="24"/>
      <c r="BGT41" s="24"/>
      <c r="BGU41" s="24"/>
      <c r="BGV41" s="24"/>
      <c r="BGW41" s="24"/>
      <c r="BGX41" s="24"/>
      <c r="BGY41" s="24"/>
      <c r="BGZ41" s="24"/>
      <c r="BHA41" s="24"/>
      <c r="BHB41" s="24"/>
      <c r="BHC41" s="24"/>
      <c r="BHD41" s="24"/>
      <c r="BHE41" s="24"/>
      <c r="BHF41" s="24"/>
      <c r="BHG41" s="24"/>
      <c r="BHH41" s="24"/>
      <c r="BHI41" s="24"/>
      <c r="BHJ41" s="24"/>
      <c r="BHK41" s="24"/>
      <c r="BHL41" s="24"/>
      <c r="BHM41" s="24"/>
      <c r="BHN41" s="24"/>
      <c r="BHO41" s="24"/>
      <c r="BHP41" s="24"/>
      <c r="BHQ41" s="24"/>
      <c r="BHR41" s="24"/>
      <c r="BHS41" s="24"/>
      <c r="BHT41" s="24"/>
      <c r="BHU41" s="24"/>
      <c r="BHV41" s="24"/>
      <c r="BHW41" s="24"/>
      <c r="BHX41" s="24"/>
      <c r="BHY41" s="24"/>
      <c r="BHZ41" s="24"/>
      <c r="BIA41" s="24"/>
      <c r="BIB41" s="24"/>
      <c r="BIC41" s="24"/>
      <c r="BID41" s="24"/>
      <c r="BIE41" s="24"/>
      <c r="BIF41" s="24"/>
      <c r="BIG41" s="24"/>
      <c r="BIH41" s="24"/>
      <c r="BII41" s="24"/>
      <c r="BIJ41" s="24"/>
      <c r="BIK41" s="24"/>
      <c r="BIL41" s="24"/>
      <c r="BIM41" s="24"/>
      <c r="BIN41" s="24"/>
      <c r="BIO41" s="24"/>
      <c r="BIP41" s="24"/>
      <c r="BIQ41" s="24"/>
      <c r="BIR41" s="24"/>
      <c r="BIS41" s="24"/>
      <c r="BIT41" s="24"/>
      <c r="BIU41" s="24"/>
      <c r="BIV41" s="24"/>
      <c r="BIW41" s="24"/>
      <c r="BIX41" s="24"/>
      <c r="BIY41" s="24"/>
      <c r="BIZ41" s="24"/>
      <c r="BJA41" s="24"/>
      <c r="BJB41" s="24"/>
      <c r="BJC41" s="24"/>
      <c r="BJD41" s="24"/>
      <c r="BJE41" s="24"/>
      <c r="BJF41" s="24"/>
      <c r="BJG41" s="24"/>
      <c r="BJH41" s="24"/>
      <c r="BJI41" s="24"/>
      <c r="BJJ41" s="24"/>
      <c r="BJK41" s="24"/>
      <c r="BJL41" s="24"/>
      <c r="BJM41" s="24"/>
      <c r="BJN41" s="24"/>
      <c r="BJO41" s="24"/>
      <c r="BJP41" s="24"/>
      <c r="BJQ41" s="24"/>
      <c r="BJR41" s="24"/>
      <c r="BJS41" s="24"/>
      <c r="BJT41" s="24"/>
      <c r="BJU41" s="24"/>
      <c r="BJV41" s="24"/>
      <c r="BJW41" s="24"/>
      <c r="BJX41" s="24"/>
      <c r="BJY41" s="24"/>
      <c r="BJZ41" s="24"/>
      <c r="BKA41" s="24"/>
      <c r="BKB41" s="24"/>
      <c r="BKC41" s="24"/>
      <c r="BKD41" s="24"/>
      <c r="BKE41" s="24"/>
      <c r="BKF41" s="24"/>
      <c r="BKG41" s="24"/>
      <c r="BKH41" s="24"/>
      <c r="BKI41" s="24"/>
      <c r="BKJ41" s="24"/>
      <c r="BKK41" s="24"/>
      <c r="BKL41" s="24"/>
      <c r="BKM41" s="24"/>
      <c r="BKN41" s="24"/>
      <c r="BKO41" s="24"/>
      <c r="BKP41" s="24"/>
      <c r="BKQ41" s="24"/>
      <c r="BKR41" s="24"/>
      <c r="BKS41" s="24"/>
      <c r="BKT41" s="24"/>
      <c r="BKU41" s="24"/>
      <c r="BKV41" s="24"/>
      <c r="BKW41" s="24"/>
      <c r="BKX41" s="24"/>
      <c r="BKY41" s="24"/>
      <c r="BKZ41" s="24"/>
      <c r="BLA41" s="24"/>
      <c r="BLB41" s="24"/>
      <c r="BLC41" s="24"/>
      <c r="BLD41" s="24"/>
      <c r="BLE41" s="24"/>
      <c r="BLF41" s="24"/>
      <c r="BLG41" s="24"/>
      <c r="BLH41" s="24"/>
      <c r="BLI41" s="24"/>
      <c r="BLJ41" s="24"/>
      <c r="BLK41" s="24"/>
      <c r="BLL41" s="24"/>
      <c r="BLM41" s="24"/>
      <c r="BLN41" s="24"/>
      <c r="BLO41" s="24"/>
      <c r="BLP41" s="24"/>
      <c r="BLQ41" s="24"/>
      <c r="BLR41" s="24"/>
      <c r="BLS41" s="24"/>
      <c r="BLT41" s="24"/>
      <c r="BLU41" s="24"/>
      <c r="BLV41" s="24"/>
      <c r="BLW41" s="24"/>
      <c r="BLX41" s="24"/>
      <c r="BLY41" s="24"/>
      <c r="BLZ41" s="24"/>
      <c r="BMA41" s="24"/>
      <c r="BMB41" s="24"/>
      <c r="BMC41" s="24"/>
      <c r="BMD41" s="24"/>
      <c r="BME41" s="24"/>
      <c r="BMF41" s="24"/>
      <c r="BMG41" s="24"/>
      <c r="BMH41" s="24"/>
      <c r="BMI41" s="24"/>
      <c r="BMJ41" s="24"/>
      <c r="BMK41" s="24"/>
      <c r="BML41" s="24"/>
      <c r="BMM41" s="24"/>
      <c r="BMN41" s="24"/>
      <c r="BMO41" s="24"/>
      <c r="BMP41" s="24"/>
      <c r="BMQ41" s="24"/>
      <c r="BMR41" s="24"/>
      <c r="BMS41" s="24"/>
      <c r="BMT41" s="24"/>
      <c r="BMU41" s="24"/>
      <c r="BMV41" s="24"/>
      <c r="BMW41" s="24"/>
      <c r="BMX41" s="24"/>
      <c r="BMY41" s="24"/>
      <c r="BMZ41" s="24"/>
      <c r="BNA41" s="24"/>
      <c r="BNB41" s="24"/>
      <c r="BNC41" s="24"/>
      <c r="BND41" s="24"/>
      <c r="BNE41" s="24"/>
      <c r="BNF41" s="24"/>
      <c r="BNG41" s="24"/>
      <c r="BNH41" s="24"/>
      <c r="BNI41" s="24"/>
      <c r="BNJ41" s="24"/>
      <c r="BNK41" s="24"/>
      <c r="BNL41" s="24"/>
      <c r="BNM41" s="24"/>
      <c r="BNN41" s="24"/>
      <c r="BNO41" s="24"/>
      <c r="BNP41" s="24"/>
      <c r="BNQ41" s="24"/>
      <c r="BNR41" s="24"/>
      <c r="BNS41" s="24"/>
      <c r="BNT41" s="24"/>
      <c r="BNU41" s="24"/>
      <c r="BNV41" s="24"/>
      <c r="BNW41" s="24"/>
      <c r="BNX41" s="24"/>
      <c r="BNY41" s="24"/>
      <c r="BNZ41" s="24"/>
      <c r="BOA41" s="24"/>
      <c r="BOB41" s="24"/>
      <c r="BOC41" s="24"/>
      <c r="BOD41" s="24"/>
      <c r="BOE41" s="24"/>
      <c r="BOF41" s="24"/>
      <c r="BOG41" s="24"/>
      <c r="BOH41" s="24"/>
      <c r="BOI41" s="24"/>
      <c r="BOJ41" s="24"/>
      <c r="BOK41" s="24"/>
      <c r="BOL41" s="24"/>
      <c r="BOM41" s="24"/>
      <c r="BON41" s="24"/>
      <c r="BOO41" s="24"/>
      <c r="BOP41" s="24"/>
      <c r="BOQ41" s="24"/>
      <c r="BOR41" s="24"/>
      <c r="BOS41" s="24"/>
      <c r="BOT41" s="24"/>
      <c r="BOU41" s="24"/>
      <c r="BOV41" s="24"/>
      <c r="BOW41" s="24"/>
      <c r="BOX41" s="24"/>
      <c r="BOY41" s="24"/>
      <c r="BOZ41" s="24"/>
      <c r="BPA41" s="24"/>
      <c r="BPB41" s="24"/>
      <c r="BPC41" s="24"/>
      <c r="BPD41" s="24"/>
      <c r="BPE41" s="24"/>
      <c r="BPF41" s="24"/>
      <c r="BPG41" s="24"/>
      <c r="BPH41" s="24"/>
      <c r="BPI41" s="24"/>
      <c r="BPJ41" s="24"/>
      <c r="BPK41" s="24"/>
      <c r="BPL41" s="24"/>
      <c r="BPM41" s="24"/>
      <c r="BPN41" s="24"/>
      <c r="BPO41" s="24"/>
      <c r="BPP41" s="24"/>
      <c r="BPQ41" s="24"/>
      <c r="BPR41" s="24"/>
      <c r="BPS41" s="24"/>
      <c r="BPT41" s="24"/>
      <c r="BPU41" s="24"/>
      <c r="BPV41" s="24"/>
      <c r="BPW41" s="24"/>
      <c r="BPX41" s="24"/>
      <c r="BPY41" s="24"/>
      <c r="BPZ41" s="24"/>
      <c r="BQA41" s="24"/>
      <c r="BQB41" s="24"/>
      <c r="BQC41" s="24"/>
      <c r="BQD41" s="24"/>
      <c r="BQE41" s="24"/>
      <c r="BQF41" s="24"/>
      <c r="BQG41" s="24"/>
      <c r="BQH41" s="24"/>
      <c r="BQI41" s="24"/>
      <c r="BQJ41" s="24"/>
      <c r="BQK41" s="24"/>
      <c r="BQL41" s="24"/>
      <c r="BQM41" s="24"/>
      <c r="BQN41" s="24"/>
      <c r="BQO41" s="24"/>
      <c r="BQP41" s="24"/>
      <c r="BQQ41" s="24"/>
      <c r="BQR41" s="24"/>
      <c r="BQS41" s="24"/>
      <c r="BQT41" s="24"/>
      <c r="BQU41" s="24"/>
      <c r="BQV41" s="24"/>
      <c r="BQW41" s="24"/>
      <c r="BQX41" s="24"/>
      <c r="BQY41" s="24"/>
      <c r="BQZ41" s="24"/>
      <c r="BRA41" s="24"/>
      <c r="BRB41" s="24"/>
      <c r="BRC41" s="24"/>
      <c r="BRD41" s="24"/>
      <c r="BRE41" s="24"/>
      <c r="BRF41" s="24"/>
      <c r="BRG41" s="24"/>
      <c r="BRH41" s="24"/>
      <c r="BRI41" s="24"/>
      <c r="BRJ41" s="24"/>
      <c r="BRK41" s="24"/>
      <c r="BRL41" s="24"/>
      <c r="BRM41" s="24"/>
      <c r="BRN41" s="24"/>
      <c r="BRO41" s="24"/>
      <c r="BRP41" s="24"/>
      <c r="BRQ41" s="24"/>
      <c r="BRR41" s="24"/>
      <c r="BRS41" s="24"/>
      <c r="BRT41" s="24"/>
      <c r="BRU41" s="24"/>
      <c r="BRV41" s="24"/>
      <c r="BRW41" s="24"/>
      <c r="BRX41" s="24"/>
      <c r="BRY41" s="24"/>
      <c r="BRZ41" s="24"/>
      <c r="BSA41" s="24"/>
      <c r="BSB41" s="24"/>
      <c r="BSC41" s="24"/>
      <c r="BSD41" s="24"/>
      <c r="BSE41" s="24"/>
      <c r="BSF41" s="24"/>
      <c r="BSG41" s="24"/>
      <c r="BSH41" s="24"/>
      <c r="BSI41" s="24"/>
      <c r="BSJ41" s="24"/>
      <c r="BSK41" s="24"/>
      <c r="BSL41" s="24"/>
      <c r="BSM41" s="24"/>
      <c r="BSN41" s="24"/>
      <c r="BSO41" s="24"/>
      <c r="BSP41" s="24"/>
      <c r="BSQ41" s="24"/>
      <c r="BSR41" s="24"/>
      <c r="BSS41" s="24"/>
      <c r="BST41" s="24"/>
      <c r="BSU41" s="24"/>
      <c r="BSV41" s="24"/>
      <c r="BSW41" s="24"/>
      <c r="BSX41" s="24"/>
      <c r="BSY41" s="24"/>
      <c r="BSZ41" s="24"/>
      <c r="BTA41" s="24"/>
      <c r="BTB41" s="24"/>
      <c r="BTC41" s="24"/>
      <c r="BTD41" s="24"/>
      <c r="BTE41" s="24"/>
      <c r="BTF41" s="24"/>
      <c r="BTG41" s="24"/>
      <c r="BTH41" s="24"/>
      <c r="BTI41" s="24"/>
      <c r="BTJ41" s="24"/>
      <c r="BTK41" s="24"/>
      <c r="BTL41" s="24"/>
      <c r="BTM41" s="24"/>
      <c r="BTN41" s="24"/>
      <c r="BTO41" s="24"/>
      <c r="BTP41" s="24"/>
      <c r="BTQ41" s="24"/>
      <c r="BTR41" s="24"/>
      <c r="BTS41" s="24"/>
      <c r="BTT41" s="24"/>
      <c r="BTU41" s="24"/>
      <c r="BTV41" s="24"/>
      <c r="BTW41" s="24"/>
      <c r="BTX41" s="24"/>
      <c r="BTY41" s="24"/>
      <c r="BTZ41" s="24"/>
      <c r="BUA41" s="24"/>
      <c r="BUB41" s="24"/>
      <c r="BUC41" s="24"/>
      <c r="BUD41" s="24"/>
      <c r="BUE41" s="24"/>
      <c r="BUF41" s="24"/>
      <c r="BUG41" s="24"/>
      <c r="BUH41" s="24"/>
      <c r="BUI41" s="24"/>
      <c r="BUJ41" s="24"/>
      <c r="BUK41" s="24"/>
      <c r="BUL41" s="24"/>
      <c r="BUM41" s="24"/>
      <c r="BUN41" s="24"/>
      <c r="BUO41" s="24"/>
      <c r="BUP41" s="24"/>
      <c r="BUQ41" s="24"/>
      <c r="BUR41" s="24"/>
      <c r="BUS41" s="24"/>
      <c r="BUT41" s="24"/>
      <c r="BUU41" s="24"/>
      <c r="BUV41" s="24"/>
      <c r="BUW41" s="24"/>
      <c r="BUX41" s="24"/>
      <c r="BUY41" s="24"/>
      <c r="BUZ41" s="24"/>
      <c r="BVA41" s="24"/>
      <c r="BVB41" s="24"/>
      <c r="BVC41" s="24"/>
      <c r="BVD41" s="24"/>
      <c r="BVE41" s="24"/>
      <c r="BVF41" s="24"/>
      <c r="BVG41" s="24"/>
      <c r="BVH41" s="24"/>
      <c r="BVI41" s="24"/>
      <c r="BVJ41" s="24"/>
      <c r="BVK41" s="24"/>
      <c r="BVL41" s="24"/>
      <c r="BVM41" s="24"/>
      <c r="BVN41" s="24"/>
      <c r="BVO41" s="24"/>
      <c r="BVP41" s="24"/>
      <c r="BVQ41" s="24"/>
      <c r="BVR41" s="24"/>
      <c r="BVS41" s="24"/>
      <c r="BVT41" s="24"/>
      <c r="BVU41" s="24"/>
      <c r="BVV41" s="24"/>
      <c r="BVW41" s="24"/>
      <c r="BVX41" s="24"/>
      <c r="BVY41" s="24"/>
      <c r="BVZ41" s="24"/>
      <c r="BWA41" s="24"/>
      <c r="BWB41" s="24"/>
      <c r="BWC41" s="24"/>
      <c r="BWD41" s="24"/>
      <c r="BWE41" s="24"/>
      <c r="BWF41" s="24"/>
      <c r="BWG41" s="24"/>
      <c r="BWH41" s="24"/>
      <c r="BWI41" s="24"/>
      <c r="BWJ41" s="24"/>
      <c r="BWK41" s="24"/>
      <c r="BWL41" s="24"/>
      <c r="BWM41" s="24"/>
      <c r="BWN41" s="24"/>
      <c r="BWO41" s="24"/>
      <c r="BWP41" s="24"/>
      <c r="BWQ41" s="24"/>
      <c r="BWR41" s="24"/>
      <c r="BWS41" s="24"/>
      <c r="BWT41" s="24"/>
      <c r="BWU41" s="24"/>
      <c r="BWV41" s="24"/>
      <c r="BWW41" s="24"/>
      <c r="BWX41" s="24"/>
      <c r="BWY41" s="24"/>
      <c r="BWZ41" s="24"/>
      <c r="BXA41" s="24"/>
      <c r="BXB41" s="24"/>
      <c r="BXC41" s="24"/>
      <c r="BXD41" s="24"/>
      <c r="BXE41" s="24"/>
      <c r="BXF41" s="24"/>
      <c r="BXG41" s="24"/>
      <c r="BXH41" s="24"/>
      <c r="BXI41" s="24"/>
      <c r="BXJ41" s="24"/>
      <c r="BXK41" s="24"/>
      <c r="BXL41" s="24"/>
      <c r="BXM41" s="24"/>
      <c r="BXN41" s="24"/>
      <c r="BXO41" s="24"/>
      <c r="BXP41" s="24"/>
      <c r="BXQ41" s="24"/>
      <c r="BXR41" s="24"/>
      <c r="BXS41" s="24"/>
      <c r="BXT41" s="24"/>
      <c r="BXU41" s="24"/>
      <c r="BXV41" s="24"/>
      <c r="BXW41" s="24"/>
      <c r="BXX41" s="24"/>
      <c r="BXY41" s="24"/>
      <c r="BXZ41" s="24"/>
      <c r="BYA41" s="24"/>
      <c r="BYB41" s="24"/>
      <c r="BYC41" s="24"/>
      <c r="BYD41" s="24"/>
      <c r="BYE41" s="24"/>
      <c r="BYF41" s="24"/>
      <c r="BYG41" s="24"/>
      <c r="BYH41" s="24"/>
      <c r="BYI41" s="24"/>
      <c r="BYJ41" s="24"/>
      <c r="BYK41" s="24"/>
      <c r="BYL41" s="24"/>
      <c r="BYM41" s="24"/>
      <c r="BYN41" s="24"/>
      <c r="BYO41" s="24"/>
      <c r="BYP41" s="24"/>
      <c r="BYQ41" s="24"/>
      <c r="BYR41" s="24"/>
      <c r="BYS41" s="24"/>
      <c r="BYT41" s="24"/>
      <c r="BYU41" s="24"/>
      <c r="BYV41" s="24"/>
      <c r="BYW41" s="24"/>
      <c r="BYX41" s="24"/>
      <c r="BYY41" s="24"/>
      <c r="BYZ41" s="24"/>
      <c r="BZA41" s="24"/>
      <c r="BZB41" s="24"/>
      <c r="BZC41" s="24"/>
      <c r="BZD41" s="24"/>
      <c r="BZE41" s="24"/>
      <c r="BZF41" s="24"/>
      <c r="BZG41" s="24"/>
      <c r="BZH41" s="24"/>
      <c r="BZI41" s="24"/>
      <c r="BZJ41" s="24"/>
      <c r="BZK41" s="24"/>
      <c r="BZL41" s="24"/>
      <c r="BZM41" s="24"/>
      <c r="BZN41" s="24"/>
      <c r="BZO41" s="24"/>
      <c r="BZP41" s="24"/>
      <c r="BZQ41" s="24"/>
      <c r="BZR41" s="24"/>
      <c r="BZS41" s="24"/>
      <c r="BZT41" s="24"/>
      <c r="BZU41" s="24"/>
      <c r="BZV41" s="24"/>
      <c r="BZW41" s="24"/>
      <c r="BZX41" s="24"/>
      <c r="BZY41" s="24"/>
      <c r="BZZ41" s="24"/>
      <c r="CAA41" s="24"/>
      <c r="CAB41" s="24"/>
      <c r="CAC41" s="24"/>
      <c r="CAD41" s="24"/>
      <c r="CAE41" s="24"/>
      <c r="CAF41" s="24"/>
      <c r="CAG41" s="24"/>
      <c r="CAH41" s="24"/>
      <c r="CAI41" s="24"/>
      <c r="CAJ41" s="24"/>
      <c r="CAK41" s="24"/>
      <c r="CAL41" s="24"/>
      <c r="CAM41" s="24"/>
      <c r="CAN41" s="24"/>
      <c r="CAO41" s="24"/>
      <c r="CAP41" s="24"/>
      <c r="CAQ41" s="24"/>
      <c r="CAR41" s="24"/>
      <c r="CAS41" s="24"/>
      <c r="CAT41" s="24"/>
      <c r="CAU41" s="24"/>
      <c r="CAV41" s="24"/>
      <c r="CAW41" s="24"/>
      <c r="CAX41" s="24"/>
      <c r="CAY41" s="24"/>
      <c r="CAZ41" s="24"/>
      <c r="CBA41" s="24"/>
      <c r="CBB41" s="24"/>
      <c r="CBC41" s="24"/>
      <c r="CBD41" s="24"/>
      <c r="CBE41" s="24"/>
      <c r="CBF41" s="24"/>
      <c r="CBG41" s="24"/>
      <c r="CBH41" s="24"/>
      <c r="CBI41" s="24"/>
      <c r="CBJ41" s="24"/>
      <c r="CBK41" s="24"/>
      <c r="CBL41" s="24"/>
      <c r="CBM41" s="24"/>
      <c r="CBN41" s="24"/>
      <c r="CBO41" s="24"/>
      <c r="CBP41" s="24"/>
      <c r="CBQ41" s="24"/>
      <c r="CBR41" s="24"/>
      <c r="CBS41" s="24"/>
      <c r="CBT41" s="24"/>
      <c r="CBU41" s="24"/>
      <c r="CBV41" s="24"/>
      <c r="CBW41" s="24"/>
      <c r="CBX41" s="24"/>
      <c r="CBY41" s="24"/>
      <c r="CBZ41" s="24"/>
      <c r="CCA41" s="24"/>
      <c r="CCB41" s="24"/>
      <c r="CCC41" s="24"/>
      <c r="CCD41" s="24"/>
      <c r="CCE41" s="24"/>
      <c r="CCF41" s="24"/>
      <c r="CCG41" s="24"/>
      <c r="CCH41" s="24"/>
      <c r="CCI41" s="24"/>
      <c r="CCJ41" s="24"/>
      <c r="CCK41" s="24"/>
      <c r="CCL41" s="24"/>
      <c r="CCM41" s="24"/>
      <c r="CCN41" s="24"/>
      <c r="CCO41" s="24"/>
      <c r="CCP41" s="24"/>
      <c r="CCQ41" s="24"/>
      <c r="CCR41" s="24"/>
      <c r="CCS41" s="24"/>
      <c r="CCT41" s="24"/>
      <c r="CCU41" s="24"/>
      <c r="CCV41" s="24"/>
      <c r="CCW41" s="24"/>
      <c r="CCX41" s="24"/>
      <c r="CCY41" s="24"/>
      <c r="CCZ41" s="24"/>
      <c r="CDA41" s="24"/>
      <c r="CDB41" s="24"/>
      <c r="CDC41" s="24"/>
      <c r="CDD41" s="24"/>
      <c r="CDE41" s="24"/>
      <c r="CDF41" s="24"/>
      <c r="CDG41" s="24"/>
      <c r="CDH41" s="24"/>
      <c r="CDI41" s="24"/>
      <c r="CDJ41" s="24"/>
      <c r="CDK41" s="24"/>
      <c r="CDL41" s="24"/>
      <c r="CDM41" s="24"/>
      <c r="CDN41" s="24"/>
      <c r="CDO41" s="24"/>
      <c r="CDP41" s="24"/>
      <c r="CDQ41" s="24"/>
      <c r="CDR41" s="24"/>
      <c r="CDS41" s="24"/>
      <c r="CDT41" s="24"/>
      <c r="CDU41" s="24"/>
      <c r="CDV41" s="24"/>
      <c r="CDW41" s="24"/>
      <c r="CDX41" s="24"/>
      <c r="CDY41" s="24"/>
      <c r="CDZ41" s="24"/>
      <c r="CEA41" s="24"/>
      <c r="CEB41" s="24"/>
      <c r="CEC41" s="24"/>
      <c r="CED41" s="24"/>
      <c r="CEE41" s="24"/>
      <c r="CEF41" s="24"/>
      <c r="CEG41" s="24"/>
      <c r="CEH41" s="24"/>
      <c r="CEI41" s="24"/>
      <c r="CEJ41" s="24"/>
      <c r="CEK41" s="24"/>
      <c r="CEL41" s="24"/>
      <c r="CEM41" s="24"/>
      <c r="CEN41" s="24"/>
      <c r="CEO41" s="24"/>
      <c r="CEP41" s="24"/>
      <c r="CEQ41" s="24"/>
      <c r="CER41" s="24"/>
      <c r="CES41" s="24"/>
      <c r="CET41" s="24"/>
      <c r="CEU41" s="24"/>
      <c r="CEV41" s="24"/>
      <c r="CEW41" s="24"/>
      <c r="CEX41" s="24"/>
      <c r="CEY41" s="24"/>
      <c r="CEZ41" s="24"/>
      <c r="CFA41" s="24"/>
      <c r="CFB41" s="24"/>
      <c r="CFC41" s="24"/>
      <c r="CFD41" s="24"/>
      <c r="CFE41" s="24"/>
      <c r="CFF41" s="24"/>
      <c r="CFG41" s="24"/>
      <c r="CFH41" s="24"/>
      <c r="CFI41" s="24"/>
      <c r="CFJ41" s="24"/>
      <c r="CFK41" s="24"/>
      <c r="CFL41" s="24"/>
      <c r="CFM41" s="24"/>
      <c r="CFN41" s="24"/>
      <c r="CFO41" s="24"/>
      <c r="CFP41" s="24"/>
      <c r="CFQ41" s="24"/>
      <c r="CFR41" s="24"/>
      <c r="CFS41" s="24"/>
      <c r="CFT41" s="24"/>
      <c r="CFU41" s="24"/>
      <c r="CFV41" s="24"/>
      <c r="CFW41" s="24"/>
      <c r="CFX41" s="24"/>
      <c r="CFY41" s="24"/>
      <c r="CFZ41" s="24"/>
      <c r="CGA41" s="24"/>
      <c r="CGB41" s="24"/>
      <c r="CGC41" s="24"/>
      <c r="CGD41" s="24"/>
      <c r="CGE41" s="24"/>
      <c r="CGF41" s="24"/>
      <c r="CGG41" s="24"/>
      <c r="CGH41" s="24"/>
      <c r="CGI41" s="24"/>
      <c r="CGJ41" s="24"/>
      <c r="CGK41" s="24"/>
      <c r="CGL41" s="24"/>
      <c r="CGM41" s="24"/>
      <c r="CGN41" s="24"/>
      <c r="CGO41" s="24"/>
      <c r="CGP41" s="24"/>
      <c r="CGQ41" s="24"/>
      <c r="CGR41" s="24"/>
      <c r="CGS41" s="24"/>
      <c r="CGT41" s="24"/>
      <c r="CGU41" s="24"/>
      <c r="CGV41" s="24"/>
      <c r="CGW41" s="24"/>
      <c r="CGX41" s="24"/>
      <c r="CGY41" s="24"/>
      <c r="CGZ41" s="24"/>
      <c r="CHA41" s="24"/>
      <c r="CHB41" s="24"/>
      <c r="CHC41" s="24"/>
      <c r="CHD41" s="24"/>
      <c r="CHE41" s="24"/>
      <c r="CHF41" s="24"/>
      <c r="CHG41" s="24"/>
      <c r="CHH41" s="24"/>
      <c r="CHI41" s="24"/>
      <c r="CHJ41" s="24"/>
      <c r="CHK41" s="24"/>
      <c r="CHL41" s="24"/>
      <c r="CHM41" s="24"/>
      <c r="CHN41" s="24"/>
      <c r="CHO41" s="24"/>
      <c r="CHP41" s="24"/>
      <c r="CHQ41" s="24"/>
      <c r="CHR41" s="24"/>
      <c r="CHS41" s="24"/>
      <c r="CHT41" s="24"/>
      <c r="CHU41" s="24"/>
      <c r="CHV41" s="24"/>
      <c r="CHW41" s="24"/>
      <c r="CHX41" s="24"/>
      <c r="CHY41" s="24"/>
      <c r="CHZ41" s="24"/>
      <c r="CIA41" s="24"/>
      <c r="CIB41" s="24"/>
      <c r="CIC41" s="24"/>
      <c r="CID41" s="24"/>
      <c r="CIE41" s="24"/>
      <c r="CIF41" s="24"/>
      <c r="CIG41" s="24"/>
      <c r="CIH41" s="24"/>
      <c r="CII41" s="24"/>
      <c r="CIJ41" s="24"/>
      <c r="CIK41" s="24"/>
      <c r="CIL41" s="24"/>
      <c r="CIM41" s="24"/>
      <c r="CIN41" s="24"/>
      <c r="CIO41" s="24"/>
      <c r="CIP41" s="24"/>
      <c r="CIQ41" s="24"/>
      <c r="CIR41" s="24"/>
      <c r="CIS41" s="24"/>
      <c r="CIT41" s="24"/>
      <c r="CIU41" s="24"/>
      <c r="CIV41" s="24"/>
      <c r="CIW41" s="24"/>
      <c r="CIX41" s="24"/>
      <c r="CIY41" s="24"/>
      <c r="CIZ41" s="24"/>
      <c r="CJA41" s="24"/>
      <c r="CJB41" s="24"/>
      <c r="CJC41" s="24"/>
      <c r="CJD41" s="24"/>
      <c r="CJE41" s="24"/>
      <c r="CJF41" s="24"/>
      <c r="CJG41" s="24"/>
      <c r="CJH41" s="24"/>
      <c r="CJI41" s="24"/>
      <c r="CJJ41" s="24"/>
      <c r="CJK41" s="24"/>
      <c r="CJL41" s="24"/>
      <c r="CJM41" s="24"/>
      <c r="CJN41" s="24"/>
      <c r="CJO41" s="24"/>
      <c r="CJP41" s="24"/>
      <c r="CJQ41" s="24"/>
      <c r="CJR41" s="24"/>
      <c r="CJS41" s="24"/>
      <c r="CJT41" s="24"/>
      <c r="CJU41" s="24"/>
      <c r="CJV41" s="24"/>
      <c r="CJW41" s="24"/>
      <c r="CJX41" s="24"/>
      <c r="CJY41" s="24"/>
      <c r="CJZ41" s="24"/>
      <c r="CKA41" s="24"/>
      <c r="CKB41" s="24"/>
      <c r="CKC41" s="24"/>
      <c r="CKD41" s="24"/>
      <c r="CKE41" s="24"/>
      <c r="CKF41" s="24"/>
      <c r="CKG41" s="24"/>
      <c r="CKH41" s="24"/>
      <c r="CKI41" s="24"/>
      <c r="CKJ41" s="24"/>
      <c r="CKK41" s="24"/>
      <c r="CKL41" s="24"/>
      <c r="CKM41" s="24"/>
      <c r="CKN41" s="24"/>
      <c r="CKO41" s="24"/>
      <c r="CKP41" s="24"/>
      <c r="CKQ41" s="24"/>
      <c r="CKR41" s="24"/>
      <c r="CKS41" s="24"/>
      <c r="CKT41" s="24"/>
      <c r="CKU41" s="24"/>
      <c r="CKV41" s="24"/>
      <c r="CKW41" s="24"/>
      <c r="CKX41" s="24"/>
      <c r="CKY41" s="24"/>
      <c r="CKZ41" s="24"/>
      <c r="CLA41" s="24"/>
      <c r="CLB41" s="24"/>
      <c r="CLC41" s="24"/>
      <c r="CLD41" s="24"/>
      <c r="CLE41" s="24"/>
      <c r="CLF41" s="24"/>
      <c r="CLG41" s="24"/>
      <c r="CLH41" s="24"/>
      <c r="CLI41" s="24"/>
      <c r="CLJ41" s="24"/>
      <c r="CLK41" s="24"/>
      <c r="CLL41" s="24"/>
      <c r="CLM41" s="24"/>
      <c r="CLN41" s="24"/>
      <c r="CLO41" s="24"/>
      <c r="CLP41" s="24"/>
      <c r="CLQ41" s="24"/>
      <c r="CLR41" s="24"/>
      <c r="CLS41" s="24"/>
      <c r="CLT41" s="24"/>
      <c r="CLU41" s="24"/>
      <c r="CLV41" s="24"/>
      <c r="CLW41" s="24"/>
      <c r="CLX41" s="24"/>
      <c r="CLY41" s="24"/>
      <c r="CLZ41" s="24"/>
      <c r="CMA41" s="24"/>
      <c r="CMB41" s="24"/>
      <c r="CMC41" s="24"/>
      <c r="CMD41" s="24"/>
      <c r="CME41" s="24"/>
      <c r="CMF41" s="24"/>
      <c r="CMG41" s="24"/>
      <c r="CMH41" s="24"/>
      <c r="CMI41" s="24"/>
      <c r="CMJ41" s="24"/>
      <c r="CMK41" s="24"/>
      <c r="CML41" s="24"/>
      <c r="CMM41" s="24"/>
      <c r="CMN41" s="24"/>
      <c r="CMO41" s="24"/>
      <c r="CMP41" s="24"/>
      <c r="CMQ41" s="24"/>
      <c r="CMR41" s="24"/>
      <c r="CMS41" s="24"/>
      <c r="CMT41" s="24"/>
      <c r="CMU41" s="24"/>
      <c r="CMV41" s="24"/>
      <c r="CMW41" s="24"/>
      <c r="CMX41" s="24"/>
      <c r="CMY41" s="24"/>
      <c r="CMZ41" s="24"/>
      <c r="CNA41" s="24"/>
      <c r="CNB41" s="24"/>
      <c r="CNC41" s="24"/>
      <c r="CND41" s="24"/>
      <c r="CNE41" s="24"/>
      <c r="CNF41" s="24"/>
      <c r="CNG41" s="24"/>
      <c r="CNH41" s="24"/>
      <c r="CNI41" s="24"/>
      <c r="CNJ41" s="24"/>
      <c r="CNK41" s="24"/>
      <c r="CNL41" s="24"/>
      <c r="CNM41" s="24"/>
      <c r="CNN41" s="24"/>
      <c r="CNO41" s="24"/>
      <c r="CNP41" s="24"/>
      <c r="CNQ41" s="24"/>
      <c r="CNR41" s="24"/>
      <c r="CNS41" s="24"/>
      <c r="CNT41" s="24"/>
      <c r="CNU41" s="24"/>
      <c r="CNV41" s="24"/>
      <c r="CNW41" s="24"/>
      <c r="CNX41" s="24"/>
      <c r="CNY41" s="24"/>
      <c r="CNZ41" s="24"/>
      <c r="COA41" s="24"/>
      <c r="COB41" s="24"/>
      <c r="COC41" s="24"/>
      <c r="COD41" s="24"/>
      <c r="COE41" s="24"/>
      <c r="COF41" s="24"/>
      <c r="COG41" s="24"/>
      <c r="COH41" s="24"/>
      <c r="COI41" s="24"/>
      <c r="COJ41" s="24"/>
      <c r="COK41" s="24"/>
      <c r="COL41" s="24"/>
      <c r="COM41" s="24"/>
      <c r="CON41" s="24"/>
      <c r="COO41" s="24"/>
      <c r="COP41" s="24"/>
      <c r="COQ41" s="24"/>
      <c r="COR41" s="24"/>
      <c r="COS41" s="24"/>
      <c r="COT41" s="24"/>
      <c r="COU41" s="24"/>
      <c r="COV41" s="24"/>
      <c r="COW41" s="24"/>
      <c r="COX41" s="24"/>
      <c r="COY41" s="24"/>
      <c r="COZ41" s="24"/>
      <c r="CPA41" s="24"/>
      <c r="CPB41" s="24"/>
      <c r="CPC41" s="24"/>
      <c r="CPD41" s="24"/>
      <c r="CPE41" s="24"/>
      <c r="CPF41" s="24"/>
      <c r="CPG41" s="24"/>
      <c r="CPH41" s="24"/>
      <c r="CPI41" s="24"/>
      <c r="CPJ41" s="24"/>
      <c r="CPK41" s="24"/>
      <c r="CPL41" s="24"/>
      <c r="CPM41" s="24"/>
      <c r="CPN41" s="24"/>
      <c r="CPO41" s="24"/>
      <c r="CPP41" s="24"/>
      <c r="CPQ41" s="24"/>
      <c r="CPR41" s="24"/>
      <c r="CPS41" s="24"/>
      <c r="CPT41" s="24"/>
      <c r="CPU41" s="24"/>
      <c r="CPV41" s="24"/>
      <c r="CPW41" s="24"/>
      <c r="CPX41" s="24"/>
      <c r="CPY41" s="24"/>
      <c r="CPZ41" s="24"/>
      <c r="CQA41" s="24"/>
      <c r="CQB41" s="24"/>
      <c r="CQC41" s="24"/>
      <c r="CQD41" s="24"/>
      <c r="CQE41" s="24"/>
      <c r="CQF41" s="24"/>
      <c r="CQG41" s="24"/>
      <c r="CQH41" s="24"/>
      <c r="CQI41" s="24"/>
      <c r="CQJ41" s="24"/>
      <c r="CQK41" s="24"/>
      <c r="CQL41" s="24"/>
      <c r="CQM41" s="24"/>
      <c r="CQN41" s="24"/>
      <c r="CQO41" s="24"/>
      <c r="CQP41" s="24"/>
      <c r="CQQ41" s="24"/>
      <c r="CQR41" s="24"/>
      <c r="CQS41" s="24"/>
      <c r="CQT41" s="24"/>
      <c r="CQU41" s="24"/>
      <c r="CQV41" s="24"/>
      <c r="CQW41" s="24"/>
      <c r="CQX41" s="24"/>
      <c r="CQY41" s="24"/>
      <c r="CQZ41" s="24"/>
      <c r="CRA41" s="24"/>
      <c r="CRB41" s="24"/>
      <c r="CRC41" s="24"/>
      <c r="CRD41" s="24"/>
      <c r="CRE41" s="24"/>
      <c r="CRF41" s="24"/>
      <c r="CRG41" s="24"/>
      <c r="CRH41" s="24"/>
      <c r="CRI41" s="24"/>
      <c r="CRJ41" s="24"/>
      <c r="CRK41" s="24"/>
      <c r="CRL41" s="24"/>
      <c r="CRM41" s="24"/>
      <c r="CRN41" s="24"/>
      <c r="CRO41" s="24"/>
      <c r="CRP41" s="24"/>
      <c r="CRQ41" s="24"/>
      <c r="CRR41" s="24"/>
      <c r="CRS41" s="24"/>
      <c r="CRT41" s="24"/>
      <c r="CRU41" s="24"/>
      <c r="CRV41" s="24"/>
      <c r="CRW41" s="24"/>
      <c r="CRX41" s="24"/>
      <c r="CRY41" s="24"/>
      <c r="CRZ41" s="24"/>
      <c r="CSA41" s="24"/>
      <c r="CSB41" s="24"/>
      <c r="CSC41" s="24"/>
      <c r="CSD41" s="24"/>
      <c r="CSE41" s="24"/>
      <c r="CSF41" s="24"/>
      <c r="CSG41" s="24"/>
      <c r="CSH41" s="24"/>
      <c r="CSI41" s="24"/>
      <c r="CSJ41" s="24"/>
      <c r="CSK41" s="24"/>
      <c r="CSL41" s="24"/>
      <c r="CSM41" s="24"/>
      <c r="CSN41" s="24"/>
      <c r="CSO41" s="24"/>
      <c r="CSP41" s="24"/>
      <c r="CSQ41" s="24"/>
      <c r="CSR41" s="24"/>
      <c r="CSS41" s="24"/>
      <c r="CST41" s="24"/>
      <c r="CSU41" s="24"/>
      <c r="CSV41" s="24"/>
      <c r="CSW41" s="24"/>
      <c r="CSX41" s="24"/>
      <c r="CSY41" s="24"/>
      <c r="CSZ41" s="24"/>
      <c r="CTA41" s="24"/>
      <c r="CTB41" s="24"/>
      <c r="CTC41" s="24"/>
      <c r="CTD41" s="24"/>
      <c r="CTE41" s="24"/>
      <c r="CTF41" s="24"/>
      <c r="CTG41" s="24"/>
      <c r="CTH41" s="24"/>
      <c r="CTI41" s="24"/>
      <c r="CTJ41" s="24"/>
      <c r="CTK41" s="24"/>
      <c r="CTL41" s="24"/>
      <c r="CTM41" s="24"/>
      <c r="CTN41" s="24"/>
      <c r="CTO41" s="24"/>
      <c r="CTP41" s="24"/>
      <c r="CTQ41" s="24"/>
      <c r="CTR41" s="24"/>
      <c r="CTS41" s="24"/>
      <c r="CTT41" s="24"/>
      <c r="CTU41" s="24"/>
      <c r="CTV41" s="24"/>
      <c r="CTW41" s="24"/>
      <c r="CTX41" s="24"/>
      <c r="CTY41" s="24"/>
      <c r="CTZ41" s="24"/>
      <c r="CUA41" s="24"/>
      <c r="CUB41" s="24"/>
      <c r="CUC41" s="24"/>
      <c r="CUD41" s="24"/>
      <c r="CUE41" s="24"/>
      <c r="CUF41" s="24"/>
      <c r="CUG41" s="24"/>
      <c r="CUH41" s="24"/>
      <c r="CUI41" s="24"/>
      <c r="CUJ41" s="24"/>
      <c r="CUK41" s="24"/>
      <c r="CUL41" s="24"/>
      <c r="CUM41" s="24"/>
      <c r="CUN41" s="24"/>
      <c r="CUO41" s="24"/>
      <c r="CUP41" s="24"/>
      <c r="CUQ41" s="24"/>
      <c r="CUR41" s="24"/>
      <c r="CUS41" s="24"/>
      <c r="CUT41" s="24"/>
      <c r="CUU41" s="24"/>
      <c r="CUV41" s="24"/>
      <c r="CUW41" s="24"/>
      <c r="CUX41" s="24"/>
      <c r="CUY41" s="24"/>
      <c r="CUZ41" s="24"/>
      <c r="CVA41" s="24"/>
      <c r="CVB41" s="24"/>
      <c r="CVC41" s="24"/>
      <c r="CVD41" s="24"/>
      <c r="CVE41" s="24"/>
      <c r="CVF41" s="24"/>
      <c r="CVG41" s="24"/>
      <c r="CVH41" s="24"/>
      <c r="CVI41" s="24"/>
      <c r="CVJ41" s="24"/>
      <c r="CVK41" s="24"/>
      <c r="CVL41" s="24"/>
      <c r="CVM41" s="24"/>
      <c r="CVN41" s="24"/>
      <c r="CVO41" s="24"/>
      <c r="CVP41" s="24"/>
      <c r="CVQ41" s="24"/>
      <c r="CVR41" s="24"/>
      <c r="CVS41" s="24"/>
      <c r="CVT41" s="24"/>
      <c r="CVU41" s="24"/>
      <c r="CVV41" s="24"/>
      <c r="CVW41" s="24"/>
      <c r="CVX41" s="24"/>
      <c r="CVY41" s="24"/>
      <c r="CVZ41" s="24"/>
      <c r="CWA41" s="24"/>
      <c r="CWB41" s="24"/>
      <c r="CWC41" s="24"/>
      <c r="CWD41" s="24"/>
      <c r="CWE41" s="24"/>
      <c r="CWF41" s="24"/>
      <c r="CWG41" s="24"/>
      <c r="CWH41" s="24"/>
      <c r="CWI41" s="24"/>
      <c r="CWJ41" s="24"/>
      <c r="CWK41" s="24"/>
      <c r="CWL41" s="24"/>
      <c r="CWM41" s="24"/>
      <c r="CWN41" s="24"/>
      <c r="CWO41" s="24"/>
      <c r="CWP41" s="24"/>
      <c r="CWQ41" s="24"/>
      <c r="CWR41" s="24"/>
      <c r="CWS41" s="24"/>
      <c r="CWT41" s="24"/>
      <c r="CWU41" s="24"/>
      <c r="CWV41" s="24"/>
      <c r="CWW41" s="24"/>
      <c r="CWX41" s="24"/>
      <c r="CWY41" s="24"/>
      <c r="CWZ41" s="24"/>
      <c r="CXA41" s="24"/>
      <c r="CXB41" s="24"/>
      <c r="CXC41" s="24"/>
      <c r="CXD41" s="24"/>
      <c r="CXE41" s="24"/>
      <c r="CXF41" s="24"/>
      <c r="CXG41" s="24"/>
      <c r="CXH41" s="24"/>
      <c r="CXI41" s="24"/>
      <c r="CXJ41" s="24"/>
      <c r="CXK41" s="24"/>
      <c r="CXL41" s="24"/>
      <c r="CXM41" s="24"/>
      <c r="CXN41" s="24"/>
      <c r="CXO41" s="24"/>
      <c r="CXP41" s="24"/>
      <c r="CXQ41" s="24"/>
      <c r="CXR41" s="24"/>
      <c r="CXS41" s="24"/>
      <c r="CXT41" s="24"/>
      <c r="CXU41" s="24"/>
      <c r="CXV41" s="24"/>
      <c r="CXW41" s="24"/>
      <c r="CXX41" s="24"/>
      <c r="CXY41" s="24"/>
      <c r="CXZ41" s="24"/>
      <c r="CYA41" s="24"/>
      <c r="CYB41" s="24"/>
      <c r="CYC41" s="24"/>
      <c r="CYD41" s="24"/>
      <c r="CYE41" s="24"/>
      <c r="CYF41" s="24"/>
      <c r="CYG41" s="24"/>
      <c r="CYH41" s="24"/>
      <c r="CYI41" s="24"/>
      <c r="CYJ41" s="24"/>
      <c r="CYK41" s="24"/>
      <c r="CYL41" s="24"/>
      <c r="CYM41" s="24"/>
      <c r="CYN41" s="24"/>
      <c r="CYO41" s="24"/>
      <c r="CYP41" s="24"/>
      <c r="CYQ41" s="24"/>
      <c r="CYR41" s="24"/>
      <c r="CYS41" s="24"/>
      <c r="CYT41" s="24"/>
      <c r="CYU41" s="24"/>
      <c r="CYV41" s="24"/>
      <c r="CYW41" s="24"/>
      <c r="CYX41" s="24"/>
      <c r="CYY41" s="24"/>
      <c r="CYZ41" s="24"/>
      <c r="CZA41" s="24"/>
      <c r="CZB41" s="24"/>
      <c r="CZC41" s="24"/>
      <c r="CZD41" s="24"/>
      <c r="CZE41" s="24"/>
      <c r="CZF41" s="24"/>
      <c r="CZG41" s="24"/>
      <c r="CZH41" s="24"/>
      <c r="CZI41" s="24"/>
      <c r="CZJ41" s="24"/>
      <c r="CZK41" s="24"/>
      <c r="CZL41" s="24"/>
      <c r="CZM41" s="24"/>
      <c r="CZN41" s="24"/>
      <c r="CZO41" s="24"/>
      <c r="CZP41" s="24"/>
      <c r="CZQ41" s="24"/>
      <c r="CZR41" s="24"/>
      <c r="CZS41" s="24"/>
      <c r="CZT41" s="24"/>
      <c r="CZU41" s="24"/>
      <c r="CZV41" s="24"/>
      <c r="CZW41" s="24"/>
      <c r="CZX41" s="24"/>
      <c r="CZY41" s="24"/>
      <c r="CZZ41" s="24"/>
      <c r="DAA41" s="24"/>
      <c r="DAB41" s="24"/>
      <c r="DAC41" s="24"/>
      <c r="DAD41" s="24"/>
      <c r="DAE41" s="24"/>
      <c r="DAF41" s="24"/>
      <c r="DAG41" s="24"/>
      <c r="DAH41" s="24"/>
      <c r="DAI41" s="24"/>
      <c r="DAJ41" s="24"/>
      <c r="DAK41" s="24"/>
      <c r="DAL41" s="24"/>
      <c r="DAM41" s="24"/>
      <c r="DAN41" s="24"/>
      <c r="DAO41" s="24"/>
      <c r="DAP41" s="24"/>
      <c r="DAQ41" s="24"/>
      <c r="DAR41" s="24"/>
      <c r="DAS41" s="24"/>
      <c r="DAT41" s="24"/>
      <c r="DAU41" s="24"/>
      <c r="DAV41" s="24"/>
      <c r="DAW41" s="24"/>
      <c r="DAX41" s="24"/>
      <c r="DAY41" s="24"/>
      <c r="DAZ41" s="24"/>
      <c r="DBA41" s="24"/>
      <c r="DBB41" s="24"/>
      <c r="DBC41" s="24"/>
      <c r="DBD41" s="24"/>
      <c r="DBE41" s="24"/>
      <c r="DBF41" s="24"/>
      <c r="DBG41" s="24"/>
      <c r="DBH41" s="24"/>
      <c r="DBI41" s="24"/>
      <c r="DBJ41" s="24"/>
      <c r="DBK41" s="24"/>
      <c r="DBL41" s="24"/>
      <c r="DBM41" s="24"/>
      <c r="DBN41" s="24"/>
      <c r="DBO41" s="24"/>
      <c r="DBP41" s="24"/>
      <c r="DBQ41" s="24"/>
      <c r="DBR41" s="24"/>
      <c r="DBS41" s="24"/>
      <c r="DBT41" s="24"/>
      <c r="DBU41" s="24"/>
      <c r="DBV41" s="24"/>
      <c r="DBW41" s="24"/>
      <c r="DBX41" s="24"/>
      <c r="DBY41" s="24"/>
      <c r="DBZ41" s="24"/>
      <c r="DCA41" s="24"/>
      <c r="DCB41" s="24"/>
      <c r="DCC41" s="24"/>
      <c r="DCD41" s="24"/>
      <c r="DCE41" s="24"/>
      <c r="DCF41" s="24"/>
      <c r="DCG41" s="24"/>
      <c r="DCH41" s="24"/>
      <c r="DCI41" s="24"/>
      <c r="DCJ41" s="24"/>
      <c r="DCK41" s="24"/>
      <c r="DCL41" s="24"/>
      <c r="DCM41" s="24"/>
      <c r="DCN41" s="24"/>
      <c r="DCO41" s="24"/>
      <c r="DCP41" s="24"/>
      <c r="DCQ41" s="24"/>
      <c r="DCR41" s="24"/>
      <c r="DCS41" s="24"/>
      <c r="DCT41" s="24"/>
      <c r="DCU41" s="24"/>
      <c r="DCV41" s="24"/>
      <c r="DCW41" s="24"/>
      <c r="DCX41" s="24"/>
      <c r="DCY41" s="24"/>
      <c r="DCZ41" s="24"/>
      <c r="DDA41" s="24"/>
      <c r="DDB41" s="24"/>
      <c r="DDC41" s="24"/>
      <c r="DDD41" s="24"/>
      <c r="DDE41" s="24"/>
      <c r="DDF41" s="24"/>
      <c r="DDG41" s="24"/>
      <c r="DDH41" s="24"/>
      <c r="DDI41" s="24"/>
      <c r="DDJ41" s="24"/>
      <c r="DDK41" s="24"/>
      <c r="DDL41" s="24"/>
      <c r="DDM41" s="24"/>
      <c r="DDN41" s="24"/>
      <c r="DDO41" s="24"/>
      <c r="DDP41" s="24"/>
      <c r="DDQ41" s="24"/>
      <c r="DDR41" s="24"/>
      <c r="DDS41" s="24"/>
      <c r="DDT41" s="24"/>
      <c r="DDU41" s="24"/>
      <c r="DDV41" s="24"/>
      <c r="DDW41" s="24"/>
      <c r="DDX41" s="24"/>
      <c r="DDY41" s="24"/>
      <c r="DDZ41" s="24"/>
      <c r="DEA41" s="24"/>
      <c r="DEB41" s="24"/>
      <c r="DEC41" s="24"/>
      <c r="DED41" s="24"/>
      <c r="DEE41" s="24"/>
      <c r="DEF41" s="24"/>
      <c r="DEG41" s="24"/>
      <c r="DEH41" s="24"/>
      <c r="DEI41" s="24"/>
      <c r="DEJ41" s="24"/>
      <c r="DEK41" s="24"/>
      <c r="DEL41" s="24"/>
      <c r="DEM41" s="24"/>
      <c r="DEN41" s="24"/>
      <c r="DEO41" s="24"/>
      <c r="DEP41" s="24"/>
      <c r="DEQ41" s="24"/>
      <c r="DER41" s="24"/>
      <c r="DES41" s="24"/>
      <c r="DET41" s="24"/>
      <c r="DEU41" s="24"/>
      <c r="DEV41" s="24"/>
      <c r="DEW41" s="24"/>
      <c r="DEX41" s="24"/>
      <c r="DEY41" s="24"/>
      <c r="DEZ41" s="24"/>
      <c r="DFA41" s="24"/>
      <c r="DFB41" s="24"/>
      <c r="DFC41" s="24"/>
      <c r="DFD41" s="24"/>
      <c r="DFE41" s="24"/>
      <c r="DFF41" s="24"/>
      <c r="DFG41" s="24"/>
      <c r="DFH41" s="24"/>
      <c r="DFI41" s="24"/>
      <c r="DFJ41" s="24"/>
      <c r="DFK41" s="24"/>
      <c r="DFL41" s="24"/>
      <c r="DFM41" s="24"/>
      <c r="DFN41" s="24"/>
      <c r="DFO41" s="24"/>
      <c r="DFP41" s="24"/>
      <c r="DFQ41" s="24"/>
      <c r="DFR41" s="24"/>
      <c r="DFS41" s="24"/>
      <c r="DFT41" s="24"/>
      <c r="DFU41" s="24"/>
      <c r="DFV41" s="24"/>
      <c r="DFW41" s="24"/>
      <c r="DFX41" s="24"/>
      <c r="DFY41" s="24"/>
      <c r="DFZ41" s="24"/>
      <c r="DGA41" s="24"/>
      <c r="DGB41" s="24"/>
      <c r="DGC41" s="24"/>
      <c r="DGD41" s="24"/>
      <c r="DGE41" s="24"/>
      <c r="DGF41" s="24"/>
      <c r="DGG41" s="24"/>
      <c r="DGH41" s="24"/>
      <c r="DGI41" s="24"/>
      <c r="DGJ41" s="24"/>
      <c r="DGK41" s="24"/>
      <c r="DGL41" s="24"/>
      <c r="DGM41" s="24"/>
      <c r="DGN41" s="24"/>
      <c r="DGO41" s="24"/>
      <c r="DGP41" s="24"/>
      <c r="DGQ41" s="24"/>
      <c r="DGR41" s="24"/>
      <c r="DGS41" s="24"/>
      <c r="DGT41" s="24"/>
      <c r="DGU41" s="24"/>
      <c r="DGV41" s="24"/>
      <c r="DGW41" s="24"/>
      <c r="DGX41" s="24"/>
      <c r="DGY41" s="24"/>
      <c r="DGZ41" s="24"/>
      <c r="DHA41" s="24"/>
      <c r="DHB41" s="24"/>
      <c r="DHC41" s="24"/>
      <c r="DHD41" s="24"/>
      <c r="DHE41" s="24"/>
      <c r="DHF41" s="24"/>
      <c r="DHG41" s="24"/>
      <c r="DHH41" s="24"/>
      <c r="DHI41" s="24"/>
      <c r="DHJ41" s="24"/>
      <c r="DHK41" s="24"/>
      <c r="DHL41" s="24"/>
      <c r="DHM41" s="24"/>
      <c r="DHN41" s="24"/>
      <c r="DHO41" s="24"/>
      <c r="DHP41" s="24"/>
      <c r="DHQ41" s="24"/>
      <c r="DHR41" s="24"/>
      <c r="DHS41" s="24"/>
      <c r="DHT41" s="24"/>
      <c r="DHU41" s="24"/>
      <c r="DHV41" s="24"/>
      <c r="DHW41" s="24"/>
      <c r="DHX41" s="24"/>
      <c r="DHY41" s="24"/>
      <c r="DHZ41" s="24"/>
      <c r="DIA41" s="24"/>
      <c r="DIB41" s="24"/>
      <c r="DIC41" s="24"/>
      <c r="DID41" s="24"/>
      <c r="DIE41" s="24"/>
      <c r="DIF41" s="24"/>
      <c r="DIG41" s="24"/>
      <c r="DIH41" s="24"/>
      <c r="DII41" s="24"/>
      <c r="DIJ41" s="24"/>
      <c r="DIK41" s="24"/>
      <c r="DIL41" s="24"/>
      <c r="DIM41" s="24"/>
      <c r="DIN41" s="24"/>
      <c r="DIO41" s="24"/>
      <c r="DIP41" s="24"/>
      <c r="DIQ41" s="24"/>
      <c r="DIR41" s="24"/>
      <c r="DIS41" s="24"/>
      <c r="DIT41" s="24"/>
      <c r="DIU41" s="24"/>
      <c r="DIV41" s="24"/>
      <c r="DIW41" s="24"/>
      <c r="DIX41" s="24"/>
      <c r="DIY41" s="24"/>
      <c r="DIZ41" s="24"/>
      <c r="DJA41" s="24"/>
      <c r="DJB41" s="24"/>
      <c r="DJC41" s="24"/>
      <c r="DJD41" s="24"/>
      <c r="DJE41" s="24"/>
      <c r="DJF41" s="24"/>
      <c r="DJG41" s="24"/>
      <c r="DJH41" s="24"/>
      <c r="DJI41" s="24"/>
      <c r="DJJ41" s="24"/>
      <c r="DJK41" s="24"/>
      <c r="DJL41" s="24"/>
      <c r="DJM41" s="24"/>
      <c r="DJN41" s="24"/>
      <c r="DJO41" s="24"/>
      <c r="DJP41" s="24"/>
      <c r="DJQ41" s="24"/>
      <c r="DJR41" s="24"/>
      <c r="DJS41" s="24"/>
      <c r="DJT41" s="24"/>
      <c r="DJU41" s="24"/>
      <c r="DJV41" s="24"/>
      <c r="DJW41" s="24"/>
      <c r="DJX41" s="24"/>
      <c r="DJY41" s="24"/>
      <c r="DJZ41" s="24"/>
      <c r="DKA41" s="24"/>
      <c r="DKB41" s="24"/>
      <c r="DKC41" s="24"/>
      <c r="DKD41" s="24"/>
      <c r="DKE41" s="24"/>
      <c r="DKF41" s="24"/>
      <c r="DKG41" s="24"/>
      <c r="DKH41" s="24"/>
      <c r="DKI41" s="24"/>
      <c r="DKJ41" s="24"/>
      <c r="DKK41" s="24"/>
      <c r="DKL41" s="24"/>
      <c r="DKM41" s="24"/>
      <c r="DKN41" s="24"/>
      <c r="DKO41" s="24"/>
      <c r="DKP41" s="24"/>
      <c r="DKQ41" s="24"/>
      <c r="DKR41" s="24"/>
      <c r="DKS41" s="24"/>
      <c r="DKT41" s="24"/>
      <c r="DKU41" s="24"/>
      <c r="DKV41" s="24"/>
      <c r="DKW41" s="24"/>
      <c r="DKX41" s="24"/>
      <c r="DKY41" s="24"/>
      <c r="DKZ41" s="24"/>
      <c r="DLA41" s="24"/>
      <c r="DLB41" s="24"/>
      <c r="DLC41" s="24"/>
      <c r="DLD41" s="24"/>
      <c r="DLE41" s="24"/>
      <c r="DLF41" s="24"/>
      <c r="DLG41" s="24"/>
      <c r="DLH41" s="24"/>
      <c r="DLI41" s="24"/>
      <c r="DLJ41" s="24"/>
      <c r="DLK41" s="24"/>
      <c r="DLL41" s="24"/>
      <c r="DLM41" s="24"/>
      <c r="DLN41" s="24"/>
      <c r="DLO41" s="24"/>
      <c r="DLP41" s="24"/>
      <c r="DLQ41" s="24"/>
      <c r="DLR41" s="24"/>
      <c r="DLS41" s="24"/>
      <c r="DLT41" s="24"/>
      <c r="DLU41" s="24"/>
      <c r="DLV41" s="24"/>
      <c r="DLW41" s="24"/>
      <c r="DLX41" s="24"/>
      <c r="DLY41" s="24"/>
      <c r="DLZ41" s="24"/>
      <c r="DMA41" s="24"/>
      <c r="DMB41" s="24"/>
      <c r="DMC41" s="24"/>
      <c r="DMD41" s="24"/>
      <c r="DME41" s="24"/>
      <c r="DMF41" s="24"/>
      <c r="DMG41" s="24"/>
      <c r="DMH41" s="24"/>
      <c r="DMI41" s="24"/>
      <c r="DMJ41" s="24"/>
      <c r="DMK41" s="24"/>
      <c r="DML41" s="24"/>
      <c r="DMM41" s="24"/>
      <c r="DMN41" s="24"/>
      <c r="DMO41" s="24"/>
      <c r="DMP41" s="24"/>
      <c r="DMQ41" s="24"/>
      <c r="DMR41" s="24"/>
      <c r="DMS41" s="24"/>
      <c r="DMT41" s="24"/>
      <c r="DMU41" s="24"/>
      <c r="DMV41" s="24"/>
      <c r="DMW41" s="24"/>
      <c r="DMX41" s="24"/>
      <c r="DMY41" s="24"/>
      <c r="DMZ41" s="24"/>
      <c r="DNA41" s="24"/>
      <c r="DNB41" s="24"/>
      <c r="DNC41" s="24"/>
      <c r="DND41" s="24"/>
      <c r="DNE41" s="24"/>
      <c r="DNF41" s="24"/>
      <c r="DNG41" s="24"/>
      <c r="DNH41" s="24"/>
      <c r="DNI41" s="24"/>
      <c r="DNJ41" s="24"/>
      <c r="DNK41" s="24"/>
      <c r="DNL41" s="24"/>
      <c r="DNM41" s="24"/>
      <c r="DNN41" s="24"/>
      <c r="DNO41" s="24"/>
      <c r="DNP41" s="24"/>
      <c r="DNQ41" s="24"/>
      <c r="DNR41" s="24"/>
      <c r="DNS41" s="24"/>
      <c r="DNT41" s="24"/>
      <c r="DNU41" s="24"/>
      <c r="DNV41" s="24"/>
      <c r="DNW41" s="24"/>
      <c r="DNX41" s="24"/>
      <c r="DNY41" s="24"/>
      <c r="DNZ41" s="24"/>
      <c r="DOA41" s="24"/>
      <c r="DOB41" s="24"/>
      <c r="DOC41" s="24"/>
      <c r="DOD41" s="24"/>
      <c r="DOE41" s="24"/>
      <c r="DOF41" s="24"/>
      <c r="DOG41" s="24"/>
      <c r="DOH41" s="24"/>
      <c r="DOI41" s="24"/>
      <c r="DOJ41" s="24"/>
      <c r="DOK41" s="24"/>
      <c r="DOL41" s="24"/>
      <c r="DOM41" s="24"/>
      <c r="DON41" s="24"/>
      <c r="DOO41" s="24"/>
      <c r="DOP41" s="24"/>
      <c r="DOQ41" s="24"/>
      <c r="DOR41" s="24"/>
      <c r="DOS41" s="24"/>
      <c r="DOT41" s="24"/>
      <c r="DOU41" s="24"/>
      <c r="DOV41" s="24"/>
      <c r="DOW41" s="24"/>
      <c r="DOX41" s="24"/>
      <c r="DOY41" s="24"/>
      <c r="DOZ41" s="24"/>
      <c r="DPA41" s="24"/>
      <c r="DPB41" s="24"/>
      <c r="DPC41" s="24"/>
      <c r="DPD41" s="24"/>
      <c r="DPE41" s="24"/>
      <c r="DPF41" s="24"/>
      <c r="DPG41" s="24"/>
      <c r="DPH41" s="24"/>
      <c r="DPI41" s="24"/>
      <c r="DPJ41" s="24"/>
      <c r="DPK41" s="24"/>
      <c r="DPL41" s="24"/>
      <c r="DPM41" s="24"/>
      <c r="DPN41" s="24"/>
      <c r="DPO41" s="24"/>
      <c r="DPP41" s="24"/>
      <c r="DPQ41" s="24"/>
      <c r="DPR41" s="24"/>
      <c r="DPS41" s="24"/>
      <c r="DPT41" s="24"/>
      <c r="DPU41" s="24"/>
      <c r="DPV41" s="24"/>
      <c r="DPW41" s="24"/>
      <c r="DPX41" s="24"/>
      <c r="DPY41" s="24"/>
      <c r="DPZ41" s="24"/>
      <c r="DQA41" s="24"/>
      <c r="DQB41" s="24"/>
      <c r="DQC41" s="24"/>
      <c r="DQD41" s="24"/>
      <c r="DQE41" s="24"/>
      <c r="DQF41" s="24"/>
      <c r="DQG41" s="24"/>
      <c r="DQH41" s="24"/>
      <c r="DQI41" s="24"/>
      <c r="DQJ41" s="24"/>
      <c r="DQK41" s="24"/>
      <c r="DQL41" s="24"/>
      <c r="DQM41" s="24"/>
      <c r="DQN41" s="24"/>
      <c r="DQO41" s="24"/>
      <c r="DQP41" s="24"/>
      <c r="DQQ41" s="24"/>
      <c r="DQR41" s="24"/>
      <c r="DQS41" s="24"/>
      <c r="DQT41" s="24"/>
      <c r="DQU41" s="24"/>
      <c r="DQV41" s="24"/>
      <c r="DQW41" s="24"/>
      <c r="DQX41" s="24"/>
      <c r="DQY41" s="24"/>
      <c r="DQZ41" s="24"/>
      <c r="DRA41" s="24"/>
      <c r="DRB41" s="24"/>
      <c r="DRC41" s="24"/>
      <c r="DRD41" s="24"/>
      <c r="DRE41" s="24"/>
      <c r="DRF41" s="24"/>
      <c r="DRG41" s="24"/>
      <c r="DRH41" s="24"/>
      <c r="DRI41" s="24"/>
      <c r="DRJ41" s="24"/>
      <c r="DRK41" s="24"/>
      <c r="DRL41" s="24"/>
      <c r="DRM41" s="24"/>
      <c r="DRN41" s="24"/>
      <c r="DRO41" s="24"/>
      <c r="DRP41" s="24"/>
      <c r="DRQ41" s="24"/>
      <c r="DRR41" s="24"/>
      <c r="DRS41" s="24"/>
      <c r="DRT41" s="24"/>
      <c r="DRU41" s="24"/>
      <c r="DRV41" s="24"/>
      <c r="DRW41" s="24"/>
      <c r="DRX41" s="24"/>
      <c r="DRY41" s="24"/>
      <c r="DRZ41" s="24"/>
      <c r="DSA41" s="24"/>
      <c r="DSB41" s="24"/>
      <c r="DSC41" s="24"/>
      <c r="DSD41" s="24"/>
      <c r="DSE41" s="24"/>
      <c r="DSF41" s="24"/>
      <c r="DSG41" s="24"/>
      <c r="DSH41" s="24"/>
      <c r="DSI41" s="24"/>
      <c r="DSJ41" s="24"/>
      <c r="DSK41" s="24"/>
      <c r="DSL41" s="24"/>
      <c r="DSM41" s="24"/>
      <c r="DSN41" s="24"/>
      <c r="DSO41" s="24"/>
      <c r="DSP41" s="24"/>
      <c r="DSQ41" s="24"/>
      <c r="DSR41" s="24"/>
      <c r="DSS41" s="24"/>
      <c r="DST41" s="24"/>
      <c r="DSU41" s="24"/>
      <c r="DSV41" s="24"/>
      <c r="DSW41" s="24"/>
      <c r="DSX41" s="24"/>
      <c r="DSY41" s="24"/>
      <c r="DSZ41" s="24"/>
      <c r="DTA41" s="24"/>
      <c r="DTB41" s="24"/>
      <c r="DTC41" s="24"/>
      <c r="DTD41" s="24"/>
      <c r="DTE41" s="24"/>
      <c r="DTF41" s="24"/>
      <c r="DTG41" s="24"/>
      <c r="DTH41" s="24"/>
      <c r="DTI41" s="24"/>
      <c r="DTJ41" s="24"/>
      <c r="DTK41" s="24"/>
      <c r="DTL41" s="24"/>
      <c r="DTM41" s="24"/>
      <c r="DTN41" s="24"/>
      <c r="DTO41" s="24"/>
      <c r="DTP41" s="24"/>
      <c r="DTQ41" s="24"/>
      <c r="DTR41" s="24"/>
      <c r="DTS41" s="24"/>
      <c r="DTT41" s="24"/>
      <c r="DTU41" s="24"/>
      <c r="DTV41" s="24"/>
      <c r="DTW41" s="24"/>
      <c r="DTX41" s="24"/>
      <c r="DTY41" s="24"/>
      <c r="DTZ41" s="24"/>
      <c r="DUA41" s="24"/>
      <c r="DUB41" s="24"/>
      <c r="DUC41" s="24"/>
      <c r="DUD41" s="24"/>
      <c r="DUE41" s="24"/>
      <c r="DUF41" s="24"/>
      <c r="DUG41" s="24"/>
      <c r="DUH41" s="24"/>
      <c r="DUI41" s="24"/>
      <c r="DUJ41" s="24"/>
      <c r="DUK41" s="24"/>
      <c r="DUL41" s="24"/>
      <c r="DUM41" s="24"/>
      <c r="DUN41" s="24"/>
      <c r="DUO41" s="24"/>
      <c r="DUP41" s="24"/>
      <c r="DUQ41" s="24"/>
      <c r="DUR41" s="24"/>
      <c r="DUS41" s="24"/>
      <c r="DUT41" s="24"/>
      <c r="DUU41" s="24"/>
      <c r="DUV41" s="24"/>
      <c r="DUW41" s="24"/>
      <c r="DUX41" s="24"/>
      <c r="DUY41" s="24"/>
      <c r="DUZ41" s="24"/>
      <c r="DVA41" s="24"/>
      <c r="DVB41" s="24"/>
      <c r="DVC41" s="24"/>
      <c r="DVD41" s="24"/>
      <c r="DVE41" s="24"/>
      <c r="DVF41" s="24"/>
      <c r="DVG41" s="24"/>
      <c r="DVH41" s="24"/>
      <c r="DVI41" s="24"/>
      <c r="DVJ41" s="24"/>
      <c r="DVK41" s="24"/>
      <c r="DVL41" s="24"/>
      <c r="DVM41" s="24"/>
      <c r="DVN41" s="24"/>
      <c r="DVO41" s="24"/>
      <c r="DVP41" s="24"/>
      <c r="DVQ41" s="24"/>
      <c r="DVR41" s="24"/>
      <c r="DVS41" s="24"/>
      <c r="DVT41" s="24"/>
      <c r="DVU41" s="24"/>
      <c r="DVV41" s="24"/>
      <c r="DVW41" s="24"/>
      <c r="DVX41" s="24"/>
      <c r="DVY41" s="24"/>
      <c r="DVZ41" s="24"/>
      <c r="DWA41" s="24"/>
      <c r="DWB41" s="24"/>
      <c r="DWC41" s="24"/>
      <c r="DWD41" s="24"/>
      <c r="DWE41" s="24"/>
      <c r="DWF41" s="24"/>
      <c r="DWG41" s="24"/>
      <c r="DWH41" s="24"/>
      <c r="DWI41" s="24"/>
      <c r="DWJ41" s="24"/>
      <c r="DWK41" s="24"/>
      <c r="DWL41" s="24"/>
      <c r="DWM41" s="24"/>
      <c r="DWN41" s="24"/>
      <c r="DWO41" s="24"/>
      <c r="DWP41" s="24"/>
      <c r="DWQ41" s="24"/>
      <c r="DWR41" s="24"/>
      <c r="DWS41" s="24"/>
      <c r="DWT41" s="24"/>
      <c r="DWU41" s="24"/>
      <c r="DWV41" s="24"/>
      <c r="DWW41" s="24"/>
      <c r="DWX41" s="24"/>
      <c r="DWY41" s="24"/>
      <c r="DWZ41" s="24"/>
      <c r="DXA41" s="24"/>
      <c r="DXB41" s="24"/>
      <c r="DXC41" s="24"/>
      <c r="DXD41" s="24"/>
      <c r="DXE41" s="24"/>
      <c r="DXF41" s="24"/>
      <c r="DXG41" s="24"/>
      <c r="DXH41" s="24"/>
      <c r="DXI41" s="24"/>
      <c r="DXJ41" s="24"/>
      <c r="DXK41" s="24"/>
      <c r="DXL41" s="24"/>
      <c r="DXM41" s="24"/>
      <c r="DXN41" s="24"/>
      <c r="DXO41" s="24"/>
      <c r="DXP41" s="24"/>
      <c r="DXQ41" s="24"/>
      <c r="DXR41" s="24"/>
      <c r="DXS41" s="24"/>
      <c r="DXT41" s="24"/>
      <c r="DXU41" s="24"/>
      <c r="DXV41" s="24"/>
      <c r="DXW41" s="24"/>
      <c r="DXX41" s="24"/>
      <c r="DXY41" s="24"/>
      <c r="DXZ41" s="24"/>
      <c r="DYA41" s="24"/>
      <c r="DYB41" s="24"/>
      <c r="DYC41" s="24"/>
      <c r="DYD41" s="24"/>
      <c r="DYE41" s="24"/>
      <c r="DYF41" s="24"/>
      <c r="DYG41" s="24"/>
      <c r="DYH41" s="24"/>
      <c r="DYI41" s="24"/>
      <c r="DYJ41" s="24"/>
      <c r="DYK41" s="24"/>
      <c r="DYL41" s="24"/>
      <c r="DYM41" s="24"/>
      <c r="DYN41" s="24"/>
      <c r="DYO41" s="24"/>
      <c r="DYP41" s="24"/>
      <c r="DYQ41" s="24"/>
      <c r="DYR41" s="24"/>
      <c r="DYS41" s="24"/>
      <c r="DYT41" s="24"/>
      <c r="DYU41" s="24"/>
      <c r="DYV41" s="24"/>
      <c r="DYW41" s="24"/>
      <c r="DYX41" s="24"/>
      <c r="DYY41" s="24"/>
      <c r="DYZ41" s="24"/>
      <c r="DZA41" s="24"/>
      <c r="DZB41" s="24"/>
      <c r="DZC41" s="24"/>
      <c r="DZD41" s="24"/>
      <c r="DZE41" s="24"/>
      <c r="DZF41" s="24"/>
      <c r="DZG41" s="24"/>
      <c r="DZH41" s="24"/>
      <c r="DZI41" s="24"/>
      <c r="DZJ41" s="24"/>
      <c r="DZK41" s="24"/>
      <c r="DZL41" s="24"/>
      <c r="DZM41" s="24"/>
      <c r="DZN41" s="24"/>
      <c r="DZO41" s="24"/>
      <c r="DZP41" s="24"/>
      <c r="DZQ41" s="24"/>
      <c r="DZR41" s="24"/>
      <c r="DZS41" s="24"/>
      <c r="DZT41" s="24"/>
      <c r="DZU41" s="24"/>
      <c r="DZV41" s="24"/>
      <c r="DZW41" s="24"/>
      <c r="DZX41" s="24"/>
      <c r="DZY41" s="24"/>
      <c r="DZZ41" s="24"/>
      <c r="EAA41" s="24"/>
      <c r="EAB41" s="24"/>
      <c r="EAC41" s="24"/>
      <c r="EAD41" s="24"/>
      <c r="EAE41" s="24"/>
      <c r="EAF41" s="24"/>
      <c r="EAG41" s="24"/>
      <c r="EAH41" s="24"/>
      <c r="EAI41" s="24"/>
      <c r="EAJ41" s="24"/>
      <c r="EAK41" s="24"/>
      <c r="EAL41" s="24"/>
      <c r="EAM41" s="24"/>
      <c r="EAN41" s="24"/>
      <c r="EAO41" s="24"/>
      <c r="EAP41" s="24"/>
      <c r="EAQ41" s="24"/>
      <c r="EAR41" s="24"/>
      <c r="EAS41" s="24"/>
      <c r="EAT41" s="24"/>
      <c r="EAU41" s="24"/>
      <c r="EAV41" s="24"/>
      <c r="EAW41" s="24"/>
      <c r="EAX41" s="24"/>
      <c r="EAY41" s="24"/>
      <c r="EAZ41" s="24"/>
      <c r="EBA41" s="24"/>
      <c r="EBB41" s="24"/>
      <c r="EBC41" s="24"/>
      <c r="EBD41" s="24"/>
      <c r="EBE41" s="24"/>
      <c r="EBF41" s="24"/>
      <c r="EBG41" s="24"/>
      <c r="EBH41" s="24"/>
      <c r="EBI41" s="24"/>
      <c r="EBJ41" s="24"/>
      <c r="EBK41" s="24"/>
      <c r="EBL41" s="24"/>
      <c r="EBM41" s="24"/>
      <c r="EBN41" s="24"/>
      <c r="EBO41" s="24"/>
      <c r="EBP41" s="24"/>
      <c r="EBQ41" s="24"/>
      <c r="EBR41" s="24"/>
      <c r="EBS41" s="24"/>
      <c r="EBT41" s="24"/>
      <c r="EBU41" s="24"/>
      <c r="EBV41" s="24"/>
      <c r="EBW41" s="24"/>
      <c r="EBX41" s="24"/>
      <c r="EBY41" s="24"/>
      <c r="EBZ41" s="24"/>
      <c r="ECA41" s="24"/>
      <c r="ECB41" s="24"/>
      <c r="ECC41" s="24"/>
      <c r="ECD41" s="24"/>
      <c r="ECE41" s="24"/>
      <c r="ECF41" s="24"/>
      <c r="ECG41" s="24"/>
      <c r="ECH41" s="24"/>
      <c r="ECI41" s="24"/>
      <c r="ECJ41" s="24"/>
      <c r="ECK41" s="24"/>
      <c r="ECL41" s="24"/>
      <c r="ECM41" s="24"/>
      <c r="ECN41" s="24"/>
      <c r="ECO41" s="24"/>
      <c r="ECP41" s="24"/>
      <c r="ECQ41" s="24"/>
      <c r="ECR41" s="24"/>
      <c r="ECS41" s="24"/>
      <c r="ECT41" s="24"/>
      <c r="ECU41" s="24"/>
      <c r="ECV41" s="24"/>
      <c r="ECW41" s="24"/>
      <c r="ECX41" s="24"/>
      <c r="ECY41" s="24"/>
      <c r="ECZ41" s="24"/>
      <c r="EDA41" s="24"/>
      <c r="EDB41" s="24"/>
      <c r="EDC41" s="24"/>
      <c r="EDD41" s="24"/>
      <c r="EDE41" s="24"/>
      <c r="EDF41" s="24"/>
      <c r="EDG41" s="24"/>
      <c r="EDH41" s="24"/>
      <c r="EDI41" s="24"/>
      <c r="EDJ41" s="24"/>
      <c r="EDK41" s="24"/>
      <c r="EDL41" s="24"/>
      <c r="EDM41" s="24"/>
      <c r="EDN41" s="24"/>
      <c r="EDO41" s="24"/>
      <c r="EDP41" s="24"/>
      <c r="EDQ41" s="24"/>
      <c r="EDR41" s="24"/>
      <c r="EDS41" s="24"/>
      <c r="EDT41" s="24"/>
      <c r="EDU41" s="24"/>
      <c r="EDV41" s="24"/>
      <c r="EDW41" s="24"/>
      <c r="EDX41" s="24"/>
      <c r="EDY41" s="24"/>
      <c r="EDZ41" s="24"/>
      <c r="EEA41" s="24"/>
      <c r="EEB41" s="24"/>
      <c r="EEC41" s="24"/>
      <c r="EED41" s="24"/>
      <c r="EEE41" s="24"/>
      <c r="EEF41" s="24"/>
      <c r="EEG41" s="24"/>
      <c r="EEH41" s="24"/>
      <c r="EEI41" s="24"/>
      <c r="EEJ41" s="24"/>
      <c r="EEK41" s="24"/>
      <c r="EEL41" s="24"/>
      <c r="EEM41" s="24"/>
      <c r="EEN41" s="24"/>
      <c r="EEO41" s="24"/>
      <c r="EEP41" s="24"/>
      <c r="EEQ41" s="24"/>
      <c r="EER41" s="24"/>
      <c r="EES41" s="24"/>
      <c r="EET41" s="24"/>
      <c r="EEU41" s="24"/>
      <c r="EEV41" s="24"/>
      <c r="EEW41" s="24"/>
      <c r="EEX41" s="24"/>
      <c r="EEY41" s="24"/>
      <c r="EEZ41" s="24"/>
      <c r="EFA41" s="24"/>
      <c r="EFB41" s="24"/>
      <c r="EFC41" s="24"/>
      <c r="EFD41" s="24"/>
      <c r="EFE41" s="24"/>
      <c r="EFF41" s="24"/>
      <c r="EFG41" s="24"/>
      <c r="EFH41" s="24"/>
      <c r="EFI41" s="24"/>
      <c r="EFJ41" s="24"/>
      <c r="EFK41" s="24"/>
      <c r="EFL41" s="24"/>
      <c r="EFM41" s="24"/>
      <c r="EFN41" s="24"/>
      <c r="EFO41" s="24"/>
      <c r="EFP41" s="24"/>
      <c r="EFQ41" s="24"/>
      <c r="EFR41" s="24"/>
      <c r="EFS41" s="24"/>
      <c r="EFT41" s="24"/>
      <c r="EFU41" s="24"/>
      <c r="EFV41" s="24"/>
      <c r="EFW41" s="24"/>
      <c r="EFX41" s="24"/>
      <c r="EFY41" s="24"/>
      <c r="EFZ41" s="24"/>
      <c r="EGA41" s="24"/>
      <c r="EGB41" s="24"/>
      <c r="EGC41" s="24"/>
      <c r="EGD41" s="24"/>
      <c r="EGE41" s="24"/>
      <c r="EGF41" s="24"/>
      <c r="EGG41" s="24"/>
      <c r="EGH41" s="24"/>
      <c r="EGI41" s="24"/>
      <c r="EGJ41" s="24"/>
      <c r="EGK41" s="24"/>
      <c r="EGL41" s="24"/>
      <c r="EGM41" s="24"/>
      <c r="EGN41" s="24"/>
      <c r="EGO41" s="24"/>
      <c r="EGP41" s="24"/>
      <c r="EGQ41" s="24"/>
      <c r="EGR41" s="24"/>
      <c r="EGS41" s="24"/>
      <c r="EGT41" s="24"/>
      <c r="EGU41" s="24"/>
      <c r="EGV41" s="24"/>
      <c r="EGW41" s="24"/>
      <c r="EGX41" s="24"/>
      <c r="EGY41" s="24"/>
      <c r="EGZ41" s="24"/>
      <c r="EHA41" s="24"/>
      <c r="EHB41" s="24"/>
      <c r="EHC41" s="24"/>
      <c r="EHD41" s="24"/>
      <c r="EHE41" s="24"/>
      <c r="EHF41" s="24"/>
      <c r="EHG41" s="24"/>
      <c r="EHH41" s="24"/>
      <c r="EHI41" s="24"/>
      <c r="EHJ41" s="24"/>
      <c r="EHK41" s="24"/>
      <c r="EHL41" s="24"/>
      <c r="EHM41" s="24"/>
      <c r="EHN41" s="24"/>
      <c r="EHO41" s="24"/>
      <c r="EHP41" s="24"/>
      <c r="EHQ41" s="24"/>
      <c r="EHR41" s="24"/>
      <c r="EHS41" s="24"/>
      <c r="EHT41" s="24"/>
      <c r="EHU41" s="24"/>
      <c r="EHV41" s="24"/>
      <c r="EHW41" s="24"/>
      <c r="EHX41" s="24"/>
      <c r="EHY41" s="24"/>
      <c r="EHZ41" s="24"/>
      <c r="EIA41" s="24"/>
      <c r="EIB41" s="24"/>
      <c r="EIC41" s="24"/>
      <c r="EID41" s="24"/>
      <c r="EIE41" s="24"/>
      <c r="EIF41" s="24"/>
      <c r="EIG41" s="24"/>
      <c r="EIH41" s="24"/>
      <c r="EII41" s="24"/>
      <c r="EIJ41" s="24"/>
      <c r="EIK41" s="24"/>
      <c r="EIL41" s="24"/>
      <c r="EIM41" s="24"/>
      <c r="EIN41" s="24"/>
      <c r="EIO41" s="24"/>
      <c r="EIP41" s="24"/>
      <c r="EIQ41" s="24"/>
      <c r="EIR41" s="24"/>
      <c r="EIS41" s="24"/>
      <c r="EIT41" s="24"/>
      <c r="EIU41" s="24"/>
      <c r="EIV41" s="24"/>
      <c r="EIW41" s="24"/>
      <c r="EIX41" s="24"/>
      <c r="EIY41" s="24"/>
      <c r="EIZ41" s="24"/>
      <c r="EJA41" s="24"/>
      <c r="EJB41" s="24"/>
      <c r="EJC41" s="24"/>
      <c r="EJD41" s="24"/>
      <c r="EJE41" s="24"/>
      <c r="EJF41" s="24"/>
      <c r="EJG41" s="24"/>
      <c r="EJH41" s="24"/>
      <c r="EJI41" s="24"/>
      <c r="EJJ41" s="24"/>
      <c r="EJK41" s="24"/>
      <c r="EJL41" s="24"/>
      <c r="EJM41" s="24"/>
      <c r="EJN41" s="24"/>
      <c r="EJO41" s="24"/>
      <c r="EJP41" s="24"/>
      <c r="EJQ41" s="24"/>
      <c r="EJR41" s="24"/>
      <c r="EJS41" s="24"/>
      <c r="EJT41" s="24"/>
      <c r="EJU41" s="24"/>
      <c r="EJV41" s="24"/>
      <c r="EJW41" s="24"/>
      <c r="EJX41" s="24"/>
      <c r="EJY41" s="24"/>
      <c r="EJZ41" s="24"/>
      <c r="EKA41" s="24"/>
      <c r="EKB41" s="24"/>
      <c r="EKC41" s="24"/>
      <c r="EKD41" s="24"/>
      <c r="EKE41" s="24"/>
      <c r="EKF41" s="24"/>
      <c r="EKG41" s="24"/>
      <c r="EKH41" s="24"/>
      <c r="EKI41" s="24"/>
      <c r="EKJ41" s="24"/>
      <c r="EKK41" s="24"/>
      <c r="EKL41" s="24"/>
      <c r="EKM41" s="24"/>
      <c r="EKN41" s="24"/>
      <c r="EKO41" s="24"/>
      <c r="EKP41" s="24"/>
      <c r="EKQ41" s="24"/>
      <c r="EKR41" s="24"/>
      <c r="EKS41" s="24"/>
      <c r="EKT41" s="24"/>
      <c r="EKU41" s="24"/>
      <c r="EKV41" s="24"/>
      <c r="EKW41" s="24"/>
      <c r="EKX41" s="24"/>
      <c r="EKY41" s="24"/>
      <c r="EKZ41" s="24"/>
      <c r="ELA41" s="24"/>
      <c r="ELB41" s="24"/>
      <c r="ELC41" s="24"/>
      <c r="ELD41" s="24"/>
      <c r="ELE41" s="24"/>
      <c r="ELF41" s="24"/>
      <c r="ELG41" s="24"/>
      <c r="ELH41" s="24"/>
      <c r="ELI41" s="24"/>
      <c r="ELJ41" s="24"/>
      <c r="ELK41" s="24"/>
      <c r="ELL41" s="24"/>
      <c r="ELM41" s="24"/>
      <c r="ELN41" s="24"/>
      <c r="ELO41" s="24"/>
      <c r="ELP41" s="24"/>
      <c r="ELQ41" s="24"/>
      <c r="ELR41" s="24"/>
      <c r="ELS41" s="24"/>
      <c r="ELT41" s="24"/>
      <c r="ELU41" s="24"/>
      <c r="ELV41" s="24"/>
      <c r="ELW41" s="24"/>
      <c r="ELX41" s="24"/>
      <c r="ELY41" s="24"/>
      <c r="ELZ41" s="24"/>
      <c r="EMA41" s="24"/>
      <c r="EMB41" s="24"/>
      <c r="EMC41" s="24"/>
      <c r="EMD41" s="24"/>
      <c r="EME41" s="24"/>
      <c r="EMF41" s="24"/>
      <c r="EMG41" s="24"/>
      <c r="EMH41" s="24"/>
      <c r="EMI41" s="24"/>
      <c r="EMJ41" s="24"/>
      <c r="EMK41" s="24"/>
      <c r="EML41" s="24"/>
      <c r="EMM41" s="24"/>
      <c r="EMN41" s="24"/>
      <c r="EMO41" s="24"/>
      <c r="EMP41" s="24"/>
      <c r="EMQ41" s="24"/>
      <c r="EMR41" s="24"/>
      <c r="EMS41" s="24"/>
      <c r="EMT41" s="24"/>
      <c r="EMU41" s="24"/>
      <c r="EMV41" s="24"/>
      <c r="EMW41" s="24"/>
      <c r="EMX41" s="24"/>
      <c r="EMY41" s="24"/>
      <c r="EMZ41" s="24"/>
      <c r="ENA41" s="24"/>
      <c r="ENB41" s="24"/>
      <c r="ENC41" s="24"/>
      <c r="END41" s="24"/>
      <c r="ENE41" s="24"/>
      <c r="ENF41" s="24"/>
      <c r="ENG41" s="24"/>
      <c r="ENH41" s="24"/>
      <c r="ENI41" s="24"/>
      <c r="ENJ41" s="24"/>
      <c r="ENK41" s="24"/>
      <c r="ENL41" s="24"/>
      <c r="ENM41" s="24"/>
      <c r="ENN41" s="24"/>
      <c r="ENO41" s="24"/>
      <c r="ENP41" s="24"/>
      <c r="ENQ41" s="24"/>
      <c r="ENR41" s="24"/>
      <c r="ENS41" s="24"/>
      <c r="ENT41" s="24"/>
      <c r="ENU41" s="24"/>
      <c r="ENV41" s="24"/>
      <c r="ENW41" s="24"/>
      <c r="ENX41" s="24"/>
      <c r="ENY41" s="24"/>
      <c r="ENZ41" s="24"/>
      <c r="EOA41" s="24"/>
      <c r="EOB41" s="24"/>
      <c r="EOC41" s="24"/>
      <c r="EOD41" s="24"/>
      <c r="EOE41" s="24"/>
      <c r="EOF41" s="24"/>
      <c r="EOG41" s="24"/>
      <c r="EOH41" s="24"/>
      <c r="EOI41" s="24"/>
      <c r="EOJ41" s="24"/>
      <c r="EOK41" s="24"/>
      <c r="EOL41" s="24"/>
      <c r="EOM41" s="24"/>
      <c r="EON41" s="24"/>
      <c r="EOO41" s="24"/>
      <c r="EOP41" s="24"/>
      <c r="EOQ41" s="24"/>
      <c r="EOR41" s="24"/>
      <c r="EOS41" s="24"/>
      <c r="EOT41" s="24"/>
      <c r="EOU41" s="24"/>
      <c r="EOV41" s="24"/>
      <c r="EOW41" s="24"/>
      <c r="EOX41" s="24"/>
      <c r="EOY41" s="24"/>
      <c r="EOZ41" s="24"/>
      <c r="EPA41" s="24"/>
      <c r="EPB41" s="24"/>
      <c r="EPC41" s="24"/>
      <c r="EPD41" s="24"/>
      <c r="EPE41" s="24"/>
      <c r="EPF41" s="24"/>
      <c r="EPG41" s="24"/>
      <c r="EPH41" s="24"/>
      <c r="EPI41" s="24"/>
      <c r="EPJ41" s="24"/>
      <c r="EPK41" s="24"/>
      <c r="EPL41" s="24"/>
      <c r="EPM41" s="24"/>
      <c r="EPN41" s="24"/>
      <c r="EPO41" s="24"/>
      <c r="EPP41" s="24"/>
      <c r="EPQ41" s="24"/>
      <c r="EPR41" s="24"/>
      <c r="EPS41" s="24"/>
      <c r="EPT41" s="24"/>
      <c r="EPU41" s="24"/>
      <c r="EPV41" s="24"/>
      <c r="EPW41" s="24"/>
      <c r="EPX41" s="24"/>
      <c r="EPY41" s="24"/>
      <c r="EPZ41" s="24"/>
      <c r="EQA41" s="24"/>
      <c r="EQB41" s="24"/>
      <c r="EQC41" s="24"/>
      <c r="EQD41" s="24"/>
      <c r="EQE41" s="24"/>
      <c r="EQF41" s="24"/>
      <c r="EQG41" s="24"/>
      <c r="EQH41" s="24"/>
      <c r="EQI41" s="24"/>
      <c r="EQJ41" s="24"/>
      <c r="EQK41" s="24"/>
      <c r="EQL41" s="24"/>
      <c r="EQM41" s="24"/>
      <c r="EQN41" s="24"/>
      <c r="EQO41" s="24"/>
      <c r="EQP41" s="24"/>
      <c r="EQQ41" s="24"/>
      <c r="EQR41" s="24"/>
      <c r="EQS41" s="24"/>
      <c r="EQT41" s="24"/>
      <c r="EQU41" s="24"/>
      <c r="EQV41" s="24"/>
      <c r="EQW41" s="24"/>
      <c r="EQX41" s="24"/>
      <c r="EQY41" s="24"/>
      <c r="EQZ41" s="24"/>
      <c r="ERA41" s="24"/>
      <c r="ERB41" s="24"/>
      <c r="ERC41" s="24"/>
      <c r="ERD41" s="24"/>
      <c r="ERE41" s="24"/>
      <c r="ERF41" s="24"/>
      <c r="ERG41" s="24"/>
      <c r="ERH41" s="24"/>
      <c r="ERI41" s="24"/>
      <c r="ERJ41" s="24"/>
      <c r="ERK41" s="24"/>
      <c r="ERL41" s="24"/>
      <c r="ERM41" s="24"/>
      <c r="ERN41" s="24"/>
      <c r="ERO41" s="24"/>
      <c r="ERP41" s="24"/>
      <c r="ERQ41" s="24"/>
      <c r="ERR41" s="24"/>
      <c r="ERS41" s="24"/>
      <c r="ERT41" s="24"/>
      <c r="ERU41" s="24"/>
      <c r="ERV41" s="24"/>
      <c r="ERW41" s="24"/>
      <c r="ERX41" s="24"/>
      <c r="ERY41" s="24"/>
      <c r="ERZ41" s="24"/>
      <c r="ESA41" s="24"/>
      <c r="ESB41" s="24"/>
      <c r="ESC41" s="24"/>
      <c r="ESD41" s="24"/>
      <c r="ESE41" s="24"/>
      <c r="ESF41" s="24"/>
      <c r="ESG41" s="24"/>
      <c r="ESH41" s="24"/>
      <c r="ESI41" s="24"/>
      <c r="ESJ41" s="24"/>
      <c r="ESK41" s="24"/>
      <c r="ESL41" s="24"/>
      <c r="ESM41" s="24"/>
      <c r="ESN41" s="24"/>
      <c r="ESO41" s="24"/>
      <c r="ESP41" s="24"/>
      <c r="ESQ41" s="24"/>
      <c r="ESR41" s="24"/>
      <c r="ESS41" s="24"/>
      <c r="EST41" s="24"/>
      <c r="ESU41" s="24"/>
      <c r="ESV41" s="24"/>
      <c r="ESW41" s="24"/>
      <c r="ESX41" s="24"/>
      <c r="ESY41" s="24"/>
      <c r="ESZ41" s="24"/>
      <c r="ETA41" s="24"/>
      <c r="ETB41" s="24"/>
      <c r="ETC41" s="24"/>
      <c r="ETD41" s="24"/>
      <c r="ETE41" s="24"/>
      <c r="ETF41" s="24"/>
      <c r="ETG41" s="24"/>
      <c r="ETH41" s="24"/>
      <c r="ETI41" s="24"/>
      <c r="ETJ41" s="24"/>
      <c r="ETK41" s="24"/>
      <c r="ETL41" s="24"/>
      <c r="ETM41" s="24"/>
      <c r="ETN41" s="24"/>
      <c r="ETO41" s="24"/>
      <c r="ETP41" s="24"/>
      <c r="ETQ41" s="24"/>
      <c r="ETR41" s="24"/>
      <c r="ETS41" s="24"/>
      <c r="ETT41" s="24"/>
      <c r="ETU41" s="24"/>
      <c r="ETV41" s="24"/>
      <c r="ETW41" s="24"/>
      <c r="ETX41" s="24"/>
      <c r="ETY41" s="24"/>
      <c r="ETZ41" s="24"/>
      <c r="EUA41" s="24"/>
      <c r="EUB41" s="24"/>
      <c r="EUC41" s="24"/>
      <c r="EUD41" s="24"/>
      <c r="EUE41" s="24"/>
      <c r="EUF41" s="24"/>
      <c r="EUG41" s="24"/>
      <c r="EUH41" s="24"/>
      <c r="EUI41" s="24"/>
      <c r="EUJ41" s="24"/>
      <c r="EUK41" s="24"/>
      <c r="EUL41" s="24"/>
      <c r="EUM41" s="24"/>
      <c r="EUN41" s="24"/>
      <c r="EUO41" s="24"/>
      <c r="EUP41" s="24"/>
      <c r="EUQ41" s="24"/>
      <c r="EUR41" s="24"/>
      <c r="EUS41" s="24"/>
      <c r="EUT41" s="24"/>
      <c r="EUU41" s="24"/>
      <c r="EUV41" s="24"/>
      <c r="EUW41" s="24"/>
      <c r="EUX41" s="24"/>
      <c r="EUY41" s="24"/>
      <c r="EUZ41" s="24"/>
      <c r="EVA41" s="24"/>
      <c r="EVB41" s="24"/>
      <c r="EVC41" s="24"/>
      <c r="EVD41" s="24"/>
      <c r="EVE41" s="24"/>
      <c r="EVF41" s="24"/>
      <c r="EVG41" s="24"/>
      <c r="EVH41" s="24"/>
      <c r="EVI41" s="24"/>
      <c r="EVJ41" s="24"/>
      <c r="EVK41" s="24"/>
      <c r="EVL41" s="24"/>
      <c r="EVM41" s="24"/>
      <c r="EVN41" s="24"/>
      <c r="EVO41" s="24"/>
      <c r="EVP41" s="24"/>
      <c r="EVQ41" s="24"/>
      <c r="EVR41" s="24"/>
      <c r="EVS41" s="24"/>
      <c r="EVT41" s="24"/>
      <c r="EVU41" s="24"/>
      <c r="EVV41" s="24"/>
      <c r="EVW41" s="24"/>
      <c r="EVX41" s="24"/>
      <c r="EVY41" s="24"/>
      <c r="EVZ41" s="24"/>
      <c r="EWA41" s="24"/>
      <c r="EWB41" s="24"/>
      <c r="EWC41" s="24"/>
      <c r="EWD41" s="24"/>
      <c r="EWE41" s="24"/>
      <c r="EWF41" s="24"/>
      <c r="EWG41" s="24"/>
      <c r="EWH41" s="24"/>
      <c r="EWI41" s="24"/>
      <c r="EWJ41" s="24"/>
      <c r="EWK41" s="24"/>
      <c r="EWL41" s="24"/>
      <c r="EWM41" s="24"/>
      <c r="EWN41" s="24"/>
      <c r="EWO41" s="24"/>
      <c r="EWP41" s="24"/>
      <c r="EWQ41" s="24"/>
      <c r="EWR41" s="24"/>
      <c r="EWS41" s="24"/>
      <c r="EWT41" s="24"/>
      <c r="EWU41" s="24"/>
      <c r="EWV41" s="24"/>
      <c r="EWW41" s="24"/>
      <c r="EWX41" s="24"/>
      <c r="EWY41" s="24"/>
      <c r="EWZ41" s="24"/>
      <c r="EXA41" s="24"/>
      <c r="EXB41" s="24"/>
      <c r="EXC41" s="24"/>
      <c r="EXD41" s="24"/>
      <c r="EXE41" s="24"/>
      <c r="EXF41" s="24"/>
      <c r="EXG41" s="24"/>
      <c r="EXH41" s="24"/>
      <c r="EXI41" s="24"/>
      <c r="EXJ41" s="24"/>
      <c r="EXK41" s="24"/>
      <c r="EXL41" s="24"/>
      <c r="EXM41" s="24"/>
      <c r="EXN41" s="24"/>
      <c r="EXO41" s="24"/>
      <c r="EXP41" s="24"/>
      <c r="EXQ41" s="24"/>
      <c r="EXR41" s="24"/>
      <c r="EXS41" s="24"/>
      <c r="EXT41" s="24"/>
      <c r="EXU41" s="24"/>
      <c r="EXV41" s="24"/>
      <c r="EXW41" s="24"/>
      <c r="EXX41" s="24"/>
      <c r="EXY41" s="24"/>
      <c r="EXZ41" s="24"/>
      <c r="EYA41" s="24"/>
      <c r="EYB41" s="24"/>
      <c r="EYC41" s="24"/>
      <c r="EYD41" s="24"/>
      <c r="EYE41" s="24"/>
      <c r="EYF41" s="24"/>
      <c r="EYG41" s="24"/>
      <c r="EYH41" s="24"/>
      <c r="EYI41" s="24"/>
      <c r="EYJ41" s="24"/>
      <c r="EYK41" s="24"/>
      <c r="EYL41" s="24"/>
      <c r="EYM41" s="24"/>
      <c r="EYN41" s="24"/>
      <c r="EYO41" s="24"/>
      <c r="EYP41" s="24"/>
      <c r="EYQ41" s="24"/>
      <c r="EYR41" s="24"/>
      <c r="EYS41" s="24"/>
      <c r="EYT41" s="24"/>
      <c r="EYU41" s="24"/>
      <c r="EYV41" s="24"/>
      <c r="EYW41" s="24"/>
      <c r="EYX41" s="24"/>
      <c r="EYY41" s="24"/>
      <c r="EYZ41" s="24"/>
      <c r="EZA41" s="24"/>
      <c r="EZB41" s="24"/>
      <c r="EZC41" s="24"/>
      <c r="EZD41" s="24"/>
      <c r="EZE41" s="24"/>
      <c r="EZF41" s="24"/>
      <c r="EZG41" s="24"/>
      <c r="EZH41" s="24"/>
      <c r="EZI41" s="24"/>
      <c r="EZJ41" s="24"/>
      <c r="EZK41" s="24"/>
      <c r="EZL41" s="24"/>
      <c r="EZM41" s="24"/>
      <c r="EZN41" s="24"/>
      <c r="EZO41" s="24"/>
      <c r="EZP41" s="24"/>
      <c r="EZQ41" s="24"/>
      <c r="EZR41" s="24"/>
      <c r="EZS41" s="24"/>
      <c r="EZT41" s="24"/>
      <c r="EZU41" s="24"/>
      <c r="EZV41" s="24"/>
      <c r="EZW41" s="24"/>
      <c r="EZX41" s="24"/>
      <c r="EZY41" s="24"/>
      <c r="EZZ41" s="24"/>
      <c r="FAA41" s="24"/>
      <c r="FAB41" s="24"/>
      <c r="FAC41" s="24"/>
      <c r="FAD41" s="24"/>
      <c r="FAE41" s="24"/>
      <c r="FAF41" s="24"/>
      <c r="FAG41" s="24"/>
      <c r="FAH41" s="24"/>
      <c r="FAI41" s="24"/>
      <c r="FAJ41" s="24"/>
      <c r="FAK41" s="24"/>
      <c r="FAL41" s="24"/>
      <c r="FAM41" s="24"/>
      <c r="FAN41" s="24"/>
      <c r="FAO41" s="24"/>
      <c r="FAP41" s="24"/>
      <c r="FAQ41" s="24"/>
      <c r="FAR41" s="24"/>
      <c r="FAS41" s="24"/>
      <c r="FAT41" s="24"/>
      <c r="FAU41" s="24"/>
      <c r="FAV41" s="24"/>
      <c r="FAW41" s="24"/>
      <c r="FAX41" s="24"/>
      <c r="FAY41" s="24"/>
      <c r="FAZ41" s="24"/>
      <c r="FBA41" s="24"/>
      <c r="FBB41" s="24"/>
      <c r="FBC41" s="24"/>
      <c r="FBD41" s="24"/>
      <c r="FBE41" s="24"/>
      <c r="FBF41" s="24"/>
      <c r="FBG41" s="24"/>
      <c r="FBH41" s="24"/>
      <c r="FBI41" s="24"/>
      <c r="FBJ41" s="24"/>
      <c r="FBK41" s="24"/>
      <c r="FBL41" s="24"/>
      <c r="FBM41" s="24"/>
      <c r="FBN41" s="24"/>
      <c r="FBO41" s="24"/>
      <c r="FBP41" s="24"/>
      <c r="FBQ41" s="24"/>
      <c r="FBR41" s="24"/>
      <c r="FBS41" s="24"/>
      <c r="FBT41" s="24"/>
      <c r="FBU41" s="24"/>
      <c r="FBV41" s="24"/>
      <c r="FBW41" s="24"/>
      <c r="FBX41" s="24"/>
      <c r="FBY41" s="24"/>
      <c r="FBZ41" s="24"/>
      <c r="FCA41" s="24"/>
      <c r="FCB41" s="24"/>
      <c r="FCC41" s="24"/>
      <c r="FCD41" s="24"/>
      <c r="FCE41" s="24"/>
      <c r="FCF41" s="24"/>
      <c r="FCG41" s="24"/>
      <c r="FCH41" s="24"/>
      <c r="FCI41" s="24"/>
      <c r="FCJ41" s="24"/>
      <c r="FCK41" s="24"/>
      <c r="FCL41" s="24"/>
      <c r="FCM41" s="24"/>
      <c r="FCN41" s="24"/>
      <c r="FCO41" s="24"/>
      <c r="FCP41" s="24"/>
      <c r="FCQ41" s="24"/>
      <c r="FCR41" s="24"/>
      <c r="FCS41" s="24"/>
      <c r="FCT41" s="24"/>
      <c r="FCU41" s="24"/>
      <c r="FCV41" s="24"/>
      <c r="FCW41" s="24"/>
      <c r="FCX41" s="24"/>
      <c r="FCY41" s="24"/>
      <c r="FCZ41" s="24"/>
      <c r="FDA41" s="24"/>
      <c r="FDB41" s="24"/>
      <c r="FDC41" s="24"/>
      <c r="FDD41" s="24"/>
      <c r="FDE41" s="24"/>
      <c r="FDF41" s="24"/>
      <c r="FDG41" s="24"/>
      <c r="FDH41" s="24"/>
      <c r="FDI41" s="24"/>
      <c r="FDJ41" s="24"/>
      <c r="FDK41" s="24"/>
      <c r="FDL41" s="24"/>
      <c r="FDM41" s="24"/>
      <c r="FDN41" s="24"/>
      <c r="FDO41" s="24"/>
      <c r="FDP41" s="24"/>
      <c r="FDQ41" s="24"/>
      <c r="FDR41" s="24"/>
      <c r="FDS41" s="24"/>
      <c r="FDT41" s="24"/>
      <c r="FDU41" s="24"/>
      <c r="FDV41" s="24"/>
      <c r="FDW41" s="24"/>
      <c r="FDX41" s="24"/>
      <c r="FDY41" s="24"/>
      <c r="FDZ41" s="24"/>
      <c r="FEA41" s="24"/>
      <c r="FEB41" s="24"/>
      <c r="FEC41" s="24"/>
      <c r="FED41" s="24"/>
      <c r="FEE41" s="24"/>
      <c r="FEF41" s="24"/>
      <c r="FEG41" s="24"/>
      <c r="FEH41" s="24"/>
      <c r="FEI41" s="24"/>
      <c r="FEJ41" s="24"/>
      <c r="FEK41" s="24"/>
      <c r="FEL41" s="24"/>
      <c r="FEM41" s="24"/>
      <c r="FEN41" s="24"/>
      <c r="FEO41" s="24"/>
      <c r="FEP41" s="24"/>
      <c r="FEQ41" s="24"/>
      <c r="FER41" s="24"/>
      <c r="FES41" s="24"/>
      <c r="FET41" s="24"/>
      <c r="FEU41" s="24"/>
      <c r="FEV41" s="24"/>
      <c r="FEW41" s="24"/>
      <c r="FEX41" s="24"/>
      <c r="FEY41" s="24"/>
      <c r="FEZ41" s="24"/>
      <c r="FFA41" s="24"/>
      <c r="FFB41" s="24"/>
      <c r="FFC41" s="24"/>
      <c r="FFD41" s="24"/>
      <c r="FFE41" s="24"/>
      <c r="FFF41" s="24"/>
      <c r="FFG41" s="24"/>
      <c r="FFH41" s="24"/>
      <c r="FFI41" s="24"/>
      <c r="FFJ41" s="24"/>
      <c r="FFK41" s="24"/>
      <c r="FFL41" s="24"/>
      <c r="FFM41" s="24"/>
      <c r="FFN41" s="24"/>
      <c r="FFO41" s="24"/>
      <c r="FFP41" s="24"/>
      <c r="FFQ41" s="24"/>
      <c r="FFR41" s="24"/>
      <c r="FFS41" s="24"/>
      <c r="FFT41" s="24"/>
      <c r="FFU41" s="24"/>
      <c r="FFV41" s="24"/>
      <c r="FFW41" s="24"/>
      <c r="FFX41" s="24"/>
      <c r="FFY41" s="24"/>
      <c r="FFZ41" s="24"/>
      <c r="FGA41" s="24"/>
      <c r="FGB41" s="24"/>
      <c r="FGC41" s="24"/>
      <c r="FGD41" s="24"/>
      <c r="FGE41" s="24"/>
      <c r="FGF41" s="24"/>
      <c r="FGG41" s="24"/>
      <c r="FGH41" s="24"/>
      <c r="FGI41" s="24"/>
      <c r="FGJ41" s="24"/>
      <c r="FGK41" s="24"/>
      <c r="FGL41" s="24"/>
      <c r="FGM41" s="24"/>
      <c r="FGN41" s="24"/>
      <c r="FGO41" s="24"/>
      <c r="FGP41" s="24"/>
      <c r="FGQ41" s="24"/>
      <c r="FGR41" s="24"/>
      <c r="FGS41" s="24"/>
      <c r="FGT41" s="24"/>
      <c r="FGU41" s="24"/>
      <c r="FGV41" s="24"/>
      <c r="FGW41" s="24"/>
      <c r="FGX41" s="24"/>
      <c r="FGY41" s="24"/>
      <c r="FGZ41" s="24"/>
      <c r="FHA41" s="24"/>
      <c r="FHB41" s="24"/>
      <c r="FHC41" s="24"/>
      <c r="FHD41" s="24"/>
      <c r="FHE41" s="24"/>
      <c r="FHF41" s="24"/>
      <c r="FHG41" s="24"/>
      <c r="FHH41" s="24"/>
      <c r="FHI41" s="24"/>
      <c r="FHJ41" s="24"/>
      <c r="FHK41" s="24"/>
      <c r="FHL41" s="24"/>
      <c r="FHM41" s="24"/>
      <c r="FHN41" s="24"/>
      <c r="FHO41" s="24"/>
      <c r="FHP41" s="24"/>
      <c r="FHQ41" s="24"/>
      <c r="FHR41" s="24"/>
      <c r="FHS41" s="24"/>
      <c r="FHT41" s="24"/>
      <c r="FHU41" s="24"/>
      <c r="FHV41" s="24"/>
      <c r="FHW41" s="24"/>
      <c r="FHX41" s="24"/>
      <c r="FHY41" s="24"/>
      <c r="FHZ41" s="24"/>
      <c r="FIA41" s="24"/>
      <c r="FIB41" s="24"/>
      <c r="FIC41" s="24"/>
      <c r="FID41" s="24"/>
      <c r="FIE41" s="24"/>
      <c r="FIF41" s="24"/>
      <c r="FIG41" s="24"/>
      <c r="FIH41" s="24"/>
      <c r="FII41" s="24"/>
      <c r="FIJ41" s="24"/>
      <c r="FIK41" s="24"/>
      <c r="FIL41" s="24"/>
      <c r="FIM41" s="24"/>
      <c r="FIN41" s="24"/>
      <c r="FIO41" s="24"/>
      <c r="FIP41" s="24"/>
      <c r="FIQ41" s="24"/>
      <c r="FIR41" s="24"/>
      <c r="FIS41" s="24"/>
      <c r="FIT41" s="24"/>
      <c r="FIU41" s="24"/>
      <c r="FIV41" s="24"/>
      <c r="FIW41" s="24"/>
      <c r="FIX41" s="24"/>
      <c r="FIY41" s="24"/>
      <c r="FIZ41" s="24"/>
      <c r="FJA41" s="24"/>
      <c r="FJB41" s="24"/>
      <c r="FJC41" s="24"/>
      <c r="FJD41" s="24"/>
      <c r="FJE41" s="24"/>
      <c r="FJF41" s="24"/>
      <c r="FJG41" s="24"/>
      <c r="FJH41" s="24"/>
      <c r="FJI41" s="24"/>
      <c r="FJJ41" s="24"/>
      <c r="FJK41" s="24"/>
      <c r="FJL41" s="24"/>
      <c r="FJM41" s="24"/>
      <c r="FJN41" s="24"/>
      <c r="FJO41" s="24"/>
      <c r="FJP41" s="24"/>
      <c r="FJQ41" s="24"/>
      <c r="FJR41" s="24"/>
      <c r="FJS41" s="24"/>
      <c r="FJT41" s="24"/>
      <c r="FJU41" s="24"/>
      <c r="FJV41" s="24"/>
      <c r="FJW41" s="24"/>
      <c r="FJX41" s="24"/>
      <c r="FJY41" s="24"/>
      <c r="FJZ41" s="24"/>
      <c r="FKA41" s="24"/>
      <c r="FKB41" s="24"/>
      <c r="FKC41" s="24"/>
      <c r="FKD41" s="24"/>
      <c r="FKE41" s="24"/>
      <c r="FKF41" s="24"/>
      <c r="FKG41" s="24"/>
      <c r="FKH41" s="24"/>
      <c r="FKI41" s="24"/>
      <c r="FKJ41" s="24"/>
      <c r="FKK41" s="24"/>
      <c r="FKL41" s="24"/>
      <c r="FKM41" s="24"/>
      <c r="FKN41" s="24"/>
      <c r="FKO41" s="24"/>
      <c r="FKP41" s="24"/>
      <c r="FKQ41" s="24"/>
      <c r="FKR41" s="24"/>
      <c r="FKS41" s="24"/>
      <c r="FKT41" s="24"/>
      <c r="FKU41" s="24"/>
      <c r="FKV41" s="24"/>
      <c r="FKW41" s="24"/>
      <c r="FKX41" s="24"/>
      <c r="FKY41" s="24"/>
      <c r="FKZ41" s="24"/>
      <c r="FLA41" s="24"/>
      <c r="FLB41" s="24"/>
      <c r="FLC41" s="24"/>
      <c r="FLD41" s="24"/>
      <c r="FLE41" s="24"/>
      <c r="FLF41" s="24"/>
      <c r="FLG41" s="24"/>
      <c r="FLH41" s="24"/>
      <c r="FLI41" s="24"/>
      <c r="FLJ41" s="24"/>
      <c r="FLK41" s="24"/>
      <c r="FLL41" s="24"/>
      <c r="FLM41" s="24"/>
      <c r="FLN41" s="24"/>
      <c r="FLO41" s="24"/>
      <c r="FLP41" s="24"/>
      <c r="FLQ41" s="24"/>
      <c r="FLR41" s="24"/>
      <c r="FLS41" s="24"/>
      <c r="FLT41" s="24"/>
      <c r="FLU41" s="24"/>
      <c r="FLV41" s="24"/>
      <c r="FLW41" s="24"/>
      <c r="FLX41" s="24"/>
      <c r="FLY41" s="24"/>
      <c r="FLZ41" s="24"/>
      <c r="FMA41" s="24"/>
      <c r="FMB41" s="24"/>
      <c r="FMC41" s="24"/>
      <c r="FMD41" s="24"/>
      <c r="FME41" s="24"/>
      <c r="FMF41" s="24"/>
      <c r="FMG41" s="24"/>
      <c r="FMH41" s="24"/>
      <c r="FMI41" s="24"/>
      <c r="FMJ41" s="24"/>
      <c r="FMK41" s="24"/>
      <c r="FML41" s="24"/>
      <c r="FMM41" s="24"/>
      <c r="FMN41" s="24"/>
      <c r="FMO41" s="24"/>
      <c r="FMP41" s="24"/>
      <c r="FMQ41" s="24"/>
      <c r="FMR41" s="24"/>
      <c r="FMS41" s="24"/>
      <c r="FMT41" s="24"/>
      <c r="FMU41" s="24"/>
      <c r="FMV41" s="24"/>
      <c r="FMW41" s="24"/>
      <c r="FMX41" s="24"/>
      <c r="FMY41" s="24"/>
      <c r="FMZ41" s="24"/>
      <c r="FNA41" s="24"/>
      <c r="FNB41" s="24"/>
      <c r="FNC41" s="24"/>
      <c r="FND41" s="24"/>
      <c r="FNE41" s="24"/>
      <c r="FNF41" s="24"/>
      <c r="FNG41" s="24"/>
      <c r="FNH41" s="24"/>
      <c r="FNI41" s="24"/>
      <c r="FNJ41" s="24"/>
      <c r="FNK41" s="24"/>
      <c r="FNL41" s="24"/>
      <c r="FNM41" s="24"/>
      <c r="FNN41" s="24"/>
      <c r="FNO41" s="24"/>
      <c r="FNP41" s="24"/>
      <c r="FNQ41" s="24"/>
      <c r="FNR41" s="24"/>
      <c r="FNS41" s="24"/>
      <c r="FNT41" s="24"/>
      <c r="FNU41" s="24"/>
      <c r="FNV41" s="24"/>
      <c r="FNW41" s="24"/>
      <c r="FNX41" s="24"/>
      <c r="FNY41" s="24"/>
      <c r="FNZ41" s="24"/>
      <c r="FOA41" s="24"/>
      <c r="FOB41" s="24"/>
      <c r="FOC41" s="24"/>
      <c r="FOD41" s="24"/>
      <c r="FOE41" s="24"/>
      <c r="FOF41" s="24"/>
      <c r="FOG41" s="24"/>
      <c r="FOH41" s="24"/>
      <c r="FOI41" s="24"/>
      <c r="FOJ41" s="24"/>
      <c r="FOK41" s="24"/>
      <c r="FOL41" s="24"/>
      <c r="FOM41" s="24"/>
      <c r="FON41" s="24"/>
      <c r="FOO41" s="24"/>
      <c r="FOP41" s="24"/>
      <c r="FOQ41" s="24"/>
      <c r="FOR41" s="24"/>
      <c r="FOS41" s="24"/>
      <c r="FOT41" s="24"/>
      <c r="FOU41" s="24"/>
      <c r="FOV41" s="24"/>
      <c r="FOW41" s="24"/>
      <c r="FOX41" s="24"/>
      <c r="FOY41" s="24"/>
      <c r="FOZ41" s="24"/>
      <c r="FPA41" s="24"/>
      <c r="FPB41" s="24"/>
      <c r="FPC41" s="24"/>
      <c r="FPD41" s="24"/>
      <c r="FPE41" s="24"/>
      <c r="FPF41" s="24"/>
      <c r="FPG41" s="24"/>
      <c r="FPH41" s="24"/>
      <c r="FPI41" s="24"/>
      <c r="FPJ41" s="24"/>
      <c r="FPK41" s="24"/>
      <c r="FPL41" s="24"/>
      <c r="FPM41" s="24"/>
      <c r="FPN41" s="24"/>
      <c r="FPO41" s="24"/>
      <c r="FPP41" s="24"/>
      <c r="FPQ41" s="24"/>
      <c r="FPR41" s="24"/>
      <c r="FPS41" s="24"/>
      <c r="FPT41" s="24"/>
      <c r="FPU41" s="24"/>
      <c r="FPV41" s="24"/>
      <c r="FPW41" s="24"/>
      <c r="FPX41" s="24"/>
      <c r="FPY41" s="24"/>
      <c r="FPZ41" s="24"/>
      <c r="FQA41" s="24"/>
      <c r="FQB41" s="24"/>
      <c r="FQC41" s="24"/>
      <c r="FQD41" s="24"/>
      <c r="FQE41" s="24"/>
      <c r="FQF41" s="24"/>
      <c r="FQG41" s="24"/>
      <c r="FQH41" s="24"/>
      <c r="FQI41" s="24"/>
      <c r="FQJ41" s="24"/>
      <c r="FQK41" s="24"/>
      <c r="FQL41" s="24"/>
      <c r="FQM41" s="24"/>
      <c r="FQN41" s="24"/>
      <c r="FQO41" s="24"/>
      <c r="FQP41" s="24"/>
      <c r="FQQ41" s="24"/>
      <c r="FQR41" s="24"/>
      <c r="FQS41" s="24"/>
      <c r="FQT41" s="24"/>
      <c r="FQU41" s="24"/>
      <c r="FQV41" s="24"/>
      <c r="FQW41" s="24"/>
      <c r="FQX41" s="24"/>
      <c r="FQY41" s="24"/>
      <c r="FQZ41" s="24"/>
      <c r="FRA41" s="24"/>
      <c r="FRB41" s="24"/>
      <c r="FRC41" s="24"/>
      <c r="FRD41" s="24"/>
      <c r="FRE41" s="24"/>
      <c r="FRF41" s="24"/>
      <c r="FRG41" s="24"/>
      <c r="FRH41" s="24"/>
      <c r="FRI41" s="24"/>
      <c r="FRJ41" s="24"/>
      <c r="FRK41" s="24"/>
      <c r="FRL41" s="24"/>
      <c r="FRM41" s="24"/>
      <c r="FRN41" s="24"/>
      <c r="FRO41" s="24"/>
      <c r="FRP41" s="24"/>
      <c r="FRQ41" s="24"/>
      <c r="FRR41" s="24"/>
      <c r="FRS41" s="24"/>
      <c r="FRT41" s="24"/>
      <c r="FRU41" s="24"/>
      <c r="FRV41" s="24"/>
      <c r="FRW41" s="24"/>
      <c r="FRX41" s="24"/>
      <c r="FRY41" s="24"/>
      <c r="FRZ41" s="24"/>
      <c r="FSA41" s="24"/>
      <c r="FSB41" s="24"/>
      <c r="FSC41" s="24"/>
      <c r="FSD41" s="24"/>
      <c r="FSE41" s="24"/>
      <c r="FSF41" s="24"/>
      <c r="FSG41" s="24"/>
      <c r="FSH41" s="24"/>
      <c r="FSI41" s="24"/>
      <c r="FSJ41" s="24"/>
      <c r="FSK41" s="24"/>
      <c r="FSL41" s="24"/>
      <c r="FSM41" s="24"/>
      <c r="FSN41" s="24"/>
      <c r="FSO41" s="24"/>
      <c r="FSP41" s="24"/>
      <c r="FSQ41" s="24"/>
      <c r="FSR41" s="24"/>
      <c r="FSS41" s="24"/>
      <c r="FST41" s="24"/>
      <c r="FSU41" s="24"/>
      <c r="FSV41" s="24"/>
      <c r="FSW41" s="24"/>
      <c r="FSX41" s="24"/>
      <c r="FSY41" s="24"/>
      <c r="FSZ41" s="24"/>
      <c r="FTA41" s="24"/>
      <c r="FTB41" s="24"/>
      <c r="FTC41" s="24"/>
      <c r="FTD41" s="24"/>
      <c r="FTE41" s="24"/>
      <c r="FTF41" s="24"/>
      <c r="FTG41" s="24"/>
      <c r="FTH41" s="24"/>
      <c r="FTI41" s="24"/>
      <c r="FTJ41" s="24"/>
      <c r="FTK41" s="24"/>
      <c r="FTL41" s="24"/>
      <c r="FTM41" s="24"/>
      <c r="FTN41" s="24"/>
      <c r="FTO41" s="24"/>
      <c r="FTP41" s="24"/>
      <c r="FTQ41" s="24"/>
      <c r="FTR41" s="24"/>
      <c r="FTS41" s="24"/>
      <c r="FTT41" s="24"/>
      <c r="FTU41" s="24"/>
      <c r="FTV41" s="24"/>
      <c r="FTW41" s="24"/>
      <c r="FTX41" s="24"/>
      <c r="FTY41" s="24"/>
      <c r="FTZ41" s="24"/>
      <c r="FUA41" s="24"/>
      <c r="FUB41" s="24"/>
      <c r="FUC41" s="24"/>
      <c r="FUD41" s="24"/>
      <c r="FUE41" s="24"/>
      <c r="FUF41" s="24"/>
      <c r="FUG41" s="24"/>
      <c r="FUH41" s="24"/>
      <c r="FUI41" s="24"/>
      <c r="FUJ41" s="24"/>
      <c r="FUK41" s="24"/>
      <c r="FUL41" s="24"/>
      <c r="FUM41" s="24"/>
      <c r="FUN41" s="24"/>
      <c r="FUO41" s="24"/>
      <c r="FUP41" s="24"/>
      <c r="FUQ41" s="24"/>
      <c r="FUR41" s="24"/>
      <c r="FUS41" s="24"/>
      <c r="FUT41" s="24"/>
      <c r="FUU41" s="24"/>
      <c r="FUV41" s="24"/>
      <c r="FUW41" s="24"/>
      <c r="FUX41" s="24"/>
      <c r="FUY41" s="24"/>
      <c r="FUZ41" s="24"/>
      <c r="FVA41" s="24"/>
      <c r="FVB41" s="24"/>
      <c r="FVC41" s="24"/>
      <c r="FVD41" s="24"/>
      <c r="FVE41" s="24"/>
      <c r="FVF41" s="24"/>
      <c r="FVG41" s="24"/>
      <c r="FVH41" s="24"/>
      <c r="FVI41" s="24"/>
      <c r="FVJ41" s="24"/>
      <c r="FVK41" s="24"/>
      <c r="FVL41" s="24"/>
      <c r="FVM41" s="24"/>
      <c r="FVN41" s="24"/>
      <c r="FVO41" s="24"/>
      <c r="FVP41" s="24"/>
      <c r="FVQ41" s="24"/>
      <c r="FVR41" s="24"/>
      <c r="FVS41" s="24"/>
      <c r="FVT41" s="24"/>
      <c r="FVU41" s="24"/>
      <c r="FVV41" s="24"/>
      <c r="FVW41" s="24"/>
      <c r="FVX41" s="24"/>
      <c r="FVY41" s="24"/>
      <c r="FVZ41" s="24"/>
      <c r="FWA41" s="24"/>
      <c r="FWB41" s="24"/>
      <c r="FWC41" s="24"/>
      <c r="FWD41" s="24"/>
      <c r="FWE41" s="24"/>
      <c r="FWF41" s="24"/>
      <c r="FWG41" s="24"/>
      <c r="FWH41" s="24"/>
      <c r="FWI41" s="24"/>
      <c r="FWJ41" s="24"/>
      <c r="FWK41" s="24"/>
      <c r="FWL41" s="24"/>
      <c r="FWM41" s="24"/>
      <c r="FWN41" s="24"/>
      <c r="FWO41" s="24"/>
      <c r="FWP41" s="24"/>
      <c r="FWQ41" s="24"/>
      <c r="FWR41" s="24"/>
      <c r="FWS41" s="24"/>
      <c r="FWT41" s="24"/>
      <c r="FWU41" s="24"/>
      <c r="FWV41" s="24"/>
      <c r="FWW41" s="24"/>
      <c r="FWX41" s="24"/>
      <c r="FWY41" s="24"/>
      <c r="FWZ41" s="24"/>
      <c r="FXA41" s="24"/>
      <c r="FXB41" s="24"/>
      <c r="FXC41" s="24"/>
      <c r="FXD41" s="24"/>
      <c r="FXE41" s="24"/>
      <c r="FXF41" s="24"/>
      <c r="FXG41" s="24"/>
      <c r="FXH41" s="24"/>
      <c r="FXI41" s="24"/>
      <c r="FXJ41" s="24"/>
      <c r="FXK41" s="24"/>
      <c r="FXL41" s="24"/>
      <c r="FXM41" s="24"/>
      <c r="FXN41" s="24"/>
      <c r="FXO41" s="24"/>
      <c r="FXP41" s="24"/>
      <c r="FXQ41" s="24"/>
      <c r="FXR41" s="24"/>
      <c r="FXS41" s="24"/>
      <c r="FXT41" s="24"/>
      <c r="FXU41" s="24"/>
      <c r="FXV41" s="24"/>
      <c r="FXW41" s="24"/>
      <c r="FXX41" s="24"/>
      <c r="FXY41" s="24"/>
      <c r="FXZ41" s="24"/>
      <c r="FYA41" s="24"/>
      <c r="FYB41" s="24"/>
      <c r="FYC41" s="24"/>
      <c r="FYD41" s="24"/>
      <c r="FYE41" s="24"/>
      <c r="FYF41" s="24"/>
      <c r="FYG41" s="24"/>
      <c r="FYH41" s="24"/>
      <c r="FYI41" s="24"/>
      <c r="FYJ41" s="24"/>
      <c r="FYK41" s="24"/>
      <c r="FYL41" s="24"/>
      <c r="FYM41" s="24"/>
      <c r="FYN41" s="24"/>
      <c r="FYO41" s="24"/>
      <c r="FYP41" s="24"/>
      <c r="FYQ41" s="24"/>
      <c r="FYR41" s="24"/>
      <c r="FYS41" s="24"/>
      <c r="FYT41" s="24"/>
      <c r="FYU41" s="24"/>
      <c r="FYV41" s="24"/>
      <c r="FYW41" s="24"/>
      <c r="FYX41" s="24"/>
      <c r="FYY41" s="24"/>
      <c r="FYZ41" s="24"/>
      <c r="FZA41" s="24"/>
      <c r="FZB41" s="24"/>
      <c r="FZC41" s="24"/>
      <c r="FZD41" s="24"/>
      <c r="FZE41" s="24"/>
      <c r="FZF41" s="24"/>
      <c r="FZG41" s="24"/>
      <c r="FZH41" s="24"/>
      <c r="FZI41" s="24"/>
      <c r="FZJ41" s="24"/>
      <c r="FZK41" s="24"/>
      <c r="FZL41" s="24"/>
      <c r="FZM41" s="24"/>
      <c r="FZN41" s="24"/>
      <c r="FZO41" s="24"/>
      <c r="FZP41" s="24"/>
      <c r="FZQ41" s="24"/>
      <c r="FZR41" s="24"/>
      <c r="FZS41" s="24"/>
      <c r="FZT41" s="24"/>
      <c r="FZU41" s="24"/>
      <c r="FZV41" s="24"/>
      <c r="FZW41" s="24"/>
      <c r="FZX41" s="24"/>
      <c r="FZY41" s="24"/>
      <c r="FZZ41" s="24"/>
      <c r="GAA41" s="24"/>
      <c r="GAB41" s="24"/>
      <c r="GAC41" s="24"/>
      <c r="GAD41" s="24"/>
      <c r="GAE41" s="24"/>
      <c r="GAF41" s="24"/>
      <c r="GAG41" s="24"/>
      <c r="GAH41" s="24"/>
      <c r="GAI41" s="24"/>
      <c r="GAJ41" s="24"/>
      <c r="GAK41" s="24"/>
      <c r="GAL41" s="24"/>
      <c r="GAM41" s="24"/>
      <c r="GAN41" s="24"/>
      <c r="GAO41" s="24"/>
      <c r="GAP41" s="24"/>
      <c r="GAQ41" s="24"/>
      <c r="GAR41" s="24"/>
      <c r="GAS41" s="24"/>
      <c r="GAT41" s="24"/>
      <c r="GAU41" s="24"/>
      <c r="GAV41" s="24"/>
      <c r="GAW41" s="24"/>
      <c r="GAX41" s="24"/>
      <c r="GAY41" s="24"/>
      <c r="GAZ41" s="24"/>
      <c r="GBA41" s="24"/>
      <c r="GBB41" s="24"/>
      <c r="GBC41" s="24"/>
      <c r="GBD41" s="24"/>
      <c r="GBE41" s="24"/>
      <c r="GBF41" s="24"/>
      <c r="GBG41" s="24"/>
      <c r="GBH41" s="24"/>
      <c r="GBI41" s="24"/>
      <c r="GBJ41" s="24"/>
      <c r="GBK41" s="24"/>
      <c r="GBL41" s="24"/>
      <c r="GBM41" s="24"/>
      <c r="GBN41" s="24"/>
      <c r="GBO41" s="24"/>
      <c r="GBP41" s="24"/>
      <c r="GBQ41" s="24"/>
      <c r="GBR41" s="24"/>
      <c r="GBS41" s="24"/>
      <c r="GBT41" s="24"/>
      <c r="GBU41" s="24"/>
      <c r="GBV41" s="24"/>
      <c r="GBW41" s="24"/>
      <c r="GBX41" s="24"/>
      <c r="GBY41" s="24"/>
      <c r="GBZ41" s="24"/>
      <c r="GCA41" s="24"/>
      <c r="GCB41" s="24"/>
      <c r="GCC41" s="24"/>
      <c r="GCD41" s="24"/>
      <c r="GCE41" s="24"/>
      <c r="GCF41" s="24"/>
      <c r="GCG41" s="24"/>
      <c r="GCH41" s="24"/>
      <c r="GCI41" s="24"/>
      <c r="GCJ41" s="24"/>
      <c r="GCK41" s="24"/>
      <c r="GCL41" s="24"/>
      <c r="GCM41" s="24"/>
      <c r="GCN41" s="24"/>
      <c r="GCO41" s="24"/>
      <c r="GCP41" s="24"/>
      <c r="GCQ41" s="24"/>
      <c r="GCR41" s="24"/>
      <c r="GCS41" s="24"/>
      <c r="GCT41" s="24"/>
      <c r="GCU41" s="24"/>
      <c r="GCV41" s="24"/>
      <c r="GCW41" s="24"/>
      <c r="GCX41" s="24"/>
      <c r="GCY41" s="24"/>
      <c r="GCZ41" s="24"/>
      <c r="GDA41" s="24"/>
      <c r="GDB41" s="24"/>
      <c r="GDC41" s="24"/>
      <c r="GDD41" s="24"/>
      <c r="GDE41" s="24"/>
      <c r="GDF41" s="24"/>
      <c r="GDG41" s="24"/>
      <c r="GDH41" s="24"/>
      <c r="GDI41" s="24"/>
      <c r="GDJ41" s="24"/>
      <c r="GDK41" s="24"/>
      <c r="GDL41" s="24"/>
      <c r="GDM41" s="24"/>
      <c r="GDN41" s="24"/>
      <c r="GDO41" s="24"/>
      <c r="GDP41" s="24"/>
      <c r="GDQ41" s="24"/>
      <c r="GDR41" s="24"/>
      <c r="GDS41" s="24"/>
      <c r="GDT41" s="24"/>
      <c r="GDU41" s="24"/>
      <c r="GDV41" s="24"/>
      <c r="GDW41" s="24"/>
      <c r="GDX41" s="24"/>
      <c r="GDY41" s="24"/>
      <c r="GDZ41" s="24"/>
      <c r="GEA41" s="24"/>
      <c r="GEB41" s="24"/>
      <c r="GEC41" s="24"/>
      <c r="GED41" s="24"/>
      <c r="GEE41" s="24"/>
      <c r="GEF41" s="24"/>
      <c r="GEG41" s="24"/>
      <c r="GEH41" s="24"/>
      <c r="GEI41" s="24"/>
      <c r="GEJ41" s="24"/>
      <c r="GEK41" s="24"/>
      <c r="GEL41" s="24"/>
      <c r="GEM41" s="24"/>
      <c r="GEN41" s="24"/>
      <c r="GEO41" s="24"/>
      <c r="GEP41" s="24"/>
      <c r="GEQ41" s="24"/>
      <c r="GER41" s="24"/>
      <c r="GES41" s="24"/>
      <c r="GET41" s="24"/>
      <c r="GEU41" s="24"/>
      <c r="GEV41" s="24"/>
      <c r="GEW41" s="24"/>
      <c r="GEX41" s="24"/>
      <c r="GEY41" s="24"/>
      <c r="GEZ41" s="24"/>
      <c r="GFA41" s="24"/>
      <c r="GFB41" s="24"/>
      <c r="GFC41" s="24"/>
      <c r="GFD41" s="24"/>
      <c r="GFE41" s="24"/>
      <c r="GFF41" s="24"/>
      <c r="GFG41" s="24"/>
      <c r="GFH41" s="24"/>
      <c r="GFI41" s="24"/>
      <c r="GFJ41" s="24"/>
      <c r="GFK41" s="24"/>
      <c r="GFL41" s="24"/>
      <c r="GFM41" s="24"/>
      <c r="GFN41" s="24"/>
      <c r="GFO41" s="24"/>
      <c r="GFP41" s="24"/>
      <c r="GFQ41" s="24"/>
      <c r="GFR41" s="24"/>
      <c r="GFS41" s="24"/>
      <c r="GFT41" s="24"/>
      <c r="GFU41" s="24"/>
      <c r="GFV41" s="24"/>
      <c r="GFW41" s="24"/>
      <c r="GFX41" s="24"/>
      <c r="GFY41" s="24"/>
      <c r="GFZ41" s="24"/>
      <c r="GGA41" s="24"/>
      <c r="GGB41" s="24"/>
      <c r="GGC41" s="24"/>
      <c r="GGD41" s="24"/>
      <c r="GGE41" s="24"/>
      <c r="GGF41" s="24"/>
      <c r="GGG41" s="24"/>
      <c r="GGH41" s="24"/>
      <c r="GGI41" s="24"/>
      <c r="GGJ41" s="24"/>
      <c r="GGK41" s="24"/>
      <c r="GGL41" s="24"/>
      <c r="GGM41" s="24"/>
      <c r="GGN41" s="24"/>
      <c r="GGO41" s="24"/>
      <c r="GGP41" s="24"/>
      <c r="GGQ41" s="24"/>
      <c r="GGR41" s="24"/>
      <c r="GGS41" s="24"/>
      <c r="GGT41" s="24"/>
      <c r="GGU41" s="24"/>
      <c r="GGV41" s="24"/>
      <c r="GGW41" s="24"/>
      <c r="GGX41" s="24"/>
      <c r="GGY41" s="24"/>
      <c r="GGZ41" s="24"/>
      <c r="GHA41" s="24"/>
      <c r="GHB41" s="24"/>
      <c r="GHC41" s="24"/>
      <c r="GHD41" s="24"/>
      <c r="GHE41" s="24"/>
      <c r="GHF41" s="24"/>
      <c r="GHG41" s="24"/>
      <c r="GHH41" s="24"/>
      <c r="GHI41" s="24"/>
      <c r="GHJ41" s="24"/>
      <c r="GHK41" s="24"/>
      <c r="GHL41" s="24"/>
      <c r="GHM41" s="24"/>
      <c r="GHN41" s="24"/>
      <c r="GHO41" s="24"/>
      <c r="GHP41" s="24"/>
      <c r="GHQ41" s="24"/>
      <c r="GHR41" s="24"/>
      <c r="GHS41" s="24"/>
      <c r="GHT41" s="24"/>
      <c r="GHU41" s="24"/>
      <c r="GHV41" s="24"/>
      <c r="GHW41" s="24"/>
      <c r="GHX41" s="24"/>
      <c r="GHY41" s="24"/>
      <c r="GHZ41" s="24"/>
      <c r="GIA41" s="24"/>
      <c r="GIB41" s="24"/>
      <c r="GIC41" s="24"/>
      <c r="GID41" s="24"/>
      <c r="GIE41" s="24"/>
      <c r="GIF41" s="24"/>
      <c r="GIG41" s="24"/>
      <c r="GIH41" s="24"/>
      <c r="GII41" s="24"/>
      <c r="GIJ41" s="24"/>
      <c r="GIK41" s="24"/>
      <c r="GIL41" s="24"/>
      <c r="GIM41" s="24"/>
      <c r="GIN41" s="24"/>
      <c r="GIO41" s="24"/>
      <c r="GIP41" s="24"/>
      <c r="GIQ41" s="24"/>
      <c r="GIR41" s="24"/>
      <c r="GIS41" s="24"/>
      <c r="GIT41" s="24"/>
      <c r="GIU41" s="24"/>
      <c r="GIV41" s="24"/>
      <c r="GIW41" s="24"/>
      <c r="GIX41" s="24"/>
      <c r="GIY41" s="24"/>
      <c r="GIZ41" s="24"/>
      <c r="GJA41" s="24"/>
      <c r="GJB41" s="24"/>
      <c r="GJC41" s="24"/>
      <c r="GJD41" s="24"/>
      <c r="GJE41" s="24"/>
      <c r="GJF41" s="24"/>
      <c r="GJG41" s="24"/>
      <c r="GJH41" s="24"/>
      <c r="GJI41" s="24"/>
      <c r="GJJ41" s="24"/>
      <c r="GJK41" s="24"/>
      <c r="GJL41" s="24"/>
      <c r="GJM41" s="24"/>
      <c r="GJN41" s="24"/>
      <c r="GJO41" s="24"/>
      <c r="GJP41" s="24"/>
      <c r="GJQ41" s="24"/>
      <c r="GJR41" s="24"/>
      <c r="GJS41" s="24"/>
      <c r="GJT41" s="24"/>
      <c r="GJU41" s="24"/>
      <c r="GJV41" s="24"/>
      <c r="GJW41" s="24"/>
      <c r="GJX41" s="24"/>
      <c r="GJY41" s="24"/>
      <c r="GJZ41" s="24"/>
      <c r="GKA41" s="24"/>
      <c r="GKB41" s="24"/>
      <c r="GKC41" s="24"/>
      <c r="GKD41" s="24"/>
      <c r="GKE41" s="24"/>
      <c r="GKF41" s="24"/>
      <c r="GKG41" s="24"/>
      <c r="GKH41" s="24"/>
      <c r="GKI41" s="24"/>
      <c r="GKJ41" s="24"/>
      <c r="GKK41" s="24"/>
      <c r="GKL41" s="24"/>
      <c r="GKM41" s="24"/>
      <c r="GKN41" s="24"/>
      <c r="GKO41" s="24"/>
      <c r="GKP41" s="24"/>
      <c r="GKQ41" s="24"/>
      <c r="GKR41" s="24"/>
      <c r="GKS41" s="24"/>
      <c r="GKT41" s="24"/>
      <c r="GKU41" s="24"/>
      <c r="GKV41" s="24"/>
      <c r="GKW41" s="24"/>
      <c r="GKX41" s="24"/>
      <c r="GKY41" s="24"/>
      <c r="GKZ41" s="24"/>
      <c r="GLA41" s="24"/>
      <c r="GLB41" s="24"/>
      <c r="GLC41" s="24"/>
      <c r="GLD41" s="24"/>
      <c r="GLE41" s="24"/>
      <c r="GLF41" s="24"/>
      <c r="GLG41" s="24"/>
      <c r="GLH41" s="24"/>
      <c r="GLI41" s="24"/>
      <c r="GLJ41" s="24"/>
      <c r="GLK41" s="24"/>
      <c r="GLL41" s="24"/>
      <c r="GLM41" s="24"/>
      <c r="GLN41" s="24"/>
      <c r="GLO41" s="24"/>
      <c r="GLP41" s="24"/>
      <c r="GLQ41" s="24"/>
      <c r="GLR41" s="24"/>
      <c r="GLS41" s="24"/>
      <c r="GLT41" s="24"/>
      <c r="GLU41" s="24"/>
      <c r="GLV41" s="24"/>
      <c r="GLW41" s="24"/>
      <c r="GLX41" s="24"/>
      <c r="GLY41" s="24"/>
      <c r="GLZ41" s="24"/>
      <c r="GMA41" s="24"/>
      <c r="GMB41" s="24"/>
      <c r="GMC41" s="24"/>
      <c r="GMD41" s="24"/>
      <c r="GME41" s="24"/>
      <c r="GMF41" s="24"/>
      <c r="GMG41" s="24"/>
      <c r="GMH41" s="24"/>
      <c r="GMI41" s="24"/>
      <c r="GMJ41" s="24"/>
      <c r="GMK41" s="24"/>
      <c r="GML41" s="24"/>
      <c r="GMM41" s="24"/>
      <c r="GMN41" s="24"/>
      <c r="GMO41" s="24"/>
      <c r="GMP41" s="24"/>
      <c r="GMQ41" s="24"/>
      <c r="GMR41" s="24"/>
      <c r="GMS41" s="24"/>
      <c r="GMT41" s="24"/>
      <c r="GMU41" s="24"/>
      <c r="GMV41" s="24"/>
      <c r="GMW41" s="24"/>
      <c r="GMX41" s="24"/>
      <c r="GMY41" s="24"/>
      <c r="GMZ41" s="24"/>
      <c r="GNA41" s="24"/>
      <c r="GNB41" s="24"/>
      <c r="GNC41" s="24"/>
      <c r="GND41" s="24"/>
      <c r="GNE41" s="24"/>
      <c r="GNF41" s="24"/>
      <c r="GNG41" s="24"/>
      <c r="GNH41" s="24"/>
      <c r="GNI41" s="24"/>
      <c r="GNJ41" s="24"/>
      <c r="GNK41" s="24"/>
      <c r="GNL41" s="24"/>
      <c r="GNM41" s="24"/>
      <c r="GNN41" s="24"/>
      <c r="GNO41" s="24"/>
      <c r="GNP41" s="24"/>
      <c r="GNQ41" s="24"/>
      <c r="GNR41" s="24"/>
      <c r="GNS41" s="24"/>
      <c r="GNT41" s="24"/>
      <c r="GNU41" s="24"/>
      <c r="GNV41" s="24"/>
      <c r="GNW41" s="24"/>
      <c r="GNX41" s="24"/>
      <c r="GNY41" s="24"/>
      <c r="GNZ41" s="24"/>
      <c r="GOA41" s="24"/>
      <c r="GOB41" s="24"/>
      <c r="GOC41" s="24"/>
      <c r="GOD41" s="24"/>
      <c r="GOE41" s="24"/>
      <c r="GOF41" s="24"/>
      <c r="GOG41" s="24"/>
      <c r="GOH41" s="24"/>
      <c r="GOI41" s="24"/>
      <c r="GOJ41" s="24"/>
      <c r="GOK41" s="24"/>
      <c r="GOL41" s="24"/>
      <c r="GOM41" s="24"/>
      <c r="GON41" s="24"/>
      <c r="GOO41" s="24"/>
      <c r="GOP41" s="24"/>
      <c r="GOQ41" s="24"/>
      <c r="GOR41" s="24"/>
      <c r="GOS41" s="24"/>
      <c r="GOT41" s="24"/>
      <c r="GOU41" s="24"/>
      <c r="GOV41" s="24"/>
      <c r="GOW41" s="24"/>
      <c r="GOX41" s="24"/>
      <c r="GOY41" s="24"/>
      <c r="GOZ41" s="24"/>
      <c r="GPA41" s="24"/>
      <c r="GPB41" s="24"/>
      <c r="GPC41" s="24"/>
      <c r="GPD41" s="24"/>
      <c r="GPE41" s="24"/>
      <c r="GPF41" s="24"/>
      <c r="GPG41" s="24"/>
      <c r="GPH41" s="24"/>
      <c r="GPI41" s="24"/>
      <c r="GPJ41" s="24"/>
      <c r="GPK41" s="24"/>
      <c r="GPL41" s="24"/>
      <c r="GPM41" s="24"/>
      <c r="GPN41" s="24"/>
      <c r="GPO41" s="24"/>
      <c r="GPP41" s="24"/>
      <c r="GPQ41" s="24"/>
      <c r="GPR41" s="24"/>
      <c r="GPS41" s="24"/>
      <c r="GPT41" s="24"/>
      <c r="GPU41" s="24"/>
      <c r="GPV41" s="24"/>
      <c r="GPW41" s="24"/>
      <c r="GPX41" s="24"/>
      <c r="GPY41" s="24"/>
      <c r="GPZ41" s="24"/>
      <c r="GQA41" s="24"/>
      <c r="GQB41" s="24"/>
      <c r="GQC41" s="24"/>
      <c r="GQD41" s="24"/>
      <c r="GQE41" s="24"/>
      <c r="GQF41" s="24"/>
      <c r="GQG41" s="24"/>
      <c r="GQH41" s="24"/>
      <c r="GQI41" s="24"/>
      <c r="GQJ41" s="24"/>
      <c r="GQK41" s="24"/>
      <c r="GQL41" s="24"/>
      <c r="GQM41" s="24"/>
      <c r="GQN41" s="24"/>
      <c r="GQO41" s="24"/>
      <c r="GQP41" s="24"/>
      <c r="GQQ41" s="24"/>
      <c r="GQR41" s="24"/>
      <c r="GQS41" s="24"/>
      <c r="GQT41" s="24"/>
      <c r="GQU41" s="24"/>
      <c r="GQV41" s="24"/>
      <c r="GQW41" s="24"/>
      <c r="GQX41" s="24"/>
      <c r="GQY41" s="24"/>
      <c r="GQZ41" s="24"/>
      <c r="GRA41" s="24"/>
      <c r="GRB41" s="24"/>
      <c r="GRC41" s="24"/>
      <c r="GRD41" s="24"/>
      <c r="GRE41" s="24"/>
      <c r="GRF41" s="24"/>
      <c r="GRG41" s="24"/>
      <c r="GRH41" s="24"/>
      <c r="GRI41" s="24"/>
      <c r="GRJ41" s="24"/>
      <c r="GRK41" s="24"/>
      <c r="GRL41" s="24"/>
      <c r="GRM41" s="24"/>
      <c r="GRN41" s="24"/>
      <c r="GRO41" s="24"/>
      <c r="GRP41" s="24"/>
      <c r="GRQ41" s="24"/>
      <c r="GRR41" s="24"/>
      <c r="GRS41" s="24"/>
      <c r="GRT41" s="24"/>
      <c r="GRU41" s="24"/>
      <c r="GRV41" s="24"/>
      <c r="GRW41" s="24"/>
      <c r="GRX41" s="24"/>
      <c r="GRY41" s="24"/>
      <c r="GRZ41" s="24"/>
      <c r="GSA41" s="24"/>
      <c r="GSB41" s="24"/>
      <c r="GSC41" s="24"/>
      <c r="GSD41" s="24"/>
      <c r="GSE41" s="24"/>
      <c r="GSF41" s="24"/>
      <c r="GSG41" s="24"/>
      <c r="GSH41" s="24"/>
      <c r="GSI41" s="24"/>
      <c r="GSJ41" s="24"/>
      <c r="GSK41" s="24"/>
      <c r="GSL41" s="24"/>
      <c r="GSM41" s="24"/>
      <c r="GSN41" s="24"/>
      <c r="GSO41" s="24"/>
      <c r="GSP41" s="24"/>
      <c r="GSQ41" s="24"/>
      <c r="GSR41" s="24"/>
      <c r="GSS41" s="24"/>
      <c r="GST41" s="24"/>
      <c r="GSU41" s="24"/>
      <c r="GSV41" s="24"/>
      <c r="GSW41" s="24"/>
      <c r="GSX41" s="24"/>
      <c r="GSY41" s="24"/>
      <c r="GSZ41" s="24"/>
      <c r="GTA41" s="24"/>
      <c r="GTB41" s="24"/>
      <c r="GTC41" s="24"/>
      <c r="GTD41" s="24"/>
      <c r="GTE41" s="24"/>
      <c r="GTF41" s="24"/>
      <c r="GTG41" s="24"/>
      <c r="GTH41" s="24"/>
      <c r="GTI41" s="24"/>
      <c r="GTJ41" s="24"/>
      <c r="GTK41" s="24"/>
      <c r="GTL41" s="24"/>
      <c r="GTM41" s="24"/>
      <c r="GTN41" s="24"/>
      <c r="GTO41" s="24"/>
      <c r="GTP41" s="24"/>
      <c r="GTQ41" s="24"/>
      <c r="GTR41" s="24"/>
      <c r="GTS41" s="24"/>
      <c r="GTT41" s="24"/>
      <c r="GTU41" s="24"/>
      <c r="GTV41" s="24"/>
      <c r="GTW41" s="24"/>
      <c r="GTX41" s="24"/>
      <c r="GTY41" s="24"/>
      <c r="GTZ41" s="24"/>
      <c r="GUA41" s="24"/>
      <c r="GUB41" s="24"/>
      <c r="GUC41" s="24"/>
      <c r="GUD41" s="24"/>
      <c r="GUE41" s="24"/>
      <c r="GUF41" s="24"/>
      <c r="GUG41" s="24"/>
      <c r="GUH41" s="24"/>
      <c r="GUI41" s="24"/>
      <c r="GUJ41" s="24"/>
      <c r="GUK41" s="24"/>
      <c r="GUL41" s="24"/>
      <c r="GUM41" s="24"/>
      <c r="GUN41" s="24"/>
      <c r="GUO41" s="24"/>
      <c r="GUP41" s="24"/>
      <c r="GUQ41" s="24"/>
      <c r="GUR41" s="24"/>
      <c r="GUS41" s="24"/>
      <c r="GUT41" s="24"/>
      <c r="GUU41" s="24"/>
      <c r="GUV41" s="24"/>
      <c r="GUW41" s="24"/>
      <c r="GUX41" s="24"/>
      <c r="GUY41" s="24"/>
      <c r="GUZ41" s="24"/>
      <c r="GVA41" s="24"/>
      <c r="GVB41" s="24"/>
      <c r="GVC41" s="24"/>
      <c r="GVD41" s="24"/>
      <c r="GVE41" s="24"/>
      <c r="GVF41" s="24"/>
      <c r="GVG41" s="24"/>
      <c r="GVH41" s="24"/>
      <c r="GVI41" s="24"/>
      <c r="GVJ41" s="24"/>
      <c r="GVK41" s="24"/>
      <c r="GVL41" s="24"/>
      <c r="GVM41" s="24"/>
      <c r="GVN41" s="24"/>
      <c r="GVO41" s="24"/>
      <c r="GVP41" s="24"/>
      <c r="GVQ41" s="24"/>
      <c r="GVR41" s="24"/>
      <c r="GVS41" s="24"/>
      <c r="GVT41" s="24"/>
      <c r="GVU41" s="24"/>
      <c r="GVV41" s="24"/>
      <c r="GVW41" s="24"/>
      <c r="GVX41" s="24"/>
      <c r="GVY41" s="24"/>
      <c r="GVZ41" s="24"/>
      <c r="GWA41" s="24"/>
      <c r="GWB41" s="24"/>
      <c r="GWC41" s="24"/>
      <c r="GWD41" s="24"/>
      <c r="GWE41" s="24"/>
      <c r="GWF41" s="24"/>
      <c r="GWG41" s="24"/>
      <c r="GWH41" s="24"/>
      <c r="GWI41" s="24"/>
      <c r="GWJ41" s="24"/>
      <c r="GWK41" s="24"/>
      <c r="GWL41" s="24"/>
      <c r="GWM41" s="24"/>
      <c r="GWN41" s="24"/>
      <c r="GWO41" s="24"/>
      <c r="GWP41" s="24"/>
      <c r="GWQ41" s="24"/>
      <c r="GWR41" s="24"/>
      <c r="GWS41" s="24"/>
      <c r="GWT41" s="24"/>
      <c r="GWU41" s="24"/>
      <c r="GWV41" s="24"/>
      <c r="GWW41" s="24"/>
      <c r="GWX41" s="24"/>
      <c r="GWY41" s="24"/>
      <c r="GWZ41" s="24"/>
      <c r="GXA41" s="24"/>
      <c r="GXB41" s="24"/>
      <c r="GXC41" s="24"/>
      <c r="GXD41" s="24"/>
      <c r="GXE41" s="24"/>
      <c r="GXF41" s="24"/>
      <c r="GXG41" s="24"/>
      <c r="GXH41" s="24"/>
      <c r="GXI41" s="24"/>
      <c r="GXJ41" s="24"/>
      <c r="GXK41" s="24"/>
      <c r="GXL41" s="24"/>
      <c r="GXM41" s="24"/>
      <c r="GXN41" s="24"/>
      <c r="GXO41" s="24"/>
      <c r="GXP41" s="24"/>
      <c r="GXQ41" s="24"/>
      <c r="GXR41" s="24"/>
      <c r="GXS41" s="24"/>
      <c r="GXT41" s="24"/>
      <c r="GXU41" s="24"/>
      <c r="GXV41" s="24"/>
      <c r="GXW41" s="24"/>
      <c r="GXX41" s="24"/>
      <c r="GXY41" s="24"/>
      <c r="GXZ41" s="24"/>
      <c r="GYA41" s="24"/>
      <c r="GYB41" s="24"/>
      <c r="GYC41" s="24"/>
      <c r="GYD41" s="24"/>
      <c r="GYE41" s="24"/>
      <c r="GYF41" s="24"/>
      <c r="GYG41" s="24"/>
      <c r="GYH41" s="24"/>
      <c r="GYI41" s="24"/>
      <c r="GYJ41" s="24"/>
      <c r="GYK41" s="24"/>
      <c r="GYL41" s="24"/>
      <c r="GYM41" s="24"/>
      <c r="GYN41" s="24"/>
      <c r="GYO41" s="24"/>
      <c r="GYP41" s="24"/>
      <c r="GYQ41" s="24"/>
      <c r="GYR41" s="24"/>
      <c r="GYS41" s="24"/>
      <c r="GYT41" s="24"/>
      <c r="GYU41" s="24"/>
      <c r="GYV41" s="24"/>
      <c r="GYW41" s="24"/>
      <c r="GYX41" s="24"/>
      <c r="GYY41" s="24"/>
      <c r="GYZ41" s="24"/>
      <c r="GZA41" s="24"/>
      <c r="GZB41" s="24"/>
      <c r="GZC41" s="24"/>
      <c r="GZD41" s="24"/>
      <c r="GZE41" s="24"/>
      <c r="GZF41" s="24"/>
      <c r="GZG41" s="24"/>
      <c r="GZH41" s="24"/>
      <c r="GZI41" s="24"/>
      <c r="GZJ41" s="24"/>
      <c r="GZK41" s="24"/>
      <c r="GZL41" s="24"/>
      <c r="GZM41" s="24"/>
      <c r="GZN41" s="24"/>
      <c r="GZO41" s="24"/>
      <c r="GZP41" s="24"/>
      <c r="GZQ41" s="24"/>
      <c r="GZR41" s="24"/>
      <c r="GZS41" s="24"/>
      <c r="GZT41" s="24"/>
      <c r="GZU41" s="24"/>
      <c r="GZV41" s="24"/>
      <c r="GZW41" s="24"/>
      <c r="GZX41" s="24"/>
      <c r="GZY41" s="24"/>
      <c r="GZZ41" s="24"/>
      <c r="HAA41" s="24"/>
      <c r="HAB41" s="24"/>
      <c r="HAC41" s="24"/>
      <c r="HAD41" s="24"/>
      <c r="HAE41" s="24"/>
      <c r="HAF41" s="24"/>
      <c r="HAG41" s="24"/>
      <c r="HAH41" s="24"/>
      <c r="HAI41" s="24"/>
      <c r="HAJ41" s="24"/>
      <c r="HAK41" s="24"/>
      <c r="HAL41" s="24"/>
      <c r="HAM41" s="24"/>
      <c r="HAN41" s="24"/>
      <c r="HAO41" s="24"/>
      <c r="HAP41" s="24"/>
      <c r="HAQ41" s="24"/>
      <c r="HAR41" s="24"/>
      <c r="HAS41" s="24"/>
      <c r="HAT41" s="24"/>
      <c r="HAU41" s="24"/>
      <c r="HAV41" s="24"/>
      <c r="HAW41" s="24"/>
      <c r="HAX41" s="24"/>
      <c r="HAY41" s="24"/>
      <c r="HAZ41" s="24"/>
      <c r="HBA41" s="24"/>
      <c r="HBB41" s="24"/>
      <c r="HBC41" s="24"/>
      <c r="HBD41" s="24"/>
      <c r="HBE41" s="24"/>
      <c r="HBF41" s="24"/>
      <c r="HBG41" s="24"/>
      <c r="HBH41" s="24"/>
      <c r="HBI41" s="24"/>
      <c r="HBJ41" s="24"/>
      <c r="HBK41" s="24"/>
      <c r="HBL41" s="24"/>
      <c r="HBM41" s="24"/>
      <c r="HBN41" s="24"/>
      <c r="HBO41" s="24"/>
      <c r="HBP41" s="24"/>
      <c r="HBQ41" s="24"/>
      <c r="HBR41" s="24"/>
      <c r="HBS41" s="24"/>
      <c r="HBT41" s="24"/>
      <c r="HBU41" s="24"/>
      <c r="HBV41" s="24"/>
      <c r="HBW41" s="24"/>
      <c r="HBX41" s="24"/>
      <c r="HBY41" s="24"/>
      <c r="HBZ41" s="24"/>
      <c r="HCA41" s="24"/>
      <c r="HCB41" s="24"/>
      <c r="HCC41" s="24"/>
      <c r="HCD41" s="24"/>
      <c r="HCE41" s="24"/>
      <c r="HCF41" s="24"/>
      <c r="HCG41" s="24"/>
      <c r="HCH41" s="24"/>
      <c r="HCI41" s="24"/>
      <c r="HCJ41" s="24"/>
      <c r="HCK41" s="24"/>
      <c r="HCL41" s="24"/>
      <c r="HCM41" s="24"/>
      <c r="HCN41" s="24"/>
      <c r="HCO41" s="24"/>
      <c r="HCP41" s="24"/>
      <c r="HCQ41" s="24"/>
      <c r="HCR41" s="24"/>
      <c r="HCS41" s="24"/>
      <c r="HCT41" s="24"/>
      <c r="HCU41" s="24"/>
      <c r="HCV41" s="24"/>
      <c r="HCW41" s="24"/>
      <c r="HCX41" s="24"/>
      <c r="HCY41" s="24"/>
      <c r="HCZ41" s="24"/>
      <c r="HDA41" s="24"/>
      <c r="HDB41" s="24"/>
      <c r="HDC41" s="24"/>
      <c r="HDD41" s="24"/>
      <c r="HDE41" s="24"/>
      <c r="HDF41" s="24"/>
      <c r="HDG41" s="24"/>
      <c r="HDH41" s="24"/>
      <c r="HDI41" s="24"/>
      <c r="HDJ41" s="24"/>
      <c r="HDK41" s="24"/>
      <c r="HDL41" s="24"/>
      <c r="HDM41" s="24"/>
      <c r="HDN41" s="24"/>
      <c r="HDO41" s="24"/>
      <c r="HDP41" s="24"/>
      <c r="HDQ41" s="24"/>
      <c r="HDR41" s="24"/>
      <c r="HDS41" s="24"/>
      <c r="HDT41" s="24"/>
      <c r="HDU41" s="24"/>
      <c r="HDV41" s="24"/>
      <c r="HDW41" s="24"/>
      <c r="HDX41" s="24"/>
      <c r="HDY41" s="24"/>
      <c r="HDZ41" s="24"/>
      <c r="HEA41" s="24"/>
      <c r="HEB41" s="24"/>
      <c r="HEC41" s="24"/>
      <c r="HED41" s="24"/>
      <c r="HEE41" s="24"/>
      <c r="HEF41" s="24"/>
      <c r="HEG41" s="24"/>
      <c r="HEH41" s="24"/>
      <c r="HEI41" s="24"/>
      <c r="HEJ41" s="24"/>
      <c r="HEK41" s="24"/>
      <c r="HEL41" s="24"/>
      <c r="HEM41" s="24"/>
      <c r="HEN41" s="24"/>
      <c r="HEO41" s="24"/>
      <c r="HEP41" s="24"/>
      <c r="HEQ41" s="24"/>
      <c r="HER41" s="24"/>
      <c r="HES41" s="24"/>
      <c r="HET41" s="24"/>
      <c r="HEU41" s="24"/>
      <c r="HEV41" s="24"/>
      <c r="HEW41" s="24"/>
      <c r="HEX41" s="24"/>
      <c r="HEY41" s="24"/>
      <c r="HEZ41" s="24"/>
      <c r="HFA41" s="24"/>
      <c r="HFB41" s="24"/>
      <c r="HFC41" s="24"/>
      <c r="HFD41" s="24"/>
      <c r="HFE41" s="24"/>
      <c r="HFF41" s="24"/>
      <c r="HFG41" s="24"/>
      <c r="HFH41" s="24"/>
      <c r="HFI41" s="24"/>
      <c r="HFJ41" s="24"/>
      <c r="HFK41" s="24"/>
      <c r="HFL41" s="24"/>
      <c r="HFM41" s="24"/>
      <c r="HFN41" s="24"/>
      <c r="HFO41" s="24"/>
      <c r="HFP41" s="24"/>
      <c r="HFQ41" s="24"/>
      <c r="HFR41" s="24"/>
      <c r="HFS41" s="24"/>
      <c r="HFT41" s="24"/>
      <c r="HFU41" s="24"/>
      <c r="HFV41" s="24"/>
      <c r="HFW41" s="24"/>
      <c r="HFX41" s="24"/>
      <c r="HFY41" s="24"/>
      <c r="HFZ41" s="24"/>
      <c r="HGA41" s="24"/>
      <c r="HGB41" s="24"/>
      <c r="HGC41" s="24"/>
      <c r="HGD41" s="24"/>
      <c r="HGE41" s="24"/>
      <c r="HGF41" s="24"/>
      <c r="HGG41" s="24"/>
      <c r="HGH41" s="24"/>
      <c r="HGI41" s="24"/>
      <c r="HGJ41" s="24"/>
      <c r="HGK41" s="24"/>
      <c r="HGL41" s="24"/>
      <c r="HGM41" s="24"/>
      <c r="HGN41" s="24"/>
      <c r="HGO41" s="24"/>
      <c r="HGP41" s="24"/>
      <c r="HGQ41" s="24"/>
      <c r="HGR41" s="24"/>
      <c r="HGS41" s="24"/>
      <c r="HGT41" s="24"/>
      <c r="HGU41" s="24"/>
      <c r="HGV41" s="24"/>
      <c r="HGW41" s="24"/>
      <c r="HGX41" s="24"/>
      <c r="HGY41" s="24"/>
      <c r="HGZ41" s="24"/>
      <c r="HHA41" s="24"/>
      <c r="HHB41" s="24"/>
      <c r="HHC41" s="24"/>
      <c r="HHD41" s="24"/>
      <c r="HHE41" s="24"/>
      <c r="HHF41" s="24"/>
      <c r="HHG41" s="24"/>
      <c r="HHH41" s="24"/>
      <c r="HHI41" s="24"/>
      <c r="HHJ41" s="24"/>
      <c r="HHK41" s="24"/>
      <c r="HHL41" s="24"/>
      <c r="HHM41" s="24"/>
      <c r="HHN41" s="24"/>
      <c r="HHO41" s="24"/>
      <c r="HHP41" s="24"/>
      <c r="HHQ41" s="24"/>
      <c r="HHR41" s="24"/>
      <c r="HHS41" s="24"/>
      <c r="HHT41" s="24"/>
      <c r="HHU41" s="24"/>
      <c r="HHV41" s="24"/>
      <c r="HHW41" s="24"/>
      <c r="HHX41" s="24"/>
      <c r="HHY41" s="24"/>
      <c r="HHZ41" s="24"/>
      <c r="HIA41" s="24"/>
      <c r="HIB41" s="24"/>
      <c r="HIC41" s="24"/>
      <c r="HID41" s="24"/>
      <c r="HIE41" s="24"/>
      <c r="HIF41" s="24"/>
      <c r="HIG41" s="24"/>
      <c r="HIH41" s="24"/>
      <c r="HII41" s="24"/>
      <c r="HIJ41" s="24"/>
      <c r="HIK41" s="24"/>
      <c r="HIL41" s="24"/>
      <c r="HIM41" s="24"/>
      <c r="HIN41" s="24"/>
      <c r="HIO41" s="24"/>
      <c r="HIP41" s="24"/>
      <c r="HIQ41" s="24"/>
      <c r="HIR41" s="24"/>
      <c r="HIS41" s="24"/>
      <c r="HIT41" s="24"/>
      <c r="HIU41" s="24"/>
      <c r="HIV41" s="24"/>
      <c r="HIW41" s="24"/>
      <c r="HIX41" s="24"/>
      <c r="HIY41" s="24"/>
      <c r="HIZ41" s="24"/>
      <c r="HJA41" s="24"/>
      <c r="HJB41" s="24"/>
      <c r="HJC41" s="24"/>
      <c r="HJD41" s="24"/>
      <c r="HJE41" s="24"/>
      <c r="HJF41" s="24"/>
      <c r="HJG41" s="24"/>
      <c r="HJH41" s="24"/>
      <c r="HJI41" s="24"/>
      <c r="HJJ41" s="24"/>
      <c r="HJK41" s="24"/>
      <c r="HJL41" s="24"/>
      <c r="HJM41" s="24"/>
      <c r="HJN41" s="24"/>
      <c r="HJO41" s="24"/>
      <c r="HJP41" s="24"/>
      <c r="HJQ41" s="24"/>
      <c r="HJR41" s="24"/>
      <c r="HJS41" s="24"/>
      <c r="HJT41" s="24"/>
      <c r="HJU41" s="24"/>
      <c r="HJV41" s="24"/>
      <c r="HJW41" s="24"/>
      <c r="HJX41" s="24"/>
      <c r="HJY41" s="24"/>
      <c r="HJZ41" s="24"/>
      <c r="HKA41" s="24"/>
      <c r="HKB41" s="24"/>
      <c r="HKC41" s="24"/>
      <c r="HKD41" s="24"/>
      <c r="HKE41" s="24"/>
      <c r="HKF41" s="24"/>
      <c r="HKG41" s="24"/>
      <c r="HKH41" s="24"/>
      <c r="HKI41" s="24"/>
      <c r="HKJ41" s="24"/>
      <c r="HKK41" s="24"/>
      <c r="HKL41" s="24"/>
      <c r="HKM41" s="24"/>
      <c r="HKN41" s="24"/>
      <c r="HKO41" s="24"/>
      <c r="HKP41" s="24"/>
      <c r="HKQ41" s="24"/>
      <c r="HKR41" s="24"/>
      <c r="HKS41" s="24"/>
      <c r="HKT41" s="24"/>
      <c r="HKU41" s="24"/>
      <c r="HKV41" s="24"/>
      <c r="HKW41" s="24"/>
      <c r="HKX41" s="24"/>
      <c r="HKY41" s="24"/>
      <c r="HKZ41" s="24"/>
      <c r="HLA41" s="24"/>
      <c r="HLB41" s="24"/>
      <c r="HLC41" s="24"/>
      <c r="HLD41" s="24"/>
      <c r="HLE41" s="24"/>
      <c r="HLF41" s="24"/>
      <c r="HLG41" s="24"/>
      <c r="HLH41" s="24"/>
      <c r="HLI41" s="24"/>
      <c r="HLJ41" s="24"/>
      <c r="HLK41" s="24"/>
      <c r="HLL41" s="24"/>
      <c r="HLM41" s="24"/>
      <c r="HLN41" s="24"/>
      <c r="HLO41" s="24"/>
      <c r="HLP41" s="24"/>
      <c r="HLQ41" s="24"/>
      <c r="HLR41" s="24"/>
      <c r="HLS41" s="24"/>
      <c r="HLT41" s="24"/>
      <c r="HLU41" s="24"/>
      <c r="HLV41" s="24"/>
      <c r="HLW41" s="24"/>
      <c r="HLX41" s="24"/>
      <c r="HLY41" s="24"/>
      <c r="HLZ41" s="24"/>
      <c r="HMA41" s="24"/>
      <c r="HMB41" s="24"/>
      <c r="HMC41" s="24"/>
      <c r="HMD41" s="24"/>
      <c r="HME41" s="24"/>
      <c r="HMF41" s="24"/>
      <c r="HMG41" s="24"/>
      <c r="HMH41" s="24"/>
      <c r="HMI41" s="24"/>
      <c r="HMJ41" s="24"/>
      <c r="HMK41" s="24"/>
      <c r="HML41" s="24"/>
      <c r="HMM41" s="24"/>
      <c r="HMN41" s="24"/>
      <c r="HMO41" s="24"/>
      <c r="HMP41" s="24"/>
      <c r="HMQ41" s="24"/>
      <c r="HMR41" s="24"/>
      <c r="HMS41" s="24"/>
      <c r="HMT41" s="24"/>
      <c r="HMU41" s="24"/>
      <c r="HMV41" s="24"/>
      <c r="HMW41" s="24"/>
      <c r="HMX41" s="24"/>
      <c r="HMY41" s="24"/>
      <c r="HMZ41" s="24"/>
      <c r="HNA41" s="24"/>
      <c r="HNB41" s="24"/>
      <c r="HNC41" s="24"/>
      <c r="HND41" s="24"/>
      <c r="HNE41" s="24"/>
      <c r="HNF41" s="24"/>
      <c r="HNG41" s="24"/>
      <c r="HNH41" s="24"/>
      <c r="HNI41" s="24"/>
      <c r="HNJ41" s="24"/>
      <c r="HNK41" s="24"/>
      <c r="HNL41" s="24"/>
      <c r="HNM41" s="24"/>
      <c r="HNN41" s="24"/>
      <c r="HNO41" s="24"/>
      <c r="HNP41" s="24"/>
      <c r="HNQ41" s="24"/>
      <c r="HNR41" s="24"/>
      <c r="HNS41" s="24"/>
      <c r="HNT41" s="24"/>
      <c r="HNU41" s="24"/>
      <c r="HNV41" s="24"/>
      <c r="HNW41" s="24"/>
      <c r="HNX41" s="24"/>
      <c r="HNY41" s="24"/>
      <c r="HNZ41" s="24"/>
      <c r="HOA41" s="24"/>
      <c r="HOB41" s="24"/>
      <c r="HOC41" s="24"/>
      <c r="HOD41" s="24"/>
      <c r="HOE41" s="24"/>
      <c r="HOF41" s="24"/>
      <c r="HOG41" s="24"/>
      <c r="HOH41" s="24"/>
      <c r="HOI41" s="24"/>
      <c r="HOJ41" s="24"/>
      <c r="HOK41" s="24"/>
      <c r="HOL41" s="24"/>
      <c r="HOM41" s="24"/>
      <c r="HON41" s="24"/>
      <c r="HOO41" s="24"/>
      <c r="HOP41" s="24"/>
      <c r="HOQ41" s="24"/>
      <c r="HOR41" s="24"/>
      <c r="HOS41" s="24"/>
      <c r="HOT41" s="24"/>
      <c r="HOU41" s="24"/>
      <c r="HOV41" s="24"/>
      <c r="HOW41" s="24"/>
      <c r="HOX41" s="24"/>
      <c r="HOY41" s="24"/>
      <c r="HOZ41" s="24"/>
      <c r="HPA41" s="24"/>
      <c r="HPB41" s="24"/>
      <c r="HPC41" s="24"/>
      <c r="HPD41" s="24"/>
      <c r="HPE41" s="24"/>
      <c r="HPF41" s="24"/>
      <c r="HPG41" s="24"/>
      <c r="HPH41" s="24"/>
      <c r="HPI41" s="24"/>
      <c r="HPJ41" s="24"/>
      <c r="HPK41" s="24"/>
      <c r="HPL41" s="24"/>
      <c r="HPM41" s="24"/>
      <c r="HPN41" s="24"/>
      <c r="HPO41" s="24"/>
      <c r="HPP41" s="24"/>
      <c r="HPQ41" s="24"/>
      <c r="HPR41" s="24"/>
      <c r="HPS41" s="24"/>
      <c r="HPT41" s="24"/>
      <c r="HPU41" s="24"/>
      <c r="HPV41" s="24"/>
      <c r="HPW41" s="24"/>
      <c r="HPX41" s="24"/>
      <c r="HPY41" s="24"/>
      <c r="HPZ41" s="24"/>
      <c r="HQA41" s="24"/>
      <c r="HQB41" s="24"/>
      <c r="HQC41" s="24"/>
      <c r="HQD41" s="24"/>
      <c r="HQE41" s="24"/>
      <c r="HQF41" s="24"/>
      <c r="HQG41" s="24"/>
      <c r="HQH41" s="24"/>
      <c r="HQI41" s="24"/>
      <c r="HQJ41" s="24"/>
      <c r="HQK41" s="24"/>
      <c r="HQL41" s="24"/>
      <c r="HQM41" s="24"/>
      <c r="HQN41" s="24"/>
      <c r="HQO41" s="24"/>
      <c r="HQP41" s="24"/>
      <c r="HQQ41" s="24"/>
      <c r="HQR41" s="24"/>
      <c r="HQS41" s="24"/>
      <c r="HQT41" s="24"/>
      <c r="HQU41" s="24"/>
      <c r="HQV41" s="24"/>
      <c r="HQW41" s="24"/>
      <c r="HQX41" s="24"/>
      <c r="HQY41" s="24"/>
      <c r="HQZ41" s="24"/>
      <c r="HRA41" s="24"/>
      <c r="HRB41" s="24"/>
      <c r="HRC41" s="24"/>
      <c r="HRD41" s="24"/>
      <c r="HRE41" s="24"/>
      <c r="HRF41" s="24"/>
      <c r="HRG41" s="24"/>
      <c r="HRH41" s="24"/>
      <c r="HRI41" s="24"/>
      <c r="HRJ41" s="24"/>
      <c r="HRK41" s="24"/>
      <c r="HRL41" s="24"/>
      <c r="HRM41" s="24"/>
      <c r="HRN41" s="24"/>
      <c r="HRO41" s="24"/>
      <c r="HRP41" s="24"/>
      <c r="HRQ41" s="24"/>
      <c r="HRR41" s="24"/>
      <c r="HRS41" s="24"/>
      <c r="HRT41" s="24"/>
      <c r="HRU41" s="24"/>
      <c r="HRV41" s="24"/>
      <c r="HRW41" s="24"/>
      <c r="HRX41" s="24"/>
      <c r="HRY41" s="24"/>
      <c r="HRZ41" s="24"/>
      <c r="HSA41" s="24"/>
      <c r="HSB41" s="24"/>
      <c r="HSC41" s="24"/>
      <c r="HSD41" s="24"/>
      <c r="HSE41" s="24"/>
      <c r="HSF41" s="24"/>
      <c r="HSG41" s="24"/>
      <c r="HSH41" s="24"/>
      <c r="HSI41" s="24"/>
      <c r="HSJ41" s="24"/>
      <c r="HSK41" s="24"/>
      <c r="HSL41" s="24"/>
      <c r="HSM41" s="24"/>
      <c r="HSN41" s="24"/>
      <c r="HSO41" s="24"/>
      <c r="HSP41" s="24"/>
      <c r="HSQ41" s="24"/>
      <c r="HSR41" s="24"/>
      <c r="HSS41" s="24"/>
      <c r="HST41" s="24"/>
      <c r="HSU41" s="24"/>
      <c r="HSV41" s="24"/>
      <c r="HSW41" s="24"/>
      <c r="HSX41" s="24"/>
      <c r="HSY41" s="24"/>
      <c r="HSZ41" s="24"/>
      <c r="HTA41" s="24"/>
      <c r="HTB41" s="24"/>
      <c r="HTC41" s="24"/>
      <c r="HTD41" s="24"/>
      <c r="HTE41" s="24"/>
      <c r="HTF41" s="24"/>
      <c r="HTG41" s="24"/>
      <c r="HTH41" s="24"/>
      <c r="HTI41" s="24"/>
      <c r="HTJ41" s="24"/>
      <c r="HTK41" s="24"/>
      <c r="HTL41" s="24"/>
      <c r="HTM41" s="24"/>
      <c r="HTN41" s="24"/>
      <c r="HTO41" s="24"/>
      <c r="HTP41" s="24"/>
      <c r="HTQ41" s="24"/>
      <c r="HTR41" s="24"/>
      <c r="HTS41" s="24"/>
      <c r="HTT41" s="24"/>
      <c r="HTU41" s="24"/>
      <c r="HTV41" s="24"/>
      <c r="HTW41" s="24"/>
      <c r="HTX41" s="24"/>
      <c r="HTY41" s="24"/>
      <c r="HTZ41" s="24"/>
      <c r="HUA41" s="24"/>
      <c r="HUB41" s="24"/>
      <c r="HUC41" s="24"/>
      <c r="HUD41" s="24"/>
      <c r="HUE41" s="24"/>
      <c r="HUF41" s="24"/>
      <c r="HUG41" s="24"/>
      <c r="HUH41" s="24"/>
      <c r="HUI41" s="24"/>
      <c r="HUJ41" s="24"/>
      <c r="HUK41" s="24"/>
      <c r="HUL41" s="24"/>
      <c r="HUM41" s="24"/>
      <c r="HUN41" s="24"/>
      <c r="HUO41" s="24"/>
      <c r="HUP41" s="24"/>
      <c r="HUQ41" s="24"/>
      <c r="HUR41" s="24"/>
      <c r="HUS41" s="24"/>
      <c r="HUT41" s="24"/>
      <c r="HUU41" s="24"/>
      <c r="HUV41" s="24"/>
      <c r="HUW41" s="24"/>
      <c r="HUX41" s="24"/>
      <c r="HUY41" s="24"/>
      <c r="HUZ41" s="24"/>
      <c r="HVA41" s="24"/>
      <c r="HVB41" s="24"/>
      <c r="HVC41" s="24"/>
      <c r="HVD41" s="24"/>
      <c r="HVE41" s="24"/>
      <c r="HVF41" s="24"/>
      <c r="HVG41" s="24"/>
      <c r="HVH41" s="24"/>
      <c r="HVI41" s="24"/>
      <c r="HVJ41" s="24"/>
      <c r="HVK41" s="24"/>
      <c r="HVL41" s="24"/>
      <c r="HVM41" s="24"/>
      <c r="HVN41" s="24"/>
      <c r="HVO41" s="24"/>
      <c r="HVP41" s="24"/>
      <c r="HVQ41" s="24"/>
      <c r="HVR41" s="24"/>
      <c r="HVS41" s="24"/>
      <c r="HVT41" s="24"/>
      <c r="HVU41" s="24"/>
      <c r="HVV41" s="24"/>
      <c r="HVW41" s="24"/>
      <c r="HVX41" s="24"/>
      <c r="HVY41" s="24"/>
      <c r="HVZ41" s="24"/>
      <c r="HWA41" s="24"/>
      <c r="HWB41" s="24"/>
      <c r="HWC41" s="24"/>
      <c r="HWD41" s="24"/>
      <c r="HWE41" s="24"/>
      <c r="HWF41" s="24"/>
      <c r="HWG41" s="24"/>
      <c r="HWH41" s="24"/>
      <c r="HWI41" s="24"/>
      <c r="HWJ41" s="24"/>
      <c r="HWK41" s="24"/>
      <c r="HWL41" s="24"/>
      <c r="HWM41" s="24"/>
      <c r="HWN41" s="24"/>
      <c r="HWO41" s="24"/>
      <c r="HWP41" s="24"/>
      <c r="HWQ41" s="24"/>
      <c r="HWR41" s="24"/>
      <c r="HWS41" s="24"/>
      <c r="HWT41" s="24"/>
      <c r="HWU41" s="24"/>
      <c r="HWV41" s="24"/>
      <c r="HWW41" s="24"/>
      <c r="HWX41" s="24"/>
      <c r="HWY41" s="24"/>
      <c r="HWZ41" s="24"/>
      <c r="HXA41" s="24"/>
      <c r="HXB41" s="24"/>
      <c r="HXC41" s="24"/>
      <c r="HXD41" s="24"/>
      <c r="HXE41" s="24"/>
      <c r="HXF41" s="24"/>
      <c r="HXG41" s="24"/>
      <c r="HXH41" s="24"/>
      <c r="HXI41" s="24"/>
      <c r="HXJ41" s="24"/>
      <c r="HXK41" s="24"/>
      <c r="HXL41" s="24"/>
      <c r="HXM41" s="24"/>
      <c r="HXN41" s="24"/>
      <c r="HXO41" s="24"/>
      <c r="HXP41" s="24"/>
      <c r="HXQ41" s="24"/>
      <c r="HXR41" s="24"/>
      <c r="HXS41" s="24"/>
      <c r="HXT41" s="24"/>
      <c r="HXU41" s="24"/>
      <c r="HXV41" s="24"/>
      <c r="HXW41" s="24"/>
      <c r="HXX41" s="24"/>
      <c r="HXY41" s="24"/>
      <c r="HXZ41" s="24"/>
      <c r="HYA41" s="24"/>
      <c r="HYB41" s="24"/>
      <c r="HYC41" s="24"/>
      <c r="HYD41" s="24"/>
      <c r="HYE41" s="24"/>
      <c r="HYF41" s="24"/>
      <c r="HYG41" s="24"/>
      <c r="HYH41" s="24"/>
      <c r="HYI41" s="24"/>
      <c r="HYJ41" s="24"/>
      <c r="HYK41" s="24"/>
      <c r="HYL41" s="24"/>
      <c r="HYM41" s="24"/>
      <c r="HYN41" s="24"/>
      <c r="HYO41" s="24"/>
      <c r="HYP41" s="24"/>
      <c r="HYQ41" s="24"/>
      <c r="HYR41" s="24"/>
      <c r="HYS41" s="24"/>
      <c r="HYT41" s="24"/>
      <c r="HYU41" s="24"/>
      <c r="HYV41" s="24"/>
      <c r="HYW41" s="24"/>
      <c r="HYX41" s="24"/>
      <c r="HYY41" s="24"/>
      <c r="HYZ41" s="24"/>
      <c r="HZA41" s="24"/>
      <c r="HZB41" s="24"/>
      <c r="HZC41" s="24"/>
      <c r="HZD41" s="24"/>
      <c r="HZE41" s="24"/>
      <c r="HZF41" s="24"/>
      <c r="HZG41" s="24"/>
      <c r="HZH41" s="24"/>
      <c r="HZI41" s="24"/>
      <c r="HZJ41" s="24"/>
      <c r="HZK41" s="24"/>
      <c r="HZL41" s="24"/>
      <c r="HZM41" s="24"/>
      <c r="HZN41" s="24"/>
      <c r="HZO41" s="24"/>
      <c r="HZP41" s="24"/>
      <c r="HZQ41" s="24"/>
      <c r="HZR41" s="24"/>
      <c r="HZS41" s="24"/>
      <c r="HZT41" s="24"/>
      <c r="HZU41" s="24"/>
      <c r="HZV41" s="24"/>
      <c r="HZW41" s="24"/>
      <c r="HZX41" s="24"/>
      <c r="HZY41" s="24"/>
      <c r="HZZ41" s="24"/>
      <c r="IAA41" s="24"/>
      <c r="IAB41" s="24"/>
      <c r="IAC41" s="24"/>
      <c r="IAD41" s="24"/>
      <c r="IAE41" s="24"/>
      <c r="IAF41" s="24"/>
      <c r="IAG41" s="24"/>
      <c r="IAH41" s="24"/>
      <c r="IAI41" s="24"/>
      <c r="IAJ41" s="24"/>
      <c r="IAK41" s="24"/>
      <c r="IAL41" s="24"/>
      <c r="IAM41" s="24"/>
      <c r="IAN41" s="24"/>
      <c r="IAO41" s="24"/>
      <c r="IAP41" s="24"/>
      <c r="IAQ41" s="24"/>
      <c r="IAR41" s="24"/>
      <c r="IAS41" s="24"/>
      <c r="IAT41" s="24"/>
      <c r="IAU41" s="24"/>
      <c r="IAV41" s="24"/>
      <c r="IAW41" s="24"/>
      <c r="IAX41" s="24"/>
      <c r="IAY41" s="24"/>
      <c r="IAZ41" s="24"/>
      <c r="IBA41" s="24"/>
      <c r="IBB41" s="24"/>
      <c r="IBC41" s="24"/>
      <c r="IBD41" s="24"/>
      <c r="IBE41" s="24"/>
      <c r="IBF41" s="24"/>
      <c r="IBG41" s="24"/>
      <c r="IBH41" s="24"/>
      <c r="IBI41" s="24"/>
      <c r="IBJ41" s="24"/>
      <c r="IBK41" s="24"/>
      <c r="IBL41" s="24"/>
      <c r="IBM41" s="24"/>
      <c r="IBN41" s="24"/>
      <c r="IBO41" s="24"/>
      <c r="IBP41" s="24"/>
      <c r="IBQ41" s="24"/>
      <c r="IBR41" s="24"/>
      <c r="IBS41" s="24"/>
      <c r="IBT41" s="24"/>
      <c r="IBU41" s="24"/>
      <c r="IBV41" s="24"/>
      <c r="IBW41" s="24"/>
      <c r="IBX41" s="24"/>
      <c r="IBY41" s="24"/>
      <c r="IBZ41" s="24"/>
      <c r="ICA41" s="24"/>
      <c r="ICB41" s="24"/>
      <c r="ICC41" s="24"/>
      <c r="ICD41" s="24"/>
      <c r="ICE41" s="24"/>
      <c r="ICF41" s="24"/>
      <c r="ICG41" s="24"/>
      <c r="ICH41" s="24"/>
      <c r="ICI41" s="24"/>
      <c r="ICJ41" s="24"/>
      <c r="ICK41" s="24"/>
      <c r="ICL41" s="24"/>
      <c r="ICM41" s="24"/>
      <c r="ICN41" s="24"/>
      <c r="ICO41" s="24"/>
      <c r="ICP41" s="24"/>
      <c r="ICQ41" s="24"/>
      <c r="ICR41" s="24"/>
      <c r="ICS41" s="24"/>
      <c r="ICT41" s="24"/>
      <c r="ICU41" s="24"/>
      <c r="ICV41" s="24"/>
      <c r="ICW41" s="24"/>
      <c r="ICX41" s="24"/>
      <c r="ICY41" s="24"/>
      <c r="ICZ41" s="24"/>
      <c r="IDA41" s="24"/>
      <c r="IDB41" s="24"/>
      <c r="IDC41" s="24"/>
      <c r="IDD41" s="24"/>
      <c r="IDE41" s="24"/>
      <c r="IDF41" s="24"/>
      <c r="IDG41" s="24"/>
      <c r="IDH41" s="24"/>
      <c r="IDI41" s="24"/>
      <c r="IDJ41" s="24"/>
      <c r="IDK41" s="24"/>
      <c r="IDL41" s="24"/>
      <c r="IDM41" s="24"/>
      <c r="IDN41" s="24"/>
      <c r="IDO41" s="24"/>
      <c r="IDP41" s="24"/>
      <c r="IDQ41" s="24"/>
      <c r="IDR41" s="24"/>
      <c r="IDS41" s="24"/>
      <c r="IDT41" s="24"/>
      <c r="IDU41" s="24"/>
      <c r="IDV41" s="24"/>
      <c r="IDW41" s="24"/>
      <c r="IDX41" s="24"/>
      <c r="IDY41" s="24"/>
      <c r="IDZ41" s="24"/>
      <c r="IEA41" s="24"/>
      <c r="IEB41" s="24"/>
      <c r="IEC41" s="24"/>
      <c r="IED41" s="24"/>
      <c r="IEE41" s="24"/>
      <c r="IEF41" s="24"/>
      <c r="IEG41" s="24"/>
      <c r="IEH41" s="24"/>
      <c r="IEI41" s="24"/>
      <c r="IEJ41" s="24"/>
      <c r="IEK41" s="24"/>
      <c r="IEL41" s="24"/>
      <c r="IEM41" s="24"/>
      <c r="IEN41" s="24"/>
      <c r="IEO41" s="24"/>
      <c r="IEP41" s="24"/>
      <c r="IEQ41" s="24"/>
      <c r="IER41" s="24"/>
      <c r="IES41" s="24"/>
      <c r="IET41" s="24"/>
      <c r="IEU41" s="24"/>
      <c r="IEV41" s="24"/>
      <c r="IEW41" s="24"/>
      <c r="IEX41" s="24"/>
      <c r="IEY41" s="24"/>
      <c r="IEZ41" s="24"/>
      <c r="IFA41" s="24"/>
      <c r="IFB41" s="24"/>
      <c r="IFC41" s="24"/>
      <c r="IFD41" s="24"/>
      <c r="IFE41" s="24"/>
      <c r="IFF41" s="24"/>
      <c r="IFG41" s="24"/>
      <c r="IFH41" s="24"/>
      <c r="IFI41" s="24"/>
      <c r="IFJ41" s="24"/>
      <c r="IFK41" s="24"/>
      <c r="IFL41" s="24"/>
      <c r="IFM41" s="24"/>
      <c r="IFN41" s="24"/>
      <c r="IFO41" s="24"/>
      <c r="IFP41" s="24"/>
      <c r="IFQ41" s="24"/>
      <c r="IFR41" s="24"/>
      <c r="IFS41" s="24"/>
      <c r="IFT41" s="24"/>
      <c r="IFU41" s="24"/>
      <c r="IFV41" s="24"/>
      <c r="IFW41" s="24"/>
      <c r="IFX41" s="24"/>
      <c r="IFY41" s="24"/>
      <c r="IFZ41" s="24"/>
      <c r="IGA41" s="24"/>
      <c r="IGB41" s="24"/>
      <c r="IGC41" s="24"/>
      <c r="IGD41" s="24"/>
      <c r="IGE41" s="24"/>
      <c r="IGF41" s="24"/>
      <c r="IGG41" s="24"/>
      <c r="IGH41" s="24"/>
      <c r="IGI41" s="24"/>
      <c r="IGJ41" s="24"/>
      <c r="IGK41" s="24"/>
      <c r="IGL41" s="24"/>
      <c r="IGM41" s="24"/>
      <c r="IGN41" s="24"/>
      <c r="IGO41" s="24"/>
      <c r="IGP41" s="24"/>
      <c r="IGQ41" s="24"/>
      <c r="IGR41" s="24"/>
      <c r="IGS41" s="24"/>
      <c r="IGT41" s="24"/>
      <c r="IGU41" s="24"/>
      <c r="IGV41" s="24"/>
      <c r="IGW41" s="24"/>
      <c r="IGX41" s="24"/>
      <c r="IGY41" s="24"/>
      <c r="IGZ41" s="24"/>
      <c r="IHA41" s="24"/>
      <c r="IHB41" s="24"/>
      <c r="IHC41" s="24"/>
      <c r="IHD41" s="24"/>
      <c r="IHE41" s="24"/>
      <c r="IHF41" s="24"/>
      <c r="IHG41" s="24"/>
      <c r="IHH41" s="24"/>
      <c r="IHI41" s="24"/>
      <c r="IHJ41" s="24"/>
      <c r="IHK41" s="24"/>
      <c r="IHL41" s="24"/>
      <c r="IHM41" s="24"/>
      <c r="IHN41" s="24"/>
      <c r="IHO41" s="24"/>
      <c r="IHP41" s="24"/>
      <c r="IHQ41" s="24"/>
      <c r="IHR41" s="24"/>
      <c r="IHS41" s="24"/>
      <c r="IHT41" s="24"/>
      <c r="IHU41" s="24"/>
      <c r="IHV41" s="24"/>
      <c r="IHW41" s="24"/>
      <c r="IHX41" s="24"/>
      <c r="IHY41" s="24"/>
      <c r="IHZ41" s="24"/>
      <c r="IIA41" s="24"/>
      <c r="IIB41" s="24"/>
      <c r="IIC41" s="24"/>
      <c r="IID41" s="24"/>
      <c r="IIE41" s="24"/>
      <c r="IIF41" s="24"/>
      <c r="IIG41" s="24"/>
      <c r="IIH41" s="24"/>
      <c r="III41" s="24"/>
      <c r="IIJ41" s="24"/>
      <c r="IIK41" s="24"/>
      <c r="IIL41" s="24"/>
      <c r="IIM41" s="24"/>
      <c r="IIN41" s="24"/>
      <c r="IIO41" s="24"/>
      <c r="IIP41" s="24"/>
      <c r="IIQ41" s="24"/>
      <c r="IIR41" s="24"/>
      <c r="IIS41" s="24"/>
      <c r="IIT41" s="24"/>
      <c r="IIU41" s="24"/>
      <c r="IIV41" s="24"/>
      <c r="IIW41" s="24"/>
      <c r="IIX41" s="24"/>
      <c r="IIY41" s="24"/>
      <c r="IIZ41" s="24"/>
      <c r="IJA41" s="24"/>
      <c r="IJB41" s="24"/>
      <c r="IJC41" s="24"/>
      <c r="IJD41" s="24"/>
      <c r="IJE41" s="24"/>
      <c r="IJF41" s="24"/>
      <c r="IJG41" s="24"/>
      <c r="IJH41" s="24"/>
      <c r="IJI41" s="24"/>
      <c r="IJJ41" s="24"/>
      <c r="IJK41" s="24"/>
      <c r="IJL41" s="24"/>
      <c r="IJM41" s="24"/>
      <c r="IJN41" s="24"/>
      <c r="IJO41" s="24"/>
      <c r="IJP41" s="24"/>
      <c r="IJQ41" s="24"/>
      <c r="IJR41" s="24"/>
      <c r="IJS41" s="24"/>
      <c r="IJT41" s="24"/>
      <c r="IJU41" s="24"/>
      <c r="IJV41" s="24"/>
      <c r="IJW41" s="24"/>
      <c r="IJX41" s="24"/>
      <c r="IJY41" s="24"/>
      <c r="IJZ41" s="24"/>
      <c r="IKA41" s="24"/>
      <c r="IKB41" s="24"/>
      <c r="IKC41" s="24"/>
      <c r="IKD41" s="24"/>
      <c r="IKE41" s="24"/>
      <c r="IKF41" s="24"/>
      <c r="IKG41" s="24"/>
      <c r="IKH41" s="24"/>
      <c r="IKI41" s="24"/>
      <c r="IKJ41" s="24"/>
      <c r="IKK41" s="24"/>
      <c r="IKL41" s="24"/>
      <c r="IKM41" s="24"/>
      <c r="IKN41" s="24"/>
      <c r="IKO41" s="24"/>
      <c r="IKP41" s="24"/>
      <c r="IKQ41" s="24"/>
      <c r="IKR41" s="24"/>
      <c r="IKS41" s="24"/>
      <c r="IKT41" s="24"/>
      <c r="IKU41" s="24"/>
      <c r="IKV41" s="24"/>
      <c r="IKW41" s="24"/>
      <c r="IKX41" s="24"/>
      <c r="IKY41" s="24"/>
      <c r="IKZ41" s="24"/>
      <c r="ILA41" s="24"/>
      <c r="ILB41" s="24"/>
      <c r="ILC41" s="24"/>
      <c r="ILD41" s="24"/>
      <c r="ILE41" s="24"/>
      <c r="ILF41" s="24"/>
      <c r="ILG41" s="24"/>
      <c r="ILH41" s="24"/>
      <c r="ILI41" s="24"/>
      <c r="ILJ41" s="24"/>
      <c r="ILK41" s="24"/>
      <c r="ILL41" s="24"/>
      <c r="ILM41" s="24"/>
      <c r="ILN41" s="24"/>
      <c r="ILO41" s="24"/>
      <c r="ILP41" s="24"/>
      <c r="ILQ41" s="24"/>
      <c r="ILR41" s="24"/>
      <c r="ILS41" s="24"/>
      <c r="ILT41" s="24"/>
      <c r="ILU41" s="24"/>
      <c r="ILV41" s="24"/>
      <c r="ILW41" s="24"/>
      <c r="ILX41" s="24"/>
      <c r="ILY41" s="24"/>
      <c r="ILZ41" s="24"/>
      <c r="IMA41" s="24"/>
      <c r="IMB41" s="24"/>
      <c r="IMC41" s="24"/>
      <c r="IMD41" s="24"/>
      <c r="IME41" s="24"/>
      <c r="IMF41" s="24"/>
      <c r="IMG41" s="24"/>
      <c r="IMH41" s="24"/>
      <c r="IMI41" s="24"/>
      <c r="IMJ41" s="24"/>
      <c r="IMK41" s="24"/>
      <c r="IML41" s="24"/>
      <c r="IMM41" s="24"/>
      <c r="IMN41" s="24"/>
      <c r="IMO41" s="24"/>
      <c r="IMP41" s="24"/>
      <c r="IMQ41" s="24"/>
      <c r="IMR41" s="24"/>
      <c r="IMS41" s="24"/>
      <c r="IMT41" s="24"/>
      <c r="IMU41" s="24"/>
      <c r="IMV41" s="24"/>
      <c r="IMW41" s="24"/>
      <c r="IMX41" s="24"/>
      <c r="IMY41" s="24"/>
      <c r="IMZ41" s="24"/>
      <c r="INA41" s="24"/>
      <c r="INB41" s="24"/>
      <c r="INC41" s="24"/>
      <c r="IND41" s="24"/>
      <c r="INE41" s="24"/>
      <c r="INF41" s="24"/>
      <c r="ING41" s="24"/>
      <c r="INH41" s="24"/>
      <c r="INI41" s="24"/>
      <c r="INJ41" s="24"/>
      <c r="INK41" s="24"/>
      <c r="INL41" s="24"/>
      <c r="INM41" s="24"/>
      <c r="INN41" s="24"/>
      <c r="INO41" s="24"/>
      <c r="INP41" s="24"/>
      <c r="INQ41" s="24"/>
      <c r="INR41" s="24"/>
      <c r="INS41" s="24"/>
      <c r="INT41" s="24"/>
      <c r="INU41" s="24"/>
      <c r="INV41" s="24"/>
      <c r="INW41" s="24"/>
      <c r="INX41" s="24"/>
      <c r="INY41" s="24"/>
      <c r="INZ41" s="24"/>
      <c r="IOA41" s="24"/>
      <c r="IOB41" s="24"/>
      <c r="IOC41" s="24"/>
      <c r="IOD41" s="24"/>
      <c r="IOE41" s="24"/>
      <c r="IOF41" s="24"/>
      <c r="IOG41" s="24"/>
      <c r="IOH41" s="24"/>
      <c r="IOI41" s="24"/>
      <c r="IOJ41" s="24"/>
      <c r="IOK41" s="24"/>
      <c r="IOL41" s="24"/>
      <c r="IOM41" s="24"/>
      <c r="ION41" s="24"/>
      <c r="IOO41" s="24"/>
      <c r="IOP41" s="24"/>
      <c r="IOQ41" s="24"/>
      <c r="IOR41" s="24"/>
      <c r="IOS41" s="24"/>
      <c r="IOT41" s="24"/>
      <c r="IOU41" s="24"/>
      <c r="IOV41" s="24"/>
      <c r="IOW41" s="24"/>
      <c r="IOX41" s="24"/>
      <c r="IOY41" s="24"/>
      <c r="IOZ41" s="24"/>
      <c r="IPA41" s="24"/>
      <c r="IPB41" s="24"/>
      <c r="IPC41" s="24"/>
      <c r="IPD41" s="24"/>
      <c r="IPE41" s="24"/>
      <c r="IPF41" s="24"/>
      <c r="IPG41" s="24"/>
      <c r="IPH41" s="24"/>
      <c r="IPI41" s="24"/>
      <c r="IPJ41" s="24"/>
      <c r="IPK41" s="24"/>
      <c r="IPL41" s="24"/>
      <c r="IPM41" s="24"/>
      <c r="IPN41" s="24"/>
      <c r="IPO41" s="24"/>
      <c r="IPP41" s="24"/>
      <c r="IPQ41" s="24"/>
      <c r="IPR41" s="24"/>
      <c r="IPS41" s="24"/>
      <c r="IPT41" s="24"/>
      <c r="IPU41" s="24"/>
      <c r="IPV41" s="24"/>
      <c r="IPW41" s="24"/>
      <c r="IPX41" s="24"/>
      <c r="IPY41" s="24"/>
      <c r="IPZ41" s="24"/>
      <c r="IQA41" s="24"/>
      <c r="IQB41" s="24"/>
      <c r="IQC41" s="24"/>
      <c r="IQD41" s="24"/>
      <c r="IQE41" s="24"/>
      <c r="IQF41" s="24"/>
      <c r="IQG41" s="24"/>
      <c r="IQH41" s="24"/>
      <c r="IQI41" s="24"/>
      <c r="IQJ41" s="24"/>
      <c r="IQK41" s="24"/>
      <c r="IQL41" s="24"/>
      <c r="IQM41" s="24"/>
      <c r="IQN41" s="24"/>
      <c r="IQO41" s="24"/>
      <c r="IQP41" s="24"/>
      <c r="IQQ41" s="24"/>
      <c r="IQR41" s="24"/>
      <c r="IQS41" s="24"/>
      <c r="IQT41" s="24"/>
      <c r="IQU41" s="24"/>
      <c r="IQV41" s="24"/>
      <c r="IQW41" s="24"/>
      <c r="IQX41" s="24"/>
      <c r="IQY41" s="24"/>
      <c r="IQZ41" s="24"/>
      <c r="IRA41" s="24"/>
      <c r="IRB41" s="24"/>
      <c r="IRC41" s="24"/>
      <c r="IRD41" s="24"/>
      <c r="IRE41" s="24"/>
      <c r="IRF41" s="24"/>
      <c r="IRG41" s="24"/>
      <c r="IRH41" s="24"/>
      <c r="IRI41" s="24"/>
      <c r="IRJ41" s="24"/>
      <c r="IRK41" s="24"/>
      <c r="IRL41" s="24"/>
      <c r="IRM41" s="24"/>
      <c r="IRN41" s="24"/>
      <c r="IRO41" s="24"/>
      <c r="IRP41" s="24"/>
      <c r="IRQ41" s="24"/>
      <c r="IRR41" s="24"/>
      <c r="IRS41" s="24"/>
      <c r="IRT41" s="24"/>
      <c r="IRU41" s="24"/>
      <c r="IRV41" s="24"/>
      <c r="IRW41" s="24"/>
      <c r="IRX41" s="24"/>
      <c r="IRY41" s="24"/>
      <c r="IRZ41" s="24"/>
      <c r="ISA41" s="24"/>
      <c r="ISB41" s="24"/>
      <c r="ISC41" s="24"/>
      <c r="ISD41" s="24"/>
      <c r="ISE41" s="24"/>
      <c r="ISF41" s="24"/>
      <c r="ISG41" s="24"/>
      <c r="ISH41" s="24"/>
      <c r="ISI41" s="24"/>
      <c r="ISJ41" s="24"/>
      <c r="ISK41" s="24"/>
      <c r="ISL41" s="24"/>
      <c r="ISM41" s="24"/>
      <c r="ISN41" s="24"/>
      <c r="ISO41" s="24"/>
      <c r="ISP41" s="24"/>
      <c r="ISQ41" s="24"/>
      <c r="ISR41" s="24"/>
      <c r="ISS41" s="24"/>
      <c r="IST41" s="24"/>
      <c r="ISU41" s="24"/>
      <c r="ISV41" s="24"/>
      <c r="ISW41" s="24"/>
      <c r="ISX41" s="24"/>
      <c r="ISY41" s="24"/>
      <c r="ISZ41" s="24"/>
      <c r="ITA41" s="24"/>
      <c r="ITB41" s="24"/>
      <c r="ITC41" s="24"/>
      <c r="ITD41" s="24"/>
      <c r="ITE41" s="24"/>
      <c r="ITF41" s="24"/>
      <c r="ITG41" s="24"/>
      <c r="ITH41" s="24"/>
      <c r="ITI41" s="24"/>
      <c r="ITJ41" s="24"/>
      <c r="ITK41" s="24"/>
      <c r="ITL41" s="24"/>
      <c r="ITM41" s="24"/>
      <c r="ITN41" s="24"/>
      <c r="ITO41" s="24"/>
      <c r="ITP41" s="24"/>
      <c r="ITQ41" s="24"/>
      <c r="ITR41" s="24"/>
      <c r="ITS41" s="24"/>
      <c r="ITT41" s="24"/>
      <c r="ITU41" s="24"/>
      <c r="ITV41" s="24"/>
      <c r="ITW41" s="24"/>
      <c r="ITX41" s="24"/>
      <c r="ITY41" s="24"/>
      <c r="ITZ41" s="24"/>
      <c r="IUA41" s="24"/>
      <c r="IUB41" s="24"/>
      <c r="IUC41" s="24"/>
      <c r="IUD41" s="24"/>
      <c r="IUE41" s="24"/>
      <c r="IUF41" s="24"/>
      <c r="IUG41" s="24"/>
      <c r="IUH41" s="24"/>
      <c r="IUI41" s="24"/>
      <c r="IUJ41" s="24"/>
      <c r="IUK41" s="24"/>
      <c r="IUL41" s="24"/>
      <c r="IUM41" s="24"/>
      <c r="IUN41" s="24"/>
      <c r="IUO41" s="24"/>
      <c r="IUP41" s="24"/>
      <c r="IUQ41" s="24"/>
      <c r="IUR41" s="24"/>
      <c r="IUS41" s="24"/>
      <c r="IUT41" s="24"/>
      <c r="IUU41" s="24"/>
      <c r="IUV41" s="24"/>
      <c r="IUW41" s="24"/>
      <c r="IUX41" s="24"/>
      <c r="IUY41" s="24"/>
      <c r="IUZ41" s="24"/>
      <c r="IVA41" s="24"/>
      <c r="IVB41" s="24"/>
      <c r="IVC41" s="24"/>
      <c r="IVD41" s="24"/>
      <c r="IVE41" s="24"/>
      <c r="IVF41" s="24"/>
      <c r="IVG41" s="24"/>
      <c r="IVH41" s="24"/>
      <c r="IVI41" s="24"/>
      <c r="IVJ41" s="24"/>
      <c r="IVK41" s="24"/>
      <c r="IVL41" s="24"/>
      <c r="IVM41" s="24"/>
      <c r="IVN41" s="24"/>
      <c r="IVO41" s="24"/>
      <c r="IVP41" s="24"/>
      <c r="IVQ41" s="24"/>
      <c r="IVR41" s="24"/>
      <c r="IVS41" s="24"/>
      <c r="IVT41" s="24"/>
      <c r="IVU41" s="24"/>
      <c r="IVV41" s="24"/>
      <c r="IVW41" s="24"/>
      <c r="IVX41" s="24"/>
      <c r="IVY41" s="24"/>
      <c r="IVZ41" s="24"/>
      <c r="IWA41" s="24"/>
      <c r="IWB41" s="24"/>
      <c r="IWC41" s="24"/>
      <c r="IWD41" s="24"/>
      <c r="IWE41" s="24"/>
      <c r="IWF41" s="24"/>
      <c r="IWG41" s="24"/>
      <c r="IWH41" s="24"/>
      <c r="IWI41" s="24"/>
      <c r="IWJ41" s="24"/>
      <c r="IWK41" s="24"/>
      <c r="IWL41" s="24"/>
      <c r="IWM41" s="24"/>
      <c r="IWN41" s="24"/>
      <c r="IWO41" s="24"/>
      <c r="IWP41" s="24"/>
      <c r="IWQ41" s="24"/>
      <c r="IWR41" s="24"/>
      <c r="IWS41" s="24"/>
      <c r="IWT41" s="24"/>
      <c r="IWU41" s="24"/>
      <c r="IWV41" s="24"/>
      <c r="IWW41" s="24"/>
      <c r="IWX41" s="24"/>
      <c r="IWY41" s="24"/>
      <c r="IWZ41" s="24"/>
      <c r="IXA41" s="24"/>
      <c r="IXB41" s="24"/>
      <c r="IXC41" s="24"/>
      <c r="IXD41" s="24"/>
      <c r="IXE41" s="24"/>
      <c r="IXF41" s="24"/>
      <c r="IXG41" s="24"/>
      <c r="IXH41" s="24"/>
      <c r="IXI41" s="24"/>
      <c r="IXJ41" s="24"/>
      <c r="IXK41" s="24"/>
      <c r="IXL41" s="24"/>
      <c r="IXM41" s="24"/>
      <c r="IXN41" s="24"/>
      <c r="IXO41" s="24"/>
      <c r="IXP41" s="24"/>
      <c r="IXQ41" s="24"/>
      <c r="IXR41" s="24"/>
      <c r="IXS41" s="24"/>
      <c r="IXT41" s="24"/>
      <c r="IXU41" s="24"/>
      <c r="IXV41" s="24"/>
      <c r="IXW41" s="24"/>
      <c r="IXX41" s="24"/>
      <c r="IXY41" s="24"/>
      <c r="IXZ41" s="24"/>
      <c r="IYA41" s="24"/>
      <c r="IYB41" s="24"/>
      <c r="IYC41" s="24"/>
      <c r="IYD41" s="24"/>
      <c r="IYE41" s="24"/>
      <c r="IYF41" s="24"/>
      <c r="IYG41" s="24"/>
      <c r="IYH41" s="24"/>
      <c r="IYI41" s="24"/>
      <c r="IYJ41" s="24"/>
      <c r="IYK41" s="24"/>
      <c r="IYL41" s="24"/>
      <c r="IYM41" s="24"/>
      <c r="IYN41" s="24"/>
      <c r="IYO41" s="24"/>
      <c r="IYP41" s="24"/>
      <c r="IYQ41" s="24"/>
      <c r="IYR41" s="24"/>
      <c r="IYS41" s="24"/>
      <c r="IYT41" s="24"/>
      <c r="IYU41" s="24"/>
      <c r="IYV41" s="24"/>
      <c r="IYW41" s="24"/>
      <c r="IYX41" s="24"/>
      <c r="IYY41" s="24"/>
      <c r="IYZ41" s="24"/>
      <c r="IZA41" s="24"/>
      <c r="IZB41" s="24"/>
      <c r="IZC41" s="24"/>
      <c r="IZD41" s="24"/>
      <c r="IZE41" s="24"/>
      <c r="IZF41" s="24"/>
      <c r="IZG41" s="24"/>
      <c r="IZH41" s="24"/>
      <c r="IZI41" s="24"/>
      <c r="IZJ41" s="24"/>
      <c r="IZK41" s="24"/>
      <c r="IZL41" s="24"/>
      <c r="IZM41" s="24"/>
      <c r="IZN41" s="24"/>
      <c r="IZO41" s="24"/>
      <c r="IZP41" s="24"/>
      <c r="IZQ41" s="24"/>
      <c r="IZR41" s="24"/>
      <c r="IZS41" s="24"/>
      <c r="IZT41" s="24"/>
      <c r="IZU41" s="24"/>
      <c r="IZV41" s="24"/>
      <c r="IZW41" s="24"/>
      <c r="IZX41" s="24"/>
      <c r="IZY41" s="24"/>
      <c r="IZZ41" s="24"/>
      <c r="JAA41" s="24"/>
      <c r="JAB41" s="24"/>
      <c r="JAC41" s="24"/>
      <c r="JAD41" s="24"/>
      <c r="JAE41" s="24"/>
      <c r="JAF41" s="24"/>
      <c r="JAG41" s="24"/>
      <c r="JAH41" s="24"/>
      <c r="JAI41" s="24"/>
      <c r="JAJ41" s="24"/>
      <c r="JAK41" s="24"/>
      <c r="JAL41" s="24"/>
      <c r="JAM41" s="24"/>
      <c r="JAN41" s="24"/>
      <c r="JAO41" s="24"/>
      <c r="JAP41" s="24"/>
      <c r="JAQ41" s="24"/>
      <c r="JAR41" s="24"/>
      <c r="JAS41" s="24"/>
      <c r="JAT41" s="24"/>
      <c r="JAU41" s="24"/>
      <c r="JAV41" s="24"/>
      <c r="JAW41" s="24"/>
      <c r="JAX41" s="24"/>
      <c r="JAY41" s="24"/>
      <c r="JAZ41" s="24"/>
      <c r="JBA41" s="24"/>
      <c r="JBB41" s="24"/>
      <c r="JBC41" s="24"/>
      <c r="JBD41" s="24"/>
      <c r="JBE41" s="24"/>
      <c r="JBF41" s="24"/>
      <c r="JBG41" s="24"/>
      <c r="JBH41" s="24"/>
      <c r="JBI41" s="24"/>
      <c r="JBJ41" s="24"/>
      <c r="JBK41" s="24"/>
      <c r="JBL41" s="24"/>
      <c r="JBM41" s="24"/>
      <c r="JBN41" s="24"/>
      <c r="JBO41" s="24"/>
      <c r="JBP41" s="24"/>
      <c r="JBQ41" s="24"/>
      <c r="JBR41" s="24"/>
      <c r="JBS41" s="24"/>
      <c r="JBT41" s="24"/>
      <c r="JBU41" s="24"/>
      <c r="JBV41" s="24"/>
      <c r="JBW41" s="24"/>
      <c r="JBX41" s="24"/>
      <c r="JBY41" s="24"/>
      <c r="JBZ41" s="24"/>
      <c r="JCA41" s="24"/>
      <c r="JCB41" s="24"/>
      <c r="JCC41" s="24"/>
      <c r="JCD41" s="24"/>
      <c r="JCE41" s="24"/>
      <c r="JCF41" s="24"/>
      <c r="JCG41" s="24"/>
      <c r="JCH41" s="24"/>
      <c r="JCI41" s="24"/>
      <c r="JCJ41" s="24"/>
      <c r="JCK41" s="24"/>
      <c r="JCL41" s="24"/>
      <c r="JCM41" s="24"/>
      <c r="JCN41" s="24"/>
      <c r="JCO41" s="24"/>
      <c r="JCP41" s="24"/>
      <c r="JCQ41" s="24"/>
      <c r="JCR41" s="24"/>
      <c r="JCS41" s="24"/>
      <c r="JCT41" s="24"/>
      <c r="JCU41" s="24"/>
      <c r="JCV41" s="24"/>
      <c r="JCW41" s="24"/>
      <c r="JCX41" s="24"/>
      <c r="JCY41" s="24"/>
      <c r="JCZ41" s="24"/>
      <c r="JDA41" s="24"/>
      <c r="JDB41" s="24"/>
      <c r="JDC41" s="24"/>
      <c r="JDD41" s="24"/>
      <c r="JDE41" s="24"/>
      <c r="JDF41" s="24"/>
      <c r="JDG41" s="24"/>
      <c r="JDH41" s="24"/>
      <c r="JDI41" s="24"/>
      <c r="JDJ41" s="24"/>
      <c r="JDK41" s="24"/>
      <c r="JDL41" s="24"/>
      <c r="JDM41" s="24"/>
      <c r="JDN41" s="24"/>
      <c r="JDO41" s="24"/>
      <c r="JDP41" s="24"/>
      <c r="JDQ41" s="24"/>
      <c r="JDR41" s="24"/>
      <c r="JDS41" s="24"/>
      <c r="JDT41" s="24"/>
      <c r="JDU41" s="24"/>
      <c r="JDV41" s="24"/>
      <c r="JDW41" s="24"/>
      <c r="JDX41" s="24"/>
      <c r="JDY41" s="24"/>
      <c r="JDZ41" s="24"/>
      <c r="JEA41" s="24"/>
      <c r="JEB41" s="24"/>
      <c r="JEC41" s="24"/>
      <c r="JED41" s="24"/>
      <c r="JEE41" s="24"/>
      <c r="JEF41" s="24"/>
      <c r="JEG41" s="24"/>
      <c r="JEH41" s="24"/>
      <c r="JEI41" s="24"/>
      <c r="JEJ41" s="24"/>
      <c r="JEK41" s="24"/>
      <c r="JEL41" s="24"/>
      <c r="JEM41" s="24"/>
      <c r="JEN41" s="24"/>
      <c r="JEO41" s="24"/>
      <c r="JEP41" s="24"/>
      <c r="JEQ41" s="24"/>
      <c r="JER41" s="24"/>
      <c r="JES41" s="24"/>
      <c r="JET41" s="24"/>
      <c r="JEU41" s="24"/>
      <c r="JEV41" s="24"/>
      <c r="JEW41" s="24"/>
      <c r="JEX41" s="24"/>
      <c r="JEY41" s="24"/>
      <c r="JEZ41" s="24"/>
      <c r="JFA41" s="24"/>
      <c r="JFB41" s="24"/>
      <c r="JFC41" s="24"/>
      <c r="JFD41" s="24"/>
      <c r="JFE41" s="24"/>
      <c r="JFF41" s="24"/>
      <c r="JFG41" s="24"/>
      <c r="JFH41" s="24"/>
      <c r="JFI41" s="24"/>
      <c r="JFJ41" s="24"/>
      <c r="JFK41" s="24"/>
      <c r="JFL41" s="24"/>
      <c r="JFM41" s="24"/>
      <c r="JFN41" s="24"/>
      <c r="JFO41" s="24"/>
      <c r="JFP41" s="24"/>
      <c r="JFQ41" s="24"/>
      <c r="JFR41" s="24"/>
      <c r="JFS41" s="24"/>
      <c r="JFT41" s="24"/>
      <c r="JFU41" s="24"/>
      <c r="JFV41" s="24"/>
      <c r="JFW41" s="24"/>
      <c r="JFX41" s="24"/>
      <c r="JFY41" s="24"/>
      <c r="JFZ41" s="24"/>
      <c r="JGA41" s="24"/>
      <c r="JGB41" s="24"/>
      <c r="JGC41" s="24"/>
      <c r="JGD41" s="24"/>
      <c r="JGE41" s="24"/>
      <c r="JGF41" s="24"/>
      <c r="JGG41" s="24"/>
      <c r="JGH41" s="24"/>
      <c r="JGI41" s="24"/>
      <c r="JGJ41" s="24"/>
      <c r="JGK41" s="24"/>
      <c r="JGL41" s="24"/>
      <c r="JGM41" s="24"/>
      <c r="JGN41" s="24"/>
      <c r="JGO41" s="24"/>
      <c r="JGP41" s="24"/>
      <c r="JGQ41" s="24"/>
      <c r="JGR41" s="24"/>
      <c r="JGS41" s="24"/>
      <c r="JGT41" s="24"/>
      <c r="JGU41" s="24"/>
      <c r="JGV41" s="24"/>
      <c r="JGW41" s="24"/>
      <c r="JGX41" s="24"/>
      <c r="JGY41" s="24"/>
      <c r="JGZ41" s="24"/>
      <c r="JHA41" s="24"/>
      <c r="JHB41" s="24"/>
      <c r="JHC41" s="24"/>
      <c r="JHD41" s="24"/>
      <c r="JHE41" s="24"/>
      <c r="JHF41" s="24"/>
      <c r="JHG41" s="24"/>
      <c r="JHH41" s="24"/>
      <c r="JHI41" s="24"/>
      <c r="JHJ41" s="24"/>
      <c r="JHK41" s="24"/>
      <c r="JHL41" s="24"/>
      <c r="JHM41" s="24"/>
      <c r="JHN41" s="24"/>
      <c r="JHO41" s="24"/>
      <c r="JHP41" s="24"/>
      <c r="JHQ41" s="24"/>
      <c r="JHR41" s="24"/>
      <c r="JHS41" s="24"/>
      <c r="JHT41" s="24"/>
      <c r="JHU41" s="24"/>
      <c r="JHV41" s="24"/>
      <c r="JHW41" s="24"/>
      <c r="JHX41" s="24"/>
      <c r="JHY41" s="24"/>
      <c r="JHZ41" s="24"/>
      <c r="JIA41" s="24"/>
      <c r="JIB41" s="24"/>
      <c r="JIC41" s="24"/>
      <c r="JID41" s="24"/>
      <c r="JIE41" s="24"/>
      <c r="JIF41" s="24"/>
      <c r="JIG41" s="24"/>
      <c r="JIH41" s="24"/>
      <c r="JII41" s="24"/>
      <c r="JIJ41" s="24"/>
      <c r="JIK41" s="24"/>
      <c r="JIL41" s="24"/>
      <c r="JIM41" s="24"/>
      <c r="JIN41" s="24"/>
      <c r="JIO41" s="24"/>
      <c r="JIP41" s="24"/>
      <c r="JIQ41" s="24"/>
      <c r="JIR41" s="24"/>
      <c r="JIS41" s="24"/>
      <c r="JIT41" s="24"/>
      <c r="JIU41" s="24"/>
      <c r="JIV41" s="24"/>
      <c r="JIW41" s="24"/>
      <c r="JIX41" s="24"/>
      <c r="JIY41" s="24"/>
      <c r="JIZ41" s="24"/>
      <c r="JJA41" s="24"/>
      <c r="JJB41" s="24"/>
      <c r="JJC41" s="24"/>
      <c r="JJD41" s="24"/>
      <c r="JJE41" s="24"/>
      <c r="JJF41" s="24"/>
      <c r="JJG41" s="24"/>
      <c r="JJH41" s="24"/>
      <c r="JJI41" s="24"/>
      <c r="JJJ41" s="24"/>
      <c r="JJK41" s="24"/>
      <c r="JJL41" s="24"/>
      <c r="JJM41" s="24"/>
      <c r="JJN41" s="24"/>
      <c r="JJO41" s="24"/>
      <c r="JJP41" s="24"/>
      <c r="JJQ41" s="24"/>
      <c r="JJR41" s="24"/>
      <c r="JJS41" s="24"/>
      <c r="JJT41" s="24"/>
      <c r="JJU41" s="24"/>
      <c r="JJV41" s="24"/>
      <c r="JJW41" s="24"/>
      <c r="JJX41" s="24"/>
      <c r="JJY41" s="24"/>
      <c r="JJZ41" s="24"/>
      <c r="JKA41" s="24"/>
      <c r="JKB41" s="24"/>
      <c r="JKC41" s="24"/>
      <c r="JKD41" s="24"/>
      <c r="JKE41" s="24"/>
      <c r="JKF41" s="24"/>
      <c r="JKG41" s="24"/>
      <c r="JKH41" s="24"/>
      <c r="JKI41" s="24"/>
      <c r="JKJ41" s="24"/>
      <c r="JKK41" s="24"/>
      <c r="JKL41" s="24"/>
      <c r="JKM41" s="24"/>
      <c r="JKN41" s="24"/>
      <c r="JKO41" s="24"/>
      <c r="JKP41" s="24"/>
      <c r="JKQ41" s="24"/>
      <c r="JKR41" s="24"/>
      <c r="JKS41" s="24"/>
      <c r="JKT41" s="24"/>
      <c r="JKU41" s="24"/>
      <c r="JKV41" s="24"/>
      <c r="JKW41" s="24"/>
      <c r="JKX41" s="24"/>
      <c r="JKY41" s="24"/>
      <c r="JKZ41" s="24"/>
      <c r="JLA41" s="24"/>
      <c r="JLB41" s="24"/>
      <c r="JLC41" s="24"/>
      <c r="JLD41" s="24"/>
      <c r="JLE41" s="24"/>
      <c r="JLF41" s="24"/>
      <c r="JLG41" s="24"/>
      <c r="JLH41" s="24"/>
      <c r="JLI41" s="24"/>
      <c r="JLJ41" s="24"/>
      <c r="JLK41" s="24"/>
      <c r="JLL41" s="24"/>
      <c r="JLM41" s="24"/>
      <c r="JLN41" s="24"/>
      <c r="JLO41" s="24"/>
      <c r="JLP41" s="24"/>
      <c r="JLQ41" s="24"/>
      <c r="JLR41" s="24"/>
      <c r="JLS41" s="24"/>
      <c r="JLT41" s="24"/>
      <c r="JLU41" s="24"/>
      <c r="JLV41" s="24"/>
      <c r="JLW41" s="24"/>
      <c r="JLX41" s="24"/>
      <c r="JLY41" s="24"/>
      <c r="JLZ41" s="24"/>
      <c r="JMA41" s="24"/>
      <c r="JMB41" s="24"/>
      <c r="JMC41" s="24"/>
      <c r="JMD41" s="24"/>
      <c r="JME41" s="24"/>
      <c r="JMF41" s="24"/>
      <c r="JMG41" s="24"/>
      <c r="JMH41" s="24"/>
      <c r="JMI41" s="24"/>
      <c r="JMJ41" s="24"/>
      <c r="JMK41" s="24"/>
      <c r="JML41" s="24"/>
      <c r="JMM41" s="24"/>
      <c r="JMN41" s="24"/>
      <c r="JMO41" s="24"/>
      <c r="JMP41" s="24"/>
      <c r="JMQ41" s="24"/>
      <c r="JMR41" s="24"/>
      <c r="JMS41" s="24"/>
      <c r="JMT41" s="24"/>
      <c r="JMU41" s="24"/>
      <c r="JMV41" s="24"/>
      <c r="JMW41" s="24"/>
      <c r="JMX41" s="24"/>
      <c r="JMY41" s="24"/>
      <c r="JMZ41" s="24"/>
      <c r="JNA41" s="24"/>
      <c r="JNB41" s="24"/>
      <c r="JNC41" s="24"/>
      <c r="JND41" s="24"/>
      <c r="JNE41" s="24"/>
      <c r="JNF41" s="24"/>
      <c r="JNG41" s="24"/>
      <c r="JNH41" s="24"/>
      <c r="JNI41" s="24"/>
      <c r="JNJ41" s="24"/>
      <c r="JNK41" s="24"/>
      <c r="JNL41" s="24"/>
      <c r="JNM41" s="24"/>
      <c r="JNN41" s="24"/>
      <c r="JNO41" s="24"/>
      <c r="JNP41" s="24"/>
      <c r="JNQ41" s="24"/>
      <c r="JNR41" s="24"/>
      <c r="JNS41" s="24"/>
      <c r="JNT41" s="24"/>
      <c r="JNU41" s="24"/>
      <c r="JNV41" s="24"/>
      <c r="JNW41" s="24"/>
      <c r="JNX41" s="24"/>
      <c r="JNY41" s="24"/>
      <c r="JNZ41" s="24"/>
      <c r="JOA41" s="24"/>
      <c r="JOB41" s="24"/>
      <c r="JOC41" s="24"/>
      <c r="JOD41" s="24"/>
      <c r="JOE41" s="24"/>
      <c r="JOF41" s="24"/>
      <c r="JOG41" s="24"/>
      <c r="JOH41" s="24"/>
      <c r="JOI41" s="24"/>
      <c r="JOJ41" s="24"/>
      <c r="JOK41" s="24"/>
      <c r="JOL41" s="24"/>
      <c r="JOM41" s="24"/>
      <c r="JON41" s="24"/>
      <c r="JOO41" s="24"/>
      <c r="JOP41" s="24"/>
      <c r="JOQ41" s="24"/>
      <c r="JOR41" s="24"/>
      <c r="JOS41" s="24"/>
      <c r="JOT41" s="24"/>
      <c r="JOU41" s="24"/>
      <c r="JOV41" s="24"/>
      <c r="JOW41" s="24"/>
      <c r="JOX41" s="24"/>
      <c r="JOY41" s="24"/>
      <c r="JOZ41" s="24"/>
      <c r="JPA41" s="24"/>
      <c r="JPB41" s="24"/>
      <c r="JPC41" s="24"/>
      <c r="JPD41" s="24"/>
      <c r="JPE41" s="24"/>
      <c r="JPF41" s="24"/>
      <c r="JPG41" s="24"/>
      <c r="JPH41" s="24"/>
      <c r="JPI41" s="24"/>
      <c r="JPJ41" s="24"/>
      <c r="JPK41" s="24"/>
      <c r="JPL41" s="24"/>
      <c r="JPM41" s="24"/>
      <c r="JPN41" s="24"/>
      <c r="JPO41" s="24"/>
      <c r="JPP41" s="24"/>
      <c r="JPQ41" s="24"/>
      <c r="JPR41" s="24"/>
      <c r="JPS41" s="24"/>
      <c r="JPT41" s="24"/>
      <c r="JPU41" s="24"/>
      <c r="JPV41" s="24"/>
      <c r="JPW41" s="24"/>
      <c r="JPX41" s="24"/>
      <c r="JPY41" s="24"/>
      <c r="JPZ41" s="24"/>
      <c r="JQA41" s="24"/>
      <c r="JQB41" s="24"/>
      <c r="JQC41" s="24"/>
      <c r="JQD41" s="24"/>
      <c r="JQE41" s="24"/>
      <c r="JQF41" s="24"/>
      <c r="JQG41" s="24"/>
      <c r="JQH41" s="24"/>
      <c r="JQI41" s="24"/>
      <c r="JQJ41" s="24"/>
      <c r="JQK41" s="24"/>
      <c r="JQL41" s="24"/>
      <c r="JQM41" s="24"/>
      <c r="JQN41" s="24"/>
      <c r="JQO41" s="24"/>
      <c r="JQP41" s="24"/>
      <c r="JQQ41" s="24"/>
      <c r="JQR41" s="24"/>
      <c r="JQS41" s="24"/>
      <c r="JQT41" s="24"/>
      <c r="JQU41" s="24"/>
      <c r="JQV41" s="24"/>
      <c r="JQW41" s="24"/>
      <c r="JQX41" s="24"/>
      <c r="JQY41" s="24"/>
      <c r="JQZ41" s="24"/>
      <c r="JRA41" s="24"/>
      <c r="JRB41" s="24"/>
      <c r="JRC41" s="24"/>
      <c r="JRD41" s="24"/>
      <c r="JRE41" s="24"/>
      <c r="JRF41" s="24"/>
      <c r="JRG41" s="24"/>
      <c r="JRH41" s="24"/>
      <c r="JRI41" s="24"/>
      <c r="JRJ41" s="24"/>
      <c r="JRK41" s="24"/>
      <c r="JRL41" s="24"/>
      <c r="JRM41" s="24"/>
      <c r="JRN41" s="24"/>
      <c r="JRO41" s="24"/>
      <c r="JRP41" s="24"/>
      <c r="JRQ41" s="24"/>
      <c r="JRR41" s="24"/>
      <c r="JRS41" s="24"/>
      <c r="JRT41" s="24"/>
      <c r="JRU41" s="24"/>
      <c r="JRV41" s="24"/>
      <c r="JRW41" s="24"/>
      <c r="JRX41" s="24"/>
      <c r="JRY41" s="24"/>
      <c r="JRZ41" s="24"/>
      <c r="JSA41" s="24"/>
      <c r="JSB41" s="24"/>
      <c r="JSC41" s="24"/>
      <c r="JSD41" s="24"/>
      <c r="JSE41" s="24"/>
      <c r="JSF41" s="24"/>
      <c r="JSG41" s="24"/>
      <c r="JSH41" s="24"/>
      <c r="JSI41" s="24"/>
      <c r="JSJ41" s="24"/>
      <c r="JSK41" s="24"/>
      <c r="JSL41" s="24"/>
      <c r="JSM41" s="24"/>
      <c r="JSN41" s="24"/>
      <c r="JSO41" s="24"/>
      <c r="JSP41" s="24"/>
      <c r="JSQ41" s="24"/>
      <c r="JSR41" s="24"/>
      <c r="JSS41" s="24"/>
      <c r="JST41" s="24"/>
      <c r="JSU41" s="24"/>
      <c r="JSV41" s="24"/>
      <c r="JSW41" s="24"/>
      <c r="JSX41" s="24"/>
      <c r="JSY41" s="24"/>
      <c r="JSZ41" s="24"/>
      <c r="JTA41" s="24"/>
      <c r="JTB41" s="24"/>
      <c r="JTC41" s="24"/>
      <c r="JTD41" s="24"/>
      <c r="JTE41" s="24"/>
      <c r="JTF41" s="24"/>
      <c r="JTG41" s="24"/>
      <c r="JTH41" s="24"/>
      <c r="JTI41" s="24"/>
      <c r="JTJ41" s="24"/>
      <c r="JTK41" s="24"/>
      <c r="JTL41" s="24"/>
      <c r="JTM41" s="24"/>
      <c r="JTN41" s="24"/>
      <c r="JTO41" s="24"/>
      <c r="JTP41" s="24"/>
      <c r="JTQ41" s="24"/>
      <c r="JTR41" s="24"/>
      <c r="JTS41" s="24"/>
      <c r="JTT41" s="24"/>
      <c r="JTU41" s="24"/>
      <c r="JTV41" s="24"/>
      <c r="JTW41" s="24"/>
      <c r="JTX41" s="24"/>
      <c r="JTY41" s="24"/>
      <c r="JTZ41" s="24"/>
      <c r="JUA41" s="24"/>
      <c r="JUB41" s="24"/>
      <c r="JUC41" s="24"/>
      <c r="JUD41" s="24"/>
      <c r="JUE41" s="24"/>
      <c r="JUF41" s="24"/>
      <c r="JUG41" s="24"/>
      <c r="JUH41" s="24"/>
      <c r="JUI41" s="24"/>
      <c r="JUJ41" s="24"/>
      <c r="JUK41" s="24"/>
      <c r="JUL41" s="24"/>
      <c r="JUM41" s="24"/>
      <c r="JUN41" s="24"/>
      <c r="JUO41" s="24"/>
      <c r="JUP41" s="24"/>
      <c r="JUQ41" s="24"/>
      <c r="JUR41" s="24"/>
      <c r="JUS41" s="24"/>
      <c r="JUT41" s="24"/>
      <c r="JUU41" s="24"/>
      <c r="JUV41" s="24"/>
      <c r="JUW41" s="24"/>
      <c r="JUX41" s="24"/>
      <c r="JUY41" s="24"/>
      <c r="JUZ41" s="24"/>
      <c r="JVA41" s="24"/>
      <c r="JVB41" s="24"/>
      <c r="JVC41" s="24"/>
      <c r="JVD41" s="24"/>
      <c r="JVE41" s="24"/>
      <c r="JVF41" s="24"/>
      <c r="JVG41" s="24"/>
      <c r="JVH41" s="24"/>
      <c r="JVI41" s="24"/>
      <c r="JVJ41" s="24"/>
      <c r="JVK41" s="24"/>
      <c r="JVL41" s="24"/>
      <c r="JVM41" s="24"/>
      <c r="JVN41" s="24"/>
      <c r="JVO41" s="24"/>
      <c r="JVP41" s="24"/>
      <c r="JVQ41" s="24"/>
      <c r="JVR41" s="24"/>
      <c r="JVS41" s="24"/>
      <c r="JVT41" s="24"/>
      <c r="JVU41" s="24"/>
      <c r="JVV41" s="24"/>
      <c r="JVW41" s="24"/>
      <c r="JVX41" s="24"/>
      <c r="JVY41" s="24"/>
      <c r="JVZ41" s="24"/>
      <c r="JWA41" s="24"/>
      <c r="JWB41" s="24"/>
      <c r="JWC41" s="24"/>
      <c r="JWD41" s="24"/>
      <c r="JWE41" s="24"/>
      <c r="JWF41" s="24"/>
      <c r="JWG41" s="24"/>
      <c r="JWH41" s="24"/>
      <c r="JWI41" s="24"/>
      <c r="JWJ41" s="24"/>
      <c r="JWK41" s="24"/>
      <c r="JWL41" s="24"/>
      <c r="JWM41" s="24"/>
      <c r="JWN41" s="24"/>
      <c r="JWO41" s="24"/>
      <c r="JWP41" s="24"/>
      <c r="JWQ41" s="24"/>
      <c r="JWR41" s="24"/>
      <c r="JWS41" s="24"/>
      <c r="JWT41" s="24"/>
      <c r="JWU41" s="24"/>
      <c r="JWV41" s="24"/>
      <c r="JWW41" s="24"/>
      <c r="JWX41" s="24"/>
      <c r="JWY41" s="24"/>
      <c r="JWZ41" s="24"/>
      <c r="JXA41" s="24"/>
      <c r="JXB41" s="24"/>
      <c r="JXC41" s="24"/>
      <c r="JXD41" s="24"/>
      <c r="JXE41" s="24"/>
      <c r="JXF41" s="24"/>
      <c r="JXG41" s="24"/>
      <c r="JXH41" s="24"/>
      <c r="JXI41" s="24"/>
      <c r="JXJ41" s="24"/>
      <c r="JXK41" s="24"/>
      <c r="JXL41" s="24"/>
      <c r="JXM41" s="24"/>
      <c r="JXN41" s="24"/>
      <c r="JXO41" s="24"/>
      <c r="JXP41" s="24"/>
      <c r="JXQ41" s="24"/>
      <c r="JXR41" s="24"/>
      <c r="JXS41" s="24"/>
      <c r="JXT41" s="24"/>
      <c r="JXU41" s="24"/>
      <c r="JXV41" s="24"/>
      <c r="JXW41" s="24"/>
      <c r="JXX41" s="24"/>
      <c r="JXY41" s="24"/>
      <c r="JXZ41" s="24"/>
      <c r="JYA41" s="24"/>
      <c r="JYB41" s="24"/>
      <c r="JYC41" s="24"/>
      <c r="JYD41" s="24"/>
      <c r="JYE41" s="24"/>
      <c r="JYF41" s="24"/>
      <c r="JYG41" s="24"/>
      <c r="JYH41" s="24"/>
      <c r="JYI41" s="24"/>
      <c r="JYJ41" s="24"/>
      <c r="JYK41" s="24"/>
      <c r="JYL41" s="24"/>
      <c r="JYM41" s="24"/>
      <c r="JYN41" s="24"/>
      <c r="JYO41" s="24"/>
      <c r="JYP41" s="24"/>
      <c r="JYQ41" s="24"/>
      <c r="JYR41" s="24"/>
      <c r="JYS41" s="24"/>
      <c r="JYT41" s="24"/>
      <c r="JYU41" s="24"/>
      <c r="JYV41" s="24"/>
      <c r="JYW41" s="24"/>
      <c r="JYX41" s="24"/>
      <c r="JYY41" s="24"/>
      <c r="JYZ41" s="24"/>
      <c r="JZA41" s="24"/>
      <c r="JZB41" s="24"/>
      <c r="JZC41" s="24"/>
      <c r="JZD41" s="24"/>
      <c r="JZE41" s="24"/>
      <c r="JZF41" s="24"/>
      <c r="JZG41" s="24"/>
      <c r="JZH41" s="24"/>
      <c r="JZI41" s="24"/>
      <c r="JZJ41" s="24"/>
      <c r="JZK41" s="24"/>
      <c r="JZL41" s="24"/>
      <c r="JZM41" s="24"/>
      <c r="JZN41" s="24"/>
      <c r="JZO41" s="24"/>
      <c r="JZP41" s="24"/>
      <c r="JZQ41" s="24"/>
      <c r="JZR41" s="24"/>
      <c r="JZS41" s="24"/>
      <c r="JZT41" s="24"/>
      <c r="JZU41" s="24"/>
      <c r="JZV41" s="24"/>
      <c r="JZW41" s="24"/>
      <c r="JZX41" s="24"/>
      <c r="JZY41" s="24"/>
      <c r="JZZ41" s="24"/>
      <c r="KAA41" s="24"/>
      <c r="KAB41" s="24"/>
      <c r="KAC41" s="24"/>
      <c r="KAD41" s="24"/>
      <c r="KAE41" s="24"/>
      <c r="KAF41" s="24"/>
      <c r="KAG41" s="24"/>
      <c r="KAH41" s="24"/>
      <c r="KAI41" s="24"/>
      <c r="KAJ41" s="24"/>
      <c r="KAK41" s="24"/>
      <c r="KAL41" s="24"/>
      <c r="KAM41" s="24"/>
      <c r="KAN41" s="24"/>
      <c r="KAO41" s="24"/>
      <c r="KAP41" s="24"/>
      <c r="KAQ41" s="24"/>
      <c r="KAR41" s="24"/>
      <c r="KAS41" s="24"/>
      <c r="KAT41" s="24"/>
      <c r="KAU41" s="24"/>
      <c r="KAV41" s="24"/>
      <c r="KAW41" s="24"/>
      <c r="KAX41" s="24"/>
      <c r="KAY41" s="24"/>
      <c r="KAZ41" s="24"/>
      <c r="KBA41" s="24"/>
      <c r="KBB41" s="24"/>
      <c r="KBC41" s="24"/>
      <c r="KBD41" s="24"/>
      <c r="KBE41" s="24"/>
      <c r="KBF41" s="24"/>
      <c r="KBG41" s="24"/>
      <c r="KBH41" s="24"/>
      <c r="KBI41" s="24"/>
      <c r="KBJ41" s="24"/>
      <c r="KBK41" s="24"/>
      <c r="KBL41" s="24"/>
      <c r="KBM41" s="24"/>
      <c r="KBN41" s="24"/>
      <c r="KBO41" s="24"/>
      <c r="KBP41" s="24"/>
      <c r="KBQ41" s="24"/>
      <c r="KBR41" s="24"/>
      <c r="KBS41" s="24"/>
      <c r="KBT41" s="24"/>
      <c r="KBU41" s="24"/>
      <c r="KBV41" s="24"/>
      <c r="KBW41" s="24"/>
      <c r="KBX41" s="24"/>
      <c r="KBY41" s="24"/>
      <c r="KBZ41" s="24"/>
      <c r="KCA41" s="24"/>
      <c r="KCB41" s="24"/>
      <c r="KCC41" s="24"/>
      <c r="KCD41" s="24"/>
      <c r="KCE41" s="24"/>
      <c r="KCF41" s="24"/>
      <c r="KCG41" s="24"/>
      <c r="KCH41" s="24"/>
      <c r="KCI41" s="24"/>
      <c r="KCJ41" s="24"/>
      <c r="KCK41" s="24"/>
      <c r="KCL41" s="24"/>
      <c r="KCM41" s="24"/>
      <c r="KCN41" s="24"/>
      <c r="KCO41" s="24"/>
      <c r="KCP41" s="24"/>
      <c r="KCQ41" s="24"/>
      <c r="KCR41" s="24"/>
      <c r="KCS41" s="24"/>
      <c r="KCT41" s="24"/>
      <c r="KCU41" s="24"/>
      <c r="KCV41" s="24"/>
      <c r="KCW41" s="24"/>
      <c r="KCX41" s="24"/>
      <c r="KCY41" s="24"/>
      <c r="KCZ41" s="24"/>
      <c r="KDA41" s="24"/>
      <c r="KDB41" s="24"/>
      <c r="KDC41" s="24"/>
      <c r="KDD41" s="24"/>
      <c r="KDE41" s="24"/>
      <c r="KDF41" s="24"/>
      <c r="KDG41" s="24"/>
      <c r="KDH41" s="24"/>
      <c r="KDI41" s="24"/>
      <c r="KDJ41" s="24"/>
      <c r="KDK41" s="24"/>
      <c r="KDL41" s="24"/>
      <c r="KDM41" s="24"/>
      <c r="KDN41" s="24"/>
      <c r="KDO41" s="24"/>
      <c r="KDP41" s="24"/>
      <c r="KDQ41" s="24"/>
      <c r="KDR41" s="24"/>
      <c r="KDS41" s="24"/>
      <c r="KDT41" s="24"/>
      <c r="KDU41" s="24"/>
      <c r="KDV41" s="24"/>
      <c r="KDW41" s="24"/>
      <c r="KDX41" s="24"/>
      <c r="KDY41" s="24"/>
      <c r="KDZ41" s="24"/>
      <c r="KEA41" s="24"/>
      <c r="KEB41" s="24"/>
      <c r="KEC41" s="24"/>
      <c r="KED41" s="24"/>
      <c r="KEE41" s="24"/>
      <c r="KEF41" s="24"/>
      <c r="KEG41" s="24"/>
      <c r="KEH41" s="24"/>
      <c r="KEI41" s="24"/>
      <c r="KEJ41" s="24"/>
      <c r="KEK41" s="24"/>
      <c r="KEL41" s="24"/>
      <c r="KEM41" s="24"/>
      <c r="KEN41" s="24"/>
      <c r="KEO41" s="24"/>
      <c r="KEP41" s="24"/>
      <c r="KEQ41" s="24"/>
      <c r="KER41" s="24"/>
      <c r="KES41" s="24"/>
      <c r="KET41" s="24"/>
      <c r="KEU41" s="24"/>
      <c r="KEV41" s="24"/>
      <c r="KEW41" s="24"/>
      <c r="KEX41" s="24"/>
      <c r="KEY41" s="24"/>
      <c r="KEZ41" s="24"/>
      <c r="KFA41" s="24"/>
      <c r="KFB41" s="24"/>
      <c r="KFC41" s="24"/>
      <c r="KFD41" s="24"/>
      <c r="KFE41" s="24"/>
      <c r="KFF41" s="24"/>
      <c r="KFG41" s="24"/>
      <c r="KFH41" s="24"/>
      <c r="KFI41" s="24"/>
      <c r="KFJ41" s="24"/>
      <c r="KFK41" s="24"/>
      <c r="KFL41" s="24"/>
      <c r="KFM41" s="24"/>
      <c r="KFN41" s="24"/>
      <c r="KFO41" s="24"/>
      <c r="KFP41" s="24"/>
      <c r="KFQ41" s="24"/>
      <c r="KFR41" s="24"/>
      <c r="KFS41" s="24"/>
      <c r="KFT41" s="24"/>
      <c r="KFU41" s="24"/>
      <c r="KFV41" s="24"/>
      <c r="KFW41" s="24"/>
      <c r="KFX41" s="24"/>
      <c r="KFY41" s="24"/>
      <c r="KFZ41" s="24"/>
      <c r="KGA41" s="24"/>
      <c r="KGB41" s="24"/>
      <c r="KGC41" s="24"/>
      <c r="KGD41" s="24"/>
      <c r="KGE41" s="24"/>
      <c r="KGF41" s="24"/>
      <c r="KGG41" s="24"/>
      <c r="KGH41" s="24"/>
      <c r="KGI41" s="24"/>
      <c r="KGJ41" s="24"/>
      <c r="KGK41" s="24"/>
      <c r="KGL41" s="24"/>
      <c r="KGM41" s="24"/>
      <c r="KGN41" s="24"/>
      <c r="KGO41" s="24"/>
      <c r="KGP41" s="24"/>
      <c r="KGQ41" s="24"/>
      <c r="KGR41" s="24"/>
      <c r="KGS41" s="24"/>
      <c r="KGT41" s="24"/>
      <c r="KGU41" s="24"/>
      <c r="KGV41" s="24"/>
      <c r="KGW41" s="24"/>
      <c r="KGX41" s="24"/>
      <c r="KGY41" s="24"/>
      <c r="KGZ41" s="24"/>
      <c r="KHA41" s="24"/>
      <c r="KHB41" s="24"/>
      <c r="KHC41" s="24"/>
      <c r="KHD41" s="24"/>
      <c r="KHE41" s="24"/>
      <c r="KHF41" s="24"/>
      <c r="KHG41" s="24"/>
      <c r="KHH41" s="24"/>
      <c r="KHI41" s="24"/>
      <c r="KHJ41" s="24"/>
      <c r="KHK41" s="24"/>
      <c r="KHL41" s="24"/>
      <c r="KHM41" s="24"/>
      <c r="KHN41" s="24"/>
      <c r="KHO41" s="24"/>
      <c r="KHP41" s="24"/>
      <c r="KHQ41" s="24"/>
      <c r="KHR41" s="24"/>
      <c r="KHS41" s="24"/>
      <c r="KHT41" s="24"/>
      <c r="KHU41" s="24"/>
      <c r="KHV41" s="24"/>
      <c r="KHW41" s="24"/>
      <c r="KHX41" s="24"/>
      <c r="KHY41" s="24"/>
      <c r="KHZ41" s="24"/>
      <c r="KIA41" s="24"/>
      <c r="KIB41" s="24"/>
      <c r="KIC41" s="24"/>
      <c r="KID41" s="24"/>
      <c r="KIE41" s="24"/>
      <c r="KIF41" s="24"/>
      <c r="KIG41" s="24"/>
      <c r="KIH41" s="24"/>
      <c r="KII41" s="24"/>
      <c r="KIJ41" s="24"/>
      <c r="KIK41" s="24"/>
      <c r="KIL41" s="24"/>
      <c r="KIM41" s="24"/>
      <c r="KIN41" s="24"/>
      <c r="KIO41" s="24"/>
      <c r="KIP41" s="24"/>
      <c r="KIQ41" s="24"/>
      <c r="KIR41" s="24"/>
      <c r="KIS41" s="24"/>
      <c r="KIT41" s="24"/>
      <c r="KIU41" s="24"/>
      <c r="KIV41" s="24"/>
      <c r="KIW41" s="24"/>
      <c r="KIX41" s="24"/>
      <c r="KIY41" s="24"/>
      <c r="KIZ41" s="24"/>
      <c r="KJA41" s="24"/>
      <c r="KJB41" s="24"/>
      <c r="KJC41" s="24"/>
      <c r="KJD41" s="24"/>
      <c r="KJE41" s="24"/>
      <c r="KJF41" s="24"/>
      <c r="KJG41" s="24"/>
      <c r="KJH41" s="24"/>
      <c r="KJI41" s="24"/>
      <c r="KJJ41" s="24"/>
      <c r="KJK41" s="24"/>
      <c r="KJL41" s="24"/>
      <c r="KJM41" s="24"/>
      <c r="KJN41" s="24"/>
      <c r="KJO41" s="24"/>
      <c r="KJP41" s="24"/>
      <c r="KJQ41" s="24"/>
      <c r="KJR41" s="24"/>
      <c r="KJS41" s="24"/>
      <c r="KJT41" s="24"/>
      <c r="KJU41" s="24"/>
      <c r="KJV41" s="24"/>
      <c r="KJW41" s="24"/>
      <c r="KJX41" s="24"/>
      <c r="KJY41" s="24"/>
      <c r="KJZ41" s="24"/>
      <c r="KKA41" s="24"/>
      <c r="KKB41" s="24"/>
      <c r="KKC41" s="24"/>
      <c r="KKD41" s="24"/>
      <c r="KKE41" s="24"/>
      <c r="KKF41" s="24"/>
      <c r="KKG41" s="24"/>
      <c r="KKH41" s="24"/>
      <c r="KKI41" s="24"/>
      <c r="KKJ41" s="24"/>
      <c r="KKK41" s="24"/>
      <c r="KKL41" s="24"/>
      <c r="KKM41" s="24"/>
      <c r="KKN41" s="24"/>
      <c r="KKO41" s="24"/>
      <c r="KKP41" s="24"/>
      <c r="KKQ41" s="24"/>
      <c r="KKR41" s="24"/>
      <c r="KKS41" s="24"/>
      <c r="KKT41" s="24"/>
      <c r="KKU41" s="24"/>
      <c r="KKV41" s="24"/>
      <c r="KKW41" s="24"/>
      <c r="KKX41" s="24"/>
      <c r="KKY41" s="24"/>
      <c r="KKZ41" s="24"/>
      <c r="KLA41" s="24"/>
      <c r="KLB41" s="24"/>
      <c r="KLC41" s="24"/>
      <c r="KLD41" s="24"/>
      <c r="KLE41" s="24"/>
      <c r="KLF41" s="24"/>
      <c r="KLG41" s="24"/>
      <c r="KLH41" s="24"/>
      <c r="KLI41" s="24"/>
      <c r="KLJ41" s="24"/>
      <c r="KLK41" s="24"/>
      <c r="KLL41" s="24"/>
      <c r="KLM41" s="24"/>
      <c r="KLN41" s="24"/>
      <c r="KLO41" s="24"/>
      <c r="KLP41" s="24"/>
      <c r="KLQ41" s="24"/>
      <c r="KLR41" s="24"/>
      <c r="KLS41" s="24"/>
      <c r="KLT41" s="24"/>
      <c r="KLU41" s="24"/>
      <c r="KLV41" s="24"/>
      <c r="KLW41" s="24"/>
      <c r="KLX41" s="24"/>
      <c r="KLY41" s="24"/>
      <c r="KLZ41" s="24"/>
      <c r="KMA41" s="24"/>
      <c r="KMB41" s="24"/>
      <c r="KMC41" s="24"/>
      <c r="KMD41" s="24"/>
      <c r="KME41" s="24"/>
      <c r="KMF41" s="24"/>
      <c r="KMG41" s="24"/>
      <c r="KMH41" s="24"/>
      <c r="KMI41" s="24"/>
      <c r="KMJ41" s="24"/>
      <c r="KMK41" s="24"/>
      <c r="KML41" s="24"/>
      <c r="KMM41" s="24"/>
      <c r="KMN41" s="24"/>
      <c r="KMO41" s="24"/>
      <c r="KMP41" s="24"/>
      <c r="KMQ41" s="24"/>
      <c r="KMR41" s="24"/>
      <c r="KMS41" s="24"/>
      <c r="KMT41" s="24"/>
      <c r="KMU41" s="24"/>
      <c r="KMV41" s="24"/>
      <c r="KMW41" s="24"/>
      <c r="KMX41" s="24"/>
      <c r="KMY41" s="24"/>
      <c r="KMZ41" s="24"/>
      <c r="KNA41" s="24"/>
      <c r="KNB41" s="24"/>
      <c r="KNC41" s="24"/>
      <c r="KND41" s="24"/>
      <c r="KNE41" s="24"/>
      <c r="KNF41" s="24"/>
      <c r="KNG41" s="24"/>
      <c r="KNH41" s="24"/>
      <c r="KNI41" s="24"/>
      <c r="KNJ41" s="24"/>
      <c r="KNK41" s="24"/>
      <c r="KNL41" s="24"/>
      <c r="KNM41" s="24"/>
      <c r="KNN41" s="24"/>
      <c r="KNO41" s="24"/>
      <c r="KNP41" s="24"/>
      <c r="KNQ41" s="24"/>
      <c r="KNR41" s="24"/>
      <c r="KNS41" s="24"/>
      <c r="KNT41" s="24"/>
      <c r="KNU41" s="24"/>
      <c r="KNV41" s="24"/>
      <c r="KNW41" s="24"/>
      <c r="KNX41" s="24"/>
      <c r="KNY41" s="24"/>
      <c r="KNZ41" s="24"/>
      <c r="KOA41" s="24"/>
      <c r="KOB41" s="24"/>
      <c r="KOC41" s="24"/>
      <c r="KOD41" s="24"/>
      <c r="KOE41" s="24"/>
      <c r="KOF41" s="24"/>
      <c r="KOG41" s="24"/>
      <c r="KOH41" s="24"/>
      <c r="KOI41" s="24"/>
      <c r="KOJ41" s="24"/>
      <c r="KOK41" s="24"/>
      <c r="KOL41" s="24"/>
      <c r="KOM41" s="24"/>
      <c r="KON41" s="24"/>
      <c r="KOO41" s="24"/>
      <c r="KOP41" s="24"/>
      <c r="KOQ41" s="24"/>
      <c r="KOR41" s="24"/>
      <c r="KOS41" s="24"/>
      <c r="KOT41" s="24"/>
      <c r="KOU41" s="24"/>
      <c r="KOV41" s="24"/>
      <c r="KOW41" s="24"/>
      <c r="KOX41" s="24"/>
      <c r="KOY41" s="24"/>
      <c r="KOZ41" s="24"/>
      <c r="KPA41" s="24"/>
      <c r="KPB41" s="24"/>
      <c r="KPC41" s="24"/>
      <c r="KPD41" s="24"/>
      <c r="KPE41" s="24"/>
      <c r="KPF41" s="24"/>
      <c r="KPG41" s="24"/>
      <c r="KPH41" s="24"/>
      <c r="KPI41" s="24"/>
      <c r="KPJ41" s="24"/>
      <c r="KPK41" s="24"/>
      <c r="KPL41" s="24"/>
      <c r="KPM41" s="24"/>
      <c r="KPN41" s="24"/>
      <c r="KPO41" s="24"/>
      <c r="KPP41" s="24"/>
      <c r="KPQ41" s="24"/>
      <c r="KPR41" s="24"/>
      <c r="KPS41" s="24"/>
      <c r="KPT41" s="24"/>
      <c r="KPU41" s="24"/>
      <c r="KPV41" s="24"/>
      <c r="KPW41" s="24"/>
      <c r="KPX41" s="24"/>
      <c r="KPY41" s="24"/>
      <c r="KPZ41" s="24"/>
      <c r="KQA41" s="24"/>
      <c r="KQB41" s="24"/>
      <c r="KQC41" s="24"/>
      <c r="KQD41" s="24"/>
      <c r="KQE41" s="24"/>
      <c r="KQF41" s="24"/>
      <c r="KQG41" s="24"/>
      <c r="KQH41" s="24"/>
      <c r="KQI41" s="24"/>
      <c r="KQJ41" s="24"/>
      <c r="KQK41" s="24"/>
      <c r="KQL41" s="24"/>
      <c r="KQM41" s="24"/>
      <c r="KQN41" s="24"/>
      <c r="KQO41" s="24"/>
      <c r="KQP41" s="24"/>
      <c r="KQQ41" s="24"/>
      <c r="KQR41" s="24"/>
      <c r="KQS41" s="24"/>
      <c r="KQT41" s="24"/>
      <c r="KQU41" s="24"/>
      <c r="KQV41" s="24"/>
      <c r="KQW41" s="24"/>
      <c r="KQX41" s="24"/>
      <c r="KQY41" s="24"/>
      <c r="KQZ41" s="24"/>
      <c r="KRA41" s="24"/>
      <c r="KRB41" s="24"/>
      <c r="KRC41" s="24"/>
      <c r="KRD41" s="24"/>
      <c r="KRE41" s="24"/>
      <c r="KRF41" s="24"/>
      <c r="KRG41" s="24"/>
      <c r="KRH41" s="24"/>
      <c r="KRI41" s="24"/>
      <c r="KRJ41" s="24"/>
      <c r="KRK41" s="24"/>
      <c r="KRL41" s="24"/>
      <c r="KRM41" s="24"/>
      <c r="KRN41" s="24"/>
      <c r="KRO41" s="24"/>
      <c r="KRP41" s="24"/>
      <c r="KRQ41" s="24"/>
      <c r="KRR41" s="24"/>
      <c r="KRS41" s="24"/>
      <c r="KRT41" s="24"/>
      <c r="KRU41" s="24"/>
      <c r="KRV41" s="24"/>
      <c r="KRW41" s="24"/>
      <c r="KRX41" s="24"/>
      <c r="KRY41" s="24"/>
      <c r="KRZ41" s="24"/>
      <c r="KSA41" s="24"/>
      <c r="KSB41" s="24"/>
      <c r="KSC41" s="24"/>
      <c r="KSD41" s="24"/>
      <c r="KSE41" s="24"/>
      <c r="KSF41" s="24"/>
      <c r="KSG41" s="24"/>
      <c r="KSH41" s="24"/>
      <c r="KSI41" s="24"/>
      <c r="KSJ41" s="24"/>
      <c r="KSK41" s="24"/>
      <c r="KSL41" s="24"/>
      <c r="KSM41" s="24"/>
      <c r="KSN41" s="24"/>
      <c r="KSO41" s="24"/>
      <c r="KSP41" s="24"/>
      <c r="KSQ41" s="24"/>
      <c r="KSR41" s="24"/>
      <c r="KSS41" s="24"/>
      <c r="KST41" s="24"/>
      <c r="KSU41" s="24"/>
      <c r="KSV41" s="24"/>
      <c r="KSW41" s="24"/>
      <c r="KSX41" s="24"/>
      <c r="KSY41" s="24"/>
      <c r="KSZ41" s="24"/>
      <c r="KTA41" s="24"/>
      <c r="KTB41" s="24"/>
      <c r="KTC41" s="24"/>
      <c r="KTD41" s="24"/>
      <c r="KTE41" s="24"/>
      <c r="KTF41" s="24"/>
      <c r="KTG41" s="24"/>
      <c r="KTH41" s="24"/>
      <c r="KTI41" s="24"/>
      <c r="KTJ41" s="24"/>
      <c r="KTK41" s="24"/>
      <c r="KTL41" s="24"/>
      <c r="KTM41" s="24"/>
      <c r="KTN41" s="24"/>
      <c r="KTO41" s="24"/>
      <c r="KTP41" s="24"/>
      <c r="KTQ41" s="24"/>
      <c r="KTR41" s="24"/>
      <c r="KTS41" s="24"/>
      <c r="KTT41" s="24"/>
      <c r="KTU41" s="24"/>
      <c r="KTV41" s="24"/>
      <c r="KTW41" s="24"/>
      <c r="KTX41" s="24"/>
      <c r="KTY41" s="24"/>
      <c r="KTZ41" s="24"/>
      <c r="KUA41" s="24"/>
      <c r="KUB41" s="24"/>
      <c r="KUC41" s="24"/>
      <c r="KUD41" s="24"/>
      <c r="KUE41" s="24"/>
      <c r="KUF41" s="24"/>
      <c r="KUG41" s="24"/>
      <c r="KUH41" s="24"/>
      <c r="KUI41" s="24"/>
      <c r="KUJ41" s="24"/>
      <c r="KUK41" s="24"/>
      <c r="KUL41" s="24"/>
      <c r="KUM41" s="24"/>
      <c r="KUN41" s="24"/>
      <c r="KUO41" s="24"/>
      <c r="KUP41" s="24"/>
      <c r="KUQ41" s="24"/>
      <c r="KUR41" s="24"/>
      <c r="KUS41" s="24"/>
      <c r="KUT41" s="24"/>
      <c r="KUU41" s="24"/>
      <c r="KUV41" s="24"/>
      <c r="KUW41" s="24"/>
      <c r="KUX41" s="24"/>
      <c r="KUY41" s="24"/>
      <c r="KUZ41" s="24"/>
      <c r="KVA41" s="24"/>
      <c r="KVB41" s="24"/>
      <c r="KVC41" s="24"/>
      <c r="KVD41" s="24"/>
      <c r="KVE41" s="24"/>
      <c r="KVF41" s="24"/>
      <c r="KVG41" s="24"/>
      <c r="KVH41" s="24"/>
      <c r="KVI41" s="24"/>
      <c r="KVJ41" s="24"/>
      <c r="KVK41" s="24"/>
      <c r="KVL41" s="24"/>
      <c r="KVM41" s="24"/>
      <c r="KVN41" s="24"/>
      <c r="KVO41" s="24"/>
      <c r="KVP41" s="24"/>
      <c r="KVQ41" s="24"/>
      <c r="KVR41" s="24"/>
      <c r="KVS41" s="24"/>
      <c r="KVT41" s="24"/>
      <c r="KVU41" s="24"/>
      <c r="KVV41" s="24"/>
      <c r="KVW41" s="24"/>
      <c r="KVX41" s="24"/>
      <c r="KVY41" s="24"/>
      <c r="KVZ41" s="24"/>
      <c r="KWA41" s="24"/>
      <c r="KWB41" s="24"/>
      <c r="KWC41" s="24"/>
      <c r="KWD41" s="24"/>
      <c r="KWE41" s="24"/>
      <c r="KWF41" s="24"/>
      <c r="KWG41" s="24"/>
      <c r="KWH41" s="24"/>
      <c r="KWI41" s="24"/>
      <c r="KWJ41" s="24"/>
      <c r="KWK41" s="24"/>
      <c r="KWL41" s="24"/>
      <c r="KWM41" s="24"/>
      <c r="KWN41" s="24"/>
      <c r="KWO41" s="24"/>
      <c r="KWP41" s="24"/>
      <c r="KWQ41" s="24"/>
      <c r="KWR41" s="24"/>
      <c r="KWS41" s="24"/>
      <c r="KWT41" s="24"/>
      <c r="KWU41" s="24"/>
      <c r="KWV41" s="24"/>
      <c r="KWW41" s="24"/>
      <c r="KWX41" s="24"/>
      <c r="KWY41" s="24"/>
      <c r="KWZ41" s="24"/>
      <c r="KXA41" s="24"/>
      <c r="KXB41" s="24"/>
      <c r="KXC41" s="24"/>
      <c r="KXD41" s="24"/>
      <c r="KXE41" s="24"/>
      <c r="KXF41" s="24"/>
      <c r="KXG41" s="24"/>
      <c r="KXH41" s="24"/>
      <c r="KXI41" s="24"/>
      <c r="KXJ41" s="24"/>
      <c r="KXK41" s="24"/>
      <c r="KXL41" s="24"/>
      <c r="KXM41" s="24"/>
      <c r="KXN41" s="24"/>
      <c r="KXO41" s="24"/>
      <c r="KXP41" s="24"/>
      <c r="KXQ41" s="24"/>
      <c r="KXR41" s="24"/>
      <c r="KXS41" s="24"/>
      <c r="KXT41" s="24"/>
      <c r="KXU41" s="24"/>
      <c r="KXV41" s="24"/>
      <c r="KXW41" s="24"/>
      <c r="KXX41" s="24"/>
      <c r="KXY41" s="24"/>
      <c r="KXZ41" s="24"/>
      <c r="KYA41" s="24"/>
      <c r="KYB41" s="24"/>
      <c r="KYC41" s="24"/>
      <c r="KYD41" s="24"/>
      <c r="KYE41" s="24"/>
      <c r="KYF41" s="24"/>
      <c r="KYG41" s="24"/>
      <c r="KYH41" s="24"/>
      <c r="KYI41" s="24"/>
      <c r="KYJ41" s="24"/>
      <c r="KYK41" s="24"/>
      <c r="KYL41" s="24"/>
      <c r="KYM41" s="24"/>
      <c r="KYN41" s="24"/>
      <c r="KYO41" s="24"/>
      <c r="KYP41" s="24"/>
      <c r="KYQ41" s="24"/>
      <c r="KYR41" s="24"/>
      <c r="KYS41" s="24"/>
      <c r="KYT41" s="24"/>
      <c r="KYU41" s="24"/>
      <c r="KYV41" s="24"/>
      <c r="KYW41" s="24"/>
      <c r="KYX41" s="24"/>
      <c r="KYY41" s="24"/>
      <c r="KYZ41" s="24"/>
      <c r="KZA41" s="24"/>
      <c r="KZB41" s="24"/>
      <c r="KZC41" s="24"/>
      <c r="KZD41" s="24"/>
      <c r="KZE41" s="24"/>
      <c r="KZF41" s="24"/>
      <c r="KZG41" s="24"/>
      <c r="KZH41" s="24"/>
      <c r="KZI41" s="24"/>
      <c r="KZJ41" s="24"/>
      <c r="KZK41" s="24"/>
      <c r="KZL41" s="24"/>
      <c r="KZM41" s="24"/>
      <c r="KZN41" s="24"/>
      <c r="KZO41" s="24"/>
      <c r="KZP41" s="24"/>
      <c r="KZQ41" s="24"/>
      <c r="KZR41" s="24"/>
      <c r="KZS41" s="24"/>
      <c r="KZT41" s="24"/>
      <c r="KZU41" s="24"/>
      <c r="KZV41" s="24"/>
      <c r="KZW41" s="24"/>
      <c r="KZX41" s="24"/>
      <c r="KZY41" s="24"/>
      <c r="KZZ41" s="24"/>
      <c r="LAA41" s="24"/>
      <c r="LAB41" s="24"/>
      <c r="LAC41" s="24"/>
      <c r="LAD41" s="24"/>
      <c r="LAE41" s="24"/>
      <c r="LAF41" s="24"/>
      <c r="LAG41" s="24"/>
      <c r="LAH41" s="24"/>
      <c r="LAI41" s="24"/>
      <c r="LAJ41" s="24"/>
      <c r="LAK41" s="24"/>
      <c r="LAL41" s="24"/>
      <c r="LAM41" s="24"/>
      <c r="LAN41" s="24"/>
      <c r="LAO41" s="24"/>
      <c r="LAP41" s="24"/>
      <c r="LAQ41" s="24"/>
      <c r="LAR41" s="24"/>
      <c r="LAS41" s="24"/>
      <c r="LAT41" s="24"/>
      <c r="LAU41" s="24"/>
      <c r="LAV41" s="24"/>
      <c r="LAW41" s="24"/>
      <c r="LAX41" s="24"/>
      <c r="LAY41" s="24"/>
      <c r="LAZ41" s="24"/>
      <c r="LBA41" s="24"/>
      <c r="LBB41" s="24"/>
      <c r="LBC41" s="24"/>
      <c r="LBD41" s="24"/>
      <c r="LBE41" s="24"/>
      <c r="LBF41" s="24"/>
      <c r="LBG41" s="24"/>
      <c r="LBH41" s="24"/>
      <c r="LBI41" s="24"/>
      <c r="LBJ41" s="24"/>
      <c r="LBK41" s="24"/>
      <c r="LBL41" s="24"/>
      <c r="LBM41" s="24"/>
      <c r="LBN41" s="24"/>
      <c r="LBO41" s="24"/>
      <c r="LBP41" s="24"/>
      <c r="LBQ41" s="24"/>
      <c r="LBR41" s="24"/>
      <c r="LBS41" s="24"/>
      <c r="LBT41" s="24"/>
      <c r="LBU41" s="24"/>
      <c r="LBV41" s="24"/>
      <c r="LBW41" s="24"/>
      <c r="LBX41" s="24"/>
      <c r="LBY41" s="24"/>
      <c r="LBZ41" s="24"/>
      <c r="LCA41" s="24"/>
      <c r="LCB41" s="24"/>
      <c r="LCC41" s="24"/>
      <c r="LCD41" s="24"/>
      <c r="LCE41" s="24"/>
      <c r="LCF41" s="24"/>
      <c r="LCG41" s="24"/>
      <c r="LCH41" s="24"/>
      <c r="LCI41" s="24"/>
      <c r="LCJ41" s="24"/>
      <c r="LCK41" s="24"/>
      <c r="LCL41" s="24"/>
      <c r="LCM41" s="24"/>
      <c r="LCN41" s="24"/>
      <c r="LCO41" s="24"/>
      <c r="LCP41" s="24"/>
      <c r="LCQ41" s="24"/>
      <c r="LCR41" s="24"/>
      <c r="LCS41" s="24"/>
      <c r="LCT41" s="24"/>
      <c r="LCU41" s="24"/>
      <c r="LCV41" s="24"/>
      <c r="LCW41" s="24"/>
      <c r="LCX41" s="24"/>
      <c r="LCY41" s="24"/>
      <c r="LCZ41" s="24"/>
      <c r="LDA41" s="24"/>
      <c r="LDB41" s="24"/>
      <c r="LDC41" s="24"/>
      <c r="LDD41" s="24"/>
      <c r="LDE41" s="24"/>
      <c r="LDF41" s="24"/>
      <c r="LDG41" s="24"/>
      <c r="LDH41" s="24"/>
      <c r="LDI41" s="24"/>
      <c r="LDJ41" s="24"/>
      <c r="LDK41" s="24"/>
      <c r="LDL41" s="24"/>
      <c r="LDM41" s="24"/>
      <c r="LDN41" s="24"/>
      <c r="LDO41" s="24"/>
      <c r="LDP41" s="24"/>
      <c r="LDQ41" s="24"/>
      <c r="LDR41" s="24"/>
      <c r="LDS41" s="24"/>
      <c r="LDT41" s="24"/>
      <c r="LDU41" s="24"/>
      <c r="LDV41" s="24"/>
      <c r="LDW41" s="24"/>
      <c r="LDX41" s="24"/>
      <c r="LDY41" s="24"/>
      <c r="LDZ41" s="24"/>
      <c r="LEA41" s="24"/>
      <c r="LEB41" s="24"/>
      <c r="LEC41" s="24"/>
      <c r="LED41" s="24"/>
      <c r="LEE41" s="24"/>
      <c r="LEF41" s="24"/>
      <c r="LEG41" s="24"/>
      <c r="LEH41" s="24"/>
      <c r="LEI41" s="24"/>
      <c r="LEJ41" s="24"/>
      <c r="LEK41" s="24"/>
      <c r="LEL41" s="24"/>
      <c r="LEM41" s="24"/>
      <c r="LEN41" s="24"/>
      <c r="LEO41" s="24"/>
      <c r="LEP41" s="24"/>
      <c r="LEQ41" s="24"/>
      <c r="LER41" s="24"/>
      <c r="LES41" s="24"/>
      <c r="LET41" s="24"/>
      <c r="LEU41" s="24"/>
      <c r="LEV41" s="24"/>
      <c r="LEW41" s="24"/>
      <c r="LEX41" s="24"/>
      <c r="LEY41" s="24"/>
      <c r="LEZ41" s="24"/>
      <c r="LFA41" s="24"/>
      <c r="LFB41" s="24"/>
      <c r="LFC41" s="24"/>
      <c r="LFD41" s="24"/>
      <c r="LFE41" s="24"/>
      <c r="LFF41" s="24"/>
      <c r="LFG41" s="24"/>
      <c r="LFH41" s="24"/>
      <c r="LFI41" s="24"/>
      <c r="LFJ41" s="24"/>
      <c r="LFK41" s="24"/>
      <c r="LFL41" s="24"/>
      <c r="LFM41" s="24"/>
      <c r="LFN41" s="24"/>
      <c r="LFO41" s="24"/>
      <c r="LFP41" s="24"/>
      <c r="LFQ41" s="24"/>
      <c r="LFR41" s="24"/>
      <c r="LFS41" s="24"/>
      <c r="LFT41" s="24"/>
      <c r="LFU41" s="24"/>
      <c r="LFV41" s="24"/>
      <c r="LFW41" s="24"/>
      <c r="LFX41" s="24"/>
      <c r="LFY41" s="24"/>
      <c r="LFZ41" s="24"/>
      <c r="LGA41" s="24"/>
      <c r="LGB41" s="24"/>
      <c r="LGC41" s="24"/>
      <c r="LGD41" s="24"/>
      <c r="LGE41" s="24"/>
      <c r="LGF41" s="24"/>
      <c r="LGG41" s="24"/>
      <c r="LGH41" s="24"/>
      <c r="LGI41" s="24"/>
      <c r="LGJ41" s="24"/>
      <c r="LGK41" s="24"/>
      <c r="LGL41" s="24"/>
      <c r="LGM41" s="24"/>
      <c r="LGN41" s="24"/>
      <c r="LGO41" s="24"/>
      <c r="LGP41" s="24"/>
      <c r="LGQ41" s="24"/>
      <c r="LGR41" s="24"/>
      <c r="LGS41" s="24"/>
      <c r="LGT41" s="24"/>
      <c r="LGU41" s="24"/>
      <c r="LGV41" s="24"/>
      <c r="LGW41" s="24"/>
      <c r="LGX41" s="24"/>
      <c r="LGY41" s="24"/>
      <c r="LGZ41" s="24"/>
      <c r="LHA41" s="24"/>
      <c r="LHB41" s="24"/>
      <c r="LHC41" s="24"/>
      <c r="LHD41" s="24"/>
      <c r="LHE41" s="24"/>
      <c r="LHF41" s="24"/>
      <c r="LHG41" s="24"/>
      <c r="LHH41" s="24"/>
      <c r="LHI41" s="24"/>
      <c r="LHJ41" s="24"/>
      <c r="LHK41" s="24"/>
      <c r="LHL41" s="24"/>
      <c r="LHM41" s="24"/>
      <c r="LHN41" s="24"/>
      <c r="LHO41" s="24"/>
      <c r="LHP41" s="24"/>
      <c r="LHQ41" s="24"/>
      <c r="LHR41" s="24"/>
      <c r="LHS41" s="24"/>
      <c r="LHT41" s="24"/>
      <c r="LHU41" s="24"/>
      <c r="LHV41" s="24"/>
      <c r="LHW41" s="24"/>
      <c r="LHX41" s="24"/>
      <c r="LHY41" s="24"/>
      <c r="LHZ41" s="24"/>
      <c r="LIA41" s="24"/>
      <c r="LIB41" s="24"/>
      <c r="LIC41" s="24"/>
      <c r="LID41" s="24"/>
      <c r="LIE41" s="24"/>
      <c r="LIF41" s="24"/>
      <c r="LIG41" s="24"/>
      <c r="LIH41" s="24"/>
      <c r="LII41" s="24"/>
      <c r="LIJ41" s="24"/>
      <c r="LIK41" s="24"/>
      <c r="LIL41" s="24"/>
      <c r="LIM41" s="24"/>
      <c r="LIN41" s="24"/>
      <c r="LIO41" s="24"/>
      <c r="LIP41" s="24"/>
      <c r="LIQ41" s="24"/>
      <c r="LIR41" s="24"/>
      <c r="LIS41" s="24"/>
      <c r="LIT41" s="24"/>
      <c r="LIU41" s="24"/>
      <c r="LIV41" s="24"/>
      <c r="LIW41" s="24"/>
      <c r="LIX41" s="24"/>
      <c r="LIY41" s="24"/>
      <c r="LIZ41" s="24"/>
      <c r="LJA41" s="24"/>
      <c r="LJB41" s="24"/>
      <c r="LJC41" s="24"/>
      <c r="LJD41" s="24"/>
      <c r="LJE41" s="24"/>
      <c r="LJF41" s="24"/>
      <c r="LJG41" s="24"/>
      <c r="LJH41" s="24"/>
      <c r="LJI41" s="24"/>
      <c r="LJJ41" s="24"/>
      <c r="LJK41" s="24"/>
      <c r="LJL41" s="24"/>
      <c r="LJM41" s="24"/>
      <c r="LJN41" s="24"/>
      <c r="LJO41" s="24"/>
      <c r="LJP41" s="24"/>
      <c r="LJQ41" s="24"/>
      <c r="LJR41" s="24"/>
      <c r="LJS41" s="24"/>
      <c r="LJT41" s="24"/>
      <c r="LJU41" s="24"/>
      <c r="LJV41" s="24"/>
      <c r="LJW41" s="24"/>
      <c r="LJX41" s="24"/>
      <c r="LJY41" s="24"/>
      <c r="LJZ41" s="24"/>
      <c r="LKA41" s="24"/>
      <c r="LKB41" s="24"/>
      <c r="LKC41" s="24"/>
      <c r="LKD41" s="24"/>
      <c r="LKE41" s="24"/>
      <c r="LKF41" s="24"/>
      <c r="LKG41" s="24"/>
      <c r="LKH41" s="24"/>
      <c r="LKI41" s="24"/>
      <c r="LKJ41" s="24"/>
      <c r="LKK41" s="24"/>
      <c r="LKL41" s="24"/>
      <c r="LKM41" s="24"/>
      <c r="LKN41" s="24"/>
      <c r="LKO41" s="24"/>
      <c r="LKP41" s="24"/>
      <c r="LKQ41" s="24"/>
      <c r="LKR41" s="24"/>
      <c r="LKS41" s="24"/>
      <c r="LKT41" s="24"/>
      <c r="LKU41" s="24"/>
      <c r="LKV41" s="24"/>
      <c r="LKW41" s="24"/>
      <c r="LKX41" s="24"/>
      <c r="LKY41" s="24"/>
      <c r="LKZ41" s="24"/>
      <c r="LLA41" s="24"/>
      <c r="LLB41" s="24"/>
      <c r="LLC41" s="24"/>
      <c r="LLD41" s="24"/>
      <c r="LLE41" s="24"/>
      <c r="LLF41" s="24"/>
      <c r="LLG41" s="24"/>
      <c r="LLH41" s="24"/>
      <c r="LLI41" s="24"/>
      <c r="LLJ41" s="24"/>
      <c r="LLK41" s="24"/>
      <c r="LLL41" s="24"/>
      <c r="LLM41" s="24"/>
      <c r="LLN41" s="24"/>
      <c r="LLO41" s="24"/>
      <c r="LLP41" s="24"/>
      <c r="LLQ41" s="24"/>
      <c r="LLR41" s="24"/>
      <c r="LLS41" s="24"/>
      <c r="LLT41" s="24"/>
      <c r="LLU41" s="24"/>
      <c r="LLV41" s="24"/>
      <c r="LLW41" s="24"/>
      <c r="LLX41" s="24"/>
      <c r="LLY41" s="24"/>
      <c r="LLZ41" s="24"/>
      <c r="LMA41" s="24"/>
      <c r="LMB41" s="24"/>
      <c r="LMC41" s="24"/>
      <c r="LMD41" s="24"/>
      <c r="LME41" s="24"/>
      <c r="LMF41" s="24"/>
      <c r="LMG41" s="24"/>
      <c r="LMH41" s="24"/>
      <c r="LMI41" s="24"/>
      <c r="LMJ41" s="24"/>
      <c r="LMK41" s="24"/>
      <c r="LML41" s="24"/>
      <c r="LMM41" s="24"/>
      <c r="LMN41" s="24"/>
      <c r="LMO41" s="24"/>
      <c r="LMP41" s="24"/>
      <c r="LMQ41" s="24"/>
      <c r="LMR41" s="24"/>
      <c r="LMS41" s="24"/>
      <c r="LMT41" s="24"/>
      <c r="LMU41" s="24"/>
      <c r="LMV41" s="24"/>
      <c r="LMW41" s="24"/>
      <c r="LMX41" s="24"/>
      <c r="LMY41" s="24"/>
      <c r="LMZ41" s="24"/>
      <c r="LNA41" s="24"/>
      <c r="LNB41" s="24"/>
      <c r="LNC41" s="24"/>
      <c r="LND41" s="24"/>
      <c r="LNE41" s="24"/>
      <c r="LNF41" s="24"/>
      <c r="LNG41" s="24"/>
      <c r="LNH41" s="24"/>
      <c r="LNI41" s="24"/>
      <c r="LNJ41" s="24"/>
      <c r="LNK41" s="24"/>
      <c r="LNL41" s="24"/>
      <c r="LNM41" s="24"/>
      <c r="LNN41" s="24"/>
      <c r="LNO41" s="24"/>
      <c r="LNP41" s="24"/>
      <c r="LNQ41" s="24"/>
      <c r="LNR41" s="24"/>
      <c r="LNS41" s="24"/>
      <c r="LNT41" s="24"/>
      <c r="LNU41" s="24"/>
      <c r="LNV41" s="24"/>
      <c r="LNW41" s="24"/>
      <c r="LNX41" s="24"/>
      <c r="LNY41" s="24"/>
      <c r="LNZ41" s="24"/>
      <c r="LOA41" s="24"/>
      <c r="LOB41" s="24"/>
      <c r="LOC41" s="24"/>
      <c r="LOD41" s="24"/>
      <c r="LOE41" s="24"/>
      <c r="LOF41" s="24"/>
      <c r="LOG41" s="24"/>
      <c r="LOH41" s="24"/>
      <c r="LOI41" s="24"/>
      <c r="LOJ41" s="24"/>
      <c r="LOK41" s="24"/>
      <c r="LOL41" s="24"/>
      <c r="LOM41" s="24"/>
      <c r="LON41" s="24"/>
      <c r="LOO41" s="24"/>
      <c r="LOP41" s="24"/>
      <c r="LOQ41" s="24"/>
      <c r="LOR41" s="24"/>
      <c r="LOS41" s="24"/>
      <c r="LOT41" s="24"/>
      <c r="LOU41" s="24"/>
      <c r="LOV41" s="24"/>
      <c r="LOW41" s="24"/>
      <c r="LOX41" s="24"/>
      <c r="LOY41" s="24"/>
      <c r="LOZ41" s="24"/>
      <c r="LPA41" s="24"/>
      <c r="LPB41" s="24"/>
      <c r="LPC41" s="24"/>
      <c r="LPD41" s="24"/>
      <c r="LPE41" s="24"/>
      <c r="LPF41" s="24"/>
      <c r="LPG41" s="24"/>
      <c r="LPH41" s="24"/>
      <c r="LPI41" s="24"/>
      <c r="LPJ41" s="24"/>
      <c r="LPK41" s="24"/>
      <c r="LPL41" s="24"/>
      <c r="LPM41" s="24"/>
      <c r="LPN41" s="24"/>
      <c r="LPO41" s="24"/>
      <c r="LPP41" s="24"/>
      <c r="LPQ41" s="24"/>
      <c r="LPR41" s="24"/>
      <c r="LPS41" s="24"/>
      <c r="LPT41" s="24"/>
      <c r="LPU41" s="24"/>
      <c r="LPV41" s="24"/>
      <c r="LPW41" s="24"/>
      <c r="LPX41" s="24"/>
      <c r="LPY41" s="24"/>
      <c r="LPZ41" s="24"/>
      <c r="LQA41" s="24"/>
      <c r="LQB41" s="24"/>
      <c r="LQC41" s="24"/>
      <c r="LQD41" s="24"/>
      <c r="LQE41" s="24"/>
      <c r="LQF41" s="24"/>
      <c r="LQG41" s="24"/>
      <c r="LQH41" s="24"/>
      <c r="LQI41" s="24"/>
      <c r="LQJ41" s="24"/>
      <c r="LQK41" s="24"/>
      <c r="LQL41" s="24"/>
      <c r="LQM41" s="24"/>
      <c r="LQN41" s="24"/>
      <c r="LQO41" s="24"/>
      <c r="LQP41" s="24"/>
      <c r="LQQ41" s="24"/>
      <c r="LQR41" s="24"/>
      <c r="LQS41" s="24"/>
      <c r="LQT41" s="24"/>
      <c r="LQU41" s="24"/>
      <c r="LQV41" s="24"/>
      <c r="LQW41" s="24"/>
      <c r="LQX41" s="24"/>
      <c r="LQY41" s="24"/>
      <c r="LQZ41" s="24"/>
      <c r="LRA41" s="24"/>
      <c r="LRB41" s="24"/>
      <c r="LRC41" s="24"/>
      <c r="LRD41" s="24"/>
      <c r="LRE41" s="24"/>
      <c r="LRF41" s="24"/>
      <c r="LRG41" s="24"/>
      <c r="LRH41" s="24"/>
      <c r="LRI41" s="24"/>
      <c r="LRJ41" s="24"/>
      <c r="LRK41" s="24"/>
      <c r="LRL41" s="24"/>
      <c r="LRM41" s="24"/>
      <c r="LRN41" s="24"/>
      <c r="LRO41" s="24"/>
      <c r="LRP41" s="24"/>
      <c r="LRQ41" s="24"/>
      <c r="LRR41" s="24"/>
      <c r="LRS41" s="24"/>
      <c r="LRT41" s="24"/>
      <c r="LRU41" s="24"/>
      <c r="LRV41" s="24"/>
      <c r="LRW41" s="24"/>
      <c r="LRX41" s="24"/>
      <c r="LRY41" s="24"/>
      <c r="LRZ41" s="24"/>
      <c r="LSA41" s="24"/>
      <c r="LSB41" s="24"/>
      <c r="LSC41" s="24"/>
      <c r="LSD41" s="24"/>
      <c r="LSE41" s="24"/>
      <c r="LSF41" s="24"/>
      <c r="LSG41" s="24"/>
      <c r="LSH41" s="24"/>
      <c r="LSI41" s="24"/>
      <c r="LSJ41" s="24"/>
      <c r="LSK41" s="24"/>
      <c r="LSL41" s="24"/>
      <c r="LSM41" s="24"/>
      <c r="LSN41" s="24"/>
      <c r="LSO41" s="24"/>
      <c r="LSP41" s="24"/>
      <c r="LSQ41" s="24"/>
      <c r="LSR41" s="24"/>
      <c r="LSS41" s="24"/>
      <c r="LST41" s="24"/>
      <c r="LSU41" s="24"/>
      <c r="LSV41" s="24"/>
      <c r="LSW41" s="24"/>
      <c r="LSX41" s="24"/>
      <c r="LSY41" s="24"/>
      <c r="LSZ41" s="24"/>
      <c r="LTA41" s="24"/>
      <c r="LTB41" s="24"/>
      <c r="LTC41" s="24"/>
      <c r="LTD41" s="24"/>
      <c r="LTE41" s="24"/>
      <c r="LTF41" s="24"/>
      <c r="LTG41" s="24"/>
      <c r="LTH41" s="24"/>
      <c r="LTI41" s="24"/>
      <c r="LTJ41" s="24"/>
      <c r="LTK41" s="24"/>
      <c r="LTL41" s="24"/>
      <c r="LTM41" s="24"/>
      <c r="LTN41" s="24"/>
      <c r="LTO41" s="24"/>
      <c r="LTP41" s="24"/>
      <c r="LTQ41" s="24"/>
      <c r="LTR41" s="24"/>
      <c r="LTS41" s="24"/>
      <c r="LTT41" s="24"/>
      <c r="LTU41" s="24"/>
      <c r="LTV41" s="24"/>
      <c r="LTW41" s="24"/>
      <c r="LTX41" s="24"/>
      <c r="LTY41" s="24"/>
      <c r="LTZ41" s="24"/>
      <c r="LUA41" s="24"/>
      <c r="LUB41" s="24"/>
      <c r="LUC41" s="24"/>
      <c r="LUD41" s="24"/>
      <c r="LUE41" s="24"/>
      <c r="LUF41" s="24"/>
      <c r="LUG41" s="24"/>
      <c r="LUH41" s="24"/>
      <c r="LUI41" s="24"/>
      <c r="LUJ41" s="24"/>
      <c r="LUK41" s="24"/>
      <c r="LUL41" s="24"/>
      <c r="LUM41" s="24"/>
      <c r="LUN41" s="24"/>
      <c r="LUO41" s="24"/>
      <c r="LUP41" s="24"/>
      <c r="LUQ41" s="24"/>
      <c r="LUR41" s="24"/>
      <c r="LUS41" s="24"/>
      <c r="LUT41" s="24"/>
      <c r="LUU41" s="24"/>
      <c r="LUV41" s="24"/>
      <c r="LUW41" s="24"/>
      <c r="LUX41" s="24"/>
      <c r="LUY41" s="24"/>
      <c r="LUZ41" s="24"/>
      <c r="LVA41" s="24"/>
      <c r="LVB41" s="24"/>
      <c r="LVC41" s="24"/>
      <c r="LVD41" s="24"/>
      <c r="LVE41" s="24"/>
      <c r="LVF41" s="24"/>
      <c r="LVG41" s="24"/>
      <c r="LVH41" s="24"/>
      <c r="LVI41" s="24"/>
      <c r="LVJ41" s="24"/>
      <c r="LVK41" s="24"/>
      <c r="LVL41" s="24"/>
      <c r="LVM41" s="24"/>
      <c r="LVN41" s="24"/>
      <c r="LVO41" s="24"/>
      <c r="LVP41" s="24"/>
      <c r="LVQ41" s="24"/>
      <c r="LVR41" s="24"/>
      <c r="LVS41" s="24"/>
      <c r="LVT41" s="24"/>
      <c r="LVU41" s="24"/>
      <c r="LVV41" s="24"/>
      <c r="LVW41" s="24"/>
      <c r="LVX41" s="24"/>
      <c r="LVY41" s="24"/>
      <c r="LVZ41" s="24"/>
      <c r="LWA41" s="24"/>
      <c r="LWB41" s="24"/>
      <c r="LWC41" s="24"/>
      <c r="LWD41" s="24"/>
      <c r="LWE41" s="24"/>
      <c r="LWF41" s="24"/>
      <c r="LWG41" s="24"/>
      <c r="LWH41" s="24"/>
      <c r="LWI41" s="24"/>
      <c r="LWJ41" s="24"/>
      <c r="LWK41" s="24"/>
      <c r="LWL41" s="24"/>
      <c r="LWM41" s="24"/>
      <c r="LWN41" s="24"/>
      <c r="LWO41" s="24"/>
      <c r="LWP41" s="24"/>
      <c r="LWQ41" s="24"/>
      <c r="LWR41" s="24"/>
      <c r="LWS41" s="24"/>
      <c r="LWT41" s="24"/>
      <c r="LWU41" s="24"/>
      <c r="LWV41" s="24"/>
      <c r="LWW41" s="24"/>
      <c r="LWX41" s="24"/>
      <c r="LWY41" s="24"/>
      <c r="LWZ41" s="24"/>
      <c r="LXA41" s="24"/>
      <c r="LXB41" s="24"/>
      <c r="LXC41" s="24"/>
      <c r="LXD41" s="24"/>
      <c r="LXE41" s="24"/>
      <c r="LXF41" s="24"/>
      <c r="LXG41" s="24"/>
      <c r="LXH41" s="24"/>
      <c r="LXI41" s="24"/>
      <c r="LXJ41" s="24"/>
      <c r="LXK41" s="24"/>
      <c r="LXL41" s="24"/>
      <c r="LXM41" s="24"/>
      <c r="LXN41" s="24"/>
      <c r="LXO41" s="24"/>
      <c r="LXP41" s="24"/>
      <c r="LXQ41" s="24"/>
      <c r="LXR41" s="24"/>
      <c r="LXS41" s="24"/>
      <c r="LXT41" s="24"/>
      <c r="LXU41" s="24"/>
      <c r="LXV41" s="24"/>
      <c r="LXW41" s="24"/>
      <c r="LXX41" s="24"/>
      <c r="LXY41" s="24"/>
      <c r="LXZ41" s="24"/>
      <c r="LYA41" s="24"/>
      <c r="LYB41" s="24"/>
      <c r="LYC41" s="24"/>
      <c r="LYD41" s="24"/>
      <c r="LYE41" s="24"/>
      <c r="LYF41" s="24"/>
      <c r="LYG41" s="24"/>
      <c r="LYH41" s="24"/>
      <c r="LYI41" s="24"/>
      <c r="LYJ41" s="24"/>
      <c r="LYK41" s="24"/>
      <c r="LYL41" s="24"/>
      <c r="LYM41" s="24"/>
      <c r="LYN41" s="24"/>
      <c r="LYO41" s="24"/>
      <c r="LYP41" s="24"/>
      <c r="LYQ41" s="24"/>
      <c r="LYR41" s="24"/>
      <c r="LYS41" s="24"/>
      <c r="LYT41" s="24"/>
      <c r="LYU41" s="24"/>
      <c r="LYV41" s="24"/>
      <c r="LYW41" s="24"/>
      <c r="LYX41" s="24"/>
      <c r="LYY41" s="24"/>
      <c r="LYZ41" s="24"/>
      <c r="LZA41" s="24"/>
      <c r="LZB41" s="24"/>
      <c r="LZC41" s="24"/>
      <c r="LZD41" s="24"/>
      <c r="LZE41" s="24"/>
      <c r="LZF41" s="24"/>
      <c r="LZG41" s="24"/>
      <c r="LZH41" s="24"/>
      <c r="LZI41" s="24"/>
      <c r="LZJ41" s="24"/>
      <c r="LZK41" s="24"/>
      <c r="LZL41" s="24"/>
      <c r="LZM41" s="24"/>
      <c r="LZN41" s="24"/>
      <c r="LZO41" s="24"/>
      <c r="LZP41" s="24"/>
      <c r="LZQ41" s="24"/>
      <c r="LZR41" s="24"/>
      <c r="LZS41" s="24"/>
      <c r="LZT41" s="24"/>
      <c r="LZU41" s="24"/>
      <c r="LZV41" s="24"/>
      <c r="LZW41" s="24"/>
      <c r="LZX41" s="24"/>
      <c r="LZY41" s="24"/>
      <c r="LZZ41" s="24"/>
      <c r="MAA41" s="24"/>
      <c r="MAB41" s="24"/>
      <c r="MAC41" s="24"/>
      <c r="MAD41" s="24"/>
      <c r="MAE41" s="24"/>
      <c r="MAF41" s="24"/>
      <c r="MAG41" s="24"/>
      <c r="MAH41" s="24"/>
      <c r="MAI41" s="24"/>
      <c r="MAJ41" s="24"/>
      <c r="MAK41" s="24"/>
      <c r="MAL41" s="24"/>
      <c r="MAM41" s="24"/>
      <c r="MAN41" s="24"/>
      <c r="MAO41" s="24"/>
      <c r="MAP41" s="24"/>
      <c r="MAQ41" s="24"/>
      <c r="MAR41" s="24"/>
      <c r="MAS41" s="24"/>
      <c r="MAT41" s="24"/>
      <c r="MAU41" s="24"/>
      <c r="MAV41" s="24"/>
      <c r="MAW41" s="24"/>
      <c r="MAX41" s="24"/>
      <c r="MAY41" s="24"/>
      <c r="MAZ41" s="24"/>
      <c r="MBA41" s="24"/>
      <c r="MBB41" s="24"/>
      <c r="MBC41" s="24"/>
      <c r="MBD41" s="24"/>
      <c r="MBE41" s="24"/>
      <c r="MBF41" s="24"/>
      <c r="MBG41" s="24"/>
      <c r="MBH41" s="24"/>
      <c r="MBI41" s="24"/>
      <c r="MBJ41" s="24"/>
      <c r="MBK41" s="24"/>
      <c r="MBL41" s="24"/>
      <c r="MBM41" s="24"/>
      <c r="MBN41" s="24"/>
      <c r="MBO41" s="24"/>
      <c r="MBP41" s="24"/>
      <c r="MBQ41" s="24"/>
      <c r="MBR41" s="24"/>
      <c r="MBS41" s="24"/>
      <c r="MBT41" s="24"/>
      <c r="MBU41" s="24"/>
      <c r="MBV41" s="24"/>
      <c r="MBW41" s="24"/>
      <c r="MBX41" s="24"/>
      <c r="MBY41" s="24"/>
      <c r="MBZ41" s="24"/>
      <c r="MCA41" s="24"/>
      <c r="MCB41" s="24"/>
      <c r="MCC41" s="24"/>
      <c r="MCD41" s="24"/>
      <c r="MCE41" s="24"/>
      <c r="MCF41" s="24"/>
      <c r="MCG41" s="24"/>
      <c r="MCH41" s="24"/>
      <c r="MCI41" s="24"/>
      <c r="MCJ41" s="24"/>
      <c r="MCK41" s="24"/>
      <c r="MCL41" s="24"/>
      <c r="MCM41" s="24"/>
      <c r="MCN41" s="24"/>
      <c r="MCO41" s="24"/>
      <c r="MCP41" s="24"/>
      <c r="MCQ41" s="24"/>
      <c r="MCR41" s="24"/>
      <c r="MCS41" s="24"/>
      <c r="MCT41" s="24"/>
      <c r="MCU41" s="24"/>
      <c r="MCV41" s="24"/>
      <c r="MCW41" s="24"/>
      <c r="MCX41" s="24"/>
      <c r="MCY41" s="24"/>
      <c r="MCZ41" s="24"/>
      <c r="MDA41" s="24"/>
      <c r="MDB41" s="24"/>
      <c r="MDC41" s="24"/>
      <c r="MDD41" s="24"/>
      <c r="MDE41" s="24"/>
      <c r="MDF41" s="24"/>
      <c r="MDG41" s="24"/>
      <c r="MDH41" s="24"/>
      <c r="MDI41" s="24"/>
      <c r="MDJ41" s="24"/>
      <c r="MDK41" s="24"/>
      <c r="MDL41" s="24"/>
      <c r="MDM41" s="24"/>
      <c r="MDN41" s="24"/>
      <c r="MDO41" s="24"/>
      <c r="MDP41" s="24"/>
      <c r="MDQ41" s="24"/>
      <c r="MDR41" s="24"/>
      <c r="MDS41" s="24"/>
      <c r="MDT41" s="24"/>
      <c r="MDU41" s="24"/>
      <c r="MDV41" s="24"/>
      <c r="MDW41" s="24"/>
      <c r="MDX41" s="24"/>
      <c r="MDY41" s="24"/>
      <c r="MDZ41" s="24"/>
      <c r="MEA41" s="24"/>
      <c r="MEB41" s="24"/>
      <c r="MEC41" s="24"/>
      <c r="MED41" s="24"/>
      <c r="MEE41" s="24"/>
      <c r="MEF41" s="24"/>
      <c r="MEG41" s="24"/>
      <c r="MEH41" s="24"/>
      <c r="MEI41" s="24"/>
      <c r="MEJ41" s="24"/>
      <c r="MEK41" s="24"/>
      <c r="MEL41" s="24"/>
      <c r="MEM41" s="24"/>
      <c r="MEN41" s="24"/>
      <c r="MEO41" s="24"/>
      <c r="MEP41" s="24"/>
      <c r="MEQ41" s="24"/>
      <c r="MER41" s="24"/>
      <c r="MES41" s="24"/>
      <c r="MET41" s="24"/>
      <c r="MEU41" s="24"/>
      <c r="MEV41" s="24"/>
      <c r="MEW41" s="24"/>
      <c r="MEX41" s="24"/>
      <c r="MEY41" s="24"/>
      <c r="MEZ41" s="24"/>
      <c r="MFA41" s="24"/>
      <c r="MFB41" s="24"/>
      <c r="MFC41" s="24"/>
      <c r="MFD41" s="24"/>
      <c r="MFE41" s="24"/>
      <c r="MFF41" s="24"/>
      <c r="MFG41" s="24"/>
      <c r="MFH41" s="24"/>
      <c r="MFI41" s="24"/>
      <c r="MFJ41" s="24"/>
      <c r="MFK41" s="24"/>
      <c r="MFL41" s="24"/>
      <c r="MFM41" s="24"/>
      <c r="MFN41" s="24"/>
      <c r="MFO41" s="24"/>
      <c r="MFP41" s="24"/>
      <c r="MFQ41" s="24"/>
      <c r="MFR41" s="24"/>
      <c r="MFS41" s="24"/>
      <c r="MFT41" s="24"/>
      <c r="MFU41" s="24"/>
      <c r="MFV41" s="24"/>
      <c r="MFW41" s="24"/>
      <c r="MFX41" s="24"/>
      <c r="MFY41" s="24"/>
      <c r="MFZ41" s="24"/>
      <c r="MGA41" s="24"/>
      <c r="MGB41" s="24"/>
      <c r="MGC41" s="24"/>
      <c r="MGD41" s="24"/>
      <c r="MGE41" s="24"/>
      <c r="MGF41" s="24"/>
      <c r="MGG41" s="24"/>
      <c r="MGH41" s="24"/>
      <c r="MGI41" s="24"/>
      <c r="MGJ41" s="24"/>
      <c r="MGK41" s="24"/>
      <c r="MGL41" s="24"/>
      <c r="MGM41" s="24"/>
      <c r="MGN41" s="24"/>
      <c r="MGO41" s="24"/>
      <c r="MGP41" s="24"/>
      <c r="MGQ41" s="24"/>
      <c r="MGR41" s="24"/>
      <c r="MGS41" s="24"/>
      <c r="MGT41" s="24"/>
      <c r="MGU41" s="24"/>
      <c r="MGV41" s="24"/>
      <c r="MGW41" s="24"/>
      <c r="MGX41" s="24"/>
      <c r="MGY41" s="24"/>
      <c r="MGZ41" s="24"/>
      <c r="MHA41" s="24"/>
      <c r="MHB41" s="24"/>
      <c r="MHC41" s="24"/>
      <c r="MHD41" s="24"/>
      <c r="MHE41" s="24"/>
      <c r="MHF41" s="24"/>
      <c r="MHG41" s="24"/>
      <c r="MHH41" s="24"/>
      <c r="MHI41" s="24"/>
      <c r="MHJ41" s="24"/>
      <c r="MHK41" s="24"/>
      <c r="MHL41" s="24"/>
      <c r="MHM41" s="24"/>
      <c r="MHN41" s="24"/>
      <c r="MHO41" s="24"/>
      <c r="MHP41" s="24"/>
      <c r="MHQ41" s="24"/>
      <c r="MHR41" s="24"/>
      <c r="MHS41" s="24"/>
      <c r="MHT41" s="24"/>
      <c r="MHU41" s="24"/>
      <c r="MHV41" s="24"/>
      <c r="MHW41" s="24"/>
      <c r="MHX41" s="24"/>
      <c r="MHY41" s="24"/>
      <c r="MHZ41" s="24"/>
      <c r="MIA41" s="24"/>
      <c r="MIB41" s="24"/>
      <c r="MIC41" s="24"/>
      <c r="MID41" s="24"/>
      <c r="MIE41" s="24"/>
      <c r="MIF41" s="24"/>
      <c r="MIG41" s="24"/>
      <c r="MIH41" s="24"/>
      <c r="MII41" s="24"/>
      <c r="MIJ41" s="24"/>
      <c r="MIK41" s="24"/>
      <c r="MIL41" s="24"/>
      <c r="MIM41" s="24"/>
      <c r="MIN41" s="24"/>
      <c r="MIO41" s="24"/>
      <c r="MIP41" s="24"/>
      <c r="MIQ41" s="24"/>
      <c r="MIR41" s="24"/>
      <c r="MIS41" s="24"/>
      <c r="MIT41" s="24"/>
      <c r="MIU41" s="24"/>
      <c r="MIV41" s="24"/>
      <c r="MIW41" s="24"/>
      <c r="MIX41" s="24"/>
      <c r="MIY41" s="24"/>
      <c r="MIZ41" s="24"/>
      <c r="MJA41" s="24"/>
      <c r="MJB41" s="24"/>
      <c r="MJC41" s="24"/>
      <c r="MJD41" s="24"/>
      <c r="MJE41" s="24"/>
      <c r="MJF41" s="24"/>
      <c r="MJG41" s="24"/>
      <c r="MJH41" s="24"/>
      <c r="MJI41" s="24"/>
      <c r="MJJ41" s="24"/>
      <c r="MJK41" s="24"/>
      <c r="MJL41" s="24"/>
      <c r="MJM41" s="24"/>
      <c r="MJN41" s="24"/>
      <c r="MJO41" s="24"/>
      <c r="MJP41" s="24"/>
      <c r="MJQ41" s="24"/>
      <c r="MJR41" s="24"/>
      <c r="MJS41" s="24"/>
      <c r="MJT41" s="24"/>
      <c r="MJU41" s="24"/>
      <c r="MJV41" s="24"/>
      <c r="MJW41" s="24"/>
      <c r="MJX41" s="24"/>
      <c r="MJY41" s="24"/>
      <c r="MJZ41" s="24"/>
      <c r="MKA41" s="24"/>
      <c r="MKB41" s="24"/>
      <c r="MKC41" s="24"/>
      <c r="MKD41" s="24"/>
      <c r="MKE41" s="24"/>
      <c r="MKF41" s="24"/>
      <c r="MKG41" s="24"/>
      <c r="MKH41" s="24"/>
      <c r="MKI41" s="24"/>
      <c r="MKJ41" s="24"/>
      <c r="MKK41" s="24"/>
      <c r="MKL41" s="24"/>
      <c r="MKM41" s="24"/>
      <c r="MKN41" s="24"/>
      <c r="MKO41" s="24"/>
      <c r="MKP41" s="24"/>
      <c r="MKQ41" s="24"/>
      <c r="MKR41" s="24"/>
      <c r="MKS41" s="24"/>
      <c r="MKT41" s="24"/>
      <c r="MKU41" s="24"/>
      <c r="MKV41" s="24"/>
      <c r="MKW41" s="24"/>
      <c r="MKX41" s="24"/>
      <c r="MKY41" s="24"/>
      <c r="MKZ41" s="24"/>
      <c r="MLA41" s="24"/>
      <c r="MLB41" s="24"/>
      <c r="MLC41" s="24"/>
      <c r="MLD41" s="24"/>
      <c r="MLE41" s="24"/>
      <c r="MLF41" s="24"/>
      <c r="MLG41" s="24"/>
      <c r="MLH41" s="24"/>
      <c r="MLI41" s="24"/>
      <c r="MLJ41" s="24"/>
      <c r="MLK41" s="24"/>
      <c r="MLL41" s="24"/>
      <c r="MLM41" s="24"/>
      <c r="MLN41" s="24"/>
      <c r="MLO41" s="24"/>
      <c r="MLP41" s="24"/>
      <c r="MLQ41" s="24"/>
      <c r="MLR41" s="24"/>
      <c r="MLS41" s="24"/>
      <c r="MLT41" s="24"/>
      <c r="MLU41" s="24"/>
      <c r="MLV41" s="24"/>
      <c r="MLW41" s="24"/>
      <c r="MLX41" s="24"/>
      <c r="MLY41" s="24"/>
      <c r="MLZ41" s="24"/>
      <c r="MMA41" s="24"/>
      <c r="MMB41" s="24"/>
      <c r="MMC41" s="24"/>
      <c r="MMD41" s="24"/>
      <c r="MME41" s="24"/>
      <c r="MMF41" s="24"/>
      <c r="MMG41" s="24"/>
      <c r="MMH41" s="24"/>
      <c r="MMI41" s="24"/>
      <c r="MMJ41" s="24"/>
      <c r="MMK41" s="24"/>
      <c r="MML41" s="24"/>
      <c r="MMM41" s="24"/>
      <c r="MMN41" s="24"/>
      <c r="MMO41" s="24"/>
      <c r="MMP41" s="24"/>
      <c r="MMQ41" s="24"/>
      <c r="MMR41" s="24"/>
      <c r="MMS41" s="24"/>
      <c r="MMT41" s="24"/>
      <c r="MMU41" s="24"/>
      <c r="MMV41" s="24"/>
      <c r="MMW41" s="24"/>
      <c r="MMX41" s="24"/>
      <c r="MMY41" s="24"/>
      <c r="MMZ41" s="24"/>
      <c r="MNA41" s="24"/>
      <c r="MNB41" s="24"/>
      <c r="MNC41" s="24"/>
      <c r="MND41" s="24"/>
      <c r="MNE41" s="24"/>
      <c r="MNF41" s="24"/>
      <c r="MNG41" s="24"/>
      <c r="MNH41" s="24"/>
      <c r="MNI41" s="24"/>
      <c r="MNJ41" s="24"/>
      <c r="MNK41" s="24"/>
      <c r="MNL41" s="24"/>
      <c r="MNM41" s="24"/>
      <c r="MNN41" s="24"/>
      <c r="MNO41" s="24"/>
      <c r="MNP41" s="24"/>
      <c r="MNQ41" s="24"/>
      <c r="MNR41" s="24"/>
      <c r="MNS41" s="24"/>
      <c r="MNT41" s="24"/>
      <c r="MNU41" s="24"/>
      <c r="MNV41" s="24"/>
      <c r="MNW41" s="24"/>
      <c r="MNX41" s="24"/>
      <c r="MNY41" s="24"/>
      <c r="MNZ41" s="24"/>
      <c r="MOA41" s="24"/>
      <c r="MOB41" s="24"/>
      <c r="MOC41" s="24"/>
      <c r="MOD41" s="24"/>
      <c r="MOE41" s="24"/>
      <c r="MOF41" s="24"/>
      <c r="MOG41" s="24"/>
      <c r="MOH41" s="24"/>
      <c r="MOI41" s="24"/>
      <c r="MOJ41" s="24"/>
      <c r="MOK41" s="24"/>
      <c r="MOL41" s="24"/>
      <c r="MOM41" s="24"/>
      <c r="MON41" s="24"/>
      <c r="MOO41" s="24"/>
      <c r="MOP41" s="24"/>
      <c r="MOQ41" s="24"/>
      <c r="MOR41" s="24"/>
      <c r="MOS41" s="24"/>
      <c r="MOT41" s="24"/>
      <c r="MOU41" s="24"/>
      <c r="MOV41" s="24"/>
      <c r="MOW41" s="24"/>
      <c r="MOX41" s="24"/>
      <c r="MOY41" s="24"/>
      <c r="MOZ41" s="24"/>
      <c r="MPA41" s="24"/>
      <c r="MPB41" s="24"/>
      <c r="MPC41" s="24"/>
      <c r="MPD41" s="24"/>
      <c r="MPE41" s="24"/>
      <c r="MPF41" s="24"/>
      <c r="MPG41" s="24"/>
      <c r="MPH41" s="24"/>
      <c r="MPI41" s="24"/>
      <c r="MPJ41" s="24"/>
      <c r="MPK41" s="24"/>
      <c r="MPL41" s="24"/>
      <c r="MPM41" s="24"/>
      <c r="MPN41" s="24"/>
      <c r="MPO41" s="24"/>
      <c r="MPP41" s="24"/>
      <c r="MPQ41" s="24"/>
      <c r="MPR41" s="24"/>
      <c r="MPS41" s="24"/>
      <c r="MPT41" s="24"/>
      <c r="MPU41" s="24"/>
      <c r="MPV41" s="24"/>
      <c r="MPW41" s="24"/>
      <c r="MPX41" s="24"/>
      <c r="MPY41" s="24"/>
      <c r="MPZ41" s="24"/>
      <c r="MQA41" s="24"/>
      <c r="MQB41" s="24"/>
      <c r="MQC41" s="24"/>
      <c r="MQD41" s="24"/>
      <c r="MQE41" s="24"/>
      <c r="MQF41" s="24"/>
      <c r="MQG41" s="24"/>
      <c r="MQH41" s="24"/>
      <c r="MQI41" s="24"/>
      <c r="MQJ41" s="24"/>
      <c r="MQK41" s="24"/>
      <c r="MQL41" s="24"/>
      <c r="MQM41" s="24"/>
      <c r="MQN41" s="24"/>
      <c r="MQO41" s="24"/>
      <c r="MQP41" s="24"/>
      <c r="MQQ41" s="24"/>
      <c r="MQR41" s="24"/>
      <c r="MQS41" s="24"/>
      <c r="MQT41" s="24"/>
      <c r="MQU41" s="24"/>
      <c r="MQV41" s="24"/>
      <c r="MQW41" s="24"/>
      <c r="MQX41" s="24"/>
      <c r="MQY41" s="24"/>
      <c r="MQZ41" s="24"/>
      <c r="MRA41" s="24"/>
      <c r="MRB41" s="24"/>
      <c r="MRC41" s="24"/>
      <c r="MRD41" s="24"/>
      <c r="MRE41" s="24"/>
      <c r="MRF41" s="24"/>
      <c r="MRG41" s="24"/>
      <c r="MRH41" s="24"/>
      <c r="MRI41" s="24"/>
      <c r="MRJ41" s="24"/>
      <c r="MRK41" s="24"/>
      <c r="MRL41" s="24"/>
      <c r="MRM41" s="24"/>
      <c r="MRN41" s="24"/>
      <c r="MRO41" s="24"/>
      <c r="MRP41" s="24"/>
      <c r="MRQ41" s="24"/>
      <c r="MRR41" s="24"/>
      <c r="MRS41" s="24"/>
      <c r="MRT41" s="24"/>
      <c r="MRU41" s="24"/>
      <c r="MRV41" s="24"/>
      <c r="MRW41" s="24"/>
      <c r="MRX41" s="24"/>
      <c r="MRY41" s="24"/>
      <c r="MRZ41" s="24"/>
      <c r="MSA41" s="24"/>
      <c r="MSB41" s="24"/>
      <c r="MSC41" s="24"/>
      <c r="MSD41" s="24"/>
      <c r="MSE41" s="24"/>
      <c r="MSF41" s="24"/>
      <c r="MSG41" s="24"/>
      <c r="MSH41" s="24"/>
      <c r="MSI41" s="24"/>
      <c r="MSJ41" s="24"/>
      <c r="MSK41" s="24"/>
      <c r="MSL41" s="24"/>
      <c r="MSM41" s="24"/>
      <c r="MSN41" s="24"/>
      <c r="MSO41" s="24"/>
      <c r="MSP41" s="24"/>
      <c r="MSQ41" s="24"/>
      <c r="MSR41" s="24"/>
      <c r="MSS41" s="24"/>
      <c r="MST41" s="24"/>
      <c r="MSU41" s="24"/>
      <c r="MSV41" s="24"/>
      <c r="MSW41" s="24"/>
      <c r="MSX41" s="24"/>
      <c r="MSY41" s="24"/>
      <c r="MSZ41" s="24"/>
      <c r="MTA41" s="24"/>
      <c r="MTB41" s="24"/>
      <c r="MTC41" s="24"/>
      <c r="MTD41" s="24"/>
      <c r="MTE41" s="24"/>
      <c r="MTF41" s="24"/>
      <c r="MTG41" s="24"/>
      <c r="MTH41" s="24"/>
      <c r="MTI41" s="24"/>
      <c r="MTJ41" s="24"/>
      <c r="MTK41" s="24"/>
      <c r="MTL41" s="24"/>
      <c r="MTM41" s="24"/>
      <c r="MTN41" s="24"/>
      <c r="MTO41" s="24"/>
      <c r="MTP41" s="24"/>
      <c r="MTQ41" s="24"/>
      <c r="MTR41" s="24"/>
      <c r="MTS41" s="24"/>
      <c r="MTT41" s="24"/>
      <c r="MTU41" s="24"/>
      <c r="MTV41" s="24"/>
      <c r="MTW41" s="24"/>
      <c r="MTX41" s="24"/>
      <c r="MTY41" s="24"/>
      <c r="MTZ41" s="24"/>
      <c r="MUA41" s="24"/>
      <c r="MUB41" s="24"/>
      <c r="MUC41" s="24"/>
      <c r="MUD41" s="24"/>
      <c r="MUE41" s="24"/>
      <c r="MUF41" s="24"/>
      <c r="MUG41" s="24"/>
      <c r="MUH41" s="24"/>
      <c r="MUI41" s="24"/>
      <c r="MUJ41" s="24"/>
      <c r="MUK41" s="24"/>
      <c r="MUL41" s="24"/>
      <c r="MUM41" s="24"/>
      <c r="MUN41" s="24"/>
      <c r="MUO41" s="24"/>
      <c r="MUP41" s="24"/>
      <c r="MUQ41" s="24"/>
      <c r="MUR41" s="24"/>
      <c r="MUS41" s="24"/>
      <c r="MUT41" s="24"/>
      <c r="MUU41" s="24"/>
      <c r="MUV41" s="24"/>
      <c r="MUW41" s="24"/>
      <c r="MUX41" s="24"/>
      <c r="MUY41" s="24"/>
      <c r="MUZ41" s="24"/>
      <c r="MVA41" s="24"/>
      <c r="MVB41" s="24"/>
      <c r="MVC41" s="24"/>
      <c r="MVD41" s="24"/>
      <c r="MVE41" s="24"/>
      <c r="MVF41" s="24"/>
      <c r="MVG41" s="24"/>
      <c r="MVH41" s="24"/>
      <c r="MVI41" s="24"/>
      <c r="MVJ41" s="24"/>
      <c r="MVK41" s="24"/>
      <c r="MVL41" s="24"/>
      <c r="MVM41" s="24"/>
      <c r="MVN41" s="24"/>
      <c r="MVO41" s="24"/>
      <c r="MVP41" s="24"/>
      <c r="MVQ41" s="24"/>
      <c r="MVR41" s="24"/>
      <c r="MVS41" s="24"/>
      <c r="MVT41" s="24"/>
      <c r="MVU41" s="24"/>
      <c r="MVV41" s="24"/>
      <c r="MVW41" s="24"/>
      <c r="MVX41" s="24"/>
      <c r="MVY41" s="24"/>
      <c r="MVZ41" s="24"/>
      <c r="MWA41" s="24"/>
      <c r="MWB41" s="24"/>
      <c r="MWC41" s="24"/>
      <c r="MWD41" s="24"/>
      <c r="MWE41" s="24"/>
      <c r="MWF41" s="24"/>
      <c r="MWG41" s="24"/>
      <c r="MWH41" s="24"/>
      <c r="MWI41" s="24"/>
      <c r="MWJ41" s="24"/>
      <c r="MWK41" s="24"/>
      <c r="MWL41" s="24"/>
      <c r="MWM41" s="24"/>
      <c r="MWN41" s="24"/>
      <c r="MWO41" s="24"/>
      <c r="MWP41" s="24"/>
      <c r="MWQ41" s="24"/>
      <c r="MWR41" s="24"/>
      <c r="MWS41" s="24"/>
      <c r="MWT41" s="24"/>
      <c r="MWU41" s="24"/>
      <c r="MWV41" s="24"/>
      <c r="MWW41" s="24"/>
      <c r="MWX41" s="24"/>
      <c r="MWY41" s="24"/>
      <c r="MWZ41" s="24"/>
      <c r="MXA41" s="24"/>
      <c r="MXB41" s="24"/>
      <c r="MXC41" s="24"/>
      <c r="MXD41" s="24"/>
      <c r="MXE41" s="24"/>
      <c r="MXF41" s="24"/>
      <c r="MXG41" s="24"/>
      <c r="MXH41" s="24"/>
      <c r="MXI41" s="24"/>
      <c r="MXJ41" s="24"/>
      <c r="MXK41" s="24"/>
      <c r="MXL41" s="24"/>
      <c r="MXM41" s="24"/>
      <c r="MXN41" s="24"/>
      <c r="MXO41" s="24"/>
      <c r="MXP41" s="24"/>
      <c r="MXQ41" s="24"/>
      <c r="MXR41" s="24"/>
      <c r="MXS41" s="24"/>
      <c r="MXT41" s="24"/>
      <c r="MXU41" s="24"/>
      <c r="MXV41" s="24"/>
      <c r="MXW41" s="24"/>
      <c r="MXX41" s="24"/>
      <c r="MXY41" s="24"/>
      <c r="MXZ41" s="24"/>
      <c r="MYA41" s="24"/>
      <c r="MYB41" s="24"/>
      <c r="MYC41" s="24"/>
      <c r="MYD41" s="24"/>
      <c r="MYE41" s="24"/>
      <c r="MYF41" s="24"/>
      <c r="MYG41" s="24"/>
      <c r="MYH41" s="24"/>
      <c r="MYI41" s="24"/>
      <c r="MYJ41" s="24"/>
      <c r="MYK41" s="24"/>
      <c r="MYL41" s="24"/>
      <c r="MYM41" s="24"/>
      <c r="MYN41" s="24"/>
      <c r="MYO41" s="24"/>
      <c r="MYP41" s="24"/>
      <c r="MYQ41" s="24"/>
      <c r="MYR41" s="24"/>
      <c r="MYS41" s="24"/>
      <c r="MYT41" s="24"/>
      <c r="MYU41" s="24"/>
      <c r="MYV41" s="24"/>
      <c r="MYW41" s="24"/>
      <c r="MYX41" s="24"/>
      <c r="MYY41" s="24"/>
      <c r="MYZ41" s="24"/>
      <c r="MZA41" s="24"/>
      <c r="MZB41" s="24"/>
      <c r="MZC41" s="24"/>
      <c r="MZD41" s="24"/>
      <c r="MZE41" s="24"/>
      <c r="MZF41" s="24"/>
      <c r="MZG41" s="24"/>
      <c r="MZH41" s="24"/>
      <c r="MZI41" s="24"/>
      <c r="MZJ41" s="24"/>
      <c r="MZK41" s="24"/>
      <c r="MZL41" s="24"/>
      <c r="MZM41" s="24"/>
      <c r="MZN41" s="24"/>
      <c r="MZO41" s="24"/>
      <c r="MZP41" s="24"/>
      <c r="MZQ41" s="24"/>
      <c r="MZR41" s="24"/>
      <c r="MZS41" s="24"/>
      <c r="MZT41" s="24"/>
      <c r="MZU41" s="24"/>
      <c r="MZV41" s="24"/>
      <c r="MZW41" s="24"/>
      <c r="MZX41" s="24"/>
      <c r="MZY41" s="24"/>
      <c r="MZZ41" s="24"/>
      <c r="NAA41" s="24"/>
      <c r="NAB41" s="24"/>
      <c r="NAC41" s="24"/>
      <c r="NAD41" s="24"/>
      <c r="NAE41" s="24"/>
      <c r="NAF41" s="24"/>
      <c r="NAG41" s="24"/>
      <c r="NAH41" s="24"/>
      <c r="NAI41" s="24"/>
      <c r="NAJ41" s="24"/>
      <c r="NAK41" s="24"/>
      <c r="NAL41" s="24"/>
      <c r="NAM41" s="24"/>
      <c r="NAN41" s="24"/>
      <c r="NAO41" s="24"/>
      <c r="NAP41" s="24"/>
      <c r="NAQ41" s="24"/>
      <c r="NAR41" s="24"/>
      <c r="NAS41" s="24"/>
      <c r="NAT41" s="24"/>
      <c r="NAU41" s="24"/>
      <c r="NAV41" s="24"/>
      <c r="NAW41" s="24"/>
      <c r="NAX41" s="24"/>
      <c r="NAY41" s="24"/>
      <c r="NAZ41" s="24"/>
      <c r="NBA41" s="24"/>
      <c r="NBB41" s="24"/>
      <c r="NBC41" s="24"/>
      <c r="NBD41" s="24"/>
      <c r="NBE41" s="24"/>
      <c r="NBF41" s="24"/>
      <c r="NBG41" s="24"/>
      <c r="NBH41" s="24"/>
      <c r="NBI41" s="24"/>
      <c r="NBJ41" s="24"/>
      <c r="NBK41" s="24"/>
      <c r="NBL41" s="24"/>
      <c r="NBM41" s="24"/>
      <c r="NBN41" s="24"/>
      <c r="NBO41" s="24"/>
      <c r="NBP41" s="24"/>
      <c r="NBQ41" s="24"/>
      <c r="NBR41" s="24"/>
      <c r="NBS41" s="24"/>
      <c r="NBT41" s="24"/>
      <c r="NBU41" s="24"/>
      <c r="NBV41" s="24"/>
      <c r="NBW41" s="24"/>
      <c r="NBX41" s="24"/>
      <c r="NBY41" s="24"/>
      <c r="NBZ41" s="24"/>
      <c r="NCA41" s="24"/>
      <c r="NCB41" s="24"/>
      <c r="NCC41" s="24"/>
      <c r="NCD41" s="24"/>
      <c r="NCE41" s="24"/>
      <c r="NCF41" s="24"/>
      <c r="NCG41" s="24"/>
      <c r="NCH41" s="24"/>
      <c r="NCI41" s="24"/>
      <c r="NCJ41" s="24"/>
      <c r="NCK41" s="24"/>
      <c r="NCL41" s="24"/>
      <c r="NCM41" s="24"/>
      <c r="NCN41" s="24"/>
      <c r="NCO41" s="24"/>
      <c r="NCP41" s="24"/>
      <c r="NCQ41" s="24"/>
      <c r="NCR41" s="24"/>
      <c r="NCS41" s="24"/>
      <c r="NCT41" s="24"/>
      <c r="NCU41" s="24"/>
      <c r="NCV41" s="24"/>
      <c r="NCW41" s="24"/>
      <c r="NCX41" s="24"/>
      <c r="NCY41" s="24"/>
      <c r="NCZ41" s="24"/>
      <c r="NDA41" s="24"/>
      <c r="NDB41" s="24"/>
      <c r="NDC41" s="24"/>
      <c r="NDD41" s="24"/>
      <c r="NDE41" s="24"/>
      <c r="NDF41" s="24"/>
      <c r="NDG41" s="24"/>
      <c r="NDH41" s="24"/>
      <c r="NDI41" s="24"/>
      <c r="NDJ41" s="24"/>
      <c r="NDK41" s="24"/>
      <c r="NDL41" s="24"/>
      <c r="NDM41" s="24"/>
      <c r="NDN41" s="24"/>
      <c r="NDO41" s="24"/>
      <c r="NDP41" s="24"/>
      <c r="NDQ41" s="24"/>
      <c r="NDR41" s="24"/>
      <c r="NDS41" s="24"/>
      <c r="NDT41" s="24"/>
      <c r="NDU41" s="24"/>
      <c r="NDV41" s="24"/>
      <c r="NDW41" s="24"/>
      <c r="NDX41" s="24"/>
      <c r="NDY41" s="24"/>
      <c r="NDZ41" s="24"/>
      <c r="NEA41" s="24"/>
      <c r="NEB41" s="24"/>
      <c r="NEC41" s="24"/>
      <c r="NED41" s="24"/>
      <c r="NEE41" s="24"/>
      <c r="NEF41" s="24"/>
      <c r="NEG41" s="24"/>
      <c r="NEH41" s="24"/>
      <c r="NEI41" s="24"/>
      <c r="NEJ41" s="24"/>
      <c r="NEK41" s="24"/>
      <c r="NEL41" s="24"/>
      <c r="NEM41" s="24"/>
      <c r="NEN41" s="24"/>
      <c r="NEO41" s="24"/>
      <c r="NEP41" s="24"/>
      <c r="NEQ41" s="24"/>
      <c r="NER41" s="24"/>
      <c r="NES41" s="24"/>
      <c r="NET41" s="24"/>
      <c r="NEU41" s="24"/>
      <c r="NEV41" s="24"/>
      <c r="NEW41" s="24"/>
      <c r="NEX41" s="24"/>
      <c r="NEY41" s="24"/>
      <c r="NEZ41" s="24"/>
      <c r="NFA41" s="24"/>
      <c r="NFB41" s="24"/>
      <c r="NFC41" s="24"/>
      <c r="NFD41" s="24"/>
      <c r="NFE41" s="24"/>
      <c r="NFF41" s="24"/>
      <c r="NFG41" s="24"/>
      <c r="NFH41" s="24"/>
      <c r="NFI41" s="24"/>
      <c r="NFJ41" s="24"/>
      <c r="NFK41" s="24"/>
      <c r="NFL41" s="24"/>
      <c r="NFM41" s="24"/>
      <c r="NFN41" s="24"/>
      <c r="NFO41" s="24"/>
      <c r="NFP41" s="24"/>
      <c r="NFQ41" s="24"/>
      <c r="NFR41" s="24"/>
      <c r="NFS41" s="24"/>
      <c r="NFT41" s="24"/>
      <c r="NFU41" s="24"/>
      <c r="NFV41" s="24"/>
      <c r="NFW41" s="24"/>
      <c r="NFX41" s="24"/>
      <c r="NFY41" s="24"/>
      <c r="NFZ41" s="24"/>
      <c r="NGA41" s="24"/>
      <c r="NGB41" s="24"/>
      <c r="NGC41" s="24"/>
      <c r="NGD41" s="24"/>
      <c r="NGE41" s="24"/>
      <c r="NGF41" s="24"/>
      <c r="NGG41" s="24"/>
      <c r="NGH41" s="24"/>
      <c r="NGI41" s="24"/>
      <c r="NGJ41" s="24"/>
      <c r="NGK41" s="24"/>
      <c r="NGL41" s="24"/>
      <c r="NGM41" s="24"/>
      <c r="NGN41" s="24"/>
      <c r="NGO41" s="24"/>
      <c r="NGP41" s="24"/>
      <c r="NGQ41" s="24"/>
      <c r="NGR41" s="24"/>
      <c r="NGS41" s="24"/>
      <c r="NGT41" s="24"/>
      <c r="NGU41" s="24"/>
      <c r="NGV41" s="24"/>
      <c r="NGW41" s="24"/>
      <c r="NGX41" s="24"/>
      <c r="NGY41" s="24"/>
      <c r="NGZ41" s="24"/>
      <c r="NHA41" s="24"/>
      <c r="NHB41" s="24"/>
      <c r="NHC41" s="24"/>
      <c r="NHD41" s="24"/>
      <c r="NHE41" s="24"/>
      <c r="NHF41" s="24"/>
      <c r="NHG41" s="24"/>
      <c r="NHH41" s="24"/>
      <c r="NHI41" s="24"/>
      <c r="NHJ41" s="24"/>
      <c r="NHK41" s="24"/>
      <c r="NHL41" s="24"/>
      <c r="NHM41" s="24"/>
      <c r="NHN41" s="24"/>
      <c r="NHO41" s="24"/>
      <c r="NHP41" s="24"/>
      <c r="NHQ41" s="24"/>
      <c r="NHR41" s="24"/>
      <c r="NHS41" s="24"/>
      <c r="NHT41" s="24"/>
      <c r="NHU41" s="24"/>
      <c r="NHV41" s="24"/>
      <c r="NHW41" s="24"/>
      <c r="NHX41" s="24"/>
      <c r="NHY41" s="24"/>
      <c r="NHZ41" s="24"/>
      <c r="NIA41" s="24"/>
      <c r="NIB41" s="24"/>
      <c r="NIC41" s="24"/>
      <c r="NID41" s="24"/>
      <c r="NIE41" s="24"/>
      <c r="NIF41" s="24"/>
      <c r="NIG41" s="24"/>
      <c r="NIH41" s="24"/>
      <c r="NII41" s="24"/>
      <c r="NIJ41" s="24"/>
      <c r="NIK41" s="24"/>
      <c r="NIL41" s="24"/>
      <c r="NIM41" s="24"/>
      <c r="NIN41" s="24"/>
      <c r="NIO41" s="24"/>
      <c r="NIP41" s="24"/>
      <c r="NIQ41" s="24"/>
      <c r="NIR41" s="24"/>
      <c r="NIS41" s="24"/>
      <c r="NIT41" s="24"/>
      <c r="NIU41" s="24"/>
      <c r="NIV41" s="24"/>
      <c r="NIW41" s="24"/>
      <c r="NIX41" s="24"/>
      <c r="NIY41" s="24"/>
      <c r="NIZ41" s="24"/>
      <c r="NJA41" s="24"/>
      <c r="NJB41" s="24"/>
      <c r="NJC41" s="24"/>
      <c r="NJD41" s="24"/>
      <c r="NJE41" s="24"/>
      <c r="NJF41" s="24"/>
      <c r="NJG41" s="24"/>
      <c r="NJH41" s="24"/>
      <c r="NJI41" s="24"/>
      <c r="NJJ41" s="24"/>
      <c r="NJK41" s="24"/>
      <c r="NJL41" s="24"/>
      <c r="NJM41" s="24"/>
      <c r="NJN41" s="24"/>
      <c r="NJO41" s="24"/>
      <c r="NJP41" s="24"/>
      <c r="NJQ41" s="24"/>
      <c r="NJR41" s="24"/>
      <c r="NJS41" s="24"/>
      <c r="NJT41" s="24"/>
      <c r="NJU41" s="24"/>
      <c r="NJV41" s="24"/>
      <c r="NJW41" s="24"/>
      <c r="NJX41" s="24"/>
      <c r="NJY41" s="24"/>
      <c r="NJZ41" s="24"/>
      <c r="NKA41" s="24"/>
      <c r="NKB41" s="24"/>
      <c r="NKC41" s="24"/>
      <c r="NKD41" s="24"/>
      <c r="NKE41" s="24"/>
      <c r="NKF41" s="24"/>
      <c r="NKG41" s="24"/>
      <c r="NKH41" s="24"/>
      <c r="NKI41" s="24"/>
      <c r="NKJ41" s="24"/>
      <c r="NKK41" s="24"/>
      <c r="NKL41" s="24"/>
      <c r="NKM41" s="24"/>
      <c r="NKN41" s="24"/>
      <c r="NKO41" s="24"/>
      <c r="NKP41" s="24"/>
      <c r="NKQ41" s="24"/>
      <c r="NKR41" s="24"/>
      <c r="NKS41" s="24"/>
      <c r="NKT41" s="24"/>
      <c r="NKU41" s="24"/>
      <c r="NKV41" s="24"/>
      <c r="NKW41" s="24"/>
      <c r="NKX41" s="24"/>
      <c r="NKY41" s="24"/>
      <c r="NKZ41" s="24"/>
      <c r="NLA41" s="24"/>
      <c r="NLB41" s="24"/>
      <c r="NLC41" s="24"/>
      <c r="NLD41" s="24"/>
      <c r="NLE41" s="24"/>
      <c r="NLF41" s="24"/>
      <c r="NLG41" s="24"/>
      <c r="NLH41" s="24"/>
      <c r="NLI41" s="24"/>
      <c r="NLJ41" s="24"/>
      <c r="NLK41" s="24"/>
      <c r="NLL41" s="24"/>
      <c r="NLM41" s="24"/>
      <c r="NLN41" s="24"/>
      <c r="NLO41" s="24"/>
      <c r="NLP41" s="24"/>
      <c r="NLQ41" s="24"/>
      <c r="NLR41" s="24"/>
      <c r="NLS41" s="24"/>
      <c r="NLT41" s="24"/>
      <c r="NLU41" s="24"/>
      <c r="NLV41" s="24"/>
      <c r="NLW41" s="24"/>
      <c r="NLX41" s="24"/>
      <c r="NLY41" s="24"/>
      <c r="NLZ41" s="24"/>
      <c r="NMA41" s="24"/>
      <c r="NMB41" s="24"/>
      <c r="NMC41" s="24"/>
      <c r="NMD41" s="24"/>
      <c r="NME41" s="24"/>
      <c r="NMF41" s="24"/>
      <c r="NMG41" s="24"/>
      <c r="NMH41" s="24"/>
      <c r="NMI41" s="24"/>
      <c r="NMJ41" s="24"/>
      <c r="NMK41" s="24"/>
      <c r="NML41" s="24"/>
      <c r="NMM41" s="24"/>
      <c r="NMN41" s="24"/>
      <c r="NMO41" s="24"/>
      <c r="NMP41" s="24"/>
      <c r="NMQ41" s="24"/>
      <c r="NMR41" s="24"/>
      <c r="NMS41" s="24"/>
      <c r="NMT41" s="24"/>
      <c r="NMU41" s="24"/>
      <c r="NMV41" s="24"/>
      <c r="NMW41" s="24"/>
      <c r="NMX41" s="24"/>
      <c r="NMY41" s="24"/>
      <c r="NMZ41" s="24"/>
      <c r="NNA41" s="24"/>
      <c r="NNB41" s="24"/>
      <c r="NNC41" s="24"/>
      <c r="NND41" s="24"/>
      <c r="NNE41" s="24"/>
      <c r="NNF41" s="24"/>
      <c r="NNG41" s="24"/>
      <c r="NNH41" s="24"/>
      <c r="NNI41" s="24"/>
      <c r="NNJ41" s="24"/>
      <c r="NNK41" s="24"/>
      <c r="NNL41" s="24"/>
      <c r="NNM41" s="24"/>
      <c r="NNN41" s="24"/>
      <c r="NNO41" s="24"/>
      <c r="NNP41" s="24"/>
      <c r="NNQ41" s="24"/>
      <c r="NNR41" s="24"/>
      <c r="NNS41" s="24"/>
      <c r="NNT41" s="24"/>
      <c r="NNU41" s="24"/>
      <c r="NNV41" s="24"/>
      <c r="NNW41" s="24"/>
      <c r="NNX41" s="24"/>
      <c r="NNY41" s="24"/>
      <c r="NNZ41" s="24"/>
      <c r="NOA41" s="24"/>
      <c r="NOB41" s="24"/>
      <c r="NOC41" s="24"/>
      <c r="NOD41" s="24"/>
      <c r="NOE41" s="24"/>
      <c r="NOF41" s="24"/>
      <c r="NOG41" s="24"/>
      <c r="NOH41" s="24"/>
      <c r="NOI41" s="24"/>
      <c r="NOJ41" s="24"/>
      <c r="NOK41" s="24"/>
      <c r="NOL41" s="24"/>
      <c r="NOM41" s="24"/>
      <c r="NON41" s="24"/>
      <c r="NOO41" s="24"/>
      <c r="NOP41" s="24"/>
      <c r="NOQ41" s="24"/>
      <c r="NOR41" s="24"/>
      <c r="NOS41" s="24"/>
      <c r="NOT41" s="24"/>
      <c r="NOU41" s="24"/>
      <c r="NOV41" s="24"/>
      <c r="NOW41" s="24"/>
      <c r="NOX41" s="24"/>
      <c r="NOY41" s="24"/>
      <c r="NOZ41" s="24"/>
      <c r="NPA41" s="24"/>
      <c r="NPB41" s="24"/>
      <c r="NPC41" s="24"/>
      <c r="NPD41" s="24"/>
      <c r="NPE41" s="24"/>
      <c r="NPF41" s="24"/>
      <c r="NPG41" s="24"/>
      <c r="NPH41" s="24"/>
      <c r="NPI41" s="24"/>
      <c r="NPJ41" s="24"/>
      <c r="NPK41" s="24"/>
      <c r="NPL41" s="24"/>
      <c r="NPM41" s="24"/>
      <c r="NPN41" s="24"/>
      <c r="NPO41" s="24"/>
      <c r="NPP41" s="24"/>
      <c r="NPQ41" s="24"/>
      <c r="NPR41" s="24"/>
      <c r="NPS41" s="24"/>
      <c r="NPT41" s="24"/>
      <c r="NPU41" s="24"/>
      <c r="NPV41" s="24"/>
      <c r="NPW41" s="24"/>
      <c r="NPX41" s="24"/>
      <c r="NPY41" s="24"/>
      <c r="NPZ41" s="24"/>
      <c r="NQA41" s="24"/>
      <c r="NQB41" s="24"/>
      <c r="NQC41" s="24"/>
      <c r="NQD41" s="24"/>
      <c r="NQE41" s="24"/>
      <c r="NQF41" s="24"/>
      <c r="NQG41" s="24"/>
      <c r="NQH41" s="24"/>
      <c r="NQI41" s="24"/>
      <c r="NQJ41" s="24"/>
      <c r="NQK41" s="24"/>
      <c r="NQL41" s="24"/>
      <c r="NQM41" s="24"/>
      <c r="NQN41" s="24"/>
      <c r="NQO41" s="24"/>
      <c r="NQP41" s="24"/>
      <c r="NQQ41" s="24"/>
      <c r="NQR41" s="24"/>
      <c r="NQS41" s="24"/>
      <c r="NQT41" s="24"/>
      <c r="NQU41" s="24"/>
      <c r="NQV41" s="24"/>
      <c r="NQW41" s="24"/>
      <c r="NQX41" s="24"/>
      <c r="NQY41" s="24"/>
      <c r="NQZ41" s="24"/>
      <c r="NRA41" s="24"/>
      <c r="NRB41" s="24"/>
      <c r="NRC41" s="24"/>
      <c r="NRD41" s="24"/>
      <c r="NRE41" s="24"/>
      <c r="NRF41" s="24"/>
      <c r="NRG41" s="24"/>
      <c r="NRH41" s="24"/>
      <c r="NRI41" s="24"/>
      <c r="NRJ41" s="24"/>
      <c r="NRK41" s="24"/>
      <c r="NRL41" s="24"/>
      <c r="NRM41" s="24"/>
      <c r="NRN41" s="24"/>
      <c r="NRO41" s="24"/>
      <c r="NRP41" s="24"/>
      <c r="NRQ41" s="24"/>
      <c r="NRR41" s="24"/>
      <c r="NRS41" s="24"/>
      <c r="NRT41" s="24"/>
      <c r="NRU41" s="24"/>
      <c r="NRV41" s="24"/>
      <c r="NRW41" s="24"/>
      <c r="NRX41" s="24"/>
      <c r="NRY41" s="24"/>
      <c r="NRZ41" s="24"/>
      <c r="NSA41" s="24"/>
      <c r="NSB41" s="24"/>
      <c r="NSC41" s="24"/>
      <c r="NSD41" s="24"/>
      <c r="NSE41" s="24"/>
      <c r="NSF41" s="24"/>
      <c r="NSG41" s="24"/>
      <c r="NSH41" s="24"/>
      <c r="NSI41" s="24"/>
      <c r="NSJ41" s="24"/>
      <c r="NSK41" s="24"/>
      <c r="NSL41" s="24"/>
      <c r="NSM41" s="24"/>
      <c r="NSN41" s="24"/>
      <c r="NSO41" s="24"/>
      <c r="NSP41" s="24"/>
      <c r="NSQ41" s="24"/>
      <c r="NSR41" s="24"/>
      <c r="NSS41" s="24"/>
      <c r="NST41" s="24"/>
      <c r="NSU41" s="24"/>
      <c r="NSV41" s="24"/>
      <c r="NSW41" s="24"/>
      <c r="NSX41" s="24"/>
      <c r="NSY41" s="24"/>
      <c r="NSZ41" s="24"/>
      <c r="NTA41" s="24"/>
      <c r="NTB41" s="24"/>
      <c r="NTC41" s="24"/>
      <c r="NTD41" s="24"/>
      <c r="NTE41" s="24"/>
      <c r="NTF41" s="24"/>
      <c r="NTG41" s="24"/>
      <c r="NTH41" s="24"/>
      <c r="NTI41" s="24"/>
      <c r="NTJ41" s="24"/>
      <c r="NTK41" s="24"/>
      <c r="NTL41" s="24"/>
      <c r="NTM41" s="24"/>
      <c r="NTN41" s="24"/>
      <c r="NTO41" s="24"/>
      <c r="NTP41" s="24"/>
      <c r="NTQ41" s="24"/>
      <c r="NTR41" s="24"/>
      <c r="NTS41" s="24"/>
      <c r="NTT41" s="24"/>
      <c r="NTU41" s="24"/>
      <c r="NTV41" s="24"/>
      <c r="NTW41" s="24"/>
      <c r="NTX41" s="24"/>
      <c r="NTY41" s="24"/>
      <c r="NTZ41" s="24"/>
      <c r="NUA41" s="24"/>
      <c r="NUB41" s="24"/>
      <c r="NUC41" s="24"/>
      <c r="NUD41" s="24"/>
      <c r="NUE41" s="24"/>
      <c r="NUF41" s="24"/>
      <c r="NUG41" s="24"/>
      <c r="NUH41" s="24"/>
      <c r="NUI41" s="24"/>
      <c r="NUJ41" s="24"/>
      <c r="NUK41" s="24"/>
      <c r="NUL41" s="24"/>
      <c r="NUM41" s="24"/>
      <c r="NUN41" s="24"/>
      <c r="NUO41" s="24"/>
      <c r="NUP41" s="24"/>
      <c r="NUQ41" s="24"/>
      <c r="NUR41" s="24"/>
      <c r="NUS41" s="24"/>
      <c r="NUT41" s="24"/>
      <c r="NUU41" s="24"/>
      <c r="NUV41" s="24"/>
      <c r="NUW41" s="24"/>
      <c r="NUX41" s="24"/>
      <c r="NUY41" s="24"/>
      <c r="NUZ41" s="24"/>
      <c r="NVA41" s="24"/>
      <c r="NVB41" s="24"/>
      <c r="NVC41" s="24"/>
      <c r="NVD41" s="24"/>
      <c r="NVE41" s="24"/>
      <c r="NVF41" s="24"/>
      <c r="NVG41" s="24"/>
      <c r="NVH41" s="24"/>
      <c r="NVI41" s="24"/>
      <c r="NVJ41" s="24"/>
      <c r="NVK41" s="24"/>
      <c r="NVL41" s="24"/>
      <c r="NVM41" s="24"/>
      <c r="NVN41" s="24"/>
      <c r="NVO41" s="24"/>
      <c r="NVP41" s="24"/>
      <c r="NVQ41" s="24"/>
      <c r="NVR41" s="24"/>
      <c r="NVS41" s="24"/>
      <c r="NVT41" s="24"/>
      <c r="NVU41" s="24"/>
      <c r="NVV41" s="24"/>
      <c r="NVW41" s="24"/>
      <c r="NVX41" s="24"/>
      <c r="NVY41" s="24"/>
      <c r="NVZ41" s="24"/>
      <c r="NWA41" s="24"/>
      <c r="NWB41" s="24"/>
      <c r="NWC41" s="24"/>
      <c r="NWD41" s="24"/>
      <c r="NWE41" s="24"/>
      <c r="NWF41" s="24"/>
      <c r="NWG41" s="24"/>
      <c r="NWH41" s="24"/>
      <c r="NWI41" s="24"/>
      <c r="NWJ41" s="24"/>
      <c r="NWK41" s="24"/>
      <c r="NWL41" s="24"/>
      <c r="NWM41" s="24"/>
      <c r="NWN41" s="24"/>
      <c r="NWO41" s="24"/>
      <c r="NWP41" s="24"/>
      <c r="NWQ41" s="24"/>
      <c r="NWR41" s="24"/>
      <c r="NWS41" s="24"/>
      <c r="NWT41" s="24"/>
      <c r="NWU41" s="24"/>
      <c r="NWV41" s="24"/>
      <c r="NWW41" s="24"/>
      <c r="NWX41" s="24"/>
      <c r="NWY41" s="24"/>
      <c r="NWZ41" s="24"/>
      <c r="NXA41" s="24"/>
      <c r="NXB41" s="24"/>
      <c r="NXC41" s="24"/>
      <c r="NXD41" s="24"/>
      <c r="NXE41" s="24"/>
      <c r="NXF41" s="24"/>
      <c r="NXG41" s="24"/>
      <c r="NXH41" s="24"/>
      <c r="NXI41" s="24"/>
      <c r="NXJ41" s="24"/>
      <c r="NXK41" s="24"/>
      <c r="NXL41" s="24"/>
      <c r="NXM41" s="24"/>
      <c r="NXN41" s="24"/>
      <c r="NXO41" s="24"/>
      <c r="NXP41" s="24"/>
      <c r="NXQ41" s="24"/>
      <c r="NXR41" s="24"/>
      <c r="NXS41" s="24"/>
      <c r="NXT41" s="24"/>
      <c r="NXU41" s="24"/>
      <c r="NXV41" s="24"/>
      <c r="NXW41" s="24"/>
      <c r="NXX41" s="24"/>
      <c r="NXY41" s="24"/>
      <c r="NXZ41" s="24"/>
      <c r="NYA41" s="24"/>
      <c r="NYB41" s="24"/>
      <c r="NYC41" s="24"/>
      <c r="NYD41" s="24"/>
      <c r="NYE41" s="24"/>
      <c r="NYF41" s="24"/>
      <c r="NYG41" s="24"/>
      <c r="NYH41" s="24"/>
      <c r="NYI41" s="24"/>
      <c r="NYJ41" s="24"/>
      <c r="NYK41" s="24"/>
      <c r="NYL41" s="24"/>
      <c r="NYM41" s="24"/>
      <c r="NYN41" s="24"/>
      <c r="NYO41" s="24"/>
      <c r="NYP41" s="24"/>
      <c r="NYQ41" s="24"/>
      <c r="NYR41" s="24"/>
      <c r="NYS41" s="24"/>
      <c r="NYT41" s="24"/>
      <c r="NYU41" s="24"/>
      <c r="NYV41" s="24"/>
      <c r="NYW41" s="24"/>
      <c r="NYX41" s="24"/>
      <c r="NYY41" s="24"/>
      <c r="NYZ41" s="24"/>
      <c r="NZA41" s="24"/>
      <c r="NZB41" s="24"/>
      <c r="NZC41" s="24"/>
      <c r="NZD41" s="24"/>
      <c r="NZE41" s="24"/>
      <c r="NZF41" s="24"/>
      <c r="NZG41" s="24"/>
      <c r="NZH41" s="24"/>
      <c r="NZI41" s="24"/>
      <c r="NZJ41" s="24"/>
      <c r="NZK41" s="24"/>
      <c r="NZL41" s="24"/>
      <c r="NZM41" s="24"/>
      <c r="NZN41" s="24"/>
      <c r="NZO41" s="24"/>
      <c r="NZP41" s="24"/>
      <c r="NZQ41" s="24"/>
      <c r="NZR41" s="24"/>
      <c r="NZS41" s="24"/>
      <c r="NZT41" s="24"/>
      <c r="NZU41" s="24"/>
      <c r="NZV41" s="24"/>
      <c r="NZW41" s="24"/>
      <c r="NZX41" s="24"/>
      <c r="NZY41" s="24"/>
      <c r="NZZ41" s="24"/>
      <c r="OAA41" s="24"/>
      <c r="OAB41" s="24"/>
      <c r="OAC41" s="24"/>
      <c r="OAD41" s="24"/>
      <c r="OAE41" s="24"/>
      <c r="OAF41" s="24"/>
      <c r="OAG41" s="24"/>
      <c r="OAH41" s="24"/>
      <c r="OAI41" s="24"/>
      <c r="OAJ41" s="24"/>
      <c r="OAK41" s="24"/>
      <c r="OAL41" s="24"/>
      <c r="OAM41" s="24"/>
      <c r="OAN41" s="24"/>
      <c r="OAO41" s="24"/>
      <c r="OAP41" s="24"/>
      <c r="OAQ41" s="24"/>
      <c r="OAR41" s="24"/>
      <c r="OAS41" s="24"/>
      <c r="OAT41" s="24"/>
      <c r="OAU41" s="24"/>
      <c r="OAV41" s="24"/>
      <c r="OAW41" s="24"/>
      <c r="OAX41" s="24"/>
      <c r="OAY41" s="24"/>
      <c r="OAZ41" s="24"/>
      <c r="OBA41" s="24"/>
      <c r="OBB41" s="24"/>
      <c r="OBC41" s="24"/>
      <c r="OBD41" s="24"/>
      <c r="OBE41" s="24"/>
      <c r="OBF41" s="24"/>
      <c r="OBG41" s="24"/>
      <c r="OBH41" s="24"/>
      <c r="OBI41" s="24"/>
      <c r="OBJ41" s="24"/>
      <c r="OBK41" s="24"/>
      <c r="OBL41" s="24"/>
      <c r="OBM41" s="24"/>
      <c r="OBN41" s="24"/>
      <c r="OBO41" s="24"/>
      <c r="OBP41" s="24"/>
      <c r="OBQ41" s="24"/>
      <c r="OBR41" s="24"/>
      <c r="OBS41" s="24"/>
      <c r="OBT41" s="24"/>
      <c r="OBU41" s="24"/>
      <c r="OBV41" s="24"/>
      <c r="OBW41" s="24"/>
      <c r="OBX41" s="24"/>
      <c r="OBY41" s="24"/>
      <c r="OBZ41" s="24"/>
      <c r="OCA41" s="24"/>
      <c r="OCB41" s="24"/>
      <c r="OCC41" s="24"/>
      <c r="OCD41" s="24"/>
      <c r="OCE41" s="24"/>
      <c r="OCF41" s="24"/>
      <c r="OCG41" s="24"/>
      <c r="OCH41" s="24"/>
      <c r="OCI41" s="24"/>
      <c r="OCJ41" s="24"/>
      <c r="OCK41" s="24"/>
      <c r="OCL41" s="24"/>
      <c r="OCM41" s="24"/>
      <c r="OCN41" s="24"/>
      <c r="OCO41" s="24"/>
      <c r="OCP41" s="24"/>
      <c r="OCQ41" s="24"/>
      <c r="OCR41" s="24"/>
      <c r="OCS41" s="24"/>
      <c r="OCT41" s="24"/>
      <c r="OCU41" s="24"/>
      <c r="OCV41" s="24"/>
      <c r="OCW41" s="24"/>
      <c r="OCX41" s="24"/>
      <c r="OCY41" s="24"/>
      <c r="OCZ41" s="24"/>
      <c r="ODA41" s="24"/>
      <c r="ODB41" s="24"/>
      <c r="ODC41" s="24"/>
      <c r="ODD41" s="24"/>
      <c r="ODE41" s="24"/>
      <c r="ODF41" s="24"/>
      <c r="ODG41" s="24"/>
      <c r="ODH41" s="24"/>
      <c r="ODI41" s="24"/>
      <c r="ODJ41" s="24"/>
      <c r="ODK41" s="24"/>
      <c r="ODL41" s="24"/>
      <c r="ODM41" s="24"/>
      <c r="ODN41" s="24"/>
      <c r="ODO41" s="24"/>
      <c r="ODP41" s="24"/>
      <c r="ODQ41" s="24"/>
      <c r="ODR41" s="24"/>
      <c r="ODS41" s="24"/>
      <c r="ODT41" s="24"/>
      <c r="ODU41" s="24"/>
      <c r="ODV41" s="24"/>
      <c r="ODW41" s="24"/>
      <c r="ODX41" s="24"/>
      <c r="ODY41" s="24"/>
      <c r="ODZ41" s="24"/>
      <c r="OEA41" s="24"/>
      <c r="OEB41" s="24"/>
      <c r="OEC41" s="24"/>
      <c r="OED41" s="24"/>
      <c r="OEE41" s="24"/>
      <c r="OEF41" s="24"/>
      <c r="OEG41" s="24"/>
      <c r="OEH41" s="24"/>
      <c r="OEI41" s="24"/>
      <c r="OEJ41" s="24"/>
      <c r="OEK41" s="24"/>
      <c r="OEL41" s="24"/>
      <c r="OEM41" s="24"/>
      <c r="OEN41" s="24"/>
      <c r="OEO41" s="24"/>
      <c r="OEP41" s="24"/>
      <c r="OEQ41" s="24"/>
      <c r="OER41" s="24"/>
      <c r="OES41" s="24"/>
      <c r="OET41" s="24"/>
      <c r="OEU41" s="24"/>
      <c r="OEV41" s="24"/>
      <c r="OEW41" s="24"/>
      <c r="OEX41" s="24"/>
      <c r="OEY41" s="24"/>
      <c r="OEZ41" s="24"/>
      <c r="OFA41" s="24"/>
      <c r="OFB41" s="24"/>
      <c r="OFC41" s="24"/>
      <c r="OFD41" s="24"/>
      <c r="OFE41" s="24"/>
      <c r="OFF41" s="24"/>
      <c r="OFG41" s="24"/>
      <c r="OFH41" s="24"/>
      <c r="OFI41" s="24"/>
      <c r="OFJ41" s="24"/>
      <c r="OFK41" s="24"/>
      <c r="OFL41" s="24"/>
      <c r="OFM41" s="24"/>
      <c r="OFN41" s="24"/>
      <c r="OFO41" s="24"/>
      <c r="OFP41" s="24"/>
      <c r="OFQ41" s="24"/>
      <c r="OFR41" s="24"/>
      <c r="OFS41" s="24"/>
      <c r="OFT41" s="24"/>
      <c r="OFU41" s="24"/>
      <c r="OFV41" s="24"/>
      <c r="OFW41" s="24"/>
      <c r="OFX41" s="24"/>
      <c r="OFY41" s="24"/>
      <c r="OFZ41" s="24"/>
      <c r="OGA41" s="24"/>
      <c r="OGB41" s="24"/>
      <c r="OGC41" s="24"/>
      <c r="OGD41" s="24"/>
      <c r="OGE41" s="24"/>
      <c r="OGF41" s="24"/>
      <c r="OGG41" s="24"/>
      <c r="OGH41" s="24"/>
      <c r="OGI41" s="24"/>
      <c r="OGJ41" s="24"/>
      <c r="OGK41" s="24"/>
      <c r="OGL41" s="24"/>
      <c r="OGM41" s="24"/>
      <c r="OGN41" s="24"/>
      <c r="OGO41" s="24"/>
      <c r="OGP41" s="24"/>
      <c r="OGQ41" s="24"/>
      <c r="OGR41" s="24"/>
      <c r="OGS41" s="24"/>
      <c r="OGT41" s="24"/>
      <c r="OGU41" s="24"/>
      <c r="OGV41" s="24"/>
      <c r="OGW41" s="24"/>
      <c r="OGX41" s="24"/>
      <c r="OGY41" s="24"/>
      <c r="OGZ41" s="24"/>
      <c r="OHA41" s="24"/>
      <c r="OHB41" s="24"/>
      <c r="OHC41" s="24"/>
      <c r="OHD41" s="24"/>
      <c r="OHE41" s="24"/>
      <c r="OHF41" s="24"/>
      <c r="OHG41" s="24"/>
      <c r="OHH41" s="24"/>
      <c r="OHI41" s="24"/>
      <c r="OHJ41" s="24"/>
      <c r="OHK41" s="24"/>
      <c r="OHL41" s="24"/>
      <c r="OHM41" s="24"/>
      <c r="OHN41" s="24"/>
      <c r="OHO41" s="24"/>
      <c r="OHP41" s="24"/>
      <c r="OHQ41" s="24"/>
      <c r="OHR41" s="24"/>
      <c r="OHS41" s="24"/>
      <c r="OHT41" s="24"/>
      <c r="OHU41" s="24"/>
      <c r="OHV41" s="24"/>
      <c r="OHW41" s="24"/>
      <c r="OHX41" s="24"/>
      <c r="OHY41" s="24"/>
      <c r="OHZ41" s="24"/>
      <c r="OIA41" s="24"/>
      <c r="OIB41" s="24"/>
      <c r="OIC41" s="24"/>
      <c r="OID41" s="24"/>
      <c r="OIE41" s="24"/>
      <c r="OIF41" s="24"/>
      <c r="OIG41" s="24"/>
      <c r="OIH41" s="24"/>
      <c r="OII41" s="24"/>
      <c r="OIJ41" s="24"/>
      <c r="OIK41" s="24"/>
      <c r="OIL41" s="24"/>
      <c r="OIM41" s="24"/>
      <c r="OIN41" s="24"/>
      <c r="OIO41" s="24"/>
      <c r="OIP41" s="24"/>
      <c r="OIQ41" s="24"/>
      <c r="OIR41" s="24"/>
      <c r="OIS41" s="24"/>
      <c r="OIT41" s="24"/>
      <c r="OIU41" s="24"/>
      <c r="OIV41" s="24"/>
      <c r="OIW41" s="24"/>
      <c r="OIX41" s="24"/>
      <c r="OIY41" s="24"/>
      <c r="OIZ41" s="24"/>
      <c r="OJA41" s="24"/>
      <c r="OJB41" s="24"/>
      <c r="OJC41" s="24"/>
      <c r="OJD41" s="24"/>
      <c r="OJE41" s="24"/>
      <c r="OJF41" s="24"/>
      <c r="OJG41" s="24"/>
      <c r="OJH41" s="24"/>
      <c r="OJI41" s="24"/>
      <c r="OJJ41" s="24"/>
      <c r="OJK41" s="24"/>
      <c r="OJL41" s="24"/>
      <c r="OJM41" s="24"/>
      <c r="OJN41" s="24"/>
      <c r="OJO41" s="24"/>
      <c r="OJP41" s="24"/>
      <c r="OJQ41" s="24"/>
      <c r="OJR41" s="24"/>
      <c r="OJS41" s="24"/>
      <c r="OJT41" s="24"/>
      <c r="OJU41" s="24"/>
      <c r="OJV41" s="24"/>
      <c r="OJW41" s="24"/>
      <c r="OJX41" s="24"/>
      <c r="OJY41" s="24"/>
      <c r="OJZ41" s="24"/>
      <c r="OKA41" s="24"/>
      <c r="OKB41" s="24"/>
      <c r="OKC41" s="24"/>
      <c r="OKD41" s="24"/>
      <c r="OKE41" s="24"/>
      <c r="OKF41" s="24"/>
      <c r="OKG41" s="24"/>
      <c r="OKH41" s="24"/>
      <c r="OKI41" s="24"/>
      <c r="OKJ41" s="24"/>
      <c r="OKK41" s="24"/>
      <c r="OKL41" s="24"/>
      <c r="OKM41" s="24"/>
      <c r="OKN41" s="24"/>
      <c r="OKO41" s="24"/>
      <c r="OKP41" s="24"/>
      <c r="OKQ41" s="24"/>
      <c r="OKR41" s="24"/>
      <c r="OKS41" s="24"/>
      <c r="OKT41" s="24"/>
      <c r="OKU41" s="24"/>
      <c r="OKV41" s="24"/>
      <c r="OKW41" s="24"/>
      <c r="OKX41" s="24"/>
      <c r="OKY41" s="24"/>
      <c r="OKZ41" s="24"/>
      <c r="OLA41" s="24"/>
      <c r="OLB41" s="24"/>
      <c r="OLC41" s="24"/>
      <c r="OLD41" s="24"/>
      <c r="OLE41" s="24"/>
      <c r="OLF41" s="24"/>
      <c r="OLG41" s="24"/>
      <c r="OLH41" s="24"/>
      <c r="OLI41" s="24"/>
      <c r="OLJ41" s="24"/>
      <c r="OLK41" s="24"/>
      <c r="OLL41" s="24"/>
      <c r="OLM41" s="24"/>
      <c r="OLN41" s="24"/>
      <c r="OLO41" s="24"/>
      <c r="OLP41" s="24"/>
      <c r="OLQ41" s="24"/>
      <c r="OLR41" s="24"/>
      <c r="OLS41" s="24"/>
      <c r="OLT41" s="24"/>
      <c r="OLU41" s="24"/>
      <c r="OLV41" s="24"/>
      <c r="OLW41" s="24"/>
      <c r="OLX41" s="24"/>
      <c r="OLY41" s="24"/>
      <c r="OLZ41" s="24"/>
      <c r="OMA41" s="24"/>
      <c r="OMB41" s="24"/>
      <c r="OMC41" s="24"/>
      <c r="OMD41" s="24"/>
      <c r="OME41" s="24"/>
      <c r="OMF41" s="24"/>
      <c r="OMG41" s="24"/>
      <c r="OMH41" s="24"/>
      <c r="OMI41" s="24"/>
      <c r="OMJ41" s="24"/>
      <c r="OMK41" s="24"/>
      <c r="OML41" s="24"/>
      <c r="OMM41" s="24"/>
      <c r="OMN41" s="24"/>
      <c r="OMO41" s="24"/>
      <c r="OMP41" s="24"/>
      <c r="OMQ41" s="24"/>
      <c r="OMR41" s="24"/>
      <c r="OMS41" s="24"/>
      <c r="OMT41" s="24"/>
      <c r="OMU41" s="24"/>
      <c r="OMV41" s="24"/>
      <c r="OMW41" s="24"/>
      <c r="OMX41" s="24"/>
      <c r="OMY41" s="24"/>
      <c r="OMZ41" s="24"/>
      <c r="ONA41" s="24"/>
      <c r="ONB41" s="24"/>
      <c r="ONC41" s="24"/>
      <c r="OND41" s="24"/>
      <c r="ONE41" s="24"/>
      <c r="ONF41" s="24"/>
      <c r="ONG41" s="24"/>
      <c r="ONH41" s="24"/>
      <c r="ONI41" s="24"/>
      <c r="ONJ41" s="24"/>
      <c r="ONK41" s="24"/>
      <c r="ONL41" s="24"/>
      <c r="ONM41" s="24"/>
      <c r="ONN41" s="24"/>
      <c r="ONO41" s="24"/>
      <c r="ONP41" s="24"/>
      <c r="ONQ41" s="24"/>
      <c r="ONR41" s="24"/>
      <c r="ONS41" s="24"/>
      <c r="ONT41" s="24"/>
      <c r="ONU41" s="24"/>
      <c r="ONV41" s="24"/>
      <c r="ONW41" s="24"/>
      <c r="ONX41" s="24"/>
      <c r="ONY41" s="24"/>
      <c r="ONZ41" s="24"/>
      <c r="OOA41" s="24"/>
      <c r="OOB41" s="24"/>
      <c r="OOC41" s="24"/>
      <c r="OOD41" s="24"/>
      <c r="OOE41" s="24"/>
      <c r="OOF41" s="24"/>
      <c r="OOG41" s="24"/>
      <c r="OOH41" s="24"/>
      <c r="OOI41" s="24"/>
      <c r="OOJ41" s="24"/>
      <c r="OOK41" s="24"/>
      <c r="OOL41" s="24"/>
      <c r="OOM41" s="24"/>
      <c r="OON41" s="24"/>
      <c r="OOO41" s="24"/>
      <c r="OOP41" s="24"/>
      <c r="OOQ41" s="24"/>
      <c r="OOR41" s="24"/>
      <c r="OOS41" s="24"/>
      <c r="OOT41" s="24"/>
      <c r="OOU41" s="24"/>
      <c r="OOV41" s="24"/>
      <c r="OOW41" s="24"/>
      <c r="OOX41" s="24"/>
      <c r="OOY41" s="24"/>
      <c r="OOZ41" s="24"/>
      <c r="OPA41" s="24"/>
      <c r="OPB41" s="24"/>
      <c r="OPC41" s="24"/>
      <c r="OPD41" s="24"/>
      <c r="OPE41" s="24"/>
      <c r="OPF41" s="24"/>
      <c r="OPG41" s="24"/>
      <c r="OPH41" s="24"/>
      <c r="OPI41" s="24"/>
      <c r="OPJ41" s="24"/>
      <c r="OPK41" s="24"/>
      <c r="OPL41" s="24"/>
      <c r="OPM41" s="24"/>
      <c r="OPN41" s="24"/>
      <c r="OPO41" s="24"/>
      <c r="OPP41" s="24"/>
      <c r="OPQ41" s="24"/>
      <c r="OPR41" s="24"/>
      <c r="OPS41" s="24"/>
      <c r="OPT41" s="24"/>
      <c r="OPU41" s="24"/>
      <c r="OPV41" s="24"/>
      <c r="OPW41" s="24"/>
      <c r="OPX41" s="24"/>
      <c r="OPY41" s="24"/>
      <c r="OPZ41" s="24"/>
      <c r="OQA41" s="24"/>
      <c r="OQB41" s="24"/>
      <c r="OQC41" s="24"/>
      <c r="OQD41" s="24"/>
      <c r="OQE41" s="24"/>
      <c r="OQF41" s="24"/>
      <c r="OQG41" s="24"/>
      <c r="OQH41" s="24"/>
      <c r="OQI41" s="24"/>
      <c r="OQJ41" s="24"/>
      <c r="OQK41" s="24"/>
      <c r="OQL41" s="24"/>
      <c r="OQM41" s="24"/>
      <c r="OQN41" s="24"/>
      <c r="OQO41" s="24"/>
      <c r="OQP41" s="24"/>
      <c r="OQQ41" s="24"/>
      <c r="OQR41" s="24"/>
      <c r="OQS41" s="24"/>
      <c r="OQT41" s="24"/>
      <c r="OQU41" s="24"/>
      <c r="OQV41" s="24"/>
      <c r="OQW41" s="24"/>
      <c r="OQX41" s="24"/>
      <c r="OQY41" s="24"/>
      <c r="OQZ41" s="24"/>
      <c r="ORA41" s="24"/>
      <c r="ORB41" s="24"/>
      <c r="ORC41" s="24"/>
      <c r="ORD41" s="24"/>
      <c r="ORE41" s="24"/>
      <c r="ORF41" s="24"/>
      <c r="ORG41" s="24"/>
      <c r="ORH41" s="24"/>
      <c r="ORI41" s="24"/>
      <c r="ORJ41" s="24"/>
      <c r="ORK41" s="24"/>
      <c r="ORL41" s="24"/>
      <c r="ORM41" s="24"/>
      <c r="ORN41" s="24"/>
      <c r="ORO41" s="24"/>
      <c r="ORP41" s="24"/>
      <c r="ORQ41" s="24"/>
      <c r="ORR41" s="24"/>
      <c r="ORS41" s="24"/>
      <c r="ORT41" s="24"/>
      <c r="ORU41" s="24"/>
      <c r="ORV41" s="24"/>
      <c r="ORW41" s="24"/>
      <c r="ORX41" s="24"/>
      <c r="ORY41" s="24"/>
      <c r="ORZ41" s="24"/>
      <c r="OSA41" s="24"/>
      <c r="OSB41" s="24"/>
      <c r="OSC41" s="24"/>
      <c r="OSD41" s="24"/>
      <c r="OSE41" s="24"/>
      <c r="OSF41" s="24"/>
      <c r="OSG41" s="24"/>
      <c r="OSH41" s="24"/>
      <c r="OSI41" s="24"/>
      <c r="OSJ41" s="24"/>
      <c r="OSK41" s="24"/>
      <c r="OSL41" s="24"/>
      <c r="OSM41" s="24"/>
      <c r="OSN41" s="24"/>
      <c r="OSO41" s="24"/>
      <c r="OSP41" s="24"/>
      <c r="OSQ41" s="24"/>
      <c r="OSR41" s="24"/>
      <c r="OSS41" s="24"/>
      <c r="OST41" s="24"/>
      <c r="OSU41" s="24"/>
      <c r="OSV41" s="24"/>
      <c r="OSW41" s="24"/>
      <c r="OSX41" s="24"/>
      <c r="OSY41" s="24"/>
      <c r="OSZ41" s="24"/>
      <c r="OTA41" s="24"/>
      <c r="OTB41" s="24"/>
      <c r="OTC41" s="24"/>
      <c r="OTD41" s="24"/>
      <c r="OTE41" s="24"/>
      <c r="OTF41" s="24"/>
      <c r="OTG41" s="24"/>
      <c r="OTH41" s="24"/>
      <c r="OTI41" s="24"/>
      <c r="OTJ41" s="24"/>
      <c r="OTK41" s="24"/>
      <c r="OTL41" s="24"/>
      <c r="OTM41" s="24"/>
      <c r="OTN41" s="24"/>
      <c r="OTO41" s="24"/>
      <c r="OTP41" s="24"/>
      <c r="OTQ41" s="24"/>
      <c r="OTR41" s="24"/>
      <c r="OTS41" s="24"/>
      <c r="OTT41" s="24"/>
      <c r="OTU41" s="24"/>
      <c r="OTV41" s="24"/>
      <c r="OTW41" s="24"/>
      <c r="OTX41" s="24"/>
      <c r="OTY41" s="24"/>
      <c r="OTZ41" s="24"/>
      <c r="OUA41" s="24"/>
      <c r="OUB41" s="24"/>
      <c r="OUC41" s="24"/>
      <c r="OUD41" s="24"/>
      <c r="OUE41" s="24"/>
      <c r="OUF41" s="24"/>
      <c r="OUG41" s="24"/>
      <c r="OUH41" s="24"/>
      <c r="OUI41" s="24"/>
      <c r="OUJ41" s="24"/>
      <c r="OUK41" s="24"/>
      <c r="OUL41" s="24"/>
      <c r="OUM41" s="24"/>
      <c r="OUN41" s="24"/>
      <c r="OUO41" s="24"/>
      <c r="OUP41" s="24"/>
      <c r="OUQ41" s="24"/>
      <c r="OUR41" s="24"/>
      <c r="OUS41" s="24"/>
      <c r="OUT41" s="24"/>
      <c r="OUU41" s="24"/>
      <c r="OUV41" s="24"/>
      <c r="OUW41" s="24"/>
      <c r="OUX41" s="24"/>
      <c r="OUY41" s="24"/>
      <c r="OUZ41" s="24"/>
      <c r="OVA41" s="24"/>
      <c r="OVB41" s="24"/>
      <c r="OVC41" s="24"/>
      <c r="OVD41" s="24"/>
      <c r="OVE41" s="24"/>
      <c r="OVF41" s="24"/>
      <c r="OVG41" s="24"/>
      <c r="OVH41" s="24"/>
      <c r="OVI41" s="24"/>
      <c r="OVJ41" s="24"/>
      <c r="OVK41" s="24"/>
      <c r="OVL41" s="24"/>
      <c r="OVM41" s="24"/>
      <c r="OVN41" s="24"/>
      <c r="OVO41" s="24"/>
      <c r="OVP41" s="24"/>
      <c r="OVQ41" s="24"/>
      <c r="OVR41" s="24"/>
      <c r="OVS41" s="24"/>
      <c r="OVT41" s="24"/>
      <c r="OVU41" s="24"/>
      <c r="OVV41" s="24"/>
      <c r="OVW41" s="24"/>
      <c r="OVX41" s="24"/>
      <c r="OVY41" s="24"/>
      <c r="OVZ41" s="24"/>
      <c r="OWA41" s="24"/>
      <c r="OWB41" s="24"/>
      <c r="OWC41" s="24"/>
      <c r="OWD41" s="24"/>
      <c r="OWE41" s="24"/>
      <c r="OWF41" s="24"/>
      <c r="OWG41" s="24"/>
      <c r="OWH41" s="24"/>
      <c r="OWI41" s="24"/>
      <c r="OWJ41" s="24"/>
      <c r="OWK41" s="24"/>
      <c r="OWL41" s="24"/>
      <c r="OWM41" s="24"/>
      <c r="OWN41" s="24"/>
      <c r="OWO41" s="24"/>
      <c r="OWP41" s="24"/>
      <c r="OWQ41" s="24"/>
      <c r="OWR41" s="24"/>
      <c r="OWS41" s="24"/>
      <c r="OWT41" s="24"/>
      <c r="OWU41" s="24"/>
      <c r="OWV41" s="24"/>
      <c r="OWW41" s="24"/>
      <c r="OWX41" s="24"/>
      <c r="OWY41" s="24"/>
      <c r="OWZ41" s="24"/>
      <c r="OXA41" s="24"/>
      <c r="OXB41" s="24"/>
      <c r="OXC41" s="24"/>
      <c r="OXD41" s="24"/>
      <c r="OXE41" s="24"/>
      <c r="OXF41" s="24"/>
      <c r="OXG41" s="24"/>
      <c r="OXH41" s="24"/>
      <c r="OXI41" s="24"/>
      <c r="OXJ41" s="24"/>
      <c r="OXK41" s="24"/>
      <c r="OXL41" s="24"/>
      <c r="OXM41" s="24"/>
      <c r="OXN41" s="24"/>
      <c r="OXO41" s="24"/>
      <c r="OXP41" s="24"/>
      <c r="OXQ41" s="24"/>
      <c r="OXR41" s="24"/>
      <c r="OXS41" s="24"/>
      <c r="OXT41" s="24"/>
      <c r="OXU41" s="24"/>
      <c r="OXV41" s="24"/>
      <c r="OXW41" s="24"/>
      <c r="OXX41" s="24"/>
      <c r="OXY41" s="24"/>
      <c r="OXZ41" s="24"/>
      <c r="OYA41" s="24"/>
      <c r="OYB41" s="24"/>
      <c r="OYC41" s="24"/>
      <c r="OYD41" s="24"/>
      <c r="OYE41" s="24"/>
      <c r="OYF41" s="24"/>
      <c r="OYG41" s="24"/>
      <c r="OYH41" s="24"/>
      <c r="OYI41" s="24"/>
      <c r="OYJ41" s="24"/>
      <c r="OYK41" s="24"/>
      <c r="OYL41" s="24"/>
      <c r="OYM41" s="24"/>
      <c r="OYN41" s="24"/>
      <c r="OYO41" s="24"/>
      <c r="OYP41" s="24"/>
      <c r="OYQ41" s="24"/>
      <c r="OYR41" s="24"/>
      <c r="OYS41" s="24"/>
      <c r="OYT41" s="24"/>
      <c r="OYU41" s="24"/>
      <c r="OYV41" s="24"/>
      <c r="OYW41" s="24"/>
      <c r="OYX41" s="24"/>
      <c r="OYY41" s="24"/>
      <c r="OYZ41" s="24"/>
      <c r="OZA41" s="24"/>
      <c r="OZB41" s="24"/>
      <c r="OZC41" s="24"/>
      <c r="OZD41" s="24"/>
      <c r="OZE41" s="24"/>
      <c r="OZF41" s="24"/>
      <c r="OZG41" s="24"/>
      <c r="OZH41" s="24"/>
      <c r="OZI41" s="24"/>
      <c r="OZJ41" s="24"/>
      <c r="OZK41" s="24"/>
      <c r="OZL41" s="24"/>
      <c r="OZM41" s="24"/>
      <c r="OZN41" s="24"/>
      <c r="OZO41" s="24"/>
      <c r="OZP41" s="24"/>
      <c r="OZQ41" s="24"/>
      <c r="OZR41" s="24"/>
      <c r="OZS41" s="24"/>
      <c r="OZT41" s="24"/>
      <c r="OZU41" s="24"/>
      <c r="OZV41" s="24"/>
      <c r="OZW41" s="24"/>
      <c r="OZX41" s="24"/>
      <c r="OZY41" s="24"/>
      <c r="OZZ41" s="24"/>
      <c r="PAA41" s="24"/>
      <c r="PAB41" s="24"/>
      <c r="PAC41" s="24"/>
      <c r="PAD41" s="24"/>
      <c r="PAE41" s="24"/>
      <c r="PAF41" s="24"/>
      <c r="PAG41" s="24"/>
      <c r="PAH41" s="24"/>
      <c r="PAI41" s="24"/>
      <c r="PAJ41" s="24"/>
      <c r="PAK41" s="24"/>
      <c r="PAL41" s="24"/>
      <c r="PAM41" s="24"/>
      <c r="PAN41" s="24"/>
      <c r="PAO41" s="24"/>
      <c r="PAP41" s="24"/>
      <c r="PAQ41" s="24"/>
      <c r="PAR41" s="24"/>
      <c r="PAS41" s="24"/>
      <c r="PAT41" s="24"/>
      <c r="PAU41" s="24"/>
      <c r="PAV41" s="24"/>
      <c r="PAW41" s="24"/>
      <c r="PAX41" s="24"/>
      <c r="PAY41" s="24"/>
      <c r="PAZ41" s="24"/>
      <c r="PBA41" s="24"/>
      <c r="PBB41" s="24"/>
      <c r="PBC41" s="24"/>
      <c r="PBD41" s="24"/>
      <c r="PBE41" s="24"/>
      <c r="PBF41" s="24"/>
      <c r="PBG41" s="24"/>
      <c r="PBH41" s="24"/>
      <c r="PBI41" s="24"/>
      <c r="PBJ41" s="24"/>
      <c r="PBK41" s="24"/>
      <c r="PBL41" s="24"/>
      <c r="PBM41" s="24"/>
      <c r="PBN41" s="24"/>
      <c r="PBO41" s="24"/>
      <c r="PBP41" s="24"/>
      <c r="PBQ41" s="24"/>
      <c r="PBR41" s="24"/>
      <c r="PBS41" s="24"/>
      <c r="PBT41" s="24"/>
      <c r="PBU41" s="24"/>
      <c r="PBV41" s="24"/>
      <c r="PBW41" s="24"/>
      <c r="PBX41" s="24"/>
      <c r="PBY41" s="24"/>
      <c r="PBZ41" s="24"/>
      <c r="PCA41" s="24"/>
      <c r="PCB41" s="24"/>
      <c r="PCC41" s="24"/>
      <c r="PCD41" s="24"/>
      <c r="PCE41" s="24"/>
      <c r="PCF41" s="24"/>
      <c r="PCG41" s="24"/>
      <c r="PCH41" s="24"/>
      <c r="PCI41" s="24"/>
      <c r="PCJ41" s="24"/>
      <c r="PCK41" s="24"/>
      <c r="PCL41" s="24"/>
      <c r="PCM41" s="24"/>
      <c r="PCN41" s="24"/>
      <c r="PCO41" s="24"/>
      <c r="PCP41" s="24"/>
      <c r="PCQ41" s="24"/>
      <c r="PCR41" s="24"/>
      <c r="PCS41" s="24"/>
      <c r="PCT41" s="24"/>
      <c r="PCU41" s="24"/>
      <c r="PCV41" s="24"/>
      <c r="PCW41" s="24"/>
      <c r="PCX41" s="24"/>
      <c r="PCY41" s="24"/>
      <c r="PCZ41" s="24"/>
      <c r="PDA41" s="24"/>
      <c r="PDB41" s="24"/>
      <c r="PDC41" s="24"/>
      <c r="PDD41" s="24"/>
      <c r="PDE41" s="24"/>
      <c r="PDF41" s="24"/>
      <c r="PDG41" s="24"/>
      <c r="PDH41" s="24"/>
      <c r="PDI41" s="24"/>
      <c r="PDJ41" s="24"/>
      <c r="PDK41" s="24"/>
      <c r="PDL41" s="24"/>
      <c r="PDM41" s="24"/>
      <c r="PDN41" s="24"/>
      <c r="PDO41" s="24"/>
      <c r="PDP41" s="24"/>
      <c r="PDQ41" s="24"/>
      <c r="PDR41" s="24"/>
      <c r="PDS41" s="24"/>
      <c r="PDT41" s="24"/>
      <c r="PDU41" s="24"/>
      <c r="PDV41" s="24"/>
      <c r="PDW41" s="24"/>
      <c r="PDX41" s="24"/>
      <c r="PDY41" s="24"/>
      <c r="PDZ41" s="24"/>
      <c r="PEA41" s="24"/>
      <c r="PEB41" s="24"/>
      <c r="PEC41" s="24"/>
      <c r="PED41" s="24"/>
      <c r="PEE41" s="24"/>
      <c r="PEF41" s="24"/>
      <c r="PEG41" s="24"/>
      <c r="PEH41" s="24"/>
      <c r="PEI41" s="24"/>
      <c r="PEJ41" s="24"/>
      <c r="PEK41" s="24"/>
      <c r="PEL41" s="24"/>
      <c r="PEM41" s="24"/>
      <c r="PEN41" s="24"/>
      <c r="PEO41" s="24"/>
      <c r="PEP41" s="24"/>
      <c r="PEQ41" s="24"/>
      <c r="PER41" s="24"/>
      <c r="PES41" s="24"/>
      <c r="PET41" s="24"/>
      <c r="PEU41" s="24"/>
      <c r="PEV41" s="24"/>
      <c r="PEW41" s="24"/>
      <c r="PEX41" s="24"/>
      <c r="PEY41" s="24"/>
      <c r="PEZ41" s="24"/>
      <c r="PFA41" s="24"/>
      <c r="PFB41" s="24"/>
      <c r="PFC41" s="24"/>
      <c r="PFD41" s="24"/>
      <c r="PFE41" s="24"/>
      <c r="PFF41" s="24"/>
      <c r="PFG41" s="24"/>
      <c r="PFH41" s="24"/>
      <c r="PFI41" s="24"/>
      <c r="PFJ41" s="24"/>
      <c r="PFK41" s="24"/>
      <c r="PFL41" s="24"/>
      <c r="PFM41" s="24"/>
      <c r="PFN41" s="24"/>
      <c r="PFO41" s="24"/>
      <c r="PFP41" s="24"/>
      <c r="PFQ41" s="24"/>
      <c r="PFR41" s="24"/>
      <c r="PFS41" s="24"/>
      <c r="PFT41" s="24"/>
      <c r="PFU41" s="24"/>
      <c r="PFV41" s="24"/>
      <c r="PFW41" s="24"/>
      <c r="PFX41" s="24"/>
      <c r="PFY41" s="24"/>
      <c r="PFZ41" s="24"/>
      <c r="PGA41" s="24"/>
      <c r="PGB41" s="24"/>
      <c r="PGC41" s="24"/>
      <c r="PGD41" s="24"/>
      <c r="PGE41" s="24"/>
      <c r="PGF41" s="24"/>
      <c r="PGG41" s="24"/>
      <c r="PGH41" s="24"/>
      <c r="PGI41" s="24"/>
      <c r="PGJ41" s="24"/>
      <c r="PGK41" s="24"/>
      <c r="PGL41" s="24"/>
      <c r="PGM41" s="24"/>
      <c r="PGN41" s="24"/>
      <c r="PGO41" s="24"/>
      <c r="PGP41" s="24"/>
      <c r="PGQ41" s="24"/>
      <c r="PGR41" s="24"/>
      <c r="PGS41" s="24"/>
      <c r="PGT41" s="24"/>
      <c r="PGU41" s="24"/>
      <c r="PGV41" s="24"/>
      <c r="PGW41" s="24"/>
      <c r="PGX41" s="24"/>
      <c r="PGY41" s="24"/>
      <c r="PGZ41" s="24"/>
      <c r="PHA41" s="24"/>
      <c r="PHB41" s="24"/>
      <c r="PHC41" s="24"/>
      <c r="PHD41" s="24"/>
      <c r="PHE41" s="24"/>
      <c r="PHF41" s="24"/>
      <c r="PHG41" s="24"/>
      <c r="PHH41" s="24"/>
      <c r="PHI41" s="24"/>
      <c r="PHJ41" s="24"/>
      <c r="PHK41" s="24"/>
      <c r="PHL41" s="24"/>
      <c r="PHM41" s="24"/>
      <c r="PHN41" s="24"/>
      <c r="PHO41" s="24"/>
      <c r="PHP41" s="24"/>
      <c r="PHQ41" s="24"/>
      <c r="PHR41" s="24"/>
      <c r="PHS41" s="24"/>
      <c r="PHT41" s="24"/>
      <c r="PHU41" s="24"/>
      <c r="PHV41" s="24"/>
      <c r="PHW41" s="24"/>
      <c r="PHX41" s="24"/>
      <c r="PHY41" s="24"/>
      <c r="PHZ41" s="24"/>
      <c r="PIA41" s="24"/>
      <c r="PIB41" s="24"/>
      <c r="PIC41" s="24"/>
      <c r="PID41" s="24"/>
      <c r="PIE41" s="24"/>
      <c r="PIF41" s="24"/>
      <c r="PIG41" s="24"/>
      <c r="PIH41" s="24"/>
      <c r="PII41" s="24"/>
      <c r="PIJ41" s="24"/>
      <c r="PIK41" s="24"/>
      <c r="PIL41" s="24"/>
      <c r="PIM41" s="24"/>
      <c r="PIN41" s="24"/>
      <c r="PIO41" s="24"/>
      <c r="PIP41" s="24"/>
      <c r="PIQ41" s="24"/>
      <c r="PIR41" s="24"/>
      <c r="PIS41" s="24"/>
      <c r="PIT41" s="24"/>
      <c r="PIU41" s="24"/>
      <c r="PIV41" s="24"/>
      <c r="PIW41" s="24"/>
      <c r="PIX41" s="24"/>
      <c r="PIY41" s="24"/>
      <c r="PIZ41" s="24"/>
      <c r="PJA41" s="24"/>
      <c r="PJB41" s="24"/>
      <c r="PJC41" s="24"/>
      <c r="PJD41" s="24"/>
      <c r="PJE41" s="24"/>
      <c r="PJF41" s="24"/>
      <c r="PJG41" s="24"/>
      <c r="PJH41" s="24"/>
      <c r="PJI41" s="24"/>
      <c r="PJJ41" s="24"/>
      <c r="PJK41" s="24"/>
      <c r="PJL41" s="24"/>
      <c r="PJM41" s="24"/>
      <c r="PJN41" s="24"/>
      <c r="PJO41" s="24"/>
      <c r="PJP41" s="24"/>
      <c r="PJQ41" s="24"/>
      <c r="PJR41" s="24"/>
      <c r="PJS41" s="24"/>
      <c r="PJT41" s="24"/>
      <c r="PJU41" s="24"/>
      <c r="PJV41" s="24"/>
      <c r="PJW41" s="24"/>
      <c r="PJX41" s="24"/>
      <c r="PJY41" s="24"/>
      <c r="PJZ41" s="24"/>
      <c r="PKA41" s="24"/>
      <c r="PKB41" s="24"/>
      <c r="PKC41" s="24"/>
      <c r="PKD41" s="24"/>
      <c r="PKE41" s="24"/>
      <c r="PKF41" s="24"/>
      <c r="PKG41" s="24"/>
      <c r="PKH41" s="24"/>
      <c r="PKI41" s="24"/>
      <c r="PKJ41" s="24"/>
      <c r="PKK41" s="24"/>
      <c r="PKL41" s="24"/>
      <c r="PKM41" s="24"/>
      <c r="PKN41" s="24"/>
      <c r="PKO41" s="24"/>
      <c r="PKP41" s="24"/>
      <c r="PKQ41" s="24"/>
      <c r="PKR41" s="24"/>
      <c r="PKS41" s="24"/>
      <c r="PKT41" s="24"/>
      <c r="PKU41" s="24"/>
      <c r="PKV41" s="24"/>
      <c r="PKW41" s="24"/>
      <c r="PKX41" s="24"/>
      <c r="PKY41" s="24"/>
      <c r="PKZ41" s="24"/>
      <c r="PLA41" s="24"/>
      <c r="PLB41" s="24"/>
      <c r="PLC41" s="24"/>
      <c r="PLD41" s="24"/>
      <c r="PLE41" s="24"/>
      <c r="PLF41" s="24"/>
      <c r="PLG41" s="24"/>
      <c r="PLH41" s="24"/>
      <c r="PLI41" s="24"/>
      <c r="PLJ41" s="24"/>
      <c r="PLK41" s="24"/>
      <c r="PLL41" s="24"/>
      <c r="PLM41" s="24"/>
      <c r="PLN41" s="24"/>
      <c r="PLO41" s="24"/>
      <c r="PLP41" s="24"/>
      <c r="PLQ41" s="24"/>
      <c r="PLR41" s="24"/>
      <c r="PLS41" s="24"/>
      <c r="PLT41" s="24"/>
      <c r="PLU41" s="24"/>
      <c r="PLV41" s="24"/>
      <c r="PLW41" s="24"/>
      <c r="PLX41" s="24"/>
      <c r="PLY41" s="24"/>
      <c r="PLZ41" s="24"/>
      <c r="PMA41" s="24"/>
      <c r="PMB41" s="24"/>
      <c r="PMC41" s="24"/>
      <c r="PMD41" s="24"/>
      <c r="PME41" s="24"/>
      <c r="PMF41" s="24"/>
      <c r="PMG41" s="24"/>
      <c r="PMH41" s="24"/>
      <c r="PMI41" s="24"/>
      <c r="PMJ41" s="24"/>
      <c r="PMK41" s="24"/>
      <c r="PML41" s="24"/>
      <c r="PMM41" s="24"/>
      <c r="PMN41" s="24"/>
      <c r="PMO41" s="24"/>
      <c r="PMP41" s="24"/>
      <c r="PMQ41" s="24"/>
      <c r="PMR41" s="24"/>
      <c r="PMS41" s="24"/>
      <c r="PMT41" s="24"/>
      <c r="PMU41" s="24"/>
      <c r="PMV41" s="24"/>
      <c r="PMW41" s="24"/>
      <c r="PMX41" s="24"/>
      <c r="PMY41" s="24"/>
      <c r="PMZ41" s="24"/>
      <c r="PNA41" s="24"/>
      <c r="PNB41" s="24"/>
      <c r="PNC41" s="24"/>
      <c r="PND41" s="24"/>
      <c r="PNE41" s="24"/>
      <c r="PNF41" s="24"/>
      <c r="PNG41" s="24"/>
      <c r="PNH41" s="24"/>
      <c r="PNI41" s="24"/>
      <c r="PNJ41" s="24"/>
      <c r="PNK41" s="24"/>
      <c r="PNL41" s="24"/>
      <c r="PNM41" s="24"/>
      <c r="PNN41" s="24"/>
      <c r="PNO41" s="24"/>
      <c r="PNP41" s="24"/>
      <c r="PNQ41" s="24"/>
      <c r="PNR41" s="24"/>
      <c r="PNS41" s="24"/>
      <c r="PNT41" s="24"/>
      <c r="PNU41" s="24"/>
      <c r="PNV41" s="24"/>
      <c r="PNW41" s="24"/>
      <c r="PNX41" s="24"/>
      <c r="PNY41" s="24"/>
      <c r="PNZ41" s="24"/>
      <c r="POA41" s="24"/>
      <c r="POB41" s="24"/>
      <c r="POC41" s="24"/>
      <c r="POD41" s="24"/>
      <c r="POE41" s="24"/>
      <c r="POF41" s="24"/>
      <c r="POG41" s="24"/>
      <c r="POH41" s="24"/>
      <c r="POI41" s="24"/>
      <c r="POJ41" s="24"/>
      <c r="POK41" s="24"/>
      <c r="POL41" s="24"/>
      <c r="POM41" s="24"/>
      <c r="PON41" s="24"/>
      <c r="POO41" s="24"/>
      <c r="POP41" s="24"/>
      <c r="POQ41" s="24"/>
      <c r="POR41" s="24"/>
      <c r="POS41" s="24"/>
      <c r="POT41" s="24"/>
      <c r="POU41" s="24"/>
      <c r="POV41" s="24"/>
      <c r="POW41" s="24"/>
      <c r="POX41" s="24"/>
      <c r="POY41" s="24"/>
      <c r="POZ41" s="24"/>
      <c r="PPA41" s="24"/>
      <c r="PPB41" s="24"/>
      <c r="PPC41" s="24"/>
      <c r="PPD41" s="24"/>
      <c r="PPE41" s="24"/>
      <c r="PPF41" s="24"/>
      <c r="PPG41" s="24"/>
      <c r="PPH41" s="24"/>
      <c r="PPI41" s="24"/>
      <c r="PPJ41" s="24"/>
      <c r="PPK41" s="24"/>
      <c r="PPL41" s="24"/>
      <c r="PPM41" s="24"/>
      <c r="PPN41" s="24"/>
      <c r="PPO41" s="24"/>
      <c r="PPP41" s="24"/>
      <c r="PPQ41" s="24"/>
      <c r="PPR41" s="24"/>
      <c r="PPS41" s="24"/>
      <c r="PPT41" s="24"/>
      <c r="PPU41" s="24"/>
      <c r="PPV41" s="24"/>
      <c r="PPW41" s="24"/>
      <c r="PPX41" s="24"/>
      <c r="PPY41" s="24"/>
      <c r="PPZ41" s="24"/>
      <c r="PQA41" s="24"/>
      <c r="PQB41" s="24"/>
      <c r="PQC41" s="24"/>
      <c r="PQD41" s="24"/>
      <c r="PQE41" s="24"/>
      <c r="PQF41" s="24"/>
      <c r="PQG41" s="24"/>
      <c r="PQH41" s="24"/>
      <c r="PQI41" s="24"/>
      <c r="PQJ41" s="24"/>
      <c r="PQK41" s="24"/>
      <c r="PQL41" s="24"/>
      <c r="PQM41" s="24"/>
      <c r="PQN41" s="24"/>
      <c r="PQO41" s="24"/>
      <c r="PQP41" s="24"/>
      <c r="PQQ41" s="24"/>
      <c r="PQR41" s="24"/>
      <c r="PQS41" s="24"/>
      <c r="PQT41" s="24"/>
      <c r="PQU41" s="24"/>
      <c r="PQV41" s="24"/>
      <c r="PQW41" s="24"/>
      <c r="PQX41" s="24"/>
      <c r="PQY41" s="24"/>
      <c r="PQZ41" s="24"/>
      <c r="PRA41" s="24"/>
      <c r="PRB41" s="24"/>
      <c r="PRC41" s="24"/>
      <c r="PRD41" s="24"/>
      <c r="PRE41" s="24"/>
      <c r="PRF41" s="24"/>
      <c r="PRG41" s="24"/>
      <c r="PRH41" s="24"/>
      <c r="PRI41" s="24"/>
      <c r="PRJ41" s="24"/>
      <c r="PRK41" s="24"/>
      <c r="PRL41" s="24"/>
      <c r="PRM41" s="24"/>
      <c r="PRN41" s="24"/>
      <c r="PRO41" s="24"/>
      <c r="PRP41" s="24"/>
      <c r="PRQ41" s="24"/>
      <c r="PRR41" s="24"/>
      <c r="PRS41" s="24"/>
      <c r="PRT41" s="24"/>
      <c r="PRU41" s="24"/>
      <c r="PRV41" s="24"/>
      <c r="PRW41" s="24"/>
      <c r="PRX41" s="24"/>
      <c r="PRY41" s="24"/>
      <c r="PRZ41" s="24"/>
      <c r="PSA41" s="24"/>
      <c r="PSB41" s="24"/>
      <c r="PSC41" s="24"/>
      <c r="PSD41" s="24"/>
      <c r="PSE41" s="24"/>
      <c r="PSF41" s="24"/>
      <c r="PSG41" s="24"/>
      <c r="PSH41" s="24"/>
      <c r="PSI41" s="24"/>
      <c r="PSJ41" s="24"/>
      <c r="PSK41" s="24"/>
      <c r="PSL41" s="24"/>
      <c r="PSM41" s="24"/>
      <c r="PSN41" s="24"/>
      <c r="PSO41" s="24"/>
      <c r="PSP41" s="24"/>
      <c r="PSQ41" s="24"/>
      <c r="PSR41" s="24"/>
      <c r="PSS41" s="24"/>
      <c r="PST41" s="24"/>
      <c r="PSU41" s="24"/>
      <c r="PSV41" s="24"/>
      <c r="PSW41" s="24"/>
      <c r="PSX41" s="24"/>
      <c r="PSY41" s="24"/>
      <c r="PSZ41" s="24"/>
      <c r="PTA41" s="24"/>
      <c r="PTB41" s="24"/>
      <c r="PTC41" s="24"/>
      <c r="PTD41" s="24"/>
      <c r="PTE41" s="24"/>
      <c r="PTF41" s="24"/>
      <c r="PTG41" s="24"/>
      <c r="PTH41" s="24"/>
      <c r="PTI41" s="24"/>
      <c r="PTJ41" s="24"/>
      <c r="PTK41" s="24"/>
      <c r="PTL41" s="24"/>
      <c r="PTM41" s="24"/>
      <c r="PTN41" s="24"/>
      <c r="PTO41" s="24"/>
      <c r="PTP41" s="24"/>
      <c r="PTQ41" s="24"/>
      <c r="PTR41" s="24"/>
      <c r="PTS41" s="24"/>
      <c r="PTT41" s="24"/>
      <c r="PTU41" s="24"/>
      <c r="PTV41" s="24"/>
      <c r="PTW41" s="24"/>
      <c r="PTX41" s="24"/>
      <c r="PTY41" s="24"/>
      <c r="PTZ41" s="24"/>
      <c r="PUA41" s="24"/>
      <c r="PUB41" s="24"/>
      <c r="PUC41" s="24"/>
      <c r="PUD41" s="24"/>
      <c r="PUE41" s="24"/>
      <c r="PUF41" s="24"/>
      <c r="PUG41" s="24"/>
      <c r="PUH41" s="24"/>
      <c r="PUI41" s="24"/>
      <c r="PUJ41" s="24"/>
      <c r="PUK41" s="24"/>
      <c r="PUL41" s="24"/>
      <c r="PUM41" s="24"/>
      <c r="PUN41" s="24"/>
      <c r="PUO41" s="24"/>
      <c r="PUP41" s="24"/>
      <c r="PUQ41" s="24"/>
      <c r="PUR41" s="24"/>
      <c r="PUS41" s="24"/>
      <c r="PUT41" s="24"/>
      <c r="PUU41" s="24"/>
      <c r="PUV41" s="24"/>
      <c r="PUW41" s="24"/>
      <c r="PUX41" s="24"/>
      <c r="PUY41" s="24"/>
      <c r="PUZ41" s="24"/>
      <c r="PVA41" s="24"/>
      <c r="PVB41" s="24"/>
      <c r="PVC41" s="24"/>
      <c r="PVD41" s="24"/>
      <c r="PVE41" s="24"/>
      <c r="PVF41" s="24"/>
      <c r="PVG41" s="24"/>
      <c r="PVH41" s="24"/>
      <c r="PVI41" s="24"/>
      <c r="PVJ41" s="24"/>
      <c r="PVK41" s="24"/>
      <c r="PVL41" s="24"/>
      <c r="PVM41" s="24"/>
      <c r="PVN41" s="24"/>
      <c r="PVO41" s="24"/>
      <c r="PVP41" s="24"/>
      <c r="PVQ41" s="24"/>
      <c r="PVR41" s="24"/>
      <c r="PVS41" s="24"/>
      <c r="PVT41" s="24"/>
      <c r="PVU41" s="24"/>
      <c r="PVV41" s="24"/>
      <c r="PVW41" s="24"/>
      <c r="PVX41" s="24"/>
      <c r="PVY41" s="24"/>
      <c r="PVZ41" s="24"/>
      <c r="PWA41" s="24"/>
      <c r="PWB41" s="24"/>
      <c r="PWC41" s="24"/>
      <c r="PWD41" s="24"/>
      <c r="PWE41" s="24"/>
      <c r="PWF41" s="24"/>
      <c r="PWG41" s="24"/>
      <c r="PWH41" s="24"/>
      <c r="PWI41" s="24"/>
      <c r="PWJ41" s="24"/>
      <c r="PWK41" s="24"/>
      <c r="PWL41" s="24"/>
      <c r="PWM41" s="24"/>
      <c r="PWN41" s="24"/>
      <c r="PWO41" s="24"/>
      <c r="PWP41" s="24"/>
      <c r="PWQ41" s="24"/>
      <c r="PWR41" s="24"/>
      <c r="PWS41" s="24"/>
      <c r="PWT41" s="24"/>
      <c r="PWU41" s="24"/>
      <c r="PWV41" s="24"/>
      <c r="PWW41" s="24"/>
      <c r="PWX41" s="24"/>
      <c r="PWY41" s="24"/>
      <c r="PWZ41" s="24"/>
      <c r="PXA41" s="24"/>
      <c r="PXB41" s="24"/>
      <c r="PXC41" s="24"/>
      <c r="PXD41" s="24"/>
      <c r="PXE41" s="24"/>
      <c r="PXF41" s="24"/>
      <c r="PXG41" s="24"/>
      <c r="PXH41" s="24"/>
      <c r="PXI41" s="24"/>
      <c r="PXJ41" s="24"/>
      <c r="PXK41" s="24"/>
      <c r="PXL41" s="24"/>
      <c r="PXM41" s="24"/>
      <c r="PXN41" s="24"/>
      <c r="PXO41" s="24"/>
      <c r="PXP41" s="24"/>
      <c r="PXQ41" s="24"/>
      <c r="PXR41" s="24"/>
      <c r="PXS41" s="24"/>
      <c r="PXT41" s="24"/>
      <c r="PXU41" s="24"/>
      <c r="PXV41" s="24"/>
      <c r="PXW41" s="24"/>
      <c r="PXX41" s="24"/>
      <c r="PXY41" s="24"/>
      <c r="PXZ41" s="24"/>
      <c r="PYA41" s="24"/>
      <c r="PYB41" s="24"/>
      <c r="PYC41" s="24"/>
      <c r="PYD41" s="24"/>
      <c r="PYE41" s="24"/>
      <c r="PYF41" s="24"/>
      <c r="PYG41" s="24"/>
      <c r="PYH41" s="24"/>
      <c r="PYI41" s="24"/>
      <c r="PYJ41" s="24"/>
      <c r="PYK41" s="24"/>
      <c r="PYL41" s="24"/>
      <c r="PYM41" s="24"/>
      <c r="PYN41" s="24"/>
      <c r="PYO41" s="24"/>
      <c r="PYP41" s="24"/>
      <c r="PYQ41" s="24"/>
      <c r="PYR41" s="24"/>
      <c r="PYS41" s="24"/>
      <c r="PYT41" s="24"/>
      <c r="PYU41" s="24"/>
      <c r="PYV41" s="24"/>
      <c r="PYW41" s="24"/>
      <c r="PYX41" s="24"/>
      <c r="PYY41" s="24"/>
      <c r="PYZ41" s="24"/>
      <c r="PZA41" s="24"/>
      <c r="PZB41" s="24"/>
      <c r="PZC41" s="24"/>
      <c r="PZD41" s="24"/>
      <c r="PZE41" s="24"/>
      <c r="PZF41" s="24"/>
      <c r="PZG41" s="24"/>
      <c r="PZH41" s="24"/>
      <c r="PZI41" s="24"/>
      <c r="PZJ41" s="24"/>
      <c r="PZK41" s="24"/>
      <c r="PZL41" s="24"/>
      <c r="PZM41" s="24"/>
      <c r="PZN41" s="24"/>
      <c r="PZO41" s="24"/>
      <c r="PZP41" s="24"/>
      <c r="PZQ41" s="24"/>
      <c r="PZR41" s="24"/>
      <c r="PZS41" s="24"/>
      <c r="PZT41" s="24"/>
      <c r="PZU41" s="24"/>
      <c r="PZV41" s="24"/>
      <c r="PZW41" s="24"/>
      <c r="PZX41" s="24"/>
      <c r="PZY41" s="24"/>
      <c r="PZZ41" s="24"/>
      <c r="QAA41" s="24"/>
      <c r="QAB41" s="24"/>
      <c r="QAC41" s="24"/>
      <c r="QAD41" s="24"/>
      <c r="QAE41" s="24"/>
      <c r="QAF41" s="24"/>
      <c r="QAG41" s="24"/>
      <c r="QAH41" s="24"/>
      <c r="QAI41" s="24"/>
      <c r="QAJ41" s="24"/>
      <c r="QAK41" s="24"/>
      <c r="QAL41" s="24"/>
      <c r="QAM41" s="24"/>
      <c r="QAN41" s="24"/>
      <c r="QAO41" s="24"/>
      <c r="QAP41" s="24"/>
      <c r="QAQ41" s="24"/>
      <c r="QAR41" s="24"/>
      <c r="QAS41" s="24"/>
      <c r="QAT41" s="24"/>
      <c r="QAU41" s="24"/>
      <c r="QAV41" s="24"/>
      <c r="QAW41" s="24"/>
      <c r="QAX41" s="24"/>
      <c r="QAY41" s="24"/>
      <c r="QAZ41" s="24"/>
      <c r="QBA41" s="24"/>
      <c r="QBB41" s="24"/>
      <c r="QBC41" s="24"/>
      <c r="QBD41" s="24"/>
      <c r="QBE41" s="24"/>
      <c r="QBF41" s="24"/>
      <c r="QBG41" s="24"/>
      <c r="QBH41" s="24"/>
      <c r="QBI41" s="24"/>
      <c r="QBJ41" s="24"/>
      <c r="QBK41" s="24"/>
      <c r="QBL41" s="24"/>
      <c r="QBM41" s="24"/>
      <c r="QBN41" s="24"/>
      <c r="QBO41" s="24"/>
      <c r="QBP41" s="24"/>
      <c r="QBQ41" s="24"/>
      <c r="QBR41" s="24"/>
      <c r="QBS41" s="24"/>
      <c r="QBT41" s="24"/>
      <c r="QBU41" s="24"/>
      <c r="QBV41" s="24"/>
      <c r="QBW41" s="24"/>
      <c r="QBX41" s="24"/>
      <c r="QBY41" s="24"/>
      <c r="QBZ41" s="24"/>
      <c r="QCA41" s="24"/>
      <c r="QCB41" s="24"/>
      <c r="QCC41" s="24"/>
      <c r="QCD41" s="24"/>
      <c r="QCE41" s="24"/>
      <c r="QCF41" s="24"/>
      <c r="QCG41" s="24"/>
      <c r="QCH41" s="24"/>
      <c r="QCI41" s="24"/>
      <c r="QCJ41" s="24"/>
      <c r="QCK41" s="24"/>
      <c r="QCL41" s="24"/>
      <c r="QCM41" s="24"/>
      <c r="QCN41" s="24"/>
      <c r="QCO41" s="24"/>
      <c r="QCP41" s="24"/>
      <c r="QCQ41" s="24"/>
      <c r="QCR41" s="24"/>
      <c r="QCS41" s="24"/>
      <c r="QCT41" s="24"/>
      <c r="QCU41" s="24"/>
      <c r="QCV41" s="24"/>
      <c r="QCW41" s="24"/>
      <c r="QCX41" s="24"/>
      <c r="QCY41" s="24"/>
      <c r="QCZ41" s="24"/>
      <c r="QDA41" s="24"/>
      <c r="QDB41" s="24"/>
      <c r="QDC41" s="24"/>
      <c r="QDD41" s="24"/>
      <c r="QDE41" s="24"/>
      <c r="QDF41" s="24"/>
      <c r="QDG41" s="24"/>
      <c r="QDH41" s="24"/>
      <c r="QDI41" s="24"/>
      <c r="QDJ41" s="24"/>
      <c r="QDK41" s="24"/>
      <c r="QDL41" s="24"/>
      <c r="QDM41" s="24"/>
      <c r="QDN41" s="24"/>
      <c r="QDO41" s="24"/>
      <c r="QDP41" s="24"/>
      <c r="QDQ41" s="24"/>
      <c r="QDR41" s="24"/>
      <c r="QDS41" s="24"/>
      <c r="QDT41" s="24"/>
      <c r="QDU41" s="24"/>
      <c r="QDV41" s="24"/>
      <c r="QDW41" s="24"/>
      <c r="QDX41" s="24"/>
      <c r="QDY41" s="24"/>
      <c r="QDZ41" s="24"/>
      <c r="QEA41" s="24"/>
      <c r="QEB41" s="24"/>
      <c r="QEC41" s="24"/>
      <c r="QED41" s="24"/>
      <c r="QEE41" s="24"/>
      <c r="QEF41" s="24"/>
      <c r="QEG41" s="24"/>
      <c r="QEH41" s="24"/>
      <c r="QEI41" s="24"/>
      <c r="QEJ41" s="24"/>
      <c r="QEK41" s="24"/>
      <c r="QEL41" s="24"/>
      <c r="QEM41" s="24"/>
      <c r="QEN41" s="24"/>
      <c r="QEO41" s="24"/>
      <c r="QEP41" s="24"/>
      <c r="QEQ41" s="24"/>
      <c r="QER41" s="24"/>
      <c r="QES41" s="24"/>
      <c r="QET41" s="24"/>
      <c r="QEU41" s="24"/>
      <c r="QEV41" s="24"/>
      <c r="QEW41" s="24"/>
      <c r="QEX41" s="24"/>
      <c r="QEY41" s="24"/>
      <c r="QEZ41" s="24"/>
      <c r="QFA41" s="24"/>
      <c r="QFB41" s="24"/>
      <c r="QFC41" s="24"/>
      <c r="QFD41" s="24"/>
      <c r="QFE41" s="24"/>
      <c r="QFF41" s="24"/>
      <c r="QFG41" s="24"/>
      <c r="QFH41" s="24"/>
      <c r="QFI41" s="24"/>
      <c r="QFJ41" s="24"/>
      <c r="QFK41" s="24"/>
      <c r="QFL41" s="24"/>
      <c r="QFM41" s="24"/>
      <c r="QFN41" s="24"/>
      <c r="QFO41" s="24"/>
      <c r="QFP41" s="24"/>
      <c r="QFQ41" s="24"/>
      <c r="QFR41" s="24"/>
      <c r="QFS41" s="24"/>
      <c r="QFT41" s="24"/>
      <c r="QFU41" s="24"/>
      <c r="QFV41" s="24"/>
      <c r="QFW41" s="24"/>
      <c r="QFX41" s="24"/>
      <c r="QFY41" s="24"/>
      <c r="QFZ41" s="24"/>
      <c r="QGA41" s="24"/>
      <c r="QGB41" s="24"/>
      <c r="QGC41" s="24"/>
      <c r="QGD41" s="24"/>
      <c r="QGE41" s="24"/>
      <c r="QGF41" s="24"/>
      <c r="QGG41" s="24"/>
      <c r="QGH41" s="24"/>
      <c r="QGI41" s="24"/>
      <c r="QGJ41" s="24"/>
      <c r="QGK41" s="24"/>
      <c r="QGL41" s="24"/>
      <c r="QGM41" s="24"/>
      <c r="QGN41" s="24"/>
      <c r="QGO41" s="24"/>
      <c r="QGP41" s="24"/>
      <c r="QGQ41" s="24"/>
      <c r="QGR41" s="24"/>
      <c r="QGS41" s="24"/>
      <c r="QGT41" s="24"/>
      <c r="QGU41" s="24"/>
      <c r="QGV41" s="24"/>
      <c r="QGW41" s="24"/>
      <c r="QGX41" s="24"/>
      <c r="QGY41" s="24"/>
      <c r="QGZ41" s="24"/>
      <c r="QHA41" s="24"/>
      <c r="QHB41" s="24"/>
      <c r="QHC41" s="24"/>
      <c r="QHD41" s="24"/>
      <c r="QHE41" s="24"/>
      <c r="QHF41" s="24"/>
      <c r="QHG41" s="24"/>
      <c r="QHH41" s="24"/>
      <c r="QHI41" s="24"/>
      <c r="QHJ41" s="24"/>
      <c r="QHK41" s="24"/>
      <c r="QHL41" s="24"/>
      <c r="QHM41" s="24"/>
      <c r="QHN41" s="24"/>
      <c r="QHO41" s="24"/>
      <c r="QHP41" s="24"/>
      <c r="QHQ41" s="24"/>
      <c r="QHR41" s="24"/>
      <c r="QHS41" s="24"/>
      <c r="QHT41" s="24"/>
      <c r="QHU41" s="24"/>
      <c r="QHV41" s="24"/>
      <c r="QHW41" s="24"/>
      <c r="QHX41" s="24"/>
      <c r="QHY41" s="24"/>
      <c r="QHZ41" s="24"/>
      <c r="QIA41" s="24"/>
      <c r="QIB41" s="24"/>
      <c r="QIC41" s="24"/>
      <c r="QID41" s="24"/>
      <c r="QIE41" s="24"/>
      <c r="QIF41" s="24"/>
      <c r="QIG41" s="24"/>
      <c r="QIH41" s="24"/>
      <c r="QII41" s="24"/>
      <c r="QIJ41" s="24"/>
      <c r="QIK41" s="24"/>
      <c r="QIL41" s="24"/>
      <c r="QIM41" s="24"/>
      <c r="QIN41" s="24"/>
      <c r="QIO41" s="24"/>
      <c r="QIP41" s="24"/>
      <c r="QIQ41" s="24"/>
      <c r="QIR41" s="24"/>
      <c r="QIS41" s="24"/>
      <c r="QIT41" s="24"/>
      <c r="QIU41" s="24"/>
      <c r="QIV41" s="24"/>
      <c r="QIW41" s="24"/>
      <c r="QIX41" s="24"/>
      <c r="QIY41" s="24"/>
      <c r="QIZ41" s="24"/>
      <c r="QJA41" s="24"/>
      <c r="QJB41" s="24"/>
      <c r="QJC41" s="24"/>
      <c r="QJD41" s="24"/>
      <c r="QJE41" s="24"/>
      <c r="QJF41" s="24"/>
      <c r="QJG41" s="24"/>
      <c r="QJH41" s="24"/>
      <c r="QJI41" s="24"/>
      <c r="QJJ41" s="24"/>
      <c r="QJK41" s="24"/>
      <c r="QJL41" s="24"/>
      <c r="QJM41" s="24"/>
      <c r="QJN41" s="24"/>
      <c r="QJO41" s="24"/>
      <c r="QJP41" s="24"/>
      <c r="QJQ41" s="24"/>
      <c r="QJR41" s="24"/>
      <c r="QJS41" s="24"/>
      <c r="QJT41" s="24"/>
      <c r="QJU41" s="24"/>
      <c r="QJV41" s="24"/>
      <c r="QJW41" s="24"/>
      <c r="QJX41" s="24"/>
      <c r="QJY41" s="24"/>
      <c r="QJZ41" s="24"/>
      <c r="QKA41" s="24"/>
      <c r="QKB41" s="24"/>
      <c r="QKC41" s="24"/>
      <c r="QKD41" s="24"/>
      <c r="QKE41" s="24"/>
      <c r="QKF41" s="24"/>
      <c r="QKG41" s="24"/>
      <c r="QKH41" s="24"/>
      <c r="QKI41" s="24"/>
      <c r="QKJ41" s="24"/>
      <c r="QKK41" s="24"/>
      <c r="QKL41" s="24"/>
      <c r="QKM41" s="24"/>
      <c r="QKN41" s="24"/>
      <c r="QKO41" s="24"/>
      <c r="QKP41" s="24"/>
      <c r="QKQ41" s="24"/>
      <c r="QKR41" s="24"/>
      <c r="QKS41" s="24"/>
      <c r="QKT41" s="24"/>
      <c r="QKU41" s="24"/>
      <c r="QKV41" s="24"/>
      <c r="QKW41" s="24"/>
      <c r="QKX41" s="24"/>
      <c r="QKY41" s="24"/>
      <c r="QKZ41" s="24"/>
      <c r="QLA41" s="24"/>
      <c r="QLB41" s="24"/>
      <c r="QLC41" s="24"/>
      <c r="QLD41" s="24"/>
      <c r="QLE41" s="24"/>
      <c r="QLF41" s="24"/>
      <c r="QLG41" s="24"/>
      <c r="QLH41" s="24"/>
      <c r="QLI41" s="24"/>
      <c r="QLJ41" s="24"/>
      <c r="QLK41" s="24"/>
      <c r="QLL41" s="24"/>
      <c r="QLM41" s="24"/>
      <c r="QLN41" s="24"/>
      <c r="QLO41" s="24"/>
      <c r="QLP41" s="24"/>
      <c r="QLQ41" s="24"/>
      <c r="QLR41" s="24"/>
      <c r="QLS41" s="24"/>
      <c r="QLT41" s="24"/>
      <c r="QLU41" s="24"/>
      <c r="QLV41" s="24"/>
      <c r="QLW41" s="24"/>
      <c r="QLX41" s="24"/>
      <c r="QLY41" s="24"/>
      <c r="QLZ41" s="24"/>
      <c r="QMA41" s="24"/>
      <c r="QMB41" s="24"/>
      <c r="QMC41" s="24"/>
      <c r="QMD41" s="24"/>
      <c r="QME41" s="24"/>
      <c r="QMF41" s="24"/>
      <c r="QMG41" s="24"/>
      <c r="QMH41" s="24"/>
      <c r="QMI41" s="24"/>
      <c r="QMJ41" s="24"/>
      <c r="QMK41" s="24"/>
      <c r="QML41" s="24"/>
      <c r="QMM41" s="24"/>
      <c r="QMN41" s="24"/>
      <c r="QMO41" s="24"/>
      <c r="QMP41" s="24"/>
      <c r="QMQ41" s="24"/>
      <c r="QMR41" s="24"/>
      <c r="QMS41" s="24"/>
      <c r="QMT41" s="24"/>
      <c r="QMU41" s="24"/>
      <c r="QMV41" s="24"/>
      <c r="QMW41" s="24"/>
      <c r="QMX41" s="24"/>
      <c r="QMY41" s="24"/>
      <c r="QMZ41" s="24"/>
      <c r="QNA41" s="24"/>
      <c r="QNB41" s="24"/>
      <c r="QNC41" s="24"/>
      <c r="QND41" s="24"/>
      <c r="QNE41" s="24"/>
      <c r="QNF41" s="24"/>
      <c r="QNG41" s="24"/>
      <c r="QNH41" s="24"/>
      <c r="QNI41" s="24"/>
      <c r="QNJ41" s="24"/>
      <c r="QNK41" s="24"/>
      <c r="QNL41" s="24"/>
      <c r="QNM41" s="24"/>
      <c r="QNN41" s="24"/>
      <c r="QNO41" s="24"/>
      <c r="QNP41" s="24"/>
      <c r="QNQ41" s="24"/>
      <c r="QNR41" s="24"/>
      <c r="QNS41" s="24"/>
      <c r="QNT41" s="24"/>
      <c r="QNU41" s="24"/>
      <c r="QNV41" s="24"/>
      <c r="QNW41" s="24"/>
      <c r="QNX41" s="24"/>
      <c r="QNY41" s="24"/>
      <c r="QNZ41" s="24"/>
      <c r="QOA41" s="24"/>
      <c r="QOB41" s="24"/>
      <c r="QOC41" s="24"/>
      <c r="QOD41" s="24"/>
      <c r="QOE41" s="24"/>
      <c r="QOF41" s="24"/>
      <c r="QOG41" s="24"/>
      <c r="QOH41" s="24"/>
      <c r="QOI41" s="24"/>
      <c r="QOJ41" s="24"/>
      <c r="QOK41" s="24"/>
      <c r="QOL41" s="24"/>
      <c r="QOM41" s="24"/>
      <c r="QON41" s="24"/>
      <c r="QOO41" s="24"/>
      <c r="QOP41" s="24"/>
      <c r="QOQ41" s="24"/>
      <c r="QOR41" s="24"/>
      <c r="QOS41" s="24"/>
      <c r="QOT41" s="24"/>
      <c r="QOU41" s="24"/>
      <c r="QOV41" s="24"/>
      <c r="QOW41" s="24"/>
      <c r="QOX41" s="24"/>
      <c r="QOY41" s="24"/>
      <c r="QOZ41" s="24"/>
      <c r="QPA41" s="24"/>
      <c r="QPB41" s="24"/>
      <c r="QPC41" s="24"/>
      <c r="QPD41" s="24"/>
      <c r="QPE41" s="24"/>
      <c r="QPF41" s="24"/>
      <c r="QPG41" s="24"/>
      <c r="QPH41" s="24"/>
      <c r="QPI41" s="24"/>
      <c r="QPJ41" s="24"/>
      <c r="QPK41" s="24"/>
      <c r="QPL41" s="24"/>
      <c r="QPM41" s="24"/>
      <c r="QPN41" s="24"/>
      <c r="QPO41" s="24"/>
      <c r="QPP41" s="24"/>
      <c r="QPQ41" s="24"/>
      <c r="QPR41" s="24"/>
      <c r="QPS41" s="24"/>
      <c r="QPT41" s="24"/>
      <c r="QPU41" s="24"/>
      <c r="QPV41" s="24"/>
      <c r="QPW41" s="24"/>
      <c r="QPX41" s="24"/>
      <c r="QPY41" s="24"/>
      <c r="QPZ41" s="24"/>
      <c r="QQA41" s="24"/>
      <c r="QQB41" s="24"/>
      <c r="QQC41" s="24"/>
      <c r="QQD41" s="24"/>
      <c r="QQE41" s="24"/>
      <c r="QQF41" s="24"/>
      <c r="QQG41" s="24"/>
      <c r="QQH41" s="24"/>
      <c r="QQI41" s="24"/>
      <c r="QQJ41" s="24"/>
      <c r="QQK41" s="24"/>
      <c r="QQL41" s="24"/>
      <c r="QQM41" s="24"/>
      <c r="QQN41" s="24"/>
      <c r="QQO41" s="24"/>
      <c r="QQP41" s="24"/>
      <c r="QQQ41" s="24"/>
      <c r="QQR41" s="24"/>
      <c r="QQS41" s="24"/>
      <c r="QQT41" s="24"/>
      <c r="QQU41" s="24"/>
      <c r="QQV41" s="24"/>
      <c r="QQW41" s="24"/>
      <c r="QQX41" s="24"/>
      <c r="QQY41" s="24"/>
      <c r="QQZ41" s="24"/>
      <c r="QRA41" s="24"/>
      <c r="QRB41" s="24"/>
      <c r="QRC41" s="24"/>
      <c r="QRD41" s="24"/>
      <c r="QRE41" s="24"/>
      <c r="QRF41" s="24"/>
      <c r="QRG41" s="24"/>
      <c r="QRH41" s="24"/>
      <c r="QRI41" s="24"/>
      <c r="QRJ41" s="24"/>
      <c r="QRK41" s="24"/>
      <c r="QRL41" s="24"/>
      <c r="QRM41" s="24"/>
      <c r="QRN41" s="24"/>
      <c r="QRO41" s="24"/>
      <c r="QRP41" s="24"/>
      <c r="QRQ41" s="24"/>
      <c r="QRR41" s="24"/>
      <c r="QRS41" s="24"/>
      <c r="QRT41" s="24"/>
      <c r="QRU41" s="24"/>
      <c r="QRV41" s="24"/>
      <c r="QRW41" s="24"/>
      <c r="QRX41" s="24"/>
      <c r="QRY41" s="24"/>
      <c r="QRZ41" s="24"/>
      <c r="QSA41" s="24"/>
      <c r="QSB41" s="24"/>
      <c r="QSC41" s="24"/>
      <c r="QSD41" s="24"/>
      <c r="QSE41" s="24"/>
      <c r="QSF41" s="24"/>
      <c r="QSG41" s="24"/>
      <c r="QSH41" s="24"/>
      <c r="QSI41" s="24"/>
      <c r="QSJ41" s="24"/>
      <c r="QSK41" s="24"/>
      <c r="QSL41" s="24"/>
      <c r="QSM41" s="24"/>
      <c r="QSN41" s="24"/>
      <c r="QSO41" s="24"/>
      <c r="QSP41" s="24"/>
      <c r="QSQ41" s="24"/>
      <c r="QSR41" s="24"/>
      <c r="QSS41" s="24"/>
      <c r="QST41" s="24"/>
      <c r="QSU41" s="24"/>
      <c r="QSV41" s="24"/>
      <c r="QSW41" s="24"/>
      <c r="QSX41" s="24"/>
      <c r="QSY41" s="24"/>
      <c r="QSZ41" s="24"/>
      <c r="QTA41" s="24"/>
      <c r="QTB41" s="24"/>
      <c r="QTC41" s="24"/>
      <c r="QTD41" s="24"/>
      <c r="QTE41" s="24"/>
      <c r="QTF41" s="24"/>
      <c r="QTG41" s="24"/>
      <c r="QTH41" s="24"/>
      <c r="QTI41" s="24"/>
      <c r="QTJ41" s="24"/>
      <c r="QTK41" s="24"/>
      <c r="QTL41" s="24"/>
      <c r="QTM41" s="24"/>
      <c r="QTN41" s="24"/>
      <c r="QTO41" s="24"/>
      <c r="QTP41" s="24"/>
      <c r="QTQ41" s="24"/>
      <c r="QTR41" s="24"/>
      <c r="QTS41" s="24"/>
      <c r="QTT41" s="24"/>
      <c r="QTU41" s="24"/>
      <c r="QTV41" s="24"/>
      <c r="QTW41" s="24"/>
      <c r="QTX41" s="24"/>
      <c r="QTY41" s="24"/>
      <c r="QTZ41" s="24"/>
      <c r="QUA41" s="24"/>
      <c r="QUB41" s="24"/>
      <c r="QUC41" s="24"/>
      <c r="QUD41" s="24"/>
      <c r="QUE41" s="24"/>
      <c r="QUF41" s="24"/>
      <c r="QUG41" s="24"/>
      <c r="QUH41" s="24"/>
      <c r="QUI41" s="24"/>
      <c r="QUJ41" s="24"/>
      <c r="QUK41" s="24"/>
      <c r="QUL41" s="24"/>
      <c r="QUM41" s="24"/>
      <c r="QUN41" s="24"/>
      <c r="QUO41" s="24"/>
      <c r="QUP41" s="24"/>
      <c r="QUQ41" s="24"/>
      <c r="QUR41" s="24"/>
      <c r="QUS41" s="24"/>
      <c r="QUT41" s="24"/>
      <c r="QUU41" s="24"/>
      <c r="QUV41" s="24"/>
      <c r="QUW41" s="24"/>
      <c r="QUX41" s="24"/>
      <c r="QUY41" s="24"/>
      <c r="QUZ41" s="24"/>
      <c r="QVA41" s="24"/>
      <c r="QVB41" s="24"/>
      <c r="QVC41" s="24"/>
      <c r="QVD41" s="24"/>
      <c r="QVE41" s="24"/>
      <c r="QVF41" s="24"/>
      <c r="QVG41" s="24"/>
      <c r="QVH41" s="24"/>
      <c r="QVI41" s="24"/>
      <c r="QVJ41" s="24"/>
      <c r="QVK41" s="24"/>
      <c r="QVL41" s="24"/>
      <c r="QVM41" s="24"/>
      <c r="QVN41" s="24"/>
      <c r="QVO41" s="24"/>
      <c r="QVP41" s="24"/>
      <c r="QVQ41" s="24"/>
      <c r="QVR41" s="24"/>
      <c r="QVS41" s="24"/>
      <c r="QVT41" s="24"/>
      <c r="QVU41" s="24"/>
      <c r="QVV41" s="24"/>
      <c r="QVW41" s="24"/>
      <c r="QVX41" s="24"/>
      <c r="QVY41" s="24"/>
      <c r="QVZ41" s="24"/>
      <c r="QWA41" s="24"/>
      <c r="QWB41" s="24"/>
      <c r="QWC41" s="24"/>
      <c r="QWD41" s="24"/>
      <c r="QWE41" s="24"/>
      <c r="QWF41" s="24"/>
      <c r="QWG41" s="24"/>
      <c r="QWH41" s="24"/>
      <c r="QWI41" s="24"/>
      <c r="QWJ41" s="24"/>
      <c r="QWK41" s="24"/>
      <c r="QWL41" s="24"/>
      <c r="QWM41" s="24"/>
      <c r="QWN41" s="24"/>
      <c r="QWO41" s="24"/>
      <c r="QWP41" s="24"/>
      <c r="QWQ41" s="24"/>
      <c r="QWR41" s="24"/>
      <c r="QWS41" s="24"/>
      <c r="QWT41" s="24"/>
      <c r="QWU41" s="24"/>
      <c r="QWV41" s="24"/>
      <c r="QWW41" s="24"/>
      <c r="QWX41" s="24"/>
      <c r="QWY41" s="24"/>
      <c r="QWZ41" s="24"/>
      <c r="QXA41" s="24"/>
      <c r="QXB41" s="24"/>
      <c r="QXC41" s="24"/>
      <c r="QXD41" s="24"/>
      <c r="QXE41" s="24"/>
      <c r="QXF41" s="24"/>
      <c r="QXG41" s="24"/>
      <c r="QXH41" s="24"/>
      <c r="QXI41" s="24"/>
      <c r="QXJ41" s="24"/>
      <c r="QXK41" s="24"/>
      <c r="QXL41" s="24"/>
      <c r="QXM41" s="24"/>
      <c r="QXN41" s="24"/>
      <c r="QXO41" s="24"/>
      <c r="QXP41" s="24"/>
      <c r="QXQ41" s="24"/>
      <c r="QXR41" s="24"/>
      <c r="QXS41" s="24"/>
      <c r="QXT41" s="24"/>
      <c r="QXU41" s="24"/>
      <c r="QXV41" s="24"/>
      <c r="QXW41" s="24"/>
      <c r="QXX41" s="24"/>
      <c r="QXY41" s="24"/>
      <c r="QXZ41" s="24"/>
      <c r="QYA41" s="24"/>
      <c r="QYB41" s="24"/>
      <c r="QYC41" s="24"/>
      <c r="QYD41" s="24"/>
      <c r="QYE41" s="24"/>
      <c r="QYF41" s="24"/>
      <c r="QYG41" s="24"/>
      <c r="QYH41" s="24"/>
      <c r="QYI41" s="24"/>
      <c r="QYJ41" s="24"/>
      <c r="QYK41" s="24"/>
      <c r="QYL41" s="24"/>
      <c r="QYM41" s="24"/>
      <c r="QYN41" s="24"/>
      <c r="QYO41" s="24"/>
      <c r="QYP41" s="24"/>
      <c r="QYQ41" s="24"/>
      <c r="QYR41" s="24"/>
      <c r="QYS41" s="24"/>
      <c r="QYT41" s="24"/>
      <c r="QYU41" s="24"/>
      <c r="QYV41" s="24"/>
      <c r="QYW41" s="24"/>
      <c r="QYX41" s="24"/>
      <c r="QYY41" s="24"/>
      <c r="QYZ41" s="24"/>
      <c r="QZA41" s="24"/>
      <c r="QZB41" s="24"/>
      <c r="QZC41" s="24"/>
      <c r="QZD41" s="24"/>
      <c r="QZE41" s="24"/>
      <c r="QZF41" s="24"/>
      <c r="QZG41" s="24"/>
      <c r="QZH41" s="24"/>
      <c r="QZI41" s="24"/>
      <c r="QZJ41" s="24"/>
      <c r="QZK41" s="24"/>
      <c r="QZL41" s="24"/>
      <c r="QZM41" s="24"/>
      <c r="QZN41" s="24"/>
      <c r="QZO41" s="24"/>
      <c r="QZP41" s="24"/>
      <c r="QZQ41" s="24"/>
      <c r="QZR41" s="24"/>
      <c r="QZS41" s="24"/>
      <c r="QZT41" s="24"/>
      <c r="QZU41" s="24"/>
      <c r="QZV41" s="24"/>
      <c r="QZW41" s="24"/>
      <c r="QZX41" s="24"/>
      <c r="QZY41" s="24"/>
      <c r="QZZ41" s="24"/>
      <c r="RAA41" s="24"/>
      <c r="RAB41" s="24"/>
      <c r="RAC41" s="24"/>
      <c r="RAD41" s="24"/>
      <c r="RAE41" s="24"/>
      <c r="RAF41" s="24"/>
      <c r="RAG41" s="24"/>
      <c r="RAH41" s="24"/>
      <c r="RAI41" s="24"/>
      <c r="RAJ41" s="24"/>
      <c r="RAK41" s="24"/>
      <c r="RAL41" s="24"/>
      <c r="RAM41" s="24"/>
      <c r="RAN41" s="24"/>
      <c r="RAO41" s="24"/>
      <c r="RAP41" s="24"/>
      <c r="RAQ41" s="24"/>
      <c r="RAR41" s="24"/>
      <c r="RAS41" s="24"/>
      <c r="RAT41" s="24"/>
      <c r="RAU41" s="24"/>
      <c r="RAV41" s="24"/>
      <c r="RAW41" s="24"/>
      <c r="RAX41" s="24"/>
      <c r="RAY41" s="24"/>
      <c r="RAZ41" s="24"/>
      <c r="RBA41" s="24"/>
      <c r="RBB41" s="24"/>
      <c r="RBC41" s="24"/>
      <c r="RBD41" s="24"/>
      <c r="RBE41" s="24"/>
      <c r="RBF41" s="24"/>
      <c r="RBG41" s="24"/>
      <c r="RBH41" s="24"/>
      <c r="RBI41" s="24"/>
      <c r="RBJ41" s="24"/>
      <c r="RBK41" s="24"/>
      <c r="RBL41" s="24"/>
      <c r="RBM41" s="24"/>
      <c r="RBN41" s="24"/>
      <c r="RBO41" s="24"/>
      <c r="RBP41" s="24"/>
      <c r="RBQ41" s="24"/>
      <c r="RBR41" s="24"/>
      <c r="RBS41" s="24"/>
      <c r="RBT41" s="24"/>
      <c r="RBU41" s="24"/>
      <c r="RBV41" s="24"/>
      <c r="RBW41" s="24"/>
      <c r="RBX41" s="24"/>
      <c r="RBY41" s="24"/>
      <c r="RBZ41" s="24"/>
      <c r="RCA41" s="24"/>
      <c r="RCB41" s="24"/>
      <c r="RCC41" s="24"/>
      <c r="RCD41" s="24"/>
      <c r="RCE41" s="24"/>
      <c r="RCF41" s="24"/>
      <c r="RCG41" s="24"/>
      <c r="RCH41" s="24"/>
      <c r="RCI41" s="24"/>
      <c r="RCJ41" s="24"/>
      <c r="RCK41" s="24"/>
      <c r="RCL41" s="24"/>
      <c r="RCM41" s="24"/>
      <c r="RCN41" s="24"/>
      <c r="RCO41" s="24"/>
      <c r="RCP41" s="24"/>
      <c r="RCQ41" s="24"/>
      <c r="RCR41" s="24"/>
      <c r="RCS41" s="24"/>
      <c r="RCT41" s="24"/>
      <c r="RCU41" s="24"/>
      <c r="RCV41" s="24"/>
      <c r="RCW41" s="24"/>
      <c r="RCX41" s="24"/>
      <c r="RCY41" s="24"/>
      <c r="RCZ41" s="24"/>
      <c r="RDA41" s="24"/>
      <c r="RDB41" s="24"/>
      <c r="RDC41" s="24"/>
      <c r="RDD41" s="24"/>
      <c r="RDE41" s="24"/>
      <c r="RDF41" s="24"/>
      <c r="RDG41" s="24"/>
      <c r="RDH41" s="24"/>
      <c r="RDI41" s="24"/>
      <c r="RDJ41" s="24"/>
      <c r="RDK41" s="24"/>
      <c r="RDL41" s="24"/>
      <c r="RDM41" s="24"/>
      <c r="RDN41" s="24"/>
      <c r="RDO41" s="24"/>
      <c r="RDP41" s="24"/>
      <c r="RDQ41" s="24"/>
      <c r="RDR41" s="24"/>
      <c r="RDS41" s="24"/>
      <c r="RDT41" s="24"/>
      <c r="RDU41" s="24"/>
      <c r="RDV41" s="24"/>
      <c r="RDW41" s="24"/>
      <c r="RDX41" s="24"/>
      <c r="RDY41" s="24"/>
      <c r="RDZ41" s="24"/>
      <c r="REA41" s="24"/>
      <c r="REB41" s="24"/>
      <c r="REC41" s="24"/>
      <c r="RED41" s="24"/>
      <c r="REE41" s="24"/>
      <c r="REF41" s="24"/>
      <c r="REG41" s="24"/>
      <c r="REH41" s="24"/>
      <c r="REI41" s="24"/>
      <c r="REJ41" s="24"/>
      <c r="REK41" s="24"/>
      <c r="REL41" s="24"/>
      <c r="REM41" s="24"/>
      <c r="REN41" s="24"/>
      <c r="REO41" s="24"/>
      <c r="REP41" s="24"/>
      <c r="REQ41" s="24"/>
      <c r="RER41" s="24"/>
      <c r="RES41" s="24"/>
      <c r="RET41" s="24"/>
      <c r="REU41" s="24"/>
      <c r="REV41" s="24"/>
      <c r="REW41" s="24"/>
      <c r="REX41" s="24"/>
      <c r="REY41" s="24"/>
      <c r="REZ41" s="24"/>
      <c r="RFA41" s="24"/>
      <c r="RFB41" s="24"/>
      <c r="RFC41" s="24"/>
      <c r="RFD41" s="24"/>
      <c r="RFE41" s="24"/>
      <c r="RFF41" s="24"/>
      <c r="RFG41" s="24"/>
      <c r="RFH41" s="24"/>
      <c r="RFI41" s="24"/>
      <c r="RFJ41" s="24"/>
      <c r="RFK41" s="24"/>
      <c r="RFL41" s="24"/>
      <c r="RFM41" s="24"/>
      <c r="RFN41" s="24"/>
      <c r="RFO41" s="24"/>
      <c r="RFP41" s="24"/>
      <c r="RFQ41" s="24"/>
      <c r="RFR41" s="24"/>
      <c r="RFS41" s="24"/>
      <c r="RFT41" s="24"/>
      <c r="RFU41" s="24"/>
      <c r="RFV41" s="24"/>
      <c r="RFW41" s="24"/>
      <c r="RFX41" s="24"/>
      <c r="RFY41" s="24"/>
      <c r="RFZ41" s="24"/>
      <c r="RGA41" s="24"/>
      <c r="RGB41" s="24"/>
      <c r="RGC41" s="24"/>
      <c r="RGD41" s="24"/>
      <c r="RGE41" s="24"/>
      <c r="RGF41" s="24"/>
      <c r="RGG41" s="24"/>
      <c r="RGH41" s="24"/>
      <c r="RGI41" s="24"/>
      <c r="RGJ41" s="24"/>
      <c r="RGK41" s="24"/>
      <c r="RGL41" s="24"/>
      <c r="RGM41" s="24"/>
      <c r="RGN41" s="24"/>
      <c r="RGO41" s="24"/>
      <c r="RGP41" s="24"/>
      <c r="RGQ41" s="24"/>
      <c r="RGR41" s="24"/>
      <c r="RGS41" s="24"/>
      <c r="RGT41" s="24"/>
      <c r="RGU41" s="24"/>
      <c r="RGV41" s="24"/>
      <c r="RGW41" s="24"/>
      <c r="RGX41" s="24"/>
      <c r="RGY41" s="24"/>
      <c r="RGZ41" s="24"/>
      <c r="RHA41" s="24"/>
      <c r="RHB41" s="24"/>
      <c r="RHC41" s="24"/>
      <c r="RHD41" s="24"/>
      <c r="RHE41" s="24"/>
      <c r="RHF41" s="24"/>
      <c r="RHG41" s="24"/>
      <c r="RHH41" s="24"/>
      <c r="RHI41" s="24"/>
      <c r="RHJ41" s="24"/>
      <c r="RHK41" s="24"/>
      <c r="RHL41" s="24"/>
      <c r="RHM41" s="24"/>
      <c r="RHN41" s="24"/>
      <c r="RHO41" s="24"/>
      <c r="RHP41" s="24"/>
      <c r="RHQ41" s="24"/>
      <c r="RHR41" s="24"/>
      <c r="RHS41" s="24"/>
      <c r="RHT41" s="24"/>
      <c r="RHU41" s="24"/>
      <c r="RHV41" s="24"/>
      <c r="RHW41" s="24"/>
      <c r="RHX41" s="24"/>
      <c r="RHY41" s="24"/>
      <c r="RHZ41" s="24"/>
      <c r="RIA41" s="24"/>
      <c r="RIB41" s="24"/>
      <c r="RIC41" s="24"/>
      <c r="RID41" s="24"/>
      <c r="RIE41" s="24"/>
      <c r="RIF41" s="24"/>
      <c r="RIG41" s="24"/>
      <c r="RIH41" s="24"/>
      <c r="RII41" s="24"/>
      <c r="RIJ41" s="24"/>
      <c r="RIK41" s="24"/>
      <c r="RIL41" s="24"/>
      <c r="RIM41" s="24"/>
      <c r="RIN41" s="24"/>
      <c r="RIO41" s="24"/>
      <c r="RIP41" s="24"/>
      <c r="RIQ41" s="24"/>
      <c r="RIR41" s="24"/>
      <c r="RIS41" s="24"/>
      <c r="RIT41" s="24"/>
      <c r="RIU41" s="24"/>
      <c r="RIV41" s="24"/>
      <c r="RIW41" s="24"/>
      <c r="RIX41" s="24"/>
      <c r="RIY41" s="24"/>
      <c r="RIZ41" s="24"/>
      <c r="RJA41" s="24"/>
      <c r="RJB41" s="24"/>
      <c r="RJC41" s="24"/>
      <c r="RJD41" s="24"/>
      <c r="RJE41" s="24"/>
      <c r="RJF41" s="24"/>
      <c r="RJG41" s="24"/>
      <c r="RJH41" s="24"/>
      <c r="RJI41" s="24"/>
      <c r="RJJ41" s="24"/>
      <c r="RJK41" s="24"/>
      <c r="RJL41" s="24"/>
      <c r="RJM41" s="24"/>
      <c r="RJN41" s="24"/>
      <c r="RJO41" s="24"/>
      <c r="RJP41" s="24"/>
      <c r="RJQ41" s="24"/>
      <c r="RJR41" s="24"/>
      <c r="RJS41" s="24"/>
      <c r="RJT41" s="24"/>
      <c r="RJU41" s="24"/>
      <c r="RJV41" s="24"/>
      <c r="RJW41" s="24"/>
      <c r="RJX41" s="24"/>
      <c r="RJY41" s="24"/>
      <c r="RJZ41" s="24"/>
      <c r="RKA41" s="24"/>
      <c r="RKB41" s="24"/>
      <c r="RKC41" s="24"/>
      <c r="RKD41" s="24"/>
      <c r="RKE41" s="24"/>
      <c r="RKF41" s="24"/>
      <c r="RKG41" s="24"/>
      <c r="RKH41" s="24"/>
      <c r="RKI41" s="24"/>
      <c r="RKJ41" s="24"/>
      <c r="RKK41" s="24"/>
      <c r="RKL41" s="24"/>
      <c r="RKM41" s="24"/>
      <c r="RKN41" s="24"/>
      <c r="RKO41" s="24"/>
      <c r="RKP41" s="24"/>
      <c r="RKQ41" s="24"/>
      <c r="RKR41" s="24"/>
      <c r="RKS41" s="24"/>
      <c r="RKT41" s="24"/>
      <c r="RKU41" s="24"/>
      <c r="RKV41" s="24"/>
      <c r="RKW41" s="24"/>
      <c r="RKX41" s="24"/>
      <c r="RKY41" s="24"/>
      <c r="RKZ41" s="24"/>
      <c r="RLA41" s="24"/>
      <c r="RLB41" s="24"/>
      <c r="RLC41" s="24"/>
      <c r="RLD41" s="24"/>
      <c r="RLE41" s="24"/>
      <c r="RLF41" s="24"/>
      <c r="RLG41" s="24"/>
      <c r="RLH41" s="24"/>
      <c r="RLI41" s="24"/>
      <c r="RLJ41" s="24"/>
      <c r="RLK41" s="24"/>
      <c r="RLL41" s="24"/>
      <c r="RLM41" s="24"/>
      <c r="RLN41" s="24"/>
      <c r="RLO41" s="24"/>
      <c r="RLP41" s="24"/>
      <c r="RLQ41" s="24"/>
      <c r="RLR41" s="24"/>
      <c r="RLS41" s="24"/>
      <c r="RLT41" s="24"/>
      <c r="RLU41" s="24"/>
      <c r="RLV41" s="24"/>
      <c r="RLW41" s="24"/>
      <c r="RLX41" s="24"/>
      <c r="RLY41" s="24"/>
      <c r="RLZ41" s="24"/>
      <c r="RMA41" s="24"/>
      <c r="RMB41" s="24"/>
      <c r="RMC41" s="24"/>
      <c r="RMD41" s="24"/>
      <c r="RME41" s="24"/>
      <c r="RMF41" s="24"/>
      <c r="RMG41" s="24"/>
      <c r="RMH41" s="24"/>
      <c r="RMI41" s="24"/>
      <c r="RMJ41" s="24"/>
      <c r="RMK41" s="24"/>
      <c r="RML41" s="24"/>
      <c r="RMM41" s="24"/>
      <c r="RMN41" s="24"/>
      <c r="RMO41" s="24"/>
      <c r="RMP41" s="24"/>
      <c r="RMQ41" s="24"/>
      <c r="RMR41" s="24"/>
      <c r="RMS41" s="24"/>
      <c r="RMT41" s="24"/>
      <c r="RMU41" s="24"/>
      <c r="RMV41" s="24"/>
      <c r="RMW41" s="24"/>
      <c r="RMX41" s="24"/>
      <c r="RMY41" s="24"/>
      <c r="RMZ41" s="24"/>
      <c r="RNA41" s="24"/>
      <c r="RNB41" s="24"/>
      <c r="RNC41" s="24"/>
      <c r="RND41" s="24"/>
      <c r="RNE41" s="24"/>
      <c r="RNF41" s="24"/>
      <c r="RNG41" s="24"/>
      <c r="RNH41" s="24"/>
      <c r="RNI41" s="24"/>
      <c r="RNJ41" s="24"/>
      <c r="RNK41" s="24"/>
      <c r="RNL41" s="24"/>
      <c r="RNM41" s="24"/>
      <c r="RNN41" s="24"/>
      <c r="RNO41" s="24"/>
      <c r="RNP41" s="24"/>
      <c r="RNQ41" s="24"/>
      <c r="RNR41" s="24"/>
      <c r="RNS41" s="24"/>
      <c r="RNT41" s="24"/>
      <c r="RNU41" s="24"/>
      <c r="RNV41" s="24"/>
      <c r="RNW41" s="24"/>
      <c r="RNX41" s="24"/>
      <c r="RNY41" s="24"/>
      <c r="RNZ41" s="24"/>
      <c r="ROA41" s="24"/>
      <c r="ROB41" s="24"/>
      <c r="ROC41" s="24"/>
      <c r="ROD41" s="24"/>
      <c r="ROE41" s="24"/>
      <c r="ROF41" s="24"/>
      <c r="ROG41" s="24"/>
      <c r="ROH41" s="24"/>
      <c r="ROI41" s="24"/>
      <c r="ROJ41" s="24"/>
      <c r="ROK41" s="24"/>
      <c r="ROL41" s="24"/>
      <c r="ROM41" s="24"/>
      <c r="RON41" s="24"/>
      <c r="ROO41" s="24"/>
      <c r="ROP41" s="24"/>
      <c r="ROQ41" s="24"/>
      <c r="ROR41" s="24"/>
      <c r="ROS41" s="24"/>
      <c r="ROT41" s="24"/>
      <c r="ROU41" s="24"/>
      <c r="ROV41" s="24"/>
      <c r="ROW41" s="24"/>
      <c r="ROX41" s="24"/>
      <c r="ROY41" s="24"/>
      <c r="ROZ41" s="24"/>
      <c r="RPA41" s="24"/>
      <c r="RPB41" s="24"/>
      <c r="RPC41" s="24"/>
      <c r="RPD41" s="24"/>
      <c r="RPE41" s="24"/>
      <c r="RPF41" s="24"/>
      <c r="RPG41" s="24"/>
      <c r="RPH41" s="24"/>
      <c r="RPI41" s="24"/>
      <c r="RPJ41" s="24"/>
      <c r="RPK41" s="24"/>
      <c r="RPL41" s="24"/>
      <c r="RPM41" s="24"/>
      <c r="RPN41" s="24"/>
      <c r="RPO41" s="24"/>
      <c r="RPP41" s="24"/>
      <c r="RPQ41" s="24"/>
      <c r="RPR41" s="24"/>
      <c r="RPS41" s="24"/>
      <c r="RPT41" s="24"/>
      <c r="RPU41" s="24"/>
      <c r="RPV41" s="24"/>
      <c r="RPW41" s="24"/>
      <c r="RPX41" s="24"/>
      <c r="RPY41" s="24"/>
      <c r="RPZ41" s="24"/>
      <c r="RQA41" s="24"/>
      <c r="RQB41" s="24"/>
      <c r="RQC41" s="24"/>
      <c r="RQD41" s="24"/>
      <c r="RQE41" s="24"/>
      <c r="RQF41" s="24"/>
      <c r="RQG41" s="24"/>
      <c r="RQH41" s="24"/>
      <c r="RQI41" s="24"/>
      <c r="RQJ41" s="24"/>
      <c r="RQK41" s="24"/>
      <c r="RQL41" s="24"/>
      <c r="RQM41" s="24"/>
      <c r="RQN41" s="24"/>
      <c r="RQO41" s="24"/>
      <c r="RQP41" s="24"/>
      <c r="RQQ41" s="24"/>
      <c r="RQR41" s="24"/>
      <c r="RQS41" s="24"/>
      <c r="RQT41" s="24"/>
      <c r="RQU41" s="24"/>
      <c r="RQV41" s="24"/>
      <c r="RQW41" s="24"/>
      <c r="RQX41" s="24"/>
      <c r="RQY41" s="24"/>
      <c r="RQZ41" s="24"/>
      <c r="RRA41" s="24"/>
      <c r="RRB41" s="24"/>
      <c r="RRC41" s="24"/>
      <c r="RRD41" s="24"/>
      <c r="RRE41" s="24"/>
      <c r="RRF41" s="24"/>
      <c r="RRG41" s="24"/>
      <c r="RRH41" s="24"/>
      <c r="RRI41" s="24"/>
      <c r="RRJ41" s="24"/>
      <c r="RRK41" s="24"/>
      <c r="RRL41" s="24"/>
      <c r="RRM41" s="24"/>
      <c r="RRN41" s="24"/>
      <c r="RRO41" s="24"/>
      <c r="RRP41" s="24"/>
      <c r="RRQ41" s="24"/>
      <c r="RRR41" s="24"/>
      <c r="RRS41" s="24"/>
      <c r="RRT41" s="24"/>
      <c r="RRU41" s="24"/>
      <c r="RRV41" s="24"/>
      <c r="RRW41" s="24"/>
      <c r="RRX41" s="24"/>
      <c r="RRY41" s="24"/>
      <c r="RRZ41" s="24"/>
      <c r="RSA41" s="24"/>
      <c r="RSB41" s="24"/>
      <c r="RSC41" s="24"/>
      <c r="RSD41" s="24"/>
      <c r="RSE41" s="24"/>
      <c r="RSF41" s="24"/>
      <c r="RSG41" s="24"/>
      <c r="RSH41" s="24"/>
      <c r="RSI41" s="24"/>
      <c r="RSJ41" s="24"/>
      <c r="RSK41" s="24"/>
      <c r="RSL41" s="24"/>
      <c r="RSM41" s="24"/>
      <c r="RSN41" s="24"/>
      <c r="RSO41" s="24"/>
      <c r="RSP41" s="24"/>
      <c r="RSQ41" s="24"/>
      <c r="RSR41" s="24"/>
      <c r="RSS41" s="24"/>
      <c r="RST41" s="24"/>
      <c r="RSU41" s="24"/>
      <c r="RSV41" s="24"/>
      <c r="RSW41" s="24"/>
      <c r="RSX41" s="24"/>
      <c r="RSY41" s="24"/>
      <c r="RSZ41" s="24"/>
      <c r="RTA41" s="24"/>
      <c r="RTB41" s="24"/>
      <c r="RTC41" s="24"/>
      <c r="RTD41" s="24"/>
      <c r="RTE41" s="24"/>
      <c r="RTF41" s="24"/>
      <c r="RTG41" s="24"/>
      <c r="RTH41" s="24"/>
      <c r="RTI41" s="24"/>
      <c r="RTJ41" s="24"/>
      <c r="RTK41" s="24"/>
      <c r="RTL41" s="24"/>
      <c r="RTM41" s="24"/>
      <c r="RTN41" s="24"/>
      <c r="RTO41" s="24"/>
      <c r="RTP41" s="24"/>
      <c r="RTQ41" s="24"/>
      <c r="RTR41" s="24"/>
      <c r="RTS41" s="24"/>
      <c r="RTT41" s="24"/>
      <c r="RTU41" s="24"/>
      <c r="RTV41" s="24"/>
      <c r="RTW41" s="24"/>
      <c r="RTX41" s="24"/>
      <c r="RTY41" s="24"/>
      <c r="RTZ41" s="24"/>
      <c r="RUA41" s="24"/>
      <c r="RUB41" s="24"/>
      <c r="RUC41" s="24"/>
      <c r="RUD41" s="24"/>
      <c r="RUE41" s="24"/>
      <c r="RUF41" s="24"/>
      <c r="RUG41" s="24"/>
      <c r="RUH41" s="24"/>
      <c r="RUI41" s="24"/>
      <c r="RUJ41" s="24"/>
      <c r="RUK41" s="24"/>
      <c r="RUL41" s="24"/>
      <c r="RUM41" s="24"/>
      <c r="RUN41" s="24"/>
      <c r="RUO41" s="24"/>
      <c r="RUP41" s="24"/>
      <c r="RUQ41" s="24"/>
      <c r="RUR41" s="24"/>
      <c r="RUS41" s="24"/>
      <c r="RUT41" s="24"/>
      <c r="RUU41" s="24"/>
      <c r="RUV41" s="24"/>
      <c r="RUW41" s="24"/>
      <c r="RUX41" s="24"/>
      <c r="RUY41" s="24"/>
      <c r="RUZ41" s="24"/>
      <c r="RVA41" s="24"/>
      <c r="RVB41" s="24"/>
      <c r="RVC41" s="24"/>
      <c r="RVD41" s="24"/>
      <c r="RVE41" s="24"/>
      <c r="RVF41" s="24"/>
      <c r="RVG41" s="24"/>
      <c r="RVH41" s="24"/>
      <c r="RVI41" s="24"/>
      <c r="RVJ41" s="24"/>
      <c r="RVK41" s="24"/>
      <c r="RVL41" s="24"/>
      <c r="RVM41" s="24"/>
      <c r="RVN41" s="24"/>
      <c r="RVO41" s="24"/>
      <c r="RVP41" s="24"/>
      <c r="RVQ41" s="24"/>
      <c r="RVR41" s="24"/>
      <c r="RVS41" s="24"/>
      <c r="RVT41" s="24"/>
      <c r="RVU41" s="24"/>
      <c r="RVV41" s="24"/>
      <c r="RVW41" s="24"/>
      <c r="RVX41" s="24"/>
      <c r="RVY41" s="24"/>
      <c r="RVZ41" s="24"/>
      <c r="RWA41" s="24"/>
      <c r="RWB41" s="24"/>
      <c r="RWC41" s="24"/>
      <c r="RWD41" s="24"/>
      <c r="RWE41" s="24"/>
      <c r="RWF41" s="24"/>
      <c r="RWG41" s="24"/>
      <c r="RWH41" s="24"/>
      <c r="RWI41" s="24"/>
      <c r="RWJ41" s="24"/>
      <c r="RWK41" s="24"/>
      <c r="RWL41" s="24"/>
      <c r="RWM41" s="24"/>
      <c r="RWN41" s="24"/>
      <c r="RWO41" s="24"/>
      <c r="RWP41" s="24"/>
      <c r="RWQ41" s="24"/>
      <c r="RWR41" s="24"/>
      <c r="RWS41" s="24"/>
      <c r="RWT41" s="24"/>
      <c r="RWU41" s="24"/>
      <c r="RWV41" s="24"/>
      <c r="RWW41" s="24"/>
      <c r="RWX41" s="24"/>
      <c r="RWY41" s="24"/>
      <c r="RWZ41" s="24"/>
      <c r="RXA41" s="24"/>
      <c r="RXB41" s="24"/>
      <c r="RXC41" s="24"/>
      <c r="RXD41" s="24"/>
      <c r="RXE41" s="24"/>
      <c r="RXF41" s="24"/>
      <c r="RXG41" s="24"/>
      <c r="RXH41" s="24"/>
      <c r="RXI41" s="24"/>
      <c r="RXJ41" s="24"/>
      <c r="RXK41" s="24"/>
      <c r="RXL41" s="24"/>
      <c r="RXM41" s="24"/>
      <c r="RXN41" s="24"/>
      <c r="RXO41" s="24"/>
      <c r="RXP41" s="24"/>
      <c r="RXQ41" s="24"/>
      <c r="RXR41" s="24"/>
      <c r="RXS41" s="24"/>
      <c r="RXT41" s="24"/>
      <c r="RXU41" s="24"/>
      <c r="RXV41" s="24"/>
      <c r="RXW41" s="24"/>
      <c r="RXX41" s="24"/>
      <c r="RXY41" s="24"/>
      <c r="RXZ41" s="24"/>
      <c r="RYA41" s="24"/>
      <c r="RYB41" s="24"/>
      <c r="RYC41" s="24"/>
      <c r="RYD41" s="24"/>
      <c r="RYE41" s="24"/>
      <c r="RYF41" s="24"/>
      <c r="RYG41" s="24"/>
      <c r="RYH41" s="24"/>
      <c r="RYI41" s="24"/>
      <c r="RYJ41" s="24"/>
      <c r="RYK41" s="24"/>
      <c r="RYL41" s="24"/>
      <c r="RYM41" s="24"/>
      <c r="RYN41" s="24"/>
      <c r="RYO41" s="24"/>
      <c r="RYP41" s="24"/>
      <c r="RYQ41" s="24"/>
      <c r="RYR41" s="24"/>
      <c r="RYS41" s="24"/>
      <c r="RYT41" s="24"/>
      <c r="RYU41" s="24"/>
      <c r="RYV41" s="24"/>
      <c r="RYW41" s="24"/>
      <c r="RYX41" s="24"/>
      <c r="RYY41" s="24"/>
      <c r="RYZ41" s="24"/>
      <c r="RZA41" s="24"/>
      <c r="RZB41" s="24"/>
      <c r="RZC41" s="24"/>
      <c r="RZD41" s="24"/>
      <c r="RZE41" s="24"/>
      <c r="RZF41" s="24"/>
      <c r="RZG41" s="24"/>
      <c r="RZH41" s="24"/>
      <c r="RZI41" s="24"/>
      <c r="RZJ41" s="24"/>
      <c r="RZK41" s="24"/>
      <c r="RZL41" s="24"/>
      <c r="RZM41" s="24"/>
      <c r="RZN41" s="24"/>
      <c r="RZO41" s="24"/>
      <c r="RZP41" s="24"/>
      <c r="RZQ41" s="24"/>
      <c r="RZR41" s="24"/>
      <c r="RZS41" s="24"/>
      <c r="RZT41" s="24"/>
      <c r="RZU41" s="24"/>
      <c r="RZV41" s="24"/>
      <c r="RZW41" s="24"/>
      <c r="RZX41" s="24"/>
      <c r="RZY41" s="24"/>
      <c r="RZZ41" s="24"/>
      <c r="SAA41" s="24"/>
      <c r="SAB41" s="24"/>
      <c r="SAC41" s="24"/>
      <c r="SAD41" s="24"/>
      <c r="SAE41" s="24"/>
      <c r="SAF41" s="24"/>
      <c r="SAG41" s="24"/>
      <c r="SAH41" s="24"/>
      <c r="SAI41" s="24"/>
      <c r="SAJ41" s="24"/>
      <c r="SAK41" s="24"/>
      <c r="SAL41" s="24"/>
      <c r="SAM41" s="24"/>
      <c r="SAN41" s="24"/>
      <c r="SAO41" s="24"/>
      <c r="SAP41" s="24"/>
      <c r="SAQ41" s="24"/>
      <c r="SAR41" s="24"/>
      <c r="SAS41" s="24"/>
      <c r="SAT41" s="24"/>
      <c r="SAU41" s="24"/>
      <c r="SAV41" s="24"/>
      <c r="SAW41" s="24"/>
      <c r="SAX41" s="24"/>
      <c r="SAY41" s="24"/>
      <c r="SAZ41" s="24"/>
      <c r="SBA41" s="24"/>
      <c r="SBB41" s="24"/>
      <c r="SBC41" s="24"/>
      <c r="SBD41" s="24"/>
      <c r="SBE41" s="24"/>
      <c r="SBF41" s="24"/>
      <c r="SBG41" s="24"/>
      <c r="SBH41" s="24"/>
      <c r="SBI41" s="24"/>
      <c r="SBJ41" s="24"/>
      <c r="SBK41" s="24"/>
      <c r="SBL41" s="24"/>
      <c r="SBM41" s="24"/>
      <c r="SBN41" s="24"/>
      <c r="SBO41" s="24"/>
      <c r="SBP41" s="24"/>
      <c r="SBQ41" s="24"/>
      <c r="SBR41" s="24"/>
      <c r="SBS41" s="24"/>
      <c r="SBT41" s="24"/>
      <c r="SBU41" s="24"/>
      <c r="SBV41" s="24"/>
      <c r="SBW41" s="24"/>
      <c r="SBX41" s="24"/>
      <c r="SBY41" s="24"/>
      <c r="SBZ41" s="24"/>
      <c r="SCA41" s="24"/>
      <c r="SCB41" s="24"/>
      <c r="SCC41" s="24"/>
      <c r="SCD41" s="24"/>
      <c r="SCE41" s="24"/>
      <c r="SCF41" s="24"/>
      <c r="SCG41" s="24"/>
      <c r="SCH41" s="24"/>
      <c r="SCI41" s="24"/>
      <c r="SCJ41" s="24"/>
      <c r="SCK41" s="24"/>
      <c r="SCL41" s="24"/>
      <c r="SCM41" s="24"/>
      <c r="SCN41" s="24"/>
      <c r="SCO41" s="24"/>
      <c r="SCP41" s="24"/>
      <c r="SCQ41" s="24"/>
      <c r="SCR41" s="24"/>
      <c r="SCS41" s="24"/>
      <c r="SCT41" s="24"/>
      <c r="SCU41" s="24"/>
      <c r="SCV41" s="24"/>
      <c r="SCW41" s="24"/>
      <c r="SCX41" s="24"/>
      <c r="SCY41" s="24"/>
      <c r="SCZ41" s="24"/>
      <c r="SDA41" s="24"/>
      <c r="SDB41" s="24"/>
      <c r="SDC41" s="24"/>
      <c r="SDD41" s="24"/>
      <c r="SDE41" s="24"/>
      <c r="SDF41" s="24"/>
      <c r="SDG41" s="24"/>
      <c r="SDH41" s="24"/>
      <c r="SDI41" s="24"/>
      <c r="SDJ41" s="24"/>
      <c r="SDK41" s="24"/>
      <c r="SDL41" s="24"/>
      <c r="SDM41" s="24"/>
      <c r="SDN41" s="24"/>
      <c r="SDO41" s="24"/>
      <c r="SDP41" s="24"/>
      <c r="SDQ41" s="24"/>
      <c r="SDR41" s="24"/>
      <c r="SDS41" s="24"/>
      <c r="SDT41" s="24"/>
      <c r="SDU41" s="24"/>
      <c r="SDV41" s="24"/>
      <c r="SDW41" s="24"/>
      <c r="SDX41" s="24"/>
      <c r="SDY41" s="24"/>
      <c r="SDZ41" s="24"/>
      <c r="SEA41" s="24"/>
      <c r="SEB41" s="24"/>
      <c r="SEC41" s="24"/>
      <c r="SED41" s="24"/>
      <c r="SEE41" s="24"/>
      <c r="SEF41" s="24"/>
      <c r="SEG41" s="24"/>
      <c r="SEH41" s="24"/>
      <c r="SEI41" s="24"/>
      <c r="SEJ41" s="24"/>
      <c r="SEK41" s="24"/>
      <c r="SEL41" s="24"/>
      <c r="SEM41" s="24"/>
      <c r="SEN41" s="24"/>
      <c r="SEO41" s="24"/>
      <c r="SEP41" s="24"/>
      <c r="SEQ41" s="24"/>
      <c r="SER41" s="24"/>
      <c r="SES41" s="24"/>
      <c r="SET41" s="24"/>
      <c r="SEU41" s="24"/>
      <c r="SEV41" s="24"/>
      <c r="SEW41" s="24"/>
      <c r="SEX41" s="24"/>
      <c r="SEY41" s="24"/>
      <c r="SEZ41" s="24"/>
      <c r="SFA41" s="24"/>
      <c r="SFB41" s="24"/>
      <c r="SFC41" s="24"/>
      <c r="SFD41" s="24"/>
      <c r="SFE41" s="24"/>
      <c r="SFF41" s="24"/>
      <c r="SFG41" s="24"/>
      <c r="SFH41" s="24"/>
      <c r="SFI41" s="24"/>
      <c r="SFJ41" s="24"/>
      <c r="SFK41" s="24"/>
      <c r="SFL41" s="24"/>
      <c r="SFM41" s="24"/>
      <c r="SFN41" s="24"/>
      <c r="SFO41" s="24"/>
      <c r="SFP41" s="24"/>
      <c r="SFQ41" s="24"/>
      <c r="SFR41" s="24"/>
      <c r="SFS41" s="24"/>
      <c r="SFT41" s="24"/>
      <c r="SFU41" s="24"/>
      <c r="SFV41" s="24"/>
      <c r="SFW41" s="24"/>
      <c r="SFX41" s="24"/>
      <c r="SFY41" s="24"/>
      <c r="SFZ41" s="24"/>
      <c r="SGA41" s="24"/>
      <c r="SGB41" s="24"/>
      <c r="SGC41" s="24"/>
      <c r="SGD41" s="24"/>
      <c r="SGE41" s="24"/>
      <c r="SGF41" s="24"/>
      <c r="SGG41" s="24"/>
      <c r="SGH41" s="24"/>
      <c r="SGI41" s="24"/>
      <c r="SGJ41" s="24"/>
      <c r="SGK41" s="24"/>
      <c r="SGL41" s="24"/>
      <c r="SGM41" s="24"/>
      <c r="SGN41" s="24"/>
      <c r="SGO41" s="24"/>
      <c r="SGP41" s="24"/>
      <c r="SGQ41" s="24"/>
      <c r="SGR41" s="24"/>
      <c r="SGS41" s="24"/>
      <c r="SGT41" s="24"/>
      <c r="SGU41" s="24"/>
      <c r="SGV41" s="24"/>
      <c r="SGW41" s="24"/>
      <c r="SGX41" s="24"/>
      <c r="SGY41" s="24"/>
      <c r="SGZ41" s="24"/>
      <c r="SHA41" s="24"/>
      <c r="SHB41" s="24"/>
      <c r="SHC41" s="24"/>
      <c r="SHD41" s="24"/>
      <c r="SHE41" s="24"/>
      <c r="SHF41" s="24"/>
      <c r="SHG41" s="24"/>
      <c r="SHH41" s="24"/>
      <c r="SHI41" s="24"/>
      <c r="SHJ41" s="24"/>
      <c r="SHK41" s="24"/>
      <c r="SHL41" s="24"/>
      <c r="SHM41" s="24"/>
      <c r="SHN41" s="24"/>
      <c r="SHO41" s="24"/>
      <c r="SHP41" s="24"/>
      <c r="SHQ41" s="24"/>
      <c r="SHR41" s="24"/>
      <c r="SHS41" s="24"/>
      <c r="SHT41" s="24"/>
      <c r="SHU41" s="24"/>
      <c r="SHV41" s="24"/>
      <c r="SHW41" s="24"/>
      <c r="SHX41" s="24"/>
      <c r="SHY41" s="24"/>
      <c r="SHZ41" s="24"/>
      <c r="SIA41" s="24"/>
      <c r="SIB41" s="24"/>
      <c r="SIC41" s="24"/>
      <c r="SID41" s="24"/>
      <c r="SIE41" s="24"/>
      <c r="SIF41" s="24"/>
      <c r="SIG41" s="24"/>
      <c r="SIH41" s="24"/>
      <c r="SII41" s="24"/>
      <c r="SIJ41" s="24"/>
      <c r="SIK41" s="24"/>
      <c r="SIL41" s="24"/>
      <c r="SIM41" s="24"/>
      <c r="SIN41" s="24"/>
      <c r="SIO41" s="24"/>
      <c r="SIP41" s="24"/>
      <c r="SIQ41" s="24"/>
      <c r="SIR41" s="24"/>
      <c r="SIS41" s="24"/>
      <c r="SIT41" s="24"/>
      <c r="SIU41" s="24"/>
      <c r="SIV41" s="24"/>
      <c r="SIW41" s="24"/>
      <c r="SIX41" s="24"/>
      <c r="SIY41" s="24"/>
      <c r="SIZ41" s="24"/>
      <c r="SJA41" s="24"/>
      <c r="SJB41" s="24"/>
      <c r="SJC41" s="24"/>
      <c r="SJD41" s="24"/>
      <c r="SJE41" s="24"/>
      <c r="SJF41" s="24"/>
      <c r="SJG41" s="24"/>
      <c r="SJH41" s="24"/>
      <c r="SJI41" s="24"/>
      <c r="SJJ41" s="24"/>
      <c r="SJK41" s="24"/>
      <c r="SJL41" s="24"/>
      <c r="SJM41" s="24"/>
      <c r="SJN41" s="24"/>
      <c r="SJO41" s="24"/>
      <c r="SJP41" s="24"/>
      <c r="SJQ41" s="24"/>
      <c r="SJR41" s="24"/>
      <c r="SJS41" s="24"/>
      <c r="SJT41" s="24"/>
      <c r="SJU41" s="24"/>
      <c r="SJV41" s="24"/>
      <c r="SJW41" s="24"/>
      <c r="SJX41" s="24"/>
      <c r="SJY41" s="24"/>
      <c r="SJZ41" s="24"/>
      <c r="SKA41" s="24"/>
      <c r="SKB41" s="24"/>
      <c r="SKC41" s="24"/>
      <c r="SKD41" s="24"/>
      <c r="SKE41" s="24"/>
      <c r="SKF41" s="24"/>
      <c r="SKG41" s="24"/>
      <c r="SKH41" s="24"/>
      <c r="SKI41" s="24"/>
      <c r="SKJ41" s="24"/>
      <c r="SKK41" s="24"/>
      <c r="SKL41" s="24"/>
      <c r="SKM41" s="24"/>
      <c r="SKN41" s="24"/>
      <c r="SKO41" s="24"/>
      <c r="SKP41" s="24"/>
      <c r="SKQ41" s="24"/>
      <c r="SKR41" s="24"/>
      <c r="SKS41" s="24"/>
      <c r="SKT41" s="24"/>
      <c r="SKU41" s="24"/>
      <c r="SKV41" s="24"/>
      <c r="SKW41" s="24"/>
      <c r="SKX41" s="24"/>
      <c r="SKY41" s="24"/>
      <c r="SKZ41" s="24"/>
      <c r="SLA41" s="24"/>
      <c r="SLB41" s="24"/>
      <c r="SLC41" s="24"/>
      <c r="SLD41" s="24"/>
      <c r="SLE41" s="24"/>
      <c r="SLF41" s="24"/>
      <c r="SLG41" s="24"/>
      <c r="SLH41" s="24"/>
      <c r="SLI41" s="24"/>
      <c r="SLJ41" s="24"/>
      <c r="SLK41" s="24"/>
      <c r="SLL41" s="24"/>
      <c r="SLM41" s="24"/>
      <c r="SLN41" s="24"/>
      <c r="SLO41" s="24"/>
      <c r="SLP41" s="24"/>
      <c r="SLQ41" s="24"/>
      <c r="SLR41" s="24"/>
      <c r="SLS41" s="24"/>
      <c r="SLT41" s="24"/>
      <c r="SLU41" s="24"/>
      <c r="SLV41" s="24"/>
      <c r="SLW41" s="24"/>
      <c r="SLX41" s="24"/>
      <c r="SLY41" s="24"/>
      <c r="SLZ41" s="24"/>
      <c r="SMA41" s="24"/>
      <c r="SMB41" s="24"/>
      <c r="SMC41" s="24"/>
      <c r="SMD41" s="24"/>
      <c r="SME41" s="24"/>
      <c r="SMF41" s="24"/>
      <c r="SMG41" s="24"/>
      <c r="SMH41" s="24"/>
      <c r="SMI41" s="24"/>
      <c r="SMJ41" s="24"/>
      <c r="SMK41" s="24"/>
      <c r="SML41" s="24"/>
      <c r="SMM41" s="24"/>
      <c r="SMN41" s="24"/>
      <c r="SMO41" s="24"/>
      <c r="SMP41" s="24"/>
      <c r="SMQ41" s="24"/>
      <c r="SMR41" s="24"/>
      <c r="SMS41" s="24"/>
      <c r="SMT41" s="24"/>
      <c r="SMU41" s="24"/>
      <c r="SMV41" s="24"/>
      <c r="SMW41" s="24"/>
      <c r="SMX41" s="24"/>
      <c r="SMY41" s="24"/>
      <c r="SMZ41" s="24"/>
      <c r="SNA41" s="24"/>
      <c r="SNB41" s="24"/>
      <c r="SNC41" s="24"/>
      <c r="SND41" s="24"/>
      <c r="SNE41" s="24"/>
      <c r="SNF41" s="24"/>
      <c r="SNG41" s="24"/>
      <c r="SNH41" s="24"/>
      <c r="SNI41" s="24"/>
      <c r="SNJ41" s="24"/>
      <c r="SNK41" s="24"/>
      <c r="SNL41" s="24"/>
      <c r="SNM41" s="24"/>
      <c r="SNN41" s="24"/>
      <c r="SNO41" s="24"/>
      <c r="SNP41" s="24"/>
      <c r="SNQ41" s="24"/>
      <c r="SNR41" s="24"/>
      <c r="SNS41" s="24"/>
      <c r="SNT41" s="24"/>
      <c r="SNU41" s="24"/>
      <c r="SNV41" s="24"/>
      <c r="SNW41" s="24"/>
      <c r="SNX41" s="24"/>
      <c r="SNY41" s="24"/>
      <c r="SNZ41" s="24"/>
      <c r="SOA41" s="24"/>
      <c r="SOB41" s="24"/>
      <c r="SOC41" s="24"/>
      <c r="SOD41" s="24"/>
      <c r="SOE41" s="24"/>
      <c r="SOF41" s="24"/>
      <c r="SOG41" s="24"/>
      <c r="SOH41" s="24"/>
      <c r="SOI41" s="24"/>
      <c r="SOJ41" s="24"/>
      <c r="SOK41" s="24"/>
      <c r="SOL41" s="24"/>
      <c r="SOM41" s="24"/>
      <c r="SON41" s="24"/>
      <c r="SOO41" s="24"/>
      <c r="SOP41" s="24"/>
      <c r="SOQ41" s="24"/>
      <c r="SOR41" s="24"/>
      <c r="SOS41" s="24"/>
      <c r="SOT41" s="24"/>
      <c r="SOU41" s="24"/>
      <c r="SOV41" s="24"/>
      <c r="SOW41" s="24"/>
      <c r="SOX41" s="24"/>
      <c r="SOY41" s="24"/>
      <c r="SOZ41" s="24"/>
      <c r="SPA41" s="24"/>
      <c r="SPB41" s="24"/>
      <c r="SPC41" s="24"/>
      <c r="SPD41" s="24"/>
      <c r="SPE41" s="24"/>
      <c r="SPF41" s="24"/>
      <c r="SPG41" s="24"/>
      <c r="SPH41" s="24"/>
      <c r="SPI41" s="24"/>
      <c r="SPJ41" s="24"/>
      <c r="SPK41" s="24"/>
      <c r="SPL41" s="24"/>
      <c r="SPM41" s="24"/>
      <c r="SPN41" s="24"/>
      <c r="SPO41" s="24"/>
      <c r="SPP41" s="24"/>
      <c r="SPQ41" s="24"/>
      <c r="SPR41" s="24"/>
      <c r="SPS41" s="24"/>
      <c r="SPT41" s="24"/>
      <c r="SPU41" s="24"/>
      <c r="SPV41" s="24"/>
      <c r="SPW41" s="24"/>
      <c r="SPX41" s="24"/>
      <c r="SPY41" s="24"/>
      <c r="SPZ41" s="24"/>
      <c r="SQA41" s="24"/>
      <c r="SQB41" s="24"/>
      <c r="SQC41" s="24"/>
      <c r="SQD41" s="24"/>
      <c r="SQE41" s="24"/>
      <c r="SQF41" s="24"/>
      <c r="SQG41" s="24"/>
      <c r="SQH41" s="24"/>
      <c r="SQI41" s="24"/>
      <c r="SQJ41" s="24"/>
      <c r="SQK41" s="24"/>
      <c r="SQL41" s="24"/>
      <c r="SQM41" s="24"/>
      <c r="SQN41" s="24"/>
      <c r="SQO41" s="24"/>
      <c r="SQP41" s="24"/>
      <c r="SQQ41" s="24"/>
      <c r="SQR41" s="24"/>
      <c r="SQS41" s="24"/>
      <c r="SQT41" s="24"/>
      <c r="SQU41" s="24"/>
      <c r="SQV41" s="24"/>
      <c r="SQW41" s="24"/>
      <c r="SQX41" s="24"/>
      <c r="SQY41" s="24"/>
      <c r="SQZ41" s="24"/>
      <c r="SRA41" s="24"/>
      <c r="SRB41" s="24"/>
      <c r="SRC41" s="24"/>
      <c r="SRD41" s="24"/>
      <c r="SRE41" s="24"/>
      <c r="SRF41" s="24"/>
      <c r="SRG41" s="24"/>
      <c r="SRH41" s="24"/>
      <c r="SRI41" s="24"/>
      <c r="SRJ41" s="24"/>
      <c r="SRK41" s="24"/>
      <c r="SRL41" s="24"/>
      <c r="SRM41" s="24"/>
      <c r="SRN41" s="24"/>
      <c r="SRO41" s="24"/>
      <c r="SRP41" s="24"/>
      <c r="SRQ41" s="24"/>
      <c r="SRR41" s="24"/>
      <c r="SRS41" s="24"/>
      <c r="SRT41" s="24"/>
      <c r="SRU41" s="24"/>
      <c r="SRV41" s="24"/>
      <c r="SRW41" s="24"/>
      <c r="SRX41" s="24"/>
      <c r="SRY41" s="24"/>
      <c r="SRZ41" s="24"/>
      <c r="SSA41" s="24"/>
      <c r="SSB41" s="24"/>
      <c r="SSC41" s="24"/>
      <c r="SSD41" s="24"/>
      <c r="SSE41" s="24"/>
      <c r="SSF41" s="24"/>
      <c r="SSG41" s="24"/>
      <c r="SSH41" s="24"/>
      <c r="SSI41" s="24"/>
      <c r="SSJ41" s="24"/>
      <c r="SSK41" s="24"/>
      <c r="SSL41" s="24"/>
      <c r="SSM41" s="24"/>
      <c r="SSN41" s="24"/>
      <c r="SSO41" s="24"/>
      <c r="SSP41" s="24"/>
      <c r="SSQ41" s="24"/>
      <c r="SSR41" s="24"/>
      <c r="SSS41" s="24"/>
      <c r="SST41" s="24"/>
      <c r="SSU41" s="24"/>
      <c r="SSV41" s="24"/>
      <c r="SSW41" s="24"/>
      <c r="SSX41" s="24"/>
      <c r="SSY41" s="24"/>
      <c r="SSZ41" s="24"/>
      <c r="STA41" s="24"/>
      <c r="STB41" s="24"/>
      <c r="STC41" s="24"/>
      <c r="STD41" s="24"/>
      <c r="STE41" s="24"/>
      <c r="STF41" s="24"/>
      <c r="STG41" s="24"/>
      <c r="STH41" s="24"/>
      <c r="STI41" s="24"/>
      <c r="STJ41" s="24"/>
      <c r="STK41" s="24"/>
      <c r="STL41" s="24"/>
      <c r="STM41" s="24"/>
      <c r="STN41" s="24"/>
      <c r="STO41" s="24"/>
      <c r="STP41" s="24"/>
      <c r="STQ41" s="24"/>
      <c r="STR41" s="24"/>
      <c r="STS41" s="24"/>
      <c r="STT41" s="24"/>
      <c r="STU41" s="24"/>
      <c r="STV41" s="24"/>
      <c r="STW41" s="24"/>
      <c r="STX41" s="24"/>
      <c r="STY41" s="24"/>
      <c r="STZ41" s="24"/>
      <c r="SUA41" s="24"/>
      <c r="SUB41" s="24"/>
      <c r="SUC41" s="24"/>
      <c r="SUD41" s="24"/>
      <c r="SUE41" s="24"/>
      <c r="SUF41" s="24"/>
      <c r="SUG41" s="24"/>
      <c r="SUH41" s="24"/>
      <c r="SUI41" s="24"/>
      <c r="SUJ41" s="24"/>
      <c r="SUK41" s="24"/>
      <c r="SUL41" s="24"/>
      <c r="SUM41" s="24"/>
      <c r="SUN41" s="24"/>
      <c r="SUO41" s="24"/>
      <c r="SUP41" s="24"/>
      <c r="SUQ41" s="24"/>
      <c r="SUR41" s="24"/>
      <c r="SUS41" s="24"/>
      <c r="SUT41" s="24"/>
      <c r="SUU41" s="24"/>
      <c r="SUV41" s="24"/>
      <c r="SUW41" s="24"/>
      <c r="SUX41" s="24"/>
      <c r="SUY41" s="24"/>
      <c r="SUZ41" s="24"/>
      <c r="SVA41" s="24"/>
      <c r="SVB41" s="24"/>
      <c r="SVC41" s="24"/>
      <c r="SVD41" s="24"/>
      <c r="SVE41" s="24"/>
      <c r="SVF41" s="24"/>
      <c r="SVG41" s="24"/>
      <c r="SVH41" s="24"/>
      <c r="SVI41" s="24"/>
      <c r="SVJ41" s="24"/>
      <c r="SVK41" s="24"/>
      <c r="SVL41" s="24"/>
      <c r="SVM41" s="24"/>
      <c r="SVN41" s="24"/>
      <c r="SVO41" s="24"/>
      <c r="SVP41" s="24"/>
      <c r="SVQ41" s="24"/>
      <c r="SVR41" s="24"/>
      <c r="SVS41" s="24"/>
      <c r="SVT41" s="24"/>
      <c r="SVU41" s="24"/>
      <c r="SVV41" s="24"/>
      <c r="SVW41" s="24"/>
      <c r="SVX41" s="24"/>
      <c r="SVY41" s="24"/>
      <c r="SVZ41" s="24"/>
      <c r="SWA41" s="24"/>
      <c r="SWB41" s="24"/>
      <c r="SWC41" s="24"/>
      <c r="SWD41" s="24"/>
      <c r="SWE41" s="24"/>
      <c r="SWF41" s="24"/>
      <c r="SWG41" s="24"/>
      <c r="SWH41" s="24"/>
      <c r="SWI41" s="24"/>
      <c r="SWJ41" s="24"/>
      <c r="SWK41" s="24"/>
      <c r="SWL41" s="24"/>
      <c r="SWM41" s="24"/>
      <c r="SWN41" s="24"/>
      <c r="SWO41" s="24"/>
      <c r="SWP41" s="24"/>
      <c r="SWQ41" s="24"/>
      <c r="SWR41" s="24"/>
      <c r="SWS41" s="24"/>
      <c r="SWT41" s="24"/>
      <c r="SWU41" s="24"/>
      <c r="SWV41" s="24"/>
      <c r="SWW41" s="24"/>
      <c r="SWX41" s="24"/>
      <c r="SWY41" s="24"/>
      <c r="SWZ41" s="24"/>
      <c r="SXA41" s="24"/>
      <c r="SXB41" s="24"/>
      <c r="SXC41" s="24"/>
      <c r="SXD41" s="24"/>
      <c r="SXE41" s="24"/>
      <c r="SXF41" s="24"/>
      <c r="SXG41" s="24"/>
      <c r="SXH41" s="24"/>
      <c r="SXI41" s="24"/>
      <c r="SXJ41" s="24"/>
      <c r="SXK41" s="24"/>
      <c r="SXL41" s="24"/>
      <c r="SXM41" s="24"/>
      <c r="SXN41" s="24"/>
      <c r="SXO41" s="24"/>
      <c r="SXP41" s="24"/>
      <c r="SXQ41" s="24"/>
      <c r="SXR41" s="24"/>
      <c r="SXS41" s="24"/>
      <c r="SXT41" s="24"/>
      <c r="SXU41" s="24"/>
      <c r="SXV41" s="24"/>
      <c r="SXW41" s="24"/>
      <c r="SXX41" s="24"/>
      <c r="SXY41" s="24"/>
      <c r="SXZ41" s="24"/>
      <c r="SYA41" s="24"/>
      <c r="SYB41" s="24"/>
      <c r="SYC41" s="24"/>
      <c r="SYD41" s="24"/>
      <c r="SYE41" s="24"/>
      <c r="SYF41" s="24"/>
      <c r="SYG41" s="24"/>
      <c r="SYH41" s="24"/>
      <c r="SYI41" s="24"/>
      <c r="SYJ41" s="24"/>
      <c r="SYK41" s="24"/>
      <c r="SYL41" s="24"/>
      <c r="SYM41" s="24"/>
      <c r="SYN41" s="24"/>
      <c r="SYO41" s="24"/>
      <c r="SYP41" s="24"/>
      <c r="SYQ41" s="24"/>
      <c r="SYR41" s="24"/>
      <c r="SYS41" s="24"/>
      <c r="SYT41" s="24"/>
      <c r="SYU41" s="24"/>
      <c r="SYV41" s="24"/>
      <c r="SYW41" s="24"/>
      <c r="SYX41" s="24"/>
      <c r="SYY41" s="24"/>
      <c r="SYZ41" s="24"/>
      <c r="SZA41" s="24"/>
      <c r="SZB41" s="24"/>
      <c r="SZC41" s="24"/>
      <c r="SZD41" s="24"/>
      <c r="SZE41" s="24"/>
      <c r="SZF41" s="24"/>
      <c r="SZG41" s="24"/>
      <c r="SZH41" s="24"/>
      <c r="SZI41" s="24"/>
      <c r="SZJ41" s="24"/>
      <c r="SZK41" s="24"/>
      <c r="SZL41" s="24"/>
      <c r="SZM41" s="24"/>
      <c r="SZN41" s="24"/>
      <c r="SZO41" s="24"/>
      <c r="SZP41" s="24"/>
      <c r="SZQ41" s="24"/>
      <c r="SZR41" s="24"/>
      <c r="SZS41" s="24"/>
      <c r="SZT41" s="24"/>
      <c r="SZU41" s="24"/>
      <c r="SZV41" s="24"/>
      <c r="SZW41" s="24"/>
      <c r="SZX41" s="24"/>
      <c r="SZY41" s="24"/>
      <c r="SZZ41" s="24"/>
      <c r="TAA41" s="24"/>
      <c r="TAB41" s="24"/>
      <c r="TAC41" s="24"/>
      <c r="TAD41" s="24"/>
      <c r="TAE41" s="24"/>
      <c r="TAF41" s="24"/>
      <c r="TAG41" s="24"/>
      <c r="TAH41" s="24"/>
      <c r="TAI41" s="24"/>
      <c r="TAJ41" s="24"/>
      <c r="TAK41" s="24"/>
      <c r="TAL41" s="24"/>
      <c r="TAM41" s="24"/>
      <c r="TAN41" s="24"/>
      <c r="TAO41" s="24"/>
      <c r="TAP41" s="24"/>
      <c r="TAQ41" s="24"/>
      <c r="TAR41" s="24"/>
      <c r="TAS41" s="24"/>
      <c r="TAT41" s="24"/>
      <c r="TAU41" s="24"/>
      <c r="TAV41" s="24"/>
      <c r="TAW41" s="24"/>
      <c r="TAX41" s="24"/>
      <c r="TAY41" s="24"/>
      <c r="TAZ41" s="24"/>
      <c r="TBA41" s="24"/>
      <c r="TBB41" s="24"/>
      <c r="TBC41" s="24"/>
      <c r="TBD41" s="24"/>
      <c r="TBE41" s="24"/>
      <c r="TBF41" s="24"/>
      <c r="TBG41" s="24"/>
      <c r="TBH41" s="24"/>
      <c r="TBI41" s="24"/>
      <c r="TBJ41" s="24"/>
      <c r="TBK41" s="24"/>
      <c r="TBL41" s="24"/>
      <c r="TBM41" s="24"/>
      <c r="TBN41" s="24"/>
      <c r="TBO41" s="24"/>
      <c r="TBP41" s="24"/>
      <c r="TBQ41" s="24"/>
      <c r="TBR41" s="24"/>
      <c r="TBS41" s="24"/>
      <c r="TBT41" s="24"/>
      <c r="TBU41" s="24"/>
      <c r="TBV41" s="24"/>
      <c r="TBW41" s="24"/>
      <c r="TBX41" s="24"/>
      <c r="TBY41" s="24"/>
      <c r="TBZ41" s="24"/>
      <c r="TCA41" s="24"/>
      <c r="TCB41" s="24"/>
      <c r="TCC41" s="24"/>
      <c r="TCD41" s="24"/>
      <c r="TCE41" s="24"/>
      <c r="TCF41" s="24"/>
      <c r="TCG41" s="24"/>
      <c r="TCH41" s="24"/>
      <c r="TCI41" s="24"/>
      <c r="TCJ41" s="24"/>
      <c r="TCK41" s="24"/>
      <c r="TCL41" s="24"/>
      <c r="TCM41" s="24"/>
      <c r="TCN41" s="24"/>
      <c r="TCO41" s="24"/>
      <c r="TCP41" s="24"/>
      <c r="TCQ41" s="24"/>
      <c r="TCR41" s="24"/>
      <c r="TCS41" s="24"/>
      <c r="TCT41" s="24"/>
      <c r="TCU41" s="24"/>
      <c r="TCV41" s="24"/>
      <c r="TCW41" s="24"/>
      <c r="TCX41" s="24"/>
      <c r="TCY41" s="24"/>
      <c r="TCZ41" s="24"/>
      <c r="TDA41" s="24"/>
      <c r="TDB41" s="24"/>
      <c r="TDC41" s="24"/>
      <c r="TDD41" s="24"/>
      <c r="TDE41" s="24"/>
      <c r="TDF41" s="24"/>
      <c r="TDG41" s="24"/>
      <c r="TDH41" s="24"/>
      <c r="TDI41" s="24"/>
      <c r="TDJ41" s="24"/>
      <c r="TDK41" s="24"/>
      <c r="TDL41" s="24"/>
      <c r="TDM41" s="24"/>
      <c r="TDN41" s="24"/>
      <c r="TDO41" s="24"/>
      <c r="TDP41" s="24"/>
      <c r="TDQ41" s="24"/>
      <c r="TDR41" s="24"/>
      <c r="TDS41" s="24"/>
      <c r="TDT41" s="24"/>
      <c r="TDU41" s="24"/>
      <c r="TDV41" s="24"/>
      <c r="TDW41" s="24"/>
      <c r="TDX41" s="24"/>
      <c r="TDY41" s="24"/>
      <c r="TDZ41" s="24"/>
      <c r="TEA41" s="24"/>
      <c r="TEB41" s="24"/>
      <c r="TEC41" s="24"/>
      <c r="TED41" s="24"/>
      <c r="TEE41" s="24"/>
      <c r="TEF41" s="24"/>
      <c r="TEG41" s="24"/>
      <c r="TEH41" s="24"/>
      <c r="TEI41" s="24"/>
      <c r="TEJ41" s="24"/>
      <c r="TEK41" s="24"/>
      <c r="TEL41" s="24"/>
      <c r="TEM41" s="24"/>
      <c r="TEN41" s="24"/>
      <c r="TEO41" s="24"/>
      <c r="TEP41" s="24"/>
      <c r="TEQ41" s="24"/>
      <c r="TER41" s="24"/>
      <c r="TES41" s="24"/>
      <c r="TET41" s="24"/>
      <c r="TEU41" s="24"/>
      <c r="TEV41" s="24"/>
      <c r="TEW41" s="24"/>
      <c r="TEX41" s="24"/>
      <c r="TEY41" s="24"/>
      <c r="TEZ41" s="24"/>
      <c r="TFA41" s="24"/>
      <c r="TFB41" s="24"/>
      <c r="TFC41" s="24"/>
      <c r="TFD41" s="24"/>
      <c r="TFE41" s="24"/>
      <c r="TFF41" s="24"/>
      <c r="TFG41" s="24"/>
      <c r="TFH41" s="24"/>
      <c r="TFI41" s="24"/>
      <c r="TFJ41" s="24"/>
      <c r="TFK41" s="24"/>
      <c r="TFL41" s="24"/>
      <c r="TFM41" s="24"/>
      <c r="TFN41" s="24"/>
      <c r="TFO41" s="24"/>
      <c r="TFP41" s="24"/>
      <c r="TFQ41" s="24"/>
      <c r="TFR41" s="24"/>
      <c r="TFS41" s="24"/>
      <c r="TFT41" s="24"/>
      <c r="TFU41" s="24"/>
      <c r="TFV41" s="24"/>
      <c r="TFW41" s="24"/>
      <c r="TFX41" s="24"/>
      <c r="TFY41" s="24"/>
      <c r="TFZ41" s="24"/>
      <c r="TGA41" s="24"/>
      <c r="TGB41" s="24"/>
      <c r="TGC41" s="24"/>
      <c r="TGD41" s="24"/>
      <c r="TGE41" s="24"/>
      <c r="TGF41" s="24"/>
      <c r="TGG41" s="24"/>
      <c r="TGH41" s="24"/>
      <c r="TGI41" s="24"/>
      <c r="TGJ41" s="24"/>
      <c r="TGK41" s="24"/>
      <c r="TGL41" s="24"/>
      <c r="TGM41" s="24"/>
      <c r="TGN41" s="24"/>
      <c r="TGO41" s="24"/>
      <c r="TGP41" s="24"/>
      <c r="TGQ41" s="24"/>
      <c r="TGR41" s="24"/>
      <c r="TGS41" s="24"/>
      <c r="TGT41" s="24"/>
      <c r="TGU41" s="24"/>
      <c r="TGV41" s="24"/>
      <c r="TGW41" s="24"/>
      <c r="TGX41" s="24"/>
      <c r="TGY41" s="24"/>
      <c r="TGZ41" s="24"/>
      <c r="THA41" s="24"/>
      <c r="THB41" s="24"/>
      <c r="THC41" s="24"/>
      <c r="THD41" s="24"/>
      <c r="THE41" s="24"/>
      <c r="THF41" s="24"/>
      <c r="THG41" s="24"/>
      <c r="THH41" s="24"/>
      <c r="THI41" s="24"/>
      <c r="THJ41" s="24"/>
      <c r="THK41" s="24"/>
      <c r="THL41" s="24"/>
      <c r="THM41" s="24"/>
      <c r="THN41" s="24"/>
      <c r="THO41" s="24"/>
      <c r="THP41" s="24"/>
      <c r="THQ41" s="24"/>
      <c r="THR41" s="24"/>
      <c r="THS41" s="24"/>
      <c r="THT41" s="24"/>
      <c r="THU41" s="24"/>
      <c r="THV41" s="24"/>
      <c r="THW41" s="24"/>
      <c r="THX41" s="24"/>
      <c r="THY41" s="24"/>
      <c r="THZ41" s="24"/>
      <c r="TIA41" s="24"/>
      <c r="TIB41" s="24"/>
      <c r="TIC41" s="24"/>
      <c r="TID41" s="24"/>
      <c r="TIE41" s="24"/>
      <c r="TIF41" s="24"/>
      <c r="TIG41" s="24"/>
      <c r="TIH41" s="24"/>
      <c r="TII41" s="24"/>
      <c r="TIJ41" s="24"/>
      <c r="TIK41" s="24"/>
      <c r="TIL41" s="24"/>
      <c r="TIM41" s="24"/>
      <c r="TIN41" s="24"/>
      <c r="TIO41" s="24"/>
      <c r="TIP41" s="24"/>
      <c r="TIQ41" s="24"/>
      <c r="TIR41" s="24"/>
      <c r="TIS41" s="24"/>
      <c r="TIT41" s="24"/>
      <c r="TIU41" s="24"/>
      <c r="TIV41" s="24"/>
      <c r="TIW41" s="24"/>
      <c r="TIX41" s="24"/>
      <c r="TIY41" s="24"/>
      <c r="TIZ41" s="24"/>
      <c r="TJA41" s="24"/>
      <c r="TJB41" s="24"/>
      <c r="TJC41" s="24"/>
      <c r="TJD41" s="24"/>
      <c r="TJE41" s="24"/>
      <c r="TJF41" s="24"/>
      <c r="TJG41" s="24"/>
      <c r="TJH41" s="24"/>
      <c r="TJI41" s="24"/>
      <c r="TJJ41" s="24"/>
      <c r="TJK41" s="24"/>
      <c r="TJL41" s="24"/>
      <c r="TJM41" s="24"/>
      <c r="TJN41" s="24"/>
      <c r="TJO41" s="24"/>
      <c r="TJP41" s="24"/>
      <c r="TJQ41" s="24"/>
      <c r="TJR41" s="24"/>
      <c r="TJS41" s="24"/>
      <c r="TJT41" s="24"/>
      <c r="TJU41" s="24"/>
      <c r="TJV41" s="24"/>
      <c r="TJW41" s="24"/>
      <c r="TJX41" s="24"/>
      <c r="TJY41" s="24"/>
      <c r="TJZ41" s="24"/>
      <c r="TKA41" s="24"/>
      <c r="TKB41" s="24"/>
      <c r="TKC41" s="24"/>
      <c r="TKD41" s="24"/>
      <c r="TKE41" s="24"/>
      <c r="TKF41" s="24"/>
      <c r="TKG41" s="24"/>
      <c r="TKH41" s="24"/>
      <c r="TKI41" s="24"/>
      <c r="TKJ41" s="24"/>
      <c r="TKK41" s="24"/>
      <c r="TKL41" s="24"/>
      <c r="TKM41" s="24"/>
      <c r="TKN41" s="24"/>
      <c r="TKO41" s="24"/>
      <c r="TKP41" s="24"/>
      <c r="TKQ41" s="24"/>
      <c r="TKR41" s="24"/>
      <c r="TKS41" s="24"/>
      <c r="TKT41" s="24"/>
      <c r="TKU41" s="24"/>
      <c r="TKV41" s="24"/>
      <c r="TKW41" s="24"/>
      <c r="TKX41" s="24"/>
      <c r="TKY41" s="24"/>
      <c r="TKZ41" s="24"/>
      <c r="TLA41" s="24"/>
      <c r="TLB41" s="24"/>
      <c r="TLC41" s="24"/>
      <c r="TLD41" s="24"/>
      <c r="TLE41" s="24"/>
      <c r="TLF41" s="24"/>
      <c r="TLG41" s="24"/>
      <c r="TLH41" s="24"/>
      <c r="TLI41" s="24"/>
      <c r="TLJ41" s="24"/>
      <c r="TLK41" s="24"/>
      <c r="TLL41" s="24"/>
      <c r="TLM41" s="24"/>
      <c r="TLN41" s="24"/>
      <c r="TLO41" s="24"/>
      <c r="TLP41" s="24"/>
      <c r="TLQ41" s="24"/>
      <c r="TLR41" s="24"/>
      <c r="TLS41" s="24"/>
      <c r="TLT41" s="24"/>
      <c r="TLU41" s="24"/>
      <c r="TLV41" s="24"/>
      <c r="TLW41" s="24"/>
      <c r="TLX41" s="24"/>
      <c r="TLY41" s="24"/>
      <c r="TLZ41" s="24"/>
      <c r="TMA41" s="24"/>
      <c r="TMB41" s="24"/>
      <c r="TMC41" s="24"/>
      <c r="TMD41" s="24"/>
      <c r="TME41" s="24"/>
      <c r="TMF41" s="24"/>
      <c r="TMG41" s="24"/>
      <c r="TMH41" s="24"/>
      <c r="TMI41" s="24"/>
      <c r="TMJ41" s="24"/>
      <c r="TMK41" s="24"/>
      <c r="TML41" s="24"/>
      <c r="TMM41" s="24"/>
      <c r="TMN41" s="24"/>
      <c r="TMO41" s="24"/>
      <c r="TMP41" s="24"/>
      <c r="TMQ41" s="24"/>
      <c r="TMR41" s="24"/>
      <c r="TMS41" s="24"/>
      <c r="TMT41" s="24"/>
      <c r="TMU41" s="24"/>
      <c r="TMV41" s="24"/>
      <c r="TMW41" s="24"/>
      <c r="TMX41" s="24"/>
      <c r="TMY41" s="24"/>
      <c r="TMZ41" s="24"/>
      <c r="TNA41" s="24"/>
      <c r="TNB41" s="24"/>
      <c r="TNC41" s="24"/>
      <c r="TND41" s="24"/>
      <c r="TNE41" s="24"/>
      <c r="TNF41" s="24"/>
      <c r="TNG41" s="24"/>
      <c r="TNH41" s="24"/>
      <c r="TNI41" s="24"/>
      <c r="TNJ41" s="24"/>
      <c r="TNK41" s="24"/>
      <c r="TNL41" s="24"/>
      <c r="TNM41" s="24"/>
      <c r="TNN41" s="24"/>
      <c r="TNO41" s="24"/>
      <c r="TNP41" s="24"/>
      <c r="TNQ41" s="24"/>
      <c r="TNR41" s="24"/>
      <c r="TNS41" s="24"/>
      <c r="TNT41" s="24"/>
      <c r="TNU41" s="24"/>
      <c r="TNV41" s="24"/>
      <c r="TNW41" s="24"/>
      <c r="TNX41" s="24"/>
      <c r="TNY41" s="24"/>
      <c r="TNZ41" s="24"/>
      <c r="TOA41" s="24"/>
      <c r="TOB41" s="24"/>
      <c r="TOC41" s="24"/>
      <c r="TOD41" s="24"/>
      <c r="TOE41" s="24"/>
      <c r="TOF41" s="24"/>
      <c r="TOG41" s="24"/>
      <c r="TOH41" s="24"/>
      <c r="TOI41" s="24"/>
      <c r="TOJ41" s="24"/>
      <c r="TOK41" s="24"/>
      <c r="TOL41" s="24"/>
      <c r="TOM41" s="24"/>
      <c r="TON41" s="24"/>
      <c r="TOO41" s="24"/>
      <c r="TOP41" s="24"/>
      <c r="TOQ41" s="24"/>
      <c r="TOR41" s="24"/>
      <c r="TOS41" s="24"/>
      <c r="TOT41" s="24"/>
      <c r="TOU41" s="24"/>
      <c r="TOV41" s="24"/>
      <c r="TOW41" s="24"/>
      <c r="TOX41" s="24"/>
      <c r="TOY41" s="24"/>
      <c r="TOZ41" s="24"/>
      <c r="TPA41" s="24"/>
      <c r="TPB41" s="24"/>
      <c r="TPC41" s="24"/>
      <c r="TPD41" s="24"/>
      <c r="TPE41" s="24"/>
      <c r="TPF41" s="24"/>
      <c r="TPG41" s="24"/>
      <c r="TPH41" s="24"/>
      <c r="TPI41" s="24"/>
      <c r="TPJ41" s="24"/>
      <c r="TPK41" s="24"/>
      <c r="TPL41" s="24"/>
      <c r="TPM41" s="24"/>
      <c r="TPN41" s="24"/>
      <c r="TPO41" s="24"/>
      <c r="TPP41" s="24"/>
      <c r="TPQ41" s="24"/>
      <c r="TPR41" s="24"/>
      <c r="TPS41" s="24"/>
      <c r="TPT41" s="24"/>
      <c r="TPU41" s="24"/>
      <c r="TPV41" s="24"/>
      <c r="TPW41" s="24"/>
      <c r="TPX41" s="24"/>
      <c r="TPY41" s="24"/>
      <c r="TPZ41" s="24"/>
      <c r="TQA41" s="24"/>
      <c r="TQB41" s="24"/>
      <c r="TQC41" s="24"/>
      <c r="TQD41" s="24"/>
      <c r="TQE41" s="24"/>
      <c r="TQF41" s="24"/>
      <c r="TQG41" s="24"/>
      <c r="TQH41" s="24"/>
      <c r="TQI41" s="24"/>
      <c r="TQJ41" s="24"/>
      <c r="TQK41" s="24"/>
      <c r="TQL41" s="24"/>
      <c r="TQM41" s="24"/>
      <c r="TQN41" s="24"/>
      <c r="TQO41" s="24"/>
      <c r="TQP41" s="24"/>
      <c r="TQQ41" s="24"/>
      <c r="TQR41" s="24"/>
      <c r="TQS41" s="24"/>
      <c r="TQT41" s="24"/>
      <c r="TQU41" s="24"/>
      <c r="TQV41" s="24"/>
      <c r="TQW41" s="24"/>
      <c r="TQX41" s="24"/>
      <c r="TQY41" s="24"/>
      <c r="TQZ41" s="24"/>
      <c r="TRA41" s="24"/>
      <c r="TRB41" s="24"/>
      <c r="TRC41" s="24"/>
      <c r="TRD41" s="24"/>
      <c r="TRE41" s="24"/>
      <c r="TRF41" s="24"/>
      <c r="TRG41" s="24"/>
      <c r="TRH41" s="24"/>
      <c r="TRI41" s="24"/>
      <c r="TRJ41" s="24"/>
      <c r="TRK41" s="24"/>
      <c r="TRL41" s="24"/>
      <c r="TRM41" s="24"/>
      <c r="TRN41" s="24"/>
      <c r="TRO41" s="24"/>
      <c r="TRP41" s="24"/>
      <c r="TRQ41" s="24"/>
      <c r="TRR41" s="24"/>
      <c r="TRS41" s="24"/>
      <c r="TRT41" s="24"/>
      <c r="TRU41" s="24"/>
      <c r="TRV41" s="24"/>
      <c r="TRW41" s="24"/>
      <c r="TRX41" s="24"/>
      <c r="TRY41" s="24"/>
      <c r="TRZ41" s="24"/>
      <c r="TSA41" s="24"/>
      <c r="TSB41" s="24"/>
      <c r="TSC41" s="24"/>
      <c r="TSD41" s="24"/>
      <c r="TSE41" s="24"/>
      <c r="TSF41" s="24"/>
      <c r="TSG41" s="24"/>
      <c r="TSH41" s="24"/>
      <c r="TSI41" s="24"/>
      <c r="TSJ41" s="24"/>
      <c r="TSK41" s="24"/>
      <c r="TSL41" s="24"/>
      <c r="TSM41" s="24"/>
      <c r="TSN41" s="24"/>
      <c r="TSO41" s="24"/>
      <c r="TSP41" s="24"/>
      <c r="TSQ41" s="24"/>
      <c r="TSR41" s="24"/>
      <c r="TSS41" s="24"/>
      <c r="TST41" s="24"/>
      <c r="TSU41" s="24"/>
      <c r="TSV41" s="24"/>
      <c r="TSW41" s="24"/>
      <c r="TSX41" s="24"/>
      <c r="TSY41" s="24"/>
      <c r="TSZ41" s="24"/>
      <c r="TTA41" s="24"/>
      <c r="TTB41" s="24"/>
      <c r="TTC41" s="24"/>
      <c r="TTD41" s="24"/>
      <c r="TTE41" s="24"/>
      <c r="TTF41" s="24"/>
      <c r="TTG41" s="24"/>
      <c r="TTH41" s="24"/>
      <c r="TTI41" s="24"/>
      <c r="TTJ41" s="24"/>
      <c r="TTK41" s="24"/>
      <c r="TTL41" s="24"/>
      <c r="TTM41" s="24"/>
      <c r="TTN41" s="24"/>
      <c r="TTO41" s="24"/>
      <c r="TTP41" s="24"/>
      <c r="TTQ41" s="24"/>
      <c r="TTR41" s="24"/>
      <c r="TTS41" s="24"/>
      <c r="TTT41" s="24"/>
      <c r="TTU41" s="24"/>
      <c r="TTV41" s="24"/>
      <c r="TTW41" s="24"/>
      <c r="TTX41" s="24"/>
      <c r="TTY41" s="24"/>
      <c r="TTZ41" s="24"/>
      <c r="TUA41" s="24"/>
      <c r="TUB41" s="24"/>
      <c r="TUC41" s="24"/>
      <c r="TUD41" s="24"/>
      <c r="TUE41" s="24"/>
      <c r="TUF41" s="24"/>
      <c r="TUG41" s="24"/>
      <c r="TUH41" s="24"/>
      <c r="TUI41" s="24"/>
      <c r="TUJ41" s="24"/>
      <c r="TUK41" s="24"/>
      <c r="TUL41" s="24"/>
      <c r="TUM41" s="24"/>
      <c r="TUN41" s="24"/>
      <c r="TUO41" s="24"/>
      <c r="TUP41" s="24"/>
      <c r="TUQ41" s="24"/>
      <c r="TUR41" s="24"/>
      <c r="TUS41" s="24"/>
      <c r="TUT41" s="24"/>
      <c r="TUU41" s="24"/>
      <c r="TUV41" s="24"/>
      <c r="TUW41" s="24"/>
      <c r="TUX41" s="24"/>
      <c r="TUY41" s="24"/>
      <c r="TUZ41" s="24"/>
      <c r="TVA41" s="24"/>
      <c r="TVB41" s="24"/>
      <c r="TVC41" s="24"/>
      <c r="TVD41" s="24"/>
      <c r="TVE41" s="24"/>
      <c r="TVF41" s="24"/>
      <c r="TVG41" s="24"/>
      <c r="TVH41" s="24"/>
      <c r="TVI41" s="24"/>
      <c r="TVJ41" s="24"/>
      <c r="TVK41" s="24"/>
      <c r="TVL41" s="24"/>
      <c r="TVM41" s="24"/>
      <c r="TVN41" s="24"/>
      <c r="TVO41" s="24"/>
      <c r="TVP41" s="24"/>
      <c r="TVQ41" s="24"/>
      <c r="TVR41" s="24"/>
      <c r="TVS41" s="24"/>
      <c r="TVT41" s="24"/>
      <c r="TVU41" s="24"/>
      <c r="TVV41" s="24"/>
      <c r="TVW41" s="24"/>
      <c r="TVX41" s="24"/>
      <c r="TVY41" s="24"/>
      <c r="TVZ41" s="24"/>
      <c r="TWA41" s="24"/>
      <c r="TWB41" s="24"/>
      <c r="TWC41" s="24"/>
      <c r="TWD41" s="24"/>
      <c r="TWE41" s="24"/>
      <c r="TWF41" s="24"/>
      <c r="TWG41" s="24"/>
      <c r="TWH41" s="24"/>
      <c r="TWI41" s="24"/>
      <c r="TWJ41" s="24"/>
      <c r="TWK41" s="24"/>
      <c r="TWL41" s="24"/>
      <c r="TWM41" s="24"/>
      <c r="TWN41" s="24"/>
      <c r="TWO41" s="24"/>
      <c r="TWP41" s="24"/>
      <c r="TWQ41" s="24"/>
      <c r="TWR41" s="24"/>
      <c r="TWS41" s="24"/>
      <c r="TWT41" s="24"/>
      <c r="TWU41" s="24"/>
      <c r="TWV41" s="24"/>
      <c r="TWW41" s="24"/>
      <c r="TWX41" s="24"/>
      <c r="TWY41" s="24"/>
      <c r="TWZ41" s="24"/>
      <c r="TXA41" s="24"/>
      <c r="TXB41" s="24"/>
      <c r="TXC41" s="24"/>
      <c r="TXD41" s="24"/>
      <c r="TXE41" s="24"/>
      <c r="TXF41" s="24"/>
      <c r="TXG41" s="24"/>
      <c r="TXH41" s="24"/>
      <c r="TXI41" s="24"/>
      <c r="TXJ41" s="24"/>
      <c r="TXK41" s="24"/>
      <c r="TXL41" s="24"/>
      <c r="TXM41" s="24"/>
      <c r="TXN41" s="24"/>
      <c r="TXO41" s="24"/>
      <c r="TXP41" s="24"/>
      <c r="TXQ41" s="24"/>
      <c r="TXR41" s="24"/>
      <c r="TXS41" s="24"/>
      <c r="TXT41" s="24"/>
      <c r="TXU41" s="24"/>
      <c r="TXV41" s="24"/>
      <c r="TXW41" s="24"/>
      <c r="TXX41" s="24"/>
      <c r="TXY41" s="24"/>
      <c r="TXZ41" s="24"/>
      <c r="TYA41" s="24"/>
      <c r="TYB41" s="24"/>
      <c r="TYC41" s="24"/>
      <c r="TYD41" s="24"/>
      <c r="TYE41" s="24"/>
      <c r="TYF41" s="24"/>
      <c r="TYG41" s="24"/>
      <c r="TYH41" s="24"/>
      <c r="TYI41" s="24"/>
      <c r="TYJ41" s="24"/>
      <c r="TYK41" s="24"/>
      <c r="TYL41" s="24"/>
      <c r="TYM41" s="24"/>
      <c r="TYN41" s="24"/>
      <c r="TYO41" s="24"/>
      <c r="TYP41" s="24"/>
      <c r="TYQ41" s="24"/>
      <c r="TYR41" s="24"/>
      <c r="TYS41" s="24"/>
      <c r="TYT41" s="24"/>
      <c r="TYU41" s="24"/>
      <c r="TYV41" s="24"/>
      <c r="TYW41" s="24"/>
      <c r="TYX41" s="24"/>
      <c r="TYY41" s="24"/>
      <c r="TYZ41" s="24"/>
      <c r="TZA41" s="24"/>
      <c r="TZB41" s="24"/>
      <c r="TZC41" s="24"/>
      <c r="TZD41" s="24"/>
      <c r="TZE41" s="24"/>
      <c r="TZF41" s="24"/>
      <c r="TZG41" s="24"/>
      <c r="TZH41" s="24"/>
      <c r="TZI41" s="24"/>
      <c r="TZJ41" s="24"/>
      <c r="TZK41" s="24"/>
      <c r="TZL41" s="24"/>
      <c r="TZM41" s="24"/>
      <c r="TZN41" s="24"/>
      <c r="TZO41" s="24"/>
      <c r="TZP41" s="24"/>
      <c r="TZQ41" s="24"/>
      <c r="TZR41" s="24"/>
      <c r="TZS41" s="24"/>
      <c r="TZT41" s="24"/>
      <c r="TZU41" s="24"/>
      <c r="TZV41" s="24"/>
      <c r="TZW41" s="24"/>
      <c r="TZX41" s="24"/>
      <c r="TZY41" s="24"/>
      <c r="TZZ41" s="24"/>
      <c r="UAA41" s="24"/>
      <c r="UAB41" s="24"/>
      <c r="UAC41" s="24"/>
      <c r="UAD41" s="24"/>
      <c r="UAE41" s="24"/>
      <c r="UAF41" s="24"/>
      <c r="UAG41" s="24"/>
      <c r="UAH41" s="24"/>
      <c r="UAI41" s="24"/>
      <c r="UAJ41" s="24"/>
      <c r="UAK41" s="24"/>
      <c r="UAL41" s="24"/>
      <c r="UAM41" s="24"/>
      <c r="UAN41" s="24"/>
      <c r="UAO41" s="24"/>
      <c r="UAP41" s="24"/>
      <c r="UAQ41" s="24"/>
      <c r="UAR41" s="24"/>
      <c r="UAS41" s="24"/>
      <c r="UAT41" s="24"/>
      <c r="UAU41" s="24"/>
      <c r="UAV41" s="24"/>
      <c r="UAW41" s="24"/>
      <c r="UAX41" s="24"/>
      <c r="UAY41" s="24"/>
      <c r="UAZ41" s="24"/>
      <c r="UBA41" s="24"/>
      <c r="UBB41" s="24"/>
      <c r="UBC41" s="24"/>
      <c r="UBD41" s="24"/>
      <c r="UBE41" s="24"/>
      <c r="UBF41" s="24"/>
      <c r="UBG41" s="24"/>
      <c r="UBH41" s="24"/>
      <c r="UBI41" s="24"/>
      <c r="UBJ41" s="24"/>
      <c r="UBK41" s="24"/>
      <c r="UBL41" s="24"/>
      <c r="UBM41" s="24"/>
      <c r="UBN41" s="24"/>
      <c r="UBO41" s="24"/>
      <c r="UBP41" s="24"/>
      <c r="UBQ41" s="24"/>
      <c r="UBR41" s="24"/>
      <c r="UBS41" s="24"/>
      <c r="UBT41" s="24"/>
      <c r="UBU41" s="24"/>
      <c r="UBV41" s="24"/>
      <c r="UBW41" s="24"/>
      <c r="UBX41" s="24"/>
      <c r="UBY41" s="24"/>
      <c r="UBZ41" s="24"/>
      <c r="UCA41" s="24"/>
      <c r="UCB41" s="24"/>
      <c r="UCC41" s="24"/>
      <c r="UCD41" s="24"/>
      <c r="UCE41" s="24"/>
      <c r="UCF41" s="24"/>
      <c r="UCG41" s="24"/>
      <c r="UCH41" s="24"/>
      <c r="UCI41" s="24"/>
      <c r="UCJ41" s="24"/>
      <c r="UCK41" s="24"/>
      <c r="UCL41" s="24"/>
      <c r="UCM41" s="24"/>
      <c r="UCN41" s="24"/>
      <c r="UCO41" s="24"/>
      <c r="UCP41" s="24"/>
      <c r="UCQ41" s="24"/>
      <c r="UCR41" s="24"/>
      <c r="UCS41" s="24"/>
      <c r="UCT41" s="24"/>
      <c r="UCU41" s="24"/>
      <c r="UCV41" s="24"/>
      <c r="UCW41" s="24"/>
      <c r="UCX41" s="24"/>
      <c r="UCY41" s="24"/>
      <c r="UCZ41" s="24"/>
      <c r="UDA41" s="24"/>
      <c r="UDB41" s="24"/>
      <c r="UDC41" s="24"/>
      <c r="UDD41" s="24"/>
      <c r="UDE41" s="24"/>
      <c r="UDF41" s="24"/>
      <c r="UDG41" s="24"/>
      <c r="UDH41" s="24"/>
      <c r="UDI41" s="24"/>
      <c r="UDJ41" s="24"/>
      <c r="UDK41" s="24"/>
      <c r="UDL41" s="24"/>
      <c r="UDM41" s="24"/>
      <c r="UDN41" s="24"/>
      <c r="UDO41" s="24"/>
      <c r="UDP41" s="24"/>
      <c r="UDQ41" s="24"/>
      <c r="UDR41" s="24"/>
      <c r="UDS41" s="24"/>
      <c r="UDT41" s="24"/>
      <c r="UDU41" s="24"/>
      <c r="UDV41" s="24"/>
      <c r="UDW41" s="24"/>
      <c r="UDX41" s="24"/>
      <c r="UDY41" s="24"/>
      <c r="UDZ41" s="24"/>
      <c r="UEA41" s="24"/>
      <c r="UEB41" s="24"/>
      <c r="UEC41" s="24"/>
      <c r="UED41" s="24"/>
      <c r="UEE41" s="24"/>
      <c r="UEF41" s="24"/>
      <c r="UEG41" s="24"/>
      <c r="UEH41" s="24"/>
      <c r="UEI41" s="24"/>
      <c r="UEJ41" s="24"/>
      <c r="UEK41" s="24"/>
      <c r="UEL41" s="24"/>
      <c r="UEM41" s="24"/>
      <c r="UEN41" s="24"/>
      <c r="UEO41" s="24"/>
      <c r="UEP41" s="24"/>
      <c r="UEQ41" s="24"/>
      <c r="UER41" s="24"/>
      <c r="UES41" s="24"/>
      <c r="UET41" s="24"/>
      <c r="UEU41" s="24"/>
      <c r="UEV41" s="24"/>
      <c r="UEW41" s="24"/>
      <c r="UEX41" s="24"/>
      <c r="UEY41" s="24"/>
      <c r="UEZ41" s="24"/>
      <c r="UFA41" s="24"/>
      <c r="UFB41" s="24"/>
      <c r="UFC41" s="24"/>
      <c r="UFD41" s="24"/>
      <c r="UFE41" s="24"/>
      <c r="UFF41" s="24"/>
      <c r="UFG41" s="24"/>
      <c r="UFH41" s="24"/>
      <c r="UFI41" s="24"/>
      <c r="UFJ41" s="24"/>
      <c r="UFK41" s="24"/>
      <c r="UFL41" s="24"/>
      <c r="UFM41" s="24"/>
      <c r="UFN41" s="24"/>
      <c r="UFO41" s="24"/>
      <c r="UFP41" s="24"/>
      <c r="UFQ41" s="24"/>
      <c r="UFR41" s="24"/>
      <c r="UFS41" s="24"/>
      <c r="UFT41" s="24"/>
      <c r="UFU41" s="24"/>
      <c r="UFV41" s="24"/>
      <c r="UFW41" s="24"/>
      <c r="UFX41" s="24"/>
      <c r="UFY41" s="24"/>
      <c r="UFZ41" s="24"/>
      <c r="UGA41" s="24"/>
      <c r="UGB41" s="24"/>
      <c r="UGC41" s="24"/>
      <c r="UGD41" s="24"/>
      <c r="UGE41" s="24"/>
      <c r="UGF41" s="24"/>
      <c r="UGG41" s="24"/>
      <c r="UGH41" s="24"/>
      <c r="UGI41" s="24"/>
      <c r="UGJ41" s="24"/>
      <c r="UGK41" s="24"/>
      <c r="UGL41" s="24"/>
      <c r="UGM41" s="24"/>
      <c r="UGN41" s="24"/>
      <c r="UGO41" s="24"/>
      <c r="UGP41" s="24"/>
      <c r="UGQ41" s="24"/>
      <c r="UGR41" s="24"/>
      <c r="UGS41" s="24"/>
      <c r="UGT41" s="24"/>
      <c r="UGU41" s="24"/>
      <c r="UGV41" s="24"/>
      <c r="UGW41" s="24"/>
      <c r="UGX41" s="24"/>
      <c r="UGY41" s="24"/>
      <c r="UGZ41" s="24"/>
      <c r="UHA41" s="24"/>
      <c r="UHB41" s="24"/>
      <c r="UHC41" s="24"/>
      <c r="UHD41" s="24"/>
      <c r="UHE41" s="24"/>
      <c r="UHF41" s="24"/>
      <c r="UHG41" s="24"/>
      <c r="UHH41" s="24"/>
      <c r="UHI41" s="24"/>
      <c r="UHJ41" s="24"/>
      <c r="UHK41" s="24"/>
      <c r="UHL41" s="24"/>
      <c r="UHM41" s="24"/>
      <c r="UHN41" s="24"/>
      <c r="UHO41" s="24"/>
      <c r="UHP41" s="24"/>
      <c r="UHQ41" s="24"/>
      <c r="UHR41" s="24"/>
      <c r="UHS41" s="24"/>
      <c r="UHT41" s="24"/>
      <c r="UHU41" s="24"/>
      <c r="UHV41" s="24"/>
      <c r="UHW41" s="24"/>
      <c r="UHX41" s="24"/>
      <c r="UHY41" s="24"/>
      <c r="UHZ41" s="24"/>
      <c r="UIA41" s="24"/>
      <c r="UIB41" s="24"/>
      <c r="UIC41" s="24"/>
      <c r="UID41" s="24"/>
      <c r="UIE41" s="24"/>
      <c r="UIF41" s="24"/>
      <c r="UIG41" s="24"/>
      <c r="UIH41" s="24"/>
      <c r="UII41" s="24"/>
      <c r="UIJ41" s="24"/>
      <c r="UIK41" s="24"/>
      <c r="UIL41" s="24"/>
      <c r="UIM41" s="24"/>
      <c r="UIN41" s="24"/>
      <c r="UIO41" s="24"/>
      <c r="UIP41" s="24"/>
      <c r="UIQ41" s="24"/>
      <c r="UIR41" s="24"/>
      <c r="UIS41" s="24"/>
      <c r="UIT41" s="24"/>
      <c r="UIU41" s="24"/>
      <c r="UIV41" s="24"/>
      <c r="UIW41" s="24"/>
      <c r="UIX41" s="24"/>
      <c r="UIY41" s="24"/>
      <c r="UIZ41" s="24"/>
      <c r="UJA41" s="24"/>
      <c r="UJB41" s="24"/>
      <c r="UJC41" s="24"/>
      <c r="UJD41" s="24"/>
      <c r="UJE41" s="24"/>
      <c r="UJF41" s="24"/>
      <c r="UJG41" s="24"/>
      <c r="UJH41" s="24"/>
      <c r="UJI41" s="24"/>
      <c r="UJJ41" s="24"/>
      <c r="UJK41" s="24"/>
      <c r="UJL41" s="24"/>
      <c r="UJM41" s="24"/>
      <c r="UJN41" s="24"/>
      <c r="UJO41" s="24"/>
      <c r="UJP41" s="24"/>
      <c r="UJQ41" s="24"/>
      <c r="UJR41" s="24"/>
      <c r="UJS41" s="24"/>
      <c r="UJT41" s="24"/>
      <c r="UJU41" s="24"/>
      <c r="UJV41" s="24"/>
      <c r="UJW41" s="24"/>
      <c r="UJX41" s="24"/>
      <c r="UJY41" s="24"/>
      <c r="UJZ41" s="24"/>
      <c r="UKA41" s="24"/>
      <c r="UKB41" s="24"/>
      <c r="UKC41" s="24"/>
      <c r="UKD41" s="24"/>
      <c r="UKE41" s="24"/>
      <c r="UKF41" s="24"/>
      <c r="UKG41" s="24"/>
      <c r="UKH41" s="24"/>
      <c r="UKI41" s="24"/>
      <c r="UKJ41" s="24"/>
      <c r="UKK41" s="24"/>
      <c r="UKL41" s="24"/>
      <c r="UKM41" s="24"/>
      <c r="UKN41" s="24"/>
      <c r="UKO41" s="24"/>
      <c r="UKP41" s="24"/>
      <c r="UKQ41" s="24"/>
      <c r="UKR41" s="24"/>
      <c r="UKS41" s="24"/>
      <c r="UKT41" s="24"/>
      <c r="UKU41" s="24"/>
      <c r="UKV41" s="24"/>
      <c r="UKW41" s="24"/>
      <c r="UKX41" s="24"/>
      <c r="UKY41" s="24"/>
      <c r="UKZ41" s="24"/>
      <c r="ULA41" s="24"/>
      <c r="ULB41" s="24"/>
      <c r="ULC41" s="24"/>
      <c r="ULD41" s="24"/>
      <c r="ULE41" s="24"/>
      <c r="ULF41" s="24"/>
      <c r="ULG41" s="24"/>
      <c r="ULH41" s="24"/>
      <c r="ULI41" s="24"/>
      <c r="ULJ41" s="24"/>
      <c r="ULK41" s="24"/>
      <c r="ULL41" s="24"/>
      <c r="ULM41" s="24"/>
      <c r="ULN41" s="24"/>
      <c r="ULO41" s="24"/>
      <c r="ULP41" s="24"/>
      <c r="ULQ41" s="24"/>
      <c r="ULR41" s="24"/>
      <c r="ULS41" s="24"/>
      <c r="ULT41" s="24"/>
      <c r="ULU41" s="24"/>
      <c r="ULV41" s="24"/>
      <c r="ULW41" s="24"/>
      <c r="ULX41" s="24"/>
      <c r="ULY41" s="24"/>
      <c r="ULZ41" s="24"/>
      <c r="UMA41" s="24"/>
      <c r="UMB41" s="24"/>
      <c r="UMC41" s="24"/>
      <c r="UMD41" s="24"/>
      <c r="UME41" s="24"/>
      <c r="UMF41" s="24"/>
      <c r="UMG41" s="24"/>
      <c r="UMH41" s="24"/>
      <c r="UMI41" s="24"/>
      <c r="UMJ41" s="24"/>
      <c r="UMK41" s="24"/>
      <c r="UML41" s="24"/>
      <c r="UMM41" s="24"/>
      <c r="UMN41" s="24"/>
      <c r="UMO41" s="24"/>
      <c r="UMP41" s="24"/>
      <c r="UMQ41" s="24"/>
      <c r="UMR41" s="24"/>
      <c r="UMS41" s="24"/>
      <c r="UMT41" s="24"/>
      <c r="UMU41" s="24"/>
      <c r="UMV41" s="24"/>
      <c r="UMW41" s="24"/>
      <c r="UMX41" s="24"/>
      <c r="UMY41" s="24"/>
      <c r="UMZ41" s="24"/>
      <c r="UNA41" s="24"/>
      <c r="UNB41" s="24"/>
      <c r="UNC41" s="24"/>
      <c r="UND41" s="24"/>
      <c r="UNE41" s="24"/>
      <c r="UNF41" s="24"/>
      <c r="UNG41" s="24"/>
      <c r="UNH41" s="24"/>
      <c r="UNI41" s="24"/>
      <c r="UNJ41" s="24"/>
      <c r="UNK41" s="24"/>
      <c r="UNL41" s="24"/>
      <c r="UNM41" s="24"/>
      <c r="UNN41" s="24"/>
      <c r="UNO41" s="24"/>
      <c r="UNP41" s="24"/>
      <c r="UNQ41" s="24"/>
      <c r="UNR41" s="24"/>
      <c r="UNS41" s="24"/>
      <c r="UNT41" s="24"/>
      <c r="UNU41" s="24"/>
      <c r="UNV41" s="24"/>
      <c r="UNW41" s="24"/>
      <c r="UNX41" s="24"/>
      <c r="UNY41" s="24"/>
      <c r="UNZ41" s="24"/>
      <c r="UOA41" s="24"/>
      <c r="UOB41" s="24"/>
      <c r="UOC41" s="24"/>
      <c r="UOD41" s="24"/>
      <c r="UOE41" s="24"/>
      <c r="UOF41" s="24"/>
      <c r="UOG41" s="24"/>
      <c r="UOH41" s="24"/>
      <c r="UOI41" s="24"/>
      <c r="UOJ41" s="24"/>
      <c r="UOK41" s="24"/>
      <c r="UOL41" s="24"/>
      <c r="UOM41" s="24"/>
      <c r="UON41" s="24"/>
      <c r="UOO41" s="24"/>
      <c r="UOP41" s="24"/>
      <c r="UOQ41" s="24"/>
      <c r="UOR41" s="24"/>
      <c r="UOS41" s="24"/>
      <c r="UOT41" s="24"/>
      <c r="UOU41" s="24"/>
      <c r="UOV41" s="24"/>
      <c r="UOW41" s="24"/>
      <c r="UOX41" s="24"/>
      <c r="UOY41" s="24"/>
      <c r="UOZ41" s="24"/>
      <c r="UPA41" s="24"/>
      <c r="UPB41" s="24"/>
      <c r="UPC41" s="24"/>
      <c r="UPD41" s="24"/>
      <c r="UPE41" s="24"/>
      <c r="UPF41" s="24"/>
      <c r="UPG41" s="24"/>
      <c r="UPH41" s="24"/>
      <c r="UPI41" s="24"/>
      <c r="UPJ41" s="24"/>
      <c r="UPK41" s="24"/>
      <c r="UPL41" s="24"/>
      <c r="UPM41" s="24"/>
      <c r="UPN41" s="24"/>
      <c r="UPO41" s="24"/>
      <c r="UPP41" s="24"/>
      <c r="UPQ41" s="24"/>
      <c r="UPR41" s="24"/>
      <c r="UPS41" s="24"/>
      <c r="UPT41" s="24"/>
      <c r="UPU41" s="24"/>
      <c r="UPV41" s="24"/>
      <c r="UPW41" s="24"/>
      <c r="UPX41" s="24"/>
      <c r="UPY41" s="24"/>
      <c r="UPZ41" s="24"/>
      <c r="UQA41" s="24"/>
      <c r="UQB41" s="24"/>
      <c r="UQC41" s="24"/>
      <c r="UQD41" s="24"/>
      <c r="UQE41" s="24"/>
      <c r="UQF41" s="24"/>
      <c r="UQG41" s="24"/>
      <c r="UQH41" s="24"/>
      <c r="UQI41" s="24"/>
      <c r="UQJ41" s="24"/>
      <c r="UQK41" s="24"/>
      <c r="UQL41" s="24"/>
      <c r="UQM41" s="24"/>
      <c r="UQN41" s="24"/>
      <c r="UQO41" s="24"/>
      <c r="UQP41" s="24"/>
      <c r="UQQ41" s="24"/>
      <c r="UQR41" s="24"/>
      <c r="UQS41" s="24"/>
      <c r="UQT41" s="24"/>
      <c r="UQU41" s="24"/>
      <c r="UQV41" s="24"/>
      <c r="UQW41" s="24"/>
      <c r="UQX41" s="24"/>
      <c r="UQY41" s="24"/>
      <c r="UQZ41" s="24"/>
      <c r="URA41" s="24"/>
      <c r="URB41" s="24"/>
      <c r="URC41" s="24"/>
      <c r="URD41" s="24"/>
      <c r="URE41" s="24"/>
      <c r="URF41" s="24"/>
      <c r="URG41" s="24"/>
      <c r="URH41" s="24"/>
      <c r="URI41" s="24"/>
      <c r="URJ41" s="24"/>
      <c r="URK41" s="24"/>
      <c r="URL41" s="24"/>
      <c r="URM41" s="24"/>
      <c r="URN41" s="24"/>
      <c r="URO41" s="24"/>
      <c r="URP41" s="24"/>
      <c r="URQ41" s="24"/>
      <c r="URR41" s="24"/>
      <c r="URS41" s="24"/>
      <c r="URT41" s="24"/>
      <c r="URU41" s="24"/>
      <c r="URV41" s="24"/>
      <c r="URW41" s="24"/>
      <c r="URX41" s="24"/>
      <c r="URY41" s="24"/>
      <c r="URZ41" s="24"/>
      <c r="USA41" s="24"/>
      <c r="USB41" s="24"/>
      <c r="USC41" s="24"/>
      <c r="USD41" s="24"/>
      <c r="USE41" s="24"/>
      <c r="USF41" s="24"/>
      <c r="USG41" s="24"/>
      <c r="USH41" s="24"/>
      <c r="USI41" s="24"/>
      <c r="USJ41" s="24"/>
      <c r="USK41" s="24"/>
      <c r="USL41" s="24"/>
      <c r="USM41" s="24"/>
      <c r="USN41" s="24"/>
      <c r="USO41" s="24"/>
      <c r="USP41" s="24"/>
      <c r="USQ41" s="24"/>
      <c r="USR41" s="24"/>
      <c r="USS41" s="24"/>
      <c r="UST41" s="24"/>
      <c r="USU41" s="24"/>
      <c r="USV41" s="24"/>
      <c r="USW41" s="24"/>
      <c r="USX41" s="24"/>
      <c r="USY41" s="24"/>
      <c r="USZ41" s="24"/>
      <c r="UTA41" s="24"/>
      <c r="UTB41" s="24"/>
      <c r="UTC41" s="24"/>
      <c r="UTD41" s="24"/>
      <c r="UTE41" s="24"/>
      <c r="UTF41" s="24"/>
      <c r="UTG41" s="24"/>
      <c r="UTH41" s="24"/>
      <c r="UTI41" s="24"/>
      <c r="UTJ41" s="24"/>
      <c r="UTK41" s="24"/>
      <c r="UTL41" s="24"/>
      <c r="UTM41" s="24"/>
      <c r="UTN41" s="24"/>
      <c r="UTO41" s="24"/>
      <c r="UTP41" s="24"/>
      <c r="UTQ41" s="24"/>
      <c r="UTR41" s="24"/>
      <c r="UTS41" s="24"/>
      <c r="UTT41" s="24"/>
      <c r="UTU41" s="24"/>
      <c r="UTV41" s="24"/>
      <c r="UTW41" s="24"/>
      <c r="UTX41" s="24"/>
      <c r="UTY41" s="24"/>
      <c r="UTZ41" s="24"/>
      <c r="UUA41" s="24"/>
      <c r="UUB41" s="24"/>
      <c r="UUC41" s="24"/>
      <c r="UUD41" s="24"/>
      <c r="UUE41" s="24"/>
      <c r="UUF41" s="24"/>
      <c r="UUG41" s="24"/>
      <c r="UUH41" s="24"/>
      <c r="UUI41" s="24"/>
      <c r="UUJ41" s="24"/>
      <c r="UUK41" s="24"/>
      <c r="UUL41" s="24"/>
      <c r="UUM41" s="24"/>
      <c r="UUN41" s="24"/>
      <c r="UUO41" s="24"/>
      <c r="UUP41" s="24"/>
      <c r="UUQ41" s="24"/>
      <c r="UUR41" s="24"/>
      <c r="UUS41" s="24"/>
      <c r="UUT41" s="24"/>
      <c r="UUU41" s="24"/>
      <c r="UUV41" s="24"/>
      <c r="UUW41" s="24"/>
      <c r="UUX41" s="24"/>
      <c r="UUY41" s="24"/>
      <c r="UUZ41" s="24"/>
      <c r="UVA41" s="24"/>
      <c r="UVB41" s="24"/>
      <c r="UVC41" s="24"/>
      <c r="UVD41" s="24"/>
      <c r="UVE41" s="24"/>
      <c r="UVF41" s="24"/>
      <c r="UVG41" s="24"/>
      <c r="UVH41" s="24"/>
      <c r="UVI41" s="24"/>
      <c r="UVJ41" s="24"/>
      <c r="UVK41" s="24"/>
      <c r="UVL41" s="24"/>
      <c r="UVM41" s="24"/>
      <c r="UVN41" s="24"/>
      <c r="UVO41" s="24"/>
      <c r="UVP41" s="24"/>
      <c r="UVQ41" s="24"/>
      <c r="UVR41" s="24"/>
      <c r="UVS41" s="24"/>
      <c r="UVT41" s="24"/>
      <c r="UVU41" s="24"/>
      <c r="UVV41" s="24"/>
      <c r="UVW41" s="24"/>
      <c r="UVX41" s="24"/>
      <c r="UVY41" s="24"/>
      <c r="UVZ41" s="24"/>
      <c r="UWA41" s="24"/>
      <c r="UWB41" s="24"/>
      <c r="UWC41" s="24"/>
      <c r="UWD41" s="24"/>
      <c r="UWE41" s="24"/>
      <c r="UWF41" s="24"/>
      <c r="UWG41" s="24"/>
      <c r="UWH41" s="24"/>
      <c r="UWI41" s="24"/>
      <c r="UWJ41" s="24"/>
      <c r="UWK41" s="24"/>
      <c r="UWL41" s="24"/>
      <c r="UWM41" s="24"/>
      <c r="UWN41" s="24"/>
      <c r="UWO41" s="24"/>
      <c r="UWP41" s="24"/>
      <c r="UWQ41" s="24"/>
      <c r="UWR41" s="24"/>
      <c r="UWS41" s="24"/>
      <c r="UWT41" s="24"/>
      <c r="UWU41" s="24"/>
      <c r="UWV41" s="24"/>
      <c r="UWW41" s="24"/>
      <c r="UWX41" s="24"/>
      <c r="UWY41" s="24"/>
      <c r="UWZ41" s="24"/>
      <c r="UXA41" s="24"/>
      <c r="UXB41" s="24"/>
      <c r="UXC41" s="24"/>
      <c r="UXD41" s="24"/>
      <c r="UXE41" s="24"/>
      <c r="UXF41" s="24"/>
      <c r="UXG41" s="24"/>
      <c r="UXH41" s="24"/>
      <c r="UXI41" s="24"/>
      <c r="UXJ41" s="24"/>
      <c r="UXK41" s="24"/>
      <c r="UXL41" s="24"/>
      <c r="UXM41" s="24"/>
      <c r="UXN41" s="24"/>
      <c r="UXO41" s="24"/>
      <c r="UXP41" s="24"/>
      <c r="UXQ41" s="24"/>
      <c r="UXR41" s="24"/>
      <c r="UXS41" s="24"/>
      <c r="UXT41" s="24"/>
      <c r="UXU41" s="24"/>
      <c r="UXV41" s="24"/>
      <c r="UXW41" s="24"/>
      <c r="UXX41" s="24"/>
      <c r="UXY41" s="24"/>
      <c r="UXZ41" s="24"/>
      <c r="UYA41" s="24"/>
      <c r="UYB41" s="24"/>
      <c r="UYC41" s="24"/>
      <c r="UYD41" s="24"/>
      <c r="UYE41" s="24"/>
      <c r="UYF41" s="24"/>
      <c r="UYG41" s="24"/>
      <c r="UYH41" s="24"/>
      <c r="UYI41" s="24"/>
      <c r="UYJ41" s="24"/>
      <c r="UYK41" s="24"/>
      <c r="UYL41" s="24"/>
      <c r="UYM41" s="24"/>
      <c r="UYN41" s="24"/>
      <c r="UYO41" s="24"/>
      <c r="UYP41" s="24"/>
      <c r="UYQ41" s="24"/>
      <c r="UYR41" s="24"/>
      <c r="UYS41" s="24"/>
      <c r="UYT41" s="24"/>
      <c r="UYU41" s="24"/>
      <c r="UYV41" s="24"/>
      <c r="UYW41" s="24"/>
      <c r="UYX41" s="24"/>
      <c r="UYY41" s="24"/>
      <c r="UYZ41" s="24"/>
      <c r="UZA41" s="24"/>
      <c r="UZB41" s="24"/>
      <c r="UZC41" s="24"/>
      <c r="UZD41" s="24"/>
      <c r="UZE41" s="24"/>
      <c r="UZF41" s="24"/>
      <c r="UZG41" s="24"/>
      <c r="UZH41" s="24"/>
      <c r="UZI41" s="24"/>
      <c r="UZJ41" s="24"/>
      <c r="UZK41" s="24"/>
      <c r="UZL41" s="24"/>
      <c r="UZM41" s="24"/>
      <c r="UZN41" s="24"/>
      <c r="UZO41" s="24"/>
      <c r="UZP41" s="24"/>
      <c r="UZQ41" s="24"/>
      <c r="UZR41" s="24"/>
      <c r="UZS41" s="24"/>
      <c r="UZT41" s="24"/>
      <c r="UZU41" s="24"/>
      <c r="UZV41" s="24"/>
      <c r="UZW41" s="24"/>
      <c r="UZX41" s="24"/>
      <c r="UZY41" s="24"/>
      <c r="UZZ41" s="24"/>
      <c r="VAA41" s="24"/>
      <c r="VAB41" s="24"/>
      <c r="VAC41" s="24"/>
      <c r="VAD41" s="24"/>
      <c r="VAE41" s="24"/>
      <c r="VAF41" s="24"/>
      <c r="VAG41" s="24"/>
      <c r="VAH41" s="24"/>
      <c r="VAI41" s="24"/>
      <c r="VAJ41" s="24"/>
      <c r="VAK41" s="24"/>
      <c r="VAL41" s="24"/>
      <c r="VAM41" s="24"/>
      <c r="VAN41" s="24"/>
      <c r="VAO41" s="24"/>
      <c r="VAP41" s="24"/>
      <c r="VAQ41" s="24"/>
      <c r="VAR41" s="24"/>
      <c r="VAS41" s="24"/>
      <c r="VAT41" s="24"/>
      <c r="VAU41" s="24"/>
      <c r="VAV41" s="24"/>
      <c r="VAW41" s="24"/>
      <c r="VAX41" s="24"/>
      <c r="VAY41" s="24"/>
      <c r="VAZ41" s="24"/>
      <c r="VBA41" s="24"/>
      <c r="VBB41" s="24"/>
      <c r="VBC41" s="24"/>
      <c r="VBD41" s="24"/>
      <c r="VBE41" s="24"/>
      <c r="VBF41" s="24"/>
      <c r="VBG41" s="24"/>
      <c r="VBH41" s="24"/>
      <c r="VBI41" s="24"/>
      <c r="VBJ41" s="24"/>
      <c r="VBK41" s="24"/>
      <c r="VBL41" s="24"/>
      <c r="VBM41" s="24"/>
      <c r="VBN41" s="24"/>
      <c r="VBO41" s="24"/>
      <c r="VBP41" s="24"/>
      <c r="VBQ41" s="24"/>
      <c r="VBR41" s="24"/>
      <c r="VBS41" s="24"/>
      <c r="VBT41" s="24"/>
      <c r="VBU41" s="24"/>
      <c r="VBV41" s="24"/>
      <c r="VBW41" s="24"/>
      <c r="VBX41" s="24"/>
      <c r="VBY41" s="24"/>
      <c r="VBZ41" s="24"/>
      <c r="VCA41" s="24"/>
      <c r="VCB41" s="24"/>
      <c r="VCC41" s="24"/>
      <c r="VCD41" s="24"/>
      <c r="VCE41" s="24"/>
      <c r="VCF41" s="24"/>
      <c r="VCG41" s="24"/>
      <c r="VCH41" s="24"/>
      <c r="VCI41" s="24"/>
      <c r="VCJ41" s="24"/>
      <c r="VCK41" s="24"/>
      <c r="VCL41" s="24"/>
      <c r="VCM41" s="24"/>
      <c r="VCN41" s="24"/>
      <c r="VCO41" s="24"/>
      <c r="VCP41" s="24"/>
      <c r="VCQ41" s="24"/>
      <c r="VCR41" s="24"/>
      <c r="VCS41" s="24"/>
      <c r="VCT41" s="24"/>
      <c r="VCU41" s="24"/>
      <c r="VCV41" s="24"/>
      <c r="VCW41" s="24"/>
      <c r="VCX41" s="24"/>
      <c r="VCY41" s="24"/>
      <c r="VCZ41" s="24"/>
      <c r="VDA41" s="24"/>
      <c r="VDB41" s="24"/>
      <c r="VDC41" s="24"/>
      <c r="VDD41" s="24"/>
      <c r="VDE41" s="24"/>
      <c r="VDF41" s="24"/>
      <c r="VDG41" s="24"/>
      <c r="VDH41" s="24"/>
      <c r="VDI41" s="24"/>
      <c r="VDJ41" s="24"/>
      <c r="VDK41" s="24"/>
      <c r="VDL41" s="24"/>
      <c r="VDM41" s="24"/>
      <c r="VDN41" s="24"/>
      <c r="VDO41" s="24"/>
      <c r="VDP41" s="24"/>
      <c r="VDQ41" s="24"/>
      <c r="VDR41" s="24"/>
      <c r="VDS41" s="24"/>
      <c r="VDT41" s="24"/>
      <c r="VDU41" s="24"/>
      <c r="VDV41" s="24"/>
      <c r="VDW41" s="24"/>
      <c r="VDX41" s="24"/>
      <c r="VDY41" s="24"/>
      <c r="VDZ41" s="24"/>
      <c r="VEA41" s="24"/>
      <c r="VEB41" s="24"/>
      <c r="VEC41" s="24"/>
      <c r="VED41" s="24"/>
      <c r="VEE41" s="24"/>
      <c r="VEF41" s="24"/>
      <c r="VEG41" s="24"/>
      <c r="VEH41" s="24"/>
      <c r="VEI41" s="24"/>
      <c r="VEJ41" s="24"/>
      <c r="VEK41" s="24"/>
      <c r="VEL41" s="24"/>
      <c r="VEM41" s="24"/>
      <c r="VEN41" s="24"/>
      <c r="VEO41" s="24"/>
      <c r="VEP41" s="24"/>
      <c r="VEQ41" s="24"/>
      <c r="VER41" s="24"/>
      <c r="VES41" s="24"/>
      <c r="VET41" s="24"/>
      <c r="VEU41" s="24"/>
      <c r="VEV41" s="24"/>
      <c r="VEW41" s="24"/>
      <c r="VEX41" s="24"/>
      <c r="VEY41" s="24"/>
      <c r="VEZ41" s="24"/>
      <c r="VFA41" s="24"/>
      <c r="VFB41" s="24"/>
      <c r="VFC41" s="24"/>
      <c r="VFD41" s="24"/>
      <c r="VFE41" s="24"/>
      <c r="VFF41" s="24"/>
      <c r="VFG41" s="24"/>
      <c r="VFH41" s="24"/>
      <c r="VFI41" s="24"/>
      <c r="VFJ41" s="24"/>
      <c r="VFK41" s="24"/>
      <c r="VFL41" s="24"/>
      <c r="VFM41" s="24"/>
      <c r="VFN41" s="24"/>
      <c r="VFO41" s="24"/>
      <c r="VFP41" s="24"/>
      <c r="VFQ41" s="24"/>
      <c r="VFR41" s="24"/>
      <c r="VFS41" s="24"/>
      <c r="VFT41" s="24"/>
      <c r="VFU41" s="24"/>
      <c r="VFV41" s="24"/>
      <c r="VFW41" s="24"/>
      <c r="VFX41" s="24"/>
      <c r="VFY41" s="24"/>
      <c r="VFZ41" s="24"/>
      <c r="VGA41" s="24"/>
      <c r="VGB41" s="24"/>
      <c r="VGC41" s="24"/>
      <c r="VGD41" s="24"/>
      <c r="VGE41" s="24"/>
      <c r="VGF41" s="24"/>
      <c r="VGG41" s="24"/>
      <c r="VGH41" s="24"/>
      <c r="VGI41" s="24"/>
      <c r="VGJ41" s="24"/>
      <c r="VGK41" s="24"/>
      <c r="VGL41" s="24"/>
      <c r="VGM41" s="24"/>
      <c r="VGN41" s="24"/>
      <c r="VGO41" s="24"/>
      <c r="VGP41" s="24"/>
      <c r="VGQ41" s="24"/>
      <c r="VGR41" s="24"/>
      <c r="VGS41" s="24"/>
      <c r="VGT41" s="24"/>
      <c r="VGU41" s="24"/>
      <c r="VGV41" s="24"/>
      <c r="VGW41" s="24"/>
      <c r="VGX41" s="24"/>
      <c r="VGY41" s="24"/>
      <c r="VGZ41" s="24"/>
      <c r="VHA41" s="24"/>
      <c r="VHB41" s="24"/>
      <c r="VHC41" s="24"/>
      <c r="VHD41" s="24"/>
      <c r="VHE41" s="24"/>
      <c r="VHF41" s="24"/>
      <c r="VHG41" s="24"/>
      <c r="VHH41" s="24"/>
      <c r="VHI41" s="24"/>
      <c r="VHJ41" s="24"/>
      <c r="VHK41" s="24"/>
      <c r="VHL41" s="24"/>
      <c r="VHM41" s="24"/>
      <c r="VHN41" s="24"/>
      <c r="VHO41" s="24"/>
      <c r="VHP41" s="24"/>
      <c r="VHQ41" s="24"/>
      <c r="VHR41" s="24"/>
      <c r="VHS41" s="24"/>
      <c r="VHT41" s="24"/>
      <c r="VHU41" s="24"/>
      <c r="VHV41" s="24"/>
      <c r="VHW41" s="24"/>
      <c r="VHX41" s="24"/>
      <c r="VHY41" s="24"/>
      <c r="VHZ41" s="24"/>
      <c r="VIA41" s="24"/>
      <c r="VIB41" s="24"/>
      <c r="VIC41" s="24"/>
      <c r="VID41" s="24"/>
      <c r="VIE41" s="24"/>
      <c r="VIF41" s="24"/>
      <c r="VIG41" s="24"/>
      <c r="VIH41" s="24"/>
      <c r="VII41" s="24"/>
      <c r="VIJ41" s="24"/>
      <c r="VIK41" s="24"/>
      <c r="VIL41" s="24"/>
      <c r="VIM41" s="24"/>
      <c r="VIN41" s="24"/>
      <c r="VIO41" s="24"/>
      <c r="VIP41" s="24"/>
      <c r="VIQ41" s="24"/>
      <c r="VIR41" s="24"/>
      <c r="VIS41" s="24"/>
      <c r="VIT41" s="24"/>
      <c r="VIU41" s="24"/>
      <c r="VIV41" s="24"/>
      <c r="VIW41" s="24"/>
      <c r="VIX41" s="24"/>
      <c r="VIY41" s="24"/>
      <c r="VIZ41" s="24"/>
      <c r="VJA41" s="24"/>
      <c r="VJB41" s="24"/>
      <c r="VJC41" s="24"/>
      <c r="VJD41" s="24"/>
      <c r="VJE41" s="24"/>
      <c r="VJF41" s="24"/>
      <c r="VJG41" s="24"/>
      <c r="VJH41" s="24"/>
      <c r="VJI41" s="24"/>
      <c r="VJJ41" s="24"/>
      <c r="VJK41" s="24"/>
      <c r="VJL41" s="24"/>
      <c r="VJM41" s="24"/>
      <c r="VJN41" s="24"/>
      <c r="VJO41" s="24"/>
      <c r="VJP41" s="24"/>
      <c r="VJQ41" s="24"/>
      <c r="VJR41" s="24"/>
      <c r="VJS41" s="24"/>
      <c r="VJT41" s="24"/>
      <c r="VJU41" s="24"/>
      <c r="VJV41" s="24"/>
      <c r="VJW41" s="24"/>
      <c r="VJX41" s="24"/>
      <c r="VJY41" s="24"/>
      <c r="VJZ41" s="24"/>
      <c r="VKA41" s="24"/>
      <c r="VKB41" s="24"/>
      <c r="VKC41" s="24"/>
      <c r="VKD41" s="24"/>
      <c r="VKE41" s="24"/>
      <c r="VKF41" s="24"/>
      <c r="VKG41" s="24"/>
      <c r="VKH41" s="24"/>
      <c r="VKI41" s="24"/>
      <c r="VKJ41" s="24"/>
      <c r="VKK41" s="24"/>
      <c r="VKL41" s="24"/>
      <c r="VKM41" s="24"/>
      <c r="VKN41" s="24"/>
      <c r="VKO41" s="24"/>
      <c r="VKP41" s="24"/>
      <c r="VKQ41" s="24"/>
      <c r="VKR41" s="24"/>
      <c r="VKS41" s="24"/>
      <c r="VKT41" s="24"/>
      <c r="VKU41" s="24"/>
      <c r="VKV41" s="24"/>
      <c r="VKW41" s="24"/>
      <c r="VKX41" s="24"/>
      <c r="VKY41" s="24"/>
      <c r="VKZ41" s="24"/>
      <c r="VLA41" s="24"/>
      <c r="VLB41" s="24"/>
      <c r="VLC41" s="24"/>
      <c r="VLD41" s="24"/>
      <c r="VLE41" s="24"/>
      <c r="VLF41" s="24"/>
      <c r="VLG41" s="24"/>
      <c r="VLH41" s="24"/>
      <c r="VLI41" s="24"/>
      <c r="VLJ41" s="24"/>
      <c r="VLK41" s="24"/>
      <c r="VLL41" s="24"/>
      <c r="VLM41" s="24"/>
      <c r="VLN41" s="24"/>
      <c r="VLO41" s="24"/>
      <c r="VLP41" s="24"/>
      <c r="VLQ41" s="24"/>
      <c r="VLR41" s="24"/>
      <c r="VLS41" s="24"/>
      <c r="VLT41" s="24"/>
      <c r="VLU41" s="24"/>
      <c r="VLV41" s="24"/>
      <c r="VLW41" s="24"/>
      <c r="VLX41" s="24"/>
      <c r="VLY41" s="24"/>
      <c r="VLZ41" s="24"/>
      <c r="VMA41" s="24"/>
      <c r="VMB41" s="24"/>
      <c r="VMC41" s="24"/>
      <c r="VMD41" s="24"/>
      <c r="VME41" s="24"/>
      <c r="VMF41" s="24"/>
      <c r="VMG41" s="24"/>
      <c r="VMH41" s="24"/>
      <c r="VMI41" s="24"/>
      <c r="VMJ41" s="24"/>
      <c r="VMK41" s="24"/>
      <c r="VML41" s="24"/>
      <c r="VMM41" s="24"/>
      <c r="VMN41" s="24"/>
      <c r="VMO41" s="24"/>
      <c r="VMP41" s="24"/>
      <c r="VMQ41" s="24"/>
      <c r="VMR41" s="24"/>
      <c r="VMS41" s="24"/>
      <c r="VMT41" s="24"/>
      <c r="VMU41" s="24"/>
      <c r="VMV41" s="24"/>
      <c r="VMW41" s="24"/>
      <c r="VMX41" s="24"/>
      <c r="VMY41" s="24"/>
      <c r="VMZ41" s="24"/>
      <c r="VNA41" s="24"/>
      <c r="VNB41" s="24"/>
      <c r="VNC41" s="24"/>
      <c r="VND41" s="24"/>
      <c r="VNE41" s="24"/>
      <c r="VNF41" s="24"/>
      <c r="VNG41" s="24"/>
      <c r="VNH41" s="24"/>
      <c r="VNI41" s="24"/>
      <c r="VNJ41" s="24"/>
      <c r="VNK41" s="24"/>
      <c r="VNL41" s="24"/>
      <c r="VNM41" s="24"/>
      <c r="VNN41" s="24"/>
      <c r="VNO41" s="24"/>
      <c r="VNP41" s="24"/>
      <c r="VNQ41" s="24"/>
      <c r="VNR41" s="24"/>
      <c r="VNS41" s="24"/>
      <c r="VNT41" s="24"/>
      <c r="VNU41" s="24"/>
      <c r="VNV41" s="24"/>
      <c r="VNW41" s="24"/>
      <c r="VNX41" s="24"/>
      <c r="VNY41" s="24"/>
      <c r="VNZ41" s="24"/>
      <c r="VOA41" s="24"/>
      <c r="VOB41" s="24"/>
      <c r="VOC41" s="24"/>
      <c r="VOD41" s="24"/>
      <c r="VOE41" s="24"/>
      <c r="VOF41" s="24"/>
      <c r="VOG41" s="24"/>
      <c r="VOH41" s="24"/>
      <c r="VOI41" s="24"/>
      <c r="VOJ41" s="24"/>
      <c r="VOK41" s="24"/>
      <c r="VOL41" s="24"/>
      <c r="VOM41" s="24"/>
      <c r="VON41" s="24"/>
      <c r="VOO41" s="24"/>
      <c r="VOP41" s="24"/>
      <c r="VOQ41" s="24"/>
      <c r="VOR41" s="24"/>
      <c r="VOS41" s="24"/>
      <c r="VOT41" s="24"/>
      <c r="VOU41" s="24"/>
      <c r="VOV41" s="24"/>
      <c r="VOW41" s="24"/>
      <c r="VOX41" s="24"/>
      <c r="VOY41" s="24"/>
      <c r="VOZ41" s="24"/>
      <c r="VPA41" s="24"/>
      <c r="VPB41" s="24"/>
      <c r="VPC41" s="24"/>
      <c r="VPD41" s="24"/>
      <c r="VPE41" s="24"/>
      <c r="VPF41" s="24"/>
      <c r="VPG41" s="24"/>
      <c r="VPH41" s="24"/>
      <c r="VPI41" s="24"/>
      <c r="VPJ41" s="24"/>
      <c r="VPK41" s="24"/>
      <c r="VPL41" s="24"/>
      <c r="VPM41" s="24"/>
      <c r="VPN41" s="24"/>
      <c r="VPO41" s="24"/>
      <c r="VPP41" s="24"/>
      <c r="VPQ41" s="24"/>
      <c r="VPR41" s="24"/>
      <c r="VPS41" s="24"/>
      <c r="VPT41" s="24"/>
      <c r="VPU41" s="24"/>
      <c r="VPV41" s="24"/>
      <c r="VPW41" s="24"/>
      <c r="VPX41" s="24"/>
      <c r="VPY41" s="24"/>
      <c r="VPZ41" s="24"/>
      <c r="VQA41" s="24"/>
      <c r="VQB41" s="24"/>
      <c r="VQC41" s="24"/>
      <c r="VQD41" s="24"/>
      <c r="VQE41" s="24"/>
      <c r="VQF41" s="24"/>
      <c r="VQG41" s="24"/>
      <c r="VQH41" s="24"/>
      <c r="VQI41" s="24"/>
      <c r="VQJ41" s="24"/>
      <c r="VQK41" s="24"/>
      <c r="VQL41" s="24"/>
      <c r="VQM41" s="24"/>
      <c r="VQN41" s="24"/>
      <c r="VQO41" s="24"/>
      <c r="VQP41" s="24"/>
      <c r="VQQ41" s="24"/>
      <c r="VQR41" s="24"/>
      <c r="VQS41" s="24"/>
      <c r="VQT41" s="24"/>
      <c r="VQU41" s="24"/>
      <c r="VQV41" s="24"/>
      <c r="VQW41" s="24"/>
      <c r="VQX41" s="24"/>
      <c r="VQY41" s="24"/>
      <c r="VQZ41" s="24"/>
      <c r="VRA41" s="24"/>
      <c r="VRB41" s="24"/>
      <c r="VRC41" s="24"/>
      <c r="VRD41" s="24"/>
      <c r="VRE41" s="24"/>
      <c r="VRF41" s="24"/>
      <c r="VRG41" s="24"/>
      <c r="VRH41" s="24"/>
      <c r="VRI41" s="24"/>
      <c r="VRJ41" s="24"/>
      <c r="VRK41" s="24"/>
      <c r="VRL41" s="24"/>
      <c r="VRM41" s="24"/>
      <c r="VRN41" s="24"/>
      <c r="VRO41" s="24"/>
      <c r="VRP41" s="24"/>
      <c r="VRQ41" s="24"/>
      <c r="VRR41" s="24"/>
      <c r="VRS41" s="24"/>
      <c r="VRT41" s="24"/>
      <c r="VRU41" s="24"/>
      <c r="VRV41" s="24"/>
      <c r="VRW41" s="24"/>
      <c r="VRX41" s="24"/>
      <c r="VRY41" s="24"/>
      <c r="VRZ41" s="24"/>
      <c r="VSA41" s="24"/>
      <c r="VSB41" s="24"/>
      <c r="VSC41" s="24"/>
      <c r="VSD41" s="24"/>
      <c r="VSE41" s="24"/>
      <c r="VSF41" s="24"/>
      <c r="VSG41" s="24"/>
      <c r="VSH41" s="24"/>
      <c r="VSI41" s="24"/>
      <c r="VSJ41" s="24"/>
      <c r="VSK41" s="24"/>
      <c r="VSL41" s="24"/>
      <c r="VSM41" s="24"/>
      <c r="VSN41" s="24"/>
      <c r="VSO41" s="24"/>
      <c r="VSP41" s="24"/>
      <c r="VSQ41" s="24"/>
      <c r="VSR41" s="24"/>
      <c r="VSS41" s="24"/>
      <c r="VST41" s="24"/>
      <c r="VSU41" s="24"/>
      <c r="VSV41" s="24"/>
      <c r="VSW41" s="24"/>
      <c r="VSX41" s="24"/>
      <c r="VSY41" s="24"/>
      <c r="VSZ41" s="24"/>
      <c r="VTA41" s="24"/>
      <c r="VTB41" s="24"/>
      <c r="VTC41" s="24"/>
      <c r="VTD41" s="24"/>
      <c r="VTE41" s="24"/>
      <c r="VTF41" s="24"/>
      <c r="VTG41" s="24"/>
      <c r="VTH41" s="24"/>
      <c r="VTI41" s="24"/>
      <c r="VTJ41" s="24"/>
      <c r="VTK41" s="24"/>
      <c r="VTL41" s="24"/>
      <c r="VTM41" s="24"/>
      <c r="VTN41" s="24"/>
      <c r="VTO41" s="24"/>
      <c r="VTP41" s="24"/>
      <c r="VTQ41" s="24"/>
      <c r="VTR41" s="24"/>
      <c r="VTS41" s="24"/>
      <c r="VTT41" s="24"/>
      <c r="VTU41" s="24"/>
      <c r="VTV41" s="24"/>
      <c r="VTW41" s="24"/>
      <c r="VTX41" s="24"/>
      <c r="VTY41" s="24"/>
      <c r="VTZ41" s="24"/>
      <c r="VUA41" s="24"/>
      <c r="VUB41" s="24"/>
      <c r="VUC41" s="24"/>
      <c r="VUD41" s="24"/>
      <c r="VUE41" s="24"/>
      <c r="VUF41" s="24"/>
      <c r="VUG41" s="24"/>
      <c r="VUH41" s="24"/>
      <c r="VUI41" s="24"/>
      <c r="VUJ41" s="24"/>
      <c r="VUK41" s="24"/>
      <c r="VUL41" s="24"/>
      <c r="VUM41" s="24"/>
      <c r="VUN41" s="24"/>
      <c r="VUO41" s="24"/>
      <c r="VUP41" s="24"/>
      <c r="VUQ41" s="24"/>
      <c r="VUR41" s="24"/>
      <c r="VUS41" s="24"/>
      <c r="VUT41" s="24"/>
      <c r="VUU41" s="24"/>
      <c r="VUV41" s="24"/>
      <c r="VUW41" s="24"/>
      <c r="VUX41" s="24"/>
      <c r="VUY41" s="24"/>
      <c r="VUZ41" s="24"/>
      <c r="VVA41" s="24"/>
      <c r="VVB41" s="24"/>
      <c r="VVC41" s="24"/>
      <c r="VVD41" s="24"/>
      <c r="VVE41" s="24"/>
      <c r="VVF41" s="24"/>
      <c r="VVG41" s="24"/>
      <c r="VVH41" s="24"/>
      <c r="VVI41" s="24"/>
      <c r="VVJ41" s="24"/>
      <c r="VVK41" s="24"/>
      <c r="VVL41" s="24"/>
      <c r="VVM41" s="24"/>
      <c r="VVN41" s="24"/>
      <c r="VVO41" s="24"/>
      <c r="VVP41" s="24"/>
      <c r="VVQ41" s="24"/>
      <c r="VVR41" s="24"/>
      <c r="VVS41" s="24"/>
      <c r="VVT41" s="24"/>
      <c r="VVU41" s="24"/>
      <c r="VVV41" s="24"/>
      <c r="VVW41" s="24"/>
      <c r="VVX41" s="24"/>
      <c r="VVY41" s="24"/>
      <c r="VVZ41" s="24"/>
      <c r="VWA41" s="24"/>
      <c r="VWB41" s="24"/>
      <c r="VWC41" s="24"/>
      <c r="VWD41" s="24"/>
      <c r="VWE41" s="24"/>
      <c r="VWF41" s="24"/>
      <c r="VWG41" s="24"/>
      <c r="VWH41" s="24"/>
      <c r="VWI41" s="24"/>
      <c r="VWJ41" s="24"/>
      <c r="VWK41" s="24"/>
      <c r="VWL41" s="24"/>
      <c r="VWM41" s="24"/>
      <c r="VWN41" s="24"/>
      <c r="VWO41" s="24"/>
      <c r="VWP41" s="24"/>
      <c r="VWQ41" s="24"/>
      <c r="VWR41" s="24"/>
      <c r="VWS41" s="24"/>
      <c r="VWT41" s="24"/>
      <c r="VWU41" s="24"/>
      <c r="VWV41" s="24"/>
      <c r="VWW41" s="24"/>
      <c r="VWX41" s="24"/>
      <c r="VWY41" s="24"/>
      <c r="VWZ41" s="24"/>
      <c r="VXA41" s="24"/>
      <c r="VXB41" s="24"/>
      <c r="VXC41" s="24"/>
      <c r="VXD41" s="24"/>
      <c r="VXE41" s="24"/>
      <c r="VXF41" s="24"/>
      <c r="VXG41" s="24"/>
      <c r="VXH41" s="24"/>
      <c r="VXI41" s="24"/>
      <c r="VXJ41" s="24"/>
      <c r="VXK41" s="24"/>
      <c r="VXL41" s="24"/>
      <c r="VXM41" s="24"/>
      <c r="VXN41" s="24"/>
      <c r="VXO41" s="24"/>
      <c r="VXP41" s="24"/>
      <c r="VXQ41" s="24"/>
      <c r="VXR41" s="24"/>
      <c r="VXS41" s="24"/>
      <c r="VXT41" s="24"/>
      <c r="VXU41" s="24"/>
      <c r="VXV41" s="24"/>
      <c r="VXW41" s="24"/>
      <c r="VXX41" s="24"/>
      <c r="VXY41" s="24"/>
      <c r="VXZ41" s="24"/>
      <c r="VYA41" s="24"/>
      <c r="VYB41" s="24"/>
      <c r="VYC41" s="24"/>
      <c r="VYD41" s="24"/>
      <c r="VYE41" s="24"/>
      <c r="VYF41" s="24"/>
      <c r="VYG41" s="24"/>
      <c r="VYH41" s="24"/>
      <c r="VYI41" s="24"/>
      <c r="VYJ41" s="24"/>
      <c r="VYK41" s="24"/>
      <c r="VYL41" s="24"/>
      <c r="VYM41" s="24"/>
      <c r="VYN41" s="24"/>
      <c r="VYO41" s="24"/>
      <c r="VYP41" s="24"/>
      <c r="VYQ41" s="24"/>
      <c r="VYR41" s="24"/>
      <c r="VYS41" s="24"/>
      <c r="VYT41" s="24"/>
      <c r="VYU41" s="24"/>
      <c r="VYV41" s="24"/>
      <c r="VYW41" s="24"/>
      <c r="VYX41" s="24"/>
      <c r="VYY41" s="24"/>
      <c r="VYZ41" s="24"/>
      <c r="VZA41" s="24"/>
      <c r="VZB41" s="24"/>
      <c r="VZC41" s="24"/>
      <c r="VZD41" s="24"/>
      <c r="VZE41" s="24"/>
      <c r="VZF41" s="24"/>
      <c r="VZG41" s="24"/>
      <c r="VZH41" s="24"/>
      <c r="VZI41" s="24"/>
      <c r="VZJ41" s="24"/>
      <c r="VZK41" s="24"/>
      <c r="VZL41" s="24"/>
      <c r="VZM41" s="24"/>
      <c r="VZN41" s="24"/>
      <c r="VZO41" s="24"/>
      <c r="VZP41" s="24"/>
      <c r="VZQ41" s="24"/>
      <c r="VZR41" s="24"/>
      <c r="VZS41" s="24"/>
      <c r="VZT41" s="24"/>
      <c r="VZU41" s="24"/>
      <c r="VZV41" s="24"/>
      <c r="VZW41" s="24"/>
      <c r="VZX41" s="24"/>
      <c r="VZY41" s="24"/>
      <c r="VZZ41" s="24"/>
      <c r="WAA41" s="24"/>
      <c r="WAB41" s="24"/>
      <c r="WAC41" s="24"/>
      <c r="WAD41" s="24"/>
      <c r="WAE41" s="24"/>
      <c r="WAF41" s="24"/>
      <c r="WAG41" s="24"/>
      <c r="WAH41" s="24"/>
      <c r="WAI41" s="24"/>
      <c r="WAJ41" s="24"/>
      <c r="WAK41" s="24"/>
      <c r="WAL41" s="24"/>
      <c r="WAM41" s="24"/>
      <c r="WAN41" s="24"/>
      <c r="WAO41" s="24"/>
      <c r="WAP41" s="24"/>
      <c r="WAQ41" s="24"/>
      <c r="WAR41" s="24"/>
      <c r="WAS41" s="24"/>
      <c r="WAT41" s="24"/>
      <c r="WAU41" s="24"/>
      <c r="WAV41" s="24"/>
      <c r="WAW41" s="24"/>
      <c r="WAX41" s="24"/>
      <c r="WAY41" s="24"/>
      <c r="WAZ41" s="24"/>
      <c r="WBA41" s="24"/>
      <c r="WBB41" s="24"/>
      <c r="WBC41" s="24"/>
      <c r="WBD41" s="24"/>
      <c r="WBE41" s="24"/>
      <c r="WBF41" s="24"/>
      <c r="WBG41" s="24"/>
      <c r="WBH41" s="24"/>
      <c r="WBI41" s="24"/>
      <c r="WBJ41" s="24"/>
      <c r="WBK41" s="24"/>
      <c r="WBL41" s="24"/>
      <c r="WBM41" s="24"/>
      <c r="WBN41" s="24"/>
      <c r="WBO41" s="24"/>
      <c r="WBP41" s="24"/>
      <c r="WBQ41" s="24"/>
      <c r="WBR41" s="24"/>
      <c r="WBS41" s="24"/>
      <c r="WBT41" s="24"/>
      <c r="WBU41" s="24"/>
      <c r="WBV41" s="24"/>
      <c r="WBW41" s="24"/>
      <c r="WBX41" s="24"/>
      <c r="WBY41" s="24"/>
      <c r="WBZ41" s="24"/>
      <c r="WCA41" s="24"/>
      <c r="WCB41" s="24"/>
      <c r="WCC41" s="24"/>
      <c r="WCD41" s="24"/>
      <c r="WCE41" s="24"/>
      <c r="WCF41" s="24"/>
      <c r="WCG41" s="24"/>
      <c r="WCH41" s="24"/>
      <c r="WCI41" s="24"/>
      <c r="WCJ41" s="24"/>
      <c r="WCK41" s="24"/>
      <c r="WCL41" s="24"/>
      <c r="WCM41" s="24"/>
      <c r="WCN41" s="24"/>
      <c r="WCO41" s="24"/>
      <c r="WCP41" s="24"/>
      <c r="WCQ41" s="24"/>
      <c r="WCR41" s="24"/>
      <c r="WCS41" s="24"/>
      <c r="WCT41" s="24"/>
      <c r="WCU41" s="24"/>
      <c r="WCV41" s="24"/>
      <c r="WCW41" s="24"/>
      <c r="WCX41" s="24"/>
      <c r="WCY41" s="24"/>
      <c r="WCZ41" s="24"/>
      <c r="WDA41" s="24"/>
      <c r="WDB41" s="24"/>
      <c r="WDC41" s="24"/>
      <c r="WDD41" s="24"/>
      <c r="WDE41" s="24"/>
      <c r="WDF41" s="24"/>
      <c r="WDG41" s="24"/>
      <c r="WDH41" s="24"/>
      <c r="WDI41" s="24"/>
      <c r="WDJ41" s="24"/>
      <c r="WDK41" s="24"/>
      <c r="WDL41" s="24"/>
      <c r="WDM41" s="24"/>
      <c r="WDN41" s="24"/>
      <c r="WDO41" s="24"/>
      <c r="WDP41" s="24"/>
      <c r="WDQ41" s="24"/>
      <c r="WDR41" s="24"/>
      <c r="WDS41" s="24"/>
      <c r="WDT41" s="24"/>
      <c r="WDU41" s="24"/>
      <c r="WDV41" s="24"/>
      <c r="WDW41" s="24"/>
      <c r="WDX41" s="24"/>
      <c r="WDY41" s="24"/>
      <c r="WDZ41" s="24"/>
      <c r="WEA41" s="24"/>
      <c r="WEB41" s="24"/>
      <c r="WEC41" s="24"/>
      <c r="WED41" s="24"/>
      <c r="WEE41" s="24"/>
      <c r="WEF41" s="24"/>
      <c r="WEG41" s="24"/>
      <c r="WEH41" s="24"/>
      <c r="WEI41" s="24"/>
      <c r="WEJ41" s="24"/>
      <c r="WEK41" s="24"/>
      <c r="WEL41" s="24"/>
      <c r="WEM41" s="24"/>
      <c r="WEN41" s="24"/>
      <c r="WEO41" s="24"/>
      <c r="WEP41" s="24"/>
      <c r="WEQ41" s="24"/>
      <c r="WER41" s="24"/>
      <c r="WES41" s="24"/>
      <c r="WET41" s="24"/>
      <c r="WEU41" s="24"/>
      <c r="WEV41" s="24"/>
      <c r="WEW41" s="24"/>
      <c r="WEX41" s="24"/>
      <c r="WEY41" s="24"/>
      <c r="WEZ41" s="24"/>
      <c r="WFA41" s="24"/>
      <c r="WFB41" s="24"/>
      <c r="WFC41" s="24"/>
      <c r="WFD41" s="24"/>
      <c r="WFE41" s="24"/>
      <c r="WFF41" s="24"/>
      <c r="WFG41" s="24"/>
      <c r="WFH41" s="24"/>
      <c r="WFI41" s="24"/>
      <c r="WFJ41" s="24"/>
      <c r="WFK41" s="24"/>
      <c r="WFL41" s="24"/>
      <c r="WFM41" s="24"/>
      <c r="WFN41" s="24"/>
      <c r="WFO41" s="24"/>
      <c r="WFP41" s="24"/>
      <c r="WFQ41" s="24"/>
      <c r="WFR41" s="24"/>
      <c r="WFS41" s="24"/>
      <c r="WFT41" s="24"/>
      <c r="WFU41" s="24"/>
      <c r="WFV41" s="24"/>
      <c r="WFW41" s="24"/>
      <c r="WFX41" s="24"/>
      <c r="WFY41" s="24"/>
      <c r="WFZ41" s="24"/>
      <c r="WGA41" s="24"/>
      <c r="WGB41" s="24"/>
      <c r="WGC41" s="24"/>
      <c r="WGD41" s="24"/>
      <c r="WGE41" s="24"/>
      <c r="WGF41" s="24"/>
      <c r="WGG41" s="24"/>
      <c r="WGH41" s="24"/>
      <c r="WGI41" s="24"/>
      <c r="WGJ41" s="24"/>
      <c r="WGK41" s="24"/>
      <c r="WGL41" s="24"/>
      <c r="WGM41" s="24"/>
      <c r="WGN41" s="24"/>
      <c r="WGO41" s="24"/>
      <c r="WGP41" s="24"/>
      <c r="WGQ41" s="24"/>
      <c r="WGR41" s="24"/>
      <c r="WGS41" s="24"/>
      <c r="WGT41" s="24"/>
      <c r="WGU41" s="24"/>
      <c r="WGV41" s="24"/>
      <c r="WGW41" s="24"/>
      <c r="WGX41" s="24"/>
      <c r="WGY41" s="24"/>
      <c r="WGZ41" s="24"/>
      <c r="WHA41" s="24"/>
      <c r="WHB41" s="24"/>
      <c r="WHC41" s="24"/>
      <c r="WHD41" s="24"/>
      <c r="WHE41" s="24"/>
      <c r="WHF41" s="24"/>
      <c r="WHG41" s="24"/>
      <c r="WHH41" s="24"/>
      <c r="WHI41" s="24"/>
      <c r="WHJ41" s="24"/>
      <c r="WHK41" s="24"/>
      <c r="WHL41" s="24"/>
      <c r="WHM41" s="24"/>
      <c r="WHN41" s="24"/>
      <c r="WHO41" s="24"/>
      <c r="WHP41" s="24"/>
      <c r="WHQ41" s="24"/>
      <c r="WHR41" s="24"/>
      <c r="WHS41" s="24"/>
      <c r="WHT41" s="24"/>
      <c r="WHU41" s="24"/>
      <c r="WHV41" s="24"/>
      <c r="WHW41" s="24"/>
      <c r="WHX41" s="24"/>
      <c r="WHY41" s="24"/>
      <c r="WHZ41" s="24"/>
      <c r="WIA41" s="24"/>
      <c r="WIB41" s="24"/>
      <c r="WIC41" s="24"/>
      <c r="WID41" s="24"/>
      <c r="WIE41" s="24"/>
      <c r="WIF41" s="24"/>
      <c r="WIG41" s="24"/>
      <c r="WIH41" s="24"/>
      <c r="WII41" s="24"/>
      <c r="WIJ41" s="24"/>
      <c r="WIK41" s="24"/>
      <c r="WIL41" s="24"/>
      <c r="WIM41" s="24"/>
      <c r="WIN41" s="24"/>
      <c r="WIO41" s="24"/>
      <c r="WIP41" s="24"/>
      <c r="WIQ41" s="24"/>
      <c r="WIR41" s="24"/>
      <c r="WIS41" s="24"/>
      <c r="WIT41" s="24"/>
      <c r="WIU41" s="24"/>
      <c r="WIV41" s="24"/>
      <c r="WIW41" s="24"/>
      <c r="WIX41" s="24"/>
      <c r="WIY41" s="24"/>
      <c r="WIZ41" s="24"/>
      <c r="WJA41" s="24"/>
      <c r="WJB41" s="24"/>
      <c r="WJC41" s="24"/>
      <c r="WJD41" s="24"/>
      <c r="WJE41" s="24"/>
      <c r="WJF41" s="24"/>
      <c r="WJG41" s="24"/>
      <c r="WJH41" s="24"/>
      <c r="WJI41" s="24"/>
      <c r="WJJ41" s="24"/>
      <c r="WJK41" s="24"/>
      <c r="WJL41" s="24"/>
      <c r="WJM41" s="24"/>
      <c r="WJN41" s="24"/>
      <c r="WJO41" s="24"/>
      <c r="WJP41" s="24"/>
      <c r="WJQ41" s="24"/>
      <c r="WJR41" s="24"/>
      <c r="WJS41" s="24"/>
      <c r="WJT41" s="24"/>
      <c r="WJU41" s="24"/>
      <c r="WJV41" s="24"/>
      <c r="WJW41" s="24"/>
      <c r="WJX41" s="24"/>
      <c r="WJY41" s="24"/>
      <c r="WJZ41" s="24"/>
      <c r="WKA41" s="24"/>
      <c r="WKB41" s="24"/>
      <c r="WKC41" s="24"/>
      <c r="WKD41" s="24"/>
      <c r="WKE41" s="24"/>
      <c r="WKF41" s="24"/>
      <c r="WKG41" s="24"/>
      <c r="WKH41" s="24"/>
      <c r="WKI41" s="24"/>
      <c r="WKJ41" s="24"/>
      <c r="WKK41" s="24"/>
      <c r="WKL41" s="24"/>
      <c r="WKM41" s="24"/>
      <c r="WKN41" s="24"/>
      <c r="WKO41" s="24"/>
      <c r="WKP41" s="24"/>
      <c r="WKQ41" s="24"/>
      <c r="WKR41" s="24"/>
      <c r="WKS41" s="24"/>
      <c r="WKT41" s="24"/>
      <c r="WKU41" s="24"/>
      <c r="WKV41" s="24"/>
      <c r="WKW41" s="24"/>
      <c r="WKX41" s="24"/>
      <c r="WKY41" s="24"/>
      <c r="WKZ41" s="24"/>
      <c r="WLA41" s="24"/>
      <c r="WLB41" s="24"/>
      <c r="WLC41" s="24"/>
      <c r="WLD41" s="24"/>
      <c r="WLE41" s="24"/>
      <c r="WLF41" s="24"/>
      <c r="WLG41" s="24"/>
      <c r="WLH41" s="24"/>
      <c r="WLI41" s="24"/>
      <c r="WLJ41" s="24"/>
      <c r="WLK41" s="24"/>
      <c r="WLL41" s="24"/>
      <c r="WLM41" s="24"/>
      <c r="WLN41" s="24"/>
      <c r="WLO41" s="24"/>
      <c r="WLP41" s="24"/>
      <c r="WLQ41" s="24"/>
      <c r="WLR41" s="24"/>
      <c r="WLS41" s="24"/>
      <c r="WLT41" s="24"/>
      <c r="WLU41" s="24"/>
      <c r="WLV41" s="24"/>
      <c r="WLW41" s="24"/>
      <c r="WLX41" s="24"/>
      <c r="WLY41" s="24"/>
      <c r="WLZ41" s="24"/>
      <c r="WMA41" s="24"/>
      <c r="WMB41" s="24"/>
      <c r="WMC41" s="24"/>
      <c r="WMD41" s="24"/>
      <c r="WME41" s="24"/>
      <c r="WMF41" s="24"/>
      <c r="WMG41" s="24"/>
      <c r="WMH41" s="24"/>
      <c r="WMI41" s="24"/>
      <c r="WMJ41" s="24"/>
      <c r="WMK41" s="24"/>
      <c r="WML41" s="24"/>
      <c r="WMM41" s="24"/>
      <c r="WMN41" s="24"/>
      <c r="WMO41" s="24"/>
      <c r="WMP41" s="24"/>
      <c r="WMQ41" s="24"/>
      <c r="WMR41" s="24"/>
      <c r="WMS41" s="24"/>
      <c r="WMT41" s="24"/>
      <c r="WMU41" s="24"/>
      <c r="WMV41" s="24"/>
      <c r="WMW41" s="24"/>
      <c r="WMX41" s="24"/>
      <c r="WMY41" s="24"/>
      <c r="WMZ41" s="24"/>
      <c r="WNA41" s="24"/>
      <c r="WNB41" s="24"/>
      <c r="WNC41" s="24"/>
      <c r="WND41" s="24"/>
      <c r="WNE41" s="24"/>
      <c r="WNF41" s="24"/>
      <c r="WNG41" s="24"/>
      <c r="WNH41" s="24"/>
      <c r="WNI41" s="24"/>
      <c r="WNJ41" s="24"/>
      <c r="WNK41" s="24"/>
      <c r="WNL41" s="24"/>
      <c r="WNM41" s="24"/>
      <c r="WNN41" s="24"/>
      <c r="WNO41" s="24"/>
      <c r="WNP41" s="24"/>
      <c r="WNQ41" s="24"/>
      <c r="WNR41" s="24"/>
      <c r="WNS41" s="24"/>
      <c r="WNT41" s="24"/>
      <c r="WNU41" s="24"/>
      <c r="WNV41" s="24"/>
      <c r="WNW41" s="24"/>
      <c r="WNX41" s="24"/>
      <c r="WNY41" s="24"/>
      <c r="WNZ41" s="24"/>
      <c r="WOA41" s="24"/>
      <c r="WOB41" s="24"/>
      <c r="WOC41" s="24"/>
      <c r="WOD41" s="24"/>
      <c r="WOE41" s="24"/>
      <c r="WOF41" s="24"/>
      <c r="WOG41" s="24"/>
      <c r="WOH41" s="24"/>
      <c r="WOI41" s="24"/>
      <c r="WOJ41" s="24"/>
      <c r="WOK41" s="24"/>
      <c r="WOL41" s="24"/>
      <c r="WOM41" s="24"/>
      <c r="WON41" s="24"/>
      <c r="WOO41" s="24"/>
      <c r="WOP41" s="24"/>
      <c r="WOQ41" s="24"/>
      <c r="WOR41" s="24"/>
      <c r="WOS41" s="24"/>
      <c r="WOT41" s="24"/>
      <c r="WOU41" s="24"/>
      <c r="WOV41" s="24"/>
      <c r="WOW41" s="24"/>
      <c r="WOX41" s="24"/>
      <c r="WOY41" s="24"/>
      <c r="WOZ41" s="24"/>
      <c r="WPA41" s="24"/>
      <c r="WPB41" s="24"/>
      <c r="WPC41" s="24"/>
      <c r="WPD41" s="24"/>
      <c r="WPE41" s="24"/>
      <c r="WPF41" s="24"/>
      <c r="WPG41" s="24"/>
      <c r="WPH41" s="24"/>
      <c r="WPI41" s="24"/>
      <c r="WPJ41" s="24"/>
      <c r="WPK41" s="24"/>
      <c r="WPL41" s="24"/>
      <c r="WPM41" s="24"/>
      <c r="WPN41" s="24"/>
      <c r="WPO41" s="24"/>
      <c r="WPP41" s="24"/>
      <c r="WPQ41" s="24"/>
      <c r="WPR41" s="24"/>
      <c r="WPS41" s="24"/>
      <c r="WPT41" s="24"/>
      <c r="WPU41" s="24"/>
      <c r="WPV41" s="24"/>
      <c r="WPW41" s="24"/>
      <c r="WPX41" s="24"/>
      <c r="WPY41" s="24"/>
      <c r="WPZ41" s="24"/>
      <c r="WQA41" s="24"/>
      <c r="WQB41" s="24"/>
      <c r="WQC41" s="24"/>
      <c r="WQD41" s="24"/>
      <c r="WQE41" s="24"/>
      <c r="WQF41" s="24"/>
      <c r="WQG41" s="24"/>
      <c r="WQH41" s="24"/>
      <c r="WQI41" s="24"/>
      <c r="WQJ41" s="24"/>
      <c r="WQK41" s="24"/>
      <c r="WQL41" s="24"/>
      <c r="WQM41" s="24"/>
      <c r="WQN41" s="24"/>
      <c r="WQO41" s="24"/>
      <c r="WQP41" s="24"/>
      <c r="WQQ41" s="24"/>
      <c r="WQR41" s="24"/>
      <c r="WQS41" s="24"/>
      <c r="WQT41" s="24"/>
      <c r="WQU41" s="24"/>
      <c r="WQV41" s="24"/>
      <c r="WQW41" s="24"/>
      <c r="WQX41" s="24"/>
      <c r="WQY41" s="24"/>
      <c r="WQZ41" s="24"/>
      <c r="WRA41" s="24"/>
      <c r="WRB41" s="24"/>
      <c r="WRC41" s="24"/>
      <c r="WRD41" s="24"/>
      <c r="WRE41" s="24"/>
      <c r="WRF41" s="24"/>
      <c r="WRG41" s="24"/>
      <c r="WRH41" s="24"/>
      <c r="WRI41" s="24"/>
      <c r="WRJ41" s="24"/>
      <c r="WRK41" s="24"/>
      <c r="WRL41" s="24"/>
      <c r="WRM41" s="24"/>
      <c r="WRN41" s="24"/>
      <c r="WRO41" s="24"/>
      <c r="WRP41" s="24"/>
      <c r="WRQ41" s="24"/>
      <c r="WRR41" s="24"/>
      <c r="WRS41" s="24"/>
      <c r="WRT41" s="24"/>
      <c r="WRU41" s="24"/>
      <c r="WRV41" s="24"/>
      <c r="WRW41" s="24"/>
      <c r="WRX41" s="24"/>
      <c r="WRY41" s="24"/>
      <c r="WRZ41" s="24"/>
      <c r="WSA41" s="24"/>
      <c r="WSB41" s="24"/>
      <c r="WSC41" s="24"/>
      <c r="WSD41" s="24"/>
      <c r="WSE41" s="24"/>
      <c r="WSF41" s="24"/>
      <c r="WSG41" s="24"/>
      <c r="WSH41" s="24"/>
      <c r="WSI41" s="24"/>
      <c r="WSJ41" s="24"/>
      <c r="WSK41" s="24"/>
      <c r="WSL41" s="24"/>
      <c r="WSM41" s="24"/>
      <c r="WSN41" s="24"/>
      <c r="WSO41" s="24"/>
      <c r="WSP41" s="24"/>
      <c r="WSQ41" s="24"/>
      <c r="WSR41" s="24"/>
      <c r="WSS41" s="24"/>
      <c r="WST41" s="24"/>
      <c r="WSU41" s="24"/>
      <c r="WSV41" s="24"/>
      <c r="WSW41" s="24"/>
      <c r="WSX41" s="24"/>
      <c r="WSY41" s="24"/>
      <c r="WSZ41" s="24"/>
      <c r="WTA41" s="24"/>
      <c r="WTB41" s="24"/>
      <c r="WTC41" s="24"/>
      <c r="WTD41" s="24"/>
      <c r="WTE41" s="24"/>
      <c r="WTF41" s="24"/>
      <c r="WTG41" s="24"/>
      <c r="WTH41" s="24"/>
      <c r="WTI41" s="24"/>
      <c r="WTJ41" s="24"/>
      <c r="WTK41" s="24"/>
      <c r="WTL41" s="24"/>
      <c r="WTM41" s="24"/>
      <c r="WTN41" s="24"/>
      <c r="WTO41" s="24"/>
      <c r="WTP41" s="24"/>
      <c r="WTQ41" s="24"/>
      <c r="WTR41" s="24"/>
      <c r="WTS41" s="24"/>
      <c r="WTT41" s="24"/>
      <c r="WTU41" s="24"/>
      <c r="WTV41" s="24"/>
      <c r="WTW41" s="24"/>
      <c r="WTX41" s="24"/>
      <c r="WTY41" s="24"/>
      <c r="WTZ41" s="24"/>
      <c r="WUA41" s="24"/>
      <c r="WUB41" s="24"/>
      <c r="WUC41" s="24"/>
      <c r="WUD41" s="24"/>
      <c r="WUE41" s="24"/>
      <c r="WUF41" s="24"/>
      <c r="WUG41" s="24"/>
      <c r="WUH41" s="24"/>
      <c r="WUI41" s="24"/>
      <c r="WUJ41" s="24"/>
      <c r="WUK41" s="24"/>
      <c r="WUL41" s="24"/>
      <c r="WUM41" s="24"/>
      <c r="WUN41" s="24"/>
      <c r="WUO41" s="24"/>
      <c r="WUP41" s="24"/>
      <c r="WUQ41" s="24"/>
      <c r="WUR41" s="24"/>
      <c r="WUS41" s="24"/>
      <c r="WUT41" s="24"/>
      <c r="WUU41" s="24"/>
      <c r="WUV41" s="24"/>
      <c r="WUW41" s="24"/>
      <c r="WUX41" s="24"/>
      <c r="WUY41" s="24"/>
      <c r="WUZ41" s="24"/>
      <c r="WVA41" s="24"/>
      <c r="WVB41" s="24"/>
      <c r="WVC41" s="24"/>
      <c r="WVD41" s="24"/>
      <c r="WVE41" s="24"/>
      <c r="WVF41" s="24"/>
      <c r="WVG41" s="24"/>
      <c r="WVH41" s="24"/>
      <c r="WVI41" s="24"/>
      <c r="WVJ41" s="24"/>
      <c r="WVK41" s="24"/>
      <c r="WVL41" s="24"/>
      <c r="WVM41" s="24"/>
      <c r="WVN41" s="24"/>
      <c r="WVO41" s="24"/>
      <c r="WVP41" s="24"/>
      <c r="WVQ41" s="24"/>
      <c r="WVR41" s="24"/>
      <c r="WVS41" s="24"/>
      <c r="WVT41" s="24"/>
      <c r="WVU41" s="24"/>
      <c r="WVV41" s="24"/>
      <c r="WVW41" s="24"/>
      <c r="WVX41" s="24"/>
      <c r="WVY41" s="24"/>
      <c r="WVZ41" s="24"/>
      <c r="WWA41" s="24"/>
      <c r="WWB41" s="24"/>
      <c r="WWC41" s="24"/>
      <c r="WWD41" s="24"/>
      <c r="WWE41" s="24"/>
      <c r="WWF41" s="24"/>
      <c r="WWG41" s="24"/>
      <c r="WWH41" s="24"/>
      <c r="WWI41" s="24"/>
      <c r="WWJ41" s="24"/>
      <c r="WWK41" s="24"/>
      <c r="WWL41" s="24"/>
      <c r="WWM41" s="24"/>
      <c r="WWN41" s="24"/>
      <c r="WWO41" s="24"/>
      <c r="WWP41" s="24"/>
      <c r="WWQ41" s="24"/>
      <c r="WWR41" s="24"/>
      <c r="WWS41" s="24"/>
      <c r="WWT41" s="24"/>
      <c r="WWU41" s="24"/>
      <c r="WWV41" s="24"/>
      <c r="WWW41" s="24"/>
      <c r="WWX41" s="24"/>
      <c r="WWY41" s="24"/>
      <c r="WWZ41" s="24"/>
      <c r="WXA41" s="24"/>
      <c r="WXB41" s="24"/>
      <c r="WXC41" s="24"/>
      <c r="WXD41" s="24"/>
      <c r="WXE41" s="24"/>
      <c r="WXF41" s="24"/>
      <c r="WXG41" s="24"/>
      <c r="WXH41" s="24"/>
      <c r="WXI41" s="24"/>
      <c r="WXJ41" s="24"/>
      <c r="WXK41" s="24"/>
      <c r="WXL41" s="24"/>
      <c r="WXM41" s="24"/>
      <c r="WXN41" s="24"/>
      <c r="WXO41" s="24"/>
      <c r="WXP41" s="24"/>
      <c r="WXQ41" s="24"/>
      <c r="WXR41" s="24"/>
      <c r="WXS41" s="24"/>
      <c r="WXT41" s="24"/>
      <c r="WXU41" s="24"/>
      <c r="WXV41" s="24"/>
      <c r="WXW41" s="24"/>
      <c r="WXX41" s="24"/>
      <c r="WXY41" s="24"/>
      <c r="WXZ41" s="24"/>
      <c r="WYA41" s="24"/>
      <c r="WYB41" s="24"/>
      <c r="WYC41" s="24"/>
      <c r="WYD41" s="24"/>
      <c r="WYE41" s="24"/>
      <c r="WYF41" s="24"/>
      <c r="WYG41" s="24"/>
      <c r="WYH41" s="24"/>
      <c r="WYI41" s="24"/>
      <c r="WYJ41" s="24"/>
      <c r="WYK41" s="24"/>
      <c r="WYL41" s="24"/>
      <c r="WYM41" s="24"/>
      <c r="WYN41" s="24"/>
      <c r="WYO41" s="24"/>
      <c r="WYP41" s="24"/>
      <c r="WYQ41" s="24"/>
      <c r="WYR41" s="24"/>
      <c r="WYS41" s="24"/>
      <c r="WYT41" s="24"/>
      <c r="WYU41" s="24"/>
      <c r="WYV41" s="24"/>
      <c r="WYW41" s="24"/>
      <c r="WYX41" s="24"/>
      <c r="WYY41" s="24"/>
      <c r="WYZ41" s="24"/>
      <c r="WZA41" s="24"/>
      <c r="WZB41" s="24"/>
      <c r="WZC41" s="24"/>
      <c r="WZD41" s="24"/>
      <c r="WZE41" s="24"/>
      <c r="WZF41" s="24"/>
      <c r="WZG41" s="24"/>
      <c r="WZH41" s="24"/>
      <c r="WZI41" s="24"/>
      <c r="WZJ41" s="24"/>
      <c r="WZK41" s="24"/>
      <c r="WZL41" s="24"/>
      <c r="WZM41" s="24"/>
      <c r="WZN41" s="24"/>
      <c r="WZO41" s="24"/>
      <c r="WZP41" s="24"/>
      <c r="WZQ41" s="24"/>
      <c r="WZR41" s="24"/>
      <c r="WZS41" s="24"/>
      <c r="WZT41" s="24"/>
      <c r="WZU41" s="24"/>
      <c r="WZV41" s="24"/>
      <c r="WZW41" s="24"/>
      <c r="WZX41" s="24"/>
      <c r="WZY41" s="24"/>
      <c r="WZZ41" s="24"/>
      <c r="XAA41" s="24"/>
      <c r="XAB41" s="24"/>
      <c r="XAC41" s="24"/>
      <c r="XAD41" s="24"/>
      <c r="XAE41" s="24"/>
      <c r="XAF41" s="24"/>
      <c r="XAG41" s="24"/>
      <c r="XAH41" s="24"/>
      <c r="XAI41" s="24"/>
      <c r="XAJ41" s="24"/>
      <c r="XAK41" s="24"/>
      <c r="XAL41" s="24"/>
      <c r="XAM41" s="24"/>
      <c r="XAN41" s="24"/>
      <c r="XAO41" s="24"/>
      <c r="XAP41" s="24"/>
      <c r="XAQ41" s="24"/>
      <c r="XAR41" s="24"/>
      <c r="XAS41" s="24"/>
      <c r="XAT41" s="24"/>
      <c r="XAU41" s="24"/>
      <c r="XAV41" s="24"/>
      <c r="XAW41" s="24"/>
      <c r="XAX41" s="24"/>
      <c r="XAY41" s="24"/>
      <c r="XAZ41" s="24"/>
      <c r="XBA41" s="24"/>
      <c r="XBB41" s="24"/>
      <c r="XBC41" s="24"/>
      <c r="XBD41" s="24"/>
      <c r="XBE41" s="24"/>
      <c r="XBF41" s="24"/>
      <c r="XBG41" s="24"/>
      <c r="XBH41" s="24"/>
      <c r="XBI41" s="24"/>
      <c r="XBJ41" s="24"/>
      <c r="XBK41" s="24"/>
      <c r="XBL41" s="24"/>
      <c r="XBM41" s="24"/>
      <c r="XBN41" s="24"/>
      <c r="XBO41" s="24"/>
      <c r="XBP41" s="24"/>
      <c r="XBQ41" s="24"/>
      <c r="XBR41" s="24"/>
      <c r="XBS41" s="24"/>
      <c r="XBT41" s="24"/>
      <c r="XBU41" s="24"/>
      <c r="XBV41" s="24"/>
      <c r="XBW41" s="24"/>
      <c r="XBX41" s="24"/>
      <c r="XBY41" s="24"/>
      <c r="XBZ41" s="24"/>
      <c r="XCA41" s="24"/>
      <c r="XCB41" s="24"/>
      <c r="XCC41" s="24"/>
      <c r="XCD41" s="24"/>
      <c r="XCE41" s="24"/>
      <c r="XCF41" s="24"/>
      <c r="XCG41" s="24"/>
      <c r="XCH41" s="24"/>
      <c r="XCI41" s="24"/>
      <c r="XCJ41" s="24"/>
      <c r="XCK41" s="24"/>
      <c r="XCL41" s="24"/>
      <c r="XCM41" s="24"/>
      <c r="XCN41" s="24"/>
      <c r="XCO41" s="24"/>
      <c r="XCP41" s="24"/>
      <c r="XCQ41" s="24"/>
      <c r="XCR41" s="24"/>
      <c r="XCS41" s="24"/>
      <c r="XCT41" s="24"/>
      <c r="XCU41" s="24"/>
      <c r="XCV41" s="24"/>
      <c r="XCW41" s="24"/>
      <c r="XCX41" s="24"/>
      <c r="XCY41" s="24"/>
      <c r="XCZ41" s="24"/>
      <c r="XDA41" s="24"/>
      <c r="XDB41" s="24"/>
      <c r="XDC41" s="24"/>
      <c r="XDD41" s="24"/>
      <c r="XDE41" s="24"/>
      <c r="XDF41" s="24"/>
      <c r="XDG41" s="24"/>
      <c r="XDH41" s="24"/>
      <c r="XDI41" s="24"/>
      <c r="XDJ41" s="24"/>
      <c r="XDK41" s="24"/>
      <c r="XDL41" s="24"/>
      <c r="XDM41" s="24"/>
      <c r="XDN41" s="24"/>
      <c r="XDO41" s="24"/>
      <c r="XDP41" s="24"/>
      <c r="XDQ41" s="24"/>
      <c r="XDR41" s="24"/>
      <c r="XDS41" s="24"/>
      <c r="XDT41" s="24"/>
      <c r="XDU41" s="24"/>
      <c r="XDV41" s="24"/>
      <c r="XDW41" s="24"/>
      <c r="XDX41" s="24"/>
      <c r="XDY41" s="24"/>
      <c r="XDZ41" s="24"/>
      <c r="XEA41" s="24"/>
      <c r="XEB41" s="24"/>
      <c r="XEC41" s="24"/>
      <c r="XED41" s="24"/>
      <c r="XEE41" s="24"/>
      <c r="XEF41" s="24"/>
      <c r="XEG41" s="24"/>
      <c r="XEH41" s="24"/>
      <c r="XEI41" s="24"/>
      <c r="XEJ41" s="24"/>
      <c r="XEK41" s="24"/>
      <c r="XEL41" s="24"/>
      <c r="XEM41" s="24"/>
      <c r="XEN41" s="24"/>
      <c r="XEO41" s="24"/>
      <c r="XEP41" s="24"/>
      <c r="XEQ41" s="24"/>
      <c r="XER41" s="24"/>
      <c r="XES41" s="24"/>
      <c r="XET41" s="24"/>
      <c r="XEU41" s="24"/>
      <c r="XEV41" s="24"/>
      <c r="XEW41" s="24"/>
      <c r="XEX41" s="24"/>
      <c r="XEY41" s="24"/>
      <c r="XEZ41" s="24"/>
      <c r="XFA41" s="24"/>
      <c r="XFB41" s="24"/>
      <c r="XFC41" s="24"/>
      <c r="XFD41" s="24"/>
    </row>
    <row r="42" spans="1:16384" ht="18" customHeight="1">
      <c r="A42" s="24"/>
      <c r="B42" s="35"/>
      <c r="C42" s="36" t="s">
        <v>18</v>
      </c>
      <c r="D42" s="705" t="str">
        <f>+D23</f>
        <v>Q1 2016</v>
      </c>
      <c r="E42" s="744"/>
      <c r="F42" s="745"/>
      <c r="G42" s="708" t="str">
        <f>+G23</f>
        <v>Q1 2016</v>
      </c>
      <c r="H42" s="710"/>
      <c r="I42" s="708" t="str">
        <f>+I23</f>
        <v>Q1 2015</v>
      </c>
      <c r="J42" s="744"/>
      <c r="K42" s="745"/>
      <c r="L42" s="708" t="str">
        <f>+L23</f>
        <v>Q1 2015</v>
      </c>
      <c r="M42" s="710"/>
      <c r="N42" s="44"/>
      <c r="O42" s="44"/>
      <c r="P42" s="710"/>
      <c r="Q42" s="24"/>
    </row>
    <row r="43" spans="1:16384" ht="18" customHeight="1">
      <c r="A43" s="24"/>
      <c r="B43" s="35"/>
      <c r="C43" s="40" t="s">
        <v>100</v>
      </c>
      <c r="D43" s="711" t="s">
        <v>95</v>
      </c>
      <c r="E43" s="750"/>
      <c r="F43" s="712"/>
      <c r="G43" s="706" t="s">
        <v>180</v>
      </c>
      <c r="H43" s="710"/>
      <c r="I43" s="706" t="s">
        <v>95</v>
      </c>
      <c r="J43" s="750"/>
      <c r="K43" s="712"/>
      <c r="L43" s="706" t="s">
        <v>180</v>
      </c>
      <c r="M43" s="710"/>
      <c r="N43" s="44"/>
      <c r="O43" s="44"/>
      <c r="P43" s="710"/>
      <c r="Q43" s="24"/>
    </row>
    <row r="44" spans="1:16384" ht="18" customHeight="1">
      <c r="A44" s="24"/>
      <c r="B44" s="45"/>
      <c r="C44" s="45"/>
      <c r="D44" s="713"/>
      <c r="E44" s="715"/>
      <c r="F44" s="715"/>
      <c r="G44" s="715"/>
      <c r="H44" s="716"/>
      <c r="I44" s="715"/>
      <c r="J44" s="715"/>
      <c r="K44" s="715"/>
      <c r="L44" s="715"/>
      <c r="M44" s="716"/>
      <c r="N44" s="625"/>
      <c r="O44" s="751"/>
      <c r="P44" s="716"/>
      <c r="Q44" s="24"/>
    </row>
    <row r="45" spans="1:16384" ht="18" customHeight="1">
      <c r="A45" s="24"/>
      <c r="B45" s="45"/>
      <c r="C45" s="644" t="s">
        <v>250</v>
      </c>
      <c r="D45" s="752">
        <f>D26/D5</f>
        <v>0.58236057068741898</v>
      </c>
      <c r="E45" s="448"/>
      <c r="F45" s="448"/>
      <c r="G45" s="753">
        <f>G26/G5</f>
        <v>0.58365758754863817</v>
      </c>
      <c r="H45" s="754"/>
      <c r="I45" s="752">
        <f>I26/I5</f>
        <v>0.57199999999999995</v>
      </c>
      <c r="J45" s="448"/>
      <c r="K45" s="448"/>
      <c r="L45" s="753">
        <f>L26/L5</f>
        <v>0.57599999999999996</v>
      </c>
      <c r="M45" s="755"/>
      <c r="N45" s="585"/>
      <c r="O45" s="756"/>
      <c r="P45" s="625"/>
      <c r="Q45" s="24"/>
    </row>
    <row r="46" spans="1:16384" ht="18" customHeight="1">
      <c r="A46" s="24"/>
      <c r="B46" s="45"/>
      <c r="C46" s="644" t="s">
        <v>252</v>
      </c>
      <c r="D46" s="752">
        <f t="shared" ref="D46:D52" si="8">D27/D6</f>
        <v>0.59762308998302205</v>
      </c>
      <c r="E46" s="448"/>
      <c r="F46" s="448"/>
      <c r="G46" s="753">
        <f t="shared" ref="G46:G52" si="9">G27/G6</f>
        <v>0.60271646859083194</v>
      </c>
      <c r="H46" s="754"/>
      <c r="I46" s="752">
        <f>I27/I6</f>
        <v>0.59968354430379744</v>
      </c>
      <c r="J46" s="448"/>
      <c r="K46" s="448"/>
      <c r="L46" s="753">
        <f>L27/L6</f>
        <v>0.61075949367088611</v>
      </c>
      <c r="M46" s="755"/>
      <c r="N46" s="585"/>
      <c r="O46" s="756"/>
      <c r="P46" s="625"/>
      <c r="Q46" s="24"/>
    </row>
    <row r="47" spans="1:16384" ht="18" customHeight="1">
      <c r="A47" s="24"/>
      <c r="B47" s="138"/>
      <c r="C47" s="644" t="s">
        <v>251</v>
      </c>
      <c r="D47" s="752">
        <f t="shared" si="8"/>
        <v>0.69444444444444442</v>
      </c>
      <c r="E47" s="448"/>
      <c r="F47" s="448"/>
      <c r="G47" s="753">
        <f t="shared" si="9"/>
        <v>0.69444444444444442</v>
      </c>
      <c r="H47" s="754"/>
      <c r="I47" s="752">
        <f>I28/I7</f>
        <v>0.67934782608695654</v>
      </c>
      <c r="J47" s="448"/>
      <c r="K47" s="448"/>
      <c r="L47" s="753">
        <f>L28/L7</f>
        <v>0.67934782608695654</v>
      </c>
      <c r="M47" s="755"/>
      <c r="N47" s="585"/>
      <c r="O47" s="756"/>
      <c r="P47" s="625"/>
      <c r="Q47" s="24"/>
    </row>
    <row r="48" spans="1:16384" ht="18" customHeight="1">
      <c r="A48" s="24"/>
      <c r="B48" s="45"/>
      <c r="C48" s="275" t="s">
        <v>330</v>
      </c>
      <c r="D48" s="752" t="s">
        <v>348</v>
      </c>
      <c r="E48" s="448"/>
      <c r="F48" s="448"/>
      <c r="G48" s="753" t="s">
        <v>348</v>
      </c>
      <c r="H48" s="754"/>
      <c r="I48" s="752" t="s">
        <v>348</v>
      </c>
      <c r="J48" s="448"/>
      <c r="K48" s="448"/>
      <c r="L48" s="753" t="s">
        <v>348</v>
      </c>
      <c r="M48" s="755"/>
      <c r="N48" s="585"/>
      <c r="O48" s="756"/>
      <c r="P48" s="625"/>
      <c r="Q48" s="24"/>
    </row>
    <row r="49" spans="1:16384" ht="18" customHeight="1">
      <c r="A49" s="24"/>
      <c r="B49" s="45"/>
      <c r="C49" s="275" t="s">
        <v>126</v>
      </c>
      <c r="D49" s="752" t="s">
        <v>348</v>
      </c>
      <c r="E49" s="448"/>
      <c r="F49" s="448"/>
      <c r="G49" s="753" t="s">
        <v>348</v>
      </c>
      <c r="H49" s="754"/>
      <c r="I49" s="752" t="s">
        <v>348</v>
      </c>
      <c r="J49" s="448"/>
      <c r="K49" s="448"/>
      <c r="L49" s="753" t="s">
        <v>348</v>
      </c>
      <c r="M49" s="755"/>
      <c r="N49" s="585"/>
      <c r="O49" s="756"/>
      <c r="P49" s="625"/>
      <c r="Q49" s="24"/>
    </row>
    <row r="50" spans="1:16384" s="60" customFormat="1" ht="18" customHeight="1">
      <c r="A50" s="49"/>
      <c r="B50" s="272"/>
      <c r="C50" s="724" t="s">
        <v>65</v>
      </c>
      <c r="D50" s="757">
        <f t="shared" si="8"/>
        <v>0.3712574850299401</v>
      </c>
      <c r="E50" s="758"/>
      <c r="F50" s="758"/>
      <c r="G50" s="759">
        <f t="shared" si="9"/>
        <v>0.3759148369926813</v>
      </c>
      <c r="H50" s="760"/>
      <c r="I50" s="757">
        <f>I31/I10</f>
        <v>0.37181996086105673</v>
      </c>
      <c r="J50" s="758"/>
      <c r="K50" s="758"/>
      <c r="L50" s="759">
        <f>L31/L10</f>
        <v>0.3816046966731898</v>
      </c>
      <c r="M50" s="761"/>
      <c r="N50" s="264"/>
      <c r="O50" s="762"/>
      <c r="P50" s="617"/>
      <c r="Q50" s="49"/>
    </row>
    <row r="51" spans="1:16384" s="60" customFormat="1" ht="18" customHeight="1">
      <c r="A51" s="49"/>
      <c r="B51" s="272"/>
      <c r="C51" s="730"/>
      <c r="D51" s="757"/>
      <c r="E51" s="460"/>
      <c r="F51" s="460"/>
      <c r="G51" s="759"/>
      <c r="H51" s="763"/>
      <c r="I51" s="757"/>
      <c r="J51" s="460"/>
      <c r="K51" s="460"/>
      <c r="L51" s="759"/>
      <c r="M51" s="761"/>
      <c r="N51" s="264"/>
      <c r="O51" s="762"/>
      <c r="P51" s="624"/>
      <c r="Q51" s="49"/>
    </row>
    <row r="52" spans="1:16384" s="60" customFormat="1" ht="18" customHeight="1">
      <c r="A52" s="49"/>
      <c r="B52" s="41"/>
      <c r="C52" s="730" t="s">
        <v>71</v>
      </c>
      <c r="D52" s="757">
        <f t="shared" si="8"/>
        <v>2.7906976744186046E-2</v>
      </c>
      <c r="E52" s="460"/>
      <c r="F52" s="460"/>
      <c r="G52" s="759">
        <f t="shared" si="9"/>
        <v>2.7906976744186046E-2</v>
      </c>
      <c r="H52" s="763"/>
      <c r="I52" s="757">
        <f>I33/I12</f>
        <v>2.2026431718061675E-2</v>
      </c>
      <c r="J52" s="460"/>
      <c r="K52" s="460"/>
      <c r="L52" s="759">
        <f>L33/L12</f>
        <v>2.2026431718061675E-2</v>
      </c>
      <c r="M52" s="764"/>
      <c r="N52" s="264"/>
      <c r="O52" s="762"/>
      <c r="P52" s="624"/>
      <c r="Q52" s="49"/>
    </row>
    <row r="53" spans="1:16384" s="60" customFormat="1" ht="18" customHeight="1">
      <c r="A53" s="49"/>
      <c r="B53" s="272"/>
      <c r="C53" s="730"/>
      <c r="D53" s="757"/>
      <c r="E53" s="460"/>
      <c r="F53" s="460"/>
      <c r="G53" s="759"/>
      <c r="H53" s="763"/>
      <c r="I53" s="757"/>
      <c r="J53" s="460"/>
      <c r="K53" s="460"/>
      <c r="L53" s="759"/>
      <c r="M53" s="764"/>
      <c r="N53" s="264"/>
      <c r="O53" s="762"/>
      <c r="P53" s="624"/>
      <c r="Q53" s="49"/>
    </row>
    <row r="54" spans="1:16384" s="60" customFormat="1" ht="18" customHeight="1">
      <c r="A54" s="49"/>
      <c r="B54" s="272"/>
      <c r="C54" s="41" t="s">
        <v>17</v>
      </c>
      <c r="D54" s="757" t="s">
        <v>348</v>
      </c>
      <c r="E54" s="460"/>
      <c r="F54" s="460"/>
      <c r="G54" s="759" t="s">
        <v>348</v>
      </c>
      <c r="H54" s="763"/>
      <c r="I54" s="757" t="s">
        <v>348</v>
      </c>
      <c r="J54" s="460"/>
      <c r="K54" s="460"/>
      <c r="L54" s="759" t="s">
        <v>348</v>
      </c>
      <c r="M54" s="764"/>
      <c r="N54" s="264"/>
      <c r="O54" s="762"/>
      <c r="P54" s="624"/>
      <c r="Q54" s="49"/>
    </row>
    <row r="55" spans="1:16384" s="60" customFormat="1" ht="18" customHeight="1">
      <c r="A55" s="49"/>
      <c r="B55" s="272"/>
      <c r="C55" s="41"/>
      <c r="D55" s="757"/>
      <c r="E55" s="460"/>
      <c r="F55" s="460"/>
      <c r="G55" s="759"/>
      <c r="H55" s="763"/>
      <c r="I55" s="757"/>
      <c r="J55" s="460"/>
      <c r="K55" s="460"/>
      <c r="L55" s="759"/>
      <c r="M55" s="764"/>
      <c r="N55" s="264"/>
      <c r="O55" s="762"/>
      <c r="P55" s="624"/>
      <c r="Q55" s="49"/>
    </row>
    <row r="56" spans="1:16384" s="60" customFormat="1" ht="18" customHeight="1">
      <c r="A56" s="49"/>
      <c r="B56" s="272"/>
      <c r="C56" s="41" t="s">
        <v>340</v>
      </c>
      <c r="D56" s="757">
        <f>D37/D18</f>
        <v>0.33096506808762582</v>
      </c>
      <c r="E56" s="460"/>
      <c r="F56" s="460"/>
      <c r="G56" s="759">
        <f>G37/G18</f>
        <v>0.33629366489046775</v>
      </c>
      <c r="H56" s="763"/>
      <c r="I56" s="757">
        <f>I37/I18</f>
        <v>0.32764505119453924</v>
      </c>
      <c r="J56" s="460"/>
      <c r="K56" s="460"/>
      <c r="L56" s="759">
        <f>L37/L18</f>
        <v>0.33845278725824801</v>
      </c>
      <c r="M56" s="764"/>
      <c r="N56" s="264"/>
      <c r="O56" s="762"/>
      <c r="P56" s="624"/>
      <c r="Q56" s="49"/>
    </row>
    <row r="57" spans="1:16384" ht="18" customHeight="1">
      <c r="A57" s="24"/>
      <c r="B57" s="417"/>
      <c r="C57" s="417"/>
      <c r="D57" s="736"/>
      <c r="E57" s="736"/>
      <c r="F57" s="736"/>
      <c r="G57" s="736"/>
      <c r="H57" s="738"/>
      <c r="I57" s="736"/>
      <c r="J57" s="736"/>
      <c r="K57" s="736"/>
      <c r="L57" s="736"/>
      <c r="M57" s="625"/>
      <c r="N57" s="625"/>
      <c r="O57" s="625"/>
      <c r="P57" s="625"/>
      <c r="Q57" s="24"/>
    </row>
    <row r="58" spans="1:16384" ht="9"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c r="JZ58" s="24"/>
      <c r="KA58" s="24"/>
      <c r="KB58" s="24"/>
      <c r="KC58" s="24"/>
      <c r="KD58" s="24"/>
      <c r="KE58" s="24"/>
      <c r="KF58" s="24"/>
      <c r="KG58" s="24"/>
      <c r="KH58" s="24"/>
      <c r="KI58" s="24"/>
      <c r="KJ58" s="24"/>
      <c r="KK58" s="24"/>
      <c r="KL58" s="24"/>
      <c r="KM58" s="24"/>
      <c r="KN58" s="24"/>
      <c r="KO58" s="24"/>
      <c r="KP58" s="24"/>
      <c r="KQ58" s="24"/>
      <c r="KR58" s="24"/>
      <c r="KS58" s="24"/>
      <c r="KT58" s="24"/>
      <c r="KU58" s="24"/>
      <c r="KV58" s="24"/>
      <c r="KW58" s="24"/>
      <c r="KX58" s="24"/>
      <c r="KY58" s="24"/>
      <c r="KZ58" s="24"/>
      <c r="LA58" s="24"/>
      <c r="LB58" s="24"/>
      <c r="LC58" s="2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4"/>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4"/>
      <c r="NH58" s="24"/>
      <c r="NI58" s="24"/>
      <c r="NJ58" s="24"/>
      <c r="NK58" s="24"/>
      <c r="NL58" s="24"/>
      <c r="NM58" s="24"/>
      <c r="NN58" s="24"/>
      <c r="NO58" s="24"/>
      <c r="NP58" s="24"/>
      <c r="NQ58" s="24"/>
      <c r="NR58" s="24"/>
      <c r="NS58" s="24"/>
      <c r="NT58" s="24"/>
      <c r="NU58" s="24"/>
      <c r="NV58" s="24"/>
      <c r="NW58" s="24"/>
      <c r="NX58" s="24"/>
      <c r="NY58" s="24"/>
      <c r="NZ58" s="24"/>
      <c r="OA58" s="24"/>
      <c r="OB58" s="24"/>
      <c r="OC58" s="24"/>
      <c r="OD58" s="24"/>
      <c r="OE58" s="24"/>
      <c r="OF58" s="24"/>
      <c r="OG58" s="24"/>
      <c r="OH58" s="24"/>
      <c r="OI58" s="24"/>
      <c r="OJ58" s="24"/>
      <c r="OK58" s="24"/>
      <c r="OL58" s="24"/>
      <c r="OM58" s="24"/>
      <c r="ON58" s="24"/>
      <c r="OO58" s="24"/>
      <c r="OP58" s="24"/>
      <c r="OQ58" s="24"/>
      <c r="OR58" s="24"/>
      <c r="OS58" s="24"/>
      <c r="OT58" s="24"/>
      <c r="OU58" s="24"/>
      <c r="OV58" s="24"/>
      <c r="OW58" s="24"/>
      <c r="OX58" s="24"/>
      <c r="OY58" s="24"/>
      <c r="OZ58" s="24"/>
      <c r="PA58" s="24"/>
      <c r="PB58" s="24"/>
      <c r="PC58" s="24"/>
      <c r="PD58" s="24"/>
      <c r="PE58" s="24"/>
      <c r="PF58" s="24"/>
      <c r="PG58" s="24"/>
      <c r="PH58" s="24"/>
      <c r="PI58" s="24"/>
      <c r="PJ58" s="24"/>
      <c r="PK58" s="24"/>
      <c r="PL58" s="24"/>
      <c r="PM58" s="24"/>
      <c r="PN58" s="24"/>
      <c r="PO58" s="24"/>
      <c r="PP58" s="24"/>
      <c r="PQ58" s="24"/>
      <c r="PR58" s="24"/>
      <c r="PS58" s="24"/>
      <c r="PT58" s="24"/>
      <c r="PU58" s="24"/>
      <c r="PV58" s="24"/>
      <c r="PW58" s="24"/>
      <c r="PX58" s="24"/>
      <c r="PY58" s="24"/>
      <c r="PZ58" s="24"/>
      <c r="QA58" s="24"/>
      <c r="QB58" s="24"/>
      <c r="QC58" s="24"/>
      <c r="QD58" s="24"/>
      <c r="QE58" s="24"/>
      <c r="QF58" s="24"/>
      <c r="QG58" s="24"/>
      <c r="QH58" s="24"/>
      <c r="QI58" s="24"/>
      <c r="QJ58" s="24"/>
      <c r="QK58" s="24"/>
      <c r="QL58" s="24"/>
      <c r="QM58" s="24"/>
      <c r="QN58" s="24"/>
      <c r="QO58" s="24"/>
      <c r="QP58" s="24"/>
      <c r="QQ58" s="24"/>
      <c r="QR58" s="24"/>
      <c r="QS58" s="24"/>
      <c r="QT58" s="24"/>
      <c r="QU58" s="24"/>
      <c r="QV58" s="24"/>
      <c r="QW58" s="24"/>
      <c r="QX58" s="24"/>
      <c r="QY58" s="24"/>
      <c r="QZ58" s="24"/>
      <c r="RA58" s="24"/>
      <c r="RB58" s="24"/>
      <c r="RC58" s="24"/>
      <c r="RD58" s="24"/>
      <c r="RE58" s="24"/>
      <c r="RF58" s="24"/>
      <c r="RG58" s="24"/>
      <c r="RH58" s="24"/>
      <c r="RI58" s="24"/>
      <c r="RJ58" s="24"/>
      <c r="RK58" s="24"/>
      <c r="RL58" s="24"/>
      <c r="RM58" s="24"/>
      <c r="RN58" s="24"/>
      <c r="RO58" s="24"/>
      <c r="RP58" s="24"/>
      <c r="RQ58" s="24"/>
      <c r="RR58" s="24"/>
      <c r="RS58" s="24"/>
      <c r="RT58" s="24"/>
      <c r="RU58" s="24"/>
      <c r="RV58" s="24"/>
      <c r="RW58" s="24"/>
      <c r="RX58" s="24"/>
      <c r="RY58" s="24"/>
      <c r="RZ58" s="24"/>
      <c r="SA58" s="24"/>
      <c r="SB58" s="24"/>
      <c r="SC58" s="24"/>
      <c r="SD58" s="24"/>
      <c r="SE58" s="24"/>
      <c r="SF58" s="24"/>
      <c r="SG58" s="24"/>
      <c r="SH58" s="24"/>
      <c r="SI58" s="24"/>
      <c r="SJ58" s="24"/>
      <c r="SK58" s="24"/>
      <c r="SL58" s="24"/>
      <c r="SM58" s="24"/>
      <c r="SN58" s="24"/>
      <c r="SO58" s="24"/>
      <c r="SP58" s="24"/>
      <c r="SQ58" s="24"/>
      <c r="SR58" s="24"/>
      <c r="SS58" s="24"/>
      <c r="ST58" s="24"/>
      <c r="SU58" s="24"/>
      <c r="SV58" s="24"/>
      <c r="SW58" s="24"/>
      <c r="SX58" s="24"/>
      <c r="SY58" s="24"/>
      <c r="SZ58" s="24"/>
      <c r="TA58" s="24"/>
      <c r="TB58" s="24"/>
      <c r="TC58" s="24"/>
      <c r="TD58" s="24"/>
      <c r="TE58" s="24"/>
      <c r="TF58" s="24"/>
      <c r="TG58" s="24"/>
      <c r="TH58" s="24"/>
      <c r="TI58" s="24"/>
      <c r="TJ58" s="24"/>
      <c r="TK58" s="24"/>
      <c r="TL58" s="24"/>
      <c r="TM58" s="24"/>
      <c r="TN58" s="24"/>
      <c r="TO58" s="24"/>
      <c r="TP58" s="24"/>
      <c r="TQ58" s="24"/>
      <c r="TR58" s="24"/>
      <c r="TS58" s="24"/>
      <c r="TT58" s="24"/>
      <c r="TU58" s="24"/>
      <c r="TV58" s="24"/>
      <c r="TW58" s="24"/>
      <c r="TX58" s="24"/>
      <c r="TY58" s="24"/>
      <c r="TZ58" s="24"/>
      <c r="UA58" s="24"/>
      <c r="UB58" s="24"/>
      <c r="UC58" s="24"/>
      <c r="UD58" s="24"/>
      <c r="UE58" s="24"/>
      <c r="UF58" s="24"/>
      <c r="UG58" s="24"/>
      <c r="UH58" s="24"/>
      <c r="UI58" s="24"/>
      <c r="UJ58" s="24"/>
      <c r="UK58" s="24"/>
      <c r="UL58" s="24"/>
      <c r="UM58" s="24"/>
      <c r="UN58" s="24"/>
      <c r="UO58" s="24"/>
      <c r="UP58" s="24"/>
      <c r="UQ58" s="24"/>
      <c r="UR58" s="24"/>
      <c r="US58" s="24"/>
      <c r="UT58" s="24"/>
      <c r="UU58" s="24"/>
      <c r="UV58" s="24"/>
      <c r="UW58" s="24"/>
      <c r="UX58" s="24"/>
      <c r="UY58" s="24"/>
      <c r="UZ58" s="24"/>
      <c r="VA58" s="24"/>
      <c r="VB58" s="24"/>
      <c r="VC58" s="24"/>
      <c r="VD58" s="24"/>
      <c r="VE58" s="24"/>
      <c r="VF58" s="24"/>
      <c r="VG58" s="24"/>
      <c r="VH58" s="24"/>
      <c r="VI58" s="24"/>
      <c r="VJ58" s="24"/>
      <c r="VK58" s="24"/>
      <c r="VL58" s="24"/>
      <c r="VM58" s="24"/>
      <c r="VN58" s="24"/>
      <c r="VO58" s="24"/>
      <c r="VP58" s="24"/>
      <c r="VQ58" s="24"/>
      <c r="VR58" s="24"/>
      <c r="VS58" s="24"/>
      <c r="VT58" s="24"/>
      <c r="VU58" s="24"/>
      <c r="VV58" s="24"/>
      <c r="VW58" s="24"/>
      <c r="VX58" s="24"/>
      <c r="VY58" s="24"/>
      <c r="VZ58" s="24"/>
      <c r="WA58" s="24"/>
      <c r="WB58" s="24"/>
      <c r="WC58" s="24"/>
      <c r="WD58" s="24"/>
      <c r="WE58" s="24"/>
      <c r="WF58" s="24"/>
      <c r="WG58" s="24"/>
      <c r="WH58" s="24"/>
      <c r="WI58" s="24"/>
      <c r="WJ58" s="24"/>
      <c r="WK58" s="24"/>
      <c r="WL58" s="24"/>
      <c r="WM58" s="24"/>
      <c r="WN58" s="24"/>
      <c r="WO58" s="24"/>
      <c r="WP58" s="24"/>
      <c r="WQ58" s="24"/>
      <c r="WR58" s="24"/>
      <c r="WS58" s="24"/>
      <c r="WT58" s="24"/>
      <c r="WU58" s="24"/>
      <c r="WV58" s="24"/>
      <c r="WW58" s="24"/>
      <c r="WX58" s="24"/>
      <c r="WY58" s="24"/>
      <c r="WZ58" s="24"/>
      <c r="XA58" s="24"/>
      <c r="XB58" s="24"/>
      <c r="XC58" s="24"/>
      <c r="XD58" s="24"/>
      <c r="XE58" s="24"/>
      <c r="XF58" s="24"/>
      <c r="XG58" s="24"/>
      <c r="XH58" s="24"/>
      <c r="XI58" s="24"/>
      <c r="XJ58" s="24"/>
      <c r="XK58" s="24"/>
      <c r="XL58" s="24"/>
      <c r="XM58" s="24"/>
      <c r="XN58" s="24"/>
      <c r="XO58" s="24"/>
      <c r="XP58" s="24"/>
      <c r="XQ58" s="24"/>
      <c r="XR58" s="24"/>
      <c r="XS58" s="24"/>
      <c r="XT58" s="24"/>
      <c r="XU58" s="24"/>
      <c r="XV58" s="24"/>
      <c r="XW58" s="24"/>
      <c r="XX58" s="24"/>
      <c r="XY58" s="24"/>
      <c r="XZ58" s="24"/>
      <c r="YA58" s="24"/>
      <c r="YB58" s="24"/>
      <c r="YC58" s="24"/>
      <c r="YD58" s="24"/>
      <c r="YE58" s="24"/>
      <c r="YF58" s="24"/>
      <c r="YG58" s="24"/>
      <c r="YH58" s="24"/>
      <c r="YI58" s="24"/>
      <c r="YJ58" s="24"/>
      <c r="YK58" s="24"/>
      <c r="YL58" s="24"/>
      <c r="YM58" s="24"/>
      <c r="YN58" s="24"/>
      <c r="YO58" s="24"/>
      <c r="YP58" s="24"/>
      <c r="YQ58" s="24"/>
      <c r="YR58" s="24"/>
      <c r="YS58" s="24"/>
      <c r="YT58" s="24"/>
      <c r="YU58" s="24"/>
      <c r="YV58" s="24"/>
      <c r="YW58" s="24"/>
      <c r="YX58" s="24"/>
      <c r="YY58" s="24"/>
      <c r="YZ58" s="24"/>
      <c r="ZA58" s="24"/>
      <c r="ZB58" s="24"/>
      <c r="ZC58" s="24"/>
      <c r="ZD58" s="24"/>
      <c r="ZE58" s="24"/>
      <c r="ZF58" s="24"/>
      <c r="ZG58" s="24"/>
      <c r="ZH58" s="24"/>
      <c r="ZI58" s="24"/>
      <c r="ZJ58" s="24"/>
      <c r="ZK58" s="24"/>
      <c r="ZL58" s="24"/>
      <c r="ZM58" s="24"/>
      <c r="ZN58" s="24"/>
      <c r="ZO58" s="24"/>
      <c r="ZP58" s="24"/>
      <c r="ZQ58" s="24"/>
      <c r="ZR58" s="24"/>
      <c r="ZS58" s="24"/>
      <c r="ZT58" s="24"/>
      <c r="ZU58" s="24"/>
      <c r="ZV58" s="24"/>
      <c r="ZW58" s="24"/>
      <c r="ZX58" s="24"/>
      <c r="ZY58" s="24"/>
      <c r="ZZ58" s="24"/>
      <c r="AAA58" s="24"/>
      <c r="AAB58" s="24"/>
      <c r="AAC58" s="24"/>
      <c r="AAD58" s="24"/>
      <c r="AAE58" s="24"/>
      <c r="AAF58" s="24"/>
      <c r="AAG58" s="24"/>
      <c r="AAH58" s="24"/>
      <c r="AAI58" s="24"/>
      <c r="AAJ58" s="24"/>
      <c r="AAK58" s="24"/>
      <c r="AAL58" s="24"/>
      <c r="AAM58" s="24"/>
      <c r="AAN58" s="24"/>
      <c r="AAO58" s="24"/>
      <c r="AAP58" s="24"/>
      <c r="AAQ58" s="24"/>
      <c r="AAR58" s="24"/>
      <c r="AAS58" s="24"/>
      <c r="AAT58" s="24"/>
      <c r="AAU58" s="24"/>
      <c r="AAV58" s="24"/>
      <c r="AAW58" s="24"/>
      <c r="AAX58" s="24"/>
      <c r="AAY58" s="24"/>
      <c r="AAZ58" s="24"/>
      <c r="ABA58" s="24"/>
      <c r="ABB58" s="24"/>
      <c r="ABC58" s="24"/>
      <c r="ABD58" s="24"/>
      <c r="ABE58" s="24"/>
      <c r="ABF58" s="24"/>
      <c r="ABG58" s="24"/>
      <c r="ABH58" s="24"/>
      <c r="ABI58" s="24"/>
      <c r="ABJ58" s="24"/>
      <c r="ABK58" s="24"/>
      <c r="ABL58" s="24"/>
      <c r="ABM58" s="24"/>
      <c r="ABN58" s="24"/>
      <c r="ABO58" s="24"/>
      <c r="ABP58" s="24"/>
      <c r="ABQ58" s="24"/>
      <c r="ABR58" s="24"/>
      <c r="ABS58" s="24"/>
      <c r="ABT58" s="24"/>
      <c r="ABU58" s="24"/>
      <c r="ABV58" s="24"/>
      <c r="ABW58" s="24"/>
      <c r="ABX58" s="24"/>
      <c r="ABY58" s="24"/>
      <c r="ABZ58" s="24"/>
      <c r="ACA58" s="24"/>
      <c r="ACB58" s="24"/>
      <c r="ACC58" s="24"/>
      <c r="ACD58" s="24"/>
      <c r="ACE58" s="24"/>
      <c r="ACF58" s="24"/>
      <c r="ACG58" s="24"/>
      <c r="ACH58" s="24"/>
      <c r="ACI58" s="24"/>
      <c r="ACJ58" s="24"/>
      <c r="ACK58" s="24"/>
      <c r="ACL58" s="24"/>
      <c r="ACM58" s="24"/>
      <c r="ACN58" s="24"/>
      <c r="ACO58" s="24"/>
      <c r="ACP58" s="24"/>
      <c r="ACQ58" s="24"/>
      <c r="ACR58" s="24"/>
      <c r="ACS58" s="24"/>
      <c r="ACT58" s="24"/>
      <c r="ACU58" s="24"/>
      <c r="ACV58" s="24"/>
      <c r="ACW58" s="24"/>
      <c r="ACX58" s="24"/>
      <c r="ACY58" s="24"/>
      <c r="ACZ58" s="24"/>
      <c r="ADA58" s="24"/>
      <c r="ADB58" s="24"/>
      <c r="ADC58" s="24"/>
      <c r="ADD58" s="24"/>
      <c r="ADE58" s="24"/>
      <c r="ADF58" s="24"/>
      <c r="ADG58" s="24"/>
      <c r="ADH58" s="24"/>
      <c r="ADI58" s="24"/>
      <c r="ADJ58" s="24"/>
      <c r="ADK58" s="24"/>
      <c r="ADL58" s="24"/>
      <c r="ADM58" s="24"/>
      <c r="ADN58" s="24"/>
      <c r="ADO58" s="24"/>
      <c r="ADP58" s="24"/>
      <c r="ADQ58" s="24"/>
      <c r="ADR58" s="24"/>
      <c r="ADS58" s="24"/>
      <c r="ADT58" s="24"/>
      <c r="ADU58" s="24"/>
      <c r="ADV58" s="24"/>
      <c r="ADW58" s="24"/>
      <c r="ADX58" s="24"/>
      <c r="ADY58" s="24"/>
      <c r="ADZ58" s="24"/>
      <c r="AEA58" s="24"/>
      <c r="AEB58" s="24"/>
      <c r="AEC58" s="24"/>
      <c r="AED58" s="24"/>
      <c r="AEE58" s="24"/>
      <c r="AEF58" s="24"/>
      <c r="AEG58" s="24"/>
      <c r="AEH58" s="24"/>
      <c r="AEI58" s="24"/>
      <c r="AEJ58" s="24"/>
      <c r="AEK58" s="24"/>
      <c r="AEL58" s="24"/>
      <c r="AEM58" s="24"/>
      <c r="AEN58" s="24"/>
      <c r="AEO58" s="24"/>
      <c r="AEP58" s="24"/>
      <c r="AEQ58" s="24"/>
      <c r="AER58" s="24"/>
      <c r="AES58" s="24"/>
      <c r="AET58" s="24"/>
      <c r="AEU58" s="24"/>
      <c r="AEV58" s="24"/>
      <c r="AEW58" s="24"/>
      <c r="AEX58" s="24"/>
      <c r="AEY58" s="24"/>
      <c r="AEZ58" s="24"/>
      <c r="AFA58" s="24"/>
      <c r="AFB58" s="24"/>
      <c r="AFC58" s="24"/>
      <c r="AFD58" s="24"/>
      <c r="AFE58" s="24"/>
      <c r="AFF58" s="24"/>
      <c r="AFG58" s="24"/>
      <c r="AFH58" s="24"/>
      <c r="AFI58" s="24"/>
      <c r="AFJ58" s="24"/>
      <c r="AFK58" s="24"/>
      <c r="AFL58" s="24"/>
      <c r="AFM58" s="24"/>
      <c r="AFN58" s="24"/>
      <c r="AFO58" s="24"/>
      <c r="AFP58" s="24"/>
      <c r="AFQ58" s="24"/>
      <c r="AFR58" s="24"/>
      <c r="AFS58" s="24"/>
      <c r="AFT58" s="24"/>
      <c r="AFU58" s="24"/>
      <c r="AFV58" s="24"/>
      <c r="AFW58" s="24"/>
      <c r="AFX58" s="24"/>
      <c r="AFY58" s="24"/>
      <c r="AFZ58" s="24"/>
      <c r="AGA58" s="24"/>
      <c r="AGB58" s="24"/>
      <c r="AGC58" s="24"/>
      <c r="AGD58" s="24"/>
      <c r="AGE58" s="24"/>
      <c r="AGF58" s="24"/>
      <c r="AGG58" s="24"/>
      <c r="AGH58" s="24"/>
      <c r="AGI58" s="24"/>
      <c r="AGJ58" s="24"/>
      <c r="AGK58" s="24"/>
      <c r="AGL58" s="24"/>
      <c r="AGM58" s="24"/>
      <c r="AGN58" s="24"/>
      <c r="AGO58" s="24"/>
      <c r="AGP58" s="24"/>
      <c r="AGQ58" s="24"/>
      <c r="AGR58" s="24"/>
      <c r="AGS58" s="24"/>
      <c r="AGT58" s="24"/>
      <c r="AGU58" s="24"/>
      <c r="AGV58" s="24"/>
      <c r="AGW58" s="24"/>
      <c r="AGX58" s="24"/>
      <c r="AGY58" s="24"/>
      <c r="AGZ58" s="24"/>
      <c r="AHA58" s="24"/>
      <c r="AHB58" s="24"/>
      <c r="AHC58" s="24"/>
      <c r="AHD58" s="24"/>
      <c r="AHE58" s="24"/>
      <c r="AHF58" s="24"/>
      <c r="AHG58" s="24"/>
      <c r="AHH58" s="24"/>
      <c r="AHI58" s="24"/>
      <c r="AHJ58" s="24"/>
      <c r="AHK58" s="24"/>
      <c r="AHL58" s="24"/>
      <c r="AHM58" s="24"/>
      <c r="AHN58" s="24"/>
      <c r="AHO58" s="24"/>
      <c r="AHP58" s="24"/>
      <c r="AHQ58" s="24"/>
      <c r="AHR58" s="24"/>
      <c r="AHS58" s="24"/>
      <c r="AHT58" s="24"/>
      <c r="AHU58" s="24"/>
      <c r="AHV58" s="24"/>
      <c r="AHW58" s="24"/>
      <c r="AHX58" s="24"/>
      <c r="AHY58" s="24"/>
      <c r="AHZ58" s="24"/>
      <c r="AIA58" s="24"/>
      <c r="AIB58" s="24"/>
      <c r="AIC58" s="24"/>
      <c r="AID58" s="24"/>
      <c r="AIE58" s="24"/>
      <c r="AIF58" s="24"/>
      <c r="AIG58" s="24"/>
      <c r="AIH58" s="24"/>
      <c r="AII58" s="24"/>
      <c r="AIJ58" s="24"/>
      <c r="AIK58" s="24"/>
      <c r="AIL58" s="24"/>
      <c r="AIM58" s="24"/>
      <c r="AIN58" s="24"/>
      <c r="AIO58" s="24"/>
      <c r="AIP58" s="24"/>
      <c r="AIQ58" s="24"/>
      <c r="AIR58" s="24"/>
      <c r="AIS58" s="24"/>
      <c r="AIT58" s="24"/>
      <c r="AIU58" s="24"/>
      <c r="AIV58" s="24"/>
      <c r="AIW58" s="24"/>
      <c r="AIX58" s="24"/>
      <c r="AIY58" s="24"/>
      <c r="AIZ58" s="24"/>
      <c r="AJA58" s="24"/>
      <c r="AJB58" s="24"/>
      <c r="AJC58" s="24"/>
      <c r="AJD58" s="24"/>
      <c r="AJE58" s="24"/>
      <c r="AJF58" s="24"/>
      <c r="AJG58" s="24"/>
      <c r="AJH58" s="24"/>
      <c r="AJI58" s="24"/>
      <c r="AJJ58" s="24"/>
      <c r="AJK58" s="24"/>
      <c r="AJL58" s="24"/>
      <c r="AJM58" s="24"/>
      <c r="AJN58" s="24"/>
      <c r="AJO58" s="24"/>
      <c r="AJP58" s="24"/>
      <c r="AJQ58" s="24"/>
      <c r="AJR58" s="24"/>
      <c r="AJS58" s="24"/>
      <c r="AJT58" s="24"/>
      <c r="AJU58" s="24"/>
      <c r="AJV58" s="24"/>
      <c r="AJW58" s="24"/>
      <c r="AJX58" s="24"/>
      <c r="AJY58" s="24"/>
      <c r="AJZ58" s="24"/>
      <c r="AKA58" s="24"/>
      <c r="AKB58" s="24"/>
      <c r="AKC58" s="24"/>
      <c r="AKD58" s="24"/>
      <c r="AKE58" s="24"/>
      <c r="AKF58" s="24"/>
      <c r="AKG58" s="24"/>
      <c r="AKH58" s="24"/>
      <c r="AKI58" s="24"/>
      <c r="AKJ58" s="24"/>
      <c r="AKK58" s="24"/>
      <c r="AKL58" s="24"/>
      <c r="AKM58" s="24"/>
      <c r="AKN58" s="24"/>
      <c r="AKO58" s="24"/>
      <c r="AKP58" s="24"/>
      <c r="AKQ58" s="24"/>
      <c r="AKR58" s="24"/>
      <c r="AKS58" s="24"/>
      <c r="AKT58" s="24"/>
      <c r="AKU58" s="24"/>
      <c r="AKV58" s="24"/>
      <c r="AKW58" s="24"/>
      <c r="AKX58" s="24"/>
      <c r="AKY58" s="24"/>
      <c r="AKZ58" s="24"/>
      <c r="ALA58" s="24"/>
      <c r="ALB58" s="24"/>
      <c r="ALC58" s="24"/>
      <c r="ALD58" s="24"/>
      <c r="ALE58" s="24"/>
      <c r="ALF58" s="24"/>
      <c r="ALG58" s="24"/>
      <c r="ALH58" s="24"/>
      <c r="ALI58" s="24"/>
      <c r="ALJ58" s="24"/>
      <c r="ALK58" s="24"/>
      <c r="ALL58" s="24"/>
      <c r="ALM58" s="24"/>
      <c r="ALN58" s="24"/>
      <c r="ALO58" s="24"/>
      <c r="ALP58" s="24"/>
      <c r="ALQ58" s="24"/>
      <c r="ALR58" s="24"/>
      <c r="ALS58" s="24"/>
      <c r="ALT58" s="24"/>
      <c r="ALU58" s="24"/>
      <c r="ALV58" s="24"/>
      <c r="ALW58" s="24"/>
      <c r="ALX58" s="24"/>
      <c r="ALY58" s="24"/>
      <c r="ALZ58" s="24"/>
      <c r="AMA58" s="24"/>
      <c r="AMB58" s="24"/>
      <c r="AMC58" s="24"/>
      <c r="AMD58" s="24"/>
      <c r="AME58" s="24"/>
      <c r="AMF58" s="24"/>
      <c r="AMG58" s="24"/>
      <c r="AMH58" s="24"/>
      <c r="AMI58" s="24"/>
      <c r="AMJ58" s="24"/>
      <c r="AMK58" s="24"/>
      <c r="AML58" s="24"/>
      <c r="AMM58" s="24"/>
      <c r="AMN58" s="24"/>
      <c r="AMO58" s="24"/>
      <c r="AMP58" s="24"/>
      <c r="AMQ58" s="24"/>
      <c r="AMR58" s="24"/>
      <c r="AMS58" s="24"/>
      <c r="AMT58" s="24"/>
      <c r="AMU58" s="24"/>
      <c r="AMV58" s="24"/>
      <c r="AMW58" s="24"/>
      <c r="AMX58" s="24"/>
      <c r="AMY58" s="24"/>
      <c r="AMZ58" s="24"/>
      <c r="ANA58" s="24"/>
      <c r="ANB58" s="24"/>
      <c r="ANC58" s="24"/>
      <c r="AND58" s="24"/>
      <c r="ANE58" s="24"/>
      <c r="ANF58" s="24"/>
      <c r="ANG58" s="24"/>
      <c r="ANH58" s="24"/>
      <c r="ANI58" s="24"/>
      <c r="ANJ58" s="24"/>
      <c r="ANK58" s="24"/>
      <c r="ANL58" s="24"/>
      <c r="ANM58" s="24"/>
      <c r="ANN58" s="24"/>
      <c r="ANO58" s="24"/>
      <c r="ANP58" s="24"/>
      <c r="ANQ58" s="24"/>
      <c r="ANR58" s="24"/>
      <c r="ANS58" s="24"/>
      <c r="ANT58" s="24"/>
      <c r="ANU58" s="24"/>
      <c r="ANV58" s="24"/>
      <c r="ANW58" s="24"/>
      <c r="ANX58" s="24"/>
      <c r="ANY58" s="24"/>
      <c r="ANZ58" s="24"/>
      <c r="AOA58" s="24"/>
      <c r="AOB58" s="24"/>
      <c r="AOC58" s="24"/>
      <c r="AOD58" s="24"/>
      <c r="AOE58" s="24"/>
      <c r="AOF58" s="24"/>
      <c r="AOG58" s="24"/>
      <c r="AOH58" s="24"/>
      <c r="AOI58" s="24"/>
      <c r="AOJ58" s="24"/>
      <c r="AOK58" s="24"/>
      <c r="AOL58" s="24"/>
      <c r="AOM58" s="24"/>
      <c r="AON58" s="24"/>
      <c r="AOO58" s="24"/>
      <c r="AOP58" s="24"/>
      <c r="AOQ58" s="24"/>
      <c r="AOR58" s="24"/>
      <c r="AOS58" s="24"/>
      <c r="AOT58" s="24"/>
      <c r="AOU58" s="24"/>
      <c r="AOV58" s="24"/>
      <c r="AOW58" s="24"/>
      <c r="AOX58" s="24"/>
      <c r="AOY58" s="24"/>
      <c r="AOZ58" s="24"/>
      <c r="APA58" s="24"/>
      <c r="APB58" s="24"/>
      <c r="APC58" s="24"/>
      <c r="APD58" s="24"/>
      <c r="APE58" s="24"/>
      <c r="APF58" s="24"/>
      <c r="APG58" s="24"/>
      <c r="APH58" s="24"/>
      <c r="API58" s="24"/>
      <c r="APJ58" s="24"/>
      <c r="APK58" s="24"/>
      <c r="APL58" s="24"/>
      <c r="APM58" s="24"/>
      <c r="APN58" s="24"/>
      <c r="APO58" s="24"/>
      <c r="APP58" s="24"/>
      <c r="APQ58" s="24"/>
      <c r="APR58" s="24"/>
      <c r="APS58" s="24"/>
      <c r="APT58" s="24"/>
      <c r="APU58" s="24"/>
      <c r="APV58" s="24"/>
      <c r="APW58" s="24"/>
      <c r="APX58" s="24"/>
      <c r="APY58" s="24"/>
      <c r="APZ58" s="24"/>
      <c r="AQA58" s="24"/>
      <c r="AQB58" s="24"/>
      <c r="AQC58" s="24"/>
      <c r="AQD58" s="24"/>
      <c r="AQE58" s="24"/>
      <c r="AQF58" s="24"/>
      <c r="AQG58" s="24"/>
      <c r="AQH58" s="24"/>
      <c r="AQI58" s="24"/>
      <c r="AQJ58" s="24"/>
      <c r="AQK58" s="24"/>
      <c r="AQL58" s="24"/>
      <c r="AQM58" s="24"/>
      <c r="AQN58" s="24"/>
      <c r="AQO58" s="24"/>
      <c r="AQP58" s="24"/>
      <c r="AQQ58" s="24"/>
      <c r="AQR58" s="24"/>
      <c r="AQS58" s="24"/>
      <c r="AQT58" s="24"/>
      <c r="AQU58" s="24"/>
      <c r="AQV58" s="24"/>
      <c r="AQW58" s="24"/>
      <c r="AQX58" s="24"/>
      <c r="AQY58" s="24"/>
      <c r="AQZ58" s="24"/>
      <c r="ARA58" s="24"/>
      <c r="ARB58" s="24"/>
      <c r="ARC58" s="24"/>
      <c r="ARD58" s="24"/>
      <c r="ARE58" s="24"/>
      <c r="ARF58" s="24"/>
      <c r="ARG58" s="24"/>
      <c r="ARH58" s="24"/>
      <c r="ARI58" s="24"/>
      <c r="ARJ58" s="24"/>
      <c r="ARK58" s="24"/>
      <c r="ARL58" s="24"/>
      <c r="ARM58" s="24"/>
      <c r="ARN58" s="24"/>
      <c r="ARO58" s="24"/>
      <c r="ARP58" s="24"/>
      <c r="ARQ58" s="24"/>
      <c r="ARR58" s="24"/>
      <c r="ARS58" s="24"/>
      <c r="ART58" s="24"/>
      <c r="ARU58" s="24"/>
      <c r="ARV58" s="24"/>
      <c r="ARW58" s="24"/>
      <c r="ARX58" s="24"/>
      <c r="ARY58" s="24"/>
      <c r="ARZ58" s="24"/>
      <c r="ASA58" s="24"/>
      <c r="ASB58" s="24"/>
      <c r="ASC58" s="24"/>
      <c r="ASD58" s="24"/>
      <c r="ASE58" s="24"/>
      <c r="ASF58" s="24"/>
      <c r="ASG58" s="24"/>
      <c r="ASH58" s="24"/>
      <c r="ASI58" s="24"/>
      <c r="ASJ58" s="24"/>
      <c r="ASK58" s="24"/>
      <c r="ASL58" s="24"/>
      <c r="ASM58" s="24"/>
      <c r="ASN58" s="24"/>
      <c r="ASO58" s="24"/>
      <c r="ASP58" s="24"/>
      <c r="ASQ58" s="24"/>
      <c r="ASR58" s="24"/>
      <c r="ASS58" s="24"/>
      <c r="AST58" s="24"/>
      <c r="ASU58" s="24"/>
      <c r="ASV58" s="24"/>
      <c r="ASW58" s="24"/>
      <c r="ASX58" s="24"/>
      <c r="ASY58" s="24"/>
      <c r="ASZ58" s="24"/>
      <c r="ATA58" s="24"/>
      <c r="ATB58" s="24"/>
      <c r="ATC58" s="24"/>
      <c r="ATD58" s="24"/>
      <c r="ATE58" s="24"/>
      <c r="ATF58" s="24"/>
      <c r="ATG58" s="24"/>
      <c r="ATH58" s="24"/>
      <c r="ATI58" s="24"/>
      <c r="ATJ58" s="24"/>
      <c r="ATK58" s="24"/>
      <c r="ATL58" s="24"/>
      <c r="ATM58" s="24"/>
      <c r="ATN58" s="24"/>
      <c r="ATO58" s="24"/>
      <c r="ATP58" s="24"/>
      <c r="ATQ58" s="24"/>
      <c r="ATR58" s="24"/>
      <c r="ATS58" s="24"/>
      <c r="ATT58" s="24"/>
      <c r="ATU58" s="24"/>
      <c r="ATV58" s="24"/>
      <c r="ATW58" s="24"/>
      <c r="ATX58" s="24"/>
      <c r="ATY58" s="24"/>
      <c r="ATZ58" s="24"/>
      <c r="AUA58" s="24"/>
      <c r="AUB58" s="24"/>
      <c r="AUC58" s="24"/>
      <c r="AUD58" s="24"/>
      <c r="AUE58" s="24"/>
      <c r="AUF58" s="24"/>
      <c r="AUG58" s="24"/>
      <c r="AUH58" s="24"/>
      <c r="AUI58" s="24"/>
      <c r="AUJ58" s="24"/>
      <c r="AUK58" s="24"/>
      <c r="AUL58" s="24"/>
      <c r="AUM58" s="24"/>
      <c r="AUN58" s="24"/>
      <c r="AUO58" s="24"/>
      <c r="AUP58" s="24"/>
      <c r="AUQ58" s="24"/>
      <c r="AUR58" s="24"/>
      <c r="AUS58" s="24"/>
      <c r="AUT58" s="24"/>
      <c r="AUU58" s="24"/>
      <c r="AUV58" s="24"/>
      <c r="AUW58" s="24"/>
      <c r="AUX58" s="24"/>
      <c r="AUY58" s="24"/>
      <c r="AUZ58" s="24"/>
      <c r="AVA58" s="24"/>
      <c r="AVB58" s="24"/>
      <c r="AVC58" s="24"/>
      <c r="AVD58" s="24"/>
      <c r="AVE58" s="24"/>
      <c r="AVF58" s="24"/>
      <c r="AVG58" s="24"/>
      <c r="AVH58" s="24"/>
      <c r="AVI58" s="24"/>
      <c r="AVJ58" s="24"/>
      <c r="AVK58" s="24"/>
      <c r="AVL58" s="24"/>
      <c r="AVM58" s="24"/>
      <c r="AVN58" s="24"/>
      <c r="AVO58" s="24"/>
      <c r="AVP58" s="24"/>
      <c r="AVQ58" s="24"/>
      <c r="AVR58" s="24"/>
      <c r="AVS58" s="24"/>
      <c r="AVT58" s="24"/>
      <c r="AVU58" s="24"/>
      <c r="AVV58" s="24"/>
      <c r="AVW58" s="24"/>
      <c r="AVX58" s="24"/>
      <c r="AVY58" s="24"/>
      <c r="AVZ58" s="24"/>
      <c r="AWA58" s="24"/>
      <c r="AWB58" s="24"/>
      <c r="AWC58" s="24"/>
      <c r="AWD58" s="24"/>
      <c r="AWE58" s="24"/>
      <c r="AWF58" s="24"/>
      <c r="AWG58" s="24"/>
      <c r="AWH58" s="24"/>
      <c r="AWI58" s="24"/>
      <c r="AWJ58" s="24"/>
      <c r="AWK58" s="24"/>
      <c r="AWL58" s="24"/>
      <c r="AWM58" s="24"/>
      <c r="AWN58" s="24"/>
      <c r="AWO58" s="24"/>
      <c r="AWP58" s="24"/>
      <c r="AWQ58" s="24"/>
      <c r="AWR58" s="24"/>
      <c r="AWS58" s="24"/>
      <c r="AWT58" s="24"/>
      <c r="AWU58" s="24"/>
      <c r="AWV58" s="24"/>
      <c r="AWW58" s="24"/>
      <c r="AWX58" s="24"/>
      <c r="AWY58" s="24"/>
      <c r="AWZ58" s="24"/>
      <c r="AXA58" s="24"/>
      <c r="AXB58" s="24"/>
      <c r="AXC58" s="24"/>
      <c r="AXD58" s="24"/>
      <c r="AXE58" s="24"/>
      <c r="AXF58" s="24"/>
      <c r="AXG58" s="24"/>
      <c r="AXH58" s="24"/>
      <c r="AXI58" s="24"/>
      <c r="AXJ58" s="24"/>
      <c r="AXK58" s="24"/>
      <c r="AXL58" s="24"/>
      <c r="AXM58" s="24"/>
      <c r="AXN58" s="24"/>
      <c r="AXO58" s="24"/>
      <c r="AXP58" s="24"/>
      <c r="AXQ58" s="24"/>
      <c r="AXR58" s="24"/>
      <c r="AXS58" s="24"/>
      <c r="AXT58" s="24"/>
      <c r="AXU58" s="24"/>
      <c r="AXV58" s="24"/>
      <c r="AXW58" s="24"/>
      <c r="AXX58" s="24"/>
      <c r="AXY58" s="24"/>
      <c r="AXZ58" s="24"/>
      <c r="AYA58" s="24"/>
      <c r="AYB58" s="24"/>
      <c r="AYC58" s="24"/>
      <c r="AYD58" s="24"/>
      <c r="AYE58" s="24"/>
      <c r="AYF58" s="24"/>
      <c r="AYG58" s="24"/>
      <c r="AYH58" s="24"/>
      <c r="AYI58" s="24"/>
      <c r="AYJ58" s="24"/>
      <c r="AYK58" s="24"/>
      <c r="AYL58" s="24"/>
      <c r="AYM58" s="24"/>
      <c r="AYN58" s="24"/>
      <c r="AYO58" s="24"/>
      <c r="AYP58" s="24"/>
      <c r="AYQ58" s="24"/>
      <c r="AYR58" s="24"/>
      <c r="AYS58" s="24"/>
      <c r="AYT58" s="24"/>
      <c r="AYU58" s="24"/>
      <c r="AYV58" s="24"/>
      <c r="AYW58" s="24"/>
      <c r="AYX58" s="24"/>
      <c r="AYY58" s="24"/>
      <c r="AYZ58" s="24"/>
      <c r="AZA58" s="24"/>
      <c r="AZB58" s="24"/>
      <c r="AZC58" s="24"/>
      <c r="AZD58" s="24"/>
      <c r="AZE58" s="24"/>
      <c r="AZF58" s="24"/>
      <c r="AZG58" s="24"/>
      <c r="AZH58" s="24"/>
      <c r="AZI58" s="24"/>
      <c r="AZJ58" s="24"/>
      <c r="AZK58" s="24"/>
      <c r="AZL58" s="24"/>
      <c r="AZM58" s="24"/>
      <c r="AZN58" s="24"/>
      <c r="AZO58" s="24"/>
      <c r="AZP58" s="24"/>
      <c r="AZQ58" s="24"/>
      <c r="AZR58" s="24"/>
      <c r="AZS58" s="24"/>
      <c r="AZT58" s="24"/>
      <c r="AZU58" s="24"/>
      <c r="AZV58" s="24"/>
      <c r="AZW58" s="24"/>
      <c r="AZX58" s="24"/>
      <c r="AZY58" s="24"/>
      <c r="AZZ58" s="24"/>
      <c r="BAA58" s="24"/>
      <c r="BAB58" s="24"/>
      <c r="BAC58" s="24"/>
      <c r="BAD58" s="24"/>
      <c r="BAE58" s="24"/>
      <c r="BAF58" s="24"/>
      <c r="BAG58" s="24"/>
      <c r="BAH58" s="24"/>
      <c r="BAI58" s="24"/>
      <c r="BAJ58" s="24"/>
      <c r="BAK58" s="24"/>
      <c r="BAL58" s="24"/>
      <c r="BAM58" s="24"/>
      <c r="BAN58" s="24"/>
      <c r="BAO58" s="24"/>
      <c r="BAP58" s="24"/>
      <c r="BAQ58" s="24"/>
      <c r="BAR58" s="24"/>
      <c r="BAS58" s="24"/>
      <c r="BAT58" s="24"/>
      <c r="BAU58" s="24"/>
      <c r="BAV58" s="24"/>
      <c r="BAW58" s="24"/>
      <c r="BAX58" s="24"/>
      <c r="BAY58" s="24"/>
      <c r="BAZ58" s="24"/>
      <c r="BBA58" s="24"/>
      <c r="BBB58" s="24"/>
      <c r="BBC58" s="24"/>
      <c r="BBD58" s="24"/>
      <c r="BBE58" s="24"/>
      <c r="BBF58" s="24"/>
      <c r="BBG58" s="24"/>
      <c r="BBH58" s="24"/>
      <c r="BBI58" s="24"/>
      <c r="BBJ58" s="24"/>
      <c r="BBK58" s="24"/>
      <c r="BBL58" s="24"/>
      <c r="BBM58" s="24"/>
      <c r="BBN58" s="24"/>
      <c r="BBO58" s="24"/>
      <c r="BBP58" s="24"/>
      <c r="BBQ58" s="24"/>
      <c r="BBR58" s="24"/>
      <c r="BBS58" s="24"/>
      <c r="BBT58" s="24"/>
      <c r="BBU58" s="24"/>
      <c r="BBV58" s="24"/>
      <c r="BBW58" s="24"/>
      <c r="BBX58" s="24"/>
      <c r="BBY58" s="24"/>
      <c r="BBZ58" s="24"/>
      <c r="BCA58" s="24"/>
      <c r="BCB58" s="24"/>
      <c r="BCC58" s="24"/>
      <c r="BCD58" s="24"/>
      <c r="BCE58" s="24"/>
      <c r="BCF58" s="24"/>
      <c r="BCG58" s="24"/>
      <c r="BCH58" s="24"/>
      <c r="BCI58" s="24"/>
      <c r="BCJ58" s="24"/>
      <c r="BCK58" s="24"/>
      <c r="BCL58" s="24"/>
      <c r="BCM58" s="24"/>
      <c r="BCN58" s="24"/>
      <c r="BCO58" s="24"/>
      <c r="BCP58" s="24"/>
      <c r="BCQ58" s="24"/>
      <c r="BCR58" s="24"/>
      <c r="BCS58" s="24"/>
      <c r="BCT58" s="24"/>
      <c r="BCU58" s="24"/>
      <c r="BCV58" s="24"/>
      <c r="BCW58" s="24"/>
      <c r="BCX58" s="24"/>
      <c r="BCY58" s="24"/>
      <c r="BCZ58" s="24"/>
      <c r="BDA58" s="24"/>
      <c r="BDB58" s="24"/>
      <c r="BDC58" s="24"/>
      <c r="BDD58" s="24"/>
      <c r="BDE58" s="24"/>
      <c r="BDF58" s="24"/>
      <c r="BDG58" s="24"/>
      <c r="BDH58" s="24"/>
      <c r="BDI58" s="24"/>
      <c r="BDJ58" s="24"/>
      <c r="BDK58" s="24"/>
      <c r="BDL58" s="24"/>
      <c r="BDM58" s="24"/>
      <c r="BDN58" s="24"/>
      <c r="BDO58" s="24"/>
      <c r="BDP58" s="24"/>
      <c r="BDQ58" s="24"/>
      <c r="BDR58" s="24"/>
      <c r="BDS58" s="24"/>
      <c r="BDT58" s="24"/>
      <c r="BDU58" s="24"/>
      <c r="BDV58" s="24"/>
      <c r="BDW58" s="24"/>
      <c r="BDX58" s="24"/>
      <c r="BDY58" s="24"/>
      <c r="BDZ58" s="24"/>
      <c r="BEA58" s="24"/>
      <c r="BEB58" s="24"/>
      <c r="BEC58" s="24"/>
      <c r="BED58" s="24"/>
      <c r="BEE58" s="24"/>
      <c r="BEF58" s="24"/>
      <c r="BEG58" s="24"/>
      <c r="BEH58" s="24"/>
      <c r="BEI58" s="24"/>
      <c r="BEJ58" s="24"/>
      <c r="BEK58" s="24"/>
      <c r="BEL58" s="24"/>
      <c r="BEM58" s="24"/>
      <c r="BEN58" s="24"/>
      <c r="BEO58" s="24"/>
      <c r="BEP58" s="24"/>
      <c r="BEQ58" s="24"/>
      <c r="BER58" s="24"/>
      <c r="BES58" s="24"/>
      <c r="BET58" s="24"/>
      <c r="BEU58" s="24"/>
      <c r="BEV58" s="24"/>
      <c r="BEW58" s="24"/>
      <c r="BEX58" s="24"/>
      <c r="BEY58" s="24"/>
      <c r="BEZ58" s="24"/>
      <c r="BFA58" s="24"/>
      <c r="BFB58" s="24"/>
      <c r="BFC58" s="24"/>
      <c r="BFD58" s="24"/>
      <c r="BFE58" s="24"/>
      <c r="BFF58" s="24"/>
      <c r="BFG58" s="24"/>
      <c r="BFH58" s="24"/>
      <c r="BFI58" s="24"/>
      <c r="BFJ58" s="24"/>
      <c r="BFK58" s="24"/>
      <c r="BFL58" s="24"/>
      <c r="BFM58" s="24"/>
      <c r="BFN58" s="24"/>
      <c r="BFO58" s="24"/>
      <c r="BFP58" s="24"/>
      <c r="BFQ58" s="24"/>
      <c r="BFR58" s="24"/>
      <c r="BFS58" s="24"/>
      <c r="BFT58" s="24"/>
      <c r="BFU58" s="24"/>
      <c r="BFV58" s="24"/>
      <c r="BFW58" s="24"/>
      <c r="BFX58" s="24"/>
      <c r="BFY58" s="24"/>
      <c r="BFZ58" s="24"/>
      <c r="BGA58" s="24"/>
      <c r="BGB58" s="24"/>
      <c r="BGC58" s="24"/>
      <c r="BGD58" s="24"/>
      <c r="BGE58" s="24"/>
      <c r="BGF58" s="24"/>
      <c r="BGG58" s="24"/>
      <c r="BGH58" s="24"/>
      <c r="BGI58" s="24"/>
      <c r="BGJ58" s="24"/>
      <c r="BGK58" s="24"/>
      <c r="BGL58" s="24"/>
      <c r="BGM58" s="24"/>
      <c r="BGN58" s="24"/>
      <c r="BGO58" s="24"/>
      <c r="BGP58" s="24"/>
      <c r="BGQ58" s="24"/>
      <c r="BGR58" s="24"/>
      <c r="BGS58" s="24"/>
      <c r="BGT58" s="24"/>
      <c r="BGU58" s="24"/>
      <c r="BGV58" s="24"/>
      <c r="BGW58" s="24"/>
      <c r="BGX58" s="24"/>
      <c r="BGY58" s="24"/>
      <c r="BGZ58" s="24"/>
      <c r="BHA58" s="24"/>
      <c r="BHB58" s="24"/>
      <c r="BHC58" s="24"/>
      <c r="BHD58" s="24"/>
      <c r="BHE58" s="24"/>
      <c r="BHF58" s="24"/>
      <c r="BHG58" s="24"/>
      <c r="BHH58" s="24"/>
      <c r="BHI58" s="24"/>
      <c r="BHJ58" s="24"/>
      <c r="BHK58" s="24"/>
      <c r="BHL58" s="24"/>
      <c r="BHM58" s="24"/>
      <c r="BHN58" s="24"/>
      <c r="BHO58" s="24"/>
      <c r="BHP58" s="24"/>
      <c r="BHQ58" s="24"/>
      <c r="BHR58" s="24"/>
      <c r="BHS58" s="24"/>
      <c r="BHT58" s="24"/>
      <c r="BHU58" s="24"/>
      <c r="BHV58" s="24"/>
      <c r="BHW58" s="24"/>
      <c r="BHX58" s="24"/>
      <c r="BHY58" s="24"/>
      <c r="BHZ58" s="24"/>
      <c r="BIA58" s="24"/>
      <c r="BIB58" s="24"/>
      <c r="BIC58" s="24"/>
      <c r="BID58" s="24"/>
      <c r="BIE58" s="24"/>
      <c r="BIF58" s="24"/>
      <c r="BIG58" s="24"/>
      <c r="BIH58" s="24"/>
      <c r="BII58" s="24"/>
      <c r="BIJ58" s="24"/>
      <c r="BIK58" s="24"/>
      <c r="BIL58" s="24"/>
      <c r="BIM58" s="24"/>
      <c r="BIN58" s="24"/>
      <c r="BIO58" s="24"/>
      <c r="BIP58" s="24"/>
      <c r="BIQ58" s="24"/>
      <c r="BIR58" s="24"/>
      <c r="BIS58" s="24"/>
      <c r="BIT58" s="24"/>
      <c r="BIU58" s="24"/>
      <c r="BIV58" s="24"/>
      <c r="BIW58" s="24"/>
      <c r="BIX58" s="24"/>
      <c r="BIY58" s="24"/>
      <c r="BIZ58" s="24"/>
      <c r="BJA58" s="24"/>
      <c r="BJB58" s="24"/>
      <c r="BJC58" s="24"/>
      <c r="BJD58" s="24"/>
      <c r="BJE58" s="24"/>
      <c r="BJF58" s="24"/>
      <c r="BJG58" s="24"/>
      <c r="BJH58" s="24"/>
      <c r="BJI58" s="24"/>
      <c r="BJJ58" s="24"/>
      <c r="BJK58" s="24"/>
      <c r="BJL58" s="24"/>
      <c r="BJM58" s="24"/>
      <c r="BJN58" s="24"/>
      <c r="BJO58" s="24"/>
      <c r="BJP58" s="24"/>
      <c r="BJQ58" s="24"/>
      <c r="BJR58" s="24"/>
      <c r="BJS58" s="24"/>
      <c r="BJT58" s="24"/>
      <c r="BJU58" s="24"/>
      <c r="BJV58" s="24"/>
      <c r="BJW58" s="24"/>
      <c r="BJX58" s="24"/>
      <c r="BJY58" s="24"/>
      <c r="BJZ58" s="24"/>
      <c r="BKA58" s="24"/>
      <c r="BKB58" s="24"/>
      <c r="BKC58" s="24"/>
      <c r="BKD58" s="24"/>
      <c r="BKE58" s="24"/>
      <c r="BKF58" s="24"/>
      <c r="BKG58" s="24"/>
      <c r="BKH58" s="24"/>
      <c r="BKI58" s="24"/>
      <c r="BKJ58" s="24"/>
      <c r="BKK58" s="24"/>
      <c r="BKL58" s="24"/>
      <c r="BKM58" s="24"/>
      <c r="BKN58" s="24"/>
      <c r="BKO58" s="24"/>
      <c r="BKP58" s="24"/>
      <c r="BKQ58" s="24"/>
      <c r="BKR58" s="24"/>
      <c r="BKS58" s="24"/>
      <c r="BKT58" s="24"/>
      <c r="BKU58" s="24"/>
      <c r="BKV58" s="24"/>
      <c r="BKW58" s="24"/>
      <c r="BKX58" s="24"/>
      <c r="BKY58" s="24"/>
      <c r="BKZ58" s="24"/>
      <c r="BLA58" s="24"/>
      <c r="BLB58" s="24"/>
      <c r="BLC58" s="24"/>
      <c r="BLD58" s="24"/>
      <c r="BLE58" s="24"/>
      <c r="BLF58" s="24"/>
      <c r="BLG58" s="24"/>
      <c r="BLH58" s="24"/>
      <c r="BLI58" s="24"/>
      <c r="BLJ58" s="24"/>
      <c r="BLK58" s="24"/>
      <c r="BLL58" s="24"/>
      <c r="BLM58" s="24"/>
      <c r="BLN58" s="24"/>
      <c r="BLO58" s="24"/>
      <c r="BLP58" s="24"/>
      <c r="BLQ58" s="24"/>
      <c r="BLR58" s="24"/>
      <c r="BLS58" s="24"/>
      <c r="BLT58" s="24"/>
      <c r="BLU58" s="24"/>
      <c r="BLV58" s="24"/>
      <c r="BLW58" s="24"/>
      <c r="BLX58" s="24"/>
      <c r="BLY58" s="24"/>
      <c r="BLZ58" s="24"/>
      <c r="BMA58" s="24"/>
      <c r="BMB58" s="24"/>
      <c r="BMC58" s="24"/>
      <c r="BMD58" s="24"/>
      <c r="BME58" s="24"/>
      <c r="BMF58" s="24"/>
      <c r="BMG58" s="24"/>
      <c r="BMH58" s="24"/>
      <c r="BMI58" s="24"/>
      <c r="BMJ58" s="24"/>
      <c r="BMK58" s="24"/>
      <c r="BML58" s="24"/>
      <c r="BMM58" s="24"/>
      <c r="BMN58" s="24"/>
      <c r="BMO58" s="24"/>
      <c r="BMP58" s="24"/>
      <c r="BMQ58" s="24"/>
      <c r="BMR58" s="24"/>
      <c r="BMS58" s="24"/>
      <c r="BMT58" s="24"/>
      <c r="BMU58" s="24"/>
      <c r="BMV58" s="24"/>
      <c r="BMW58" s="24"/>
      <c r="BMX58" s="24"/>
      <c r="BMY58" s="24"/>
      <c r="BMZ58" s="24"/>
      <c r="BNA58" s="24"/>
      <c r="BNB58" s="24"/>
      <c r="BNC58" s="24"/>
      <c r="BND58" s="24"/>
      <c r="BNE58" s="24"/>
      <c r="BNF58" s="24"/>
      <c r="BNG58" s="24"/>
      <c r="BNH58" s="24"/>
      <c r="BNI58" s="24"/>
      <c r="BNJ58" s="24"/>
      <c r="BNK58" s="24"/>
      <c r="BNL58" s="24"/>
      <c r="BNM58" s="24"/>
      <c r="BNN58" s="24"/>
      <c r="BNO58" s="24"/>
      <c r="BNP58" s="24"/>
      <c r="BNQ58" s="24"/>
      <c r="BNR58" s="24"/>
      <c r="BNS58" s="24"/>
      <c r="BNT58" s="24"/>
      <c r="BNU58" s="24"/>
      <c r="BNV58" s="24"/>
      <c r="BNW58" s="24"/>
      <c r="BNX58" s="24"/>
      <c r="BNY58" s="24"/>
      <c r="BNZ58" s="24"/>
      <c r="BOA58" s="24"/>
      <c r="BOB58" s="24"/>
      <c r="BOC58" s="24"/>
      <c r="BOD58" s="24"/>
      <c r="BOE58" s="24"/>
      <c r="BOF58" s="24"/>
      <c r="BOG58" s="24"/>
      <c r="BOH58" s="24"/>
      <c r="BOI58" s="24"/>
      <c r="BOJ58" s="24"/>
      <c r="BOK58" s="24"/>
      <c r="BOL58" s="24"/>
      <c r="BOM58" s="24"/>
      <c r="BON58" s="24"/>
      <c r="BOO58" s="24"/>
      <c r="BOP58" s="24"/>
      <c r="BOQ58" s="24"/>
      <c r="BOR58" s="24"/>
      <c r="BOS58" s="24"/>
      <c r="BOT58" s="24"/>
      <c r="BOU58" s="24"/>
      <c r="BOV58" s="24"/>
      <c r="BOW58" s="24"/>
      <c r="BOX58" s="24"/>
      <c r="BOY58" s="24"/>
      <c r="BOZ58" s="24"/>
      <c r="BPA58" s="24"/>
      <c r="BPB58" s="24"/>
      <c r="BPC58" s="24"/>
      <c r="BPD58" s="24"/>
      <c r="BPE58" s="24"/>
      <c r="BPF58" s="24"/>
      <c r="BPG58" s="24"/>
      <c r="BPH58" s="24"/>
      <c r="BPI58" s="24"/>
      <c r="BPJ58" s="24"/>
      <c r="BPK58" s="24"/>
      <c r="BPL58" s="24"/>
      <c r="BPM58" s="24"/>
      <c r="BPN58" s="24"/>
      <c r="BPO58" s="24"/>
      <c r="BPP58" s="24"/>
      <c r="BPQ58" s="24"/>
      <c r="BPR58" s="24"/>
      <c r="BPS58" s="24"/>
      <c r="BPT58" s="24"/>
      <c r="BPU58" s="24"/>
      <c r="BPV58" s="24"/>
      <c r="BPW58" s="24"/>
      <c r="BPX58" s="24"/>
      <c r="BPY58" s="24"/>
      <c r="BPZ58" s="24"/>
      <c r="BQA58" s="24"/>
      <c r="BQB58" s="24"/>
      <c r="BQC58" s="24"/>
      <c r="BQD58" s="24"/>
      <c r="BQE58" s="24"/>
      <c r="BQF58" s="24"/>
      <c r="BQG58" s="24"/>
      <c r="BQH58" s="24"/>
      <c r="BQI58" s="24"/>
      <c r="BQJ58" s="24"/>
      <c r="BQK58" s="24"/>
      <c r="BQL58" s="24"/>
      <c r="BQM58" s="24"/>
      <c r="BQN58" s="24"/>
      <c r="BQO58" s="24"/>
      <c r="BQP58" s="24"/>
      <c r="BQQ58" s="24"/>
      <c r="BQR58" s="24"/>
      <c r="BQS58" s="24"/>
      <c r="BQT58" s="24"/>
      <c r="BQU58" s="24"/>
      <c r="BQV58" s="24"/>
      <c r="BQW58" s="24"/>
      <c r="BQX58" s="24"/>
      <c r="BQY58" s="24"/>
      <c r="BQZ58" s="24"/>
      <c r="BRA58" s="24"/>
      <c r="BRB58" s="24"/>
      <c r="BRC58" s="24"/>
      <c r="BRD58" s="24"/>
      <c r="BRE58" s="24"/>
      <c r="BRF58" s="24"/>
      <c r="BRG58" s="24"/>
      <c r="BRH58" s="24"/>
      <c r="BRI58" s="24"/>
      <c r="BRJ58" s="24"/>
      <c r="BRK58" s="24"/>
      <c r="BRL58" s="24"/>
      <c r="BRM58" s="24"/>
      <c r="BRN58" s="24"/>
      <c r="BRO58" s="24"/>
      <c r="BRP58" s="24"/>
      <c r="BRQ58" s="24"/>
      <c r="BRR58" s="24"/>
      <c r="BRS58" s="24"/>
      <c r="BRT58" s="24"/>
      <c r="BRU58" s="24"/>
      <c r="BRV58" s="24"/>
      <c r="BRW58" s="24"/>
      <c r="BRX58" s="24"/>
      <c r="BRY58" s="24"/>
      <c r="BRZ58" s="24"/>
      <c r="BSA58" s="24"/>
      <c r="BSB58" s="24"/>
      <c r="BSC58" s="24"/>
      <c r="BSD58" s="24"/>
      <c r="BSE58" s="24"/>
      <c r="BSF58" s="24"/>
      <c r="BSG58" s="24"/>
      <c r="BSH58" s="24"/>
      <c r="BSI58" s="24"/>
      <c r="BSJ58" s="24"/>
      <c r="BSK58" s="24"/>
      <c r="BSL58" s="24"/>
      <c r="BSM58" s="24"/>
      <c r="BSN58" s="24"/>
      <c r="BSO58" s="24"/>
      <c r="BSP58" s="24"/>
      <c r="BSQ58" s="24"/>
      <c r="BSR58" s="24"/>
      <c r="BSS58" s="24"/>
      <c r="BST58" s="24"/>
      <c r="BSU58" s="24"/>
      <c r="BSV58" s="24"/>
      <c r="BSW58" s="24"/>
      <c r="BSX58" s="24"/>
      <c r="BSY58" s="24"/>
      <c r="BSZ58" s="24"/>
      <c r="BTA58" s="24"/>
      <c r="BTB58" s="24"/>
      <c r="BTC58" s="24"/>
      <c r="BTD58" s="24"/>
      <c r="BTE58" s="24"/>
      <c r="BTF58" s="24"/>
      <c r="BTG58" s="24"/>
      <c r="BTH58" s="24"/>
      <c r="BTI58" s="24"/>
      <c r="BTJ58" s="24"/>
      <c r="BTK58" s="24"/>
      <c r="BTL58" s="24"/>
      <c r="BTM58" s="24"/>
      <c r="BTN58" s="24"/>
      <c r="BTO58" s="24"/>
      <c r="BTP58" s="24"/>
      <c r="BTQ58" s="24"/>
      <c r="BTR58" s="24"/>
      <c r="BTS58" s="24"/>
      <c r="BTT58" s="24"/>
      <c r="BTU58" s="24"/>
      <c r="BTV58" s="24"/>
      <c r="BTW58" s="24"/>
      <c r="BTX58" s="24"/>
      <c r="BTY58" s="24"/>
      <c r="BTZ58" s="24"/>
      <c r="BUA58" s="24"/>
      <c r="BUB58" s="24"/>
      <c r="BUC58" s="24"/>
      <c r="BUD58" s="24"/>
      <c r="BUE58" s="24"/>
      <c r="BUF58" s="24"/>
      <c r="BUG58" s="24"/>
      <c r="BUH58" s="24"/>
      <c r="BUI58" s="24"/>
      <c r="BUJ58" s="24"/>
      <c r="BUK58" s="24"/>
      <c r="BUL58" s="24"/>
      <c r="BUM58" s="24"/>
      <c r="BUN58" s="24"/>
      <c r="BUO58" s="24"/>
      <c r="BUP58" s="24"/>
      <c r="BUQ58" s="24"/>
      <c r="BUR58" s="24"/>
      <c r="BUS58" s="24"/>
      <c r="BUT58" s="24"/>
      <c r="BUU58" s="24"/>
      <c r="BUV58" s="24"/>
      <c r="BUW58" s="24"/>
      <c r="BUX58" s="24"/>
      <c r="BUY58" s="24"/>
      <c r="BUZ58" s="24"/>
      <c r="BVA58" s="24"/>
      <c r="BVB58" s="24"/>
      <c r="BVC58" s="24"/>
      <c r="BVD58" s="24"/>
      <c r="BVE58" s="24"/>
      <c r="BVF58" s="24"/>
      <c r="BVG58" s="24"/>
      <c r="BVH58" s="24"/>
      <c r="BVI58" s="24"/>
      <c r="BVJ58" s="24"/>
      <c r="BVK58" s="24"/>
      <c r="BVL58" s="24"/>
      <c r="BVM58" s="24"/>
      <c r="BVN58" s="24"/>
      <c r="BVO58" s="24"/>
      <c r="BVP58" s="24"/>
      <c r="BVQ58" s="24"/>
      <c r="BVR58" s="24"/>
      <c r="BVS58" s="24"/>
      <c r="BVT58" s="24"/>
      <c r="BVU58" s="24"/>
      <c r="BVV58" s="24"/>
      <c r="BVW58" s="24"/>
      <c r="BVX58" s="24"/>
      <c r="BVY58" s="24"/>
      <c r="BVZ58" s="24"/>
      <c r="BWA58" s="24"/>
      <c r="BWB58" s="24"/>
      <c r="BWC58" s="24"/>
      <c r="BWD58" s="24"/>
      <c r="BWE58" s="24"/>
      <c r="BWF58" s="24"/>
      <c r="BWG58" s="24"/>
      <c r="BWH58" s="24"/>
      <c r="BWI58" s="24"/>
      <c r="BWJ58" s="24"/>
      <c r="BWK58" s="24"/>
      <c r="BWL58" s="24"/>
      <c r="BWM58" s="24"/>
      <c r="BWN58" s="24"/>
      <c r="BWO58" s="24"/>
      <c r="BWP58" s="24"/>
      <c r="BWQ58" s="24"/>
      <c r="BWR58" s="24"/>
      <c r="BWS58" s="24"/>
      <c r="BWT58" s="24"/>
      <c r="BWU58" s="24"/>
      <c r="BWV58" s="24"/>
      <c r="BWW58" s="24"/>
      <c r="BWX58" s="24"/>
      <c r="BWY58" s="24"/>
      <c r="BWZ58" s="24"/>
      <c r="BXA58" s="24"/>
      <c r="BXB58" s="24"/>
      <c r="BXC58" s="24"/>
      <c r="BXD58" s="24"/>
      <c r="BXE58" s="24"/>
      <c r="BXF58" s="24"/>
      <c r="BXG58" s="24"/>
      <c r="BXH58" s="24"/>
      <c r="BXI58" s="24"/>
      <c r="BXJ58" s="24"/>
      <c r="BXK58" s="24"/>
      <c r="BXL58" s="24"/>
      <c r="BXM58" s="24"/>
      <c r="BXN58" s="24"/>
      <c r="BXO58" s="24"/>
      <c r="BXP58" s="24"/>
      <c r="BXQ58" s="24"/>
      <c r="BXR58" s="24"/>
      <c r="BXS58" s="24"/>
      <c r="BXT58" s="24"/>
      <c r="BXU58" s="24"/>
      <c r="BXV58" s="24"/>
      <c r="BXW58" s="24"/>
      <c r="BXX58" s="24"/>
      <c r="BXY58" s="24"/>
      <c r="BXZ58" s="24"/>
      <c r="BYA58" s="24"/>
      <c r="BYB58" s="24"/>
      <c r="BYC58" s="24"/>
      <c r="BYD58" s="24"/>
      <c r="BYE58" s="24"/>
      <c r="BYF58" s="24"/>
      <c r="BYG58" s="24"/>
      <c r="BYH58" s="24"/>
      <c r="BYI58" s="24"/>
      <c r="BYJ58" s="24"/>
      <c r="BYK58" s="24"/>
      <c r="BYL58" s="24"/>
      <c r="BYM58" s="24"/>
      <c r="BYN58" s="24"/>
      <c r="BYO58" s="24"/>
      <c r="BYP58" s="24"/>
      <c r="BYQ58" s="24"/>
      <c r="BYR58" s="24"/>
      <c r="BYS58" s="24"/>
      <c r="BYT58" s="24"/>
      <c r="BYU58" s="24"/>
      <c r="BYV58" s="24"/>
      <c r="BYW58" s="24"/>
      <c r="BYX58" s="24"/>
      <c r="BYY58" s="24"/>
      <c r="BYZ58" s="24"/>
      <c r="BZA58" s="24"/>
      <c r="BZB58" s="24"/>
      <c r="BZC58" s="24"/>
      <c r="BZD58" s="24"/>
      <c r="BZE58" s="24"/>
      <c r="BZF58" s="24"/>
      <c r="BZG58" s="24"/>
      <c r="BZH58" s="24"/>
      <c r="BZI58" s="24"/>
      <c r="BZJ58" s="24"/>
      <c r="BZK58" s="24"/>
      <c r="BZL58" s="24"/>
      <c r="BZM58" s="24"/>
      <c r="BZN58" s="24"/>
      <c r="BZO58" s="24"/>
      <c r="BZP58" s="24"/>
      <c r="BZQ58" s="24"/>
      <c r="BZR58" s="24"/>
      <c r="BZS58" s="24"/>
      <c r="BZT58" s="24"/>
      <c r="BZU58" s="24"/>
      <c r="BZV58" s="24"/>
      <c r="BZW58" s="24"/>
      <c r="BZX58" s="24"/>
      <c r="BZY58" s="24"/>
      <c r="BZZ58" s="24"/>
      <c r="CAA58" s="24"/>
      <c r="CAB58" s="24"/>
      <c r="CAC58" s="24"/>
      <c r="CAD58" s="24"/>
      <c r="CAE58" s="24"/>
      <c r="CAF58" s="24"/>
      <c r="CAG58" s="24"/>
      <c r="CAH58" s="24"/>
      <c r="CAI58" s="24"/>
      <c r="CAJ58" s="24"/>
      <c r="CAK58" s="24"/>
      <c r="CAL58" s="24"/>
      <c r="CAM58" s="24"/>
      <c r="CAN58" s="24"/>
      <c r="CAO58" s="24"/>
      <c r="CAP58" s="24"/>
      <c r="CAQ58" s="24"/>
      <c r="CAR58" s="24"/>
      <c r="CAS58" s="24"/>
      <c r="CAT58" s="24"/>
      <c r="CAU58" s="24"/>
      <c r="CAV58" s="24"/>
      <c r="CAW58" s="24"/>
      <c r="CAX58" s="24"/>
      <c r="CAY58" s="24"/>
      <c r="CAZ58" s="24"/>
      <c r="CBA58" s="24"/>
      <c r="CBB58" s="24"/>
      <c r="CBC58" s="24"/>
      <c r="CBD58" s="24"/>
      <c r="CBE58" s="24"/>
      <c r="CBF58" s="24"/>
      <c r="CBG58" s="24"/>
      <c r="CBH58" s="24"/>
      <c r="CBI58" s="24"/>
      <c r="CBJ58" s="24"/>
      <c r="CBK58" s="24"/>
      <c r="CBL58" s="24"/>
      <c r="CBM58" s="24"/>
      <c r="CBN58" s="24"/>
      <c r="CBO58" s="24"/>
      <c r="CBP58" s="24"/>
      <c r="CBQ58" s="24"/>
      <c r="CBR58" s="24"/>
      <c r="CBS58" s="24"/>
      <c r="CBT58" s="24"/>
      <c r="CBU58" s="24"/>
      <c r="CBV58" s="24"/>
      <c r="CBW58" s="24"/>
      <c r="CBX58" s="24"/>
      <c r="CBY58" s="24"/>
      <c r="CBZ58" s="24"/>
      <c r="CCA58" s="24"/>
      <c r="CCB58" s="24"/>
      <c r="CCC58" s="24"/>
      <c r="CCD58" s="24"/>
      <c r="CCE58" s="24"/>
      <c r="CCF58" s="24"/>
      <c r="CCG58" s="24"/>
      <c r="CCH58" s="24"/>
      <c r="CCI58" s="24"/>
      <c r="CCJ58" s="24"/>
      <c r="CCK58" s="24"/>
      <c r="CCL58" s="24"/>
      <c r="CCM58" s="24"/>
      <c r="CCN58" s="24"/>
      <c r="CCO58" s="24"/>
      <c r="CCP58" s="24"/>
      <c r="CCQ58" s="24"/>
      <c r="CCR58" s="24"/>
      <c r="CCS58" s="24"/>
      <c r="CCT58" s="24"/>
      <c r="CCU58" s="24"/>
      <c r="CCV58" s="24"/>
      <c r="CCW58" s="24"/>
      <c r="CCX58" s="24"/>
      <c r="CCY58" s="24"/>
      <c r="CCZ58" s="24"/>
      <c r="CDA58" s="24"/>
      <c r="CDB58" s="24"/>
      <c r="CDC58" s="24"/>
      <c r="CDD58" s="24"/>
      <c r="CDE58" s="24"/>
      <c r="CDF58" s="24"/>
      <c r="CDG58" s="24"/>
      <c r="CDH58" s="24"/>
      <c r="CDI58" s="24"/>
      <c r="CDJ58" s="24"/>
      <c r="CDK58" s="24"/>
      <c r="CDL58" s="24"/>
      <c r="CDM58" s="24"/>
      <c r="CDN58" s="24"/>
      <c r="CDO58" s="24"/>
      <c r="CDP58" s="24"/>
      <c r="CDQ58" s="24"/>
      <c r="CDR58" s="24"/>
      <c r="CDS58" s="24"/>
      <c r="CDT58" s="24"/>
      <c r="CDU58" s="24"/>
      <c r="CDV58" s="24"/>
      <c r="CDW58" s="24"/>
      <c r="CDX58" s="24"/>
      <c r="CDY58" s="24"/>
      <c r="CDZ58" s="24"/>
      <c r="CEA58" s="24"/>
      <c r="CEB58" s="24"/>
      <c r="CEC58" s="24"/>
      <c r="CED58" s="24"/>
      <c r="CEE58" s="24"/>
      <c r="CEF58" s="24"/>
      <c r="CEG58" s="24"/>
      <c r="CEH58" s="24"/>
      <c r="CEI58" s="24"/>
      <c r="CEJ58" s="24"/>
      <c r="CEK58" s="24"/>
      <c r="CEL58" s="24"/>
      <c r="CEM58" s="24"/>
      <c r="CEN58" s="24"/>
      <c r="CEO58" s="24"/>
      <c r="CEP58" s="24"/>
      <c r="CEQ58" s="24"/>
      <c r="CER58" s="24"/>
      <c r="CES58" s="24"/>
      <c r="CET58" s="24"/>
      <c r="CEU58" s="24"/>
      <c r="CEV58" s="24"/>
      <c r="CEW58" s="24"/>
      <c r="CEX58" s="24"/>
      <c r="CEY58" s="24"/>
      <c r="CEZ58" s="24"/>
      <c r="CFA58" s="24"/>
      <c r="CFB58" s="24"/>
      <c r="CFC58" s="24"/>
      <c r="CFD58" s="24"/>
      <c r="CFE58" s="24"/>
      <c r="CFF58" s="24"/>
      <c r="CFG58" s="24"/>
      <c r="CFH58" s="24"/>
      <c r="CFI58" s="24"/>
      <c r="CFJ58" s="24"/>
      <c r="CFK58" s="24"/>
      <c r="CFL58" s="24"/>
      <c r="CFM58" s="24"/>
      <c r="CFN58" s="24"/>
      <c r="CFO58" s="24"/>
      <c r="CFP58" s="24"/>
      <c r="CFQ58" s="24"/>
      <c r="CFR58" s="24"/>
      <c r="CFS58" s="24"/>
      <c r="CFT58" s="24"/>
      <c r="CFU58" s="24"/>
      <c r="CFV58" s="24"/>
      <c r="CFW58" s="24"/>
      <c r="CFX58" s="24"/>
      <c r="CFY58" s="24"/>
      <c r="CFZ58" s="24"/>
      <c r="CGA58" s="24"/>
      <c r="CGB58" s="24"/>
      <c r="CGC58" s="24"/>
      <c r="CGD58" s="24"/>
      <c r="CGE58" s="24"/>
      <c r="CGF58" s="24"/>
      <c r="CGG58" s="24"/>
      <c r="CGH58" s="24"/>
      <c r="CGI58" s="24"/>
      <c r="CGJ58" s="24"/>
      <c r="CGK58" s="24"/>
      <c r="CGL58" s="24"/>
      <c r="CGM58" s="24"/>
      <c r="CGN58" s="24"/>
      <c r="CGO58" s="24"/>
      <c r="CGP58" s="24"/>
      <c r="CGQ58" s="24"/>
      <c r="CGR58" s="24"/>
      <c r="CGS58" s="24"/>
      <c r="CGT58" s="24"/>
      <c r="CGU58" s="24"/>
      <c r="CGV58" s="24"/>
      <c r="CGW58" s="24"/>
      <c r="CGX58" s="24"/>
      <c r="CGY58" s="24"/>
      <c r="CGZ58" s="24"/>
      <c r="CHA58" s="24"/>
      <c r="CHB58" s="24"/>
      <c r="CHC58" s="24"/>
      <c r="CHD58" s="24"/>
      <c r="CHE58" s="24"/>
      <c r="CHF58" s="24"/>
      <c r="CHG58" s="24"/>
      <c r="CHH58" s="24"/>
      <c r="CHI58" s="24"/>
      <c r="CHJ58" s="24"/>
      <c r="CHK58" s="24"/>
      <c r="CHL58" s="24"/>
      <c r="CHM58" s="24"/>
      <c r="CHN58" s="24"/>
      <c r="CHO58" s="24"/>
      <c r="CHP58" s="24"/>
      <c r="CHQ58" s="24"/>
      <c r="CHR58" s="24"/>
      <c r="CHS58" s="24"/>
      <c r="CHT58" s="24"/>
      <c r="CHU58" s="24"/>
      <c r="CHV58" s="24"/>
      <c r="CHW58" s="24"/>
      <c r="CHX58" s="24"/>
      <c r="CHY58" s="24"/>
      <c r="CHZ58" s="24"/>
      <c r="CIA58" s="24"/>
      <c r="CIB58" s="24"/>
      <c r="CIC58" s="24"/>
      <c r="CID58" s="24"/>
      <c r="CIE58" s="24"/>
      <c r="CIF58" s="24"/>
      <c r="CIG58" s="24"/>
      <c r="CIH58" s="24"/>
      <c r="CII58" s="24"/>
      <c r="CIJ58" s="24"/>
      <c r="CIK58" s="24"/>
      <c r="CIL58" s="24"/>
      <c r="CIM58" s="24"/>
      <c r="CIN58" s="24"/>
      <c r="CIO58" s="24"/>
      <c r="CIP58" s="24"/>
      <c r="CIQ58" s="24"/>
      <c r="CIR58" s="24"/>
      <c r="CIS58" s="24"/>
      <c r="CIT58" s="24"/>
      <c r="CIU58" s="24"/>
      <c r="CIV58" s="24"/>
      <c r="CIW58" s="24"/>
      <c r="CIX58" s="24"/>
      <c r="CIY58" s="24"/>
      <c r="CIZ58" s="24"/>
      <c r="CJA58" s="24"/>
      <c r="CJB58" s="24"/>
      <c r="CJC58" s="24"/>
      <c r="CJD58" s="24"/>
      <c r="CJE58" s="24"/>
      <c r="CJF58" s="24"/>
      <c r="CJG58" s="24"/>
      <c r="CJH58" s="24"/>
      <c r="CJI58" s="24"/>
      <c r="CJJ58" s="24"/>
      <c r="CJK58" s="24"/>
      <c r="CJL58" s="24"/>
      <c r="CJM58" s="24"/>
      <c r="CJN58" s="24"/>
      <c r="CJO58" s="24"/>
      <c r="CJP58" s="24"/>
      <c r="CJQ58" s="24"/>
      <c r="CJR58" s="24"/>
      <c r="CJS58" s="24"/>
      <c r="CJT58" s="24"/>
      <c r="CJU58" s="24"/>
      <c r="CJV58" s="24"/>
      <c r="CJW58" s="24"/>
      <c r="CJX58" s="24"/>
      <c r="CJY58" s="24"/>
      <c r="CJZ58" s="24"/>
      <c r="CKA58" s="24"/>
      <c r="CKB58" s="24"/>
      <c r="CKC58" s="24"/>
      <c r="CKD58" s="24"/>
      <c r="CKE58" s="24"/>
      <c r="CKF58" s="24"/>
      <c r="CKG58" s="24"/>
      <c r="CKH58" s="24"/>
      <c r="CKI58" s="24"/>
      <c r="CKJ58" s="24"/>
      <c r="CKK58" s="24"/>
      <c r="CKL58" s="24"/>
      <c r="CKM58" s="24"/>
      <c r="CKN58" s="24"/>
      <c r="CKO58" s="24"/>
      <c r="CKP58" s="24"/>
      <c r="CKQ58" s="24"/>
      <c r="CKR58" s="24"/>
      <c r="CKS58" s="24"/>
      <c r="CKT58" s="24"/>
      <c r="CKU58" s="24"/>
      <c r="CKV58" s="24"/>
      <c r="CKW58" s="24"/>
      <c r="CKX58" s="24"/>
      <c r="CKY58" s="24"/>
      <c r="CKZ58" s="24"/>
      <c r="CLA58" s="24"/>
      <c r="CLB58" s="24"/>
      <c r="CLC58" s="24"/>
      <c r="CLD58" s="24"/>
      <c r="CLE58" s="24"/>
      <c r="CLF58" s="24"/>
      <c r="CLG58" s="24"/>
      <c r="CLH58" s="24"/>
      <c r="CLI58" s="24"/>
      <c r="CLJ58" s="24"/>
      <c r="CLK58" s="24"/>
      <c r="CLL58" s="24"/>
      <c r="CLM58" s="24"/>
      <c r="CLN58" s="24"/>
      <c r="CLO58" s="24"/>
      <c r="CLP58" s="24"/>
      <c r="CLQ58" s="24"/>
      <c r="CLR58" s="24"/>
      <c r="CLS58" s="24"/>
      <c r="CLT58" s="24"/>
      <c r="CLU58" s="24"/>
      <c r="CLV58" s="24"/>
      <c r="CLW58" s="24"/>
      <c r="CLX58" s="24"/>
      <c r="CLY58" s="24"/>
      <c r="CLZ58" s="24"/>
      <c r="CMA58" s="24"/>
      <c r="CMB58" s="24"/>
      <c r="CMC58" s="24"/>
      <c r="CMD58" s="24"/>
      <c r="CME58" s="24"/>
      <c r="CMF58" s="24"/>
      <c r="CMG58" s="24"/>
      <c r="CMH58" s="24"/>
      <c r="CMI58" s="24"/>
      <c r="CMJ58" s="24"/>
      <c r="CMK58" s="24"/>
      <c r="CML58" s="24"/>
      <c r="CMM58" s="24"/>
      <c r="CMN58" s="24"/>
      <c r="CMO58" s="24"/>
      <c r="CMP58" s="24"/>
      <c r="CMQ58" s="24"/>
      <c r="CMR58" s="24"/>
      <c r="CMS58" s="24"/>
      <c r="CMT58" s="24"/>
      <c r="CMU58" s="24"/>
      <c r="CMV58" s="24"/>
      <c r="CMW58" s="24"/>
      <c r="CMX58" s="24"/>
      <c r="CMY58" s="24"/>
      <c r="CMZ58" s="24"/>
      <c r="CNA58" s="24"/>
      <c r="CNB58" s="24"/>
      <c r="CNC58" s="24"/>
      <c r="CND58" s="24"/>
      <c r="CNE58" s="24"/>
      <c r="CNF58" s="24"/>
      <c r="CNG58" s="24"/>
      <c r="CNH58" s="24"/>
      <c r="CNI58" s="24"/>
      <c r="CNJ58" s="24"/>
      <c r="CNK58" s="24"/>
      <c r="CNL58" s="24"/>
      <c r="CNM58" s="24"/>
      <c r="CNN58" s="24"/>
      <c r="CNO58" s="24"/>
      <c r="CNP58" s="24"/>
      <c r="CNQ58" s="24"/>
      <c r="CNR58" s="24"/>
      <c r="CNS58" s="24"/>
      <c r="CNT58" s="24"/>
      <c r="CNU58" s="24"/>
      <c r="CNV58" s="24"/>
      <c r="CNW58" s="24"/>
      <c r="CNX58" s="24"/>
      <c r="CNY58" s="24"/>
      <c r="CNZ58" s="24"/>
      <c r="COA58" s="24"/>
      <c r="COB58" s="24"/>
      <c r="COC58" s="24"/>
      <c r="COD58" s="24"/>
      <c r="COE58" s="24"/>
      <c r="COF58" s="24"/>
      <c r="COG58" s="24"/>
      <c r="COH58" s="24"/>
      <c r="COI58" s="24"/>
      <c r="COJ58" s="24"/>
      <c r="COK58" s="24"/>
      <c r="COL58" s="24"/>
      <c r="COM58" s="24"/>
      <c r="CON58" s="24"/>
      <c r="COO58" s="24"/>
      <c r="COP58" s="24"/>
      <c r="COQ58" s="24"/>
      <c r="COR58" s="24"/>
      <c r="COS58" s="24"/>
      <c r="COT58" s="24"/>
      <c r="COU58" s="24"/>
      <c r="COV58" s="24"/>
      <c r="COW58" s="24"/>
      <c r="COX58" s="24"/>
      <c r="COY58" s="24"/>
      <c r="COZ58" s="24"/>
      <c r="CPA58" s="24"/>
      <c r="CPB58" s="24"/>
      <c r="CPC58" s="24"/>
      <c r="CPD58" s="24"/>
      <c r="CPE58" s="24"/>
      <c r="CPF58" s="24"/>
      <c r="CPG58" s="24"/>
      <c r="CPH58" s="24"/>
      <c r="CPI58" s="24"/>
      <c r="CPJ58" s="24"/>
      <c r="CPK58" s="24"/>
      <c r="CPL58" s="24"/>
      <c r="CPM58" s="24"/>
      <c r="CPN58" s="24"/>
      <c r="CPO58" s="24"/>
      <c r="CPP58" s="24"/>
      <c r="CPQ58" s="24"/>
      <c r="CPR58" s="24"/>
      <c r="CPS58" s="24"/>
      <c r="CPT58" s="24"/>
      <c r="CPU58" s="24"/>
      <c r="CPV58" s="24"/>
      <c r="CPW58" s="24"/>
      <c r="CPX58" s="24"/>
      <c r="CPY58" s="24"/>
      <c r="CPZ58" s="24"/>
      <c r="CQA58" s="24"/>
      <c r="CQB58" s="24"/>
      <c r="CQC58" s="24"/>
      <c r="CQD58" s="24"/>
      <c r="CQE58" s="24"/>
      <c r="CQF58" s="24"/>
      <c r="CQG58" s="24"/>
      <c r="CQH58" s="24"/>
      <c r="CQI58" s="24"/>
      <c r="CQJ58" s="24"/>
      <c r="CQK58" s="24"/>
      <c r="CQL58" s="24"/>
      <c r="CQM58" s="24"/>
      <c r="CQN58" s="24"/>
      <c r="CQO58" s="24"/>
      <c r="CQP58" s="24"/>
      <c r="CQQ58" s="24"/>
      <c r="CQR58" s="24"/>
      <c r="CQS58" s="24"/>
      <c r="CQT58" s="24"/>
      <c r="CQU58" s="24"/>
      <c r="CQV58" s="24"/>
      <c r="CQW58" s="24"/>
      <c r="CQX58" s="24"/>
      <c r="CQY58" s="24"/>
      <c r="CQZ58" s="24"/>
      <c r="CRA58" s="24"/>
      <c r="CRB58" s="24"/>
      <c r="CRC58" s="24"/>
      <c r="CRD58" s="24"/>
      <c r="CRE58" s="24"/>
      <c r="CRF58" s="24"/>
      <c r="CRG58" s="24"/>
      <c r="CRH58" s="24"/>
      <c r="CRI58" s="24"/>
      <c r="CRJ58" s="24"/>
      <c r="CRK58" s="24"/>
      <c r="CRL58" s="24"/>
      <c r="CRM58" s="24"/>
      <c r="CRN58" s="24"/>
      <c r="CRO58" s="24"/>
      <c r="CRP58" s="24"/>
      <c r="CRQ58" s="24"/>
      <c r="CRR58" s="24"/>
      <c r="CRS58" s="24"/>
      <c r="CRT58" s="24"/>
      <c r="CRU58" s="24"/>
      <c r="CRV58" s="24"/>
      <c r="CRW58" s="24"/>
      <c r="CRX58" s="24"/>
      <c r="CRY58" s="24"/>
      <c r="CRZ58" s="24"/>
      <c r="CSA58" s="24"/>
      <c r="CSB58" s="24"/>
      <c r="CSC58" s="24"/>
      <c r="CSD58" s="24"/>
      <c r="CSE58" s="24"/>
      <c r="CSF58" s="24"/>
      <c r="CSG58" s="24"/>
      <c r="CSH58" s="24"/>
      <c r="CSI58" s="24"/>
      <c r="CSJ58" s="24"/>
      <c r="CSK58" s="24"/>
      <c r="CSL58" s="24"/>
      <c r="CSM58" s="24"/>
      <c r="CSN58" s="24"/>
      <c r="CSO58" s="24"/>
      <c r="CSP58" s="24"/>
      <c r="CSQ58" s="24"/>
      <c r="CSR58" s="24"/>
      <c r="CSS58" s="24"/>
      <c r="CST58" s="24"/>
      <c r="CSU58" s="24"/>
      <c r="CSV58" s="24"/>
      <c r="CSW58" s="24"/>
      <c r="CSX58" s="24"/>
      <c r="CSY58" s="24"/>
      <c r="CSZ58" s="24"/>
      <c r="CTA58" s="24"/>
      <c r="CTB58" s="24"/>
      <c r="CTC58" s="24"/>
      <c r="CTD58" s="24"/>
      <c r="CTE58" s="24"/>
      <c r="CTF58" s="24"/>
      <c r="CTG58" s="24"/>
      <c r="CTH58" s="24"/>
      <c r="CTI58" s="24"/>
      <c r="CTJ58" s="24"/>
      <c r="CTK58" s="24"/>
      <c r="CTL58" s="24"/>
      <c r="CTM58" s="24"/>
      <c r="CTN58" s="24"/>
      <c r="CTO58" s="24"/>
      <c r="CTP58" s="24"/>
      <c r="CTQ58" s="24"/>
      <c r="CTR58" s="24"/>
      <c r="CTS58" s="24"/>
      <c r="CTT58" s="24"/>
      <c r="CTU58" s="24"/>
      <c r="CTV58" s="24"/>
      <c r="CTW58" s="24"/>
      <c r="CTX58" s="24"/>
      <c r="CTY58" s="24"/>
      <c r="CTZ58" s="24"/>
      <c r="CUA58" s="24"/>
      <c r="CUB58" s="24"/>
      <c r="CUC58" s="24"/>
      <c r="CUD58" s="24"/>
      <c r="CUE58" s="24"/>
      <c r="CUF58" s="24"/>
      <c r="CUG58" s="24"/>
      <c r="CUH58" s="24"/>
      <c r="CUI58" s="24"/>
      <c r="CUJ58" s="24"/>
      <c r="CUK58" s="24"/>
      <c r="CUL58" s="24"/>
      <c r="CUM58" s="24"/>
      <c r="CUN58" s="24"/>
      <c r="CUO58" s="24"/>
      <c r="CUP58" s="24"/>
      <c r="CUQ58" s="24"/>
      <c r="CUR58" s="24"/>
      <c r="CUS58" s="24"/>
      <c r="CUT58" s="24"/>
      <c r="CUU58" s="24"/>
      <c r="CUV58" s="24"/>
      <c r="CUW58" s="24"/>
      <c r="CUX58" s="24"/>
      <c r="CUY58" s="24"/>
      <c r="CUZ58" s="24"/>
      <c r="CVA58" s="24"/>
      <c r="CVB58" s="24"/>
      <c r="CVC58" s="24"/>
      <c r="CVD58" s="24"/>
      <c r="CVE58" s="24"/>
      <c r="CVF58" s="24"/>
      <c r="CVG58" s="24"/>
      <c r="CVH58" s="24"/>
      <c r="CVI58" s="24"/>
      <c r="CVJ58" s="24"/>
      <c r="CVK58" s="24"/>
      <c r="CVL58" s="24"/>
      <c r="CVM58" s="24"/>
      <c r="CVN58" s="24"/>
      <c r="CVO58" s="24"/>
      <c r="CVP58" s="24"/>
      <c r="CVQ58" s="24"/>
      <c r="CVR58" s="24"/>
      <c r="CVS58" s="24"/>
      <c r="CVT58" s="24"/>
      <c r="CVU58" s="24"/>
      <c r="CVV58" s="24"/>
      <c r="CVW58" s="24"/>
      <c r="CVX58" s="24"/>
      <c r="CVY58" s="24"/>
      <c r="CVZ58" s="24"/>
      <c r="CWA58" s="24"/>
      <c r="CWB58" s="24"/>
      <c r="CWC58" s="24"/>
      <c r="CWD58" s="24"/>
      <c r="CWE58" s="24"/>
      <c r="CWF58" s="24"/>
      <c r="CWG58" s="24"/>
      <c r="CWH58" s="24"/>
      <c r="CWI58" s="24"/>
      <c r="CWJ58" s="24"/>
      <c r="CWK58" s="24"/>
      <c r="CWL58" s="24"/>
      <c r="CWM58" s="24"/>
      <c r="CWN58" s="24"/>
      <c r="CWO58" s="24"/>
      <c r="CWP58" s="24"/>
      <c r="CWQ58" s="24"/>
      <c r="CWR58" s="24"/>
      <c r="CWS58" s="24"/>
      <c r="CWT58" s="24"/>
      <c r="CWU58" s="24"/>
      <c r="CWV58" s="24"/>
      <c r="CWW58" s="24"/>
      <c r="CWX58" s="24"/>
      <c r="CWY58" s="24"/>
      <c r="CWZ58" s="24"/>
      <c r="CXA58" s="24"/>
      <c r="CXB58" s="24"/>
      <c r="CXC58" s="24"/>
      <c r="CXD58" s="24"/>
      <c r="CXE58" s="24"/>
      <c r="CXF58" s="24"/>
      <c r="CXG58" s="24"/>
      <c r="CXH58" s="24"/>
      <c r="CXI58" s="24"/>
      <c r="CXJ58" s="24"/>
      <c r="CXK58" s="24"/>
      <c r="CXL58" s="24"/>
      <c r="CXM58" s="24"/>
      <c r="CXN58" s="24"/>
      <c r="CXO58" s="24"/>
      <c r="CXP58" s="24"/>
      <c r="CXQ58" s="24"/>
      <c r="CXR58" s="24"/>
      <c r="CXS58" s="24"/>
      <c r="CXT58" s="24"/>
      <c r="CXU58" s="24"/>
      <c r="CXV58" s="24"/>
      <c r="CXW58" s="24"/>
      <c r="CXX58" s="24"/>
      <c r="CXY58" s="24"/>
      <c r="CXZ58" s="24"/>
      <c r="CYA58" s="24"/>
      <c r="CYB58" s="24"/>
      <c r="CYC58" s="24"/>
      <c r="CYD58" s="24"/>
      <c r="CYE58" s="24"/>
      <c r="CYF58" s="24"/>
      <c r="CYG58" s="24"/>
      <c r="CYH58" s="24"/>
      <c r="CYI58" s="24"/>
      <c r="CYJ58" s="24"/>
      <c r="CYK58" s="24"/>
      <c r="CYL58" s="24"/>
      <c r="CYM58" s="24"/>
      <c r="CYN58" s="24"/>
      <c r="CYO58" s="24"/>
      <c r="CYP58" s="24"/>
      <c r="CYQ58" s="24"/>
      <c r="CYR58" s="24"/>
      <c r="CYS58" s="24"/>
      <c r="CYT58" s="24"/>
      <c r="CYU58" s="24"/>
      <c r="CYV58" s="24"/>
      <c r="CYW58" s="24"/>
      <c r="CYX58" s="24"/>
      <c r="CYY58" s="24"/>
      <c r="CYZ58" s="24"/>
      <c r="CZA58" s="24"/>
      <c r="CZB58" s="24"/>
      <c r="CZC58" s="24"/>
      <c r="CZD58" s="24"/>
      <c r="CZE58" s="24"/>
      <c r="CZF58" s="24"/>
      <c r="CZG58" s="24"/>
      <c r="CZH58" s="24"/>
      <c r="CZI58" s="24"/>
      <c r="CZJ58" s="24"/>
      <c r="CZK58" s="24"/>
      <c r="CZL58" s="24"/>
      <c r="CZM58" s="24"/>
      <c r="CZN58" s="24"/>
      <c r="CZO58" s="24"/>
      <c r="CZP58" s="24"/>
      <c r="CZQ58" s="24"/>
      <c r="CZR58" s="24"/>
      <c r="CZS58" s="24"/>
      <c r="CZT58" s="24"/>
      <c r="CZU58" s="24"/>
      <c r="CZV58" s="24"/>
      <c r="CZW58" s="24"/>
      <c r="CZX58" s="24"/>
      <c r="CZY58" s="24"/>
      <c r="CZZ58" s="24"/>
      <c r="DAA58" s="24"/>
      <c r="DAB58" s="24"/>
      <c r="DAC58" s="24"/>
      <c r="DAD58" s="24"/>
      <c r="DAE58" s="24"/>
      <c r="DAF58" s="24"/>
      <c r="DAG58" s="24"/>
      <c r="DAH58" s="24"/>
      <c r="DAI58" s="24"/>
      <c r="DAJ58" s="24"/>
      <c r="DAK58" s="24"/>
      <c r="DAL58" s="24"/>
      <c r="DAM58" s="24"/>
      <c r="DAN58" s="24"/>
      <c r="DAO58" s="24"/>
      <c r="DAP58" s="24"/>
      <c r="DAQ58" s="24"/>
      <c r="DAR58" s="24"/>
      <c r="DAS58" s="24"/>
      <c r="DAT58" s="24"/>
      <c r="DAU58" s="24"/>
      <c r="DAV58" s="24"/>
      <c r="DAW58" s="24"/>
      <c r="DAX58" s="24"/>
      <c r="DAY58" s="24"/>
      <c r="DAZ58" s="24"/>
      <c r="DBA58" s="24"/>
      <c r="DBB58" s="24"/>
      <c r="DBC58" s="24"/>
      <c r="DBD58" s="24"/>
      <c r="DBE58" s="24"/>
      <c r="DBF58" s="24"/>
      <c r="DBG58" s="24"/>
      <c r="DBH58" s="24"/>
      <c r="DBI58" s="24"/>
      <c r="DBJ58" s="24"/>
      <c r="DBK58" s="24"/>
      <c r="DBL58" s="24"/>
      <c r="DBM58" s="24"/>
      <c r="DBN58" s="24"/>
      <c r="DBO58" s="24"/>
      <c r="DBP58" s="24"/>
      <c r="DBQ58" s="24"/>
      <c r="DBR58" s="24"/>
      <c r="DBS58" s="24"/>
      <c r="DBT58" s="24"/>
      <c r="DBU58" s="24"/>
      <c r="DBV58" s="24"/>
      <c r="DBW58" s="24"/>
      <c r="DBX58" s="24"/>
      <c r="DBY58" s="24"/>
      <c r="DBZ58" s="24"/>
      <c r="DCA58" s="24"/>
      <c r="DCB58" s="24"/>
      <c r="DCC58" s="24"/>
      <c r="DCD58" s="24"/>
      <c r="DCE58" s="24"/>
      <c r="DCF58" s="24"/>
      <c r="DCG58" s="24"/>
      <c r="DCH58" s="24"/>
      <c r="DCI58" s="24"/>
      <c r="DCJ58" s="24"/>
      <c r="DCK58" s="24"/>
      <c r="DCL58" s="24"/>
      <c r="DCM58" s="24"/>
      <c r="DCN58" s="24"/>
      <c r="DCO58" s="24"/>
      <c r="DCP58" s="24"/>
      <c r="DCQ58" s="24"/>
      <c r="DCR58" s="24"/>
      <c r="DCS58" s="24"/>
      <c r="DCT58" s="24"/>
      <c r="DCU58" s="24"/>
      <c r="DCV58" s="24"/>
      <c r="DCW58" s="24"/>
      <c r="DCX58" s="24"/>
      <c r="DCY58" s="24"/>
      <c r="DCZ58" s="24"/>
      <c r="DDA58" s="24"/>
      <c r="DDB58" s="24"/>
      <c r="DDC58" s="24"/>
      <c r="DDD58" s="24"/>
      <c r="DDE58" s="24"/>
      <c r="DDF58" s="24"/>
      <c r="DDG58" s="24"/>
      <c r="DDH58" s="24"/>
      <c r="DDI58" s="24"/>
      <c r="DDJ58" s="24"/>
      <c r="DDK58" s="24"/>
      <c r="DDL58" s="24"/>
      <c r="DDM58" s="24"/>
      <c r="DDN58" s="24"/>
      <c r="DDO58" s="24"/>
      <c r="DDP58" s="24"/>
      <c r="DDQ58" s="24"/>
      <c r="DDR58" s="24"/>
      <c r="DDS58" s="24"/>
      <c r="DDT58" s="24"/>
      <c r="DDU58" s="24"/>
      <c r="DDV58" s="24"/>
      <c r="DDW58" s="24"/>
      <c r="DDX58" s="24"/>
      <c r="DDY58" s="24"/>
      <c r="DDZ58" s="24"/>
      <c r="DEA58" s="24"/>
      <c r="DEB58" s="24"/>
      <c r="DEC58" s="24"/>
      <c r="DED58" s="24"/>
      <c r="DEE58" s="24"/>
      <c r="DEF58" s="24"/>
      <c r="DEG58" s="24"/>
      <c r="DEH58" s="24"/>
      <c r="DEI58" s="24"/>
      <c r="DEJ58" s="24"/>
      <c r="DEK58" s="24"/>
      <c r="DEL58" s="24"/>
      <c r="DEM58" s="24"/>
      <c r="DEN58" s="24"/>
      <c r="DEO58" s="24"/>
      <c r="DEP58" s="24"/>
      <c r="DEQ58" s="24"/>
      <c r="DER58" s="24"/>
      <c r="DES58" s="24"/>
      <c r="DET58" s="24"/>
      <c r="DEU58" s="24"/>
      <c r="DEV58" s="24"/>
      <c r="DEW58" s="24"/>
      <c r="DEX58" s="24"/>
      <c r="DEY58" s="24"/>
      <c r="DEZ58" s="24"/>
      <c r="DFA58" s="24"/>
      <c r="DFB58" s="24"/>
      <c r="DFC58" s="24"/>
      <c r="DFD58" s="24"/>
      <c r="DFE58" s="24"/>
      <c r="DFF58" s="24"/>
      <c r="DFG58" s="24"/>
      <c r="DFH58" s="24"/>
      <c r="DFI58" s="24"/>
      <c r="DFJ58" s="24"/>
      <c r="DFK58" s="24"/>
      <c r="DFL58" s="24"/>
      <c r="DFM58" s="24"/>
      <c r="DFN58" s="24"/>
      <c r="DFO58" s="24"/>
      <c r="DFP58" s="24"/>
      <c r="DFQ58" s="24"/>
      <c r="DFR58" s="24"/>
      <c r="DFS58" s="24"/>
      <c r="DFT58" s="24"/>
      <c r="DFU58" s="24"/>
      <c r="DFV58" s="24"/>
      <c r="DFW58" s="24"/>
      <c r="DFX58" s="24"/>
      <c r="DFY58" s="24"/>
      <c r="DFZ58" s="24"/>
      <c r="DGA58" s="24"/>
      <c r="DGB58" s="24"/>
      <c r="DGC58" s="24"/>
      <c r="DGD58" s="24"/>
      <c r="DGE58" s="24"/>
      <c r="DGF58" s="24"/>
      <c r="DGG58" s="24"/>
      <c r="DGH58" s="24"/>
      <c r="DGI58" s="24"/>
      <c r="DGJ58" s="24"/>
      <c r="DGK58" s="24"/>
      <c r="DGL58" s="24"/>
      <c r="DGM58" s="24"/>
      <c r="DGN58" s="24"/>
      <c r="DGO58" s="24"/>
      <c r="DGP58" s="24"/>
      <c r="DGQ58" s="24"/>
      <c r="DGR58" s="24"/>
      <c r="DGS58" s="24"/>
      <c r="DGT58" s="24"/>
      <c r="DGU58" s="24"/>
      <c r="DGV58" s="24"/>
      <c r="DGW58" s="24"/>
      <c r="DGX58" s="24"/>
      <c r="DGY58" s="24"/>
      <c r="DGZ58" s="24"/>
      <c r="DHA58" s="24"/>
      <c r="DHB58" s="24"/>
      <c r="DHC58" s="24"/>
      <c r="DHD58" s="24"/>
      <c r="DHE58" s="24"/>
      <c r="DHF58" s="24"/>
      <c r="DHG58" s="24"/>
      <c r="DHH58" s="24"/>
      <c r="DHI58" s="24"/>
      <c r="DHJ58" s="24"/>
      <c r="DHK58" s="24"/>
      <c r="DHL58" s="24"/>
      <c r="DHM58" s="24"/>
      <c r="DHN58" s="24"/>
      <c r="DHO58" s="24"/>
      <c r="DHP58" s="24"/>
      <c r="DHQ58" s="24"/>
      <c r="DHR58" s="24"/>
      <c r="DHS58" s="24"/>
      <c r="DHT58" s="24"/>
      <c r="DHU58" s="24"/>
      <c r="DHV58" s="24"/>
      <c r="DHW58" s="24"/>
      <c r="DHX58" s="24"/>
      <c r="DHY58" s="24"/>
      <c r="DHZ58" s="24"/>
      <c r="DIA58" s="24"/>
      <c r="DIB58" s="24"/>
      <c r="DIC58" s="24"/>
      <c r="DID58" s="24"/>
      <c r="DIE58" s="24"/>
      <c r="DIF58" s="24"/>
      <c r="DIG58" s="24"/>
      <c r="DIH58" s="24"/>
      <c r="DII58" s="24"/>
      <c r="DIJ58" s="24"/>
      <c r="DIK58" s="24"/>
      <c r="DIL58" s="24"/>
      <c r="DIM58" s="24"/>
      <c r="DIN58" s="24"/>
      <c r="DIO58" s="24"/>
      <c r="DIP58" s="24"/>
      <c r="DIQ58" s="24"/>
      <c r="DIR58" s="24"/>
      <c r="DIS58" s="24"/>
      <c r="DIT58" s="24"/>
      <c r="DIU58" s="24"/>
      <c r="DIV58" s="24"/>
      <c r="DIW58" s="24"/>
      <c r="DIX58" s="24"/>
      <c r="DIY58" s="24"/>
      <c r="DIZ58" s="24"/>
      <c r="DJA58" s="24"/>
      <c r="DJB58" s="24"/>
      <c r="DJC58" s="24"/>
      <c r="DJD58" s="24"/>
      <c r="DJE58" s="24"/>
      <c r="DJF58" s="24"/>
      <c r="DJG58" s="24"/>
      <c r="DJH58" s="24"/>
      <c r="DJI58" s="24"/>
      <c r="DJJ58" s="24"/>
      <c r="DJK58" s="24"/>
      <c r="DJL58" s="24"/>
      <c r="DJM58" s="24"/>
      <c r="DJN58" s="24"/>
      <c r="DJO58" s="24"/>
      <c r="DJP58" s="24"/>
      <c r="DJQ58" s="24"/>
      <c r="DJR58" s="24"/>
      <c r="DJS58" s="24"/>
      <c r="DJT58" s="24"/>
      <c r="DJU58" s="24"/>
      <c r="DJV58" s="24"/>
      <c r="DJW58" s="24"/>
      <c r="DJX58" s="24"/>
      <c r="DJY58" s="24"/>
      <c r="DJZ58" s="24"/>
      <c r="DKA58" s="24"/>
      <c r="DKB58" s="24"/>
      <c r="DKC58" s="24"/>
      <c r="DKD58" s="24"/>
      <c r="DKE58" s="24"/>
      <c r="DKF58" s="24"/>
      <c r="DKG58" s="24"/>
      <c r="DKH58" s="24"/>
      <c r="DKI58" s="24"/>
      <c r="DKJ58" s="24"/>
      <c r="DKK58" s="24"/>
      <c r="DKL58" s="24"/>
      <c r="DKM58" s="24"/>
      <c r="DKN58" s="24"/>
      <c r="DKO58" s="24"/>
      <c r="DKP58" s="24"/>
      <c r="DKQ58" s="24"/>
      <c r="DKR58" s="24"/>
      <c r="DKS58" s="24"/>
      <c r="DKT58" s="24"/>
      <c r="DKU58" s="24"/>
      <c r="DKV58" s="24"/>
      <c r="DKW58" s="24"/>
      <c r="DKX58" s="24"/>
      <c r="DKY58" s="24"/>
      <c r="DKZ58" s="24"/>
      <c r="DLA58" s="24"/>
      <c r="DLB58" s="24"/>
      <c r="DLC58" s="24"/>
      <c r="DLD58" s="24"/>
      <c r="DLE58" s="24"/>
      <c r="DLF58" s="24"/>
      <c r="DLG58" s="24"/>
      <c r="DLH58" s="24"/>
      <c r="DLI58" s="24"/>
      <c r="DLJ58" s="24"/>
      <c r="DLK58" s="24"/>
      <c r="DLL58" s="24"/>
      <c r="DLM58" s="24"/>
      <c r="DLN58" s="24"/>
      <c r="DLO58" s="24"/>
      <c r="DLP58" s="24"/>
      <c r="DLQ58" s="24"/>
      <c r="DLR58" s="24"/>
      <c r="DLS58" s="24"/>
      <c r="DLT58" s="24"/>
      <c r="DLU58" s="24"/>
      <c r="DLV58" s="24"/>
      <c r="DLW58" s="24"/>
      <c r="DLX58" s="24"/>
      <c r="DLY58" s="24"/>
      <c r="DLZ58" s="24"/>
      <c r="DMA58" s="24"/>
      <c r="DMB58" s="24"/>
      <c r="DMC58" s="24"/>
      <c r="DMD58" s="24"/>
      <c r="DME58" s="24"/>
      <c r="DMF58" s="24"/>
      <c r="DMG58" s="24"/>
      <c r="DMH58" s="24"/>
      <c r="DMI58" s="24"/>
      <c r="DMJ58" s="24"/>
      <c r="DMK58" s="24"/>
      <c r="DML58" s="24"/>
      <c r="DMM58" s="24"/>
      <c r="DMN58" s="24"/>
      <c r="DMO58" s="24"/>
      <c r="DMP58" s="24"/>
      <c r="DMQ58" s="24"/>
      <c r="DMR58" s="24"/>
      <c r="DMS58" s="24"/>
      <c r="DMT58" s="24"/>
      <c r="DMU58" s="24"/>
      <c r="DMV58" s="24"/>
      <c r="DMW58" s="24"/>
      <c r="DMX58" s="24"/>
      <c r="DMY58" s="24"/>
      <c r="DMZ58" s="24"/>
      <c r="DNA58" s="24"/>
      <c r="DNB58" s="24"/>
      <c r="DNC58" s="24"/>
      <c r="DND58" s="24"/>
      <c r="DNE58" s="24"/>
      <c r="DNF58" s="24"/>
      <c r="DNG58" s="24"/>
      <c r="DNH58" s="24"/>
      <c r="DNI58" s="24"/>
      <c r="DNJ58" s="24"/>
      <c r="DNK58" s="24"/>
      <c r="DNL58" s="24"/>
      <c r="DNM58" s="24"/>
      <c r="DNN58" s="24"/>
      <c r="DNO58" s="24"/>
      <c r="DNP58" s="24"/>
      <c r="DNQ58" s="24"/>
      <c r="DNR58" s="24"/>
      <c r="DNS58" s="24"/>
      <c r="DNT58" s="24"/>
      <c r="DNU58" s="24"/>
      <c r="DNV58" s="24"/>
      <c r="DNW58" s="24"/>
      <c r="DNX58" s="24"/>
      <c r="DNY58" s="24"/>
      <c r="DNZ58" s="24"/>
      <c r="DOA58" s="24"/>
      <c r="DOB58" s="24"/>
      <c r="DOC58" s="24"/>
      <c r="DOD58" s="24"/>
      <c r="DOE58" s="24"/>
      <c r="DOF58" s="24"/>
      <c r="DOG58" s="24"/>
      <c r="DOH58" s="24"/>
      <c r="DOI58" s="24"/>
      <c r="DOJ58" s="24"/>
      <c r="DOK58" s="24"/>
      <c r="DOL58" s="24"/>
      <c r="DOM58" s="24"/>
      <c r="DON58" s="24"/>
      <c r="DOO58" s="24"/>
      <c r="DOP58" s="24"/>
      <c r="DOQ58" s="24"/>
      <c r="DOR58" s="24"/>
      <c r="DOS58" s="24"/>
      <c r="DOT58" s="24"/>
      <c r="DOU58" s="24"/>
      <c r="DOV58" s="24"/>
      <c r="DOW58" s="24"/>
      <c r="DOX58" s="24"/>
      <c r="DOY58" s="24"/>
      <c r="DOZ58" s="24"/>
      <c r="DPA58" s="24"/>
      <c r="DPB58" s="24"/>
      <c r="DPC58" s="24"/>
      <c r="DPD58" s="24"/>
      <c r="DPE58" s="24"/>
      <c r="DPF58" s="24"/>
      <c r="DPG58" s="24"/>
      <c r="DPH58" s="24"/>
      <c r="DPI58" s="24"/>
      <c r="DPJ58" s="24"/>
      <c r="DPK58" s="24"/>
      <c r="DPL58" s="24"/>
      <c r="DPM58" s="24"/>
      <c r="DPN58" s="24"/>
      <c r="DPO58" s="24"/>
      <c r="DPP58" s="24"/>
      <c r="DPQ58" s="24"/>
      <c r="DPR58" s="24"/>
      <c r="DPS58" s="24"/>
      <c r="DPT58" s="24"/>
      <c r="DPU58" s="24"/>
      <c r="DPV58" s="24"/>
      <c r="DPW58" s="24"/>
      <c r="DPX58" s="24"/>
      <c r="DPY58" s="24"/>
      <c r="DPZ58" s="24"/>
      <c r="DQA58" s="24"/>
      <c r="DQB58" s="24"/>
      <c r="DQC58" s="24"/>
      <c r="DQD58" s="24"/>
      <c r="DQE58" s="24"/>
      <c r="DQF58" s="24"/>
      <c r="DQG58" s="24"/>
      <c r="DQH58" s="24"/>
      <c r="DQI58" s="24"/>
      <c r="DQJ58" s="24"/>
      <c r="DQK58" s="24"/>
      <c r="DQL58" s="24"/>
      <c r="DQM58" s="24"/>
      <c r="DQN58" s="24"/>
      <c r="DQO58" s="24"/>
      <c r="DQP58" s="24"/>
      <c r="DQQ58" s="24"/>
      <c r="DQR58" s="24"/>
      <c r="DQS58" s="24"/>
      <c r="DQT58" s="24"/>
      <c r="DQU58" s="24"/>
      <c r="DQV58" s="24"/>
      <c r="DQW58" s="24"/>
      <c r="DQX58" s="24"/>
      <c r="DQY58" s="24"/>
      <c r="DQZ58" s="24"/>
      <c r="DRA58" s="24"/>
      <c r="DRB58" s="24"/>
      <c r="DRC58" s="24"/>
      <c r="DRD58" s="24"/>
      <c r="DRE58" s="24"/>
      <c r="DRF58" s="24"/>
      <c r="DRG58" s="24"/>
      <c r="DRH58" s="24"/>
      <c r="DRI58" s="24"/>
      <c r="DRJ58" s="24"/>
      <c r="DRK58" s="24"/>
      <c r="DRL58" s="24"/>
      <c r="DRM58" s="24"/>
      <c r="DRN58" s="24"/>
      <c r="DRO58" s="24"/>
      <c r="DRP58" s="24"/>
      <c r="DRQ58" s="24"/>
      <c r="DRR58" s="24"/>
      <c r="DRS58" s="24"/>
      <c r="DRT58" s="24"/>
      <c r="DRU58" s="24"/>
      <c r="DRV58" s="24"/>
      <c r="DRW58" s="24"/>
      <c r="DRX58" s="24"/>
      <c r="DRY58" s="24"/>
      <c r="DRZ58" s="24"/>
      <c r="DSA58" s="24"/>
      <c r="DSB58" s="24"/>
      <c r="DSC58" s="24"/>
      <c r="DSD58" s="24"/>
      <c r="DSE58" s="24"/>
      <c r="DSF58" s="24"/>
      <c r="DSG58" s="24"/>
      <c r="DSH58" s="24"/>
      <c r="DSI58" s="24"/>
      <c r="DSJ58" s="24"/>
      <c r="DSK58" s="24"/>
      <c r="DSL58" s="24"/>
      <c r="DSM58" s="24"/>
      <c r="DSN58" s="24"/>
      <c r="DSO58" s="24"/>
      <c r="DSP58" s="24"/>
      <c r="DSQ58" s="24"/>
      <c r="DSR58" s="24"/>
      <c r="DSS58" s="24"/>
      <c r="DST58" s="24"/>
      <c r="DSU58" s="24"/>
      <c r="DSV58" s="24"/>
      <c r="DSW58" s="24"/>
      <c r="DSX58" s="24"/>
      <c r="DSY58" s="24"/>
      <c r="DSZ58" s="24"/>
      <c r="DTA58" s="24"/>
      <c r="DTB58" s="24"/>
      <c r="DTC58" s="24"/>
      <c r="DTD58" s="24"/>
      <c r="DTE58" s="24"/>
      <c r="DTF58" s="24"/>
      <c r="DTG58" s="24"/>
      <c r="DTH58" s="24"/>
      <c r="DTI58" s="24"/>
      <c r="DTJ58" s="24"/>
      <c r="DTK58" s="24"/>
      <c r="DTL58" s="24"/>
      <c r="DTM58" s="24"/>
      <c r="DTN58" s="24"/>
      <c r="DTO58" s="24"/>
      <c r="DTP58" s="24"/>
      <c r="DTQ58" s="24"/>
      <c r="DTR58" s="24"/>
      <c r="DTS58" s="24"/>
      <c r="DTT58" s="24"/>
      <c r="DTU58" s="24"/>
      <c r="DTV58" s="24"/>
      <c r="DTW58" s="24"/>
      <c r="DTX58" s="24"/>
      <c r="DTY58" s="24"/>
      <c r="DTZ58" s="24"/>
      <c r="DUA58" s="24"/>
      <c r="DUB58" s="24"/>
      <c r="DUC58" s="24"/>
      <c r="DUD58" s="24"/>
      <c r="DUE58" s="24"/>
      <c r="DUF58" s="24"/>
      <c r="DUG58" s="24"/>
      <c r="DUH58" s="24"/>
      <c r="DUI58" s="24"/>
      <c r="DUJ58" s="24"/>
      <c r="DUK58" s="24"/>
      <c r="DUL58" s="24"/>
      <c r="DUM58" s="24"/>
      <c r="DUN58" s="24"/>
      <c r="DUO58" s="24"/>
      <c r="DUP58" s="24"/>
      <c r="DUQ58" s="24"/>
      <c r="DUR58" s="24"/>
      <c r="DUS58" s="24"/>
      <c r="DUT58" s="24"/>
      <c r="DUU58" s="24"/>
      <c r="DUV58" s="24"/>
      <c r="DUW58" s="24"/>
      <c r="DUX58" s="24"/>
      <c r="DUY58" s="24"/>
      <c r="DUZ58" s="24"/>
      <c r="DVA58" s="24"/>
      <c r="DVB58" s="24"/>
      <c r="DVC58" s="24"/>
      <c r="DVD58" s="24"/>
      <c r="DVE58" s="24"/>
      <c r="DVF58" s="24"/>
      <c r="DVG58" s="24"/>
      <c r="DVH58" s="24"/>
      <c r="DVI58" s="24"/>
      <c r="DVJ58" s="24"/>
      <c r="DVK58" s="24"/>
      <c r="DVL58" s="24"/>
      <c r="DVM58" s="24"/>
      <c r="DVN58" s="24"/>
      <c r="DVO58" s="24"/>
      <c r="DVP58" s="24"/>
      <c r="DVQ58" s="24"/>
      <c r="DVR58" s="24"/>
      <c r="DVS58" s="24"/>
      <c r="DVT58" s="24"/>
      <c r="DVU58" s="24"/>
      <c r="DVV58" s="24"/>
      <c r="DVW58" s="24"/>
      <c r="DVX58" s="24"/>
      <c r="DVY58" s="24"/>
      <c r="DVZ58" s="24"/>
      <c r="DWA58" s="24"/>
      <c r="DWB58" s="24"/>
      <c r="DWC58" s="24"/>
      <c r="DWD58" s="24"/>
      <c r="DWE58" s="24"/>
      <c r="DWF58" s="24"/>
      <c r="DWG58" s="24"/>
      <c r="DWH58" s="24"/>
      <c r="DWI58" s="24"/>
      <c r="DWJ58" s="24"/>
      <c r="DWK58" s="24"/>
      <c r="DWL58" s="24"/>
      <c r="DWM58" s="24"/>
      <c r="DWN58" s="24"/>
      <c r="DWO58" s="24"/>
      <c r="DWP58" s="24"/>
      <c r="DWQ58" s="24"/>
      <c r="DWR58" s="24"/>
      <c r="DWS58" s="24"/>
      <c r="DWT58" s="24"/>
      <c r="DWU58" s="24"/>
      <c r="DWV58" s="24"/>
      <c r="DWW58" s="24"/>
      <c r="DWX58" s="24"/>
      <c r="DWY58" s="24"/>
      <c r="DWZ58" s="24"/>
      <c r="DXA58" s="24"/>
      <c r="DXB58" s="24"/>
      <c r="DXC58" s="24"/>
      <c r="DXD58" s="24"/>
      <c r="DXE58" s="24"/>
      <c r="DXF58" s="24"/>
      <c r="DXG58" s="24"/>
      <c r="DXH58" s="24"/>
      <c r="DXI58" s="24"/>
      <c r="DXJ58" s="24"/>
      <c r="DXK58" s="24"/>
      <c r="DXL58" s="24"/>
      <c r="DXM58" s="24"/>
      <c r="DXN58" s="24"/>
      <c r="DXO58" s="24"/>
      <c r="DXP58" s="24"/>
      <c r="DXQ58" s="24"/>
      <c r="DXR58" s="24"/>
      <c r="DXS58" s="24"/>
      <c r="DXT58" s="24"/>
      <c r="DXU58" s="24"/>
      <c r="DXV58" s="24"/>
      <c r="DXW58" s="24"/>
      <c r="DXX58" s="24"/>
      <c r="DXY58" s="24"/>
      <c r="DXZ58" s="24"/>
      <c r="DYA58" s="24"/>
      <c r="DYB58" s="24"/>
      <c r="DYC58" s="24"/>
      <c r="DYD58" s="24"/>
      <c r="DYE58" s="24"/>
      <c r="DYF58" s="24"/>
      <c r="DYG58" s="24"/>
      <c r="DYH58" s="24"/>
      <c r="DYI58" s="24"/>
      <c r="DYJ58" s="24"/>
      <c r="DYK58" s="24"/>
      <c r="DYL58" s="24"/>
      <c r="DYM58" s="24"/>
      <c r="DYN58" s="24"/>
      <c r="DYO58" s="24"/>
      <c r="DYP58" s="24"/>
      <c r="DYQ58" s="24"/>
      <c r="DYR58" s="24"/>
      <c r="DYS58" s="24"/>
      <c r="DYT58" s="24"/>
      <c r="DYU58" s="24"/>
      <c r="DYV58" s="24"/>
      <c r="DYW58" s="24"/>
      <c r="DYX58" s="24"/>
      <c r="DYY58" s="24"/>
      <c r="DYZ58" s="24"/>
      <c r="DZA58" s="24"/>
      <c r="DZB58" s="24"/>
      <c r="DZC58" s="24"/>
      <c r="DZD58" s="24"/>
      <c r="DZE58" s="24"/>
      <c r="DZF58" s="24"/>
      <c r="DZG58" s="24"/>
      <c r="DZH58" s="24"/>
      <c r="DZI58" s="24"/>
      <c r="DZJ58" s="24"/>
      <c r="DZK58" s="24"/>
      <c r="DZL58" s="24"/>
      <c r="DZM58" s="24"/>
      <c r="DZN58" s="24"/>
      <c r="DZO58" s="24"/>
      <c r="DZP58" s="24"/>
      <c r="DZQ58" s="24"/>
      <c r="DZR58" s="24"/>
      <c r="DZS58" s="24"/>
      <c r="DZT58" s="24"/>
      <c r="DZU58" s="24"/>
      <c r="DZV58" s="24"/>
      <c r="DZW58" s="24"/>
      <c r="DZX58" s="24"/>
      <c r="DZY58" s="24"/>
      <c r="DZZ58" s="24"/>
      <c r="EAA58" s="24"/>
      <c r="EAB58" s="24"/>
      <c r="EAC58" s="24"/>
      <c r="EAD58" s="24"/>
      <c r="EAE58" s="24"/>
      <c r="EAF58" s="24"/>
      <c r="EAG58" s="24"/>
      <c r="EAH58" s="24"/>
      <c r="EAI58" s="24"/>
      <c r="EAJ58" s="24"/>
      <c r="EAK58" s="24"/>
      <c r="EAL58" s="24"/>
      <c r="EAM58" s="24"/>
      <c r="EAN58" s="24"/>
      <c r="EAO58" s="24"/>
      <c r="EAP58" s="24"/>
      <c r="EAQ58" s="24"/>
      <c r="EAR58" s="24"/>
      <c r="EAS58" s="24"/>
      <c r="EAT58" s="24"/>
      <c r="EAU58" s="24"/>
      <c r="EAV58" s="24"/>
      <c r="EAW58" s="24"/>
      <c r="EAX58" s="24"/>
      <c r="EAY58" s="24"/>
      <c r="EAZ58" s="24"/>
      <c r="EBA58" s="24"/>
      <c r="EBB58" s="24"/>
      <c r="EBC58" s="24"/>
      <c r="EBD58" s="24"/>
      <c r="EBE58" s="24"/>
      <c r="EBF58" s="24"/>
      <c r="EBG58" s="24"/>
      <c r="EBH58" s="24"/>
      <c r="EBI58" s="24"/>
      <c r="EBJ58" s="24"/>
      <c r="EBK58" s="24"/>
      <c r="EBL58" s="24"/>
      <c r="EBM58" s="24"/>
      <c r="EBN58" s="24"/>
      <c r="EBO58" s="24"/>
      <c r="EBP58" s="24"/>
      <c r="EBQ58" s="24"/>
      <c r="EBR58" s="24"/>
      <c r="EBS58" s="24"/>
      <c r="EBT58" s="24"/>
      <c r="EBU58" s="24"/>
      <c r="EBV58" s="24"/>
      <c r="EBW58" s="24"/>
      <c r="EBX58" s="24"/>
      <c r="EBY58" s="24"/>
      <c r="EBZ58" s="24"/>
      <c r="ECA58" s="24"/>
      <c r="ECB58" s="24"/>
      <c r="ECC58" s="24"/>
      <c r="ECD58" s="24"/>
      <c r="ECE58" s="24"/>
      <c r="ECF58" s="24"/>
      <c r="ECG58" s="24"/>
      <c r="ECH58" s="24"/>
      <c r="ECI58" s="24"/>
      <c r="ECJ58" s="24"/>
      <c r="ECK58" s="24"/>
      <c r="ECL58" s="24"/>
      <c r="ECM58" s="24"/>
      <c r="ECN58" s="24"/>
      <c r="ECO58" s="24"/>
      <c r="ECP58" s="24"/>
      <c r="ECQ58" s="24"/>
      <c r="ECR58" s="24"/>
      <c r="ECS58" s="24"/>
      <c r="ECT58" s="24"/>
      <c r="ECU58" s="24"/>
      <c r="ECV58" s="24"/>
      <c r="ECW58" s="24"/>
      <c r="ECX58" s="24"/>
      <c r="ECY58" s="24"/>
      <c r="ECZ58" s="24"/>
      <c r="EDA58" s="24"/>
      <c r="EDB58" s="24"/>
      <c r="EDC58" s="24"/>
      <c r="EDD58" s="24"/>
      <c r="EDE58" s="24"/>
      <c r="EDF58" s="24"/>
      <c r="EDG58" s="24"/>
      <c r="EDH58" s="24"/>
      <c r="EDI58" s="24"/>
      <c r="EDJ58" s="24"/>
      <c r="EDK58" s="24"/>
      <c r="EDL58" s="24"/>
      <c r="EDM58" s="24"/>
      <c r="EDN58" s="24"/>
      <c r="EDO58" s="24"/>
      <c r="EDP58" s="24"/>
      <c r="EDQ58" s="24"/>
      <c r="EDR58" s="24"/>
      <c r="EDS58" s="24"/>
      <c r="EDT58" s="24"/>
      <c r="EDU58" s="24"/>
      <c r="EDV58" s="24"/>
      <c r="EDW58" s="24"/>
      <c r="EDX58" s="24"/>
      <c r="EDY58" s="24"/>
      <c r="EDZ58" s="24"/>
      <c r="EEA58" s="24"/>
      <c r="EEB58" s="24"/>
      <c r="EEC58" s="24"/>
      <c r="EED58" s="24"/>
      <c r="EEE58" s="24"/>
      <c r="EEF58" s="24"/>
      <c r="EEG58" s="24"/>
      <c r="EEH58" s="24"/>
      <c r="EEI58" s="24"/>
      <c r="EEJ58" s="24"/>
      <c r="EEK58" s="24"/>
      <c r="EEL58" s="24"/>
      <c r="EEM58" s="24"/>
      <c r="EEN58" s="24"/>
      <c r="EEO58" s="24"/>
      <c r="EEP58" s="24"/>
      <c r="EEQ58" s="24"/>
      <c r="EER58" s="24"/>
      <c r="EES58" s="24"/>
      <c r="EET58" s="24"/>
      <c r="EEU58" s="24"/>
      <c r="EEV58" s="24"/>
      <c r="EEW58" s="24"/>
      <c r="EEX58" s="24"/>
      <c r="EEY58" s="24"/>
      <c r="EEZ58" s="24"/>
      <c r="EFA58" s="24"/>
      <c r="EFB58" s="24"/>
      <c r="EFC58" s="24"/>
      <c r="EFD58" s="24"/>
      <c r="EFE58" s="24"/>
      <c r="EFF58" s="24"/>
      <c r="EFG58" s="24"/>
      <c r="EFH58" s="24"/>
      <c r="EFI58" s="24"/>
      <c r="EFJ58" s="24"/>
      <c r="EFK58" s="24"/>
      <c r="EFL58" s="24"/>
      <c r="EFM58" s="24"/>
      <c r="EFN58" s="24"/>
      <c r="EFO58" s="24"/>
      <c r="EFP58" s="24"/>
      <c r="EFQ58" s="24"/>
      <c r="EFR58" s="24"/>
      <c r="EFS58" s="24"/>
      <c r="EFT58" s="24"/>
      <c r="EFU58" s="24"/>
      <c r="EFV58" s="24"/>
      <c r="EFW58" s="24"/>
      <c r="EFX58" s="24"/>
      <c r="EFY58" s="24"/>
      <c r="EFZ58" s="24"/>
      <c r="EGA58" s="24"/>
      <c r="EGB58" s="24"/>
      <c r="EGC58" s="24"/>
      <c r="EGD58" s="24"/>
      <c r="EGE58" s="24"/>
      <c r="EGF58" s="24"/>
      <c r="EGG58" s="24"/>
      <c r="EGH58" s="24"/>
      <c r="EGI58" s="24"/>
      <c r="EGJ58" s="24"/>
      <c r="EGK58" s="24"/>
      <c r="EGL58" s="24"/>
      <c r="EGM58" s="24"/>
      <c r="EGN58" s="24"/>
      <c r="EGO58" s="24"/>
      <c r="EGP58" s="24"/>
      <c r="EGQ58" s="24"/>
      <c r="EGR58" s="24"/>
      <c r="EGS58" s="24"/>
      <c r="EGT58" s="24"/>
      <c r="EGU58" s="24"/>
      <c r="EGV58" s="24"/>
      <c r="EGW58" s="24"/>
      <c r="EGX58" s="24"/>
      <c r="EGY58" s="24"/>
      <c r="EGZ58" s="24"/>
      <c r="EHA58" s="24"/>
      <c r="EHB58" s="24"/>
      <c r="EHC58" s="24"/>
      <c r="EHD58" s="24"/>
      <c r="EHE58" s="24"/>
      <c r="EHF58" s="24"/>
      <c r="EHG58" s="24"/>
      <c r="EHH58" s="24"/>
      <c r="EHI58" s="24"/>
      <c r="EHJ58" s="24"/>
      <c r="EHK58" s="24"/>
      <c r="EHL58" s="24"/>
      <c r="EHM58" s="24"/>
      <c r="EHN58" s="24"/>
      <c r="EHO58" s="24"/>
      <c r="EHP58" s="24"/>
      <c r="EHQ58" s="24"/>
      <c r="EHR58" s="24"/>
      <c r="EHS58" s="24"/>
      <c r="EHT58" s="24"/>
      <c r="EHU58" s="24"/>
      <c r="EHV58" s="24"/>
      <c r="EHW58" s="24"/>
      <c r="EHX58" s="24"/>
      <c r="EHY58" s="24"/>
      <c r="EHZ58" s="24"/>
      <c r="EIA58" s="24"/>
      <c r="EIB58" s="24"/>
      <c r="EIC58" s="24"/>
      <c r="EID58" s="24"/>
      <c r="EIE58" s="24"/>
      <c r="EIF58" s="24"/>
      <c r="EIG58" s="24"/>
      <c r="EIH58" s="24"/>
      <c r="EII58" s="24"/>
      <c r="EIJ58" s="24"/>
      <c r="EIK58" s="24"/>
      <c r="EIL58" s="24"/>
      <c r="EIM58" s="24"/>
      <c r="EIN58" s="24"/>
      <c r="EIO58" s="24"/>
      <c r="EIP58" s="24"/>
      <c r="EIQ58" s="24"/>
      <c r="EIR58" s="24"/>
      <c r="EIS58" s="24"/>
      <c r="EIT58" s="24"/>
      <c r="EIU58" s="24"/>
      <c r="EIV58" s="24"/>
      <c r="EIW58" s="24"/>
      <c r="EIX58" s="24"/>
      <c r="EIY58" s="24"/>
      <c r="EIZ58" s="24"/>
      <c r="EJA58" s="24"/>
      <c r="EJB58" s="24"/>
      <c r="EJC58" s="24"/>
      <c r="EJD58" s="24"/>
      <c r="EJE58" s="24"/>
      <c r="EJF58" s="24"/>
      <c r="EJG58" s="24"/>
      <c r="EJH58" s="24"/>
      <c r="EJI58" s="24"/>
      <c r="EJJ58" s="24"/>
      <c r="EJK58" s="24"/>
      <c r="EJL58" s="24"/>
      <c r="EJM58" s="24"/>
      <c r="EJN58" s="24"/>
      <c r="EJO58" s="24"/>
      <c r="EJP58" s="24"/>
      <c r="EJQ58" s="24"/>
      <c r="EJR58" s="24"/>
      <c r="EJS58" s="24"/>
      <c r="EJT58" s="24"/>
      <c r="EJU58" s="24"/>
      <c r="EJV58" s="24"/>
      <c r="EJW58" s="24"/>
      <c r="EJX58" s="24"/>
      <c r="EJY58" s="24"/>
      <c r="EJZ58" s="24"/>
      <c r="EKA58" s="24"/>
      <c r="EKB58" s="24"/>
      <c r="EKC58" s="24"/>
      <c r="EKD58" s="24"/>
      <c r="EKE58" s="24"/>
      <c r="EKF58" s="24"/>
      <c r="EKG58" s="24"/>
      <c r="EKH58" s="24"/>
      <c r="EKI58" s="24"/>
      <c r="EKJ58" s="24"/>
      <c r="EKK58" s="24"/>
      <c r="EKL58" s="24"/>
      <c r="EKM58" s="24"/>
      <c r="EKN58" s="24"/>
      <c r="EKO58" s="24"/>
      <c r="EKP58" s="24"/>
      <c r="EKQ58" s="24"/>
      <c r="EKR58" s="24"/>
      <c r="EKS58" s="24"/>
      <c r="EKT58" s="24"/>
      <c r="EKU58" s="24"/>
      <c r="EKV58" s="24"/>
      <c r="EKW58" s="24"/>
      <c r="EKX58" s="24"/>
      <c r="EKY58" s="24"/>
      <c r="EKZ58" s="24"/>
      <c r="ELA58" s="24"/>
      <c r="ELB58" s="24"/>
      <c r="ELC58" s="24"/>
      <c r="ELD58" s="24"/>
      <c r="ELE58" s="24"/>
      <c r="ELF58" s="24"/>
      <c r="ELG58" s="24"/>
      <c r="ELH58" s="24"/>
      <c r="ELI58" s="24"/>
      <c r="ELJ58" s="24"/>
      <c r="ELK58" s="24"/>
      <c r="ELL58" s="24"/>
      <c r="ELM58" s="24"/>
      <c r="ELN58" s="24"/>
      <c r="ELO58" s="24"/>
      <c r="ELP58" s="24"/>
      <c r="ELQ58" s="24"/>
      <c r="ELR58" s="24"/>
      <c r="ELS58" s="24"/>
      <c r="ELT58" s="24"/>
      <c r="ELU58" s="24"/>
      <c r="ELV58" s="24"/>
      <c r="ELW58" s="24"/>
      <c r="ELX58" s="24"/>
      <c r="ELY58" s="24"/>
      <c r="ELZ58" s="24"/>
      <c r="EMA58" s="24"/>
      <c r="EMB58" s="24"/>
      <c r="EMC58" s="24"/>
      <c r="EMD58" s="24"/>
      <c r="EME58" s="24"/>
      <c r="EMF58" s="24"/>
      <c r="EMG58" s="24"/>
      <c r="EMH58" s="24"/>
      <c r="EMI58" s="24"/>
      <c r="EMJ58" s="24"/>
      <c r="EMK58" s="24"/>
      <c r="EML58" s="24"/>
      <c r="EMM58" s="24"/>
      <c r="EMN58" s="24"/>
      <c r="EMO58" s="24"/>
      <c r="EMP58" s="24"/>
      <c r="EMQ58" s="24"/>
      <c r="EMR58" s="24"/>
      <c r="EMS58" s="24"/>
      <c r="EMT58" s="24"/>
      <c r="EMU58" s="24"/>
      <c r="EMV58" s="24"/>
      <c r="EMW58" s="24"/>
      <c r="EMX58" s="24"/>
      <c r="EMY58" s="24"/>
      <c r="EMZ58" s="24"/>
      <c r="ENA58" s="24"/>
      <c r="ENB58" s="24"/>
      <c r="ENC58" s="24"/>
      <c r="END58" s="24"/>
      <c r="ENE58" s="24"/>
      <c r="ENF58" s="24"/>
      <c r="ENG58" s="24"/>
      <c r="ENH58" s="24"/>
      <c r="ENI58" s="24"/>
      <c r="ENJ58" s="24"/>
      <c r="ENK58" s="24"/>
      <c r="ENL58" s="24"/>
      <c r="ENM58" s="24"/>
      <c r="ENN58" s="24"/>
      <c r="ENO58" s="24"/>
      <c r="ENP58" s="24"/>
      <c r="ENQ58" s="24"/>
      <c r="ENR58" s="24"/>
      <c r="ENS58" s="24"/>
      <c r="ENT58" s="24"/>
      <c r="ENU58" s="24"/>
      <c r="ENV58" s="24"/>
      <c r="ENW58" s="24"/>
      <c r="ENX58" s="24"/>
      <c r="ENY58" s="24"/>
      <c r="ENZ58" s="24"/>
      <c r="EOA58" s="24"/>
      <c r="EOB58" s="24"/>
      <c r="EOC58" s="24"/>
      <c r="EOD58" s="24"/>
      <c r="EOE58" s="24"/>
      <c r="EOF58" s="24"/>
      <c r="EOG58" s="24"/>
      <c r="EOH58" s="24"/>
      <c r="EOI58" s="24"/>
      <c r="EOJ58" s="24"/>
      <c r="EOK58" s="24"/>
      <c r="EOL58" s="24"/>
      <c r="EOM58" s="24"/>
      <c r="EON58" s="24"/>
      <c r="EOO58" s="24"/>
      <c r="EOP58" s="24"/>
      <c r="EOQ58" s="24"/>
      <c r="EOR58" s="24"/>
      <c r="EOS58" s="24"/>
      <c r="EOT58" s="24"/>
      <c r="EOU58" s="24"/>
      <c r="EOV58" s="24"/>
      <c r="EOW58" s="24"/>
      <c r="EOX58" s="24"/>
      <c r="EOY58" s="24"/>
      <c r="EOZ58" s="24"/>
      <c r="EPA58" s="24"/>
      <c r="EPB58" s="24"/>
      <c r="EPC58" s="24"/>
      <c r="EPD58" s="24"/>
      <c r="EPE58" s="24"/>
      <c r="EPF58" s="24"/>
      <c r="EPG58" s="24"/>
      <c r="EPH58" s="24"/>
      <c r="EPI58" s="24"/>
      <c r="EPJ58" s="24"/>
      <c r="EPK58" s="24"/>
      <c r="EPL58" s="24"/>
      <c r="EPM58" s="24"/>
      <c r="EPN58" s="24"/>
      <c r="EPO58" s="24"/>
      <c r="EPP58" s="24"/>
      <c r="EPQ58" s="24"/>
      <c r="EPR58" s="24"/>
      <c r="EPS58" s="24"/>
      <c r="EPT58" s="24"/>
      <c r="EPU58" s="24"/>
      <c r="EPV58" s="24"/>
      <c r="EPW58" s="24"/>
      <c r="EPX58" s="24"/>
      <c r="EPY58" s="24"/>
      <c r="EPZ58" s="24"/>
      <c r="EQA58" s="24"/>
      <c r="EQB58" s="24"/>
      <c r="EQC58" s="24"/>
      <c r="EQD58" s="24"/>
      <c r="EQE58" s="24"/>
      <c r="EQF58" s="24"/>
      <c r="EQG58" s="24"/>
      <c r="EQH58" s="24"/>
      <c r="EQI58" s="24"/>
      <c r="EQJ58" s="24"/>
      <c r="EQK58" s="24"/>
      <c r="EQL58" s="24"/>
      <c r="EQM58" s="24"/>
      <c r="EQN58" s="24"/>
      <c r="EQO58" s="24"/>
      <c r="EQP58" s="24"/>
      <c r="EQQ58" s="24"/>
      <c r="EQR58" s="24"/>
      <c r="EQS58" s="24"/>
      <c r="EQT58" s="24"/>
      <c r="EQU58" s="24"/>
      <c r="EQV58" s="24"/>
      <c r="EQW58" s="24"/>
      <c r="EQX58" s="24"/>
      <c r="EQY58" s="24"/>
      <c r="EQZ58" s="24"/>
      <c r="ERA58" s="24"/>
      <c r="ERB58" s="24"/>
      <c r="ERC58" s="24"/>
      <c r="ERD58" s="24"/>
      <c r="ERE58" s="24"/>
      <c r="ERF58" s="24"/>
      <c r="ERG58" s="24"/>
      <c r="ERH58" s="24"/>
      <c r="ERI58" s="24"/>
      <c r="ERJ58" s="24"/>
      <c r="ERK58" s="24"/>
      <c r="ERL58" s="24"/>
      <c r="ERM58" s="24"/>
      <c r="ERN58" s="24"/>
      <c r="ERO58" s="24"/>
      <c r="ERP58" s="24"/>
      <c r="ERQ58" s="24"/>
      <c r="ERR58" s="24"/>
      <c r="ERS58" s="24"/>
      <c r="ERT58" s="24"/>
      <c r="ERU58" s="24"/>
      <c r="ERV58" s="24"/>
      <c r="ERW58" s="24"/>
      <c r="ERX58" s="24"/>
      <c r="ERY58" s="24"/>
      <c r="ERZ58" s="24"/>
      <c r="ESA58" s="24"/>
      <c r="ESB58" s="24"/>
      <c r="ESC58" s="24"/>
      <c r="ESD58" s="24"/>
      <c r="ESE58" s="24"/>
      <c r="ESF58" s="24"/>
      <c r="ESG58" s="24"/>
      <c r="ESH58" s="24"/>
      <c r="ESI58" s="24"/>
      <c r="ESJ58" s="24"/>
      <c r="ESK58" s="24"/>
      <c r="ESL58" s="24"/>
      <c r="ESM58" s="24"/>
      <c r="ESN58" s="24"/>
      <c r="ESO58" s="24"/>
      <c r="ESP58" s="24"/>
      <c r="ESQ58" s="24"/>
      <c r="ESR58" s="24"/>
      <c r="ESS58" s="24"/>
      <c r="EST58" s="24"/>
      <c r="ESU58" s="24"/>
      <c r="ESV58" s="24"/>
      <c r="ESW58" s="24"/>
      <c r="ESX58" s="24"/>
      <c r="ESY58" s="24"/>
      <c r="ESZ58" s="24"/>
      <c r="ETA58" s="24"/>
      <c r="ETB58" s="24"/>
      <c r="ETC58" s="24"/>
      <c r="ETD58" s="24"/>
      <c r="ETE58" s="24"/>
      <c r="ETF58" s="24"/>
      <c r="ETG58" s="24"/>
      <c r="ETH58" s="24"/>
      <c r="ETI58" s="24"/>
      <c r="ETJ58" s="24"/>
      <c r="ETK58" s="24"/>
      <c r="ETL58" s="24"/>
      <c r="ETM58" s="24"/>
      <c r="ETN58" s="24"/>
      <c r="ETO58" s="24"/>
      <c r="ETP58" s="24"/>
      <c r="ETQ58" s="24"/>
      <c r="ETR58" s="24"/>
      <c r="ETS58" s="24"/>
      <c r="ETT58" s="24"/>
      <c r="ETU58" s="24"/>
      <c r="ETV58" s="24"/>
      <c r="ETW58" s="24"/>
      <c r="ETX58" s="24"/>
      <c r="ETY58" s="24"/>
      <c r="ETZ58" s="24"/>
      <c r="EUA58" s="24"/>
      <c r="EUB58" s="24"/>
      <c r="EUC58" s="24"/>
      <c r="EUD58" s="24"/>
      <c r="EUE58" s="24"/>
      <c r="EUF58" s="24"/>
      <c r="EUG58" s="24"/>
      <c r="EUH58" s="24"/>
      <c r="EUI58" s="24"/>
      <c r="EUJ58" s="24"/>
      <c r="EUK58" s="24"/>
      <c r="EUL58" s="24"/>
      <c r="EUM58" s="24"/>
      <c r="EUN58" s="24"/>
      <c r="EUO58" s="24"/>
      <c r="EUP58" s="24"/>
      <c r="EUQ58" s="24"/>
      <c r="EUR58" s="24"/>
      <c r="EUS58" s="24"/>
      <c r="EUT58" s="24"/>
      <c r="EUU58" s="24"/>
      <c r="EUV58" s="24"/>
      <c r="EUW58" s="24"/>
      <c r="EUX58" s="24"/>
      <c r="EUY58" s="24"/>
      <c r="EUZ58" s="24"/>
      <c r="EVA58" s="24"/>
      <c r="EVB58" s="24"/>
      <c r="EVC58" s="24"/>
      <c r="EVD58" s="24"/>
      <c r="EVE58" s="24"/>
      <c r="EVF58" s="24"/>
      <c r="EVG58" s="24"/>
      <c r="EVH58" s="24"/>
      <c r="EVI58" s="24"/>
      <c r="EVJ58" s="24"/>
      <c r="EVK58" s="24"/>
      <c r="EVL58" s="24"/>
      <c r="EVM58" s="24"/>
      <c r="EVN58" s="24"/>
      <c r="EVO58" s="24"/>
      <c r="EVP58" s="24"/>
      <c r="EVQ58" s="24"/>
      <c r="EVR58" s="24"/>
      <c r="EVS58" s="24"/>
      <c r="EVT58" s="24"/>
      <c r="EVU58" s="24"/>
      <c r="EVV58" s="24"/>
      <c r="EVW58" s="24"/>
      <c r="EVX58" s="24"/>
      <c r="EVY58" s="24"/>
      <c r="EVZ58" s="24"/>
      <c r="EWA58" s="24"/>
      <c r="EWB58" s="24"/>
      <c r="EWC58" s="24"/>
      <c r="EWD58" s="24"/>
      <c r="EWE58" s="24"/>
      <c r="EWF58" s="24"/>
      <c r="EWG58" s="24"/>
      <c r="EWH58" s="24"/>
      <c r="EWI58" s="24"/>
      <c r="EWJ58" s="24"/>
      <c r="EWK58" s="24"/>
      <c r="EWL58" s="24"/>
      <c r="EWM58" s="24"/>
      <c r="EWN58" s="24"/>
      <c r="EWO58" s="24"/>
      <c r="EWP58" s="24"/>
      <c r="EWQ58" s="24"/>
      <c r="EWR58" s="24"/>
      <c r="EWS58" s="24"/>
      <c r="EWT58" s="24"/>
      <c r="EWU58" s="24"/>
      <c r="EWV58" s="24"/>
      <c r="EWW58" s="24"/>
      <c r="EWX58" s="24"/>
      <c r="EWY58" s="24"/>
      <c r="EWZ58" s="24"/>
      <c r="EXA58" s="24"/>
      <c r="EXB58" s="24"/>
      <c r="EXC58" s="24"/>
      <c r="EXD58" s="24"/>
      <c r="EXE58" s="24"/>
      <c r="EXF58" s="24"/>
      <c r="EXG58" s="24"/>
      <c r="EXH58" s="24"/>
      <c r="EXI58" s="24"/>
      <c r="EXJ58" s="24"/>
      <c r="EXK58" s="24"/>
      <c r="EXL58" s="24"/>
      <c r="EXM58" s="24"/>
      <c r="EXN58" s="24"/>
      <c r="EXO58" s="24"/>
      <c r="EXP58" s="24"/>
      <c r="EXQ58" s="24"/>
      <c r="EXR58" s="24"/>
      <c r="EXS58" s="24"/>
      <c r="EXT58" s="24"/>
      <c r="EXU58" s="24"/>
      <c r="EXV58" s="24"/>
      <c r="EXW58" s="24"/>
      <c r="EXX58" s="24"/>
      <c r="EXY58" s="24"/>
      <c r="EXZ58" s="24"/>
      <c r="EYA58" s="24"/>
      <c r="EYB58" s="24"/>
      <c r="EYC58" s="24"/>
      <c r="EYD58" s="24"/>
      <c r="EYE58" s="24"/>
      <c r="EYF58" s="24"/>
      <c r="EYG58" s="24"/>
      <c r="EYH58" s="24"/>
      <c r="EYI58" s="24"/>
      <c r="EYJ58" s="24"/>
      <c r="EYK58" s="24"/>
      <c r="EYL58" s="24"/>
      <c r="EYM58" s="24"/>
      <c r="EYN58" s="24"/>
      <c r="EYO58" s="24"/>
      <c r="EYP58" s="24"/>
      <c r="EYQ58" s="24"/>
      <c r="EYR58" s="24"/>
      <c r="EYS58" s="24"/>
      <c r="EYT58" s="24"/>
      <c r="EYU58" s="24"/>
      <c r="EYV58" s="24"/>
      <c r="EYW58" s="24"/>
      <c r="EYX58" s="24"/>
      <c r="EYY58" s="24"/>
      <c r="EYZ58" s="24"/>
      <c r="EZA58" s="24"/>
      <c r="EZB58" s="24"/>
      <c r="EZC58" s="24"/>
      <c r="EZD58" s="24"/>
      <c r="EZE58" s="24"/>
      <c r="EZF58" s="24"/>
      <c r="EZG58" s="24"/>
      <c r="EZH58" s="24"/>
      <c r="EZI58" s="24"/>
      <c r="EZJ58" s="24"/>
      <c r="EZK58" s="24"/>
      <c r="EZL58" s="24"/>
      <c r="EZM58" s="24"/>
      <c r="EZN58" s="24"/>
      <c r="EZO58" s="24"/>
      <c r="EZP58" s="24"/>
      <c r="EZQ58" s="24"/>
      <c r="EZR58" s="24"/>
      <c r="EZS58" s="24"/>
      <c r="EZT58" s="24"/>
      <c r="EZU58" s="24"/>
      <c r="EZV58" s="24"/>
      <c r="EZW58" s="24"/>
      <c r="EZX58" s="24"/>
      <c r="EZY58" s="24"/>
      <c r="EZZ58" s="24"/>
      <c r="FAA58" s="24"/>
      <c r="FAB58" s="24"/>
      <c r="FAC58" s="24"/>
      <c r="FAD58" s="24"/>
      <c r="FAE58" s="24"/>
      <c r="FAF58" s="24"/>
      <c r="FAG58" s="24"/>
      <c r="FAH58" s="24"/>
      <c r="FAI58" s="24"/>
      <c r="FAJ58" s="24"/>
      <c r="FAK58" s="24"/>
      <c r="FAL58" s="24"/>
      <c r="FAM58" s="24"/>
      <c r="FAN58" s="24"/>
      <c r="FAO58" s="24"/>
      <c r="FAP58" s="24"/>
      <c r="FAQ58" s="24"/>
      <c r="FAR58" s="24"/>
      <c r="FAS58" s="24"/>
      <c r="FAT58" s="24"/>
      <c r="FAU58" s="24"/>
      <c r="FAV58" s="24"/>
      <c r="FAW58" s="24"/>
      <c r="FAX58" s="24"/>
      <c r="FAY58" s="24"/>
      <c r="FAZ58" s="24"/>
      <c r="FBA58" s="24"/>
      <c r="FBB58" s="24"/>
      <c r="FBC58" s="24"/>
      <c r="FBD58" s="24"/>
      <c r="FBE58" s="24"/>
      <c r="FBF58" s="24"/>
      <c r="FBG58" s="24"/>
      <c r="FBH58" s="24"/>
      <c r="FBI58" s="24"/>
      <c r="FBJ58" s="24"/>
      <c r="FBK58" s="24"/>
      <c r="FBL58" s="24"/>
      <c r="FBM58" s="24"/>
      <c r="FBN58" s="24"/>
      <c r="FBO58" s="24"/>
      <c r="FBP58" s="24"/>
      <c r="FBQ58" s="24"/>
      <c r="FBR58" s="24"/>
      <c r="FBS58" s="24"/>
      <c r="FBT58" s="24"/>
      <c r="FBU58" s="24"/>
      <c r="FBV58" s="24"/>
      <c r="FBW58" s="24"/>
      <c r="FBX58" s="24"/>
      <c r="FBY58" s="24"/>
      <c r="FBZ58" s="24"/>
      <c r="FCA58" s="24"/>
      <c r="FCB58" s="24"/>
      <c r="FCC58" s="24"/>
      <c r="FCD58" s="24"/>
      <c r="FCE58" s="24"/>
      <c r="FCF58" s="24"/>
      <c r="FCG58" s="24"/>
      <c r="FCH58" s="24"/>
      <c r="FCI58" s="24"/>
      <c r="FCJ58" s="24"/>
      <c r="FCK58" s="24"/>
      <c r="FCL58" s="24"/>
      <c r="FCM58" s="24"/>
      <c r="FCN58" s="24"/>
      <c r="FCO58" s="24"/>
      <c r="FCP58" s="24"/>
      <c r="FCQ58" s="24"/>
      <c r="FCR58" s="24"/>
      <c r="FCS58" s="24"/>
      <c r="FCT58" s="24"/>
      <c r="FCU58" s="24"/>
      <c r="FCV58" s="24"/>
      <c r="FCW58" s="24"/>
      <c r="FCX58" s="24"/>
      <c r="FCY58" s="24"/>
      <c r="FCZ58" s="24"/>
      <c r="FDA58" s="24"/>
      <c r="FDB58" s="24"/>
      <c r="FDC58" s="24"/>
      <c r="FDD58" s="24"/>
      <c r="FDE58" s="24"/>
      <c r="FDF58" s="24"/>
      <c r="FDG58" s="24"/>
      <c r="FDH58" s="24"/>
      <c r="FDI58" s="24"/>
      <c r="FDJ58" s="24"/>
      <c r="FDK58" s="24"/>
      <c r="FDL58" s="24"/>
      <c r="FDM58" s="24"/>
      <c r="FDN58" s="24"/>
      <c r="FDO58" s="24"/>
      <c r="FDP58" s="24"/>
      <c r="FDQ58" s="24"/>
      <c r="FDR58" s="24"/>
      <c r="FDS58" s="24"/>
      <c r="FDT58" s="24"/>
      <c r="FDU58" s="24"/>
      <c r="FDV58" s="24"/>
      <c r="FDW58" s="24"/>
      <c r="FDX58" s="24"/>
      <c r="FDY58" s="24"/>
      <c r="FDZ58" s="24"/>
      <c r="FEA58" s="24"/>
      <c r="FEB58" s="24"/>
      <c r="FEC58" s="24"/>
      <c r="FED58" s="24"/>
      <c r="FEE58" s="24"/>
      <c r="FEF58" s="24"/>
      <c r="FEG58" s="24"/>
      <c r="FEH58" s="24"/>
      <c r="FEI58" s="24"/>
      <c r="FEJ58" s="24"/>
      <c r="FEK58" s="24"/>
      <c r="FEL58" s="24"/>
      <c r="FEM58" s="24"/>
      <c r="FEN58" s="24"/>
      <c r="FEO58" s="24"/>
      <c r="FEP58" s="24"/>
      <c r="FEQ58" s="24"/>
      <c r="FER58" s="24"/>
      <c r="FES58" s="24"/>
      <c r="FET58" s="24"/>
      <c r="FEU58" s="24"/>
      <c r="FEV58" s="24"/>
      <c r="FEW58" s="24"/>
      <c r="FEX58" s="24"/>
      <c r="FEY58" s="24"/>
      <c r="FEZ58" s="24"/>
      <c r="FFA58" s="24"/>
      <c r="FFB58" s="24"/>
      <c r="FFC58" s="24"/>
      <c r="FFD58" s="24"/>
      <c r="FFE58" s="24"/>
      <c r="FFF58" s="24"/>
      <c r="FFG58" s="24"/>
      <c r="FFH58" s="24"/>
      <c r="FFI58" s="24"/>
      <c r="FFJ58" s="24"/>
      <c r="FFK58" s="24"/>
      <c r="FFL58" s="24"/>
      <c r="FFM58" s="24"/>
      <c r="FFN58" s="24"/>
      <c r="FFO58" s="24"/>
      <c r="FFP58" s="24"/>
      <c r="FFQ58" s="24"/>
      <c r="FFR58" s="24"/>
      <c r="FFS58" s="24"/>
      <c r="FFT58" s="24"/>
      <c r="FFU58" s="24"/>
      <c r="FFV58" s="24"/>
      <c r="FFW58" s="24"/>
      <c r="FFX58" s="24"/>
      <c r="FFY58" s="24"/>
      <c r="FFZ58" s="24"/>
      <c r="FGA58" s="24"/>
      <c r="FGB58" s="24"/>
      <c r="FGC58" s="24"/>
      <c r="FGD58" s="24"/>
      <c r="FGE58" s="24"/>
      <c r="FGF58" s="24"/>
      <c r="FGG58" s="24"/>
      <c r="FGH58" s="24"/>
      <c r="FGI58" s="24"/>
      <c r="FGJ58" s="24"/>
      <c r="FGK58" s="24"/>
      <c r="FGL58" s="24"/>
      <c r="FGM58" s="24"/>
      <c r="FGN58" s="24"/>
      <c r="FGO58" s="24"/>
      <c r="FGP58" s="24"/>
      <c r="FGQ58" s="24"/>
      <c r="FGR58" s="24"/>
      <c r="FGS58" s="24"/>
      <c r="FGT58" s="24"/>
      <c r="FGU58" s="24"/>
      <c r="FGV58" s="24"/>
      <c r="FGW58" s="24"/>
      <c r="FGX58" s="24"/>
      <c r="FGY58" s="24"/>
      <c r="FGZ58" s="24"/>
      <c r="FHA58" s="24"/>
      <c r="FHB58" s="24"/>
      <c r="FHC58" s="24"/>
      <c r="FHD58" s="24"/>
      <c r="FHE58" s="24"/>
      <c r="FHF58" s="24"/>
      <c r="FHG58" s="24"/>
      <c r="FHH58" s="24"/>
      <c r="FHI58" s="24"/>
      <c r="FHJ58" s="24"/>
      <c r="FHK58" s="24"/>
      <c r="FHL58" s="24"/>
      <c r="FHM58" s="24"/>
      <c r="FHN58" s="24"/>
      <c r="FHO58" s="24"/>
      <c r="FHP58" s="24"/>
      <c r="FHQ58" s="24"/>
      <c r="FHR58" s="24"/>
      <c r="FHS58" s="24"/>
      <c r="FHT58" s="24"/>
      <c r="FHU58" s="24"/>
      <c r="FHV58" s="24"/>
      <c r="FHW58" s="24"/>
      <c r="FHX58" s="24"/>
      <c r="FHY58" s="24"/>
      <c r="FHZ58" s="24"/>
      <c r="FIA58" s="24"/>
      <c r="FIB58" s="24"/>
      <c r="FIC58" s="24"/>
      <c r="FID58" s="24"/>
      <c r="FIE58" s="24"/>
      <c r="FIF58" s="24"/>
      <c r="FIG58" s="24"/>
      <c r="FIH58" s="24"/>
      <c r="FII58" s="24"/>
      <c r="FIJ58" s="24"/>
      <c r="FIK58" s="24"/>
      <c r="FIL58" s="24"/>
      <c r="FIM58" s="24"/>
      <c r="FIN58" s="24"/>
      <c r="FIO58" s="24"/>
      <c r="FIP58" s="24"/>
      <c r="FIQ58" s="24"/>
      <c r="FIR58" s="24"/>
      <c r="FIS58" s="24"/>
      <c r="FIT58" s="24"/>
      <c r="FIU58" s="24"/>
      <c r="FIV58" s="24"/>
      <c r="FIW58" s="24"/>
      <c r="FIX58" s="24"/>
      <c r="FIY58" s="24"/>
      <c r="FIZ58" s="24"/>
      <c r="FJA58" s="24"/>
      <c r="FJB58" s="24"/>
      <c r="FJC58" s="24"/>
      <c r="FJD58" s="24"/>
      <c r="FJE58" s="24"/>
      <c r="FJF58" s="24"/>
      <c r="FJG58" s="24"/>
      <c r="FJH58" s="24"/>
      <c r="FJI58" s="24"/>
      <c r="FJJ58" s="24"/>
      <c r="FJK58" s="24"/>
      <c r="FJL58" s="24"/>
      <c r="FJM58" s="24"/>
      <c r="FJN58" s="24"/>
      <c r="FJO58" s="24"/>
      <c r="FJP58" s="24"/>
      <c r="FJQ58" s="24"/>
      <c r="FJR58" s="24"/>
      <c r="FJS58" s="24"/>
      <c r="FJT58" s="24"/>
      <c r="FJU58" s="24"/>
      <c r="FJV58" s="24"/>
      <c r="FJW58" s="24"/>
      <c r="FJX58" s="24"/>
      <c r="FJY58" s="24"/>
      <c r="FJZ58" s="24"/>
      <c r="FKA58" s="24"/>
      <c r="FKB58" s="24"/>
      <c r="FKC58" s="24"/>
      <c r="FKD58" s="24"/>
      <c r="FKE58" s="24"/>
      <c r="FKF58" s="24"/>
      <c r="FKG58" s="24"/>
      <c r="FKH58" s="24"/>
      <c r="FKI58" s="24"/>
      <c r="FKJ58" s="24"/>
      <c r="FKK58" s="24"/>
      <c r="FKL58" s="24"/>
      <c r="FKM58" s="24"/>
      <c r="FKN58" s="24"/>
      <c r="FKO58" s="24"/>
      <c r="FKP58" s="24"/>
      <c r="FKQ58" s="24"/>
      <c r="FKR58" s="24"/>
      <c r="FKS58" s="24"/>
      <c r="FKT58" s="24"/>
      <c r="FKU58" s="24"/>
      <c r="FKV58" s="24"/>
      <c r="FKW58" s="24"/>
      <c r="FKX58" s="24"/>
      <c r="FKY58" s="24"/>
      <c r="FKZ58" s="24"/>
      <c r="FLA58" s="24"/>
      <c r="FLB58" s="24"/>
      <c r="FLC58" s="24"/>
      <c r="FLD58" s="24"/>
      <c r="FLE58" s="24"/>
      <c r="FLF58" s="24"/>
      <c r="FLG58" s="24"/>
      <c r="FLH58" s="24"/>
      <c r="FLI58" s="24"/>
      <c r="FLJ58" s="24"/>
      <c r="FLK58" s="24"/>
      <c r="FLL58" s="24"/>
      <c r="FLM58" s="24"/>
      <c r="FLN58" s="24"/>
      <c r="FLO58" s="24"/>
      <c r="FLP58" s="24"/>
      <c r="FLQ58" s="24"/>
      <c r="FLR58" s="24"/>
      <c r="FLS58" s="24"/>
      <c r="FLT58" s="24"/>
      <c r="FLU58" s="24"/>
      <c r="FLV58" s="24"/>
      <c r="FLW58" s="24"/>
      <c r="FLX58" s="24"/>
      <c r="FLY58" s="24"/>
      <c r="FLZ58" s="24"/>
      <c r="FMA58" s="24"/>
      <c r="FMB58" s="24"/>
      <c r="FMC58" s="24"/>
      <c r="FMD58" s="24"/>
      <c r="FME58" s="24"/>
      <c r="FMF58" s="24"/>
      <c r="FMG58" s="24"/>
      <c r="FMH58" s="24"/>
      <c r="FMI58" s="24"/>
      <c r="FMJ58" s="24"/>
      <c r="FMK58" s="24"/>
      <c r="FML58" s="24"/>
      <c r="FMM58" s="24"/>
      <c r="FMN58" s="24"/>
      <c r="FMO58" s="24"/>
      <c r="FMP58" s="24"/>
      <c r="FMQ58" s="24"/>
      <c r="FMR58" s="24"/>
      <c r="FMS58" s="24"/>
      <c r="FMT58" s="24"/>
      <c r="FMU58" s="24"/>
      <c r="FMV58" s="24"/>
      <c r="FMW58" s="24"/>
      <c r="FMX58" s="24"/>
      <c r="FMY58" s="24"/>
      <c r="FMZ58" s="24"/>
      <c r="FNA58" s="24"/>
      <c r="FNB58" s="24"/>
      <c r="FNC58" s="24"/>
      <c r="FND58" s="24"/>
      <c r="FNE58" s="24"/>
      <c r="FNF58" s="24"/>
      <c r="FNG58" s="24"/>
      <c r="FNH58" s="24"/>
      <c r="FNI58" s="24"/>
      <c r="FNJ58" s="24"/>
      <c r="FNK58" s="24"/>
      <c r="FNL58" s="24"/>
      <c r="FNM58" s="24"/>
      <c r="FNN58" s="24"/>
      <c r="FNO58" s="24"/>
      <c r="FNP58" s="24"/>
      <c r="FNQ58" s="24"/>
      <c r="FNR58" s="24"/>
      <c r="FNS58" s="24"/>
      <c r="FNT58" s="24"/>
      <c r="FNU58" s="24"/>
      <c r="FNV58" s="24"/>
      <c r="FNW58" s="24"/>
      <c r="FNX58" s="24"/>
      <c r="FNY58" s="24"/>
      <c r="FNZ58" s="24"/>
      <c r="FOA58" s="24"/>
      <c r="FOB58" s="24"/>
      <c r="FOC58" s="24"/>
      <c r="FOD58" s="24"/>
      <c r="FOE58" s="24"/>
      <c r="FOF58" s="24"/>
      <c r="FOG58" s="24"/>
      <c r="FOH58" s="24"/>
      <c r="FOI58" s="24"/>
      <c r="FOJ58" s="24"/>
      <c r="FOK58" s="24"/>
      <c r="FOL58" s="24"/>
      <c r="FOM58" s="24"/>
      <c r="FON58" s="24"/>
      <c r="FOO58" s="24"/>
      <c r="FOP58" s="24"/>
      <c r="FOQ58" s="24"/>
      <c r="FOR58" s="24"/>
      <c r="FOS58" s="24"/>
      <c r="FOT58" s="24"/>
      <c r="FOU58" s="24"/>
      <c r="FOV58" s="24"/>
      <c r="FOW58" s="24"/>
      <c r="FOX58" s="24"/>
      <c r="FOY58" s="24"/>
      <c r="FOZ58" s="24"/>
      <c r="FPA58" s="24"/>
      <c r="FPB58" s="24"/>
      <c r="FPC58" s="24"/>
      <c r="FPD58" s="24"/>
      <c r="FPE58" s="24"/>
      <c r="FPF58" s="24"/>
      <c r="FPG58" s="24"/>
      <c r="FPH58" s="24"/>
      <c r="FPI58" s="24"/>
      <c r="FPJ58" s="24"/>
      <c r="FPK58" s="24"/>
      <c r="FPL58" s="24"/>
      <c r="FPM58" s="24"/>
      <c r="FPN58" s="24"/>
      <c r="FPO58" s="24"/>
      <c r="FPP58" s="24"/>
      <c r="FPQ58" s="24"/>
      <c r="FPR58" s="24"/>
      <c r="FPS58" s="24"/>
      <c r="FPT58" s="24"/>
      <c r="FPU58" s="24"/>
      <c r="FPV58" s="24"/>
      <c r="FPW58" s="24"/>
      <c r="FPX58" s="24"/>
      <c r="FPY58" s="24"/>
      <c r="FPZ58" s="24"/>
      <c r="FQA58" s="24"/>
      <c r="FQB58" s="24"/>
      <c r="FQC58" s="24"/>
      <c r="FQD58" s="24"/>
      <c r="FQE58" s="24"/>
      <c r="FQF58" s="24"/>
      <c r="FQG58" s="24"/>
      <c r="FQH58" s="24"/>
      <c r="FQI58" s="24"/>
      <c r="FQJ58" s="24"/>
      <c r="FQK58" s="24"/>
      <c r="FQL58" s="24"/>
      <c r="FQM58" s="24"/>
      <c r="FQN58" s="24"/>
      <c r="FQO58" s="24"/>
      <c r="FQP58" s="24"/>
      <c r="FQQ58" s="24"/>
      <c r="FQR58" s="24"/>
      <c r="FQS58" s="24"/>
      <c r="FQT58" s="24"/>
      <c r="FQU58" s="24"/>
      <c r="FQV58" s="24"/>
      <c r="FQW58" s="24"/>
      <c r="FQX58" s="24"/>
      <c r="FQY58" s="24"/>
      <c r="FQZ58" s="24"/>
      <c r="FRA58" s="24"/>
      <c r="FRB58" s="24"/>
      <c r="FRC58" s="24"/>
      <c r="FRD58" s="24"/>
      <c r="FRE58" s="24"/>
      <c r="FRF58" s="24"/>
      <c r="FRG58" s="24"/>
      <c r="FRH58" s="24"/>
      <c r="FRI58" s="24"/>
      <c r="FRJ58" s="24"/>
      <c r="FRK58" s="24"/>
      <c r="FRL58" s="24"/>
      <c r="FRM58" s="24"/>
      <c r="FRN58" s="24"/>
      <c r="FRO58" s="24"/>
      <c r="FRP58" s="24"/>
      <c r="FRQ58" s="24"/>
      <c r="FRR58" s="24"/>
      <c r="FRS58" s="24"/>
      <c r="FRT58" s="24"/>
      <c r="FRU58" s="24"/>
      <c r="FRV58" s="24"/>
      <c r="FRW58" s="24"/>
      <c r="FRX58" s="24"/>
      <c r="FRY58" s="24"/>
      <c r="FRZ58" s="24"/>
      <c r="FSA58" s="24"/>
      <c r="FSB58" s="24"/>
      <c r="FSC58" s="24"/>
      <c r="FSD58" s="24"/>
      <c r="FSE58" s="24"/>
      <c r="FSF58" s="24"/>
      <c r="FSG58" s="24"/>
      <c r="FSH58" s="24"/>
      <c r="FSI58" s="24"/>
      <c r="FSJ58" s="24"/>
      <c r="FSK58" s="24"/>
      <c r="FSL58" s="24"/>
      <c r="FSM58" s="24"/>
      <c r="FSN58" s="24"/>
      <c r="FSO58" s="24"/>
      <c r="FSP58" s="24"/>
      <c r="FSQ58" s="24"/>
      <c r="FSR58" s="24"/>
      <c r="FSS58" s="24"/>
      <c r="FST58" s="24"/>
      <c r="FSU58" s="24"/>
      <c r="FSV58" s="24"/>
      <c r="FSW58" s="24"/>
      <c r="FSX58" s="24"/>
      <c r="FSY58" s="24"/>
      <c r="FSZ58" s="24"/>
      <c r="FTA58" s="24"/>
      <c r="FTB58" s="24"/>
      <c r="FTC58" s="24"/>
      <c r="FTD58" s="24"/>
      <c r="FTE58" s="24"/>
      <c r="FTF58" s="24"/>
      <c r="FTG58" s="24"/>
      <c r="FTH58" s="24"/>
      <c r="FTI58" s="24"/>
      <c r="FTJ58" s="24"/>
      <c r="FTK58" s="24"/>
      <c r="FTL58" s="24"/>
      <c r="FTM58" s="24"/>
      <c r="FTN58" s="24"/>
      <c r="FTO58" s="24"/>
      <c r="FTP58" s="24"/>
      <c r="FTQ58" s="24"/>
      <c r="FTR58" s="24"/>
      <c r="FTS58" s="24"/>
      <c r="FTT58" s="24"/>
      <c r="FTU58" s="24"/>
      <c r="FTV58" s="24"/>
      <c r="FTW58" s="24"/>
      <c r="FTX58" s="24"/>
      <c r="FTY58" s="24"/>
      <c r="FTZ58" s="24"/>
      <c r="FUA58" s="24"/>
      <c r="FUB58" s="24"/>
      <c r="FUC58" s="24"/>
      <c r="FUD58" s="24"/>
      <c r="FUE58" s="24"/>
      <c r="FUF58" s="24"/>
      <c r="FUG58" s="24"/>
      <c r="FUH58" s="24"/>
      <c r="FUI58" s="24"/>
      <c r="FUJ58" s="24"/>
      <c r="FUK58" s="24"/>
      <c r="FUL58" s="24"/>
      <c r="FUM58" s="24"/>
      <c r="FUN58" s="24"/>
      <c r="FUO58" s="24"/>
      <c r="FUP58" s="24"/>
      <c r="FUQ58" s="24"/>
      <c r="FUR58" s="24"/>
      <c r="FUS58" s="24"/>
      <c r="FUT58" s="24"/>
      <c r="FUU58" s="24"/>
      <c r="FUV58" s="24"/>
      <c r="FUW58" s="24"/>
      <c r="FUX58" s="24"/>
      <c r="FUY58" s="24"/>
      <c r="FUZ58" s="24"/>
      <c r="FVA58" s="24"/>
      <c r="FVB58" s="24"/>
      <c r="FVC58" s="24"/>
      <c r="FVD58" s="24"/>
      <c r="FVE58" s="24"/>
      <c r="FVF58" s="24"/>
      <c r="FVG58" s="24"/>
      <c r="FVH58" s="24"/>
      <c r="FVI58" s="24"/>
      <c r="FVJ58" s="24"/>
      <c r="FVK58" s="24"/>
      <c r="FVL58" s="24"/>
      <c r="FVM58" s="24"/>
      <c r="FVN58" s="24"/>
      <c r="FVO58" s="24"/>
      <c r="FVP58" s="24"/>
      <c r="FVQ58" s="24"/>
      <c r="FVR58" s="24"/>
      <c r="FVS58" s="24"/>
      <c r="FVT58" s="24"/>
      <c r="FVU58" s="24"/>
      <c r="FVV58" s="24"/>
      <c r="FVW58" s="24"/>
      <c r="FVX58" s="24"/>
      <c r="FVY58" s="24"/>
      <c r="FVZ58" s="24"/>
      <c r="FWA58" s="24"/>
      <c r="FWB58" s="24"/>
      <c r="FWC58" s="24"/>
      <c r="FWD58" s="24"/>
      <c r="FWE58" s="24"/>
      <c r="FWF58" s="24"/>
      <c r="FWG58" s="24"/>
      <c r="FWH58" s="24"/>
      <c r="FWI58" s="24"/>
      <c r="FWJ58" s="24"/>
      <c r="FWK58" s="24"/>
      <c r="FWL58" s="24"/>
      <c r="FWM58" s="24"/>
      <c r="FWN58" s="24"/>
      <c r="FWO58" s="24"/>
      <c r="FWP58" s="24"/>
      <c r="FWQ58" s="24"/>
      <c r="FWR58" s="24"/>
      <c r="FWS58" s="24"/>
      <c r="FWT58" s="24"/>
      <c r="FWU58" s="24"/>
      <c r="FWV58" s="24"/>
      <c r="FWW58" s="24"/>
      <c r="FWX58" s="24"/>
      <c r="FWY58" s="24"/>
      <c r="FWZ58" s="24"/>
      <c r="FXA58" s="24"/>
      <c r="FXB58" s="24"/>
      <c r="FXC58" s="24"/>
      <c r="FXD58" s="24"/>
      <c r="FXE58" s="24"/>
      <c r="FXF58" s="24"/>
      <c r="FXG58" s="24"/>
      <c r="FXH58" s="24"/>
      <c r="FXI58" s="24"/>
      <c r="FXJ58" s="24"/>
      <c r="FXK58" s="24"/>
      <c r="FXL58" s="24"/>
      <c r="FXM58" s="24"/>
      <c r="FXN58" s="24"/>
      <c r="FXO58" s="24"/>
      <c r="FXP58" s="24"/>
      <c r="FXQ58" s="24"/>
      <c r="FXR58" s="24"/>
      <c r="FXS58" s="24"/>
      <c r="FXT58" s="24"/>
      <c r="FXU58" s="24"/>
      <c r="FXV58" s="24"/>
      <c r="FXW58" s="24"/>
      <c r="FXX58" s="24"/>
      <c r="FXY58" s="24"/>
      <c r="FXZ58" s="24"/>
      <c r="FYA58" s="24"/>
      <c r="FYB58" s="24"/>
      <c r="FYC58" s="24"/>
      <c r="FYD58" s="24"/>
      <c r="FYE58" s="24"/>
      <c r="FYF58" s="24"/>
      <c r="FYG58" s="24"/>
      <c r="FYH58" s="24"/>
      <c r="FYI58" s="24"/>
      <c r="FYJ58" s="24"/>
      <c r="FYK58" s="24"/>
      <c r="FYL58" s="24"/>
      <c r="FYM58" s="24"/>
      <c r="FYN58" s="24"/>
      <c r="FYO58" s="24"/>
      <c r="FYP58" s="24"/>
      <c r="FYQ58" s="24"/>
      <c r="FYR58" s="24"/>
      <c r="FYS58" s="24"/>
      <c r="FYT58" s="24"/>
      <c r="FYU58" s="24"/>
      <c r="FYV58" s="24"/>
      <c r="FYW58" s="24"/>
      <c r="FYX58" s="24"/>
      <c r="FYY58" s="24"/>
      <c r="FYZ58" s="24"/>
      <c r="FZA58" s="24"/>
      <c r="FZB58" s="24"/>
      <c r="FZC58" s="24"/>
      <c r="FZD58" s="24"/>
      <c r="FZE58" s="24"/>
      <c r="FZF58" s="24"/>
      <c r="FZG58" s="24"/>
      <c r="FZH58" s="24"/>
      <c r="FZI58" s="24"/>
      <c r="FZJ58" s="24"/>
      <c r="FZK58" s="24"/>
      <c r="FZL58" s="24"/>
      <c r="FZM58" s="24"/>
      <c r="FZN58" s="24"/>
      <c r="FZO58" s="24"/>
      <c r="FZP58" s="24"/>
      <c r="FZQ58" s="24"/>
      <c r="FZR58" s="24"/>
      <c r="FZS58" s="24"/>
      <c r="FZT58" s="24"/>
      <c r="FZU58" s="24"/>
      <c r="FZV58" s="24"/>
      <c r="FZW58" s="24"/>
      <c r="FZX58" s="24"/>
      <c r="FZY58" s="24"/>
      <c r="FZZ58" s="24"/>
      <c r="GAA58" s="24"/>
      <c r="GAB58" s="24"/>
      <c r="GAC58" s="24"/>
      <c r="GAD58" s="24"/>
      <c r="GAE58" s="24"/>
      <c r="GAF58" s="24"/>
      <c r="GAG58" s="24"/>
      <c r="GAH58" s="24"/>
      <c r="GAI58" s="24"/>
      <c r="GAJ58" s="24"/>
      <c r="GAK58" s="24"/>
      <c r="GAL58" s="24"/>
      <c r="GAM58" s="24"/>
      <c r="GAN58" s="24"/>
      <c r="GAO58" s="24"/>
      <c r="GAP58" s="24"/>
      <c r="GAQ58" s="24"/>
      <c r="GAR58" s="24"/>
      <c r="GAS58" s="24"/>
      <c r="GAT58" s="24"/>
      <c r="GAU58" s="24"/>
      <c r="GAV58" s="24"/>
      <c r="GAW58" s="24"/>
      <c r="GAX58" s="24"/>
      <c r="GAY58" s="24"/>
      <c r="GAZ58" s="24"/>
      <c r="GBA58" s="24"/>
      <c r="GBB58" s="24"/>
      <c r="GBC58" s="24"/>
      <c r="GBD58" s="24"/>
      <c r="GBE58" s="24"/>
      <c r="GBF58" s="24"/>
      <c r="GBG58" s="24"/>
      <c r="GBH58" s="24"/>
      <c r="GBI58" s="24"/>
      <c r="GBJ58" s="24"/>
      <c r="GBK58" s="24"/>
      <c r="GBL58" s="24"/>
      <c r="GBM58" s="24"/>
      <c r="GBN58" s="24"/>
      <c r="GBO58" s="24"/>
      <c r="GBP58" s="24"/>
      <c r="GBQ58" s="24"/>
      <c r="GBR58" s="24"/>
      <c r="GBS58" s="24"/>
      <c r="GBT58" s="24"/>
      <c r="GBU58" s="24"/>
      <c r="GBV58" s="24"/>
      <c r="GBW58" s="24"/>
      <c r="GBX58" s="24"/>
      <c r="GBY58" s="24"/>
      <c r="GBZ58" s="24"/>
      <c r="GCA58" s="24"/>
      <c r="GCB58" s="24"/>
      <c r="GCC58" s="24"/>
      <c r="GCD58" s="24"/>
      <c r="GCE58" s="24"/>
      <c r="GCF58" s="24"/>
      <c r="GCG58" s="24"/>
      <c r="GCH58" s="24"/>
      <c r="GCI58" s="24"/>
      <c r="GCJ58" s="24"/>
      <c r="GCK58" s="24"/>
      <c r="GCL58" s="24"/>
      <c r="GCM58" s="24"/>
      <c r="GCN58" s="24"/>
      <c r="GCO58" s="24"/>
      <c r="GCP58" s="24"/>
      <c r="GCQ58" s="24"/>
      <c r="GCR58" s="24"/>
      <c r="GCS58" s="24"/>
      <c r="GCT58" s="24"/>
      <c r="GCU58" s="24"/>
      <c r="GCV58" s="24"/>
      <c r="GCW58" s="24"/>
      <c r="GCX58" s="24"/>
      <c r="GCY58" s="24"/>
      <c r="GCZ58" s="24"/>
      <c r="GDA58" s="24"/>
      <c r="GDB58" s="24"/>
      <c r="GDC58" s="24"/>
      <c r="GDD58" s="24"/>
      <c r="GDE58" s="24"/>
      <c r="GDF58" s="24"/>
      <c r="GDG58" s="24"/>
      <c r="GDH58" s="24"/>
      <c r="GDI58" s="24"/>
      <c r="GDJ58" s="24"/>
      <c r="GDK58" s="24"/>
      <c r="GDL58" s="24"/>
      <c r="GDM58" s="24"/>
      <c r="GDN58" s="24"/>
      <c r="GDO58" s="24"/>
      <c r="GDP58" s="24"/>
      <c r="GDQ58" s="24"/>
      <c r="GDR58" s="24"/>
      <c r="GDS58" s="24"/>
      <c r="GDT58" s="24"/>
      <c r="GDU58" s="24"/>
      <c r="GDV58" s="24"/>
      <c r="GDW58" s="24"/>
      <c r="GDX58" s="24"/>
      <c r="GDY58" s="24"/>
      <c r="GDZ58" s="24"/>
      <c r="GEA58" s="24"/>
      <c r="GEB58" s="24"/>
      <c r="GEC58" s="24"/>
      <c r="GED58" s="24"/>
      <c r="GEE58" s="24"/>
      <c r="GEF58" s="24"/>
      <c r="GEG58" s="24"/>
      <c r="GEH58" s="24"/>
      <c r="GEI58" s="24"/>
      <c r="GEJ58" s="24"/>
      <c r="GEK58" s="24"/>
      <c r="GEL58" s="24"/>
      <c r="GEM58" s="24"/>
      <c r="GEN58" s="24"/>
      <c r="GEO58" s="24"/>
      <c r="GEP58" s="24"/>
      <c r="GEQ58" s="24"/>
      <c r="GER58" s="24"/>
      <c r="GES58" s="24"/>
      <c r="GET58" s="24"/>
      <c r="GEU58" s="24"/>
      <c r="GEV58" s="24"/>
      <c r="GEW58" s="24"/>
      <c r="GEX58" s="24"/>
      <c r="GEY58" s="24"/>
      <c r="GEZ58" s="24"/>
      <c r="GFA58" s="24"/>
      <c r="GFB58" s="24"/>
      <c r="GFC58" s="24"/>
      <c r="GFD58" s="24"/>
      <c r="GFE58" s="24"/>
      <c r="GFF58" s="24"/>
      <c r="GFG58" s="24"/>
      <c r="GFH58" s="24"/>
      <c r="GFI58" s="24"/>
      <c r="GFJ58" s="24"/>
      <c r="GFK58" s="24"/>
      <c r="GFL58" s="24"/>
      <c r="GFM58" s="24"/>
      <c r="GFN58" s="24"/>
      <c r="GFO58" s="24"/>
      <c r="GFP58" s="24"/>
      <c r="GFQ58" s="24"/>
      <c r="GFR58" s="24"/>
      <c r="GFS58" s="24"/>
      <c r="GFT58" s="24"/>
      <c r="GFU58" s="24"/>
      <c r="GFV58" s="24"/>
      <c r="GFW58" s="24"/>
      <c r="GFX58" s="24"/>
      <c r="GFY58" s="24"/>
      <c r="GFZ58" s="24"/>
      <c r="GGA58" s="24"/>
      <c r="GGB58" s="24"/>
      <c r="GGC58" s="24"/>
      <c r="GGD58" s="24"/>
      <c r="GGE58" s="24"/>
      <c r="GGF58" s="24"/>
      <c r="GGG58" s="24"/>
      <c r="GGH58" s="24"/>
      <c r="GGI58" s="24"/>
      <c r="GGJ58" s="24"/>
      <c r="GGK58" s="24"/>
      <c r="GGL58" s="24"/>
      <c r="GGM58" s="24"/>
      <c r="GGN58" s="24"/>
      <c r="GGO58" s="24"/>
      <c r="GGP58" s="24"/>
      <c r="GGQ58" s="24"/>
      <c r="GGR58" s="24"/>
      <c r="GGS58" s="24"/>
      <c r="GGT58" s="24"/>
      <c r="GGU58" s="24"/>
      <c r="GGV58" s="24"/>
      <c r="GGW58" s="24"/>
      <c r="GGX58" s="24"/>
      <c r="GGY58" s="24"/>
      <c r="GGZ58" s="24"/>
      <c r="GHA58" s="24"/>
      <c r="GHB58" s="24"/>
      <c r="GHC58" s="24"/>
      <c r="GHD58" s="24"/>
      <c r="GHE58" s="24"/>
      <c r="GHF58" s="24"/>
      <c r="GHG58" s="24"/>
      <c r="GHH58" s="24"/>
      <c r="GHI58" s="24"/>
      <c r="GHJ58" s="24"/>
      <c r="GHK58" s="24"/>
      <c r="GHL58" s="24"/>
      <c r="GHM58" s="24"/>
      <c r="GHN58" s="24"/>
      <c r="GHO58" s="24"/>
      <c r="GHP58" s="24"/>
      <c r="GHQ58" s="24"/>
      <c r="GHR58" s="24"/>
      <c r="GHS58" s="24"/>
      <c r="GHT58" s="24"/>
      <c r="GHU58" s="24"/>
      <c r="GHV58" s="24"/>
      <c r="GHW58" s="24"/>
      <c r="GHX58" s="24"/>
      <c r="GHY58" s="24"/>
      <c r="GHZ58" s="24"/>
      <c r="GIA58" s="24"/>
      <c r="GIB58" s="24"/>
      <c r="GIC58" s="24"/>
      <c r="GID58" s="24"/>
      <c r="GIE58" s="24"/>
      <c r="GIF58" s="24"/>
      <c r="GIG58" s="24"/>
      <c r="GIH58" s="24"/>
      <c r="GII58" s="24"/>
      <c r="GIJ58" s="24"/>
      <c r="GIK58" s="24"/>
      <c r="GIL58" s="24"/>
      <c r="GIM58" s="24"/>
      <c r="GIN58" s="24"/>
      <c r="GIO58" s="24"/>
      <c r="GIP58" s="24"/>
      <c r="GIQ58" s="24"/>
      <c r="GIR58" s="24"/>
      <c r="GIS58" s="24"/>
      <c r="GIT58" s="24"/>
      <c r="GIU58" s="24"/>
      <c r="GIV58" s="24"/>
      <c r="GIW58" s="24"/>
      <c r="GIX58" s="24"/>
      <c r="GIY58" s="24"/>
      <c r="GIZ58" s="24"/>
      <c r="GJA58" s="24"/>
      <c r="GJB58" s="24"/>
      <c r="GJC58" s="24"/>
      <c r="GJD58" s="24"/>
      <c r="GJE58" s="24"/>
      <c r="GJF58" s="24"/>
      <c r="GJG58" s="24"/>
      <c r="GJH58" s="24"/>
      <c r="GJI58" s="24"/>
      <c r="GJJ58" s="24"/>
      <c r="GJK58" s="24"/>
      <c r="GJL58" s="24"/>
      <c r="GJM58" s="24"/>
      <c r="GJN58" s="24"/>
      <c r="GJO58" s="24"/>
      <c r="GJP58" s="24"/>
      <c r="GJQ58" s="24"/>
      <c r="GJR58" s="24"/>
      <c r="GJS58" s="24"/>
      <c r="GJT58" s="24"/>
      <c r="GJU58" s="24"/>
      <c r="GJV58" s="24"/>
      <c r="GJW58" s="24"/>
      <c r="GJX58" s="24"/>
      <c r="GJY58" s="24"/>
      <c r="GJZ58" s="24"/>
      <c r="GKA58" s="24"/>
      <c r="GKB58" s="24"/>
      <c r="GKC58" s="24"/>
      <c r="GKD58" s="24"/>
      <c r="GKE58" s="24"/>
      <c r="GKF58" s="24"/>
      <c r="GKG58" s="24"/>
      <c r="GKH58" s="24"/>
      <c r="GKI58" s="24"/>
      <c r="GKJ58" s="24"/>
      <c r="GKK58" s="24"/>
      <c r="GKL58" s="24"/>
      <c r="GKM58" s="24"/>
      <c r="GKN58" s="24"/>
      <c r="GKO58" s="24"/>
      <c r="GKP58" s="24"/>
      <c r="GKQ58" s="24"/>
      <c r="GKR58" s="24"/>
      <c r="GKS58" s="24"/>
      <c r="GKT58" s="24"/>
      <c r="GKU58" s="24"/>
      <c r="GKV58" s="24"/>
      <c r="GKW58" s="24"/>
      <c r="GKX58" s="24"/>
      <c r="GKY58" s="24"/>
      <c r="GKZ58" s="24"/>
      <c r="GLA58" s="24"/>
      <c r="GLB58" s="24"/>
      <c r="GLC58" s="24"/>
      <c r="GLD58" s="24"/>
      <c r="GLE58" s="24"/>
      <c r="GLF58" s="24"/>
      <c r="GLG58" s="24"/>
      <c r="GLH58" s="24"/>
      <c r="GLI58" s="24"/>
      <c r="GLJ58" s="24"/>
      <c r="GLK58" s="24"/>
      <c r="GLL58" s="24"/>
      <c r="GLM58" s="24"/>
      <c r="GLN58" s="24"/>
      <c r="GLO58" s="24"/>
      <c r="GLP58" s="24"/>
      <c r="GLQ58" s="24"/>
      <c r="GLR58" s="24"/>
      <c r="GLS58" s="24"/>
      <c r="GLT58" s="24"/>
      <c r="GLU58" s="24"/>
      <c r="GLV58" s="24"/>
      <c r="GLW58" s="24"/>
      <c r="GLX58" s="24"/>
      <c r="GLY58" s="24"/>
      <c r="GLZ58" s="24"/>
      <c r="GMA58" s="24"/>
      <c r="GMB58" s="24"/>
      <c r="GMC58" s="24"/>
      <c r="GMD58" s="24"/>
      <c r="GME58" s="24"/>
      <c r="GMF58" s="24"/>
      <c r="GMG58" s="24"/>
      <c r="GMH58" s="24"/>
      <c r="GMI58" s="24"/>
      <c r="GMJ58" s="24"/>
      <c r="GMK58" s="24"/>
      <c r="GML58" s="24"/>
      <c r="GMM58" s="24"/>
      <c r="GMN58" s="24"/>
      <c r="GMO58" s="24"/>
      <c r="GMP58" s="24"/>
      <c r="GMQ58" s="24"/>
      <c r="GMR58" s="24"/>
      <c r="GMS58" s="24"/>
      <c r="GMT58" s="24"/>
      <c r="GMU58" s="24"/>
      <c r="GMV58" s="24"/>
      <c r="GMW58" s="24"/>
      <c r="GMX58" s="24"/>
      <c r="GMY58" s="24"/>
      <c r="GMZ58" s="24"/>
      <c r="GNA58" s="24"/>
      <c r="GNB58" s="24"/>
      <c r="GNC58" s="24"/>
      <c r="GND58" s="24"/>
      <c r="GNE58" s="24"/>
      <c r="GNF58" s="24"/>
      <c r="GNG58" s="24"/>
      <c r="GNH58" s="24"/>
      <c r="GNI58" s="24"/>
      <c r="GNJ58" s="24"/>
      <c r="GNK58" s="24"/>
      <c r="GNL58" s="24"/>
      <c r="GNM58" s="24"/>
      <c r="GNN58" s="24"/>
      <c r="GNO58" s="24"/>
      <c r="GNP58" s="24"/>
      <c r="GNQ58" s="24"/>
      <c r="GNR58" s="24"/>
      <c r="GNS58" s="24"/>
      <c r="GNT58" s="24"/>
      <c r="GNU58" s="24"/>
      <c r="GNV58" s="24"/>
      <c r="GNW58" s="24"/>
      <c r="GNX58" s="24"/>
      <c r="GNY58" s="24"/>
      <c r="GNZ58" s="24"/>
      <c r="GOA58" s="24"/>
      <c r="GOB58" s="24"/>
      <c r="GOC58" s="24"/>
      <c r="GOD58" s="24"/>
      <c r="GOE58" s="24"/>
      <c r="GOF58" s="24"/>
      <c r="GOG58" s="24"/>
      <c r="GOH58" s="24"/>
      <c r="GOI58" s="24"/>
      <c r="GOJ58" s="24"/>
      <c r="GOK58" s="24"/>
      <c r="GOL58" s="24"/>
      <c r="GOM58" s="24"/>
      <c r="GON58" s="24"/>
      <c r="GOO58" s="24"/>
      <c r="GOP58" s="24"/>
      <c r="GOQ58" s="24"/>
      <c r="GOR58" s="24"/>
      <c r="GOS58" s="24"/>
      <c r="GOT58" s="24"/>
      <c r="GOU58" s="24"/>
      <c r="GOV58" s="24"/>
      <c r="GOW58" s="24"/>
      <c r="GOX58" s="24"/>
      <c r="GOY58" s="24"/>
      <c r="GOZ58" s="24"/>
      <c r="GPA58" s="24"/>
      <c r="GPB58" s="24"/>
      <c r="GPC58" s="24"/>
      <c r="GPD58" s="24"/>
      <c r="GPE58" s="24"/>
      <c r="GPF58" s="24"/>
      <c r="GPG58" s="24"/>
      <c r="GPH58" s="24"/>
      <c r="GPI58" s="24"/>
      <c r="GPJ58" s="24"/>
      <c r="GPK58" s="24"/>
      <c r="GPL58" s="24"/>
      <c r="GPM58" s="24"/>
      <c r="GPN58" s="24"/>
      <c r="GPO58" s="24"/>
      <c r="GPP58" s="24"/>
      <c r="GPQ58" s="24"/>
      <c r="GPR58" s="24"/>
      <c r="GPS58" s="24"/>
      <c r="GPT58" s="24"/>
      <c r="GPU58" s="24"/>
      <c r="GPV58" s="24"/>
      <c r="GPW58" s="24"/>
      <c r="GPX58" s="24"/>
      <c r="GPY58" s="24"/>
      <c r="GPZ58" s="24"/>
      <c r="GQA58" s="24"/>
      <c r="GQB58" s="24"/>
      <c r="GQC58" s="24"/>
      <c r="GQD58" s="24"/>
      <c r="GQE58" s="24"/>
      <c r="GQF58" s="24"/>
      <c r="GQG58" s="24"/>
      <c r="GQH58" s="24"/>
      <c r="GQI58" s="24"/>
      <c r="GQJ58" s="24"/>
      <c r="GQK58" s="24"/>
      <c r="GQL58" s="24"/>
      <c r="GQM58" s="24"/>
      <c r="GQN58" s="24"/>
      <c r="GQO58" s="24"/>
      <c r="GQP58" s="24"/>
      <c r="GQQ58" s="24"/>
      <c r="GQR58" s="24"/>
      <c r="GQS58" s="24"/>
      <c r="GQT58" s="24"/>
      <c r="GQU58" s="24"/>
      <c r="GQV58" s="24"/>
      <c r="GQW58" s="24"/>
      <c r="GQX58" s="24"/>
      <c r="GQY58" s="24"/>
      <c r="GQZ58" s="24"/>
      <c r="GRA58" s="24"/>
      <c r="GRB58" s="24"/>
      <c r="GRC58" s="24"/>
      <c r="GRD58" s="24"/>
      <c r="GRE58" s="24"/>
      <c r="GRF58" s="24"/>
      <c r="GRG58" s="24"/>
      <c r="GRH58" s="24"/>
      <c r="GRI58" s="24"/>
      <c r="GRJ58" s="24"/>
      <c r="GRK58" s="24"/>
      <c r="GRL58" s="24"/>
      <c r="GRM58" s="24"/>
      <c r="GRN58" s="24"/>
      <c r="GRO58" s="24"/>
      <c r="GRP58" s="24"/>
      <c r="GRQ58" s="24"/>
      <c r="GRR58" s="24"/>
      <c r="GRS58" s="24"/>
      <c r="GRT58" s="24"/>
      <c r="GRU58" s="24"/>
      <c r="GRV58" s="24"/>
      <c r="GRW58" s="24"/>
      <c r="GRX58" s="24"/>
      <c r="GRY58" s="24"/>
      <c r="GRZ58" s="24"/>
      <c r="GSA58" s="24"/>
      <c r="GSB58" s="24"/>
      <c r="GSC58" s="24"/>
      <c r="GSD58" s="24"/>
      <c r="GSE58" s="24"/>
      <c r="GSF58" s="24"/>
      <c r="GSG58" s="24"/>
      <c r="GSH58" s="24"/>
      <c r="GSI58" s="24"/>
      <c r="GSJ58" s="24"/>
      <c r="GSK58" s="24"/>
      <c r="GSL58" s="24"/>
      <c r="GSM58" s="24"/>
      <c r="GSN58" s="24"/>
      <c r="GSO58" s="24"/>
      <c r="GSP58" s="24"/>
      <c r="GSQ58" s="24"/>
      <c r="GSR58" s="24"/>
      <c r="GSS58" s="24"/>
      <c r="GST58" s="24"/>
      <c r="GSU58" s="24"/>
      <c r="GSV58" s="24"/>
      <c r="GSW58" s="24"/>
      <c r="GSX58" s="24"/>
      <c r="GSY58" s="24"/>
      <c r="GSZ58" s="24"/>
      <c r="GTA58" s="24"/>
      <c r="GTB58" s="24"/>
      <c r="GTC58" s="24"/>
      <c r="GTD58" s="24"/>
      <c r="GTE58" s="24"/>
      <c r="GTF58" s="24"/>
      <c r="GTG58" s="24"/>
      <c r="GTH58" s="24"/>
      <c r="GTI58" s="24"/>
      <c r="GTJ58" s="24"/>
      <c r="GTK58" s="24"/>
      <c r="GTL58" s="24"/>
      <c r="GTM58" s="24"/>
      <c r="GTN58" s="24"/>
      <c r="GTO58" s="24"/>
      <c r="GTP58" s="24"/>
      <c r="GTQ58" s="24"/>
      <c r="GTR58" s="24"/>
      <c r="GTS58" s="24"/>
      <c r="GTT58" s="24"/>
      <c r="GTU58" s="24"/>
      <c r="GTV58" s="24"/>
      <c r="GTW58" s="24"/>
      <c r="GTX58" s="24"/>
      <c r="GTY58" s="24"/>
      <c r="GTZ58" s="24"/>
      <c r="GUA58" s="24"/>
      <c r="GUB58" s="24"/>
      <c r="GUC58" s="24"/>
      <c r="GUD58" s="24"/>
      <c r="GUE58" s="24"/>
      <c r="GUF58" s="24"/>
      <c r="GUG58" s="24"/>
      <c r="GUH58" s="24"/>
      <c r="GUI58" s="24"/>
      <c r="GUJ58" s="24"/>
      <c r="GUK58" s="24"/>
      <c r="GUL58" s="24"/>
      <c r="GUM58" s="24"/>
      <c r="GUN58" s="24"/>
      <c r="GUO58" s="24"/>
      <c r="GUP58" s="24"/>
      <c r="GUQ58" s="24"/>
      <c r="GUR58" s="24"/>
      <c r="GUS58" s="24"/>
      <c r="GUT58" s="24"/>
      <c r="GUU58" s="24"/>
      <c r="GUV58" s="24"/>
      <c r="GUW58" s="24"/>
      <c r="GUX58" s="24"/>
      <c r="GUY58" s="24"/>
      <c r="GUZ58" s="24"/>
      <c r="GVA58" s="24"/>
      <c r="GVB58" s="24"/>
      <c r="GVC58" s="24"/>
      <c r="GVD58" s="24"/>
      <c r="GVE58" s="24"/>
      <c r="GVF58" s="24"/>
      <c r="GVG58" s="24"/>
      <c r="GVH58" s="24"/>
      <c r="GVI58" s="24"/>
      <c r="GVJ58" s="24"/>
      <c r="GVK58" s="24"/>
      <c r="GVL58" s="24"/>
      <c r="GVM58" s="24"/>
      <c r="GVN58" s="24"/>
      <c r="GVO58" s="24"/>
      <c r="GVP58" s="24"/>
      <c r="GVQ58" s="24"/>
      <c r="GVR58" s="24"/>
      <c r="GVS58" s="24"/>
      <c r="GVT58" s="24"/>
      <c r="GVU58" s="24"/>
      <c r="GVV58" s="24"/>
      <c r="GVW58" s="24"/>
      <c r="GVX58" s="24"/>
      <c r="GVY58" s="24"/>
      <c r="GVZ58" s="24"/>
      <c r="GWA58" s="24"/>
      <c r="GWB58" s="24"/>
      <c r="GWC58" s="24"/>
      <c r="GWD58" s="24"/>
      <c r="GWE58" s="24"/>
      <c r="GWF58" s="24"/>
      <c r="GWG58" s="24"/>
      <c r="GWH58" s="24"/>
      <c r="GWI58" s="24"/>
      <c r="GWJ58" s="24"/>
      <c r="GWK58" s="24"/>
      <c r="GWL58" s="24"/>
      <c r="GWM58" s="24"/>
      <c r="GWN58" s="24"/>
      <c r="GWO58" s="24"/>
      <c r="GWP58" s="24"/>
      <c r="GWQ58" s="24"/>
      <c r="GWR58" s="24"/>
      <c r="GWS58" s="24"/>
      <c r="GWT58" s="24"/>
      <c r="GWU58" s="24"/>
      <c r="GWV58" s="24"/>
      <c r="GWW58" s="24"/>
      <c r="GWX58" s="24"/>
      <c r="GWY58" s="24"/>
      <c r="GWZ58" s="24"/>
      <c r="GXA58" s="24"/>
      <c r="GXB58" s="24"/>
      <c r="GXC58" s="24"/>
      <c r="GXD58" s="24"/>
      <c r="GXE58" s="24"/>
      <c r="GXF58" s="24"/>
      <c r="GXG58" s="24"/>
      <c r="GXH58" s="24"/>
      <c r="GXI58" s="24"/>
      <c r="GXJ58" s="24"/>
      <c r="GXK58" s="24"/>
      <c r="GXL58" s="24"/>
      <c r="GXM58" s="24"/>
      <c r="GXN58" s="24"/>
      <c r="GXO58" s="24"/>
      <c r="GXP58" s="24"/>
      <c r="GXQ58" s="24"/>
      <c r="GXR58" s="24"/>
      <c r="GXS58" s="24"/>
      <c r="GXT58" s="24"/>
      <c r="GXU58" s="24"/>
      <c r="GXV58" s="24"/>
      <c r="GXW58" s="24"/>
      <c r="GXX58" s="24"/>
      <c r="GXY58" s="24"/>
      <c r="GXZ58" s="24"/>
      <c r="GYA58" s="24"/>
      <c r="GYB58" s="24"/>
      <c r="GYC58" s="24"/>
      <c r="GYD58" s="24"/>
      <c r="GYE58" s="24"/>
      <c r="GYF58" s="24"/>
      <c r="GYG58" s="24"/>
      <c r="GYH58" s="24"/>
      <c r="GYI58" s="24"/>
      <c r="GYJ58" s="24"/>
      <c r="GYK58" s="24"/>
      <c r="GYL58" s="24"/>
      <c r="GYM58" s="24"/>
      <c r="GYN58" s="24"/>
      <c r="GYO58" s="24"/>
      <c r="GYP58" s="24"/>
      <c r="GYQ58" s="24"/>
      <c r="GYR58" s="24"/>
      <c r="GYS58" s="24"/>
      <c r="GYT58" s="24"/>
      <c r="GYU58" s="24"/>
      <c r="GYV58" s="24"/>
      <c r="GYW58" s="24"/>
      <c r="GYX58" s="24"/>
      <c r="GYY58" s="24"/>
      <c r="GYZ58" s="24"/>
      <c r="GZA58" s="24"/>
      <c r="GZB58" s="24"/>
      <c r="GZC58" s="24"/>
      <c r="GZD58" s="24"/>
      <c r="GZE58" s="24"/>
      <c r="GZF58" s="24"/>
      <c r="GZG58" s="24"/>
      <c r="GZH58" s="24"/>
      <c r="GZI58" s="24"/>
      <c r="GZJ58" s="24"/>
      <c r="GZK58" s="24"/>
      <c r="GZL58" s="24"/>
      <c r="GZM58" s="24"/>
      <c r="GZN58" s="24"/>
      <c r="GZO58" s="24"/>
      <c r="GZP58" s="24"/>
      <c r="GZQ58" s="24"/>
      <c r="GZR58" s="24"/>
      <c r="GZS58" s="24"/>
      <c r="GZT58" s="24"/>
      <c r="GZU58" s="24"/>
      <c r="GZV58" s="24"/>
      <c r="GZW58" s="24"/>
      <c r="GZX58" s="24"/>
      <c r="GZY58" s="24"/>
      <c r="GZZ58" s="24"/>
      <c r="HAA58" s="24"/>
      <c r="HAB58" s="24"/>
      <c r="HAC58" s="24"/>
      <c r="HAD58" s="24"/>
      <c r="HAE58" s="24"/>
      <c r="HAF58" s="24"/>
      <c r="HAG58" s="24"/>
      <c r="HAH58" s="24"/>
      <c r="HAI58" s="24"/>
      <c r="HAJ58" s="24"/>
      <c r="HAK58" s="24"/>
      <c r="HAL58" s="24"/>
      <c r="HAM58" s="24"/>
      <c r="HAN58" s="24"/>
      <c r="HAO58" s="24"/>
      <c r="HAP58" s="24"/>
      <c r="HAQ58" s="24"/>
      <c r="HAR58" s="24"/>
      <c r="HAS58" s="24"/>
      <c r="HAT58" s="24"/>
      <c r="HAU58" s="24"/>
      <c r="HAV58" s="24"/>
      <c r="HAW58" s="24"/>
      <c r="HAX58" s="24"/>
      <c r="HAY58" s="24"/>
      <c r="HAZ58" s="24"/>
      <c r="HBA58" s="24"/>
      <c r="HBB58" s="24"/>
      <c r="HBC58" s="24"/>
      <c r="HBD58" s="24"/>
      <c r="HBE58" s="24"/>
      <c r="HBF58" s="24"/>
      <c r="HBG58" s="24"/>
      <c r="HBH58" s="24"/>
      <c r="HBI58" s="24"/>
      <c r="HBJ58" s="24"/>
      <c r="HBK58" s="24"/>
      <c r="HBL58" s="24"/>
      <c r="HBM58" s="24"/>
      <c r="HBN58" s="24"/>
      <c r="HBO58" s="24"/>
      <c r="HBP58" s="24"/>
      <c r="HBQ58" s="24"/>
      <c r="HBR58" s="24"/>
      <c r="HBS58" s="24"/>
      <c r="HBT58" s="24"/>
      <c r="HBU58" s="24"/>
      <c r="HBV58" s="24"/>
      <c r="HBW58" s="24"/>
      <c r="HBX58" s="24"/>
      <c r="HBY58" s="24"/>
      <c r="HBZ58" s="24"/>
      <c r="HCA58" s="24"/>
      <c r="HCB58" s="24"/>
      <c r="HCC58" s="24"/>
      <c r="HCD58" s="24"/>
      <c r="HCE58" s="24"/>
      <c r="HCF58" s="24"/>
      <c r="HCG58" s="24"/>
      <c r="HCH58" s="24"/>
      <c r="HCI58" s="24"/>
      <c r="HCJ58" s="24"/>
      <c r="HCK58" s="24"/>
      <c r="HCL58" s="24"/>
      <c r="HCM58" s="24"/>
      <c r="HCN58" s="24"/>
      <c r="HCO58" s="24"/>
      <c r="HCP58" s="24"/>
      <c r="HCQ58" s="24"/>
      <c r="HCR58" s="24"/>
      <c r="HCS58" s="24"/>
      <c r="HCT58" s="24"/>
      <c r="HCU58" s="24"/>
      <c r="HCV58" s="24"/>
      <c r="HCW58" s="24"/>
      <c r="HCX58" s="24"/>
      <c r="HCY58" s="24"/>
      <c r="HCZ58" s="24"/>
      <c r="HDA58" s="24"/>
      <c r="HDB58" s="24"/>
      <c r="HDC58" s="24"/>
      <c r="HDD58" s="24"/>
      <c r="HDE58" s="24"/>
      <c r="HDF58" s="24"/>
      <c r="HDG58" s="24"/>
      <c r="HDH58" s="24"/>
      <c r="HDI58" s="24"/>
      <c r="HDJ58" s="24"/>
      <c r="HDK58" s="24"/>
      <c r="HDL58" s="24"/>
      <c r="HDM58" s="24"/>
      <c r="HDN58" s="24"/>
      <c r="HDO58" s="24"/>
      <c r="HDP58" s="24"/>
      <c r="HDQ58" s="24"/>
      <c r="HDR58" s="24"/>
      <c r="HDS58" s="24"/>
      <c r="HDT58" s="24"/>
      <c r="HDU58" s="24"/>
      <c r="HDV58" s="24"/>
      <c r="HDW58" s="24"/>
      <c r="HDX58" s="24"/>
      <c r="HDY58" s="24"/>
      <c r="HDZ58" s="24"/>
      <c r="HEA58" s="24"/>
      <c r="HEB58" s="24"/>
      <c r="HEC58" s="24"/>
      <c r="HED58" s="24"/>
      <c r="HEE58" s="24"/>
      <c r="HEF58" s="24"/>
      <c r="HEG58" s="24"/>
      <c r="HEH58" s="24"/>
      <c r="HEI58" s="24"/>
      <c r="HEJ58" s="24"/>
      <c r="HEK58" s="24"/>
      <c r="HEL58" s="24"/>
      <c r="HEM58" s="24"/>
      <c r="HEN58" s="24"/>
      <c r="HEO58" s="24"/>
      <c r="HEP58" s="24"/>
      <c r="HEQ58" s="24"/>
      <c r="HER58" s="24"/>
      <c r="HES58" s="24"/>
      <c r="HET58" s="24"/>
      <c r="HEU58" s="24"/>
      <c r="HEV58" s="24"/>
      <c r="HEW58" s="24"/>
      <c r="HEX58" s="24"/>
      <c r="HEY58" s="24"/>
      <c r="HEZ58" s="24"/>
      <c r="HFA58" s="24"/>
      <c r="HFB58" s="24"/>
      <c r="HFC58" s="24"/>
      <c r="HFD58" s="24"/>
      <c r="HFE58" s="24"/>
      <c r="HFF58" s="24"/>
      <c r="HFG58" s="24"/>
      <c r="HFH58" s="24"/>
      <c r="HFI58" s="24"/>
      <c r="HFJ58" s="24"/>
      <c r="HFK58" s="24"/>
      <c r="HFL58" s="24"/>
      <c r="HFM58" s="24"/>
      <c r="HFN58" s="24"/>
      <c r="HFO58" s="24"/>
      <c r="HFP58" s="24"/>
      <c r="HFQ58" s="24"/>
      <c r="HFR58" s="24"/>
      <c r="HFS58" s="24"/>
      <c r="HFT58" s="24"/>
      <c r="HFU58" s="24"/>
      <c r="HFV58" s="24"/>
      <c r="HFW58" s="24"/>
      <c r="HFX58" s="24"/>
      <c r="HFY58" s="24"/>
      <c r="HFZ58" s="24"/>
      <c r="HGA58" s="24"/>
      <c r="HGB58" s="24"/>
      <c r="HGC58" s="24"/>
      <c r="HGD58" s="24"/>
      <c r="HGE58" s="24"/>
      <c r="HGF58" s="24"/>
      <c r="HGG58" s="24"/>
      <c r="HGH58" s="24"/>
      <c r="HGI58" s="24"/>
      <c r="HGJ58" s="24"/>
      <c r="HGK58" s="24"/>
      <c r="HGL58" s="24"/>
      <c r="HGM58" s="24"/>
      <c r="HGN58" s="24"/>
      <c r="HGO58" s="24"/>
      <c r="HGP58" s="24"/>
      <c r="HGQ58" s="24"/>
      <c r="HGR58" s="24"/>
      <c r="HGS58" s="24"/>
      <c r="HGT58" s="24"/>
      <c r="HGU58" s="24"/>
      <c r="HGV58" s="24"/>
      <c r="HGW58" s="24"/>
      <c r="HGX58" s="24"/>
      <c r="HGY58" s="24"/>
      <c r="HGZ58" s="24"/>
      <c r="HHA58" s="24"/>
      <c r="HHB58" s="24"/>
      <c r="HHC58" s="24"/>
      <c r="HHD58" s="24"/>
      <c r="HHE58" s="24"/>
      <c r="HHF58" s="24"/>
      <c r="HHG58" s="24"/>
      <c r="HHH58" s="24"/>
      <c r="HHI58" s="24"/>
      <c r="HHJ58" s="24"/>
      <c r="HHK58" s="24"/>
      <c r="HHL58" s="24"/>
      <c r="HHM58" s="24"/>
      <c r="HHN58" s="24"/>
      <c r="HHO58" s="24"/>
      <c r="HHP58" s="24"/>
      <c r="HHQ58" s="24"/>
      <c r="HHR58" s="24"/>
      <c r="HHS58" s="24"/>
      <c r="HHT58" s="24"/>
      <c r="HHU58" s="24"/>
      <c r="HHV58" s="24"/>
      <c r="HHW58" s="24"/>
      <c r="HHX58" s="24"/>
      <c r="HHY58" s="24"/>
      <c r="HHZ58" s="24"/>
      <c r="HIA58" s="24"/>
      <c r="HIB58" s="24"/>
      <c r="HIC58" s="24"/>
      <c r="HID58" s="24"/>
      <c r="HIE58" s="24"/>
      <c r="HIF58" s="24"/>
      <c r="HIG58" s="24"/>
      <c r="HIH58" s="24"/>
      <c r="HII58" s="24"/>
      <c r="HIJ58" s="24"/>
      <c r="HIK58" s="24"/>
      <c r="HIL58" s="24"/>
      <c r="HIM58" s="24"/>
      <c r="HIN58" s="24"/>
      <c r="HIO58" s="24"/>
      <c r="HIP58" s="24"/>
      <c r="HIQ58" s="24"/>
      <c r="HIR58" s="24"/>
      <c r="HIS58" s="24"/>
      <c r="HIT58" s="24"/>
      <c r="HIU58" s="24"/>
      <c r="HIV58" s="24"/>
      <c r="HIW58" s="24"/>
      <c r="HIX58" s="24"/>
      <c r="HIY58" s="24"/>
      <c r="HIZ58" s="24"/>
      <c r="HJA58" s="24"/>
      <c r="HJB58" s="24"/>
      <c r="HJC58" s="24"/>
      <c r="HJD58" s="24"/>
      <c r="HJE58" s="24"/>
      <c r="HJF58" s="24"/>
      <c r="HJG58" s="24"/>
      <c r="HJH58" s="24"/>
      <c r="HJI58" s="24"/>
      <c r="HJJ58" s="24"/>
      <c r="HJK58" s="24"/>
      <c r="HJL58" s="24"/>
      <c r="HJM58" s="24"/>
      <c r="HJN58" s="24"/>
      <c r="HJO58" s="24"/>
      <c r="HJP58" s="24"/>
      <c r="HJQ58" s="24"/>
      <c r="HJR58" s="24"/>
      <c r="HJS58" s="24"/>
      <c r="HJT58" s="24"/>
      <c r="HJU58" s="24"/>
      <c r="HJV58" s="24"/>
      <c r="HJW58" s="24"/>
      <c r="HJX58" s="24"/>
      <c r="HJY58" s="24"/>
      <c r="HJZ58" s="24"/>
      <c r="HKA58" s="24"/>
      <c r="HKB58" s="24"/>
      <c r="HKC58" s="24"/>
      <c r="HKD58" s="24"/>
      <c r="HKE58" s="24"/>
      <c r="HKF58" s="24"/>
      <c r="HKG58" s="24"/>
      <c r="HKH58" s="24"/>
      <c r="HKI58" s="24"/>
      <c r="HKJ58" s="24"/>
      <c r="HKK58" s="24"/>
      <c r="HKL58" s="24"/>
      <c r="HKM58" s="24"/>
      <c r="HKN58" s="24"/>
      <c r="HKO58" s="24"/>
      <c r="HKP58" s="24"/>
      <c r="HKQ58" s="24"/>
      <c r="HKR58" s="24"/>
      <c r="HKS58" s="24"/>
      <c r="HKT58" s="24"/>
      <c r="HKU58" s="24"/>
      <c r="HKV58" s="24"/>
      <c r="HKW58" s="24"/>
      <c r="HKX58" s="24"/>
      <c r="HKY58" s="24"/>
      <c r="HKZ58" s="24"/>
      <c r="HLA58" s="24"/>
      <c r="HLB58" s="24"/>
      <c r="HLC58" s="24"/>
      <c r="HLD58" s="24"/>
      <c r="HLE58" s="24"/>
      <c r="HLF58" s="24"/>
      <c r="HLG58" s="24"/>
      <c r="HLH58" s="24"/>
      <c r="HLI58" s="24"/>
      <c r="HLJ58" s="24"/>
      <c r="HLK58" s="24"/>
      <c r="HLL58" s="24"/>
      <c r="HLM58" s="24"/>
      <c r="HLN58" s="24"/>
      <c r="HLO58" s="24"/>
      <c r="HLP58" s="24"/>
      <c r="HLQ58" s="24"/>
      <c r="HLR58" s="24"/>
      <c r="HLS58" s="24"/>
      <c r="HLT58" s="24"/>
      <c r="HLU58" s="24"/>
      <c r="HLV58" s="24"/>
      <c r="HLW58" s="24"/>
      <c r="HLX58" s="24"/>
      <c r="HLY58" s="24"/>
      <c r="HLZ58" s="24"/>
      <c r="HMA58" s="24"/>
      <c r="HMB58" s="24"/>
      <c r="HMC58" s="24"/>
      <c r="HMD58" s="24"/>
      <c r="HME58" s="24"/>
      <c r="HMF58" s="24"/>
      <c r="HMG58" s="24"/>
      <c r="HMH58" s="24"/>
      <c r="HMI58" s="24"/>
      <c r="HMJ58" s="24"/>
      <c r="HMK58" s="24"/>
      <c r="HML58" s="24"/>
      <c r="HMM58" s="24"/>
      <c r="HMN58" s="24"/>
      <c r="HMO58" s="24"/>
      <c r="HMP58" s="24"/>
      <c r="HMQ58" s="24"/>
      <c r="HMR58" s="24"/>
      <c r="HMS58" s="24"/>
      <c r="HMT58" s="24"/>
      <c r="HMU58" s="24"/>
      <c r="HMV58" s="24"/>
      <c r="HMW58" s="24"/>
      <c r="HMX58" s="24"/>
      <c r="HMY58" s="24"/>
      <c r="HMZ58" s="24"/>
      <c r="HNA58" s="24"/>
      <c r="HNB58" s="24"/>
      <c r="HNC58" s="24"/>
      <c r="HND58" s="24"/>
      <c r="HNE58" s="24"/>
      <c r="HNF58" s="24"/>
      <c r="HNG58" s="24"/>
      <c r="HNH58" s="24"/>
      <c r="HNI58" s="24"/>
      <c r="HNJ58" s="24"/>
      <c r="HNK58" s="24"/>
      <c r="HNL58" s="24"/>
      <c r="HNM58" s="24"/>
      <c r="HNN58" s="24"/>
      <c r="HNO58" s="24"/>
      <c r="HNP58" s="24"/>
      <c r="HNQ58" s="24"/>
      <c r="HNR58" s="24"/>
      <c r="HNS58" s="24"/>
      <c r="HNT58" s="24"/>
      <c r="HNU58" s="24"/>
      <c r="HNV58" s="24"/>
      <c r="HNW58" s="24"/>
      <c r="HNX58" s="24"/>
      <c r="HNY58" s="24"/>
      <c r="HNZ58" s="24"/>
      <c r="HOA58" s="24"/>
      <c r="HOB58" s="24"/>
      <c r="HOC58" s="24"/>
      <c r="HOD58" s="24"/>
      <c r="HOE58" s="24"/>
      <c r="HOF58" s="24"/>
      <c r="HOG58" s="24"/>
      <c r="HOH58" s="24"/>
      <c r="HOI58" s="24"/>
      <c r="HOJ58" s="24"/>
      <c r="HOK58" s="24"/>
      <c r="HOL58" s="24"/>
      <c r="HOM58" s="24"/>
      <c r="HON58" s="24"/>
      <c r="HOO58" s="24"/>
      <c r="HOP58" s="24"/>
      <c r="HOQ58" s="24"/>
      <c r="HOR58" s="24"/>
      <c r="HOS58" s="24"/>
      <c r="HOT58" s="24"/>
      <c r="HOU58" s="24"/>
      <c r="HOV58" s="24"/>
      <c r="HOW58" s="24"/>
      <c r="HOX58" s="24"/>
      <c r="HOY58" s="24"/>
      <c r="HOZ58" s="24"/>
      <c r="HPA58" s="24"/>
      <c r="HPB58" s="24"/>
      <c r="HPC58" s="24"/>
      <c r="HPD58" s="24"/>
      <c r="HPE58" s="24"/>
      <c r="HPF58" s="24"/>
      <c r="HPG58" s="24"/>
      <c r="HPH58" s="24"/>
      <c r="HPI58" s="24"/>
      <c r="HPJ58" s="24"/>
      <c r="HPK58" s="24"/>
      <c r="HPL58" s="24"/>
      <c r="HPM58" s="24"/>
      <c r="HPN58" s="24"/>
      <c r="HPO58" s="24"/>
      <c r="HPP58" s="24"/>
      <c r="HPQ58" s="24"/>
      <c r="HPR58" s="24"/>
      <c r="HPS58" s="24"/>
      <c r="HPT58" s="24"/>
      <c r="HPU58" s="24"/>
      <c r="HPV58" s="24"/>
      <c r="HPW58" s="24"/>
      <c r="HPX58" s="24"/>
      <c r="HPY58" s="24"/>
      <c r="HPZ58" s="24"/>
      <c r="HQA58" s="24"/>
      <c r="HQB58" s="24"/>
      <c r="HQC58" s="24"/>
      <c r="HQD58" s="24"/>
      <c r="HQE58" s="24"/>
      <c r="HQF58" s="24"/>
      <c r="HQG58" s="24"/>
      <c r="HQH58" s="24"/>
      <c r="HQI58" s="24"/>
      <c r="HQJ58" s="24"/>
      <c r="HQK58" s="24"/>
      <c r="HQL58" s="24"/>
      <c r="HQM58" s="24"/>
      <c r="HQN58" s="24"/>
      <c r="HQO58" s="24"/>
      <c r="HQP58" s="24"/>
      <c r="HQQ58" s="24"/>
      <c r="HQR58" s="24"/>
      <c r="HQS58" s="24"/>
      <c r="HQT58" s="24"/>
      <c r="HQU58" s="24"/>
      <c r="HQV58" s="24"/>
      <c r="HQW58" s="24"/>
      <c r="HQX58" s="24"/>
      <c r="HQY58" s="24"/>
      <c r="HQZ58" s="24"/>
      <c r="HRA58" s="24"/>
      <c r="HRB58" s="24"/>
      <c r="HRC58" s="24"/>
      <c r="HRD58" s="24"/>
      <c r="HRE58" s="24"/>
      <c r="HRF58" s="24"/>
      <c r="HRG58" s="24"/>
      <c r="HRH58" s="24"/>
      <c r="HRI58" s="24"/>
      <c r="HRJ58" s="24"/>
      <c r="HRK58" s="24"/>
      <c r="HRL58" s="24"/>
      <c r="HRM58" s="24"/>
      <c r="HRN58" s="24"/>
      <c r="HRO58" s="24"/>
      <c r="HRP58" s="24"/>
      <c r="HRQ58" s="24"/>
      <c r="HRR58" s="24"/>
      <c r="HRS58" s="24"/>
      <c r="HRT58" s="24"/>
      <c r="HRU58" s="24"/>
      <c r="HRV58" s="24"/>
      <c r="HRW58" s="24"/>
      <c r="HRX58" s="24"/>
      <c r="HRY58" s="24"/>
      <c r="HRZ58" s="24"/>
      <c r="HSA58" s="24"/>
      <c r="HSB58" s="24"/>
      <c r="HSC58" s="24"/>
      <c r="HSD58" s="24"/>
      <c r="HSE58" s="24"/>
      <c r="HSF58" s="24"/>
      <c r="HSG58" s="24"/>
      <c r="HSH58" s="24"/>
      <c r="HSI58" s="24"/>
      <c r="HSJ58" s="24"/>
      <c r="HSK58" s="24"/>
      <c r="HSL58" s="24"/>
      <c r="HSM58" s="24"/>
      <c r="HSN58" s="24"/>
      <c r="HSO58" s="24"/>
      <c r="HSP58" s="24"/>
      <c r="HSQ58" s="24"/>
      <c r="HSR58" s="24"/>
      <c r="HSS58" s="24"/>
      <c r="HST58" s="24"/>
      <c r="HSU58" s="24"/>
      <c r="HSV58" s="24"/>
      <c r="HSW58" s="24"/>
      <c r="HSX58" s="24"/>
      <c r="HSY58" s="24"/>
      <c r="HSZ58" s="24"/>
      <c r="HTA58" s="24"/>
      <c r="HTB58" s="24"/>
      <c r="HTC58" s="24"/>
      <c r="HTD58" s="24"/>
      <c r="HTE58" s="24"/>
      <c r="HTF58" s="24"/>
      <c r="HTG58" s="24"/>
      <c r="HTH58" s="24"/>
      <c r="HTI58" s="24"/>
      <c r="HTJ58" s="24"/>
      <c r="HTK58" s="24"/>
      <c r="HTL58" s="24"/>
      <c r="HTM58" s="24"/>
      <c r="HTN58" s="24"/>
      <c r="HTO58" s="24"/>
      <c r="HTP58" s="24"/>
      <c r="HTQ58" s="24"/>
      <c r="HTR58" s="24"/>
      <c r="HTS58" s="24"/>
      <c r="HTT58" s="24"/>
      <c r="HTU58" s="24"/>
      <c r="HTV58" s="24"/>
      <c r="HTW58" s="24"/>
      <c r="HTX58" s="24"/>
      <c r="HTY58" s="24"/>
      <c r="HTZ58" s="24"/>
      <c r="HUA58" s="24"/>
      <c r="HUB58" s="24"/>
      <c r="HUC58" s="24"/>
      <c r="HUD58" s="24"/>
      <c r="HUE58" s="24"/>
      <c r="HUF58" s="24"/>
      <c r="HUG58" s="24"/>
      <c r="HUH58" s="24"/>
      <c r="HUI58" s="24"/>
      <c r="HUJ58" s="24"/>
      <c r="HUK58" s="24"/>
      <c r="HUL58" s="24"/>
      <c r="HUM58" s="24"/>
      <c r="HUN58" s="24"/>
      <c r="HUO58" s="24"/>
      <c r="HUP58" s="24"/>
      <c r="HUQ58" s="24"/>
      <c r="HUR58" s="24"/>
      <c r="HUS58" s="24"/>
      <c r="HUT58" s="24"/>
      <c r="HUU58" s="24"/>
      <c r="HUV58" s="24"/>
      <c r="HUW58" s="24"/>
      <c r="HUX58" s="24"/>
      <c r="HUY58" s="24"/>
      <c r="HUZ58" s="24"/>
      <c r="HVA58" s="24"/>
      <c r="HVB58" s="24"/>
      <c r="HVC58" s="24"/>
      <c r="HVD58" s="24"/>
      <c r="HVE58" s="24"/>
      <c r="HVF58" s="24"/>
      <c r="HVG58" s="24"/>
      <c r="HVH58" s="24"/>
      <c r="HVI58" s="24"/>
      <c r="HVJ58" s="24"/>
      <c r="HVK58" s="24"/>
      <c r="HVL58" s="24"/>
      <c r="HVM58" s="24"/>
      <c r="HVN58" s="24"/>
      <c r="HVO58" s="24"/>
      <c r="HVP58" s="24"/>
      <c r="HVQ58" s="24"/>
      <c r="HVR58" s="24"/>
      <c r="HVS58" s="24"/>
      <c r="HVT58" s="24"/>
      <c r="HVU58" s="24"/>
      <c r="HVV58" s="24"/>
      <c r="HVW58" s="24"/>
      <c r="HVX58" s="24"/>
      <c r="HVY58" s="24"/>
      <c r="HVZ58" s="24"/>
      <c r="HWA58" s="24"/>
      <c r="HWB58" s="24"/>
      <c r="HWC58" s="24"/>
      <c r="HWD58" s="24"/>
      <c r="HWE58" s="24"/>
      <c r="HWF58" s="24"/>
      <c r="HWG58" s="24"/>
      <c r="HWH58" s="24"/>
      <c r="HWI58" s="24"/>
      <c r="HWJ58" s="24"/>
      <c r="HWK58" s="24"/>
      <c r="HWL58" s="24"/>
      <c r="HWM58" s="24"/>
      <c r="HWN58" s="24"/>
      <c r="HWO58" s="24"/>
      <c r="HWP58" s="24"/>
      <c r="HWQ58" s="24"/>
      <c r="HWR58" s="24"/>
      <c r="HWS58" s="24"/>
      <c r="HWT58" s="24"/>
      <c r="HWU58" s="24"/>
      <c r="HWV58" s="24"/>
      <c r="HWW58" s="24"/>
      <c r="HWX58" s="24"/>
      <c r="HWY58" s="24"/>
      <c r="HWZ58" s="24"/>
      <c r="HXA58" s="24"/>
      <c r="HXB58" s="24"/>
      <c r="HXC58" s="24"/>
      <c r="HXD58" s="24"/>
      <c r="HXE58" s="24"/>
      <c r="HXF58" s="24"/>
      <c r="HXG58" s="24"/>
      <c r="HXH58" s="24"/>
      <c r="HXI58" s="24"/>
      <c r="HXJ58" s="24"/>
      <c r="HXK58" s="24"/>
      <c r="HXL58" s="24"/>
      <c r="HXM58" s="24"/>
      <c r="HXN58" s="24"/>
      <c r="HXO58" s="24"/>
      <c r="HXP58" s="24"/>
      <c r="HXQ58" s="24"/>
      <c r="HXR58" s="24"/>
      <c r="HXS58" s="24"/>
      <c r="HXT58" s="24"/>
      <c r="HXU58" s="24"/>
      <c r="HXV58" s="24"/>
      <c r="HXW58" s="24"/>
      <c r="HXX58" s="24"/>
      <c r="HXY58" s="24"/>
      <c r="HXZ58" s="24"/>
      <c r="HYA58" s="24"/>
      <c r="HYB58" s="24"/>
      <c r="HYC58" s="24"/>
      <c r="HYD58" s="24"/>
      <c r="HYE58" s="24"/>
      <c r="HYF58" s="24"/>
      <c r="HYG58" s="24"/>
      <c r="HYH58" s="24"/>
      <c r="HYI58" s="24"/>
      <c r="HYJ58" s="24"/>
      <c r="HYK58" s="24"/>
      <c r="HYL58" s="24"/>
      <c r="HYM58" s="24"/>
      <c r="HYN58" s="24"/>
      <c r="HYO58" s="24"/>
      <c r="HYP58" s="24"/>
      <c r="HYQ58" s="24"/>
      <c r="HYR58" s="24"/>
      <c r="HYS58" s="24"/>
      <c r="HYT58" s="24"/>
      <c r="HYU58" s="24"/>
      <c r="HYV58" s="24"/>
      <c r="HYW58" s="24"/>
      <c r="HYX58" s="24"/>
      <c r="HYY58" s="24"/>
      <c r="HYZ58" s="24"/>
      <c r="HZA58" s="24"/>
      <c r="HZB58" s="24"/>
      <c r="HZC58" s="24"/>
      <c r="HZD58" s="24"/>
      <c r="HZE58" s="24"/>
      <c r="HZF58" s="24"/>
      <c r="HZG58" s="24"/>
      <c r="HZH58" s="24"/>
      <c r="HZI58" s="24"/>
      <c r="HZJ58" s="24"/>
      <c r="HZK58" s="24"/>
      <c r="HZL58" s="24"/>
      <c r="HZM58" s="24"/>
      <c r="HZN58" s="24"/>
      <c r="HZO58" s="24"/>
      <c r="HZP58" s="24"/>
      <c r="HZQ58" s="24"/>
      <c r="HZR58" s="24"/>
      <c r="HZS58" s="24"/>
      <c r="HZT58" s="24"/>
      <c r="HZU58" s="24"/>
      <c r="HZV58" s="24"/>
      <c r="HZW58" s="24"/>
      <c r="HZX58" s="24"/>
      <c r="HZY58" s="24"/>
      <c r="HZZ58" s="24"/>
      <c r="IAA58" s="24"/>
      <c r="IAB58" s="24"/>
      <c r="IAC58" s="24"/>
      <c r="IAD58" s="24"/>
      <c r="IAE58" s="24"/>
      <c r="IAF58" s="24"/>
      <c r="IAG58" s="24"/>
      <c r="IAH58" s="24"/>
      <c r="IAI58" s="24"/>
      <c r="IAJ58" s="24"/>
      <c r="IAK58" s="24"/>
      <c r="IAL58" s="24"/>
      <c r="IAM58" s="24"/>
      <c r="IAN58" s="24"/>
      <c r="IAO58" s="24"/>
      <c r="IAP58" s="24"/>
      <c r="IAQ58" s="24"/>
      <c r="IAR58" s="24"/>
      <c r="IAS58" s="24"/>
      <c r="IAT58" s="24"/>
      <c r="IAU58" s="24"/>
      <c r="IAV58" s="24"/>
      <c r="IAW58" s="24"/>
      <c r="IAX58" s="24"/>
      <c r="IAY58" s="24"/>
      <c r="IAZ58" s="24"/>
      <c r="IBA58" s="24"/>
      <c r="IBB58" s="24"/>
      <c r="IBC58" s="24"/>
      <c r="IBD58" s="24"/>
      <c r="IBE58" s="24"/>
      <c r="IBF58" s="24"/>
      <c r="IBG58" s="24"/>
      <c r="IBH58" s="24"/>
      <c r="IBI58" s="24"/>
      <c r="IBJ58" s="24"/>
      <c r="IBK58" s="24"/>
      <c r="IBL58" s="24"/>
      <c r="IBM58" s="24"/>
      <c r="IBN58" s="24"/>
      <c r="IBO58" s="24"/>
      <c r="IBP58" s="24"/>
      <c r="IBQ58" s="24"/>
      <c r="IBR58" s="24"/>
      <c r="IBS58" s="24"/>
      <c r="IBT58" s="24"/>
      <c r="IBU58" s="24"/>
      <c r="IBV58" s="24"/>
      <c r="IBW58" s="24"/>
      <c r="IBX58" s="24"/>
      <c r="IBY58" s="24"/>
      <c r="IBZ58" s="24"/>
      <c r="ICA58" s="24"/>
      <c r="ICB58" s="24"/>
      <c r="ICC58" s="24"/>
      <c r="ICD58" s="24"/>
      <c r="ICE58" s="24"/>
      <c r="ICF58" s="24"/>
      <c r="ICG58" s="24"/>
      <c r="ICH58" s="24"/>
      <c r="ICI58" s="24"/>
      <c r="ICJ58" s="24"/>
      <c r="ICK58" s="24"/>
      <c r="ICL58" s="24"/>
      <c r="ICM58" s="24"/>
      <c r="ICN58" s="24"/>
      <c r="ICO58" s="24"/>
      <c r="ICP58" s="24"/>
      <c r="ICQ58" s="24"/>
      <c r="ICR58" s="24"/>
      <c r="ICS58" s="24"/>
      <c r="ICT58" s="24"/>
      <c r="ICU58" s="24"/>
      <c r="ICV58" s="24"/>
      <c r="ICW58" s="24"/>
      <c r="ICX58" s="24"/>
      <c r="ICY58" s="24"/>
      <c r="ICZ58" s="24"/>
      <c r="IDA58" s="24"/>
      <c r="IDB58" s="24"/>
      <c r="IDC58" s="24"/>
      <c r="IDD58" s="24"/>
      <c r="IDE58" s="24"/>
      <c r="IDF58" s="24"/>
      <c r="IDG58" s="24"/>
      <c r="IDH58" s="24"/>
      <c r="IDI58" s="24"/>
      <c r="IDJ58" s="24"/>
      <c r="IDK58" s="24"/>
      <c r="IDL58" s="24"/>
      <c r="IDM58" s="24"/>
      <c r="IDN58" s="24"/>
      <c r="IDO58" s="24"/>
      <c r="IDP58" s="24"/>
      <c r="IDQ58" s="24"/>
      <c r="IDR58" s="24"/>
      <c r="IDS58" s="24"/>
      <c r="IDT58" s="24"/>
      <c r="IDU58" s="24"/>
      <c r="IDV58" s="24"/>
      <c r="IDW58" s="24"/>
      <c r="IDX58" s="24"/>
      <c r="IDY58" s="24"/>
      <c r="IDZ58" s="24"/>
      <c r="IEA58" s="24"/>
      <c r="IEB58" s="24"/>
      <c r="IEC58" s="24"/>
      <c r="IED58" s="24"/>
      <c r="IEE58" s="24"/>
      <c r="IEF58" s="24"/>
      <c r="IEG58" s="24"/>
      <c r="IEH58" s="24"/>
      <c r="IEI58" s="24"/>
      <c r="IEJ58" s="24"/>
      <c r="IEK58" s="24"/>
      <c r="IEL58" s="24"/>
      <c r="IEM58" s="24"/>
      <c r="IEN58" s="24"/>
      <c r="IEO58" s="24"/>
      <c r="IEP58" s="24"/>
      <c r="IEQ58" s="24"/>
      <c r="IER58" s="24"/>
      <c r="IES58" s="24"/>
      <c r="IET58" s="24"/>
      <c r="IEU58" s="24"/>
      <c r="IEV58" s="24"/>
      <c r="IEW58" s="24"/>
      <c r="IEX58" s="24"/>
      <c r="IEY58" s="24"/>
      <c r="IEZ58" s="24"/>
      <c r="IFA58" s="24"/>
      <c r="IFB58" s="24"/>
      <c r="IFC58" s="24"/>
      <c r="IFD58" s="24"/>
      <c r="IFE58" s="24"/>
      <c r="IFF58" s="24"/>
      <c r="IFG58" s="24"/>
      <c r="IFH58" s="24"/>
      <c r="IFI58" s="24"/>
      <c r="IFJ58" s="24"/>
      <c r="IFK58" s="24"/>
      <c r="IFL58" s="24"/>
      <c r="IFM58" s="24"/>
      <c r="IFN58" s="24"/>
      <c r="IFO58" s="24"/>
      <c r="IFP58" s="24"/>
      <c r="IFQ58" s="24"/>
      <c r="IFR58" s="24"/>
      <c r="IFS58" s="24"/>
      <c r="IFT58" s="24"/>
      <c r="IFU58" s="24"/>
      <c r="IFV58" s="24"/>
      <c r="IFW58" s="24"/>
      <c r="IFX58" s="24"/>
      <c r="IFY58" s="24"/>
      <c r="IFZ58" s="24"/>
      <c r="IGA58" s="24"/>
      <c r="IGB58" s="24"/>
      <c r="IGC58" s="24"/>
      <c r="IGD58" s="24"/>
      <c r="IGE58" s="24"/>
      <c r="IGF58" s="24"/>
      <c r="IGG58" s="24"/>
      <c r="IGH58" s="24"/>
      <c r="IGI58" s="24"/>
      <c r="IGJ58" s="24"/>
      <c r="IGK58" s="24"/>
      <c r="IGL58" s="24"/>
      <c r="IGM58" s="24"/>
      <c r="IGN58" s="24"/>
      <c r="IGO58" s="24"/>
      <c r="IGP58" s="24"/>
      <c r="IGQ58" s="24"/>
      <c r="IGR58" s="24"/>
      <c r="IGS58" s="24"/>
      <c r="IGT58" s="24"/>
      <c r="IGU58" s="24"/>
      <c r="IGV58" s="24"/>
      <c r="IGW58" s="24"/>
      <c r="IGX58" s="24"/>
      <c r="IGY58" s="24"/>
      <c r="IGZ58" s="24"/>
      <c r="IHA58" s="24"/>
      <c r="IHB58" s="24"/>
      <c r="IHC58" s="24"/>
      <c r="IHD58" s="24"/>
      <c r="IHE58" s="24"/>
      <c r="IHF58" s="24"/>
      <c r="IHG58" s="24"/>
      <c r="IHH58" s="24"/>
      <c r="IHI58" s="24"/>
      <c r="IHJ58" s="24"/>
      <c r="IHK58" s="24"/>
      <c r="IHL58" s="24"/>
      <c r="IHM58" s="24"/>
      <c r="IHN58" s="24"/>
      <c r="IHO58" s="24"/>
      <c r="IHP58" s="24"/>
      <c r="IHQ58" s="24"/>
      <c r="IHR58" s="24"/>
      <c r="IHS58" s="24"/>
      <c r="IHT58" s="24"/>
      <c r="IHU58" s="24"/>
      <c r="IHV58" s="24"/>
      <c r="IHW58" s="24"/>
      <c r="IHX58" s="24"/>
      <c r="IHY58" s="24"/>
      <c r="IHZ58" s="24"/>
      <c r="IIA58" s="24"/>
      <c r="IIB58" s="24"/>
      <c r="IIC58" s="24"/>
      <c r="IID58" s="24"/>
      <c r="IIE58" s="24"/>
      <c r="IIF58" s="24"/>
      <c r="IIG58" s="24"/>
      <c r="IIH58" s="24"/>
      <c r="III58" s="24"/>
      <c r="IIJ58" s="24"/>
      <c r="IIK58" s="24"/>
      <c r="IIL58" s="24"/>
      <c r="IIM58" s="24"/>
      <c r="IIN58" s="24"/>
      <c r="IIO58" s="24"/>
      <c r="IIP58" s="24"/>
      <c r="IIQ58" s="24"/>
      <c r="IIR58" s="24"/>
      <c r="IIS58" s="24"/>
      <c r="IIT58" s="24"/>
      <c r="IIU58" s="24"/>
      <c r="IIV58" s="24"/>
      <c r="IIW58" s="24"/>
      <c r="IIX58" s="24"/>
      <c r="IIY58" s="24"/>
      <c r="IIZ58" s="24"/>
      <c r="IJA58" s="24"/>
      <c r="IJB58" s="24"/>
      <c r="IJC58" s="24"/>
      <c r="IJD58" s="24"/>
      <c r="IJE58" s="24"/>
      <c r="IJF58" s="24"/>
      <c r="IJG58" s="24"/>
      <c r="IJH58" s="24"/>
      <c r="IJI58" s="24"/>
      <c r="IJJ58" s="24"/>
      <c r="IJK58" s="24"/>
      <c r="IJL58" s="24"/>
      <c r="IJM58" s="24"/>
      <c r="IJN58" s="24"/>
      <c r="IJO58" s="24"/>
      <c r="IJP58" s="24"/>
      <c r="IJQ58" s="24"/>
      <c r="IJR58" s="24"/>
      <c r="IJS58" s="24"/>
      <c r="IJT58" s="24"/>
      <c r="IJU58" s="24"/>
      <c r="IJV58" s="24"/>
      <c r="IJW58" s="24"/>
      <c r="IJX58" s="24"/>
      <c r="IJY58" s="24"/>
      <c r="IJZ58" s="24"/>
      <c r="IKA58" s="24"/>
      <c r="IKB58" s="24"/>
      <c r="IKC58" s="24"/>
      <c r="IKD58" s="24"/>
      <c r="IKE58" s="24"/>
      <c r="IKF58" s="24"/>
      <c r="IKG58" s="24"/>
      <c r="IKH58" s="24"/>
      <c r="IKI58" s="24"/>
      <c r="IKJ58" s="24"/>
      <c r="IKK58" s="24"/>
      <c r="IKL58" s="24"/>
      <c r="IKM58" s="24"/>
      <c r="IKN58" s="24"/>
      <c r="IKO58" s="24"/>
      <c r="IKP58" s="24"/>
      <c r="IKQ58" s="24"/>
      <c r="IKR58" s="24"/>
      <c r="IKS58" s="24"/>
      <c r="IKT58" s="24"/>
      <c r="IKU58" s="24"/>
      <c r="IKV58" s="24"/>
      <c r="IKW58" s="24"/>
      <c r="IKX58" s="24"/>
      <c r="IKY58" s="24"/>
      <c r="IKZ58" s="24"/>
      <c r="ILA58" s="24"/>
      <c r="ILB58" s="24"/>
      <c r="ILC58" s="24"/>
      <c r="ILD58" s="24"/>
      <c r="ILE58" s="24"/>
      <c r="ILF58" s="24"/>
      <c r="ILG58" s="24"/>
      <c r="ILH58" s="24"/>
      <c r="ILI58" s="24"/>
      <c r="ILJ58" s="24"/>
      <c r="ILK58" s="24"/>
      <c r="ILL58" s="24"/>
      <c r="ILM58" s="24"/>
      <c r="ILN58" s="24"/>
      <c r="ILO58" s="24"/>
      <c r="ILP58" s="24"/>
      <c r="ILQ58" s="24"/>
      <c r="ILR58" s="24"/>
      <c r="ILS58" s="24"/>
      <c r="ILT58" s="24"/>
      <c r="ILU58" s="24"/>
      <c r="ILV58" s="24"/>
      <c r="ILW58" s="24"/>
      <c r="ILX58" s="24"/>
      <c r="ILY58" s="24"/>
      <c r="ILZ58" s="24"/>
      <c r="IMA58" s="24"/>
      <c r="IMB58" s="24"/>
      <c r="IMC58" s="24"/>
      <c r="IMD58" s="24"/>
      <c r="IME58" s="24"/>
      <c r="IMF58" s="24"/>
      <c r="IMG58" s="24"/>
      <c r="IMH58" s="24"/>
      <c r="IMI58" s="24"/>
      <c r="IMJ58" s="24"/>
      <c r="IMK58" s="24"/>
      <c r="IML58" s="24"/>
      <c r="IMM58" s="24"/>
      <c r="IMN58" s="24"/>
      <c r="IMO58" s="24"/>
      <c r="IMP58" s="24"/>
      <c r="IMQ58" s="24"/>
      <c r="IMR58" s="24"/>
      <c r="IMS58" s="24"/>
      <c r="IMT58" s="24"/>
      <c r="IMU58" s="24"/>
      <c r="IMV58" s="24"/>
      <c r="IMW58" s="24"/>
      <c r="IMX58" s="24"/>
      <c r="IMY58" s="24"/>
      <c r="IMZ58" s="24"/>
      <c r="INA58" s="24"/>
      <c r="INB58" s="24"/>
      <c r="INC58" s="24"/>
      <c r="IND58" s="24"/>
      <c r="INE58" s="24"/>
      <c r="INF58" s="24"/>
      <c r="ING58" s="24"/>
      <c r="INH58" s="24"/>
      <c r="INI58" s="24"/>
      <c r="INJ58" s="24"/>
      <c r="INK58" s="24"/>
      <c r="INL58" s="24"/>
      <c r="INM58" s="24"/>
      <c r="INN58" s="24"/>
      <c r="INO58" s="24"/>
      <c r="INP58" s="24"/>
      <c r="INQ58" s="24"/>
      <c r="INR58" s="24"/>
      <c r="INS58" s="24"/>
      <c r="INT58" s="24"/>
      <c r="INU58" s="24"/>
      <c r="INV58" s="24"/>
      <c r="INW58" s="24"/>
      <c r="INX58" s="24"/>
      <c r="INY58" s="24"/>
      <c r="INZ58" s="24"/>
      <c r="IOA58" s="24"/>
      <c r="IOB58" s="24"/>
      <c r="IOC58" s="24"/>
      <c r="IOD58" s="24"/>
      <c r="IOE58" s="24"/>
      <c r="IOF58" s="24"/>
      <c r="IOG58" s="24"/>
      <c r="IOH58" s="24"/>
      <c r="IOI58" s="24"/>
      <c r="IOJ58" s="24"/>
      <c r="IOK58" s="24"/>
      <c r="IOL58" s="24"/>
      <c r="IOM58" s="24"/>
      <c r="ION58" s="24"/>
      <c r="IOO58" s="24"/>
      <c r="IOP58" s="24"/>
      <c r="IOQ58" s="24"/>
      <c r="IOR58" s="24"/>
      <c r="IOS58" s="24"/>
      <c r="IOT58" s="24"/>
      <c r="IOU58" s="24"/>
      <c r="IOV58" s="24"/>
      <c r="IOW58" s="24"/>
      <c r="IOX58" s="24"/>
      <c r="IOY58" s="24"/>
      <c r="IOZ58" s="24"/>
      <c r="IPA58" s="24"/>
      <c r="IPB58" s="24"/>
      <c r="IPC58" s="24"/>
      <c r="IPD58" s="24"/>
      <c r="IPE58" s="24"/>
      <c r="IPF58" s="24"/>
      <c r="IPG58" s="24"/>
      <c r="IPH58" s="24"/>
      <c r="IPI58" s="24"/>
      <c r="IPJ58" s="24"/>
      <c r="IPK58" s="24"/>
      <c r="IPL58" s="24"/>
      <c r="IPM58" s="24"/>
      <c r="IPN58" s="24"/>
      <c r="IPO58" s="24"/>
      <c r="IPP58" s="24"/>
      <c r="IPQ58" s="24"/>
      <c r="IPR58" s="24"/>
      <c r="IPS58" s="24"/>
      <c r="IPT58" s="24"/>
      <c r="IPU58" s="24"/>
      <c r="IPV58" s="24"/>
      <c r="IPW58" s="24"/>
      <c r="IPX58" s="24"/>
      <c r="IPY58" s="24"/>
      <c r="IPZ58" s="24"/>
      <c r="IQA58" s="24"/>
      <c r="IQB58" s="24"/>
      <c r="IQC58" s="24"/>
      <c r="IQD58" s="24"/>
      <c r="IQE58" s="24"/>
      <c r="IQF58" s="24"/>
      <c r="IQG58" s="24"/>
      <c r="IQH58" s="24"/>
      <c r="IQI58" s="24"/>
      <c r="IQJ58" s="24"/>
      <c r="IQK58" s="24"/>
      <c r="IQL58" s="24"/>
      <c r="IQM58" s="24"/>
      <c r="IQN58" s="24"/>
      <c r="IQO58" s="24"/>
      <c r="IQP58" s="24"/>
      <c r="IQQ58" s="24"/>
      <c r="IQR58" s="24"/>
      <c r="IQS58" s="24"/>
      <c r="IQT58" s="24"/>
      <c r="IQU58" s="24"/>
      <c r="IQV58" s="24"/>
      <c r="IQW58" s="24"/>
      <c r="IQX58" s="24"/>
      <c r="IQY58" s="24"/>
      <c r="IQZ58" s="24"/>
      <c r="IRA58" s="24"/>
      <c r="IRB58" s="24"/>
      <c r="IRC58" s="24"/>
      <c r="IRD58" s="24"/>
      <c r="IRE58" s="24"/>
      <c r="IRF58" s="24"/>
      <c r="IRG58" s="24"/>
      <c r="IRH58" s="24"/>
      <c r="IRI58" s="24"/>
      <c r="IRJ58" s="24"/>
      <c r="IRK58" s="24"/>
      <c r="IRL58" s="24"/>
      <c r="IRM58" s="24"/>
      <c r="IRN58" s="24"/>
      <c r="IRO58" s="24"/>
      <c r="IRP58" s="24"/>
      <c r="IRQ58" s="24"/>
      <c r="IRR58" s="24"/>
      <c r="IRS58" s="24"/>
      <c r="IRT58" s="24"/>
      <c r="IRU58" s="24"/>
      <c r="IRV58" s="24"/>
      <c r="IRW58" s="24"/>
      <c r="IRX58" s="24"/>
      <c r="IRY58" s="24"/>
      <c r="IRZ58" s="24"/>
      <c r="ISA58" s="24"/>
      <c r="ISB58" s="24"/>
      <c r="ISC58" s="24"/>
      <c r="ISD58" s="24"/>
      <c r="ISE58" s="24"/>
      <c r="ISF58" s="24"/>
      <c r="ISG58" s="24"/>
      <c r="ISH58" s="24"/>
      <c r="ISI58" s="24"/>
      <c r="ISJ58" s="24"/>
      <c r="ISK58" s="24"/>
      <c r="ISL58" s="24"/>
      <c r="ISM58" s="24"/>
      <c r="ISN58" s="24"/>
      <c r="ISO58" s="24"/>
      <c r="ISP58" s="24"/>
      <c r="ISQ58" s="24"/>
      <c r="ISR58" s="24"/>
      <c r="ISS58" s="24"/>
      <c r="IST58" s="24"/>
      <c r="ISU58" s="24"/>
      <c r="ISV58" s="24"/>
      <c r="ISW58" s="24"/>
      <c r="ISX58" s="24"/>
      <c r="ISY58" s="24"/>
      <c r="ISZ58" s="24"/>
      <c r="ITA58" s="24"/>
      <c r="ITB58" s="24"/>
      <c r="ITC58" s="24"/>
      <c r="ITD58" s="24"/>
      <c r="ITE58" s="24"/>
      <c r="ITF58" s="24"/>
      <c r="ITG58" s="24"/>
      <c r="ITH58" s="24"/>
      <c r="ITI58" s="24"/>
      <c r="ITJ58" s="24"/>
      <c r="ITK58" s="24"/>
      <c r="ITL58" s="24"/>
      <c r="ITM58" s="24"/>
      <c r="ITN58" s="24"/>
      <c r="ITO58" s="24"/>
      <c r="ITP58" s="24"/>
      <c r="ITQ58" s="24"/>
      <c r="ITR58" s="24"/>
      <c r="ITS58" s="24"/>
      <c r="ITT58" s="24"/>
      <c r="ITU58" s="24"/>
      <c r="ITV58" s="24"/>
      <c r="ITW58" s="24"/>
      <c r="ITX58" s="24"/>
      <c r="ITY58" s="24"/>
      <c r="ITZ58" s="24"/>
      <c r="IUA58" s="24"/>
      <c r="IUB58" s="24"/>
      <c r="IUC58" s="24"/>
      <c r="IUD58" s="24"/>
      <c r="IUE58" s="24"/>
      <c r="IUF58" s="24"/>
      <c r="IUG58" s="24"/>
      <c r="IUH58" s="24"/>
      <c r="IUI58" s="24"/>
      <c r="IUJ58" s="24"/>
      <c r="IUK58" s="24"/>
      <c r="IUL58" s="24"/>
      <c r="IUM58" s="24"/>
      <c r="IUN58" s="24"/>
      <c r="IUO58" s="24"/>
      <c r="IUP58" s="24"/>
      <c r="IUQ58" s="24"/>
      <c r="IUR58" s="24"/>
      <c r="IUS58" s="24"/>
      <c r="IUT58" s="24"/>
      <c r="IUU58" s="24"/>
      <c r="IUV58" s="24"/>
      <c r="IUW58" s="24"/>
      <c r="IUX58" s="24"/>
      <c r="IUY58" s="24"/>
      <c r="IUZ58" s="24"/>
      <c r="IVA58" s="24"/>
      <c r="IVB58" s="24"/>
      <c r="IVC58" s="24"/>
      <c r="IVD58" s="24"/>
      <c r="IVE58" s="24"/>
      <c r="IVF58" s="24"/>
      <c r="IVG58" s="24"/>
      <c r="IVH58" s="24"/>
      <c r="IVI58" s="24"/>
      <c r="IVJ58" s="24"/>
      <c r="IVK58" s="24"/>
      <c r="IVL58" s="24"/>
      <c r="IVM58" s="24"/>
      <c r="IVN58" s="24"/>
      <c r="IVO58" s="24"/>
      <c r="IVP58" s="24"/>
      <c r="IVQ58" s="24"/>
      <c r="IVR58" s="24"/>
      <c r="IVS58" s="24"/>
      <c r="IVT58" s="24"/>
      <c r="IVU58" s="24"/>
      <c r="IVV58" s="24"/>
      <c r="IVW58" s="24"/>
      <c r="IVX58" s="24"/>
      <c r="IVY58" s="24"/>
      <c r="IVZ58" s="24"/>
      <c r="IWA58" s="24"/>
      <c r="IWB58" s="24"/>
      <c r="IWC58" s="24"/>
      <c r="IWD58" s="24"/>
      <c r="IWE58" s="24"/>
      <c r="IWF58" s="24"/>
      <c r="IWG58" s="24"/>
      <c r="IWH58" s="24"/>
      <c r="IWI58" s="24"/>
      <c r="IWJ58" s="24"/>
      <c r="IWK58" s="24"/>
      <c r="IWL58" s="24"/>
      <c r="IWM58" s="24"/>
      <c r="IWN58" s="24"/>
      <c r="IWO58" s="24"/>
      <c r="IWP58" s="24"/>
      <c r="IWQ58" s="24"/>
      <c r="IWR58" s="24"/>
      <c r="IWS58" s="24"/>
      <c r="IWT58" s="24"/>
      <c r="IWU58" s="24"/>
      <c r="IWV58" s="24"/>
      <c r="IWW58" s="24"/>
      <c r="IWX58" s="24"/>
      <c r="IWY58" s="24"/>
      <c r="IWZ58" s="24"/>
      <c r="IXA58" s="24"/>
      <c r="IXB58" s="24"/>
      <c r="IXC58" s="24"/>
      <c r="IXD58" s="24"/>
      <c r="IXE58" s="24"/>
      <c r="IXF58" s="24"/>
      <c r="IXG58" s="24"/>
      <c r="IXH58" s="24"/>
      <c r="IXI58" s="24"/>
      <c r="IXJ58" s="24"/>
      <c r="IXK58" s="24"/>
      <c r="IXL58" s="24"/>
      <c r="IXM58" s="24"/>
      <c r="IXN58" s="24"/>
      <c r="IXO58" s="24"/>
      <c r="IXP58" s="24"/>
      <c r="IXQ58" s="24"/>
      <c r="IXR58" s="24"/>
      <c r="IXS58" s="24"/>
      <c r="IXT58" s="24"/>
      <c r="IXU58" s="24"/>
      <c r="IXV58" s="24"/>
      <c r="IXW58" s="24"/>
      <c r="IXX58" s="24"/>
      <c r="IXY58" s="24"/>
      <c r="IXZ58" s="24"/>
      <c r="IYA58" s="24"/>
      <c r="IYB58" s="24"/>
      <c r="IYC58" s="24"/>
      <c r="IYD58" s="24"/>
      <c r="IYE58" s="24"/>
      <c r="IYF58" s="24"/>
      <c r="IYG58" s="24"/>
      <c r="IYH58" s="24"/>
      <c r="IYI58" s="24"/>
      <c r="IYJ58" s="24"/>
      <c r="IYK58" s="24"/>
      <c r="IYL58" s="24"/>
      <c r="IYM58" s="24"/>
      <c r="IYN58" s="24"/>
      <c r="IYO58" s="24"/>
      <c r="IYP58" s="24"/>
      <c r="IYQ58" s="24"/>
      <c r="IYR58" s="24"/>
      <c r="IYS58" s="24"/>
      <c r="IYT58" s="24"/>
      <c r="IYU58" s="24"/>
      <c r="IYV58" s="24"/>
      <c r="IYW58" s="24"/>
      <c r="IYX58" s="24"/>
      <c r="IYY58" s="24"/>
      <c r="IYZ58" s="24"/>
      <c r="IZA58" s="24"/>
      <c r="IZB58" s="24"/>
      <c r="IZC58" s="24"/>
      <c r="IZD58" s="24"/>
      <c r="IZE58" s="24"/>
      <c r="IZF58" s="24"/>
      <c r="IZG58" s="24"/>
      <c r="IZH58" s="24"/>
      <c r="IZI58" s="24"/>
      <c r="IZJ58" s="24"/>
      <c r="IZK58" s="24"/>
      <c r="IZL58" s="24"/>
      <c r="IZM58" s="24"/>
      <c r="IZN58" s="24"/>
      <c r="IZO58" s="24"/>
      <c r="IZP58" s="24"/>
      <c r="IZQ58" s="24"/>
      <c r="IZR58" s="24"/>
      <c r="IZS58" s="24"/>
      <c r="IZT58" s="24"/>
      <c r="IZU58" s="24"/>
      <c r="IZV58" s="24"/>
      <c r="IZW58" s="24"/>
      <c r="IZX58" s="24"/>
      <c r="IZY58" s="24"/>
      <c r="IZZ58" s="24"/>
      <c r="JAA58" s="24"/>
      <c r="JAB58" s="24"/>
      <c r="JAC58" s="24"/>
      <c r="JAD58" s="24"/>
      <c r="JAE58" s="24"/>
      <c r="JAF58" s="24"/>
      <c r="JAG58" s="24"/>
      <c r="JAH58" s="24"/>
      <c r="JAI58" s="24"/>
      <c r="JAJ58" s="24"/>
      <c r="JAK58" s="24"/>
      <c r="JAL58" s="24"/>
      <c r="JAM58" s="24"/>
      <c r="JAN58" s="24"/>
      <c r="JAO58" s="24"/>
      <c r="JAP58" s="24"/>
      <c r="JAQ58" s="24"/>
      <c r="JAR58" s="24"/>
      <c r="JAS58" s="24"/>
      <c r="JAT58" s="24"/>
      <c r="JAU58" s="24"/>
      <c r="JAV58" s="24"/>
      <c r="JAW58" s="24"/>
      <c r="JAX58" s="24"/>
      <c r="JAY58" s="24"/>
      <c r="JAZ58" s="24"/>
      <c r="JBA58" s="24"/>
      <c r="JBB58" s="24"/>
      <c r="JBC58" s="24"/>
      <c r="JBD58" s="24"/>
      <c r="JBE58" s="24"/>
      <c r="JBF58" s="24"/>
      <c r="JBG58" s="24"/>
      <c r="JBH58" s="24"/>
      <c r="JBI58" s="24"/>
      <c r="JBJ58" s="24"/>
      <c r="JBK58" s="24"/>
      <c r="JBL58" s="24"/>
      <c r="JBM58" s="24"/>
      <c r="JBN58" s="24"/>
      <c r="JBO58" s="24"/>
      <c r="JBP58" s="24"/>
      <c r="JBQ58" s="24"/>
      <c r="JBR58" s="24"/>
      <c r="JBS58" s="24"/>
      <c r="JBT58" s="24"/>
      <c r="JBU58" s="24"/>
      <c r="JBV58" s="24"/>
      <c r="JBW58" s="24"/>
      <c r="JBX58" s="24"/>
      <c r="JBY58" s="24"/>
      <c r="JBZ58" s="24"/>
      <c r="JCA58" s="24"/>
      <c r="JCB58" s="24"/>
      <c r="JCC58" s="24"/>
      <c r="JCD58" s="24"/>
      <c r="JCE58" s="24"/>
      <c r="JCF58" s="24"/>
      <c r="JCG58" s="24"/>
      <c r="JCH58" s="24"/>
      <c r="JCI58" s="24"/>
      <c r="JCJ58" s="24"/>
      <c r="JCK58" s="24"/>
      <c r="JCL58" s="24"/>
      <c r="JCM58" s="24"/>
      <c r="JCN58" s="24"/>
      <c r="JCO58" s="24"/>
      <c r="JCP58" s="24"/>
      <c r="JCQ58" s="24"/>
      <c r="JCR58" s="24"/>
      <c r="JCS58" s="24"/>
      <c r="JCT58" s="24"/>
      <c r="JCU58" s="24"/>
      <c r="JCV58" s="24"/>
      <c r="JCW58" s="24"/>
      <c r="JCX58" s="24"/>
      <c r="JCY58" s="24"/>
      <c r="JCZ58" s="24"/>
      <c r="JDA58" s="24"/>
      <c r="JDB58" s="24"/>
      <c r="JDC58" s="24"/>
      <c r="JDD58" s="24"/>
      <c r="JDE58" s="24"/>
      <c r="JDF58" s="24"/>
      <c r="JDG58" s="24"/>
      <c r="JDH58" s="24"/>
      <c r="JDI58" s="24"/>
      <c r="JDJ58" s="24"/>
      <c r="JDK58" s="24"/>
      <c r="JDL58" s="24"/>
      <c r="JDM58" s="24"/>
      <c r="JDN58" s="24"/>
      <c r="JDO58" s="24"/>
      <c r="JDP58" s="24"/>
      <c r="JDQ58" s="24"/>
      <c r="JDR58" s="24"/>
      <c r="JDS58" s="24"/>
      <c r="JDT58" s="24"/>
      <c r="JDU58" s="24"/>
      <c r="JDV58" s="24"/>
      <c r="JDW58" s="24"/>
      <c r="JDX58" s="24"/>
      <c r="JDY58" s="24"/>
      <c r="JDZ58" s="24"/>
      <c r="JEA58" s="24"/>
      <c r="JEB58" s="24"/>
      <c r="JEC58" s="24"/>
      <c r="JED58" s="24"/>
      <c r="JEE58" s="24"/>
      <c r="JEF58" s="24"/>
      <c r="JEG58" s="24"/>
      <c r="JEH58" s="24"/>
      <c r="JEI58" s="24"/>
      <c r="JEJ58" s="24"/>
      <c r="JEK58" s="24"/>
      <c r="JEL58" s="24"/>
      <c r="JEM58" s="24"/>
      <c r="JEN58" s="24"/>
      <c r="JEO58" s="24"/>
      <c r="JEP58" s="24"/>
      <c r="JEQ58" s="24"/>
      <c r="JER58" s="24"/>
      <c r="JES58" s="24"/>
      <c r="JET58" s="24"/>
      <c r="JEU58" s="24"/>
      <c r="JEV58" s="24"/>
      <c r="JEW58" s="24"/>
      <c r="JEX58" s="24"/>
      <c r="JEY58" s="24"/>
      <c r="JEZ58" s="24"/>
      <c r="JFA58" s="24"/>
      <c r="JFB58" s="24"/>
      <c r="JFC58" s="24"/>
      <c r="JFD58" s="24"/>
      <c r="JFE58" s="24"/>
      <c r="JFF58" s="24"/>
      <c r="JFG58" s="24"/>
      <c r="JFH58" s="24"/>
      <c r="JFI58" s="24"/>
      <c r="JFJ58" s="24"/>
      <c r="JFK58" s="24"/>
      <c r="JFL58" s="24"/>
      <c r="JFM58" s="24"/>
      <c r="JFN58" s="24"/>
      <c r="JFO58" s="24"/>
      <c r="JFP58" s="24"/>
      <c r="JFQ58" s="24"/>
      <c r="JFR58" s="24"/>
      <c r="JFS58" s="24"/>
      <c r="JFT58" s="24"/>
      <c r="JFU58" s="24"/>
      <c r="JFV58" s="24"/>
      <c r="JFW58" s="24"/>
      <c r="JFX58" s="24"/>
      <c r="JFY58" s="24"/>
      <c r="JFZ58" s="24"/>
      <c r="JGA58" s="24"/>
      <c r="JGB58" s="24"/>
      <c r="JGC58" s="24"/>
      <c r="JGD58" s="24"/>
      <c r="JGE58" s="24"/>
      <c r="JGF58" s="24"/>
      <c r="JGG58" s="24"/>
      <c r="JGH58" s="24"/>
      <c r="JGI58" s="24"/>
      <c r="JGJ58" s="24"/>
      <c r="JGK58" s="24"/>
      <c r="JGL58" s="24"/>
      <c r="JGM58" s="24"/>
      <c r="JGN58" s="24"/>
      <c r="JGO58" s="24"/>
      <c r="JGP58" s="24"/>
      <c r="JGQ58" s="24"/>
      <c r="JGR58" s="24"/>
      <c r="JGS58" s="24"/>
      <c r="JGT58" s="24"/>
      <c r="JGU58" s="24"/>
      <c r="JGV58" s="24"/>
      <c r="JGW58" s="24"/>
      <c r="JGX58" s="24"/>
      <c r="JGY58" s="24"/>
      <c r="JGZ58" s="24"/>
      <c r="JHA58" s="24"/>
      <c r="JHB58" s="24"/>
      <c r="JHC58" s="24"/>
      <c r="JHD58" s="24"/>
      <c r="JHE58" s="24"/>
      <c r="JHF58" s="24"/>
      <c r="JHG58" s="24"/>
      <c r="JHH58" s="24"/>
      <c r="JHI58" s="24"/>
      <c r="JHJ58" s="24"/>
      <c r="JHK58" s="24"/>
      <c r="JHL58" s="24"/>
      <c r="JHM58" s="24"/>
      <c r="JHN58" s="24"/>
      <c r="JHO58" s="24"/>
      <c r="JHP58" s="24"/>
      <c r="JHQ58" s="24"/>
      <c r="JHR58" s="24"/>
      <c r="JHS58" s="24"/>
      <c r="JHT58" s="24"/>
      <c r="JHU58" s="24"/>
      <c r="JHV58" s="24"/>
      <c r="JHW58" s="24"/>
      <c r="JHX58" s="24"/>
      <c r="JHY58" s="24"/>
      <c r="JHZ58" s="24"/>
      <c r="JIA58" s="24"/>
      <c r="JIB58" s="24"/>
      <c r="JIC58" s="24"/>
      <c r="JID58" s="24"/>
      <c r="JIE58" s="24"/>
      <c r="JIF58" s="24"/>
      <c r="JIG58" s="24"/>
      <c r="JIH58" s="24"/>
      <c r="JII58" s="24"/>
      <c r="JIJ58" s="24"/>
      <c r="JIK58" s="24"/>
      <c r="JIL58" s="24"/>
      <c r="JIM58" s="24"/>
      <c r="JIN58" s="24"/>
      <c r="JIO58" s="24"/>
      <c r="JIP58" s="24"/>
      <c r="JIQ58" s="24"/>
      <c r="JIR58" s="24"/>
      <c r="JIS58" s="24"/>
      <c r="JIT58" s="24"/>
      <c r="JIU58" s="24"/>
      <c r="JIV58" s="24"/>
      <c r="JIW58" s="24"/>
      <c r="JIX58" s="24"/>
      <c r="JIY58" s="24"/>
      <c r="JIZ58" s="24"/>
      <c r="JJA58" s="24"/>
      <c r="JJB58" s="24"/>
      <c r="JJC58" s="24"/>
      <c r="JJD58" s="24"/>
      <c r="JJE58" s="24"/>
      <c r="JJF58" s="24"/>
      <c r="JJG58" s="24"/>
      <c r="JJH58" s="24"/>
      <c r="JJI58" s="24"/>
      <c r="JJJ58" s="24"/>
      <c r="JJK58" s="24"/>
      <c r="JJL58" s="24"/>
      <c r="JJM58" s="24"/>
      <c r="JJN58" s="24"/>
      <c r="JJO58" s="24"/>
      <c r="JJP58" s="24"/>
      <c r="JJQ58" s="24"/>
      <c r="JJR58" s="24"/>
      <c r="JJS58" s="24"/>
      <c r="JJT58" s="24"/>
      <c r="JJU58" s="24"/>
      <c r="JJV58" s="24"/>
      <c r="JJW58" s="24"/>
      <c r="JJX58" s="24"/>
      <c r="JJY58" s="24"/>
      <c r="JJZ58" s="24"/>
      <c r="JKA58" s="24"/>
      <c r="JKB58" s="24"/>
      <c r="JKC58" s="24"/>
      <c r="JKD58" s="24"/>
      <c r="JKE58" s="24"/>
      <c r="JKF58" s="24"/>
      <c r="JKG58" s="24"/>
      <c r="JKH58" s="24"/>
      <c r="JKI58" s="24"/>
      <c r="JKJ58" s="24"/>
      <c r="JKK58" s="24"/>
      <c r="JKL58" s="24"/>
      <c r="JKM58" s="24"/>
      <c r="JKN58" s="24"/>
      <c r="JKO58" s="24"/>
      <c r="JKP58" s="24"/>
      <c r="JKQ58" s="24"/>
      <c r="JKR58" s="24"/>
      <c r="JKS58" s="24"/>
      <c r="JKT58" s="24"/>
      <c r="JKU58" s="24"/>
      <c r="JKV58" s="24"/>
      <c r="JKW58" s="24"/>
      <c r="JKX58" s="24"/>
      <c r="JKY58" s="24"/>
      <c r="JKZ58" s="24"/>
      <c r="JLA58" s="24"/>
      <c r="JLB58" s="24"/>
      <c r="JLC58" s="24"/>
      <c r="JLD58" s="24"/>
      <c r="JLE58" s="24"/>
      <c r="JLF58" s="24"/>
      <c r="JLG58" s="24"/>
      <c r="JLH58" s="24"/>
      <c r="JLI58" s="24"/>
      <c r="JLJ58" s="24"/>
      <c r="JLK58" s="24"/>
      <c r="JLL58" s="24"/>
      <c r="JLM58" s="24"/>
      <c r="JLN58" s="24"/>
      <c r="JLO58" s="24"/>
      <c r="JLP58" s="24"/>
      <c r="JLQ58" s="24"/>
      <c r="JLR58" s="24"/>
      <c r="JLS58" s="24"/>
      <c r="JLT58" s="24"/>
      <c r="JLU58" s="24"/>
      <c r="JLV58" s="24"/>
      <c r="JLW58" s="24"/>
      <c r="JLX58" s="24"/>
      <c r="JLY58" s="24"/>
      <c r="JLZ58" s="24"/>
      <c r="JMA58" s="24"/>
      <c r="JMB58" s="24"/>
      <c r="JMC58" s="24"/>
      <c r="JMD58" s="24"/>
      <c r="JME58" s="24"/>
      <c r="JMF58" s="24"/>
      <c r="JMG58" s="24"/>
      <c r="JMH58" s="24"/>
      <c r="JMI58" s="24"/>
      <c r="JMJ58" s="24"/>
      <c r="JMK58" s="24"/>
      <c r="JML58" s="24"/>
      <c r="JMM58" s="24"/>
      <c r="JMN58" s="24"/>
      <c r="JMO58" s="24"/>
      <c r="JMP58" s="24"/>
      <c r="JMQ58" s="24"/>
      <c r="JMR58" s="24"/>
      <c r="JMS58" s="24"/>
      <c r="JMT58" s="24"/>
      <c r="JMU58" s="24"/>
      <c r="JMV58" s="24"/>
      <c r="JMW58" s="24"/>
      <c r="JMX58" s="24"/>
      <c r="JMY58" s="24"/>
      <c r="JMZ58" s="24"/>
      <c r="JNA58" s="24"/>
      <c r="JNB58" s="24"/>
      <c r="JNC58" s="24"/>
      <c r="JND58" s="24"/>
      <c r="JNE58" s="24"/>
      <c r="JNF58" s="24"/>
      <c r="JNG58" s="24"/>
      <c r="JNH58" s="24"/>
      <c r="JNI58" s="24"/>
      <c r="JNJ58" s="24"/>
      <c r="JNK58" s="24"/>
      <c r="JNL58" s="24"/>
      <c r="JNM58" s="24"/>
      <c r="JNN58" s="24"/>
      <c r="JNO58" s="24"/>
      <c r="JNP58" s="24"/>
      <c r="JNQ58" s="24"/>
      <c r="JNR58" s="24"/>
      <c r="JNS58" s="24"/>
      <c r="JNT58" s="24"/>
      <c r="JNU58" s="24"/>
      <c r="JNV58" s="24"/>
      <c r="JNW58" s="24"/>
      <c r="JNX58" s="24"/>
      <c r="JNY58" s="24"/>
      <c r="JNZ58" s="24"/>
      <c r="JOA58" s="24"/>
      <c r="JOB58" s="24"/>
      <c r="JOC58" s="24"/>
      <c r="JOD58" s="24"/>
      <c r="JOE58" s="24"/>
      <c r="JOF58" s="24"/>
      <c r="JOG58" s="24"/>
      <c r="JOH58" s="24"/>
      <c r="JOI58" s="24"/>
      <c r="JOJ58" s="24"/>
      <c r="JOK58" s="24"/>
      <c r="JOL58" s="24"/>
      <c r="JOM58" s="24"/>
      <c r="JON58" s="24"/>
      <c r="JOO58" s="24"/>
      <c r="JOP58" s="24"/>
      <c r="JOQ58" s="24"/>
      <c r="JOR58" s="24"/>
      <c r="JOS58" s="24"/>
      <c r="JOT58" s="24"/>
      <c r="JOU58" s="24"/>
      <c r="JOV58" s="24"/>
      <c r="JOW58" s="24"/>
      <c r="JOX58" s="24"/>
      <c r="JOY58" s="24"/>
      <c r="JOZ58" s="24"/>
      <c r="JPA58" s="24"/>
      <c r="JPB58" s="24"/>
      <c r="JPC58" s="24"/>
      <c r="JPD58" s="24"/>
      <c r="JPE58" s="24"/>
      <c r="JPF58" s="24"/>
      <c r="JPG58" s="24"/>
      <c r="JPH58" s="24"/>
      <c r="JPI58" s="24"/>
      <c r="JPJ58" s="24"/>
      <c r="JPK58" s="24"/>
      <c r="JPL58" s="24"/>
      <c r="JPM58" s="24"/>
      <c r="JPN58" s="24"/>
      <c r="JPO58" s="24"/>
      <c r="JPP58" s="24"/>
      <c r="JPQ58" s="24"/>
      <c r="JPR58" s="24"/>
      <c r="JPS58" s="24"/>
      <c r="JPT58" s="24"/>
      <c r="JPU58" s="24"/>
      <c r="JPV58" s="24"/>
      <c r="JPW58" s="24"/>
      <c r="JPX58" s="24"/>
      <c r="JPY58" s="24"/>
      <c r="JPZ58" s="24"/>
      <c r="JQA58" s="24"/>
      <c r="JQB58" s="24"/>
      <c r="JQC58" s="24"/>
      <c r="JQD58" s="24"/>
      <c r="JQE58" s="24"/>
      <c r="JQF58" s="24"/>
      <c r="JQG58" s="24"/>
      <c r="JQH58" s="24"/>
      <c r="JQI58" s="24"/>
      <c r="JQJ58" s="24"/>
      <c r="JQK58" s="24"/>
      <c r="JQL58" s="24"/>
      <c r="JQM58" s="24"/>
      <c r="JQN58" s="24"/>
      <c r="JQO58" s="24"/>
      <c r="JQP58" s="24"/>
      <c r="JQQ58" s="24"/>
      <c r="JQR58" s="24"/>
      <c r="JQS58" s="24"/>
      <c r="JQT58" s="24"/>
      <c r="JQU58" s="24"/>
      <c r="JQV58" s="24"/>
      <c r="JQW58" s="24"/>
      <c r="JQX58" s="24"/>
      <c r="JQY58" s="24"/>
      <c r="JQZ58" s="24"/>
      <c r="JRA58" s="24"/>
      <c r="JRB58" s="24"/>
      <c r="JRC58" s="24"/>
      <c r="JRD58" s="24"/>
      <c r="JRE58" s="24"/>
      <c r="JRF58" s="24"/>
      <c r="JRG58" s="24"/>
      <c r="JRH58" s="24"/>
      <c r="JRI58" s="24"/>
      <c r="JRJ58" s="24"/>
      <c r="JRK58" s="24"/>
      <c r="JRL58" s="24"/>
      <c r="JRM58" s="24"/>
      <c r="JRN58" s="24"/>
      <c r="JRO58" s="24"/>
      <c r="JRP58" s="24"/>
      <c r="JRQ58" s="24"/>
      <c r="JRR58" s="24"/>
      <c r="JRS58" s="24"/>
      <c r="JRT58" s="24"/>
      <c r="JRU58" s="24"/>
      <c r="JRV58" s="24"/>
      <c r="JRW58" s="24"/>
      <c r="JRX58" s="24"/>
      <c r="JRY58" s="24"/>
      <c r="JRZ58" s="24"/>
      <c r="JSA58" s="24"/>
      <c r="JSB58" s="24"/>
      <c r="JSC58" s="24"/>
      <c r="JSD58" s="24"/>
      <c r="JSE58" s="24"/>
      <c r="JSF58" s="24"/>
      <c r="JSG58" s="24"/>
      <c r="JSH58" s="24"/>
      <c r="JSI58" s="24"/>
      <c r="JSJ58" s="24"/>
      <c r="JSK58" s="24"/>
      <c r="JSL58" s="24"/>
      <c r="JSM58" s="24"/>
      <c r="JSN58" s="24"/>
      <c r="JSO58" s="24"/>
      <c r="JSP58" s="24"/>
      <c r="JSQ58" s="24"/>
      <c r="JSR58" s="24"/>
      <c r="JSS58" s="24"/>
      <c r="JST58" s="24"/>
      <c r="JSU58" s="24"/>
      <c r="JSV58" s="24"/>
      <c r="JSW58" s="24"/>
      <c r="JSX58" s="24"/>
      <c r="JSY58" s="24"/>
      <c r="JSZ58" s="24"/>
      <c r="JTA58" s="24"/>
      <c r="JTB58" s="24"/>
      <c r="JTC58" s="24"/>
      <c r="JTD58" s="24"/>
      <c r="JTE58" s="24"/>
      <c r="JTF58" s="24"/>
      <c r="JTG58" s="24"/>
      <c r="JTH58" s="24"/>
      <c r="JTI58" s="24"/>
      <c r="JTJ58" s="24"/>
      <c r="JTK58" s="24"/>
      <c r="JTL58" s="24"/>
      <c r="JTM58" s="24"/>
      <c r="JTN58" s="24"/>
      <c r="JTO58" s="24"/>
      <c r="JTP58" s="24"/>
      <c r="JTQ58" s="24"/>
      <c r="JTR58" s="24"/>
      <c r="JTS58" s="24"/>
      <c r="JTT58" s="24"/>
      <c r="JTU58" s="24"/>
      <c r="JTV58" s="24"/>
      <c r="JTW58" s="24"/>
      <c r="JTX58" s="24"/>
      <c r="JTY58" s="24"/>
      <c r="JTZ58" s="24"/>
      <c r="JUA58" s="24"/>
      <c r="JUB58" s="24"/>
      <c r="JUC58" s="24"/>
      <c r="JUD58" s="24"/>
      <c r="JUE58" s="24"/>
      <c r="JUF58" s="24"/>
      <c r="JUG58" s="24"/>
      <c r="JUH58" s="24"/>
      <c r="JUI58" s="24"/>
      <c r="JUJ58" s="24"/>
      <c r="JUK58" s="24"/>
      <c r="JUL58" s="24"/>
      <c r="JUM58" s="24"/>
      <c r="JUN58" s="24"/>
      <c r="JUO58" s="24"/>
      <c r="JUP58" s="24"/>
      <c r="JUQ58" s="24"/>
      <c r="JUR58" s="24"/>
      <c r="JUS58" s="24"/>
      <c r="JUT58" s="24"/>
      <c r="JUU58" s="24"/>
      <c r="JUV58" s="24"/>
      <c r="JUW58" s="24"/>
      <c r="JUX58" s="24"/>
      <c r="JUY58" s="24"/>
      <c r="JUZ58" s="24"/>
      <c r="JVA58" s="24"/>
      <c r="JVB58" s="24"/>
      <c r="JVC58" s="24"/>
      <c r="JVD58" s="24"/>
      <c r="JVE58" s="24"/>
      <c r="JVF58" s="24"/>
      <c r="JVG58" s="24"/>
      <c r="JVH58" s="24"/>
      <c r="JVI58" s="24"/>
      <c r="JVJ58" s="24"/>
      <c r="JVK58" s="24"/>
      <c r="JVL58" s="24"/>
      <c r="JVM58" s="24"/>
      <c r="JVN58" s="24"/>
      <c r="JVO58" s="24"/>
      <c r="JVP58" s="24"/>
      <c r="JVQ58" s="24"/>
      <c r="JVR58" s="24"/>
      <c r="JVS58" s="24"/>
      <c r="JVT58" s="24"/>
      <c r="JVU58" s="24"/>
      <c r="JVV58" s="24"/>
      <c r="JVW58" s="24"/>
      <c r="JVX58" s="24"/>
      <c r="JVY58" s="24"/>
      <c r="JVZ58" s="24"/>
      <c r="JWA58" s="24"/>
      <c r="JWB58" s="24"/>
      <c r="JWC58" s="24"/>
      <c r="JWD58" s="24"/>
      <c r="JWE58" s="24"/>
      <c r="JWF58" s="24"/>
      <c r="JWG58" s="24"/>
      <c r="JWH58" s="24"/>
      <c r="JWI58" s="24"/>
      <c r="JWJ58" s="24"/>
      <c r="JWK58" s="24"/>
      <c r="JWL58" s="24"/>
      <c r="JWM58" s="24"/>
      <c r="JWN58" s="24"/>
      <c r="JWO58" s="24"/>
      <c r="JWP58" s="24"/>
      <c r="JWQ58" s="24"/>
      <c r="JWR58" s="24"/>
      <c r="JWS58" s="24"/>
      <c r="JWT58" s="24"/>
      <c r="JWU58" s="24"/>
      <c r="JWV58" s="24"/>
      <c r="JWW58" s="24"/>
      <c r="JWX58" s="24"/>
      <c r="JWY58" s="24"/>
      <c r="JWZ58" s="24"/>
      <c r="JXA58" s="24"/>
      <c r="JXB58" s="24"/>
      <c r="JXC58" s="24"/>
      <c r="JXD58" s="24"/>
      <c r="JXE58" s="24"/>
      <c r="JXF58" s="24"/>
      <c r="JXG58" s="24"/>
      <c r="JXH58" s="24"/>
      <c r="JXI58" s="24"/>
      <c r="JXJ58" s="24"/>
      <c r="JXK58" s="24"/>
      <c r="JXL58" s="24"/>
      <c r="JXM58" s="24"/>
      <c r="JXN58" s="24"/>
      <c r="JXO58" s="24"/>
      <c r="JXP58" s="24"/>
      <c r="JXQ58" s="24"/>
      <c r="JXR58" s="24"/>
      <c r="JXS58" s="24"/>
      <c r="JXT58" s="24"/>
      <c r="JXU58" s="24"/>
      <c r="JXV58" s="24"/>
      <c r="JXW58" s="24"/>
      <c r="JXX58" s="24"/>
      <c r="JXY58" s="24"/>
      <c r="JXZ58" s="24"/>
      <c r="JYA58" s="24"/>
      <c r="JYB58" s="24"/>
      <c r="JYC58" s="24"/>
      <c r="JYD58" s="24"/>
      <c r="JYE58" s="24"/>
      <c r="JYF58" s="24"/>
      <c r="JYG58" s="24"/>
      <c r="JYH58" s="24"/>
      <c r="JYI58" s="24"/>
      <c r="JYJ58" s="24"/>
      <c r="JYK58" s="24"/>
      <c r="JYL58" s="24"/>
      <c r="JYM58" s="24"/>
      <c r="JYN58" s="24"/>
      <c r="JYO58" s="24"/>
      <c r="JYP58" s="24"/>
      <c r="JYQ58" s="24"/>
      <c r="JYR58" s="24"/>
      <c r="JYS58" s="24"/>
      <c r="JYT58" s="24"/>
      <c r="JYU58" s="24"/>
      <c r="JYV58" s="24"/>
      <c r="JYW58" s="24"/>
      <c r="JYX58" s="24"/>
      <c r="JYY58" s="24"/>
      <c r="JYZ58" s="24"/>
      <c r="JZA58" s="24"/>
      <c r="JZB58" s="24"/>
      <c r="JZC58" s="24"/>
      <c r="JZD58" s="24"/>
      <c r="JZE58" s="24"/>
      <c r="JZF58" s="24"/>
      <c r="JZG58" s="24"/>
      <c r="JZH58" s="24"/>
      <c r="JZI58" s="24"/>
      <c r="JZJ58" s="24"/>
      <c r="JZK58" s="24"/>
      <c r="JZL58" s="24"/>
      <c r="JZM58" s="24"/>
      <c r="JZN58" s="24"/>
      <c r="JZO58" s="24"/>
      <c r="JZP58" s="24"/>
      <c r="JZQ58" s="24"/>
      <c r="JZR58" s="24"/>
      <c r="JZS58" s="24"/>
      <c r="JZT58" s="24"/>
      <c r="JZU58" s="24"/>
      <c r="JZV58" s="24"/>
      <c r="JZW58" s="24"/>
      <c r="JZX58" s="24"/>
      <c r="JZY58" s="24"/>
      <c r="JZZ58" s="24"/>
      <c r="KAA58" s="24"/>
      <c r="KAB58" s="24"/>
      <c r="KAC58" s="24"/>
      <c r="KAD58" s="24"/>
      <c r="KAE58" s="24"/>
      <c r="KAF58" s="24"/>
      <c r="KAG58" s="24"/>
      <c r="KAH58" s="24"/>
      <c r="KAI58" s="24"/>
      <c r="KAJ58" s="24"/>
      <c r="KAK58" s="24"/>
      <c r="KAL58" s="24"/>
      <c r="KAM58" s="24"/>
      <c r="KAN58" s="24"/>
      <c r="KAO58" s="24"/>
      <c r="KAP58" s="24"/>
      <c r="KAQ58" s="24"/>
      <c r="KAR58" s="24"/>
      <c r="KAS58" s="24"/>
      <c r="KAT58" s="24"/>
      <c r="KAU58" s="24"/>
      <c r="KAV58" s="24"/>
      <c r="KAW58" s="24"/>
      <c r="KAX58" s="24"/>
      <c r="KAY58" s="24"/>
      <c r="KAZ58" s="24"/>
      <c r="KBA58" s="24"/>
      <c r="KBB58" s="24"/>
      <c r="KBC58" s="24"/>
      <c r="KBD58" s="24"/>
      <c r="KBE58" s="24"/>
      <c r="KBF58" s="24"/>
      <c r="KBG58" s="24"/>
      <c r="KBH58" s="24"/>
      <c r="KBI58" s="24"/>
      <c r="KBJ58" s="24"/>
      <c r="KBK58" s="24"/>
      <c r="KBL58" s="24"/>
      <c r="KBM58" s="24"/>
      <c r="KBN58" s="24"/>
      <c r="KBO58" s="24"/>
      <c r="KBP58" s="24"/>
      <c r="KBQ58" s="24"/>
      <c r="KBR58" s="24"/>
      <c r="KBS58" s="24"/>
      <c r="KBT58" s="24"/>
      <c r="KBU58" s="24"/>
      <c r="KBV58" s="24"/>
      <c r="KBW58" s="24"/>
      <c r="KBX58" s="24"/>
      <c r="KBY58" s="24"/>
      <c r="KBZ58" s="24"/>
      <c r="KCA58" s="24"/>
      <c r="KCB58" s="24"/>
      <c r="KCC58" s="24"/>
      <c r="KCD58" s="24"/>
      <c r="KCE58" s="24"/>
      <c r="KCF58" s="24"/>
      <c r="KCG58" s="24"/>
      <c r="KCH58" s="24"/>
      <c r="KCI58" s="24"/>
      <c r="KCJ58" s="24"/>
      <c r="KCK58" s="24"/>
      <c r="KCL58" s="24"/>
      <c r="KCM58" s="24"/>
      <c r="KCN58" s="24"/>
      <c r="KCO58" s="24"/>
      <c r="KCP58" s="24"/>
      <c r="KCQ58" s="24"/>
      <c r="KCR58" s="24"/>
      <c r="KCS58" s="24"/>
      <c r="KCT58" s="24"/>
      <c r="KCU58" s="24"/>
      <c r="KCV58" s="24"/>
      <c r="KCW58" s="24"/>
      <c r="KCX58" s="24"/>
      <c r="KCY58" s="24"/>
      <c r="KCZ58" s="24"/>
      <c r="KDA58" s="24"/>
      <c r="KDB58" s="24"/>
      <c r="KDC58" s="24"/>
      <c r="KDD58" s="24"/>
      <c r="KDE58" s="24"/>
      <c r="KDF58" s="24"/>
      <c r="KDG58" s="24"/>
      <c r="KDH58" s="24"/>
      <c r="KDI58" s="24"/>
      <c r="KDJ58" s="24"/>
      <c r="KDK58" s="24"/>
      <c r="KDL58" s="24"/>
      <c r="KDM58" s="24"/>
      <c r="KDN58" s="24"/>
      <c r="KDO58" s="24"/>
      <c r="KDP58" s="24"/>
      <c r="KDQ58" s="24"/>
      <c r="KDR58" s="24"/>
      <c r="KDS58" s="24"/>
      <c r="KDT58" s="24"/>
      <c r="KDU58" s="24"/>
      <c r="KDV58" s="24"/>
      <c r="KDW58" s="24"/>
      <c r="KDX58" s="24"/>
      <c r="KDY58" s="24"/>
      <c r="KDZ58" s="24"/>
      <c r="KEA58" s="24"/>
      <c r="KEB58" s="24"/>
      <c r="KEC58" s="24"/>
      <c r="KED58" s="24"/>
      <c r="KEE58" s="24"/>
      <c r="KEF58" s="24"/>
      <c r="KEG58" s="24"/>
      <c r="KEH58" s="24"/>
      <c r="KEI58" s="24"/>
      <c r="KEJ58" s="24"/>
      <c r="KEK58" s="24"/>
      <c r="KEL58" s="24"/>
      <c r="KEM58" s="24"/>
      <c r="KEN58" s="24"/>
      <c r="KEO58" s="24"/>
      <c r="KEP58" s="24"/>
      <c r="KEQ58" s="24"/>
      <c r="KER58" s="24"/>
      <c r="KES58" s="24"/>
      <c r="KET58" s="24"/>
      <c r="KEU58" s="24"/>
      <c r="KEV58" s="24"/>
      <c r="KEW58" s="24"/>
      <c r="KEX58" s="24"/>
      <c r="KEY58" s="24"/>
      <c r="KEZ58" s="24"/>
      <c r="KFA58" s="24"/>
      <c r="KFB58" s="24"/>
      <c r="KFC58" s="24"/>
      <c r="KFD58" s="24"/>
      <c r="KFE58" s="24"/>
      <c r="KFF58" s="24"/>
      <c r="KFG58" s="24"/>
      <c r="KFH58" s="24"/>
      <c r="KFI58" s="24"/>
      <c r="KFJ58" s="24"/>
      <c r="KFK58" s="24"/>
      <c r="KFL58" s="24"/>
      <c r="KFM58" s="24"/>
      <c r="KFN58" s="24"/>
      <c r="KFO58" s="24"/>
      <c r="KFP58" s="24"/>
      <c r="KFQ58" s="24"/>
      <c r="KFR58" s="24"/>
      <c r="KFS58" s="24"/>
      <c r="KFT58" s="24"/>
      <c r="KFU58" s="24"/>
      <c r="KFV58" s="24"/>
      <c r="KFW58" s="24"/>
      <c r="KFX58" s="24"/>
      <c r="KFY58" s="24"/>
      <c r="KFZ58" s="24"/>
      <c r="KGA58" s="24"/>
      <c r="KGB58" s="24"/>
      <c r="KGC58" s="24"/>
      <c r="KGD58" s="24"/>
      <c r="KGE58" s="24"/>
      <c r="KGF58" s="24"/>
      <c r="KGG58" s="24"/>
      <c r="KGH58" s="24"/>
      <c r="KGI58" s="24"/>
      <c r="KGJ58" s="24"/>
      <c r="KGK58" s="24"/>
      <c r="KGL58" s="24"/>
      <c r="KGM58" s="24"/>
      <c r="KGN58" s="24"/>
      <c r="KGO58" s="24"/>
      <c r="KGP58" s="24"/>
      <c r="KGQ58" s="24"/>
      <c r="KGR58" s="24"/>
      <c r="KGS58" s="24"/>
      <c r="KGT58" s="24"/>
      <c r="KGU58" s="24"/>
      <c r="KGV58" s="24"/>
      <c r="KGW58" s="24"/>
      <c r="KGX58" s="24"/>
      <c r="KGY58" s="24"/>
      <c r="KGZ58" s="24"/>
      <c r="KHA58" s="24"/>
      <c r="KHB58" s="24"/>
      <c r="KHC58" s="24"/>
      <c r="KHD58" s="24"/>
      <c r="KHE58" s="24"/>
      <c r="KHF58" s="24"/>
      <c r="KHG58" s="24"/>
      <c r="KHH58" s="24"/>
      <c r="KHI58" s="24"/>
      <c r="KHJ58" s="24"/>
      <c r="KHK58" s="24"/>
      <c r="KHL58" s="24"/>
      <c r="KHM58" s="24"/>
      <c r="KHN58" s="24"/>
      <c r="KHO58" s="24"/>
      <c r="KHP58" s="24"/>
      <c r="KHQ58" s="24"/>
      <c r="KHR58" s="24"/>
      <c r="KHS58" s="24"/>
      <c r="KHT58" s="24"/>
      <c r="KHU58" s="24"/>
      <c r="KHV58" s="24"/>
      <c r="KHW58" s="24"/>
      <c r="KHX58" s="24"/>
      <c r="KHY58" s="24"/>
      <c r="KHZ58" s="24"/>
      <c r="KIA58" s="24"/>
      <c r="KIB58" s="24"/>
      <c r="KIC58" s="24"/>
      <c r="KID58" s="24"/>
      <c r="KIE58" s="24"/>
      <c r="KIF58" s="24"/>
      <c r="KIG58" s="24"/>
      <c r="KIH58" s="24"/>
      <c r="KII58" s="24"/>
      <c r="KIJ58" s="24"/>
      <c r="KIK58" s="24"/>
      <c r="KIL58" s="24"/>
      <c r="KIM58" s="24"/>
      <c r="KIN58" s="24"/>
      <c r="KIO58" s="24"/>
      <c r="KIP58" s="24"/>
      <c r="KIQ58" s="24"/>
      <c r="KIR58" s="24"/>
      <c r="KIS58" s="24"/>
      <c r="KIT58" s="24"/>
      <c r="KIU58" s="24"/>
      <c r="KIV58" s="24"/>
      <c r="KIW58" s="24"/>
      <c r="KIX58" s="24"/>
      <c r="KIY58" s="24"/>
      <c r="KIZ58" s="24"/>
      <c r="KJA58" s="24"/>
      <c r="KJB58" s="24"/>
      <c r="KJC58" s="24"/>
      <c r="KJD58" s="24"/>
      <c r="KJE58" s="24"/>
      <c r="KJF58" s="24"/>
      <c r="KJG58" s="24"/>
      <c r="KJH58" s="24"/>
      <c r="KJI58" s="24"/>
      <c r="KJJ58" s="24"/>
      <c r="KJK58" s="24"/>
      <c r="KJL58" s="24"/>
      <c r="KJM58" s="24"/>
      <c r="KJN58" s="24"/>
      <c r="KJO58" s="24"/>
      <c r="KJP58" s="24"/>
      <c r="KJQ58" s="24"/>
      <c r="KJR58" s="24"/>
      <c r="KJS58" s="24"/>
      <c r="KJT58" s="24"/>
      <c r="KJU58" s="24"/>
      <c r="KJV58" s="24"/>
      <c r="KJW58" s="24"/>
      <c r="KJX58" s="24"/>
      <c r="KJY58" s="24"/>
      <c r="KJZ58" s="24"/>
      <c r="KKA58" s="24"/>
      <c r="KKB58" s="24"/>
      <c r="KKC58" s="24"/>
      <c r="KKD58" s="24"/>
      <c r="KKE58" s="24"/>
      <c r="KKF58" s="24"/>
      <c r="KKG58" s="24"/>
      <c r="KKH58" s="24"/>
      <c r="KKI58" s="24"/>
      <c r="KKJ58" s="24"/>
      <c r="KKK58" s="24"/>
      <c r="KKL58" s="24"/>
      <c r="KKM58" s="24"/>
      <c r="KKN58" s="24"/>
      <c r="KKO58" s="24"/>
      <c r="KKP58" s="24"/>
      <c r="KKQ58" s="24"/>
      <c r="KKR58" s="24"/>
      <c r="KKS58" s="24"/>
      <c r="KKT58" s="24"/>
      <c r="KKU58" s="24"/>
      <c r="KKV58" s="24"/>
      <c r="KKW58" s="24"/>
      <c r="KKX58" s="24"/>
      <c r="KKY58" s="24"/>
      <c r="KKZ58" s="24"/>
      <c r="KLA58" s="24"/>
      <c r="KLB58" s="24"/>
      <c r="KLC58" s="24"/>
      <c r="KLD58" s="24"/>
      <c r="KLE58" s="24"/>
      <c r="KLF58" s="24"/>
      <c r="KLG58" s="24"/>
      <c r="KLH58" s="24"/>
      <c r="KLI58" s="24"/>
      <c r="KLJ58" s="24"/>
      <c r="KLK58" s="24"/>
      <c r="KLL58" s="24"/>
      <c r="KLM58" s="24"/>
      <c r="KLN58" s="24"/>
      <c r="KLO58" s="24"/>
      <c r="KLP58" s="24"/>
      <c r="KLQ58" s="24"/>
      <c r="KLR58" s="24"/>
      <c r="KLS58" s="24"/>
      <c r="KLT58" s="24"/>
      <c r="KLU58" s="24"/>
      <c r="KLV58" s="24"/>
      <c r="KLW58" s="24"/>
      <c r="KLX58" s="24"/>
      <c r="KLY58" s="24"/>
      <c r="KLZ58" s="24"/>
      <c r="KMA58" s="24"/>
      <c r="KMB58" s="24"/>
      <c r="KMC58" s="24"/>
      <c r="KMD58" s="24"/>
      <c r="KME58" s="24"/>
      <c r="KMF58" s="24"/>
      <c r="KMG58" s="24"/>
      <c r="KMH58" s="24"/>
      <c r="KMI58" s="24"/>
      <c r="KMJ58" s="24"/>
      <c r="KMK58" s="24"/>
      <c r="KML58" s="24"/>
      <c r="KMM58" s="24"/>
      <c r="KMN58" s="24"/>
      <c r="KMO58" s="24"/>
      <c r="KMP58" s="24"/>
      <c r="KMQ58" s="24"/>
      <c r="KMR58" s="24"/>
      <c r="KMS58" s="24"/>
      <c r="KMT58" s="24"/>
      <c r="KMU58" s="24"/>
      <c r="KMV58" s="24"/>
      <c r="KMW58" s="24"/>
      <c r="KMX58" s="24"/>
      <c r="KMY58" s="24"/>
      <c r="KMZ58" s="24"/>
      <c r="KNA58" s="24"/>
      <c r="KNB58" s="24"/>
      <c r="KNC58" s="24"/>
      <c r="KND58" s="24"/>
      <c r="KNE58" s="24"/>
      <c r="KNF58" s="24"/>
      <c r="KNG58" s="24"/>
      <c r="KNH58" s="24"/>
      <c r="KNI58" s="24"/>
      <c r="KNJ58" s="24"/>
      <c r="KNK58" s="24"/>
      <c r="KNL58" s="24"/>
      <c r="KNM58" s="24"/>
      <c r="KNN58" s="24"/>
      <c r="KNO58" s="24"/>
      <c r="KNP58" s="24"/>
      <c r="KNQ58" s="24"/>
      <c r="KNR58" s="24"/>
      <c r="KNS58" s="24"/>
      <c r="KNT58" s="24"/>
      <c r="KNU58" s="24"/>
      <c r="KNV58" s="24"/>
      <c r="KNW58" s="24"/>
      <c r="KNX58" s="24"/>
      <c r="KNY58" s="24"/>
      <c r="KNZ58" s="24"/>
      <c r="KOA58" s="24"/>
      <c r="KOB58" s="24"/>
      <c r="KOC58" s="24"/>
      <c r="KOD58" s="24"/>
      <c r="KOE58" s="24"/>
      <c r="KOF58" s="24"/>
      <c r="KOG58" s="24"/>
      <c r="KOH58" s="24"/>
      <c r="KOI58" s="24"/>
      <c r="KOJ58" s="24"/>
      <c r="KOK58" s="24"/>
      <c r="KOL58" s="24"/>
      <c r="KOM58" s="24"/>
      <c r="KON58" s="24"/>
      <c r="KOO58" s="24"/>
      <c r="KOP58" s="24"/>
      <c r="KOQ58" s="24"/>
      <c r="KOR58" s="24"/>
      <c r="KOS58" s="24"/>
      <c r="KOT58" s="24"/>
      <c r="KOU58" s="24"/>
      <c r="KOV58" s="24"/>
      <c r="KOW58" s="24"/>
      <c r="KOX58" s="24"/>
      <c r="KOY58" s="24"/>
      <c r="KOZ58" s="24"/>
      <c r="KPA58" s="24"/>
      <c r="KPB58" s="24"/>
      <c r="KPC58" s="24"/>
      <c r="KPD58" s="24"/>
      <c r="KPE58" s="24"/>
      <c r="KPF58" s="24"/>
      <c r="KPG58" s="24"/>
      <c r="KPH58" s="24"/>
      <c r="KPI58" s="24"/>
      <c r="KPJ58" s="24"/>
      <c r="KPK58" s="24"/>
      <c r="KPL58" s="24"/>
      <c r="KPM58" s="24"/>
      <c r="KPN58" s="24"/>
      <c r="KPO58" s="24"/>
      <c r="KPP58" s="24"/>
      <c r="KPQ58" s="24"/>
      <c r="KPR58" s="24"/>
      <c r="KPS58" s="24"/>
      <c r="KPT58" s="24"/>
      <c r="KPU58" s="24"/>
      <c r="KPV58" s="24"/>
      <c r="KPW58" s="24"/>
      <c r="KPX58" s="24"/>
      <c r="KPY58" s="24"/>
      <c r="KPZ58" s="24"/>
      <c r="KQA58" s="24"/>
      <c r="KQB58" s="24"/>
      <c r="KQC58" s="24"/>
      <c r="KQD58" s="24"/>
      <c r="KQE58" s="24"/>
      <c r="KQF58" s="24"/>
      <c r="KQG58" s="24"/>
      <c r="KQH58" s="24"/>
      <c r="KQI58" s="24"/>
      <c r="KQJ58" s="24"/>
      <c r="KQK58" s="24"/>
      <c r="KQL58" s="24"/>
      <c r="KQM58" s="24"/>
      <c r="KQN58" s="24"/>
      <c r="KQO58" s="24"/>
      <c r="KQP58" s="24"/>
      <c r="KQQ58" s="24"/>
      <c r="KQR58" s="24"/>
      <c r="KQS58" s="24"/>
      <c r="KQT58" s="24"/>
      <c r="KQU58" s="24"/>
      <c r="KQV58" s="24"/>
      <c r="KQW58" s="24"/>
      <c r="KQX58" s="24"/>
      <c r="KQY58" s="24"/>
      <c r="KQZ58" s="24"/>
      <c r="KRA58" s="24"/>
      <c r="KRB58" s="24"/>
      <c r="KRC58" s="24"/>
      <c r="KRD58" s="24"/>
      <c r="KRE58" s="24"/>
      <c r="KRF58" s="24"/>
      <c r="KRG58" s="24"/>
      <c r="KRH58" s="24"/>
      <c r="KRI58" s="24"/>
      <c r="KRJ58" s="24"/>
      <c r="KRK58" s="24"/>
      <c r="KRL58" s="24"/>
      <c r="KRM58" s="24"/>
      <c r="KRN58" s="24"/>
      <c r="KRO58" s="24"/>
      <c r="KRP58" s="24"/>
      <c r="KRQ58" s="24"/>
      <c r="KRR58" s="24"/>
      <c r="KRS58" s="24"/>
      <c r="KRT58" s="24"/>
      <c r="KRU58" s="24"/>
      <c r="KRV58" s="24"/>
      <c r="KRW58" s="24"/>
      <c r="KRX58" s="24"/>
      <c r="KRY58" s="24"/>
      <c r="KRZ58" s="24"/>
      <c r="KSA58" s="24"/>
      <c r="KSB58" s="24"/>
      <c r="KSC58" s="24"/>
      <c r="KSD58" s="24"/>
      <c r="KSE58" s="24"/>
      <c r="KSF58" s="24"/>
      <c r="KSG58" s="24"/>
      <c r="KSH58" s="24"/>
      <c r="KSI58" s="24"/>
      <c r="KSJ58" s="24"/>
      <c r="KSK58" s="24"/>
      <c r="KSL58" s="24"/>
      <c r="KSM58" s="24"/>
      <c r="KSN58" s="24"/>
      <c r="KSO58" s="24"/>
      <c r="KSP58" s="24"/>
      <c r="KSQ58" s="24"/>
      <c r="KSR58" s="24"/>
      <c r="KSS58" s="24"/>
      <c r="KST58" s="24"/>
      <c r="KSU58" s="24"/>
      <c r="KSV58" s="24"/>
      <c r="KSW58" s="24"/>
      <c r="KSX58" s="24"/>
      <c r="KSY58" s="24"/>
      <c r="KSZ58" s="24"/>
      <c r="KTA58" s="24"/>
      <c r="KTB58" s="24"/>
      <c r="KTC58" s="24"/>
      <c r="KTD58" s="24"/>
      <c r="KTE58" s="24"/>
      <c r="KTF58" s="24"/>
      <c r="KTG58" s="24"/>
      <c r="KTH58" s="24"/>
      <c r="KTI58" s="24"/>
      <c r="KTJ58" s="24"/>
      <c r="KTK58" s="24"/>
      <c r="KTL58" s="24"/>
      <c r="KTM58" s="24"/>
      <c r="KTN58" s="24"/>
      <c r="KTO58" s="24"/>
      <c r="KTP58" s="24"/>
      <c r="KTQ58" s="24"/>
      <c r="KTR58" s="24"/>
      <c r="KTS58" s="24"/>
      <c r="KTT58" s="24"/>
      <c r="KTU58" s="24"/>
      <c r="KTV58" s="24"/>
      <c r="KTW58" s="24"/>
      <c r="KTX58" s="24"/>
      <c r="KTY58" s="24"/>
      <c r="KTZ58" s="24"/>
      <c r="KUA58" s="24"/>
      <c r="KUB58" s="24"/>
      <c r="KUC58" s="24"/>
      <c r="KUD58" s="24"/>
      <c r="KUE58" s="24"/>
      <c r="KUF58" s="24"/>
      <c r="KUG58" s="24"/>
      <c r="KUH58" s="24"/>
      <c r="KUI58" s="24"/>
      <c r="KUJ58" s="24"/>
      <c r="KUK58" s="24"/>
      <c r="KUL58" s="24"/>
      <c r="KUM58" s="24"/>
      <c r="KUN58" s="24"/>
      <c r="KUO58" s="24"/>
      <c r="KUP58" s="24"/>
      <c r="KUQ58" s="24"/>
      <c r="KUR58" s="24"/>
      <c r="KUS58" s="24"/>
      <c r="KUT58" s="24"/>
      <c r="KUU58" s="24"/>
      <c r="KUV58" s="24"/>
      <c r="KUW58" s="24"/>
      <c r="KUX58" s="24"/>
      <c r="KUY58" s="24"/>
      <c r="KUZ58" s="24"/>
      <c r="KVA58" s="24"/>
      <c r="KVB58" s="24"/>
      <c r="KVC58" s="24"/>
      <c r="KVD58" s="24"/>
      <c r="KVE58" s="24"/>
      <c r="KVF58" s="24"/>
      <c r="KVG58" s="24"/>
      <c r="KVH58" s="24"/>
      <c r="KVI58" s="24"/>
      <c r="KVJ58" s="24"/>
      <c r="KVK58" s="24"/>
      <c r="KVL58" s="24"/>
      <c r="KVM58" s="24"/>
      <c r="KVN58" s="24"/>
      <c r="KVO58" s="24"/>
      <c r="KVP58" s="24"/>
      <c r="KVQ58" s="24"/>
      <c r="KVR58" s="24"/>
      <c r="KVS58" s="24"/>
      <c r="KVT58" s="24"/>
      <c r="KVU58" s="24"/>
      <c r="KVV58" s="24"/>
      <c r="KVW58" s="24"/>
      <c r="KVX58" s="24"/>
      <c r="KVY58" s="24"/>
      <c r="KVZ58" s="24"/>
      <c r="KWA58" s="24"/>
      <c r="KWB58" s="24"/>
      <c r="KWC58" s="24"/>
      <c r="KWD58" s="24"/>
      <c r="KWE58" s="24"/>
      <c r="KWF58" s="24"/>
      <c r="KWG58" s="24"/>
      <c r="KWH58" s="24"/>
      <c r="KWI58" s="24"/>
      <c r="KWJ58" s="24"/>
      <c r="KWK58" s="24"/>
      <c r="KWL58" s="24"/>
      <c r="KWM58" s="24"/>
      <c r="KWN58" s="24"/>
      <c r="KWO58" s="24"/>
      <c r="KWP58" s="24"/>
      <c r="KWQ58" s="24"/>
      <c r="KWR58" s="24"/>
      <c r="KWS58" s="24"/>
      <c r="KWT58" s="24"/>
      <c r="KWU58" s="24"/>
      <c r="KWV58" s="24"/>
      <c r="KWW58" s="24"/>
      <c r="KWX58" s="24"/>
      <c r="KWY58" s="24"/>
      <c r="KWZ58" s="24"/>
      <c r="KXA58" s="24"/>
      <c r="KXB58" s="24"/>
      <c r="KXC58" s="24"/>
      <c r="KXD58" s="24"/>
      <c r="KXE58" s="24"/>
      <c r="KXF58" s="24"/>
      <c r="KXG58" s="24"/>
      <c r="KXH58" s="24"/>
      <c r="KXI58" s="24"/>
      <c r="KXJ58" s="24"/>
      <c r="KXK58" s="24"/>
      <c r="KXL58" s="24"/>
      <c r="KXM58" s="24"/>
      <c r="KXN58" s="24"/>
      <c r="KXO58" s="24"/>
      <c r="KXP58" s="24"/>
      <c r="KXQ58" s="24"/>
      <c r="KXR58" s="24"/>
      <c r="KXS58" s="24"/>
      <c r="KXT58" s="24"/>
      <c r="KXU58" s="24"/>
      <c r="KXV58" s="24"/>
      <c r="KXW58" s="24"/>
      <c r="KXX58" s="24"/>
      <c r="KXY58" s="24"/>
      <c r="KXZ58" s="24"/>
      <c r="KYA58" s="24"/>
      <c r="KYB58" s="24"/>
      <c r="KYC58" s="24"/>
      <c r="KYD58" s="24"/>
      <c r="KYE58" s="24"/>
      <c r="KYF58" s="24"/>
      <c r="KYG58" s="24"/>
      <c r="KYH58" s="24"/>
      <c r="KYI58" s="24"/>
      <c r="KYJ58" s="24"/>
      <c r="KYK58" s="24"/>
      <c r="KYL58" s="24"/>
      <c r="KYM58" s="24"/>
      <c r="KYN58" s="24"/>
      <c r="KYO58" s="24"/>
      <c r="KYP58" s="24"/>
      <c r="KYQ58" s="24"/>
      <c r="KYR58" s="24"/>
      <c r="KYS58" s="24"/>
      <c r="KYT58" s="24"/>
      <c r="KYU58" s="24"/>
      <c r="KYV58" s="24"/>
      <c r="KYW58" s="24"/>
      <c r="KYX58" s="24"/>
      <c r="KYY58" s="24"/>
      <c r="KYZ58" s="24"/>
      <c r="KZA58" s="24"/>
      <c r="KZB58" s="24"/>
      <c r="KZC58" s="24"/>
      <c r="KZD58" s="24"/>
      <c r="KZE58" s="24"/>
      <c r="KZF58" s="24"/>
      <c r="KZG58" s="24"/>
      <c r="KZH58" s="24"/>
      <c r="KZI58" s="24"/>
      <c r="KZJ58" s="24"/>
      <c r="KZK58" s="24"/>
      <c r="KZL58" s="24"/>
      <c r="KZM58" s="24"/>
      <c r="KZN58" s="24"/>
      <c r="KZO58" s="24"/>
      <c r="KZP58" s="24"/>
      <c r="KZQ58" s="24"/>
      <c r="KZR58" s="24"/>
      <c r="KZS58" s="24"/>
      <c r="KZT58" s="24"/>
      <c r="KZU58" s="24"/>
      <c r="KZV58" s="24"/>
      <c r="KZW58" s="24"/>
      <c r="KZX58" s="24"/>
      <c r="KZY58" s="24"/>
      <c r="KZZ58" s="24"/>
      <c r="LAA58" s="24"/>
      <c r="LAB58" s="24"/>
      <c r="LAC58" s="24"/>
      <c r="LAD58" s="24"/>
      <c r="LAE58" s="24"/>
      <c r="LAF58" s="24"/>
      <c r="LAG58" s="24"/>
      <c r="LAH58" s="24"/>
      <c r="LAI58" s="24"/>
      <c r="LAJ58" s="24"/>
      <c r="LAK58" s="24"/>
      <c r="LAL58" s="24"/>
      <c r="LAM58" s="24"/>
      <c r="LAN58" s="24"/>
      <c r="LAO58" s="24"/>
      <c r="LAP58" s="24"/>
      <c r="LAQ58" s="24"/>
      <c r="LAR58" s="24"/>
      <c r="LAS58" s="24"/>
      <c r="LAT58" s="24"/>
      <c r="LAU58" s="24"/>
      <c r="LAV58" s="24"/>
      <c r="LAW58" s="24"/>
      <c r="LAX58" s="24"/>
      <c r="LAY58" s="24"/>
      <c r="LAZ58" s="24"/>
      <c r="LBA58" s="24"/>
      <c r="LBB58" s="24"/>
      <c r="LBC58" s="24"/>
      <c r="LBD58" s="24"/>
      <c r="LBE58" s="24"/>
      <c r="LBF58" s="24"/>
      <c r="LBG58" s="24"/>
      <c r="LBH58" s="24"/>
      <c r="LBI58" s="24"/>
      <c r="LBJ58" s="24"/>
      <c r="LBK58" s="24"/>
      <c r="LBL58" s="24"/>
      <c r="LBM58" s="24"/>
      <c r="LBN58" s="24"/>
      <c r="LBO58" s="24"/>
      <c r="LBP58" s="24"/>
      <c r="LBQ58" s="24"/>
      <c r="LBR58" s="24"/>
      <c r="LBS58" s="24"/>
      <c r="LBT58" s="24"/>
      <c r="LBU58" s="24"/>
      <c r="LBV58" s="24"/>
      <c r="LBW58" s="24"/>
      <c r="LBX58" s="24"/>
      <c r="LBY58" s="24"/>
      <c r="LBZ58" s="24"/>
      <c r="LCA58" s="24"/>
      <c r="LCB58" s="24"/>
      <c r="LCC58" s="24"/>
      <c r="LCD58" s="24"/>
      <c r="LCE58" s="24"/>
      <c r="LCF58" s="24"/>
      <c r="LCG58" s="24"/>
      <c r="LCH58" s="24"/>
      <c r="LCI58" s="24"/>
      <c r="LCJ58" s="24"/>
      <c r="LCK58" s="24"/>
      <c r="LCL58" s="24"/>
      <c r="LCM58" s="24"/>
      <c r="LCN58" s="24"/>
      <c r="LCO58" s="24"/>
      <c r="LCP58" s="24"/>
      <c r="LCQ58" s="24"/>
      <c r="LCR58" s="24"/>
      <c r="LCS58" s="24"/>
      <c r="LCT58" s="24"/>
      <c r="LCU58" s="24"/>
      <c r="LCV58" s="24"/>
      <c r="LCW58" s="24"/>
      <c r="LCX58" s="24"/>
      <c r="LCY58" s="24"/>
      <c r="LCZ58" s="24"/>
      <c r="LDA58" s="24"/>
      <c r="LDB58" s="24"/>
      <c r="LDC58" s="24"/>
      <c r="LDD58" s="24"/>
      <c r="LDE58" s="24"/>
      <c r="LDF58" s="24"/>
      <c r="LDG58" s="24"/>
      <c r="LDH58" s="24"/>
      <c r="LDI58" s="24"/>
      <c r="LDJ58" s="24"/>
      <c r="LDK58" s="24"/>
      <c r="LDL58" s="24"/>
      <c r="LDM58" s="24"/>
      <c r="LDN58" s="24"/>
      <c r="LDO58" s="24"/>
      <c r="LDP58" s="24"/>
      <c r="LDQ58" s="24"/>
      <c r="LDR58" s="24"/>
      <c r="LDS58" s="24"/>
      <c r="LDT58" s="24"/>
      <c r="LDU58" s="24"/>
      <c r="LDV58" s="24"/>
      <c r="LDW58" s="24"/>
      <c r="LDX58" s="24"/>
      <c r="LDY58" s="24"/>
      <c r="LDZ58" s="24"/>
      <c r="LEA58" s="24"/>
      <c r="LEB58" s="24"/>
      <c r="LEC58" s="24"/>
      <c r="LED58" s="24"/>
      <c r="LEE58" s="24"/>
      <c r="LEF58" s="24"/>
      <c r="LEG58" s="24"/>
      <c r="LEH58" s="24"/>
      <c r="LEI58" s="24"/>
      <c r="LEJ58" s="24"/>
      <c r="LEK58" s="24"/>
      <c r="LEL58" s="24"/>
      <c r="LEM58" s="24"/>
      <c r="LEN58" s="24"/>
      <c r="LEO58" s="24"/>
      <c r="LEP58" s="24"/>
      <c r="LEQ58" s="24"/>
      <c r="LER58" s="24"/>
      <c r="LES58" s="24"/>
      <c r="LET58" s="24"/>
      <c r="LEU58" s="24"/>
      <c r="LEV58" s="24"/>
      <c r="LEW58" s="24"/>
      <c r="LEX58" s="24"/>
      <c r="LEY58" s="24"/>
      <c r="LEZ58" s="24"/>
      <c r="LFA58" s="24"/>
      <c r="LFB58" s="24"/>
      <c r="LFC58" s="24"/>
      <c r="LFD58" s="24"/>
      <c r="LFE58" s="24"/>
      <c r="LFF58" s="24"/>
      <c r="LFG58" s="24"/>
      <c r="LFH58" s="24"/>
      <c r="LFI58" s="24"/>
      <c r="LFJ58" s="24"/>
      <c r="LFK58" s="24"/>
      <c r="LFL58" s="24"/>
      <c r="LFM58" s="24"/>
      <c r="LFN58" s="24"/>
      <c r="LFO58" s="24"/>
      <c r="LFP58" s="24"/>
      <c r="LFQ58" s="24"/>
      <c r="LFR58" s="24"/>
      <c r="LFS58" s="24"/>
      <c r="LFT58" s="24"/>
      <c r="LFU58" s="24"/>
      <c r="LFV58" s="24"/>
      <c r="LFW58" s="24"/>
      <c r="LFX58" s="24"/>
      <c r="LFY58" s="24"/>
      <c r="LFZ58" s="24"/>
      <c r="LGA58" s="24"/>
      <c r="LGB58" s="24"/>
      <c r="LGC58" s="24"/>
      <c r="LGD58" s="24"/>
      <c r="LGE58" s="24"/>
      <c r="LGF58" s="24"/>
      <c r="LGG58" s="24"/>
      <c r="LGH58" s="24"/>
      <c r="LGI58" s="24"/>
      <c r="LGJ58" s="24"/>
      <c r="LGK58" s="24"/>
      <c r="LGL58" s="24"/>
      <c r="LGM58" s="24"/>
      <c r="LGN58" s="24"/>
      <c r="LGO58" s="24"/>
      <c r="LGP58" s="24"/>
      <c r="LGQ58" s="24"/>
      <c r="LGR58" s="24"/>
      <c r="LGS58" s="24"/>
      <c r="LGT58" s="24"/>
      <c r="LGU58" s="24"/>
      <c r="LGV58" s="24"/>
      <c r="LGW58" s="24"/>
      <c r="LGX58" s="24"/>
      <c r="LGY58" s="24"/>
      <c r="LGZ58" s="24"/>
      <c r="LHA58" s="24"/>
      <c r="LHB58" s="24"/>
      <c r="LHC58" s="24"/>
      <c r="LHD58" s="24"/>
      <c r="LHE58" s="24"/>
      <c r="LHF58" s="24"/>
      <c r="LHG58" s="24"/>
      <c r="LHH58" s="24"/>
      <c r="LHI58" s="24"/>
      <c r="LHJ58" s="24"/>
      <c r="LHK58" s="24"/>
      <c r="LHL58" s="24"/>
      <c r="LHM58" s="24"/>
      <c r="LHN58" s="24"/>
      <c r="LHO58" s="24"/>
      <c r="LHP58" s="24"/>
      <c r="LHQ58" s="24"/>
      <c r="LHR58" s="24"/>
      <c r="LHS58" s="24"/>
      <c r="LHT58" s="24"/>
      <c r="LHU58" s="24"/>
      <c r="LHV58" s="24"/>
      <c r="LHW58" s="24"/>
      <c r="LHX58" s="24"/>
      <c r="LHY58" s="24"/>
      <c r="LHZ58" s="24"/>
      <c r="LIA58" s="24"/>
      <c r="LIB58" s="24"/>
      <c r="LIC58" s="24"/>
      <c r="LID58" s="24"/>
      <c r="LIE58" s="24"/>
      <c r="LIF58" s="24"/>
      <c r="LIG58" s="24"/>
      <c r="LIH58" s="24"/>
      <c r="LII58" s="24"/>
      <c r="LIJ58" s="24"/>
      <c r="LIK58" s="24"/>
      <c r="LIL58" s="24"/>
      <c r="LIM58" s="24"/>
      <c r="LIN58" s="24"/>
      <c r="LIO58" s="24"/>
      <c r="LIP58" s="24"/>
      <c r="LIQ58" s="24"/>
      <c r="LIR58" s="24"/>
      <c r="LIS58" s="24"/>
      <c r="LIT58" s="24"/>
      <c r="LIU58" s="24"/>
      <c r="LIV58" s="24"/>
      <c r="LIW58" s="24"/>
      <c r="LIX58" s="24"/>
      <c r="LIY58" s="24"/>
      <c r="LIZ58" s="24"/>
      <c r="LJA58" s="24"/>
      <c r="LJB58" s="24"/>
      <c r="LJC58" s="24"/>
      <c r="LJD58" s="24"/>
      <c r="LJE58" s="24"/>
      <c r="LJF58" s="24"/>
      <c r="LJG58" s="24"/>
      <c r="LJH58" s="24"/>
      <c r="LJI58" s="24"/>
      <c r="LJJ58" s="24"/>
      <c r="LJK58" s="24"/>
      <c r="LJL58" s="24"/>
      <c r="LJM58" s="24"/>
      <c r="LJN58" s="24"/>
      <c r="LJO58" s="24"/>
      <c r="LJP58" s="24"/>
      <c r="LJQ58" s="24"/>
      <c r="LJR58" s="24"/>
      <c r="LJS58" s="24"/>
      <c r="LJT58" s="24"/>
      <c r="LJU58" s="24"/>
      <c r="LJV58" s="24"/>
      <c r="LJW58" s="24"/>
      <c r="LJX58" s="24"/>
      <c r="LJY58" s="24"/>
      <c r="LJZ58" s="24"/>
      <c r="LKA58" s="24"/>
      <c r="LKB58" s="24"/>
      <c r="LKC58" s="24"/>
      <c r="LKD58" s="24"/>
      <c r="LKE58" s="24"/>
      <c r="LKF58" s="24"/>
      <c r="LKG58" s="24"/>
      <c r="LKH58" s="24"/>
      <c r="LKI58" s="24"/>
      <c r="LKJ58" s="24"/>
      <c r="LKK58" s="24"/>
      <c r="LKL58" s="24"/>
      <c r="LKM58" s="24"/>
      <c r="LKN58" s="24"/>
      <c r="LKO58" s="24"/>
      <c r="LKP58" s="24"/>
      <c r="LKQ58" s="24"/>
      <c r="LKR58" s="24"/>
      <c r="LKS58" s="24"/>
      <c r="LKT58" s="24"/>
      <c r="LKU58" s="24"/>
      <c r="LKV58" s="24"/>
      <c r="LKW58" s="24"/>
      <c r="LKX58" s="24"/>
      <c r="LKY58" s="24"/>
      <c r="LKZ58" s="24"/>
      <c r="LLA58" s="24"/>
      <c r="LLB58" s="24"/>
      <c r="LLC58" s="24"/>
      <c r="LLD58" s="24"/>
      <c r="LLE58" s="24"/>
      <c r="LLF58" s="24"/>
      <c r="LLG58" s="24"/>
      <c r="LLH58" s="24"/>
      <c r="LLI58" s="24"/>
      <c r="LLJ58" s="24"/>
      <c r="LLK58" s="24"/>
      <c r="LLL58" s="24"/>
      <c r="LLM58" s="24"/>
      <c r="LLN58" s="24"/>
      <c r="LLO58" s="24"/>
      <c r="LLP58" s="24"/>
      <c r="LLQ58" s="24"/>
      <c r="LLR58" s="24"/>
      <c r="LLS58" s="24"/>
      <c r="LLT58" s="24"/>
      <c r="LLU58" s="24"/>
      <c r="LLV58" s="24"/>
      <c r="LLW58" s="24"/>
      <c r="LLX58" s="24"/>
      <c r="LLY58" s="24"/>
      <c r="LLZ58" s="24"/>
      <c r="LMA58" s="24"/>
      <c r="LMB58" s="24"/>
      <c r="LMC58" s="24"/>
      <c r="LMD58" s="24"/>
      <c r="LME58" s="24"/>
      <c r="LMF58" s="24"/>
      <c r="LMG58" s="24"/>
      <c r="LMH58" s="24"/>
      <c r="LMI58" s="24"/>
      <c r="LMJ58" s="24"/>
      <c r="LMK58" s="24"/>
      <c r="LML58" s="24"/>
      <c r="LMM58" s="24"/>
      <c r="LMN58" s="24"/>
      <c r="LMO58" s="24"/>
      <c r="LMP58" s="24"/>
      <c r="LMQ58" s="24"/>
      <c r="LMR58" s="24"/>
      <c r="LMS58" s="24"/>
      <c r="LMT58" s="24"/>
      <c r="LMU58" s="24"/>
      <c r="LMV58" s="24"/>
      <c r="LMW58" s="24"/>
      <c r="LMX58" s="24"/>
      <c r="LMY58" s="24"/>
      <c r="LMZ58" s="24"/>
      <c r="LNA58" s="24"/>
      <c r="LNB58" s="24"/>
      <c r="LNC58" s="24"/>
      <c r="LND58" s="24"/>
      <c r="LNE58" s="24"/>
      <c r="LNF58" s="24"/>
      <c r="LNG58" s="24"/>
      <c r="LNH58" s="24"/>
      <c r="LNI58" s="24"/>
      <c r="LNJ58" s="24"/>
      <c r="LNK58" s="24"/>
      <c r="LNL58" s="24"/>
      <c r="LNM58" s="24"/>
      <c r="LNN58" s="24"/>
      <c r="LNO58" s="24"/>
      <c r="LNP58" s="24"/>
      <c r="LNQ58" s="24"/>
      <c r="LNR58" s="24"/>
      <c r="LNS58" s="24"/>
      <c r="LNT58" s="24"/>
      <c r="LNU58" s="24"/>
      <c r="LNV58" s="24"/>
      <c r="LNW58" s="24"/>
      <c r="LNX58" s="24"/>
      <c r="LNY58" s="24"/>
      <c r="LNZ58" s="24"/>
      <c r="LOA58" s="24"/>
      <c r="LOB58" s="24"/>
      <c r="LOC58" s="24"/>
      <c r="LOD58" s="24"/>
      <c r="LOE58" s="24"/>
      <c r="LOF58" s="24"/>
      <c r="LOG58" s="24"/>
      <c r="LOH58" s="24"/>
      <c r="LOI58" s="24"/>
      <c r="LOJ58" s="24"/>
      <c r="LOK58" s="24"/>
      <c r="LOL58" s="24"/>
      <c r="LOM58" s="24"/>
      <c r="LON58" s="24"/>
      <c r="LOO58" s="24"/>
      <c r="LOP58" s="24"/>
      <c r="LOQ58" s="24"/>
      <c r="LOR58" s="24"/>
      <c r="LOS58" s="24"/>
      <c r="LOT58" s="24"/>
      <c r="LOU58" s="24"/>
      <c r="LOV58" s="24"/>
      <c r="LOW58" s="24"/>
      <c r="LOX58" s="24"/>
      <c r="LOY58" s="24"/>
      <c r="LOZ58" s="24"/>
      <c r="LPA58" s="24"/>
      <c r="LPB58" s="24"/>
      <c r="LPC58" s="24"/>
      <c r="LPD58" s="24"/>
      <c r="LPE58" s="24"/>
      <c r="LPF58" s="24"/>
      <c r="LPG58" s="24"/>
      <c r="LPH58" s="24"/>
      <c r="LPI58" s="24"/>
      <c r="LPJ58" s="24"/>
      <c r="LPK58" s="24"/>
      <c r="LPL58" s="24"/>
      <c r="LPM58" s="24"/>
      <c r="LPN58" s="24"/>
      <c r="LPO58" s="24"/>
      <c r="LPP58" s="24"/>
      <c r="LPQ58" s="24"/>
      <c r="LPR58" s="24"/>
      <c r="LPS58" s="24"/>
      <c r="LPT58" s="24"/>
      <c r="LPU58" s="24"/>
      <c r="LPV58" s="24"/>
      <c r="LPW58" s="24"/>
      <c r="LPX58" s="24"/>
      <c r="LPY58" s="24"/>
      <c r="LPZ58" s="24"/>
      <c r="LQA58" s="24"/>
      <c r="LQB58" s="24"/>
      <c r="LQC58" s="24"/>
      <c r="LQD58" s="24"/>
      <c r="LQE58" s="24"/>
      <c r="LQF58" s="24"/>
      <c r="LQG58" s="24"/>
      <c r="LQH58" s="24"/>
      <c r="LQI58" s="24"/>
      <c r="LQJ58" s="24"/>
      <c r="LQK58" s="24"/>
      <c r="LQL58" s="24"/>
      <c r="LQM58" s="24"/>
      <c r="LQN58" s="24"/>
      <c r="LQO58" s="24"/>
      <c r="LQP58" s="24"/>
      <c r="LQQ58" s="24"/>
      <c r="LQR58" s="24"/>
      <c r="LQS58" s="24"/>
      <c r="LQT58" s="24"/>
      <c r="LQU58" s="24"/>
      <c r="LQV58" s="24"/>
      <c r="LQW58" s="24"/>
      <c r="LQX58" s="24"/>
      <c r="LQY58" s="24"/>
      <c r="LQZ58" s="24"/>
      <c r="LRA58" s="24"/>
      <c r="LRB58" s="24"/>
      <c r="LRC58" s="24"/>
      <c r="LRD58" s="24"/>
      <c r="LRE58" s="24"/>
      <c r="LRF58" s="24"/>
      <c r="LRG58" s="24"/>
      <c r="LRH58" s="24"/>
      <c r="LRI58" s="24"/>
      <c r="LRJ58" s="24"/>
      <c r="LRK58" s="24"/>
      <c r="LRL58" s="24"/>
      <c r="LRM58" s="24"/>
      <c r="LRN58" s="24"/>
      <c r="LRO58" s="24"/>
      <c r="LRP58" s="24"/>
      <c r="LRQ58" s="24"/>
      <c r="LRR58" s="24"/>
      <c r="LRS58" s="24"/>
      <c r="LRT58" s="24"/>
      <c r="LRU58" s="24"/>
      <c r="LRV58" s="24"/>
      <c r="LRW58" s="24"/>
      <c r="LRX58" s="24"/>
      <c r="LRY58" s="24"/>
      <c r="LRZ58" s="24"/>
      <c r="LSA58" s="24"/>
      <c r="LSB58" s="24"/>
      <c r="LSC58" s="24"/>
      <c r="LSD58" s="24"/>
      <c r="LSE58" s="24"/>
      <c r="LSF58" s="24"/>
      <c r="LSG58" s="24"/>
      <c r="LSH58" s="24"/>
      <c r="LSI58" s="24"/>
      <c r="LSJ58" s="24"/>
      <c r="LSK58" s="24"/>
      <c r="LSL58" s="24"/>
      <c r="LSM58" s="24"/>
      <c r="LSN58" s="24"/>
      <c r="LSO58" s="24"/>
      <c r="LSP58" s="24"/>
      <c r="LSQ58" s="24"/>
      <c r="LSR58" s="24"/>
      <c r="LSS58" s="24"/>
      <c r="LST58" s="24"/>
      <c r="LSU58" s="24"/>
      <c r="LSV58" s="24"/>
      <c r="LSW58" s="24"/>
      <c r="LSX58" s="24"/>
      <c r="LSY58" s="24"/>
      <c r="LSZ58" s="24"/>
      <c r="LTA58" s="24"/>
      <c r="LTB58" s="24"/>
      <c r="LTC58" s="24"/>
      <c r="LTD58" s="24"/>
      <c r="LTE58" s="24"/>
      <c r="LTF58" s="24"/>
      <c r="LTG58" s="24"/>
      <c r="LTH58" s="24"/>
      <c r="LTI58" s="24"/>
      <c r="LTJ58" s="24"/>
      <c r="LTK58" s="24"/>
      <c r="LTL58" s="24"/>
      <c r="LTM58" s="24"/>
      <c r="LTN58" s="24"/>
      <c r="LTO58" s="24"/>
      <c r="LTP58" s="24"/>
      <c r="LTQ58" s="24"/>
      <c r="LTR58" s="24"/>
      <c r="LTS58" s="24"/>
      <c r="LTT58" s="24"/>
      <c r="LTU58" s="24"/>
      <c r="LTV58" s="24"/>
      <c r="LTW58" s="24"/>
      <c r="LTX58" s="24"/>
      <c r="LTY58" s="24"/>
      <c r="LTZ58" s="24"/>
      <c r="LUA58" s="24"/>
      <c r="LUB58" s="24"/>
      <c r="LUC58" s="24"/>
      <c r="LUD58" s="24"/>
      <c r="LUE58" s="24"/>
      <c r="LUF58" s="24"/>
      <c r="LUG58" s="24"/>
      <c r="LUH58" s="24"/>
      <c r="LUI58" s="24"/>
      <c r="LUJ58" s="24"/>
      <c r="LUK58" s="24"/>
      <c r="LUL58" s="24"/>
      <c r="LUM58" s="24"/>
      <c r="LUN58" s="24"/>
      <c r="LUO58" s="24"/>
      <c r="LUP58" s="24"/>
      <c r="LUQ58" s="24"/>
      <c r="LUR58" s="24"/>
      <c r="LUS58" s="24"/>
      <c r="LUT58" s="24"/>
      <c r="LUU58" s="24"/>
      <c r="LUV58" s="24"/>
      <c r="LUW58" s="24"/>
      <c r="LUX58" s="24"/>
      <c r="LUY58" s="24"/>
      <c r="LUZ58" s="24"/>
      <c r="LVA58" s="24"/>
      <c r="LVB58" s="24"/>
      <c r="LVC58" s="24"/>
      <c r="LVD58" s="24"/>
      <c r="LVE58" s="24"/>
      <c r="LVF58" s="24"/>
      <c r="LVG58" s="24"/>
      <c r="LVH58" s="24"/>
      <c r="LVI58" s="24"/>
      <c r="LVJ58" s="24"/>
      <c r="LVK58" s="24"/>
      <c r="LVL58" s="24"/>
      <c r="LVM58" s="24"/>
      <c r="LVN58" s="24"/>
      <c r="LVO58" s="24"/>
      <c r="LVP58" s="24"/>
      <c r="LVQ58" s="24"/>
      <c r="LVR58" s="24"/>
      <c r="LVS58" s="24"/>
      <c r="LVT58" s="24"/>
      <c r="LVU58" s="24"/>
      <c r="LVV58" s="24"/>
      <c r="LVW58" s="24"/>
      <c r="LVX58" s="24"/>
      <c r="LVY58" s="24"/>
      <c r="LVZ58" s="24"/>
      <c r="LWA58" s="24"/>
      <c r="LWB58" s="24"/>
      <c r="LWC58" s="24"/>
      <c r="LWD58" s="24"/>
      <c r="LWE58" s="24"/>
      <c r="LWF58" s="24"/>
      <c r="LWG58" s="24"/>
      <c r="LWH58" s="24"/>
      <c r="LWI58" s="24"/>
      <c r="LWJ58" s="24"/>
      <c r="LWK58" s="24"/>
      <c r="LWL58" s="24"/>
      <c r="LWM58" s="24"/>
      <c r="LWN58" s="24"/>
      <c r="LWO58" s="24"/>
      <c r="LWP58" s="24"/>
      <c r="LWQ58" s="24"/>
      <c r="LWR58" s="24"/>
      <c r="LWS58" s="24"/>
      <c r="LWT58" s="24"/>
      <c r="LWU58" s="24"/>
      <c r="LWV58" s="24"/>
      <c r="LWW58" s="24"/>
      <c r="LWX58" s="24"/>
      <c r="LWY58" s="24"/>
      <c r="LWZ58" s="24"/>
      <c r="LXA58" s="24"/>
      <c r="LXB58" s="24"/>
      <c r="LXC58" s="24"/>
      <c r="LXD58" s="24"/>
      <c r="LXE58" s="24"/>
      <c r="LXF58" s="24"/>
      <c r="LXG58" s="24"/>
      <c r="LXH58" s="24"/>
      <c r="LXI58" s="24"/>
      <c r="LXJ58" s="24"/>
      <c r="LXK58" s="24"/>
      <c r="LXL58" s="24"/>
      <c r="LXM58" s="24"/>
      <c r="LXN58" s="24"/>
      <c r="LXO58" s="24"/>
      <c r="LXP58" s="24"/>
      <c r="LXQ58" s="24"/>
      <c r="LXR58" s="24"/>
      <c r="LXS58" s="24"/>
      <c r="LXT58" s="24"/>
      <c r="LXU58" s="24"/>
      <c r="LXV58" s="24"/>
      <c r="LXW58" s="24"/>
      <c r="LXX58" s="24"/>
      <c r="LXY58" s="24"/>
      <c r="LXZ58" s="24"/>
      <c r="LYA58" s="24"/>
      <c r="LYB58" s="24"/>
      <c r="LYC58" s="24"/>
      <c r="LYD58" s="24"/>
      <c r="LYE58" s="24"/>
      <c r="LYF58" s="24"/>
      <c r="LYG58" s="24"/>
      <c r="LYH58" s="24"/>
      <c r="LYI58" s="24"/>
      <c r="LYJ58" s="24"/>
      <c r="LYK58" s="24"/>
      <c r="LYL58" s="24"/>
      <c r="LYM58" s="24"/>
      <c r="LYN58" s="24"/>
      <c r="LYO58" s="24"/>
      <c r="LYP58" s="24"/>
      <c r="LYQ58" s="24"/>
      <c r="LYR58" s="24"/>
      <c r="LYS58" s="24"/>
      <c r="LYT58" s="24"/>
      <c r="LYU58" s="24"/>
      <c r="LYV58" s="24"/>
      <c r="LYW58" s="24"/>
      <c r="LYX58" s="24"/>
      <c r="LYY58" s="24"/>
      <c r="LYZ58" s="24"/>
      <c r="LZA58" s="24"/>
      <c r="LZB58" s="24"/>
      <c r="LZC58" s="24"/>
      <c r="LZD58" s="24"/>
      <c r="LZE58" s="24"/>
      <c r="LZF58" s="24"/>
      <c r="LZG58" s="24"/>
      <c r="LZH58" s="24"/>
      <c r="LZI58" s="24"/>
      <c r="LZJ58" s="24"/>
      <c r="LZK58" s="24"/>
      <c r="LZL58" s="24"/>
      <c r="LZM58" s="24"/>
      <c r="LZN58" s="24"/>
      <c r="LZO58" s="24"/>
      <c r="LZP58" s="24"/>
      <c r="LZQ58" s="24"/>
      <c r="LZR58" s="24"/>
      <c r="LZS58" s="24"/>
      <c r="LZT58" s="24"/>
      <c r="LZU58" s="24"/>
      <c r="LZV58" s="24"/>
      <c r="LZW58" s="24"/>
      <c r="LZX58" s="24"/>
      <c r="LZY58" s="24"/>
      <c r="LZZ58" s="24"/>
      <c r="MAA58" s="24"/>
      <c r="MAB58" s="24"/>
      <c r="MAC58" s="24"/>
      <c r="MAD58" s="24"/>
      <c r="MAE58" s="24"/>
      <c r="MAF58" s="24"/>
      <c r="MAG58" s="24"/>
      <c r="MAH58" s="24"/>
      <c r="MAI58" s="24"/>
      <c r="MAJ58" s="24"/>
      <c r="MAK58" s="24"/>
      <c r="MAL58" s="24"/>
      <c r="MAM58" s="24"/>
      <c r="MAN58" s="24"/>
      <c r="MAO58" s="24"/>
      <c r="MAP58" s="24"/>
      <c r="MAQ58" s="24"/>
      <c r="MAR58" s="24"/>
      <c r="MAS58" s="24"/>
      <c r="MAT58" s="24"/>
      <c r="MAU58" s="24"/>
      <c r="MAV58" s="24"/>
      <c r="MAW58" s="24"/>
      <c r="MAX58" s="24"/>
      <c r="MAY58" s="24"/>
      <c r="MAZ58" s="24"/>
      <c r="MBA58" s="24"/>
      <c r="MBB58" s="24"/>
      <c r="MBC58" s="24"/>
      <c r="MBD58" s="24"/>
      <c r="MBE58" s="24"/>
      <c r="MBF58" s="24"/>
      <c r="MBG58" s="24"/>
      <c r="MBH58" s="24"/>
      <c r="MBI58" s="24"/>
      <c r="MBJ58" s="24"/>
      <c r="MBK58" s="24"/>
      <c r="MBL58" s="24"/>
      <c r="MBM58" s="24"/>
      <c r="MBN58" s="24"/>
      <c r="MBO58" s="24"/>
      <c r="MBP58" s="24"/>
      <c r="MBQ58" s="24"/>
      <c r="MBR58" s="24"/>
      <c r="MBS58" s="24"/>
      <c r="MBT58" s="24"/>
      <c r="MBU58" s="24"/>
      <c r="MBV58" s="24"/>
      <c r="MBW58" s="24"/>
      <c r="MBX58" s="24"/>
      <c r="MBY58" s="24"/>
      <c r="MBZ58" s="24"/>
      <c r="MCA58" s="24"/>
      <c r="MCB58" s="24"/>
      <c r="MCC58" s="24"/>
      <c r="MCD58" s="24"/>
      <c r="MCE58" s="24"/>
      <c r="MCF58" s="24"/>
      <c r="MCG58" s="24"/>
      <c r="MCH58" s="24"/>
      <c r="MCI58" s="24"/>
      <c r="MCJ58" s="24"/>
      <c r="MCK58" s="24"/>
      <c r="MCL58" s="24"/>
      <c r="MCM58" s="24"/>
      <c r="MCN58" s="24"/>
      <c r="MCO58" s="24"/>
      <c r="MCP58" s="24"/>
      <c r="MCQ58" s="24"/>
      <c r="MCR58" s="24"/>
      <c r="MCS58" s="24"/>
      <c r="MCT58" s="24"/>
      <c r="MCU58" s="24"/>
      <c r="MCV58" s="24"/>
      <c r="MCW58" s="24"/>
      <c r="MCX58" s="24"/>
      <c r="MCY58" s="24"/>
      <c r="MCZ58" s="24"/>
      <c r="MDA58" s="24"/>
      <c r="MDB58" s="24"/>
      <c r="MDC58" s="24"/>
      <c r="MDD58" s="24"/>
      <c r="MDE58" s="24"/>
      <c r="MDF58" s="24"/>
      <c r="MDG58" s="24"/>
      <c r="MDH58" s="24"/>
      <c r="MDI58" s="24"/>
      <c r="MDJ58" s="24"/>
      <c r="MDK58" s="24"/>
      <c r="MDL58" s="24"/>
      <c r="MDM58" s="24"/>
      <c r="MDN58" s="24"/>
      <c r="MDO58" s="24"/>
      <c r="MDP58" s="24"/>
      <c r="MDQ58" s="24"/>
      <c r="MDR58" s="24"/>
      <c r="MDS58" s="24"/>
      <c r="MDT58" s="24"/>
      <c r="MDU58" s="24"/>
      <c r="MDV58" s="24"/>
      <c r="MDW58" s="24"/>
      <c r="MDX58" s="24"/>
      <c r="MDY58" s="24"/>
      <c r="MDZ58" s="24"/>
      <c r="MEA58" s="24"/>
      <c r="MEB58" s="24"/>
      <c r="MEC58" s="24"/>
      <c r="MED58" s="24"/>
      <c r="MEE58" s="24"/>
      <c r="MEF58" s="24"/>
      <c r="MEG58" s="24"/>
      <c r="MEH58" s="24"/>
      <c r="MEI58" s="24"/>
      <c r="MEJ58" s="24"/>
      <c r="MEK58" s="24"/>
      <c r="MEL58" s="24"/>
      <c r="MEM58" s="24"/>
      <c r="MEN58" s="24"/>
      <c r="MEO58" s="24"/>
      <c r="MEP58" s="24"/>
      <c r="MEQ58" s="24"/>
      <c r="MER58" s="24"/>
      <c r="MES58" s="24"/>
      <c r="MET58" s="24"/>
      <c r="MEU58" s="24"/>
      <c r="MEV58" s="24"/>
      <c r="MEW58" s="24"/>
      <c r="MEX58" s="24"/>
      <c r="MEY58" s="24"/>
      <c r="MEZ58" s="24"/>
      <c r="MFA58" s="24"/>
      <c r="MFB58" s="24"/>
      <c r="MFC58" s="24"/>
      <c r="MFD58" s="24"/>
      <c r="MFE58" s="24"/>
      <c r="MFF58" s="24"/>
      <c r="MFG58" s="24"/>
      <c r="MFH58" s="24"/>
      <c r="MFI58" s="24"/>
      <c r="MFJ58" s="24"/>
      <c r="MFK58" s="24"/>
      <c r="MFL58" s="24"/>
      <c r="MFM58" s="24"/>
      <c r="MFN58" s="24"/>
      <c r="MFO58" s="24"/>
      <c r="MFP58" s="24"/>
      <c r="MFQ58" s="24"/>
      <c r="MFR58" s="24"/>
      <c r="MFS58" s="24"/>
      <c r="MFT58" s="24"/>
      <c r="MFU58" s="24"/>
      <c r="MFV58" s="24"/>
      <c r="MFW58" s="24"/>
      <c r="MFX58" s="24"/>
      <c r="MFY58" s="24"/>
      <c r="MFZ58" s="24"/>
      <c r="MGA58" s="24"/>
      <c r="MGB58" s="24"/>
      <c r="MGC58" s="24"/>
      <c r="MGD58" s="24"/>
      <c r="MGE58" s="24"/>
      <c r="MGF58" s="24"/>
      <c r="MGG58" s="24"/>
      <c r="MGH58" s="24"/>
      <c r="MGI58" s="24"/>
      <c r="MGJ58" s="24"/>
      <c r="MGK58" s="24"/>
      <c r="MGL58" s="24"/>
      <c r="MGM58" s="24"/>
      <c r="MGN58" s="24"/>
      <c r="MGO58" s="24"/>
      <c r="MGP58" s="24"/>
      <c r="MGQ58" s="24"/>
      <c r="MGR58" s="24"/>
      <c r="MGS58" s="24"/>
      <c r="MGT58" s="24"/>
      <c r="MGU58" s="24"/>
      <c r="MGV58" s="24"/>
      <c r="MGW58" s="24"/>
      <c r="MGX58" s="24"/>
      <c r="MGY58" s="24"/>
      <c r="MGZ58" s="24"/>
      <c r="MHA58" s="24"/>
      <c r="MHB58" s="24"/>
      <c r="MHC58" s="24"/>
      <c r="MHD58" s="24"/>
      <c r="MHE58" s="24"/>
      <c r="MHF58" s="24"/>
      <c r="MHG58" s="24"/>
      <c r="MHH58" s="24"/>
      <c r="MHI58" s="24"/>
      <c r="MHJ58" s="24"/>
      <c r="MHK58" s="24"/>
      <c r="MHL58" s="24"/>
      <c r="MHM58" s="24"/>
      <c r="MHN58" s="24"/>
      <c r="MHO58" s="24"/>
      <c r="MHP58" s="24"/>
      <c r="MHQ58" s="24"/>
      <c r="MHR58" s="24"/>
      <c r="MHS58" s="24"/>
      <c r="MHT58" s="24"/>
      <c r="MHU58" s="24"/>
      <c r="MHV58" s="24"/>
      <c r="MHW58" s="24"/>
      <c r="MHX58" s="24"/>
      <c r="MHY58" s="24"/>
      <c r="MHZ58" s="24"/>
      <c r="MIA58" s="24"/>
      <c r="MIB58" s="24"/>
      <c r="MIC58" s="24"/>
      <c r="MID58" s="24"/>
      <c r="MIE58" s="24"/>
      <c r="MIF58" s="24"/>
      <c r="MIG58" s="24"/>
      <c r="MIH58" s="24"/>
      <c r="MII58" s="24"/>
      <c r="MIJ58" s="24"/>
      <c r="MIK58" s="24"/>
      <c r="MIL58" s="24"/>
      <c r="MIM58" s="24"/>
      <c r="MIN58" s="24"/>
      <c r="MIO58" s="24"/>
      <c r="MIP58" s="24"/>
      <c r="MIQ58" s="24"/>
      <c r="MIR58" s="24"/>
      <c r="MIS58" s="24"/>
      <c r="MIT58" s="24"/>
      <c r="MIU58" s="24"/>
      <c r="MIV58" s="24"/>
      <c r="MIW58" s="24"/>
      <c r="MIX58" s="24"/>
      <c r="MIY58" s="24"/>
      <c r="MIZ58" s="24"/>
      <c r="MJA58" s="24"/>
      <c r="MJB58" s="24"/>
      <c r="MJC58" s="24"/>
      <c r="MJD58" s="24"/>
      <c r="MJE58" s="24"/>
      <c r="MJF58" s="24"/>
      <c r="MJG58" s="24"/>
      <c r="MJH58" s="24"/>
      <c r="MJI58" s="24"/>
      <c r="MJJ58" s="24"/>
      <c r="MJK58" s="24"/>
      <c r="MJL58" s="24"/>
      <c r="MJM58" s="24"/>
      <c r="MJN58" s="24"/>
      <c r="MJO58" s="24"/>
      <c r="MJP58" s="24"/>
      <c r="MJQ58" s="24"/>
      <c r="MJR58" s="24"/>
      <c r="MJS58" s="24"/>
      <c r="MJT58" s="24"/>
      <c r="MJU58" s="24"/>
      <c r="MJV58" s="24"/>
      <c r="MJW58" s="24"/>
      <c r="MJX58" s="24"/>
      <c r="MJY58" s="24"/>
      <c r="MJZ58" s="24"/>
      <c r="MKA58" s="24"/>
      <c r="MKB58" s="24"/>
      <c r="MKC58" s="24"/>
      <c r="MKD58" s="24"/>
      <c r="MKE58" s="24"/>
      <c r="MKF58" s="24"/>
      <c r="MKG58" s="24"/>
      <c r="MKH58" s="24"/>
      <c r="MKI58" s="24"/>
      <c r="MKJ58" s="24"/>
      <c r="MKK58" s="24"/>
      <c r="MKL58" s="24"/>
      <c r="MKM58" s="24"/>
      <c r="MKN58" s="24"/>
      <c r="MKO58" s="24"/>
      <c r="MKP58" s="24"/>
      <c r="MKQ58" s="24"/>
      <c r="MKR58" s="24"/>
      <c r="MKS58" s="24"/>
      <c r="MKT58" s="24"/>
      <c r="MKU58" s="24"/>
      <c r="MKV58" s="24"/>
      <c r="MKW58" s="24"/>
      <c r="MKX58" s="24"/>
      <c r="MKY58" s="24"/>
      <c r="MKZ58" s="24"/>
      <c r="MLA58" s="24"/>
      <c r="MLB58" s="24"/>
      <c r="MLC58" s="24"/>
      <c r="MLD58" s="24"/>
      <c r="MLE58" s="24"/>
      <c r="MLF58" s="24"/>
      <c r="MLG58" s="24"/>
      <c r="MLH58" s="24"/>
      <c r="MLI58" s="24"/>
      <c r="MLJ58" s="24"/>
      <c r="MLK58" s="24"/>
      <c r="MLL58" s="24"/>
      <c r="MLM58" s="24"/>
      <c r="MLN58" s="24"/>
      <c r="MLO58" s="24"/>
      <c r="MLP58" s="24"/>
      <c r="MLQ58" s="24"/>
      <c r="MLR58" s="24"/>
      <c r="MLS58" s="24"/>
      <c r="MLT58" s="24"/>
      <c r="MLU58" s="24"/>
      <c r="MLV58" s="24"/>
      <c r="MLW58" s="24"/>
      <c r="MLX58" s="24"/>
      <c r="MLY58" s="24"/>
      <c r="MLZ58" s="24"/>
      <c r="MMA58" s="24"/>
      <c r="MMB58" s="24"/>
      <c r="MMC58" s="24"/>
      <c r="MMD58" s="24"/>
      <c r="MME58" s="24"/>
      <c r="MMF58" s="24"/>
      <c r="MMG58" s="24"/>
      <c r="MMH58" s="24"/>
      <c r="MMI58" s="24"/>
      <c r="MMJ58" s="24"/>
      <c r="MMK58" s="24"/>
      <c r="MML58" s="24"/>
      <c r="MMM58" s="24"/>
      <c r="MMN58" s="24"/>
      <c r="MMO58" s="24"/>
      <c r="MMP58" s="24"/>
      <c r="MMQ58" s="24"/>
      <c r="MMR58" s="24"/>
      <c r="MMS58" s="24"/>
      <c r="MMT58" s="24"/>
      <c r="MMU58" s="24"/>
      <c r="MMV58" s="24"/>
      <c r="MMW58" s="24"/>
      <c r="MMX58" s="24"/>
      <c r="MMY58" s="24"/>
      <c r="MMZ58" s="24"/>
      <c r="MNA58" s="24"/>
      <c r="MNB58" s="24"/>
      <c r="MNC58" s="24"/>
      <c r="MND58" s="24"/>
      <c r="MNE58" s="24"/>
      <c r="MNF58" s="24"/>
      <c r="MNG58" s="24"/>
      <c r="MNH58" s="24"/>
      <c r="MNI58" s="24"/>
      <c r="MNJ58" s="24"/>
      <c r="MNK58" s="24"/>
      <c r="MNL58" s="24"/>
      <c r="MNM58" s="24"/>
      <c r="MNN58" s="24"/>
      <c r="MNO58" s="24"/>
      <c r="MNP58" s="24"/>
      <c r="MNQ58" s="24"/>
      <c r="MNR58" s="24"/>
      <c r="MNS58" s="24"/>
      <c r="MNT58" s="24"/>
      <c r="MNU58" s="24"/>
      <c r="MNV58" s="24"/>
      <c r="MNW58" s="24"/>
      <c r="MNX58" s="24"/>
      <c r="MNY58" s="24"/>
      <c r="MNZ58" s="24"/>
      <c r="MOA58" s="24"/>
      <c r="MOB58" s="24"/>
      <c r="MOC58" s="24"/>
      <c r="MOD58" s="24"/>
      <c r="MOE58" s="24"/>
      <c r="MOF58" s="24"/>
      <c r="MOG58" s="24"/>
      <c r="MOH58" s="24"/>
      <c r="MOI58" s="24"/>
      <c r="MOJ58" s="24"/>
      <c r="MOK58" s="24"/>
      <c r="MOL58" s="24"/>
      <c r="MOM58" s="24"/>
      <c r="MON58" s="24"/>
      <c r="MOO58" s="24"/>
      <c r="MOP58" s="24"/>
      <c r="MOQ58" s="24"/>
      <c r="MOR58" s="24"/>
      <c r="MOS58" s="24"/>
      <c r="MOT58" s="24"/>
      <c r="MOU58" s="24"/>
      <c r="MOV58" s="24"/>
      <c r="MOW58" s="24"/>
      <c r="MOX58" s="24"/>
      <c r="MOY58" s="24"/>
      <c r="MOZ58" s="24"/>
      <c r="MPA58" s="24"/>
      <c r="MPB58" s="24"/>
      <c r="MPC58" s="24"/>
      <c r="MPD58" s="24"/>
      <c r="MPE58" s="24"/>
      <c r="MPF58" s="24"/>
      <c r="MPG58" s="24"/>
      <c r="MPH58" s="24"/>
      <c r="MPI58" s="24"/>
      <c r="MPJ58" s="24"/>
      <c r="MPK58" s="24"/>
      <c r="MPL58" s="24"/>
      <c r="MPM58" s="24"/>
      <c r="MPN58" s="24"/>
      <c r="MPO58" s="24"/>
      <c r="MPP58" s="24"/>
      <c r="MPQ58" s="24"/>
      <c r="MPR58" s="24"/>
      <c r="MPS58" s="24"/>
      <c r="MPT58" s="24"/>
      <c r="MPU58" s="24"/>
      <c r="MPV58" s="24"/>
      <c r="MPW58" s="24"/>
      <c r="MPX58" s="24"/>
      <c r="MPY58" s="24"/>
      <c r="MPZ58" s="24"/>
      <c r="MQA58" s="24"/>
      <c r="MQB58" s="24"/>
      <c r="MQC58" s="24"/>
      <c r="MQD58" s="24"/>
      <c r="MQE58" s="24"/>
      <c r="MQF58" s="24"/>
      <c r="MQG58" s="24"/>
      <c r="MQH58" s="24"/>
      <c r="MQI58" s="24"/>
      <c r="MQJ58" s="24"/>
      <c r="MQK58" s="24"/>
      <c r="MQL58" s="24"/>
      <c r="MQM58" s="24"/>
      <c r="MQN58" s="24"/>
      <c r="MQO58" s="24"/>
      <c r="MQP58" s="24"/>
      <c r="MQQ58" s="24"/>
      <c r="MQR58" s="24"/>
      <c r="MQS58" s="24"/>
      <c r="MQT58" s="24"/>
      <c r="MQU58" s="24"/>
      <c r="MQV58" s="24"/>
      <c r="MQW58" s="24"/>
      <c r="MQX58" s="24"/>
      <c r="MQY58" s="24"/>
      <c r="MQZ58" s="24"/>
      <c r="MRA58" s="24"/>
      <c r="MRB58" s="24"/>
      <c r="MRC58" s="24"/>
      <c r="MRD58" s="24"/>
      <c r="MRE58" s="24"/>
      <c r="MRF58" s="24"/>
      <c r="MRG58" s="24"/>
      <c r="MRH58" s="24"/>
      <c r="MRI58" s="24"/>
      <c r="MRJ58" s="24"/>
      <c r="MRK58" s="24"/>
      <c r="MRL58" s="24"/>
      <c r="MRM58" s="24"/>
      <c r="MRN58" s="24"/>
      <c r="MRO58" s="24"/>
      <c r="MRP58" s="24"/>
      <c r="MRQ58" s="24"/>
      <c r="MRR58" s="24"/>
      <c r="MRS58" s="24"/>
      <c r="MRT58" s="24"/>
      <c r="MRU58" s="24"/>
      <c r="MRV58" s="24"/>
      <c r="MRW58" s="24"/>
      <c r="MRX58" s="24"/>
      <c r="MRY58" s="24"/>
      <c r="MRZ58" s="24"/>
      <c r="MSA58" s="24"/>
      <c r="MSB58" s="24"/>
      <c r="MSC58" s="24"/>
      <c r="MSD58" s="24"/>
      <c r="MSE58" s="24"/>
      <c r="MSF58" s="24"/>
      <c r="MSG58" s="24"/>
      <c r="MSH58" s="24"/>
      <c r="MSI58" s="24"/>
      <c r="MSJ58" s="24"/>
      <c r="MSK58" s="24"/>
      <c r="MSL58" s="24"/>
      <c r="MSM58" s="24"/>
      <c r="MSN58" s="24"/>
      <c r="MSO58" s="24"/>
      <c r="MSP58" s="24"/>
      <c r="MSQ58" s="24"/>
      <c r="MSR58" s="24"/>
      <c r="MSS58" s="24"/>
      <c r="MST58" s="24"/>
      <c r="MSU58" s="24"/>
      <c r="MSV58" s="24"/>
      <c r="MSW58" s="24"/>
      <c r="MSX58" s="24"/>
      <c r="MSY58" s="24"/>
      <c r="MSZ58" s="24"/>
      <c r="MTA58" s="24"/>
      <c r="MTB58" s="24"/>
      <c r="MTC58" s="24"/>
      <c r="MTD58" s="24"/>
      <c r="MTE58" s="24"/>
      <c r="MTF58" s="24"/>
      <c r="MTG58" s="24"/>
      <c r="MTH58" s="24"/>
      <c r="MTI58" s="24"/>
      <c r="MTJ58" s="24"/>
      <c r="MTK58" s="24"/>
      <c r="MTL58" s="24"/>
      <c r="MTM58" s="24"/>
      <c r="MTN58" s="24"/>
      <c r="MTO58" s="24"/>
      <c r="MTP58" s="24"/>
      <c r="MTQ58" s="24"/>
      <c r="MTR58" s="24"/>
      <c r="MTS58" s="24"/>
      <c r="MTT58" s="24"/>
      <c r="MTU58" s="24"/>
      <c r="MTV58" s="24"/>
      <c r="MTW58" s="24"/>
      <c r="MTX58" s="24"/>
      <c r="MTY58" s="24"/>
      <c r="MTZ58" s="24"/>
      <c r="MUA58" s="24"/>
      <c r="MUB58" s="24"/>
      <c r="MUC58" s="24"/>
      <c r="MUD58" s="24"/>
      <c r="MUE58" s="24"/>
      <c r="MUF58" s="24"/>
      <c r="MUG58" s="24"/>
      <c r="MUH58" s="24"/>
      <c r="MUI58" s="24"/>
      <c r="MUJ58" s="24"/>
      <c r="MUK58" s="24"/>
      <c r="MUL58" s="24"/>
      <c r="MUM58" s="24"/>
      <c r="MUN58" s="24"/>
      <c r="MUO58" s="24"/>
      <c r="MUP58" s="24"/>
      <c r="MUQ58" s="24"/>
      <c r="MUR58" s="24"/>
      <c r="MUS58" s="24"/>
      <c r="MUT58" s="24"/>
      <c r="MUU58" s="24"/>
      <c r="MUV58" s="24"/>
      <c r="MUW58" s="24"/>
      <c r="MUX58" s="24"/>
      <c r="MUY58" s="24"/>
      <c r="MUZ58" s="24"/>
      <c r="MVA58" s="24"/>
      <c r="MVB58" s="24"/>
      <c r="MVC58" s="24"/>
      <c r="MVD58" s="24"/>
      <c r="MVE58" s="24"/>
      <c r="MVF58" s="24"/>
      <c r="MVG58" s="24"/>
      <c r="MVH58" s="24"/>
      <c r="MVI58" s="24"/>
      <c r="MVJ58" s="24"/>
      <c r="MVK58" s="24"/>
      <c r="MVL58" s="24"/>
      <c r="MVM58" s="24"/>
      <c r="MVN58" s="24"/>
      <c r="MVO58" s="24"/>
      <c r="MVP58" s="24"/>
      <c r="MVQ58" s="24"/>
      <c r="MVR58" s="24"/>
      <c r="MVS58" s="24"/>
      <c r="MVT58" s="24"/>
      <c r="MVU58" s="24"/>
      <c r="MVV58" s="24"/>
      <c r="MVW58" s="24"/>
      <c r="MVX58" s="24"/>
      <c r="MVY58" s="24"/>
      <c r="MVZ58" s="24"/>
      <c r="MWA58" s="24"/>
      <c r="MWB58" s="24"/>
      <c r="MWC58" s="24"/>
      <c r="MWD58" s="24"/>
      <c r="MWE58" s="24"/>
      <c r="MWF58" s="24"/>
      <c r="MWG58" s="24"/>
      <c r="MWH58" s="24"/>
      <c r="MWI58" s="24"/>
      <c r="MWJ58" s="24"/>
      <c r="MWK58" s="24"/>
      <c r="MWL58" s="24"/>
      <c r="MWM58" s="24"/>
      <c r="MWN58" s="24"/>
      <c r="MWO58" s="24"/>
      <c r="MWP58" s="24"/>
      <c r="MWQ58" s="24"/>
      <c r="MWR58" s="24"/>
      <c r="MWS58" s="24"/>
      <c r="MWT58" s="24"/>
      <c r="MWU58" s="24"/>
      <c r="MWV58" s="24"/>
      <c r="MWW58" s="24"/>
      <c r="MWX58" s="24"/>
      <c r="MWY58" s="24"/>
      <c r="MWZ58" s="24"/>
      <c r="MXA58" s="24"/>
      <c r="MXB58" s="24"/>
      <c r="MXC58" s="24"/>
      <c r="MXD58" s="24"/>
      <c r="MXE58" s="24"/>
      <c r="MXF58" s="24"/>
      <c r="MXG58" s="24"/>
      <c r="MXH58" s="24"/>
      <c r="MXI58" s="24"/>
      <c r="MXJ58" s="24"/>
      <c r="MXK58" s="24"/>
      <c r="MXL58" s="24"/>
      <c r="MXM58" s="24"/>
      <c r="MXN58" s="24"/>
      <c r="MXO58" s="24"/>
      <c r="MXP58" s="24"/>
      <c r="MXQ58" s="24"/>
      <c r="MXR58" s="24"/>
      <c r="MXS58" s="24"/>
      <c r="MXT58" s="24"/>
      <c r="MXU58" s="24"/>
      <c r="MXV58" s="24"/>
      <c r="MXW58" s="24"/>
      <c r="MXX58" s="24"/>
      <c r="MXY58" s="24"/>
      <c r="MXZ58" s="24"/>
      <c r="MYA58" s="24"/>
      <c r="MYB58" s="24"/>
      <c r="MYC58" s="24"/>
      <c r="MYD58" s="24"/>
      <c r="MYE58" s="24"/>
      <c r="MYF58" s="24"/>
      <c r="MYG58" s="24"/>
      <c r="MYH58" s="24"/>
      <c r="MYI58" s="24"/>
      <c r="MYJ58" s="24"/>
      <c r="MYK58" s="24"/>
      <c r="MYL58" s="24"/>
      <c r="MYM58" s="24"/>
      <c r="MYN58" s="24"/>
      <c r="MYO58" s="24"/>
      <c r="MYP58" s="24"/>
      <c r="MYQ58" s="24"/>
      <c r="MYR58" s="24"/>
      <c r="MYS58" s="24"/>
      <c r="MYT58" s="24"/>
      <c r="MYU58" s="24"/>
      <c r="MYV58" s="24"/>
      <c r="MYW58" s="24"/>
      <c r="MYX58" s="24"/>
      <c r="MYY58" s="24"/>
      <c r="MYZ58" s="24"/>
      <c r="MZA58" s="24"/>
      <c r="MZB58" s="24"/>
      <c r="MZC58" s="24"/>
      <c r="MZD58" s="24"/>
      <c r="MZE58" s="24"/>
      <c r="MZF58" s="24"/>
      <c r="MZG58" s="24"/>
      <c r="MZH58" s="24"/>
      <c r="MZI58" s="24"/>
      <c r="MZJ58" s="24"/>
      <c r="MZK58" s="24"/>
      <c r="MZL58" s="24"/>
      <c r="MZM58" s="24"/>
      <c r="MZN58" s="24"/>
      <c r="MZO58" s="24"/>
      <c r="MZP58" s="24"/>
      <c r="MZQ58" s="24"/>
      <c r="MZR58" s="24"/>
      <c r="MZS58" s="24"/>
      <c r="MZT58" s="24"/>
      <c r="MZU58" s="24"/>
      <c r="MZV58" s="24"/>
      <c r="MZW58" s="24"/>
      <c r="MZX58" s="24"/>
      <c r="MZY58" s="24"/>
      <c r="MZZ58" s="24"/>
      <c r="NAA58" s="24"/>
      <c r="NAB58" s="24"/>
      <c r="NAC58" s="24"/>
      <c r="NAD58" s="24"/>
      <c r="NAE58" s="24"/>
      <c r="NAF58" s="24"/>
      <c r="NAG58" s="24"/>
      <c r="NAH58" s="24"/>
      <c r="NAI58" s="24"/>
      <c r="NAJ58" s="24"/>
      <c r="NAK58" s="24"/>
      <c r="NAL58" s="24"/>
      <c r="NAM58" s="24"/>
      <c r="NAN58" s="24"/>
      <c r="NAO58" s="24"/>
      <c r="NAP58" s="24"/>
      <c r="NAQ58" s="24"/>
      <c r="NAR58" s="24"/>
      <c r="NAS58" s="24"/>
      <c r="NAT58" s="24"/>
      <c r="NAU58" s="24"/>
      <c r="NAV58" s="24"/>
      <c r="NAW58" s="24"/>
      <c r="NAX58" s="24"/>
      <c r="NAY58" s="24"/>
      <c r="NAZ58" s="24"/>
      <c r="NBA58" s="24"/>
      <c r="NBB58" s="24"/>
      <c r="NBC58" s="24"/>
      <c r="NBD58" s="24"/>
      <c r="NBE58" s="24"/>
      <c r="NBF58" s="24"/>
      <c r="NBG58" s="24"/>
      <c r="NBH58" s="24"/>
      <c r="NBI58" s="24"/>
      <c r="NBJ58" s="24"/>
      <c r="NBK58" s="24"/>
      <c r="NBL58" s="24"/>
      <c r="NBM58" s="24"/>
      <c r="NBN58" s="24"/>
      <c r="NBO58" s="24"/>
      <c r="NBP58" s="24"/>
      <c r="NBQ58" s="24"/>
      <c r="NBR58" s="24"/>
      <c r="NBS58" s="24"/>
      <c r="NBT58" s="24"/>
      <c r="NBU58" s="24"/>
      <c r="NBV58" s="24"/>
      <c r="NBW58" s="24"/>
      <c r="NBX58" s="24"/>
      <c r="NBY58" s="24"/>
      <c r="NBZ58" s="24"/>
      <c r="NCA58" s="24"/>
      <c r="NCB58" s="24"/>
      <c r="NCC58" s="24"/>
      <c r="NCD58" s="24"/>
      <c r="NCE58" s="24"/>
      <c r="NCF58" s="24"/>
      <c r="NCG58" s="24"/>
      <c r="NCH58" s="24"/>
      <c r="NCI58" s="24"/>
      <c r="NCJ58" s="24"/>
      <c r="NCK58" s="24"/>
      <c r="NCL58" s="24"/>
      <c r="NCM58" s="24"/>
      <c r="NCN58" s="24"/>
      <c r="NCO58" s="24"/>
      <c r="NCP58" s="24"/>
      <c r="NCQ58" s="24"/>
      <c r="NCR58" s="24"/>
      <c r="NCS58" s="24"/>
      <c r="NCT58" s="24"/>
      <c r="NCU58" s="24"/>
      <c r="NCV58" s="24"/>
      <c r="NCW58" s="24"/>
      <c r="NCX58" s="24"/>
      <c r="NCY58" s="24"/>
      <c r="NCZ58" s="24"/>
      <c r="NDA58" s="24"/>
      <c r="NDB58" s="24"/>
      <c r="NDC58" s="24"/>
      <c r="NDD58" s="24"/>
      <c r="NDE58" s="24"/>
      <c r="NDF58" s="24"/>
      <c r="NDG58" s="24"/>
      <c r="NDH58" s="24"/>
      <c r="NDI58" s="24"/>
      <c r="NDJ58" s="24"/>
      <c r="NDK58" s="24"/>
      <c r="NDL58" s="24"/>
      <c r="NDM58" s="24"/>
      <c r="NDN58" s="24"/>
      <c r="NDO58" s="24"/>
      <c r="NDP58" s="24"/>
      <c r="NDQ58" s="24"/>
      <c r="NDR58" s="24"/>
      <c r="NDS58" s="24"/>
      <c r="NDT58" s="24"/>
      <c r="NDU58" s="24"/>
      <c r="NDV58" s="24"/>
      <c r="NDW58" s="24"/>
      <c r="NDX58" s="24"/>
      <c r="NDY58" s="24"/>
      <c r="NDZ58" s="24"/>
      <c r="NEA58" s="24"/>
      <c r="NEB58" s="24"/>
      <c r="NEC58" s="24"/>
      <c r="NED58" s="24"/>
      <c r="NEE58" s="24"/>
      <c r="NEF58" s="24"/>
      <c r="NEG58" s="24"/>
      <c r="NEH58" s="24"/>
      <c r="NEI58" s="24"/>
      <c r="NEJ58" s="24"/>
      <c r="NEK58" s="24"/>
      <c r="NEL58" s="24"/>
      <c r="NEM58" s="24"/>
      <c r="NEN58" s="24"/>
      <c r="NEO58" s="24"/>
      <c r="NEP58" s="24"/>
      <c r="NEQ58" s="24"/>
      <c r="NER58" s="24"/>
      <c r="NES58" s="24"/>
      <c r="NET58" s="24"/>
      <c r="NEU58" s="24"/>
      <c r="NEV58" s="24"/>
      <c r="NEW58" s="24"/>
      <c r="NEX58" s="24"/>
      <c r="NEY58" s="24"/>
      <c r="NEZ58" s="24"/>
      <c r="NFA58" s="24"/>
      <c r="NFB58" s="24"/>
      <c r="NFC58" s="24"/>
      <c r="NFD58" s="24"/>
      <c r="NFE58" s="24"/>
      <c r="NFF58" s="24"/>
      <c r="NFG58" s="24"/>
      <c r="NFH58" s="24"/>
      <c r="NFI58" s="24"/>
      <c r="NFJ58" s="24"/>
      <c r="NFK58" s="24"/>
      <c r="NFL58" s="24"/>
      <c r="NFM58" s="24"/>
      <c r="NFN58" s="24"/>
      <c r="NFO58" s="24"/>
      <c r="NFP58" s="24"/>
      <c r="NFQ58" s="24"/>
      <c r="NFR58" s="24"/>
      <c r="NFS58" s="24"/>
      <c r="NFT58" s="24"/>
      <c r="NFU58" s="24"/>
      <c r="NFV58" s="24"/>
      <c r="NFW58" s="24"/>
      <c r="NFX58" s="24"/>
      <c r="NFY58" s="24"/>
      <c r="NFZ58" s="24"/>
      <c r="NGA58" s="24"/>
      <c r="NGB58" s="24"/>
      <c r="NGC58" s="24"/>
      <c r="NGD58" s="24"/>
      <c r="NGE58" s="24"/>
      <c r="NGF58" s="24"/>
      <c r="NGG58" s="24"/>
      <c r="NGH58" s="24"/>
      <c r="NGI58" s="24"/>
      <c r="NGJ58" s="24"/>
      <c r="NGK58" s="24"/>
      <c r="NGL58" s="24"/>
      <c r="NGM58" s="24"/>
      <c r="NGN58" s="24"/>
      <c r="NGO58" s="24"/>
      <c r="NGP58" s="24"/>
      <c r="NGQ58" s="24"/>
      <c r="NGR58" s="24"/>
      <c r="NGS58" s="24"/>
      <c r="NGT58" s="24"/>
      <c r="NGU58" s="24"/>
      <c r="NGV58" s="24"/>
      <c r="NGW58" s="24"/>
      <c r="NGX58" s="24"/>
      <c r="NGY58" s="24"/>
      <c r="NGZ58" s="24"/>
      <c r="NHA58" s="24"/>
      <c r="NHB58" s="24"/>
      <c r="NHC58" s="24"/>
      <c r="NHD58" s="24"/>
      <c r="NHE58" s="24"/>
      <c r="NHF58" s="24"/>
      <c r="NHG58" s="24"/>
      <c r="NHH58" s="24"/>
      <c r="NHI58" s="24"/>
      <c r="NHJ58" s="24"/>
      <c r="NHK58" s="24"/>
      <c r="NHL58" s="24"/>
      <c r="NHM58" s="24"/>
      <c r="NHN58" s="24"/>
      <c r="NHO58" s="24"/>
      <c r="NHP58" s="24"/>
      <c r="NHQ58" s="24"/>
      <c r="NHR58" s="24"/>
      <c r="NHS58" s="24"/>
      <c r="NHT58" s="24"/>
      <c r="NHU58" s="24"/>
      <c r="NHV58" s="24"/>
      <c r="NHW58" s="24"/>
      <c r="NHX58" s="24"/>
      <c r="NHY58" s="24"/>
      <c r="NHZ58" s="24"/>
      <c r="NIA58" s="24"/>
      <c r="NIB58" s="24"/>
      <c r="NIC58" s="24"/>
      <c r="NID58" s="24"/>
      <c r="NIE58" s="24"/>
      <c r="NIF58" s="24"/>
      <c r="NIG58" s="24"/>
      <c r="NIH58" s="24"/>
      <c r="NII58" s="24"/>
      <c r="NIJ58" s="24"/>
      <c r="NIK58" s="24"/>
      <c r="NIL58" s="24"/>
      <c r="NIM58" s="24"/>
      <c r="NIN58" s="24"/>
      <c r="NIO58" s="24"/>
      <c r="NIP58" s="24"/>
      <c r="NIQ58" s="24"/>
      <c r="NIR58" s="24"/>
      <c r="NIS58" s="24"/>
      <c r="NIT58" s="24"/>
      <c r="NIU58" s="24"/>
      <c r="NIV58" s="24"/>
      <c r="NIW58" s="24"/>
      <c r="NIX58" s="24"/>
      <c r="NIY58" s="24"/>
      <c r="NIZ58" s="24"/>
      <c r="NJA58" s="24"/>
      <c r="NJB58" s="24"/>
      <c r="NJC58" s="24"/>
      <c r="NJD58" s="24"/>
      <c r="NJE58" s="24"/>
      <c r="NJF58" s="24"/>
      <c r="NJG58" s="24"/>
      <c r="NJH58" s="24"/>
      <c r="NJI58" s="24"/>
      <c r="NJJ58" s="24"/>
      <c r="NJK58" s="24"/>
      <c r="NJL58" s="24"/>
      <c r="NJM58" s="24"/>
      <c r="NJN58" s="24"/>
      <c r="NJO58" s="24"/>
      <c r="NJP58" s="24"/>
      <c r="NJQ58" s="24"/>
      <c r="NJR58" s="24"/>
      <c r="NJS58" s="24"/>
      <c r="NJT58" s="24"/>
      <c r="NJU58" s="24"/>
      <c r="NJV58" s="24"/>
      <c r="NJW58" s="24"/>
      <c r="NJX58" s="24"/>
      <c r="NJY58" s="24"/>
      <c r="NJZ58" s="24"/>
      <c r="NKA58" s="24"/>
      <c r="NKB58" s="24"/>
      <c r="NKC58" s="24"/>
      <c r="NKD58" s="24"/>
      <c r="NKE58" s="24"/>
      <c r="NKF58" s="24"/>
      <c r="NKG58" s="24"/>
      <c r="NKH58" s="24"/>
      <c r="NKI58" s="24"/>
      <c r="NKJ58" s="24"/>
      <c r="NKK58" s="24"/>
      <c r="NKL58" s="24"/>
      <c r="NKM58" s="24"/>
      <c r="NKN58" s="24"/>
      <c r="NKO58" s="24"/>
      <c r="NKP58" s="24"/>
      <c r="NKQ58" s="24"/>
      <c r="NKR58" s="24"/>
      <c r="NKS58" s="24"/>
      <c r="NKT58" s="24"/>
      <c r="NKU58" s="24"/>
      <c r="NKV58" s="24"/>
      <c r="NKW58" s="24"/>
      <c r="NKX58" s="24"/>
      <c r="NKY58" s="24"/>
      <c r="NKZ58" s="24"/>
      <c r="NLA58" s="24"/>
      <c r="NLB58" s="24"/>
      <c r="NLC58" s="24"/>
      <c r="NLD58" s="24"/>
      <c r="NLE58" s="24"/>
      <c r="NLF58" s="24"/>
      <c r="NLG58" s="24"/>
      <c r="NLH58" s="24"/>
      <c r="NLI58" s="24"/>
      <c r="NLJ58" s="24"/>
      <c r="NLK58" s="24"/>
      <c r="NLL58" s="24"/>
      <c r="NLM58" s="24"/>
      <c r="NLN58" s="24"/>
      <c r="NLO58" s="24"/>
      <c r="NLP58" s="24"/>
      <c r="NLQ58" s="24"/>
      <c r="NLR58" s="24"/>
      <c r="NLS58" s="24"/>
      <c r="NLT58" s="24"/>
      <c r="NLU58" s="24"/>
      <c r="NLV58" s="24"/>
      <c r="NLW58" s="24"/>
      <c r="NLX58" s="24"/>
      <c r="NLY58" s="24"/>
      <c r="NLZ58" s="24"/>
      <c r="NMA58" s="24"/>
      <c r="NMB58" s="24"/>
      <c r="NMC58" s="24"/>
      <c r="NMD58" s="24"/>
      <c r="NME58" s="24"/>
      <c r="NMF58" s="24"/>
      <c r="NMG58" s="24"/>
      <c r="NMH58" s="24"/>
      <c r="NMI58" s="24"/>
      <c r="NMJ58" s="24"/>
      <c r="NMK58" s="24"/>
      <c r="NML58" s="24"/>
      <c r="NMM58" s="24"/>
      <c r="NMN58" s="24"/>
      <c r="NMO58" s="24"/>
      <c r="NMP58" s="24"/>
      <c r="NMQ58" s="24"/>
      <c r="NMR58" s="24"/>
      <c r="NMS58" s="24"/>
      <c r="NMT58" s="24"/>
      <c r="NMU58" s="24"/>
      <c r="NMV58" s="24"/>
      <c r="NMW58" s="24"/>
      <c r="NMX58" s="24"/>
      <c r="NMY58" s="24"/>
      <c r="NMZ58" s="24"/>
      <c r="NNA58" s="24"/>
      <c r="NNB58" s="24"/>
      <c r="NNC58" s="24"/>
      <c r="NND58" s="24"/>
      <c r="NNE58" s="24"/>
      <c r="NNF58" s="24"/>
      <c r="NNG58" s="24"/>
      <c r="NNH58" s="24"/>
      <c r="NNI58" s="24"/>
      <c r="NNJ58" s="24"/>
      <c r="NNK58" s="24"/>
      <c r="NNL58" s="24"/>
      <c r="NNM58" s="24"/>
      <c r="NNN58" s="24"/>
      <c r="NNO58" s="24"/>
      <c r="NNP58" s="24"/>
      <c r="NNQ58" s="24"/>
      <c r="NNR58" s="24"/>
      <c r="NNS58" s="24"/>
      <c r="NNT58" s="24"/>
      <c r="NNU58" s="24"/>
      <c r="NNV58" s="24"/>
      <c r="NNW58" s="24"/>
      <c r="NNX58" s="24"/>
      <c r="NNY58" s="24"/>
      <c r="NNZ58" s="24"/>
      <c r="NOA58" s="24"/>
      <c r="NOB58" s="24"/>
      <c r="NOC58" s="24"/>
      <c r="NOD58" s="24"/>
      <c r="NOE58" s="24"/>
      <c r="NOF58" s="24"/>
      <c r="NOG58" s="24"/>
      <c r="NOH58" s="24"/>
      <c r="NOI58" s="24"/>
      <c r="NOJ58" s="24"/>
      <c r="NOK58" s="24"/>
      <c r="NOL58" s="24"/>
      <c r="NOM58" s="24"/>
      <c r="NON58" s="24"/>
      <c r="NOO58" s="24"/>
      <c r="NOP58" s="24"/>
      <c r="NOQ58" s="24"/>
      <c r="NOR58" s="24"/>
      <c r="NOS58" s="24"/>
      <c r="NOT58" s="24"/>
      <c r="NOU58" s="24"/>
      <c r="NOV58" s="24"/>
      <c r="NOW58" s="24"/>
      <c r="NOX58" s="24"/>
      <c r="NOY58" s="24"/>
      <c r="NOZ58" s="24"/>
      <c r="NPA58" s="24"/>
      <c r="NPB58" s="24"/>
      <c r="NPC58" s="24"/>
      <c r="NPD58" s="24"/>
      <c r="NPE58" s="24"/>
      <c r="NPF58" s="24"/>
      <c r="NPG58" s="24"/>
      <c r="NPH58" s="24"/>
      <c r="NPI58" s="24"/>
      <c r="NPJ58" s="24"/>
      <c r="NPK58" s="24"/>
      <c r="NPL58" s="24"/>
      <c r="NPM58" s="24"/>
      <c r="NPN58" s="24"/>
      <c r="NPO58" s="24"/>
      <c r="NPP58" s="24"/>
      <c r="NPQ58" s="24"/>
      <c r="NPR58" s="24"/>
      <c r="NPS58" s="24"/>
      <c r="NPT58" s="24"/>
      <c r="NPU58" s="24"/>
      <c r="NPV58" s="24"/>
      <c r="NPW58" s="24"/>
      <c r="NPX58" s="24"/>
      <c r="NPY58" s="24"/>
      <c r="NPZ58" s="24"/>
      <c r="NQA58" s="24"/>
      <c r="NQB58" s="24"/>
      <c r="NQC58" s="24"/>
      <c r="NQD58" s="24"/>
      <c r="NQE58" s="24"/>
      <c r="NQF58" s="24"/>
      <c r="NQG58" s="24"/>
      <c r="NQH58" s="24"/>
      <c r="NQI58" s="24"/>
      <c r="NQJ58" s="24"/>
      <c r="NQK58" s="24"/>
      <c r="NQL58" s="24"/>
      <c r="NQM58" s="24"/>
      <c r="NQN58" s="24"/>
      <c r="NQO58" s="24"/>
      <c r="NQP58" s="24"/>
      <c r="NQQ58" s="24"/>
      <c r="NQR58" s="24"/>
      <c r="NQS58" s="24"/>
      <c r="NQT58" s="24"/>
      <c r="NQU58" s="24"/>
      <c r="NQV58" s="24"/>
      <c r="NQW58" s="24"/>
      <c r="NQX58" s="24"/>
      <c r="NQY58" s="24"/>
      <c r="NQZ58" s="24"/>
      <c r="NRA58" s="24"/>
      <c r="NRB58" s="24"/>
      <c r="NRC58" s="24"/>
      <c r="NRD58" s="24"/>
      <c r="NRE58" s="24"/>
      <c r="NRF58" s="24"/>
      <c r="NRG58" s="24"/>
      <c r="NRH58" s="24"/>
      <c r="NRI58" s="24"/>
      <c r="NRJ58" s="24"/>
      <c r="NRK58" s="24"/>
      <c r="NRL58" s="24"/>
      <c r="NRM58" s="24"/>
      <c r="NRN58" s="24"/>
      <c r="NRO58" s="24"/>
      <c r="NRP58" s="24"/>
      <c r="NRQ58" s="24"/>
      <c r="NRR58" s="24"/>
      <c r="NRS58" s="24"/>
      <c r="NRT58" s="24"/>
      <c r="NRU58" s="24"/>
      <c r="NRV58" s="24"/>
      <c r="NRW58" s="24"/>
      <c r="NRX58" s="24"/>
      <c r="NRY58" s="24"/>
      <c r="NRZ58" s="24"/>
      <c r="NSA58" s="24"/>
      <c r="NSB58" s="24"/>
      <c r="NSC58" s="24"/>
      <c r="NSD58" s="24"/>
      <c r="NSE58" s="24"/>
      <c r="NSF58" s="24"/>
      <c r="NSG58" s="24"/>
      <c r="NSH58" s="24"/>
      <c r="NSI58" s="24"/>
      <c r="NSJ58" s="24"/>
      <c r="NSK58" s="24"/>
      <c r="NSL58" s="24"/>
      <c r="NSM58" s="24"/>
      <c r="NSN58" s="24"/>
      <c r="NSO58" s="24"/>
      <c r="NSP58" s="24"/>
      <c r="NSQ58" s="24"/>
      <c r="NSR58" s="24"/>
      <c r="NSS58" s="24"/>
      <c r="NST58" s="24"/>
      <c r="NSU58" s="24"/>
      <c r="NSV58" s="24"/>
      <c r="NSW58" s="24"/>
      <c r="NSX58" s="24"/>
      <c r="NSY58" s="24"/>
      <c r="NSZ58" s="24"/>
      <c r="NTA58" s="24"/>
      <c r="NTB58" s="24"/>
      <c r="NTC58" s="24"/>
      <c r="NTD58" s="24"/>
      <c r="NTE58" s="24"/>
      <c r="NTF58" s="24"/>
      <c r="NTG58" s="24"/>
      <c r="NTH58" s="24"/>
      <c r="NTI58" s="24"/>
      <c r="NTJ58" s="24"/>
      <c r="NTK58" s="24"/>
      <c r="NTL58" s="24"/>
      <c r="NTM58" s="24"/>
      <c r="NTN58" s="24"/>
      <c r="NTO58" s="24"/>
      <c r="NTP58" s="24"/>
      <c r="NTQ58" s="24"/>
      <c r="NTR58" s="24"/>
      <c r="NTS58" s="24"/>
      <c r="NTT58" s="24"/>
      <c r="NTU58" s="24"/>
      <c r="NTV58" s="24"/>
      <c r="NTW58" s="24"/>
      <c r="NTX58" s="24"/>
      <c r="NTY58" s="24"/>
      <c r="NTZ58" s="24"/>
      <c r="NUA58" s="24"/>
      <c r="NUB58" s="24"/>
      <c r="NUC58" s="24"/>
      <c r="NUD58" s="24"/>
      <c r="NUE58" s="24"/>
      <c r="NUF58" s="24"/>
      <c r="NUG58" s="24"/>
      <c r="NUH58" s="24"/>
      <c r="NUI58" s="24"/>
      <c r="NUJ58" s="24"/>
      <c r="NUK58" s="24"/>
      <c r="NUL58" s="24"/>
      <c r="NUM58" s="24"/>
      <c r="NUN58" s="24"/>
      <c r="NUO58" s="24"/>
      <c r="NUP58" s="24"/>
      <c r="NUQ58" s="24"/>
      <c r="NUR58" s="24"/>
      <c r="NUS58" s="24"/>
      <c r="NUT58" s="24"/>
      <c r="NUU58" s="24"/>
      <c r="NUV58" s="24"/>
      <c r="NUW58" s="24"/>
      <c r="NUX58" s="24"/>
      <c r="NUY58" s="24"/>
      <c r="NUZ58" s="24"/>
      <c r="NVA58" s="24"/>
      <c r="NVB58" s="24"/>
      <c r="NVC58" s="24"/>
      <c r="NVD58" s="24"/>
      <c r="NVE58" s="24"/>
      <c r="NVF58" s="24"/>
      <c r="NVG58" s="24"/>
      <c r="NVH58" s="24"/>
      <c r="NVI58" s="24"/>
      <c r="NVJ58" s="24"/>
      <c r="NVK58" s="24"/>
      <c r="NVL58" s="24"/>
      <c r="NVM58" s="24"/>
      <c r="NVN58" s="24"/>
      <c r="NVO58" s="24"/>
      <c r="NVP58" s="24"/>
      <c r="NVQ58" s="24"/>
      <c r="NVR58" s="24"/>
      <c r="NVS58" s="24"/>
      <c r="NVT58" s="24"/>
      <c r="NVU58" s="24"/>
      <c r="NVV58" s="24"/>
      <c r="NVW58" s="24"/>
      <c r="NVX58" s="24"/>
      <c r="NVY58" s="24"/>
      <c r="NVZ58" s="24"/>
      <c r="NWA58" s="24"/>
      <c r="NWB58" s="24"/>
      <c r="NWC58" s="24"/>
      <c r="NWD58" s="24"/>
      <c r="NWE58" s="24"/>
      <c r="NWF58" s="24"/>
      <c r="NWG58" s="24"/>
      <c r="NWH58" s="24"/>
      <c r="NWI58" s="24"/>
      <c r="NWJ58" s="24"/>
      <c r="NWK58" s="24"/>
      <c r="NWL58" s="24"/>
      <c r="NWM58" s="24"/>
      <c r="NWN58" s="24"/>
      <c r="NWO58" s="24"/>
      <c r="NWP58" s="24"/>
      <c r="NWQ58" s="24"/>
      <c r="NWR58" s="24"/>
      <c r="NWS58" s="24"/>
      <c r="NWT58" s="24"/>
      <c r="NWU58" s="24"/>
      <c r="NWV58" s="24"/>
      <c r="NWW58" s="24"/>
      <c r="NWX58" s="24"/>
      <c r="NWY58" s="24"/>
      <c r="NWZ58" s="24"/>
      <c r="NXA58" s="24"/>
      <c r="NXB58" s="24"/>
      <c r="NXC58" s="24"/>
      <c r="NXD58" s="24"/>
      <c r="NXE58" s="24"/>
      <c r="NXF58" s="24"/>
      <c r="NXG58" s="24"/>
      <c r="NXH58" s="24"/>
      <c r="NXI58" s="24"/>
      <c r="NXJ58" s="24"/>
      <c r="NXK58" s="24"/>
      <c r="NXL58" s="24"/>
      <c r="NXM58" s="24"/>
      <c r="NXN58" s="24"/>
      <c r="NXO58" s="24"/>
      <c r="NXP58" s="24"/>
      <c r="NXQ58" s="24"/>
      <c r="NXR58" s="24"/>
      <c r="NXS58" s="24"/>
      <c r="NXT58" s="24"/>
      <c r="NXU58" s="24"/>
      <c r="NXV58" s="24"/>
      <c r="NXW58" s="24"/>
      <c r="NXX58" s="24"/>
      <c r="NXY58" s="24"/>
      <c r="NXZ58" s="24"/>
      <c r="NYA58" s="24"/>
      <c r="NYB58" s="24"/>
      <c r="NYC58" s="24"/>
      <c r="NYD58" s="24"/>
      <c r="NYE58" s="24"/>
      <c r="NYF58" s="24"/>
      <c r="NYG58" s="24"/>
      <c r="NYH58" s="24"/>
      <c r="NYI58" s="24"/>
      <c r="NYJ58" s="24"/>
      <c r="NYK58" s="24"/>
      <c r="NYL58" s="24"/>
      <c r="NYM58" s="24"/>
      <c r="NYN58" s="24"/>
      <c r="NYO58" s="24"/>
      <c r="NYP58" s="24"/>
      <c r="NYQ58" s="24"/>
      <c r="NYR58" s="24"/>
      <c r="NYS58" s="24"/>
      <c r="NYT58" s="24"/>
      <c r="NYU58" s="24"/>
      <c r="NYV58" s="24"/>
      <c r="NYW58" s="24"/>
      <c r="NYX58" s="24"/>
      <c r="NYY58" s="24"/>
      <c r="NYZ58" s="24"/>
      <c r="NZA58" s="24"/>
      <c r="NZB58" s="24"/>
      <c r="NZC58" s="24"/>
      <c r="NZD58" s="24"/>
      <c r="NZE58" s="24"/>
      <c r="NZF58" s="24"/>
      <c r="NZG58" s="24"/>
      <c r="NZH58" s="24"/>
      <c r="NZI58" s="24"/>
      <c r="NZJ58" s="24"/>
      <c r="NZK58" s="24"/>
      <c r="NZL58" s="24"/>
      <c r="NZM58" s="24"/>
      <c r="NZN58" s="24"/>
      <c r="NZO58" s="24"/>
      <c r="NZP58" s="24"/>
      <c r="NZQ58" s="24"/>
      <c r="NZR58" s="24"/>
      <c r="NZS58" s="24"/>
      <c r="NZT58" s="24"/>
      <c r="NZU58" s="24"/>
      <c r="NZV58" s="24"/>
      <c r="NZW58" s="24"/>
      <c r="NZX58" s="24"/>
      <c r="NZY58" s="24"/>
      <c r="NZZ58" s="24"/>
      <c r="OAA58" s="24"/>
      <c r="OAB58" s="24"/>
      <c r="OAC58" s="24"/>
      <c r="OAD58" s="24"/>
      <c r="OAE58" s="24"/>
      <c r="OAF58" s="24"/>
      <c r="OAG58" s="24"/>
      <c r="OAH58" s="24"/>
      <c r="OAI58" s="24"/>
      <c r="OAJ58" s="24"/>
      <c r="OAK58" s="24"/>
      <c r="OAL58" s="24"/>
      <c r="OAM58" s="24"/>
      <c r="OAN58" s="24"/>
      <c r="OAO58" s="24"/>
      <c r="OAP58" s="24"/>
      <c r="OAQ58" s="24"/>
      <c r="OAR58" s="24"/>
      <c r="OAS58" s="24"/>
      <c r="OAT58" s="24"/>
      <c r="OAU58" s="24"/>
      <c r="OAV58" s="24"/>
      <c r="OAW58" s="24"/>
      <c r="OAX58" s="24"/>
      <c r="OAY58" s="24"/>
      <c r="OAZ58" s="24"/>
      <c r="OBA58" s="24"/>
      <c r="OBB58" s="24"/>
      <c r="OBC58" s="24"/>
      <c r="OBD58" s="24"/>
      <c r="OBE58" s="24"/>
      <c r="OBF58" s="24"/>
      <c r="OBG58" s="24"/>
      <c r="OBH58" s="24"/>
      <c r="OBI58" s="24"/>
      <c r="OBJ58" s="24"/>
      <c r="OBK58" s="24"/>
      <c r="OBL58" s="24"/>
      <c r="OBM58" s="24"/>
      <c r="OBN58" s="24"/>
      <c r="OBO58" s="24"/>
      <c r="OBP58" s="24"/>
      <c r="OBQ58" s="24"/>
      <c r="OBR58" s="24"/>
      <c r="OBS58" s="24"/>
      <c r="OBT58" s="24"/>
      <c r="OBU58" s="24"/>
      <c r="OBV58" s="24"/>
      <c r="OBW58" s="24"/>
      <c r="OBX58" s="24"/>
      <c r="OBY58" s="24"/>
      <c r="OBZ58" s="24"/>
      <c r="OCA58" s="24"/>
      <c r="OCB58" s="24"/>
      <c r="OCC58" s="24"/>
      <c r="OCD58" s="24"/>
      <c r="OCE58" s="24"/>
      <c r="OCF58" s="24"/>
      <c r="OCG58" s="24"/>
      <c r="OCH58" s="24"/>
      <c r="OCI58" s="24"/>
      <c r="OCJ58" s="24"/>
      <c r="OCK58" s="24"/>
      <c r="OCL58" s="24"/>
      <c r="OCM58" s="24"/>
      <c r="OCN58" s="24"/>
      <c r="OCO58" s="24"/>
      <c r="OCP58" s="24"/>
      <c r="OCQ58" s="24"/>
      <c r="OCR58" s="24"/>
      <c r="OCS58" s="24"/>
      <c r="OCT58" s="24"/>
      <c r="OCU58" s="24"/>
      <c r="OCV58" s="24"/>
      <c r="OCW58" s="24"/>
      <c r="OCX58" s="24"/>
      <c r="OCY58" s="24"/>
      <c r="OCZ58" s="24"/>
      <c r="ODA58" s="24"/>
      <c r="ODB58" s="24"/>
      <c r="ODC58" s="24"/>
      <c r="ODD58" s="24"/>
      <c r="ODE58" s="24"/>
      <c r="ODF58" s="24"/>
      <c r="ODG58" s="24"/>
      <c r="ODH58" s="24"/>
      <c r="ODI58" s="24"/>
      <c r="ODJ58" s="24"/>
      <c r="ODK58" s="24"/>
      <c r="ODL58" s="24"/>
      <c r="ODM58" s="24"/>
      <c r="ODN58" s="24"/>
      <c r="ODO58" s="24"/>
      <c r="ODP58" s="24"/>
      <c r="ODQ58" s="24"/>
      <c r="ODR58" s="24"/>
      <c r="ODS58" s="24"/>
      <c r="ODT58" s="24"/>
      <c r="ODU58" s="24"/>
      <c r="ODV58" s="24"/>
      <c r="ODW58" s="24"/>
      <c r="ODX58" s="24"/>
      <c r="ODY58" s="24"/>
      <c r="ODZ58" s="24"/>
      <c r="OEA58" s="24"/>
      <c r="OEB58" s="24"/>
      <c r="OEC58" s="24"/>
      <c r="OED58" s="24"/>
      <c r="OEE58" s="24"/>
      <c r="OEF58" s="24"/>
      <c r="OEG58" s="24"/>
      <c r="OEH58" s="24"/>
      <c r="OEI58" s="24"/>
      <c r="OEJ58" s="24"/>
      <c r="OEK58" s="24"/>
      <c r="OEL58" s="24"/>
      <c r="OEM58" s="24"/>
      <c r="OEN58" s="24"/>
      <c r="OEO58" s="24"/>
      <c r="OEP58" s="24"/>
      <c r="OEQ58" s="24"/>
      <c r="OER58" s="24"/>
      <c r="OES58" s="24"/>
      <c r="OET58" s="24"/>
      <c r="OEU58" s="24"/>
      <c r="OEV58" s="24"/>
      <c r="OEW58" s="24"/>
      <c r="OEX58" s="24"/>
      <c r="OEY58" s="24"/>
      <c r="OEZ58" s="24"/>
      <c r="OFA58" s="24"/>
      <c r="OFB58" s="24"/>
      <c r="OFC58" s="24"/>
      <c r="OFD58" s="24"/>
      <c r="OFE58" s="24"/>
      <c r="OFF58" s="24"/>
      <c r="OFG58" s="24"/>
      <c r="OFH58" s="24"/>
      <c r="OFI58" s="24"/>
      <c r="OFJ58" s="24"/>
      <c r="OFK58" s="24"/>
      <c r="OFL58" s="24"/>
      <c r="OFM58" s="24"/>
      <c r="OFN58" s="24"/>
      <c r="OFO58" s="24"/>
      <c r="OFP58" s="24"/>
      <c r="OFQ58" s="24"/>
      <c r="OFR58" s="24"/>
      <c r="OFS58" s="24"/>
      <c r="OFT58" s="24"/>
      <c r="OFU58" s="24"/>
      <c r="OFV58" s="24"/>
      <c r="OFW58" s="24"/>
      <c r="OFX58" s="24"/>
      <c r="OFY58" s="24"/>
      <c r="OFZ58" s="24"/>
      <c r="OGA58" s="24"/>
      <c r="OGB58" s="24"/>
      <c r="OGC58" s="24"/>
      <c r="OGD58" s="24"/>
      <c r="OGE58" s="24"/>
      <c r="OGF58" s="24"/>
      <c r="OGG58" s="24"/>
      <c r="OGH58" s="24"/>
      <c r="OGI58" s="24"/>
      <c r="OGJ58" s="24"/>
      <c r="OGK58" s="24"/>
      <c r="OGL58" s="24"/>
      <c r="OGM58" s="24"/>
      <c r="OGN58" s="24"/>
      <c r="OGO58" s="24"/>
      <c r="OGP58" s="24"/>
      <c r="OGQ58" s="24"/>
      <c r="OGR58" s="24"/>
      <c r="OGS58" s="24"/>
      <c r="OGT58" s="24"/>
      <c r="OGU58" s="24"/>
      <c r="OGV58" s="24"/>
      <c r="OGW58" s="24"/>
      <c r="OGX58" s="24"/>
      <c r="OGY58" s="24"/>
      <c r="OGZ58" s="24"/>
      <c r="OHA58" s="24"/>
      <c r="OHB58" s="24"/>
      <c r="OHC58" s="24"/>
      <c r="OHD58" s="24"/>
      <c r="OHE58" s="24"/>
      <c r="OHF58" s="24"/>
      <c r="OHG58" s="24"/>
      <c r="OHH58" s="24"/>
      <c r="OHI58" s="24"/>
      <c r="OHJ58" s="24"/>
      <c r="OHK58" s="24"/>
      <c r="OHL58" s="24"/>
      <c r="OHM58" s="24"/>
      <c r="OHN58" s="24"/>
      <c r="OHO58" s="24"/>
      <c r="OHP58" s="24"/>
      <c r="OHQ58" s="24"/>
      <c r="OHR58" s="24"/>
      <c r="OHS58" s="24"/>
      <c r="OHT58" s="24"/>
      <c r="OHU58" s="24"/>
      <c r="OHV58" s="24"/>
      <c r="OHW58" s="24"/>
      <c r="OHX58" s="24"/>
      <c r="OHY58" s="24"/>
      <c r="OHZ58" s="24"/>
      <c r="OIA58" s="24"/>
      <c r="OIB58" s="24"/>
      <c r="OIC58" s="24"/>
      <c r="OID58" s="24"/>
      <c r="OIE58" s="24"/>
      <c r="OIF58" s="24"/>
      <c r="OIG58" s="24"/>
      <c r="OIH58" s="24"/>
      <c r="OII58" s="24"/>
      <c r="OIJ58" s="24"/>
      <c r="OIK58" s="24"/>
      <c r="OIL58" s="24"/>
      <c r="OIM58" s="24"/>
      <c r="OIN58" s="24"/>
      <c r="OIO58" s="24"/>
      <c r="OIP58" s="24"/>
      <c r="OIQ58" s="24"/>
      <c r="OIR58" s="24"/>
      <c r="OIS58" s="24"/>
      <c r="OIT58" s="24"/>
      <c r="OIU58" s="24"/>
      <c r="OIV58" s="24"/>
      <c r="OIW58" s="24"/>
      <c r="OIX58" s="24"/>
      <c r="OIY58" s="24"/>
      <c r="OIZ58" s="24"/>
      <c r="OJA58" s="24"/>
      <c r="OJB58" s="24"/>
      <c r="OJC58" s="24"/>
      <c r="OJD58" s="24"/>
      <c r="OJE58" s="24"/>
      <c r="OJF58" s="24"/>
      <c r="OJG58" s="24"/>
      <c r="OJH58" s="24"/>
      <c r="OJI58" s="24"/>
      <c r="OJJ58" s="24"/>
      <c r="OJK58" s="24"/>
      <c r="OJL58" s="24"/>
      <c r="OJM58" s="24"/>
      <c r="OJN58" s="24"/>
      <c r="OJO58" s="24"/>
      <c r="OJP58" s="24"/>
      <c r="OJQ58" s="24"/>
      <c r="OJR58" s="24"/>
      <c r="OJS58" s="24"/>
      <c r="OJT58" s="24"/>
      <c r="OJU58" s="24"/>
      <c r="OJV58" s="24"/>
      <c r="OJW58" s="24"/>
      <c r="OJX58" s="24"/>
      <c r="OJY58" s="24"/>
      <c r="OJZ58" s="24"/>
      <c r="OKA58" s="24"/>
      <c r="OKB58" s="24"/>
      <c r="OKC58" s="24"/>
      <c r="OKD58" s="24"/>
      <c r="OKE58" s="24"/>
      <c r="OKF58" s="24"/>
      <c r="OKG58" s="24"/>
      <c r="OKH58" s="24"/>
      <c r="OKI58" s="24"/>
      <c r="OKJ58" s="24"/>
      <c r="OKK58" s="24"/>
      <c r="OKL58" s="24"/>
      <c r="OKM58" s="24"/>
      <c r="OKN58" s="24"/>
      <c r="OKO58" s="24"/>
      <c r="OKP58" s="24"/>
      <c r="OKQ58" s="24"/>
      <c r="OKR58" s="24"/>
      <c r="OKS58" s="24"/>
      <c r="OKT58" s="24"/>
      <c r="OKU58" s="24"/>
      <c r="OKV58" s="24"/>
      <c r="OKW58" s="24"/>
      <c r="OKX58" s="24"/>
      <c r="OKY58" s="24"/>
      <c r="OKZ58" s="24"/>
      <c r="OLA58" s="24"/>
      <c r="OLB58" s="24"/>
      <c r="OLC58" s="24"/>
      <c r="OLD58" s="24"/>
      <c r="OLE58" s="24"/>
      <c r="OLF58" s="24"/>
      <c r="OLG58" s="24"/>
      <c r="OLH58" s="24"/>
      <c r="OLI58" s="24"/>
      <c r="OLJ58" s="24"/>
      <c r="OLK58" s="24"/>
      <c r="OLL58" s="24"/>
      <c r="OLM58" s="24"/>
      <c r="OLN58" s="24"/>
      <c r="OLO58" s="24"/>
      <c r="OLP58" s="24"/>
      <c r="OLQ58" s="24"/>
      <c r="OLR58" s="24"/>
      <c r="OLS58" s="24"/>
      <c r="OLT58" s="24"/>
      <c r="OLU58" s="24"/>
      <c r="OLV58" s="24"/>
      <c r="OLW58" s="24"/>
      <c r="OLX58" s="24"/>
      <c r="OLY58" s="24"/>
      <c r="OLZ58" s="24"/>
      <c r="OMA58" s="24"/>
      <c r="OMB58" s="24"/>
      <c r="OMC58" s="24"/>
      <c r="OMD58" s="24"/>
      <c r="OME58" s="24"/>
      <c r="OMF58" s="24"/>
      <c r="OMG58" s="24"/>
      <c r="OMH58" s="24"/>
      <c r="OMI58" s="24"/>
      <c r="OMJ58" s="24"/>
      <c r="OMK58" s="24"/>
      <c r="OML58" s="24"/>
      <c r="OMM58" s="24"/>
      <c r="OMN58" s="24"/>
      <c r="OMO58" s="24"/>
      <c r="OMP58" s="24"/>
      <c r="OMQ58" s="24"/>
      <c r="OMR58" s="24"/>
      <c r="OMS58" s="24"/>
      <c r="OMT58" s="24"/>
      <c r="OMU58" s="24"/>
      <c r="OMV58" s="24"/>
      <c r="OMW58" s="24"/>
      <c r="OMX58" s="24"/>
      <c r="OMY58" s="24"/>
      <c r="OMZ58" s="24"/>
      <c r="ONA58" s="24"/>
      <c r="ONB58" s="24"/>
      <c r="ONC58" s="24"/>
      <c r="OND58" s="24"/>
      <c r="ONE58" s="24"/>
      <c r="ONF58" s="24"/>
      <c r="ONG58" s="24"/>
      <c r="ONH58" s="24"/>
      <c r="ONI58" s="24"/>
      <c r="ONJ58" s="24"/>
      <c r="ONK58" s="24"/>
      <c r="ONL58" s="24"/>
      <c r="ONM58" s="24"/>
      <c r="ONN58" s="24"/>
      <c r="ONO58" s="24"/>
      <c r="ONP58" s="24"/>
      <c r="ONQ58" s="24"/>
      <c r="ONR58" s="24"/>
      <c r="ONS58" s="24"/>
      <c r="ONT58" s="24"/>
      <c r="ONU58" s="24"/>
      <c r="ONV58" s="24"/>
      <c r="ONW58" s="24"/>
      <c r="ONX58" s="24"/>
      <c r="ONY58" s="24"/>
      <c r="ONZ58" s="24"/>
      <c r="OOA58" s="24"/>
      <c r="OOB58" s="24"/>
      <c r="OOC58" s="24"/>
      <c r="OOD58" s="24"/>
      <c r="OOE58" s="24"/>
      <c r="OOF58" s="24"/>
      <c r="OOG58" s="24"/>
      <c r="OOH58" s="24"/>
      <c r="OOI58" s="24"/>
      <c r="OOJ58" s="24"/>
      <c r="OOK58" s="24"/>
      <c r="OOL58" s="24"/>
      <c r="OOM58" s="24"/>
      <c r="OON58" s="24"/>
      <c r="OOO58" s="24"/>
      <c r="OOP58" s="24"/>
      <c r="OOQ58" s="24"/>
      <c r="OOR58" s="24"/>
      <c r="OOS58" s="24"/>
      <c r="OOT58" s="24"/>
      <c r="OOU58" s="24"/>
      <c r="OOV58" s="24"/>
      <c r="OOW58" s="24"/>
      <c r="OOX58" s="24"/>
      <c r="OOY58" s="24"/>
      <c r="OOZ58" s="24"/>
      <c r="OPA58" s="24"/>
      <c r="OPB58" s="24"/>
      <c r="OPC58" s="24"/>
      <c r="OPD58" s="24"/>
      <c r="OPE58" s="24"/>
      <c r="OPF58" s="24"/>
      <c r="OPG58" s="24"/>
      <c r="OPH58" s="24"/>
      <c r="OPI58" s="24"/>
      <c r="OPJ58" s="24"/>
      <c r="OPK58" s="24"/>
      <c r="OPL58" s="24"/>
      <c r="OPM58" s="24"/>
      <c r="OPN58" s="24"/>
      <c r="OPO58" s="24"/>
      <c r="OPP58" s="24"/>
      <c r="OPQ58" s="24"/>
      <c r="OPR58" s="24"/>
      <c r="OPS58" s="24"/>
      <c r="OPT58" s="24"/>
      <c r="OPU58" s="24"/>
      <c r="OPV58" s="24"/>
      <c r="OPW58" s="24"/>
      <c r="OPX58" s="24"/>
      <c r="OPY58" s="24"/>
      <c r="OPZ58" s="24"/>
      <c r="OQA58" s="24"/>
      <c r="OQB58" s="24"/>
      <c r="OQC58" s="24"/>
      <c r="OQD58" s="24"/>
      <c r="OQE58" s="24"/>
      <c r="OQF58" s="24"/>
      <c r="OQG58" s="24"/>
      <c r="OQH58" s="24"/>
      <c r="OQI58" s="24"/>
      <c r="OQJ58" s="24"/>
      <c r="OQK58" s="24"/>
      <c r="OQL58" s="24"/>
      <c r="OQM58" s="24"/>
      <c r="OQN58" s="24"/>
      <c r="OQO58" s="24"/>
      <c r="OQP58" s="24"/>
      <c r="OQQ58" s="24"/>
      <c r="OQR58" s="24"/>
      <c r="OQS58" s="24"/>
      <c r="OQT58" s="24"/>
      <c r="OQU58" s="24"/>
      <c r="OQV58" s="24"/>
      <c r="OQW58" s="24"/>
      <c r="OQX58" s="24"/>
      <c r="OQY58" s="24"/>
      <c r="OQZ58" s="24"/>
      <c r="ORA58" s="24"/>
      <c r="ORB58" s="24"/>
      <c r="ORC58" s="24"/>
      <c r="ORD58" s="24"/>
      <c r="ORE58" s="24"/>
      <c r="ORF58" s="24"/>
      <c r="ORG58" s="24"/>
      <c r="ORH58" s="24"/>
      <c r="ORI58" s="24"/>
      <c r="ORJ58" s="24"/>
      <c r="ORK58" s="24"/>
      <c r="ORL58" s="24"/>
      <c r="ORM58" s="24"/>
      <c r="ORN58" s="24"/>
      <c r="ORO58" s="24"/>
      <c r="ORP58" s="24"/>
      <c r="ORQ58" s="24"/>
      <c r="ORR58" s="24"/>
      <c r="ORS58" s="24"/>
      <c r="ORT58" s="24"/>
      <c r="ORU58" s="24"/>
      <c r="ORV58" s="24"/>
      <c r="ORW58" s="24"/>
      <c r="ORX58" s="24"/>
      <c r="ORY58" s="24"/>
      <c r="ORZ58" s="24"/>
      <c r="OSA58" s="24"/>
      <c r="OSB58" s="24"/>
      <c r="OSC58" s="24"/>
      <c r="OSD58" s="24"/>
      <c r="OSE58" s="24"/>
      <c r="OSF58" s="24"/>
      <c r="OSG58" s="24"/>
      <c r="OSH58" s="24"/>
      <c r="OSI58" s="24"/>
      <c r="OSJ58" s="24"/>
      <c r="OSK58" s="24"/>
      <c r="OSL58" s="24"/>
      <c r="OSM58" s="24"/>
      <c r="OSN58" s="24"/>
      <c r="OSO58" s="24"/>
      <c r="OSP58" s="24"/>
      <c r="OSQ58" s="24"/>
      <c r="OSR58" s="24"/>
      <c r="OSS58" s="24"/>
      <c r="OST58" s="24"/>
      <c r="OSU58" s="24"/>
      <c r="OSV58" s="24"/>
      <c r="OSW58" s="24"/>
      <c r="OSX58" s="24"/>
      <c r="OSY58" s="24"/>
      <c r="OSZ58" s="24"/>
      <c r="OTA58" s="24"/>
      <c r="OTB58" s="24"/>
      <c r="OTC58" s="24"/>
      <c r="OTD58" s="24"/>
      <c r="OTE58" s="24"/>
      <c r="OTF58" s="24"/>
      <c r="OTG58" s="24"/>
      <c r="OTH58" s="24"/>
      <c r="OTI58" s="24"/>
      <c r="OTJ58" s="24"/>
      <c r="OTK58" s="24"/>
      <c r="OTL58" s="24"/>
      <c r="OTM58" s="24"/>
      <c r="OTN58" s="24"/>
      <c r="OTO58" s="24"/>
      <c r="OTP58" s="24"/>
      <c r="OTQ58" s="24"/>
      <c r="OTR58" s="24"/>
      <c r="OTS58" s="24"/>
      <c r="OTT58" s="24"/>
      <c r="OTU58" s="24"/>
      <c r="OTV58" s="24"/>
      <c r="OTW58" s="24"/>
      <c r="OTX58" s="24"/>
      <c r="OTY58" s="24"/>
      <c r="OTZ58" s="24"/>
      <c r="OUA58" s="24"/>
      <c r="OUB58" s="24"/>
      <c r="OUC58" s="24"/>
      <c r="OUD58" s="24"/>
      <c r="OUE58" s="24"/>
      <c r="OUF58" s="24"/>
      <c r="OUG58" s="24"/>
      <c r="OUH58" s="24"/>
      <c r="OUI58" s="24"/>
      <c r="OUJ58" s="24"/>
      <c r="OUK58" s="24"/>
      <c r="OUL58" s="24"/>
      <c r="OUM58" s="24"/>
      <c r="OUN58" s="24"/>
      <c r="OUO58" s="24"/>
      <c r="OUP58" s="24"/>
      <c r="OUQ58" s="24"/>
      <c r="OUR58" s="24"/>
      <c r="OUS58" s="24"/>
      <c r="OUT58" s="24"/>
      <c r="OUU58" s="24"/>
      <c r="OUV58" s="24"/>
      <c r="OUW58" s="24"/>
      <c r="OUX58" s="24"/>
      <c r="OUY58" s="24"/>
      <c r="OUZ58" s="24"/>
      <c r="OVA58" s="24"/>
      <c r="OVB58" s="24"/>
      <c r="OVC58" s="24"/>
      <c r="OVD58" s="24"/>
      <c r="OVE58" s="24"/>
      <c r="OVF58" s="24"/>
      <c r="OVG58" s="24"/>
      <c r="OVH58" s="24"/>
      <c r="OVI58" s="24"/>
      <c r="OVJ58" s="24"/>
      <c r="OVK58" s="24"/>
      <c r="OVL58" s="24"/>
      <c r="OVM58" s="24"/>
      <c r="OVN58" s="24"/>
      <c r="OVO58" s="24"/>
      <c r="OVP58" s="24"/>
      <c r="OVQ58" s="24"/>
      <c r="OVR58" s="24"/>
      <c r="OVS58" s="24"/>
      <c r="OVT58" s="24"/>
      <c r="OVU58" s="24"/>
      <c r="OVV58" s="24"/>
      <c r="OVW58" s="24"/>
      <c r="OVX58" s="24"/>
      <c r="OVY58" s="24"/>
      <c r="OVZ58" s="24"/>
      <c r="OWA58" s="24"/>
      <c r="OWB58" s="24"/>
      <c r="OWC58" s="24"/>
      <c r="OWD58" s="24"/>
      <c r="OWE58" s="24"/>
      <c r="OWF58" s="24"/>
      <c r="OWG58" s="24"/>
      <c r="OWH58" s="24"/>
      <c r="OWI58" s="24"/>
      <c r="OWJ58" s="24"/>
      <c r="OWK58" s="24"/>
      <c r="OWL58" s="24"/>
      <c r="OWM58" s="24"/>
      <c r="OWN58" s="24"/>
      <c r="OWO58" s="24"/>
      <c r="OWP58" s="24"/>
      <c r="OWQ58" s="24"/>
      <c r="OWR58" s="24"/>
      <c r="OWS58" s="24"/>
      <c r="OWT58" s="24"/>
      <c r="OWU58" s="24"/>
      <c r="OWV58" s="24"/>
      <c r="OWW58" s="24"/>
      <c r="OWX58" s="24"/>
      <c r="OWY58" s="24"/>
      <c r="OWZ58" s="24"/>
      <c r="OXA58" s="24"/>
      <c r="OXB58" s="24"/>
      <c r="OXC58" s="24"/>
      <c r="OXD58" s="24"/>
      <c r="OXE58" s="24"/>
      <c r="OXF58" s="24"/>
      <c r="OXG58" s="24"/>
      <c r="OXH58" s="24"/>
      <c r="OXI58" s="24"/>
      <c r="OXJ58" s="24"/>
      <c r="OXK58" s="24"/>
      <c r="OXL58" s="24"/>
      <c r="OXM58" s="24"/>
      <c r="OXN58" s="24"/>
      <c r="OXO58" s="24"/>
      <c r="OXP58" s="24"/>
      <c r="OXQ58" s="24"/>
      <c r="OXR58" s="24"/>
      <c r="OXS58" s="24"/>
      <c r="OXT58" s="24"/>
      <c r="OXU58" s="24"/>
      <c r="OXV58" s="24"/>
      <c r="OXW58" s="24"/>
      <c r="OXX58" s="24"/>
      <c r="OXY58" s="24"/>
      <c r="OXZ58" s="24"/>
      <c r="OYA58" s="24"/>
      <c r="OYB58" s="24"/>
      <c r="OYC58" s="24"/>
      <c r="OYD58" s="24"/>
      <c r="OYE58" s="24"/>
      <c r="OYF58" s="24"/>
      <c r="OYG58" s="24"/>
      <c r="OYH58" s="24"/>
      <c r="OYI58" s="24"/>
      <c r="OYJ58" s="24"/>
      <c r="OYK58" s="24"/>
      <c r="OYL58" s="24"/>
      <c r="OYM58" s="24"/>
      <c r="OYN58" s="24"/>
      <c r="OYO58" s="24"/>
      <c r="OYP58" s="24"/>
      <c r="OYQ58" s="24"/>
      <c r="OYR58" s="24"/>
      <c r="OYS58" s="24"/>
      <c r="OYT58" s="24"/>
      <c r="OYU58" s="24"/>
      <c r="OYV58" s="24"/>
      <c r="OYW58" s="24"/>
      <c r="OYX58" s="24"/>
      <c r="OYY58" s="24"/>
      <c r="OYZ58" s="24"/>
      <c r="OZA58" s="24"/>
      <c r="OZB58" s="24"/>
      <c r="OZC58" s="24"/>
      <c r="OZD58" s="24"/>
      <c r="OZE58" s="24"/>
      <c r="OZF58" s="24"/>
      <c r="OZG58" s="24"/>
      <c r="OZH58" s="24"/>
      <c r="OZI58" s="24"/>
      <c r="OZJ58" s="24"/>
      <c r="OZK58" s="24"/>
      <c r="OZL58" s="24"/>
      <c r="OZM58" s="24"/>
      <c r="OZN58" s="24"/>
      <c r="OZO58" s="24"/>
      <c r="OZP58" s="24"/>
      <c r="OZQ58" s="24"/>
      <c r="OZR58" s="24"/>
      <c r="OZS58" s="24"/>
      <c r="OZT58" s="24"/>
      <c r="OZU58" s="24"/>
      <c r="OZV58" s="24"/>
      <c r="OZW58" s="24"/>
      <c r="OZX58" s="24"/>
      <c r="OZY58" s="24"/>
      <c r="OZZ58" s="24"/>
      <c r="PAA58" s="24"/>
      <c r="PAB58" s="24"/>
      <c r="PAC58" s="24"/>
      <c r="PAD58" s="24"/>
      <c r="PAE58" s="24"/>
      <c r="PAF58" s="24"/>
      <c r="PAG58" s="24"/>
      <c r="PAH58" s="24"/>
      <c r="PAI58" s="24"/>
      <c r="PAJ58" s="24"/>
      <c r="PAK58" s="24"/>
      <c r="PAL58" s="24"/>
      <c r="PAM58" s="24"/>
      <c r="PAN58" s="24"/>
      <c r="PAO58" s="24"/>
      <c r="PAP58" s="24"/>
      <c r="PAQ58" s="24"/>
      <c r="PAR58" s="24"/>
      <c r="PAS58" s="24"/>
      <c r="PAT58" s="24"/>
      <c r="PAU58" s="24"/>
      <c r="PAV58" s="24"/>
      <c r="PAW58" s="24"/>
      <c r="PAX58" s="24"/>
      <c r="PAY58" s="24"/>
      <c r="PAZ58" s="24"/>
      <c r="PBA58" s="24"/>
      <c r="PBB58" s="24"/>
      <c r="PBC58" s="24"/>
      <c r="PBD58" s="24"/>
      <c r="PBE58" s="24"/>
      <c r="PBF58" s="24"/>
      <c r="PBG58" s="24"/>
      <c r="PBH58" s="24"/>
      <c r="PBI58" s="24"/>
      <c r="PBJ58" s="24"/>
      <c r="PBK58" s="24"/>
      <c r="PBL58" s="24"/>
      <c r="PBM58" s="24"/>
      <c r="PBN58" s="24"/>
      <c r="PBO58" s="24"/>
      <c r="PBP58" s="24"/>
      <c r="PBQ58" s="24"/>
      <c r="PBR58" s="24"/>
      <c r="PBS58" s="24"/>
      <c r="PBT58" s="24"/>
      <c r="PBU58" s="24"/>
      <c r="PBV58" s="24"/>
      <c r="PBW58" s="24"/>
      <c r="PBX58" s="24"/>
      <c r="PBY58" s="24"/>
      <c r="PBZ58" s="24"/>
      <c r="PCA58" s="24"/>
      <c r="PCB58" s="24"/>
      <c r="PCC58" s="24"/>
      <c r="PCD58" s="24"/>
      <c r="PCE58" s="24"/>
      <c r="PCF58" s="24"/>
      <c r="PCG58" s="24"/>
      <c r="PCH58" s="24"/>
      <c r="PCI58" s="24"/>
      <c r="PCJ58" s="24"/>
      <c r="PCK58" s="24"/>
      <c r="PCL58" s="24"/>
      <c r="PCM58" s="24"/>
      <c r="PCN58" s="24"/>
      <c r="PCO58" s="24"/>
      <c r="PCP58" s="24"/>
      <c r="PCQ58" s="24"/>
      <c r="PCR58" s="24"/>
      <c r="PCS58" s="24"/>
      <c r="PCT58" s="24"/>
      <c r="PCU58" s="24"/>
      <c r="PCV58" s="24"/>
      <c r="PCW58" s="24"/>
      <c r="PCX58" s="24"/>
      <c r="PCY58" s="24"/>
      <c r="PCZ58" s="24"/>
      <c r="PDA58" s="24"/>
      <c r="PDB58" s="24"/>
      <c r="PDC58" s="24"/>
      <c r="PDD58" s="24"/>
      <c r="PDE58" s="24"/>
      <c r="PDF58" s="24"/>
      <c r="PDG58" s="24"/>
      <c r="PDH58" s="24"/>
      <c r="PDI58" s="24"/>
      <c r="PDJ58" s="24"/>
      <c r="PDK58" s="24"/>
      <c r="PDL58" s="24"/>
      <c r="PDM58" s="24"/>
      <c r="PDN58" s="24"/>
      <c r="PDO58" s="24"/>
      <c r="PDP58" s="24"/>
      <c r="PDQ58" s="24"/>
      <c r="PDR58" s="24"/>
      <c r="PDS58" s="24"/>
      <c r="PDT58" s="24"/>
      <c r="PDU58" s="24"/>
      <c r="PDV58" s="24"/>
      <c r="PDW58" s="24"/>
      <c r="PDX58" s="24"/>
      <c r="PDY58" s="24"/>
      <c r="PDZ58" s="24"/>
      <c r="PEA58" s="24"/>
      <c r="PEB58" s="24"/>
      <c r="PEC58" s="24"/>
      <c r="PED58" s="24"/>
      <c r="PEE58" s="24"/>
      <c r="PEF58" s="24"/>
      <c r="PEG58" s="24"/>
      <c r="PEH58" s="24"/>
      <c r="PEI58" s="24"/>
      <c r="PEJ58" s="24"/>
      <c r="PEK58" s="24"/>
      <c r="PEL58" s="24"/>
      <c r="PEM58" s="24"/>
      <c r="PEN58" s="24"/>
      <c r="PEO58" s="24"/>
      <c r="PEP58" s="24"/>
      <c r="PEQ58" s="24"/>
      <c r="PER58" s="24"/>
      <c r="PES58" s="24"/>
      <c r="PET58" s="24"/>
      <c r="PEU58" s="24"/>
      <c r="PEV58" s="24"/>
      <c r="PEW58" s="24"/>
      <c r="PEX58" s="24"/>
      <c r="PEY58" s="24"/>
      <c r="PEZ58" s="24"/>
      <c r="PFA58" s="24"/>
      <c r="PFB58" s="24"/>
      <c r="PFC58" s="24"/>
      <c r="PFD58" s="24"/>
      <c r="PFE58" s="24"/>
      <c r="PFF58" s="24"/>
      <c r="PFG58" s="24"/>
      <c r="PFH58" s="24"/>
      <c r="PFI58" s="24"/>
      <c r="PFJ58" s="24"/>
      <c r="PFK58" s="24"/>
      <c r="PFL58" s="24"/>
      <c r="PFM58" s="24"/>
      <c r="PFN58" s="24"/>
      <c r="PFO58" s="24"/>
      <c r="PFP58" s="24"/>
      <c r="PFQ58" s="24"/>
      <c r="PFR58" s="24"/>
      <c r="PFS58" s="24"/>
      <c r="PFT58" s="24"/>
      <c r="PFU58" s="24"/>
      <c r="PFV58" s="24"/>
      <c r="PFW58" s="24"/>
      <c r="PFX58" s="24"/>
      <c r="PFY58" s="24"/>
      <c r="PFZ58" s="24"/>
      <c r="PGA58" s="24"/>
      <c r="PGB58" s="24"/>
      <c r="PGC58" s="24"/>
      <c r="PGD58" s="24"/>
      <c r="PGE58" s="24"/>
      <c r="PGF58" s="24"/>
      <c r="PGG58" s="24"/>
      <c r="PGH58" s="24"/>
      <c r="PGI58" s="24"/>
      <c r="PGJ58" s="24"/>
      <c r="PGK58" s="24"/>
      <c r="PGL58" s="24"/>
      <c r="PGM58" s="24"/>
      <c r="PGN58" s="24"/>
      <c r="PGO58" s="24"/>
      <c r="PGP58" s="24"/>
      <c r="PGQ58" s="24"/>
      <c r="PGR58" s="24"/>
      <c r="PGS58" s="24"/>
      <c r="PGT58" s="24"/>
      <c r="PGU58" s="24"/>
      <c r="PGV58" s="24"/>
      <c r="PGW58" s="24"/>
      <c r="PGX58" s="24"/>
      <c r="PGY58" s="24"/>
      <c r="PGZ58" s="24"/>
      <c r="PHA58" s="24"/>
      <c r="PHB58" s="24"/>
      <c r="PHC58" s="24"/>
      <c r="PHD58" s="24"/>
      <c r="PHE58" s="24"/>
      <c r="PHF58" s="24"/>
      <c r="PHG58" s="24"/>
      <c r="PHH58" s="24"/>
      <c r="PHI58" s="24"/>
      <c r="PHJ58" s="24"/>
      <c r="PHK58" s="24"/>
      <c r="PHL58" s="24"/>
      <c r="PHM58" s="24"/>
      <c r="PHN58" s="24"/>
      <c r="PHO58" s="24"/>
      <c r="PHP58" s="24"/>
      <c r="PHQ58" s="24"/>
      <c r="PHR58" s="24"/>
      <c r="PHS58" s="24"/>
      <c r="PHT58" s="24"/>
      <c r="PHU58" s="24"/>
      <c r="PHV58" s="24"/>
      <c r="PHW58" s="24"/>
      <c r="PHX58" s="24"/>
      <c r="PHY58" s="24"/>
      <c r="PHZ58" s="24"/>
      <c r="PIA58" s="24"/>
      <c r="PIB58" s="24"/>
      <c r="PIC58" s="24"/>
      <c r="PID58" s="24"/>
      <c r="PIE58" s="24"/>
      <c r="PIF58" s="24"/>
      <c r="PIG58" s="24"/>
      <c r="PIH58" s="24"/>
      <c r="PII58" s="24"/>
      <c r="PIJ58" s="24"/>
      <c r="PIK58" s="24"/>
      <c r="PIL58" s="24"/>
      <c r="PIM58" s="24"/>
      <c r="PIN58" s="24"/>
      <c r="PIO58" s="24"/>
      <c r="PIP58" s="24"/>
      <c r="PIQ58" s="24"/>
      <c r="PIR58" s="24"/>
      <c r="PIS58" s="24"/>
      <c r="PIT58" s="24"/>
      <c r="PIU58" s="24"/>
      <c r="PIV58" s="24"/>
      <c r="PIW58" s="24"/>
      <c r="PIX58" s="24"/>
      <c r="PIY58" s="24"/>
      <c r="PIZ58" s="24"/>
      <c r="PJA58" s="24"/>
      <c r="PJB58" s="24"/>
      <c r="PJC58" s="24"/>
      <c r="PJD58" s="24"/>
      <c r="PJE58" s="24"/>
      <c r="PJF58" s="24"/>
      <c r="PJG58" s="24"/>
      <c r="PJH58" s="24"/>
      <c r="PJI58" s="24"/>
      <c r="PJJ58" s="24"/>
      <c r="PJK58" s="24"/>
      <c r="PJL58" s="24"/>
      <c r="PJM58" s="24"/>
      <c r="PJN58" s="24"/>
      <c r="PJO58" s="24"/>
      <c r="PJP58" s="24"/>
      <c r="PJQ58" s="24"/>
      <c r="PJR58" s="24"/>
      <c r="PJS58" s="24"/>
      <c r="PJT58" s="24"/>
      <c r="PJU58" s="24"/>
      <c r="PJV58" s="24"/>
      <c r="PJW58" s="24"/>
      <c r="PJX58" s="24"/>
      <c r="PJY58" s="24"/>
      <c r="PJZ58" s="24"/>
      <c r="PKA58" s="24"/>
      <c r="PKB58" s="24"/>
      <c r="PKC58" s="24"/>
      <c r="PKD58" s="24"/>
      <c r="PKE58" s="24"/>
      <c r="PKF58" s="24"/>
      <c r="PKG58" s="24"/>
      <c r="PKH58" s="24"/>
      <c r="PKI58" s="24"/>
      <c r="PKJ58" s="24"/>
      <c r="PKK58" s="24"/>
      <c r="PKL58" s="24"/>
      <c r="PKM58" s="24"/>
      <c r="PKN58" s="24"/>
      <c r="PKO58" s="24"/>
      <c r="PKP58" s="24"/>
      <c r="PKQ58" s="24"/>
      <c r="PKR58" s="24"/>
      <c r="PKS58" s="24"/>
      <c r="PKT58" s="24"/>
      <c r="PKU58" s="24"/>
      <c r="PKV58" s="24"/>
      <c r="PKW58" s="24"/>
      <c r="PKX58" s="24"/>
      <c r="PKY58" s="24"/>
      <c r="PKZ58" s="24"/>
      <c r="PLA58" s="24"/>
      <c r="PLB58" s="24"/>
      <c r="PLC58" s="24"/>
      <c r="PLD58" s="24"/>
      <c r="PLE58" s="24"/>
      <c r="PLF58" s="24"/>
      <c r="PLG58" s="24"/>
      <c r="PLH58" s="24"/>
      <c r="PLI58" s="24"/>
      <c r="PLJ58" s="24"/>
      <c r="PLK58" s="24"/>
      <c r="PLL58" s="24"/>
      <c r="PLM58" s="24"/>
      <c r="PLN58" s="24"/>
      <c r="PLO58" s="24"/>
      <c r="PLP58" s="24"/>
      <c r="PLQ58" s="24"/>
      <c r="PLR58" s="24"/>
      <c r="PLS58" s="24"/>
      <c r="PLT58" s="24"/>
      <c r="PLU58" s="24"/>
      <c r="PLV58" s="24"/>
      <c r="PLW58" s="24"/>
      <c r="PLX58" s="24"/>
      <c r="PLY58" s="24"/>
      <c r="PLZ58" s="24"/>
      <c r="PMA58" s="24"/>
      <c r="PMB58" s="24"/>
      <c r="PMC58" s="24"/>
      <c r="PMD58" s="24"/>
      <c r="PME58" s="24"/>
      <c r="PMF58" s="24"/>
      <c r="PMG58" s="24"/>
      <c r="PMH58" s="24"/>
      <c r="PMI58" s="24"/>
      <c r="PMJ58" s="24"/>
      <c r="PMK58" s="24"/>
      <c r="PML58" s="24"/>
      <c r="PMM58" s="24"/>
      <c r="PMN58" s="24"/>
      <c r="PMO58" s="24"/>
      <c r="PMP58" s="24"/>
      <c r="PMQ58" s="24"/>
      <c r="PMR58" s="24"/>
      <c r="PMS58" s="24"/>
      <c r="PMT58" s="24"/>
      <c r="PMU58" s="24"/>
      <c r="PMV58" s="24"/>
      <c r="PMW58" s="24"/>
      <c r="PMX58" s="24"/>
      <c r="PMY58" s="24"/>
      <c r="PMZ58" s="24"/>
      <c r="PNA58" s="24"/>
      <c r="PNB58" s="24"/>
      <c r="PNC58" s="24"/>
      <c r="PND58" s="24"/>
      <c r="PNE58" s="24"/>
      <c r="PNF58" s="24"/>
      <c r="PNG58" s="24"/>
      <c r="PNH58" s="24"/>
      <c r="PNI58" s="24"/>
      <c r="PNJ58" s="24"/>
      <c r="PNK58" s="24"/>
      <c r="PNL58" s="24"/>
      <c r="PNM58" s="24"/>
      <c r="PNN58" s="24"/>
      <c r="PNO58" s="24"/>
      <c r="PNP58" s="24"/>
      <c r="PNQ58" s="24"/>
      <c r="PNR58" s="24"/>
      <c r="PNS58" s="24"/>
      <c r="PNT58" s="24"/>
      <c r="PNU58" s="24"/>
      <c r="PNV58" s="24"/>
      <c r="PNW58" s="24"/>
      <c r="PNX58" s="24"/>
      <c r="PNY58" s="24"/>
      <c r="PNZ58" s="24"/>
      <c r="POA58" s="24"/>
      <c r="POB58" s="24"/>
      <c r="POC58" s="24"/>
      <c r="POD58" s="24"/>
      <c r="POE58" s="24"/>
      <c r="POF58" s="24"/>
      <c r="POG58" s="24"/>
      <c r="POH58" s="24"/>
      <c r="POI58" s="24"/>
      <c r="POJ58" s="24"/>
      <c r="POK58" s="24"/>
      <c r="POL58" s="24"/>
      <c r="POM58" s="24"/>
      <c r="PON58" s="24"/>
      <c r="POO58" s="24"/>
      <c r="POP58" s="24"/>
      <c r="POQ58" s="24"/>
      <c r="POR58" s="24"/>
      <c r="POS58" s="24"/>
      <c r="POT58" s="24"/>
      <c r="POU58" s="24"/>
      <c r="POV58" s="24"/>
      <c r="POW58" s="24"/>
      <c r="POX58" s="24"/>
      <c r="POY58" s="24"/>
      <c r="POZ58" s="24"/>
      <c r="PPA58" s="24"/>
      <c r="PPB58" s="24"/>
      <c r="PPC58" s="24"/>
      <c r="PPD58" s="24"/>
      <c r="PPE58" s="24"/>
      <c r="PPF58" s="24"/>
      <c r="PPG58" s="24"/>
      <c r="PPH58" s="24"/>
      <c r="PPI58" s="24"/>
      <c r="PPJ58" s="24"/>
      <c r="PPK58" s="24"/>
      <c r="PPL58" s="24"/>
      <c r="PPM58" s="24"/>
      <c r="PPN58" s="24"/>
      <c r="PPO58" s="24"/>
      <c r="PPP58" s="24"/>
      <c r="PPQ58" s="24"/>
      <c r="PPR58" s="24"/>
      <c r="PPS58" s="24"/>
      <c r="PPT58" s="24"/>
      <c r="PPU58" s="24"/>
      <c r="PPV58" s="24"/>
      <c r="PPW58" s="24"/>
      <c r="PPX58" s="24"/>
      <c r="PPY58" s="24"/>
      <c r="PPZ58" s="24"/>
      <c r="PQA58" s="24"/>
      <c r="PQB58" s="24"/>
      <c r="PQC58" s="24"/>
      <c r="PQD58" s="24"/>
      <c r="PQE58" s="24"/>
      <c r="PQF58" s="24"/>
      <c r="PQG58" s="24"/>
      <c r="PQH58" s="24"/>
      <c r="PQI58" s="24"/>
      <c r="PQJ58" s="24"/>
      <c r="PQK58" s="24"/>
      <c r="PQL58" s="24"/>
      <c r="PQM58" s="24"/>
      <c r="PQN58" s="24"/>
      <c r="PQO58" s="24"/>
      <c r="PQP58" s="24"/>
      <c r="PQQ58" s="24"/>
      <c r="PQR58" s="24"/>
      <c r="PQS58" s="24"/>
      <c r="PQT58" s="24"/>
      <c r="PQU58" s="24"/>
      <c r="PQV58" s="24"/>
      <c r="PQW58" s="24"/>
      <c r="PQX58" s="24"/>
      <c r="PQY58" s="24"/>
      <c r="PQZ58" s="24"/>
      <c r="PRA58" s="24"/>
      <c r="PRB58" s="24"/>
      <c r="PRC58" s="24"/>
      <c r="PRD58" s="24"/>
      <c r="PRE58" s="24"/>
      <c r="PRF58" s="24"/>
      <c r="PRG58" s="24"/>
      <c r="PRH58" s="24"/>
      <c r="PRI58" s="24"/>
      <c r="PRJ58" s="24"/>
      <c r="PRK58" s="24"/>
      <c r="PRL58" s="24"/>
      <c r="PRM58" s="24"/>
      <c r="PRN58" s="24"/>
      <c r="PRO58" s="24"/>
      <c r="PRP58" s="24"/>
      <c r="PRQ58" s="24"/>
      <c r="PRR58" s="24"/>
      <c r="PRS58" s="24"/>
      <c r="PRT58" s="24"/>
      <c r="PRU58" s="24"/>
      <c r="PRV58" s="24"/>
      <c r="PRW58" s="24"/>
      <c r="PRX58" s="24"/>
      <c r="PRY58" s="24"/>
      <c r="PRZ58" s="24"/>
      <c r="PSA58" s="24"/>
      <c r="PSB58" s="24"/>
      <c r="PSC58" s="24"/>
      <c r="PSD58" s="24"/>
      <c r="PSE58" s="24"/>
      <c r="PSF58" s="24"/>
      <c r="PSG58" s="24"/>
      <c r="PSH58" s="24"/>
      <c r="PSI58" s="24"/>
      <c r="PSJ58" s="24"/>
      <c r="PSK58" s="24"/>
      <c r="PSL58" s="24"/>
      <c r="PSM58" s="24"/>
      <c r="PSN58" s="24"/>
      <c r="PSO58" s="24"/>
      <c r="PSP58" s="24"/>
      <c r="PSQ58" s="24"/>
      <c r="PSR58" s="24"/>
      <c r="PSS58" s="24"/>
      <c r="PST58" s="24"/>
      <c r="PSU58" s="24"/>
      <c r="PSV58" s="24"/>
      <c r="PSW58" s="24"/>
      <c r="PSX58" s="24"/>
      <c r="PSY58" s="24"/>
      <c r="PSZ58" s="24"/>
      <c r="PTA58" s="24"/>
      <c r="PTB58" s="24"/>
      <c r="PTC58" s="24"/>
      <c r="PTD58" s="24"/>
      <c r="PTE58" s="24"/>
      <c r="PTF58" s="24"/>
      <c r="PTG58" s="24"/>
      <c r="PTH58" s="24"/>
      <c r="PTI58" s="24"/>
      <c r="PTJ58" s="24"/>
      <c r="PTK58" s="24"/>
      <c r="PTL58" s="24"/>
      <c r="PTM58" s="24"/>
      <c r="PTN58" s="24"/>
      <c r="PTO58" s="24"/>
      <c r="PTP58" s="24"/>
      <c r="PTQ58" s="24"/>
      <c r="PTR58" s="24"/>
      <c r="PTS58" s="24"/>
      <c r="PTT58" s="24"/>
      <c r="PTU58" s="24"/>
      <c r="PTV58" s="24"/>
      <c r="PTW58" s="24"/>
      <c r="PTX58" s="24"/>
      <c r="PTY58" s="24"/>
      <c r="PTZ58" s="24"/>
      <c r="PUA58" s="24"/>
      <c r="PUB58" s="24"/>
      <c r="PUC58" s="24"/>
      <c r="PUD58" s="24"/>
      <c r="PUE58" s="24"/>
      <c r="PUF58" s="24"/>
      <c r="PUG58" s="24"/>
      <c r="PUH58" s="24"/>
      <c r="PUI58" s="24"/>
      <c r="PUJ58" s="24"/>
      <c r="PUK58" s="24"/>
      <c r="PUL58" s="24"/>
      <c r="PUM58" s="24"/>
      <c r="PUN58" s="24"/>
      <c r="PUO58" s="24"/>
      <c r="PUP58" s="24"/>
      <c r="PUQ58" s="24"/>
      <c r="PUR58" s="24"/>
      <c r="PUS58" s="24"/>
      <c r="PUT58" s="24"/>
      <c r="PUU58" s="24"/>
      <c r="PUV58" s="24"/>
      <c r="PUW58" s="24"/>
      <c r="PUX58" s="24"/>
      <c r="PUY58" s="24"/>
      <c r="PUZ58" s="24"/>
      <c r="PVA58" s="24"/>
      <c r="PVB58" s="24"/>
      <c r="PVC58" s="24"/>
      <c r="PVD58" s="24"/>
      <c r="PVE58" s="24"/>
      <c r="PVF58" s="24"/>
      <c r="PVG58" s="24"/>
      <c r="PVH58" s="24"/>
      <c r="PVI58" s="24"/>
      <c r="PVJ58" s="24"/>
      <c r="PVK58" s="24"/>
      <c r="PVL58" s="24"/>
      <c r="PVM58" s="24"/>
      <c r="PVN58" s="24"/>
      <c r="PVO58" s="24"/>
      <c r="PVP58" s="24"/>
      <c r="PVQ58" s="24"/>
      <c r="PVR58" s="24"/>
      <c r="PVS58" s="24"/>
      <c r="PVT58" s="24"/>
      <c r="PVU58" s="24"/>
      <c r="PVV58" s="24"/>
      <c r="PVW58" s="24"/>
      <c r="PVX58" s="24"/>
      <c r="PVY58" s="24"/>
      <c r="PVZ58" s="24"/>
      <c r="PWA58" s="24"/>
      <c r="PWB58" s="24"/>
      <c r="PWC58" s="24"/>
      <c r="PWD58" s="24"/>
      <c r="PWE58" s="24"/>
      <c r="PWF58" s="24"/>
      <c r="PWG58" s="24"/>
      <c r="PWH58" s="24"/>
      <c r="PWI58" s="24"/>
      <c r="PWJ58" s="24"/>
      <c r="PWK58" s="24"/>
      <c r="PWL58" s="24"/>
      <c r="PWM58" s="24"/>
      <c r="PWN58" s="24"/>
      <c r="PWO58" s="24"/>
      <c r="PWP58" s="24"/>
      <c r="PWQ58" s="24"/>
      <c r="PWR58" s="24"/>
      <c r="PWS58" s="24"/>
      <c r="PWT58" s="24"/>
      <c r="PWU58" s="24"/>
      <c r="PWV58" s="24"/>
      <c r="PWW58" s="24"/>
      <c r="PWX58" s="24"/>
      <c r="PWY58" s="24"/>
      <c r="PWZ58" s="24"/>
      <c r="PXA58" s="24"/>
      <c r="PXB58" s="24"/>
      <c r="PXC58" s="24"/>
      <c r="PXD58" s="24"/>
      <c r="PXE58" s="24"/>
      <c r="PXF58" s="24"/>
      <c r="PXG58" s="24"/>
      <c r="PXH58" s="24"/>
      <c r="PXI58" s="24"/>
      <c r="PXJ58" s="24"/>
      <c r="PXK58" s="24"/>
      <c r="PXL58" s="24"/>
      <c r="PXM58" s="24"/>
      <c r="PXN58" s="24"/>
      <c r="PXO58" s="24"/>
      <c r="PXP58" s="24"/>
      <c r="PXQ58" s="24"/>
      <c r="PXR58" s="24"/>
      <c r="PXS58" s="24"/>
      <c r="PXT58" s="24"/>
      <c r="PXU58" s="24"/>
      <c r="PXV58" s="24"/>
      <c r="PXW58" s="24"/>
      <c r="PXX58" s="24"/>
      <c r="PXY58" s="24"/>
      <c r="PXZ58" s="24"/>
      <c r="PYA58" s="24"/>
      <c r="PYB58" s="24"/>
      <c r="PYC58" s="24"/>
      <c r="PYD58" s="24"/>
      <c r="PYE58" s="24"/>
      <c r="PYF58" s="24"/>
      <c r="PYG58" s="24"/>
      <c r="PYH58" s="24"/>
      <c r="PYI58" s="24"/>
      <c r="PYJ58" s="24"/>
      <c r="PYK58" s="24"/>
      <c r="PYL58" s="24"/>
      <c r="PYM58" s="24"/>
      <c r="PYN58" s="24"/>
      <c r="PYO58" s="24"/>
      <c r="PYP58" s="24"/>
      <c r="PYQ58" s="24"/>
      <c r="PYR58" s="24"/>
      <c r="PYS58" s="24"/>
      <c r="PYT58" s="24"/>
      <c r="PYU58" s="24"/>
      <c r="PYV58" s="24"/>
      <c r="PYW58" s="24"/>
      <c r="PYX58" s="24"/>
      <c r="PYY58" s="24"/>
      <c r="PYZ58" s="24"/>
      <c r="PZA58" s="24"/>
      <c r="PZB58" s="24"/>
      <c r="PZC58" s="24"/>
      <c r="PZD58" s="24"/>
      <c r="PZE58" s="24"/>
      <c r="PZF58" s="24"/>
      <c r="PZG58" s="24"/>
      <c r="PZH58" s="24"/>
      <c r="PZI58" s="24"/>
      <c r="PZJ58" s="24"/>
      <c r="PZK58" s="24"/>
      <c r="PZL58" s="24"/>
      <c r="PZM58" s="24"/>
      <c r="PZN58" s="24"/>
      <c r="PZO58" s="24"/>
      <c r="PZP58" s="24"/>
      <c r="PZQ58" s="24"/>
      <c r="PZR58" s="24"/>
      <c r="PZS58" s="24"/>
      <c r="PZT58" s="24"/>
      <c r="PZU58" s="24"/>
      <c r="PZV58" s="24"/>
      <c r="PZW58" s="24"/>
      <c r="PZX58" s="24"/>
      <c r="PZY58" s="24"/>
      <c r="PZZ58" s="24"/>
      <c r="QAA58" s="24"/>
      <c r="QAB58" s="24"/>
      <c r="QAC58" s="24"/>
      <c r="QAD58" s="24"/>
      <c r="QAE58" s="24"/>
      <c r="QAF58" s="24"/>
      <c r="QAG58" s="24"/>
      <c r="QAH58" s="24"/>
      <c r="QAI58" s="24"/>
      <c r="QAJ58" s="24"/>
      <c r="QAK58" s="24"/>
      <c r="QAL58" s="24"/>
      <c r="QAM58" s="24"/>
      <c r="QAN58" s="24"/>
      <c r="QAO58" s="24"/>
      <c r="QAP58" s="24"/>
      <c r="QAQ58" s="24"/>
      <c r="QAR58" s="24"/>
      <c r="QAS58" s="24"/>
      <c r="QAT58" s="24"/>
      <c r="QAU58" s="24"/>
      <c r="QAV58" s="24"/>
      <c r="QAW58" s="24"/>
      <c r="QAX58" s="24"/>
      <c r="QAY58" s="24"/>
      <c r="QAZ58" s="24"/>
      <c r="QBA58" s="24"/>
      <c r="QBB58" s="24"/>
      <c r="QBC58" s="24"/>
      <c r="QBD58" s="24"/>
      <c r="QBE58" s="24"/>
      <c r="QBF58" s="24"/>
      <c r="QBG58" s="24"/>
      <c r="QBH58" s="24"/>
      <c r="QBI58" s="24"/>
      <c r="QBJ58" s="24"/>
      <c r="QBK58" s="24"/>
      <c r="QBL58" s="24"/>
      <c r="QBM58" s="24"/>
      <c r="QBN58" s="24"/>
      <c r="QBO58" s="24"/>
      <c r="QBP58" s="24"/>
      <c r="QBQ58" s="24"/>
      <c r="QBR58" s="24"/>
      <c r="QBS58" s="24"/>
      <c r="QBT58" s="24"/>
      <c r="QBU58" s="24"/>
      <c r="QBV58" s="24"/>
      <c r="QBW58" s="24"/>
      <c r="QBX58" s="24"/>
      <c r="QBY58" s="24"/>
      <c r="QBZ58" s="24"/>
      <c r="QCA58" s="24"/>
      <c r="QCB58" s="24"/>
      <c r="QCC58" s="24"/>
      <c r="QCD58" s="24"/>
      <c r="QCE58" s="24"/>
      <c r="QCF58" s="24"/>
      <c r="QCG58" s="24"/>
      <c r="QCH58" s="24"/>
      <c r="QCI58" s="24"/>
      <c r="QCJ58" s="24"/>
      <c r="QCK58" s="24"/>
      <c r="QCL58" s="24"/>
      <c r="QCM58" s="24"/>
      <c r="QCN58" s="24"/>
      <c r="QCO58" s="24"/>
      <c r="QCP58" s="24"/>
      <c r="QCQ58" s="24"/>
      <c r="QCR58" s="24"/>
      <c r="QCS58" s="24"/>
      <c r="QCT58" s="24"/>
      <c r="QCU58" s="24"/>
      <c r="QCV58" s="24"/>
      <c r="QCW58" s="24"/>
      <c r="QCX58" s="24"/>
      <c r="QCY58" s="24"/>
      <c r="QCZ58" s="24"/>
      <c r="QDA58" s="24"/>
      <c r="QDB58" s="24"/>
      <c r="QDC58" s="24"/>
      <c r="QDD58" s="24"/>
      <c r="QDE58" s="24"/>
      <c r="QDF58" s="24"/>
      <c r="QDG58" s="24"/>
      <c r="QDH58" s="24"/>
      <c r="QDI58" s="24"/>
      <c r="QDJ58" s="24"/>
      <c r="QDK58" s="24"/>
      <c r="QDL58" s="24"/>
      <c r="QDM58" s="24"/>
      <c r="QDN58" s="24"/>
      <c r="QDO58" s="24"/>
      <c r="QDP58" s="24"/>
      <c r="QDQ58" s="24"/>
      <c r="QDR58" s="24"/>
      <c r="QDS58" s="24"/>
      <c r="QDT58" s="24"/>
      <c r="QDU58" s="24"/>
      <c r="QDV58" s="24"/>
      <c r="QDW58" s="24"/>
      <c r="QDX58" s="24"/>
      <c r="QDY58" s="24"/>
      <c r="QDZ58" s="24"/>
      <c r="QEA58" s="24"/>
      <c r="QEB58" s="24"/>
      <c r="QEC58" s="24"/>
      <c r="QED58" s="24"/>
      <c r="QEE58" s="24"/>
      <c r="QEF58" s="24"/>
      <c r="QEG58" s="24"/>
      <c r="QEH58" s="24"/>
      <c r="QEI58" s="24"/>
      <c r="QEJ58" s="24"/>
      <c r="QEK58" s="24"/>
      <c r="QEL58" s="24"/>
      <c r="QEM58" s="24"/>
      <c r="QEN58" s="24"/>
      <c r="QEO58" s="24"/>
      <c r="QEP58" s="24"/>
      <c r="QEQ58" s="24"/>
      <c r="QER58" s="24"/>
      <c r="QES58" s="24"/>
      <c r="QET58" s="24"/>
      <c r="QEU58" s="24"/>
      <c r="QEV58" s="24"/>
      <c r="QEW58" s="24"/>
      <c r="QEX58" s="24"/>
      <c r="QEY58" s="24"/>
      <c r="QEZ58" s="24"/>
      <c r="QFA58" s="24"/>
      <c r="QFB58" s="24"/>
      <c r="QFC58" s="24"/>
      <c r="QFD58" s="24"/>
      <c r="QFE58" s="24"/>
      <c r="QFF58" s="24"/>
      <c r="QFG58" s="24"/>
      <c r="QFH58" s="24"/>
      <c r="QFI58" s="24"/>
      <c r="QFJ58" s="24"/>
      <c r="QFK58" s="24"/>
      <c r="QFL58" s="24"/>
      <c r="QFM58" s="24"/>
      <c r="QFN58" s="24"/>
      <c r="QFO58" s="24"/>
      <c r="QFP58" s="24"/>
      <c r="QFQ58" s="24"/>
      <c r="QFR58" s="24"/>
      <c r="QFS58" s="24"/>
      <c r="QFT58" s="24"/>
      <c r="QFU58" s="24"/>
      <c r="QFV58" s="24"/>
      <c r="QFW58" s="24"/>
      <c r="QFX58" s="24"/>
      <c r="QFY58" s="24"/>
      <c r="QFZ58" s="24"/>
      <c r="QGA58" s="24"/>
      <c r="QGB58" s="24"/>
      <c r="QGC58" s="24"/>
      <c r="QGD58" s="24"/>
      <c r="QGE58" s="24"/>
      <c r="QGF58" s="24"/>
      <c r="QGG58" s="24"/>
      <c r="QGH58" s="24"/>
      <c r="QGI58" s="24"/>
      <c r="QGJ58" s="24"/>
      <c r="QGK58" s="24"/>
      <c r="QGL58" s="24"/>
      <c r="QGM58" s="24"/>
      <c r="QGN58" s="24"/>
      <c r="QGO58" s="24"/>
      <c r="QGP58" s="24"/>
      <c r="QGQ58" s="24"/>
      <c r="QGR58" s="24"/>
      <c r="QGS58" s="24"/>
      <c r="QGT58" s="24"/>
      <c r="QGU58" s="24"/>
      <c r="QGV58" s="24"/>
      <c r="QGW58" s="24"/>
      <c r="QGX58" s="24"/>
      <c r="QGY58" s="24"/>
      <c r="QGZ58" s="24"/>
      <c r="QHA58" s="24"/>
      <c r="QHB58" s="24"/>
      <c r="QHC58" s="24"/>
      <c r="QHD58" s="24"/>
      <c r="QHE58" s="24"/>
      <c r="QHF58" s="24"/>
      <c r="QHG58" s="24"/>
      <c r="QHH58" s="24"/>
      <c r="QHI58" s="24"/>
      <c r="QHJ58" s="24"/>
      <c r="QHK58" s="24"/>
      <c r="QHL58" s="24"/>
      <c r="QHM58" s="24"/>
      <c r="QHN58" s="24"/>
      <c r="QHO58" s="24"/>
      <c r="QHP58" s="24"/>
      <c r="QHQ58" s="24"/>
      <c r="QHR58" s="24"/>
      <c r="QHS58" s="24"/>
      <c r="QHT58" s="24"/>
      <c r="QHU58" s="24"/>
      <c r="QHV58" s="24"/>
      <c r="QHW58" s="24"/>
      <c r="QHX58" s="24"/>
      <c r="QHY58" s="24"/>
      <c r="QHZ58" s="24"/>
      <c r="QIA58" s="24"/>
      <c r="QIB58" s="24"/>
      <c r="QIC58" s="24"/>
      <c r="QID58" s="24"/>
      <c r="QIE58" s="24"/>
      <c r="QIF58" s="24"/>
      <c r="QIG58" s="24"/>
      <c r="QIH58" s="24"/>
      <c r="QII58" s="24"/>
      <c r="QIJ58" s="24"/>
      <c r="QIK58" s="24"/>
      <c r="QIL58" s="24"/>
      <c r="QIM58" s="24"/>
      <c r="QIN58" s="24"/>
      <c r="QIO58" s="24"/>
      <c r="QIP58" s="24"/>
      <c r="QIQ58" s="24"/>
      <c r="QIR58" s="24"/>
      <c r="QIS58" s="24"/>
      <c r="QIT58" s="24"/>
      <c r="QIU58" s="24"/>
      <c r="QIV58" s="24"/>
      <c r="QIW58" s="24"/>
      <c r="QIX58" s="24"/>
      <c r="QIY58" s="24"/>
      <c r="QIZ58" s="24"/>
      <c r="QJA58" s="24"/>
      <c r="QJB58" s="24"/>
      <c r="QJC58" s="24"/>
      <c r="QJD58" s="24"/>
      <c r="QJE58" s="24"/>
      <c r="QJF58" s="24"/>
      <c r="QJG58" s="24"/>
      <c r="QJH58" s="24"/>
      <c r="QJI58" s="24"/>
      <c r="QJJ58" s="24"/>
      <c r="QJK58" s="24"/>
      <c r="QJL58" s="24"/>
      <c r="QJM58" s="24"/>
      <c r="QJN58" s="24"/>
      <c r="QJO58" s="24"/>
      <c r="QJP58" s="24"/>
      <c r="QJQ58" s="24"/>
      <c r="QJR58" s="24"/>
      <c r="QJS58" s="24"/>
      <c r="QJT58" s="24"/>
      <c r="QJU58" s="24"/>
      <c r="QJV58" s="24"/>
      <c r="QJW58" s="24"/>
      <c r="QJX58" s="24"/>
      <c r="QJY58" s="24"/>
      <c r="QJZ58" s="24"/>
      <c r="QKA58" s="24"/>
      <c r="QKB58" s="24"/>
      <c r="QKC58" s="24"/>
      <c r="QKD58" s="24"/>
      <c r="QKE58" s="24"/>
      <c r="QKF58" s="24"/>
      <c r="QKG58" s="24"/>
      <c r="QKH58" s="24"/>
      <c r="QKI58" s="24"/>
      <c r="QKJ58" s="24"/>
      <c r="QKK58" s="24"/>
      <c r="QKL58" s="24"/>
      <c r="QKM58" s="24"/>
      <c r="QKN58" s="24"/>
      <c r="QKO58" s="24"/>
      <c r="QKP58" s="24"/>
      <c r="QKQ58" s="24"/>
      <c r="QKR58" s="24"/>
      <c r="QKS58" s="24"/>
      <c r="QKT58" s="24"/>
      <c r="QKU58" s="24"/>
      <c r="QKV58" s="24"/>
      <c r="QKW58" s="24"/>
      <c r="QKX58" s="24"/>
      <c r="QKY58" s="24"/>
      <c r="QKZ58" s="24"/>
      <c r="QLA58" s="24"/>
      <c r="QLB58" s="24"/>
      <c r="QLC58" s="24"/>
      <c r="QLD58" s="24"/>
      <c r="QLE58" s="24"/>
      <c r="QLF58" s="24"/>
      <c r="QLG58" s="24"/>
      <c r="QLH58" s="24"/>
      <c r="QLI58" s="24"/>
      <c r="QLJ58" s="24"/>
      <c r="QLK58" s="24"/>
      <c r="QLL58" s="24"/>
      <c r="QLM58" s="24"/>
      <c r="QLN58" s="24"/>
      <c r="QLO58" s="24"/>
      <c r="QLP58" s="24"/>
      <c r="QLQ58" s="24"/>
      <c r="QLR58" s="24"/>
      <c r="QLS58" s="24"/>
      <c r="QLT58" s="24"/>
      <c r="QLU58" s="24"/>
      <c r="QLV58" s="24"/>
      <c r="QLW58" s="24"/>
      <c r="QLX58" s="24"/>
      <c r="QLY58" s="24"/>
      <c r="QLZ58" s="24"/>
      <c r="QMA58" s="24"/>
      <c r="QMB58" s="24"/>
      <c r="QMC58" s="24"/>
      <c r="QMD58" s="24"/>
      <c r="QME58" s="24"/>
      <c r="QMF58" s="24"/>
      <c r="QMG58" s="24"/>
      <c r="QMH58" s="24"/>
      <c r="QMI58" s="24"/>
      <c r="QMJ58" s="24"/>
      <c r="QMK58" s="24"/>
      <c r="QML58" s="24"/>
      <c r="QMM58" s="24"/>
      <c r="QMN58" s="24"/>
      <c r="QMO58" s="24"/>
      <c r="QMP58" s="24"/>
      <c r="QMQ58" s="24"/>
      <c r="QMR58" s="24"/>
      <c r="QMS58" s="24"/>
      <c r="QMT58" s="24"/>
      <c r="QMU58" s="24"/>
      <c r="QMV58" s="24"/>
      <c r="QMW58" s="24"/>
      <c r="QMX58" s="24"/>
      <c r="QMY58" s="24"/>
      <c r="QMZ58" s="24"/>
      <c r="QNA58" s="24"/>
      <c r="QNB58" s="24"/>
      <c r="QNC58" s="24"/>
      <c r="QND58" s="24"/>
      <c r="QNE58" s="24"/>
      <c r="QNF58" s="24"/>
      <c r="QNG58" s="24"/>
      <c r="QNH58" s="24"/>
      <c r="QNI58" s="24"/>
      <c r="QNJ58" s="24"/>
      <c r="QNK58" s="24"/>
      <c r="QNL58" s="24"/>
      <c r="QNM58" s="24"/>
      <c r="QNN58" s="24"/>
      <c r="QNO58" s="24"/>
      <c r="QNP58" s="24"/>
      <c r="QNQ58" s="24"/>
      <c r="QNR58" s="24"/>
      <c r="QNS58" s="24"/>
      <c r="QNT58" s="24"/>
      <c r="QNU58" s="24"/>
      <c r="QNV58" s="24"/>
      <c r="QNW58" s="24"/>
      <c r="QNX58" s="24"/>
      <c r="QNY58" s="24"/>
      <c r="QNZ58" s="24"/>
      <c r="QOA58" s="24"/>
      <c r="QOB58" s="24"/>
      <c r="QOC58" s="24"/>
      <c r="QOD58" s="24"/>
      <c r="QOE58" s="24"/>
      <c r="QOF58" s="24"/>
      <c r="QOG58" s="24"/>
      <c r="QOH58" s="24"/>
      <c r="QOI58" s="24"/>
      <c r="QOJ58" s="24"/>
      <c r="QOK58" s="24"/>
      <c r="QOL58" s="24"/>
      <c r="QOM58" s="24"/>
      <c r="QON58" s="24"/>
      <c r="QOO58" s="24"/>
      <c r="QOP58" s="24"/>
      <c r="QOQ58" s="24"/>
      <c r="QOR58" s="24"/>
      <c r="QOS58" s="24"/>
      <c r="QOT58" s="24"/>
      <c r="QOU58" s="24"/>
      <c r="QOV58" s="24"/>
      <c r="QOW58" s="24"/>
      <c r="QOX58" s="24"/>
      <c r="QOY58" s="24"/>
      <c r="QOZ58" s="24"/>
      <c r="QPA58" s="24"/>
      <c r="QPB58" s="24"/>
      <c r="QPC58" s="24"/>
      <c r="QPD58" s="24"/>
      <c r="QPE58" s="24"/>
      <c r="QPF58" s="24"/>
      <c r="QPG58" s="24"/>
      <c r="QPH58" s="24"/>
      <c r="QPI58" s="24"/>
      <c r="QPJ58" s="24"/>
      <c r="QPK58" s="24"/>
      <c r="QPL58" s="24"/>
      <c r="QPM58" s="24"/>
      <c r="QPN58" s="24"/>
      <c r="QPO58" s="24"/>
      <c r="QPP58" s="24"/>
      <c r="QPQ58" s="24"/>
      <c r="QPR58" s="24"/>
      <c r="QPS58" s="24"/>
      <c r="QPT58" s="24"/>
      <c r="QPU58" s="24"/>
      <c r="QPV58" s="24"/>
      <c r="QPW58" s="24"/>
      <c r="QPX58" s="24"/>
      <c r="QPY58" s="24"/>
      <c r="QPZ58" s="24"/>
      <c r="QQA58" s="24"/>
      <c r="QQB58" s="24"/>
      <c r="QQC58" s="24"/>
      <c r="QQD58" s="24"/>
      <c r="QQE58" s="24"/>
      <c r="QQF58" s="24"/>
      <c r="QQG58" s="24"/>
      <c r="QQH58" s="24"/>
      <c r="QQI58" s="24"/>
      <c r="QQJ58" s="24"/>
      <c r="QQK58" s="24"/>
      <c r="QQL58" s="24"/>
      <c r="QQM58" s="24"/>
      <c r="QQN58" s="24"/>
      <c r="QQO58" s="24"/>
      <c r="QQP58" s="24"/>
      <c r="QQQ58" s="24"/>
      <c r="QQR58" s="24"/>
      <c r="QQS58" s="24"/>
      <c r="QQT58" s="24"/>
      <c r="QQU58" s="24"/>
      <c r="QQV58" s="24"/>
      <c r="QQW58" s="24"/>
      <c r="QQX58" s="24"/>
      <c r="QQY58" s="24"/>
      <c r="QQZ58" s="24"/>
      <c r="QRA58" s="24"/>
      <c r="QRB58" s="24"/>
      <c r="QRC58" s="24"/>
      <c r="QRD58" s="24"/>
      <c r="QRE58" s="24"/>
      <c r="QRF58" s="24"/>
      <c r="QRG58" s="24"/>
      <c r="QRH58" s="24"/>
      <c r="QRI58" s="24"/>
      <c r="QRJ58" s="24"/>
      <c r="QRK58" s="24"/>
      <c r="QRL58" s="24"/>
      <c r="QRM58" s="24"/>
      <c r="QRN58" s="24"/>
      <c r="QRO58" s="24"/>
      <c r="QRP58" s="24"/>
      <c r="QRQ58" s="24"/>
      <c r="QRR58" s="24"/>
      <c r="QRS58" s="24"/>
      <c r="QRT58" s="24"/>
      <c r="QRU58" s="24"/>
      <c r="QRV58" s="24"/>
      <c r="QRW58" s="24"/>
      <c r="QRX58" s="24"/>
      <c r="QRY58" s="24"/>
      <c r="QRZ58" s="24"/>
      <c r="QSA58" s="24"/>
      <c r="QSB58" s="24"/>
      <c r="QSC58" s="24"/>
      <c r="QSD58" s="24"/>
      <c r="QSE58" s="24"/>
      <c r="QSF58" s="24"/>
      <c r="QSG58" s="24"/>
      <c r="QSH58" s="24"/>
      <c r="QSI58" s="24"/>
      <c r="QSJ58" s="24"/>
      <c r="QSK58" s="24"/>
      <c r="QSL58" s="24"/>
      <c r="QSM58" s="24"/>
      <c r="QSN58" s="24"/>
      <c r="QSO58" s="24"/>
      <c r="QSP58" s="24"/>
      <c r="QSQ58" s="24"/>
      <c r="QSR58" s="24"/>
      <c r="QSS58" s="24"/>
      <c r="QST58" s="24"/>
      <c r="QSU58" s="24"/>
      <c r="QSV58" s="24"/>
      <c r="QSW58" s="24"/>
      <c r="QSX58" s="24"/>
      <c r="QSY58" s="24"/>
      <c r="QSZ58" s="24"/>
      <c r="QTA58" s="24"/>
      <c r="QTB58" s="24"/>
      <c r="QTC58" s="24"/>
      <c r="QTD58" s="24"/>
      <c r="QTE58" s="24"/>
      <c r="QTF58" s="24"/>
      <c r="QTG58" s="24"/>
      <c r="QTH58" s="24"/>
      <c r="QTI58" s="24"/>
      <c r="QTJ58" s="24"/>
      <c r="QTK58" s="24"/>
      <c r="QTL58" s="24"/>
      <c r="QTM58" s="24"/>
      <c r="QTN58" s="24"/>
      <c r="QTO58" s="24"/>
      <c r="QTP58" s="24"/>
      <c r="QTQ58" s="24"/>
      <c r="QTR58" s="24"/>
      <c r="QTS58" s="24"/>
      <c r="QTT58" s="24"/>
      <c r="QTU58" s="24"/>
      <c r="QTV58" s="24"/>
      <c r="QTW58" s="24"/>
      <c r="QTX58" s="24"/>
      <c r="QTY58" s="24"/>
      <c r="QTZ58" s="24"/>
      <c r="QUA58" s="24"/>
      <c r="QUB58" s="24"/>
      <c r="QUC58" s="24"/>
      <c r="QUD58" s="24"/>
      <c r="QUE58" s="24"/>
      <c r="QUF58" s="24"/>
      <c r="QUG58" s="24"/>
      <c r="QUH58" s="24"/>
      <c r="QUI58" s="24"/>
      <c r="QUJ58" s="24"/>
      <c r="QUK58" s="24"/>
      <c r="QUL58" s="24"/>
      <c r="QUM58" s="24"/>
      <c r="QUN58" s="24"/>
      <c r="QUO58" s="24"/>
      <c r="QUP58" s="24"/>
      <c r="QUQ58" s="24"/>
      <c r="QUR58" s="24"/>
      <c r="QUS58" s="24"/>
      <c r="QUT58" s="24"/>
      <c r="QUU58" s="24"/>
      <c r="QUV58" s="24"/>
      <c r="QUW58" s="24"/>
      <c r="QUX58" s="24"/>
      <c r="QUY58" s="24"/>
      <c r="QUZ58" s="24"/>
      <c r="QVA58" s="24"/>
      <c r="QVB58" s="24"/>
      <c r="QVC58" s="24"/>
      <c r="QVD58" s="24"/>
      <c r="QVE58" s="24"/>
      <c r="QVF58" s="24"/>
      <c r="QVG58" s="24"/>
      <c r="QVH58" s="24"/>
      <c r="QVI58" s="24"/>
      <c r="QVJ58" s="24"/>
      <c r="QVK58" s="24"/>
      <c r="QVL58" s="24"/>
      <c r="QVM58" s="24"/>
      <c r="QVN58" s="24"/>
      <c r="QVO58" s="24"/>
      <c r="QVP58" s="24"/>
      <c r="QVQ58" s="24"/>
      <c r="QVR58" s="24"/>
      <c r="QVS58" s="24"/>
      <c r="QVT58" s="24"/>
      <c r="QVU58" s="24"/>
      <c r="QVV58" s="24"/>
      <c r="QVW58" s="24"/>
      <c r="QVX58" s="24"/>
      <c r="QVY58" s="24"/>
      <c r="QVZ58" s="24"/>
      <c r="QWA58" s="24"/>
      <c r="QWB58" s="24"/>
      <c r="QWC58" s="24"/>
      <c r="QWD58" s="24"/>
      <c r="QWE58" s="24"/>
      <c r="QWF58" s="24"/>
      <c r="QWG58" s="24"/>
      <c r="QWH58" s="24"/>
      <c r="QWI58" s="24"/>
      <c r="QWJ58" s="24"/>
      <c r="QWK58" s="24"/>
      <c r="QWL58" s="24"/>
      <c r="QWM58" s="24"/>
      <c r="QWN58" s="24"/>
      <c r="QWO58" s="24"/>
      <c r="QWP58" s="24"/>
      <c r="QWQ58" s="24"/>
      <c r="QWR58" s="24"/>
      <c r="QWS58" s="24"/>
      <c r="QWT58" s="24"/>
      <c r="QWU58" s="24"/>
      <c r="QWV58" s="24"/>
      <c r="QWW58" s="24"/>
      <c r="QWX58" s="24"/>
      <c r="QWY58" s="24"/>
      <c r="QWZ58" s="24"/>
      <c r="QXA58" s="24"/>
      <c r="QXB58" s="24"/>
      <c r="QXC58" s="24"/>
      <c r="QXD58" s="24"/>
      <c r="QXE58" s="24"/>
      <c r="QXF58" s="24"/>
      <c r="QXG58" s="24"/>
      <c r="QXH58" s="24"/>
      <c r="QXI58" s="24"/>
      <c r="QXJ58" s="24"/>
      <c r="QXK58" s="24"/>
      <c r="QXL58" s="24"/>
      <c r="QXM58" s="24"/>
      <c r="QXN58" s="24"/>
      <c r="QXO58" s="24"/>
      <c r="QXP58" s="24"/>
      <c r="QXQ58" s="24"/>
      <c r="QXR58" s="24"/>
      <c r="QXS58" s="24"/>
      <c r="QXT58" s="24"/>
      <c r="QXU58" s="24"/>
      <c r="QXV58" s="24"/>
      <c r="QXW58" s="24"/>
      <c r="QXX58" s="24"/>
      <c r="QXY58" s="24"/>
      <c r="QXZ58" s="24"/>
      <c r="QYA58" s="24"/>
      <c r="QYB58" s="24"/>
      <c r="QYC58" s="24"/>
      <c r="QYD58" s="24"/>
      <c r="QYE58" s="24"/>
      <c r="QYF58" s="24"/>
      <c r="QYG58" s="24"/>
      <c r="QYH58" s="24"/>
      <c r="QYI58" s="24"/>
      <c r="QYJ58" s="24"/>
      <c r="QYK58" s="24"/>
      <c r="QYL58" s="24"/>
      <c r="QYM58" s="24"/>
      <c r="QYN58" s="24"/>
      <c r="QYO58" s="24"/>
      <c r="QYP58" s="24"/>
      <c r="QYQ58" s="24"/>
      <c r="QYR58" s="24"/>
      <c r="QYS58" s="24"/>
      <c r="QYT58" s="24"/>
      <c r="QYU58" s="24"/>
      <c r="QYV58" s="24"/>
      <c r="QYW58" s="24"/>
      <c r="QYX58" s="24"/>
      <c r="QYY58" s="24"/>
      <c r="QYZ58" s="24"/>
      <c r="QZA58" s="24"/>
      <c r="QZB58" s="24"/>
      <c r="QZC58" s="24"/>
      <c r="QZD58" s="24"/>
      <c r="QZE58" s="24"/>
      <c r="QZF58" s="24"/>
      <c r="QZG58" s="24"/>
      <c r="QZH58" s="24"/>
      <c r="QZI58" s="24"/>
      <c r="QZJ58" s="24"/>
      <c r="QZK58" s="24"/>
      <c r="QZL58" s="24"/>
      <c r="QZM58" s="24"/>
      <c r="QZN58" s="24"/>
      <c r="QZO58" s="24"/>
      <c r="QZP58" s="24"/>
      <c r="QZQ58" s="24"/>
      <c r="QZR58" s="24"/>
      <c r="QZS58" s="24"/>
      <c r="QZT58" s="24"/>
      <c r="QZU58" s="24"/>
      <c r="QZV58" s="24"/>
      <c r="QZW58" s="24"/>
      <c r="QZX58" s="24"/>
      <c r="QZY58" s="24"/>
      <c r="QZZ58" s="24"/>
      <c r="RAA58" s="24"/>
      <c r="RAB58" s="24"/>
      <c r="RAC58" s="24"/>
      <c r="RAD58" s="24"/>
      <c r="RAE58" s="24"/>
      <c r="RAF58" s="24"/>
      <c r="RAG58" s="24"/>
      <c r="RAH58" s="24"/>
      <c r="RAI58" s="24"/>
      <c r="RAJ58" s="24"/>
      <c r="RAK58" s="24"/>
      <c r="RAL58" s="24"/>
      <c r="RAM58" s="24"/>
      <c r="RAN58" s="24"/>
      <c r="RAO58" s="24"/>
      <c r="RAP58" s="24"/>
      <c r="RAQ58" s="24"/>
      <c r="RAR58" s="24"/>
      <c r="RAS58" s="24"/>
      <c r="RAT58" s="24"/>
      <c r="RAU58" s="24"/>
      <c r="RAV58" s="24"/>
      <c r="RAW58" s="24"/>
      <c r="RAX58" s="24"/>
      <c r="RAY58" s="24"/>
      <c r="RAZ58" s="24"/>
      <c r="RBA58" s="24"/>
      <c r="RBB58" s="24"/>
      <c r="RBC58" s="24"/>
      <c r="RBD58" s="24"/>
      <c r="RBE58" s="24"/>
      <c r="RBF58" s="24"/>
      <c r="RBG58" s="24"/>
      <c r="RBH58" s="24"/>
      <c r="RBI58" s="24"/>
      <c r="RBJ58" s="24"/>
      <c r="RBK58" s="24"/>
      <c r="RBL58" s="24"/>
      <c r="RBM58" s="24"/>
      <c r="RBN58" s="24"/>
      <c r="RBO58" s="24"/>
      <c r="RBP58" s="24"/>
      <c r="RBQ58" s="24"/>
      <c r="RBR58" s="24"/>
      <c r="RBS58" s="24"/>
      <c r="RBT58" s="24"/>
      <c r="RBU58" s="24"/>
      <c r="RBV58" s="24"/>
      <c r="RBW58" s="24"/>
      <c r="RBX58" s="24"/>
      <c r="RBY58" s="24"/>
      <c r="RBZ58" s="24"/>
      <c r="RCA58" s="24"/>
      <c r="RCB58" s="24"/>
      <c r="RCC58" s="24"/>
      <c r="RCD58" s="24"/>
      <c r="RCE58" s="24"/>
      <c r="RCF58" s="24"/>
      <c r="RCG58" s="24"/>
      <c r="RCH58" s="24"/>
      <c r="RCI58" s="24"/>
      <c r="RCJ58" s="24"/>
      <c r="RCK58" s="24"/>
      <c r="RCL58" s="24"/>
      <c r="RCM58" s="24"/>
      <c r="RCN58" s="24"/>
      <c r="RCO58" s="24"/>
      <c r="RCP58" s="24"/>
      <c r="RCQ58" s="24"/>
      <c r="RCR58" s="24"/>
      <c r="RCS58" s="24"/>
      <c r="RCT58" s="24"/>
      <c r="RCU58" s="24"/>
      <c r="RCV58" s="24"/>
      <c r="RCW58" s="24"/>
      <c r="RCX58" s="24"/>
      <c r="RCY58" s="24"/>
      <c r="RCZ58" s="24"/>
      <c r="RDA58" s="24"/>
      <c r="RDB58" s="24"/>
      <c r="RDC58" s="24"/>
      <c r="RDD58" s="24"/>
      <c r="RDE58" s="24"/>
      <c r="RDF58" s="24"/>
      <c r="RDG58" s="24"/>
      <c r="RDH58" s="24"/>
      <c r="RDI58" s="24"/>
      <c r="RDJ58" s="24"/>
      <c r="RDK58" s="24"/>
      <c r="RDL58" s="24"/>
      <c r="RDM58" s="24"/>
      <c r="RDN58" s="24"/>
      <c r="RDO58" s="24"/>
      <c r="RDP58" s="24"/>
      <c r="RDQ58" s="24"/>
      <c r="RDR58" s="24"/>
      <c r="RDS58" s="24"/>
      <c r="RDT58" s="24"/>
      <c r="RDU58" s="24"/>
      <c r="RDV58" s="24"/>
      <c r="RDW58" s="24"/>
      <c r="RDX58" s="24"/>
      <c r="RDY58" s="24"/>
      <c r="RDZ58" s="24"/>
      <c r="REA58" s="24"/>
      <c r="REB58" s="24"/>
      <c r="REC58" s="24"/>
      <c r="RED58" s="24"/>
      <c r="REE58" s="24"/>
      <c r="REF58" s="24"/>
      <c r="REG58" s="24"/>
      <c r="REH58" s="24"/>
      <c r="REI58" s="24"/>
      <c r="REJ58" s="24"/>
      <c r="REK58" s="24"/>
      <c r="REL58" s="24"/>
      <c r="REM58" s="24"/>
      <c r="REN58" s="24"/>
      <c r="REO58" s="24"/>
      <c r="REP58" s="24"/>
      <c r="REQ58" s="24"/>
      <c r="RER58" s="24"/>
      <c r="RES58" s="24"/>
      <c r="RET58" s="24"/>
      <c r="REU58" s="24"/>
      <c r="REV58" s="24"/>
      <c r="REW58" s="24"/>
      <c r="REX58" s="24"/>
      <c r="REY58" s="24"/>
      <c r="REZ58" s="24"/>
      <c r="RFA58" s="24"/>
      <c r="RFB58" s="24"/>
      <c r="RFC58" s="24"/>
      <c r="RFD58" s="24"/>
      <c r="RFE58" s="24"/>
      <c r="RFF58" s="24"/>
      <c r="RFG58" s="24"/>
      <c r="RFH58" s="24"/>
      <c r="RFI58" s="24"/>
      <c r="RFJ58" s="24"/>
      <c r="RFK58" s="24"/>
      <c r="RFL58" s="24"/>
      <c r="RFM58" s="24"/>
      <c r="RFN58" s="24"/>
      <c r="RFO58" s="24"/>
      <c r="RFP58" s="24"/>
      <c r="RFQ58" s="24"/>
      <c r="RFR58" s="24"/>
      <c r="RFS58" s="24"/>
      <c r="RFT58" s="24"/>
      <c r="RFU58" s="24"/>
      <c r="RFV58" s="24"/>
      <c r="RFW58" s="24"/>
      <c r="RFX58" s="24"/>
      <c r="RFY58" s="24"/>
      <c r="RFZ58" s="24"/>
      <c r="RGA58" s="24"/>
      <c r="RGB58" s="24"/>
      <c r="RGC58" s="24"/>
      <c r="RGD58" s="24"/>
      <c r="RGE58" s="24"/>
      <c r="RGF58" s="24"/>
      <c r="RGG58" s="24"/>
      <c r="RGH58" s="24"/>
      <c r="RGI58" s="24"/>
      <c r="RGJ58" s="24"/>
      <c r="RGK58" s="24"/>
      <c r="RGL58" s="24"/>
      <c r="RGM58" s="24"/>
      <c r="RGN58" s="24"/>
      <c r="RGO58" s="24"/>
      <c r="RGP58" s="24"/>
      <c r="RGQ58" s="24"/>
      <c r="RGR58" s="24"/>
      <c r="RGS58" s="24"/>
      <c r="RGT58" s="24"/>
      <c r="RGU58" s="24"/>
      <c r="RGV58" s="24"/>
      <c r="RGW58" s="24"/>
      <c r="RGX58" s="24"/>
      <c r="RGY58" s="24"/>
      <c r="RGZ58" s="24"/>
      <c r="RHA58" s="24"/>
      <c r="RHB58" s="24"/>
      <c r="RHC58" s="24"/>
      <c r="RHD58" s="24"/>
      <c r="RHE58" s="24"/>
      <c r="RHF58" s="24"/>
      <c r="RHG58" s="24"/>
      <c r="RHH58" s="24"/>
      <c r="RHI58" s="24"/>
      <c r="RHJ58" s="24"/>
      <c r="RHK58" s="24"/>
      <c r="RHL58" s="24"/>
      <c r="RHM58" s="24"/>
      <c r="RHN58" s="24"/>
      <c r="RHO58" s="24"/>
      <c r="RHP58" s="24"/>
      <c r="RHQ58" s="24"/>
      <c r="RHR58" s="24"/>
      <c r="RHS58" s="24"/>
      <c r="RHT58" s="24"/>
      <c r="RHU58" s="24"/>
      <c r="RHV58" s="24"/>
      <c r="RHW58" s="24"/>
      <c r="RHX58" s="24"/>
      <c r="RHY58" s="24"/>
      <c r="RHZ58" s="24"/>
      <c r="RIA58" s="24"/>
      <c r="RIB58" s="24"/>
      <c r="RIC58" s="24"/>
      <c r="RID58" s="24"/>
      <c r="RIE58" s="24"/>
      <c r="RIF58" s="24"/>
      <c r="RIG58" s="24"/>
      <c r="RIH58" s="24"/>
      <c r="RII58" s="24"/>
      <c r="RIJ58" s="24"/>
      <c r="RIK58" s="24"/>
      <c r="RIL58" s="24"/>
      <c r="RIM58" s="24"/>
      <c r="RIN58" s="24"/>
      <c r="RIO58" s="24"/>
      <c r="RIP58" s="24"/>
      <c r="RIQ58" s="24"/>
      <c r="RIR58" s="24"/>
      <c r="RIS58" s="24"/>
      <c r="RIT58" s="24"/>
      <c r="RIU58" s="24"/>
      <c r="RIV58" s="24"/>
      <c r="RIW58" s="24"/>
      <c r="RIX58" s="24"/>
      <c r="RIY58" s="24"/>
      <c r="RIZ58" s="24"/>
      <c r="RJA58" s="24"/>
      <c r="RJB58" s="24"/>
      <c r="RJC58" s="24"/>
      <c r="RJD58" s="24"/>
      <c r="RJE58" s="24"/>
      <c r="RJF58" s="24"/>
      <c r="RJG58" s="24"/>
      <c r="RJH58" s="24"/>
      <c r="RJI58" s="24"/>
      <c r="RJJ58" s="24"/>
      <c r="RJK58" s="24"/>
      <c r="RJL58" s="24"/>
      <c r="RJM58" s="24"/>
      <c r="RJN58" s="24"/>
      <c r="RJO58" s="24"/>
      <c r="RJP58" s="24"/>
      <c r="RJQ58" s="24"/>
      <c r="RJR58" s="24"/>
      <c r="RJS58" s="24"/>
      <c r="RJT58" s="24"/>
      <c r="RJU58" s="24"/>
      <c r="RJV58" s="24"/>
      <c r="RJW58" s="24"/>
      <c r="RJX58" s="24"/>
      <c r="RJY58" s="24"/>
      <c r="RJZ58" s="24"/>
      <c r="RKA58" s="24"/>
      <c r="RKB58" s="24"/>
      <c r="RKC58" s="24"/>
      <c r="RKD58" s="24"/>
      <c r="RKE58" s="24"/>
      <c r="RKF58" s="24"/>
      <c r="RKG58" s="24"/>
      <c r="RKH58" s="24"/>
      <c r="RKI58" s="24"/>
      <c r="RKJ58" s="24"/>
      <c r="RKK58" s="24"/>
      <c r="RKL58" s="24"/>
      <c r="RKM58" s="24"/>
      <c r="RKN58" s="24"/>
      <c r="RKO58" s="24"/>
      <c r="RKP58" s="24"/>
      <c r="RKQ58" s="24"/>
      <c r="RKR58" s="24"/>
      <c r="RKS58" s="24"/>
      <c r="RKT58" s="24"/>
      <c r="RKU58" s="24"/>
      <c r="RKV58" s="24"/>
      <c r="RKW58" s="24"/>
      <c r="RKX58" s="24"/>
      <c r="RKY58" s="24"/>
      <c r="RKZ58" s="24"/>
      <c r="RLA58" s="24"/>
      <c r="RLB58" s="24"/>
      <c r="RLC58" s="24"/>
      <c r="RLD58" s="24"/>
      <c r="RLE58" s="24"/>
      <c r="RLF58" s="24"/>
      <c r="RLG58" s="24"/>
      <c r="RLH58" s="24"/>
      <c r="RLI58" s="24"/>
      <c r="RLJ58" s="24"/>
      <c r="RLK58" s="24"/>
      <c r="RLL58" s="24"/>
      <c r="RLM58" s="24"/>
      <c r="RLN58" s="24"/>
      <c r="RLO58" s="24"/>
      <c r="RLP58" s="24"/>
      <c r="RLQ58" s="24"/>
      <c r="RLR58" s="24"/>
      <c r="RLS58" s="24"/>
      <c r="RLT58" s="24"/>
      <c r="RLU58" s="24"/>
      <c r="RLV58" s="24"/>
      <c r="RLW58" s="24"/>
      <c r="RLX58" s="24"/>
      <c r="RLY58" s="24"/>
      <c r="RLZ58" s="24"/>
      <c r="RMA58" s="24"/>
      <c r="RMB58" s="24"/>
      <c r="RMC58" s="24"/>
      <c r="RMD58" s="24"/>
      <c r="RME58" s="24"/>
      <c r="RMF58" s="24"/>
      <c r="RMG58" s="24"/>
      <c r="RMH58" s="24"/>
      <c r="RMI58" s="24"/>
      <c r="RMJ58" s="24"/>
      <c r="RMK58" s="24"/>
      <c r="RML58" s="24"/>
      <c r="RMM58" s="24"/>
      <c r="RMN58" s="24"/>
      <c r="RMO58" s="24"/>
      <c r="RMP58" s="24"/>
      <c r="RMQ58" s="24"/>
      <c r="RMR58" s="24"/>
      <c r="RMS58" s="24"/>
      <c r="RMT58" s="24"/>
      <c r="RMU58" s="24"/>
      <c r="RMV58" s="24"/>
      <c r="RMW58" s="24"/>
      <c r="RMX58" s="24"/>
      <c r="RMY58" s="24"/>
      <c r="RMZ58" s="24"/>
      <c r="RNA58" s="24"/>
      <c r="RNB58" s="24"/>
      <c r="RNC58" s="24"/>
      <c r="RND58" s="24"/>
      <c r="RNE58" s="24"/>
      <c r="RNF58" s="24"/>
      <c r="RNG58" s="24"/>
      <c r="RNH58" s="24"/>
      <c r="RNI58" s="24"/>
      <c r="RNJ58" s="24"/>
      <c r="RNK58" s="24"/>
      <c r="RNL58" s="24"/>
      <c r="RNM58" s="24"/>
      <c r="RNN58" s="24"/>
      <c r="RNO58" s="24"/>
      <c r="RNP58" s="24"/>
      <c r="RNQ58" s="24"/>
      <c r="RNR58" s="24"/>
      <c r="RNS58" s="24"/>
      <c r="RNT58" s="24"/>
      <c r="RNU58" s="24"/>
      <c r="RNV58" s="24"/>
      <c r="RNW58" s="24"/>
      <c r="RNX58" s="24"/>
      <c r="RNY58" s="24"/>
      <c r="RNZ58" s="24"/>
      <c r="ROA58" s="24"/>
      <c r="ROB58" s="24"/>
      <c r="ROC58" s="24"/>
      <c r="ROD58" s="24"/>
      <c r="ROE58" s="24"/>
      <c r="ROF58" s="24"/>
      <c r="ROG58" s="24"/>
      <c r="ROH58" s="24"/>
      <c r="ROI58" s="24"/>
      <c r="ROJ58" s="24"/>
      <c r="ROK58" s="24"/>
      <c r="ROL58" s="24"/>
      <c r="ROM58" s="24"/>
      <c r="RON58" s="24"/>
      <c r="ROO58" s="24"/>
      <c r="ROP58" s="24"/>
      <c r="ROQ58" s="24"/>
      <c r="ROR58" s="24"/>
      <c r="ROS58" s="24"/>
      <c r="ROT58" s="24"/>
      <c r="ROU58" s="24"/>
      <c r="ROV58" s="24"/>
      <c r="ROW58" s="24"/>
      <c r="ROX58" s="24"/>
      <c r="ROY58" s="24"/>
      <c r="ROZ58" s="24"/>
      <c r="RPA58" s="24"/>
      <c r="RPB58" s="24"/>
      <c r="RPC58" s="24"/>
      <c r="RPD58" s="24"/>
      <c r="RPE58" s="24"/>
      <c r="RPF58" s="24"/>
      <c r="RPG58" s="24"/>
      <c r="RPH58" s="24"/>
      <c r="RPI58" s="24"/>
      <c r="RPJ58" s="24"/>
      <c r="RPK58" s="24"/>
      <c r="RPL58" s="24"/>
      <c r="RPM58" s="24"/>
      <c r="RPN58" s="24"/>
      <c r="RPO58" s="24"/>
      <c r="RPP58" s="24"/>
      <c r="RPQ58" s="24"/>
      <c r="RPR58" s="24"/>
      <c r="RPS58" s="24"/>
      <c r="RPT58" s="24"/>
      <c r="RPU58" s="24"/>
      <c r="RPV58" s="24"/>
      <c r="RPW58" s="24"/>
      <c r="RPX58" s="24"/>
      <c r="RPY58" s="24"/>
      <c r="RPZ58" s="24"/>
      <c r="RQA58" s="24"/>
      <c r="RQB58" s="24"/>
      <c r="RQC58" s="24"/>
      <c r="RQD58" s="24"/>
      <c r="RQE58" s="24"/>
      <c r="RQF58" s="24"/>
      <c r="RQG58" s="24"/>
      <c r="RQH58" s="24"/>
      <c r="RQI58" s="24"/>
      <c r="RQJ58" s="24"/>
      <c r="RQK58" s="24"/>
      <c r="RQL58" s="24"/>
      <c r="RQM58" s="24"/>
      <c r="RQN58" s="24"/>
      <c r="RQO58" s="24"/>
      <c r="RQP58" s="24"/>
      <c r="RQQ58" s="24"/>
      <c r="RQR58" s="24"/>
      <c r="RQS58" s="24"/>
      <c r="RQT58" s="24"/>
      <c r="RQU58" s="24"/>
      <c r="RQV58" s="24"/>
      <c r="RQW58" s="24"/>
      <c r="RQX58" s="24"/>
      <c r="RQY58" s="24"/>
      <c r="RQZ58" s="24"/>
      <c r="RRA58" s="24"/>
      <c r="RRB58" s="24"/>
      <c r="RRC58" s="24"/>
      <c r="RRD58" s="24"/>
      <c r="RRE58" s="24"/>
      <c r="RRF58" s="24"/>
      <c r="RRG58" s="24"/>
      <c r="RRH58" s="24"/>
      <c r="RRI58" s="24"/>
      <c r="RRJ58" s="24"/>
      <c r="RRK58" s="24"/>
      <c r="RRL58" s="24"/>
      <c r="RRM58" s="24"/>
      <c r="RRN58" s="24"/>
      <c r="RRO58" s="24"/>
      <c r="RRP58" s="24"/>
      <c r="RRQ58" s="24"/>
      <c r="RRR58" s="24"/>
      <c r="RRS58" s="24"/>
      <c r="RRT58" s="24"/>
      <c r="RRU58" s="24"/>
      <c r="RRV58" s="24"/>
      <c r="RRW58" s="24"/>
      <c r="RRX58" s="24"/>
      <c r="RRY58" s="24"/>
      <c r="RRZ58" s="24"/>
      <c r="RSA58" s="24"/>
      <c r="RSB58" s="24"/>
      <c r="RSC58" s="24"/>
      <c r="RSD58" s="24"/>
      <c r="RSE58" s="24"/>
      <c r="RSF58" s="24"/>
      <c r="RSG58" s="24"/>
      <c r="RSH58" s="24"/>
      <c r="RSI58" s="24"/>
      <c r="RSJ58" s="24"/>
      <c r="RSK58" s="24"/>
      <c r="RSL58" s="24"/>
      <c r="RSM58" s="24"/>
      <c r="RSN58" s="24"/>
      <c r="RSO58" s="24"/>
      <c r="RSP58" s="24"/>
      <c r="RSQ58" s="24"/>
      <c r="RSR58" s="24"/>
      <c r="RSS58" s="24"/>
      <c r="RST58" s="24"/>
      <c r="RSU58" s="24"/>
      <c r="RSV58" s="24"/>
      <c r="RSW58" s="24"/>
      <c r="RSX58" s="24"/>
      <c r="RSY58" s="24"/>
      <c r="RSZ58" s="24"/>
      <c r="RTA58" s="24"/>
      <c r="RTB58" s="24"/>
      <c r="RTC58" s="24"/>
      <c r="RTD58" s="24"/>
      <c r="RTE58" s="24"/>
      <c r="RTF58" s="24"/>
      <c r="RTG58" s="24"/>
      <c r="RTH58" s="24"/>
      <c r="RTI58" s="24"/>
      <c r="RTJ58" s="24"/>
      <c r="RTK58" s="24"/>
      <c r="RTL58" s="24"/>
      <c r="RTM58" s="24"/>
      <c r="RTN58" s="24"/>
      <c r="RTO58" s="24"/>
      <c r="RTP58" s="24"/>
      <c r="RTQ58" s="24"/>
      <c r="RTR58" s="24"/>
      <c r="RTS58" s="24"/>
      <c r="RTT58" s="24"/>
      <c r="RTU58" s="24"/>
      <c r="RTV58" s="24"/>
      <c r="RTW58" s="24"/>
      <c r="RTX58" s="24"/>
      <c r="RTY58" s="24"/>
      <c r="RTZ58" s="24"/>
      <c r="RUA58" s="24"/>
      <c r="RUB58" s="24"/>
      <c r="RUC58" s="24"/>
      <c r="RUD58" s="24"/>
      <c r="RUE58" s="24"/>
      <c r="RUF58" s="24"/>
      <c r="RUG58" s="24"/>
      <c r="RUH58" s="24"/>
      <c r="RUI58" s="24"/>
      <c r="RUJ58" s="24"/>
      <c r="RUK58" s="24"/>
      <c r="RUL58" s="24"/>
      <c r="RUM58" s="24"/>
      <c r="RUN58" s="24"/>
      <c r="RUO58" s="24"/>
      <c r="RUP58" s="24"/>
      <c r="RUQ58" s="24"/>
      <c r="RUR58" s="24"/>
      <c r="RUS58" s="24"/>
      <c r="RUT58" s="24"/>
      <c r="RUU58" s="24"/>
      <c r="RUV58" s="24"/>
      <c r="RUW58" s="24"/>
      <c r="RUX58" s="24"/>
      <c r="RUY58" s="24"/>
      <c r="RUZ58" s="24"/>
      <c r="RVA58" s="24"/>
      <c r="RVB58" s="24"/>
      <c r="RVC58" s="24"/>
      <c r="RVD58" s="24"/>
      <c r="RVE58" s="24"/>
      <c r="RVF58" s="24"/>
      <c r="RVG58" s="24"/>
      <c r="RVH58" s="24"/>
      <c r="RVI58" s="24"/>
      <c r="RVJ58" s="24"/>
      <c r="RVK58" s="24"/>
      <c r="RVL58" s="24"/>
      <c r="RVM58" s="24"/>
      <c r="RVN58" s="24"/>
      <c r="RVO58" s="24"/>
      <c r="RVP58" s="24"/>
      <c r="RVQ58" s="24"/>
      <c r="RVR58" s="24"/>
      <c r="RVS58" s="24"/>
      <c r="RVT58" s="24"/>
      <c r="RVU58" s="24"/>
      <c r="RVV58" s="24"/>
      <c r="RVW58" s="24"/>
      <c r="RVX58" s="24"/>
      <c r="RVY58" s="24"/>
      <c r="RVZ58" s="24"/>
      <c r="RWA58" s="24"/>
      <c r="RWB58" s="24"/>
      <c r="RWC58" s="24"/>
      <c r="RWD58" s="24"/>
      <c r="RWE58" s="24"/>
      <c r="RWF58" s="24"/>
      <c r="RWG58" s="24"/>
      <c r="RWH58" s="24"/>
      <c r="RWI58" s="24"/>
      <c r="RWJ58" s="24"/>
      <c r="RWK58" s="24"/>
      <c r="RWL58" s="24"/>
      <c r="RWM58" s="24"/>
      <c r="RWN58" s="24"/>
      <c r="RWO58" s="24"/>
      <c r="RWP58" s="24"/>
      <c r="RWQ58" s="24"/>
      <c r="RWR58" s="24"/>
      <c r="RWS58" s="24"/>
      <c r="RWT58" s="24"/>
      <c r="RWU58" s="24"/>
      <c r="RWV58" s="24"/>
      <c r="RWW58" s="24"/>
      <c r="RWX58" s="24"/>
      <c r="RWY58" s="24"/>
      <c r="RWZ58" s="24"/>
      <c r="RXA58" s="24"/>
      <c r="RXB58" s="24"/>
      <c r="RXC58" s="24"/>
      <c r="RXD58" s="24"/>
      <c r="RXE58" s="24"/>
      <c r="RXF58" s="24"/>
      <c r="RXG58" s="24"/>
      <c r="RXH58" s="24"/>
      <c r="RXI58" s="24"/>
      <c r="RXJ58" s="24"/>
      <c r="RXK58" s="24"/>
      <c r="RXL58" s="24"/>
      <c r="RXM58" s="24"/>
      <c r="RXN58" s="24"/>
      <c r="RXO58" s="24"/>
      <c r="RXP58" s="24"/>
      <c r="RXQ58" s="24"/>
      <c r="RXR58" s="24"/>
      <c r="RXS58" s="24"/>
      <c r="RXT58" s="24"/>
      <c r="RXU58" s="24"/>
      <c r="RXV58" s="24"/>
      <c r="RXW58" s="24"/>
      <c r="RXX58" s="24"/>
      <c r="RXY58" s="24"/>
      <c r="RXZ58" s="24"/>
      <c r="RYA58" s="24"/>
      <c r="RYB58" s="24"/>
      <c r="RYC58" s="24"/>
      <c r="RYD58" s="24"/>
      <c r="RYE58" s="24"/>
      <c r="RYF58" s="24"/>
      <c r="RYG58" s="24"/>
      <c r="RYH58" s="24"/>
      <c r="RYI58" s="24"/>
      <c r="RYJ58" s="24"/>
      <c r="RYK58" s="24"/>
      <c r="RYL58" s="24"/>
      <c r="RYM58" s="24"/>
      <c r="RYN58" s="24"/>
      <c r="RYO58" s="24"/>
      <c r="RYP58" s="24"/>
      <c r="RYQ58" s="24"/>
      <c r="RYR58" s="24"/>
      <c r="RYS58" s="24"/>
      <c r="RYT58" s="24"/>
      <c r="RYU58" s="24"/>
      <c r="RYV58" s="24"/>
      <c r="RYW58" s="24"/>
      <c r="RYX58" s="24"/>
      <c r="RYY58" s="24"/>
      <c r="RYZ58" s="24"/>
      <c r="RZA58" s="24"/>
      <c r="RZB58" s="24"/>
      <c r="RZC58" s="24"/>
      <c r="RZD58" s="24"/>
      <c r="RZE58" s="24"/>
      <c r="RZF58" s="24"/>
      <c r="RZG58" s="24"/>
      <c r="RZH58" s="24"/>
      <c r="RZI58" s="24"/>
      <c r="RZJ58" s="24"/>
      <c r="RZK58" s="24"/>
      <c r="RZL58" s="24"/>
      <c r="RZM58" s="24"/>
      <c r="RZN58" s="24"/>
      <c r="RZO58" s="24"/>
      <c r="RZP58" s="24"/>
      <c r="RZQ58" s="24"/>
      <c r="RZR58" s="24"/>
      <c r="RZS58" s="24"/>
      <c r="RZT58" s="24"/>
      <c r="RZU58" s="24"/>
      <c r="RZV58" s="24"/>
      <c r="RZW58" s="24"/>
      <c r="RZX58" s="24"/>
      <c r="RZY58" s="24"/>
      <c r="RZZ58" s="24"/>
      <c r="SAA58" s="24"/>
      <c r="SAB58" s="24"/>
      <c r="SAC58" s="24"/>
      <c r="SAD58" s="24"/>
      <c r="SAE58" s="24"/>
      <c r="SAF58" s="24"/>
      <c r="SAG58" s="24"/>
      <c r="SAH58" s="24"/>
      <c r="SAI58" s="24"/>
      <c r="SAJ58" s="24"/>
      <c r="SAK58" s="24"/>
      <c r="SAL58" s="24"/>
      <c r="SAM58" s="24"/>
      <c r="SAN58" s="24"/>
      <c r="SAO58" s="24"/>
      <c r="SAP58" s="24"/>
      <c r="SAQ58" s="24"/>
      <c r="SAR58" s="24"/>
      <c r="SAS58" s="24"/>
      <c r="SAT58" s="24"/>
      <c r="SAU58" s="24"/>
      <c r="SAV58" s="24"/>
      <c r="SAW58" s="24"/>
      <c r="SAX58" s="24"/>
      <c r="SAY58" s="24"/>
      <c r="SAZ58" s="24"/>
      <c r="SBA58" s="24"/>
      <c r="SBB58" s="24"/>
      <c r="SBC58" s="24"/>
      <c r="SBD58" s="24"/>
      <c r="SBE58" s="24"/>
      <c r="SBF58" s="24"/>
      <c r="SBG58" s="24"/>
      <c r="SBH58" s="24"/>
      <c r="SBI58" s="24"/>
      <c r="SBJ58" s="24"/>
      <c r="SBK58" s="24"/>
      <c r="SBL58" s="24"/>
      <c r="SBM58" s="24"/>
      <c r="SBN58" s="24"/>
      <c r="SBO58" s="24"/>
      <c r="SBP58" s="24"/>
      <c r="SBQ58" s="24"/>
      <c r="SBR58" s="24"/>
      <c r="SBS58" s="24"/>
      <c r="SBT58" s="24"/>
      <c r="SBU58" s="24"/>
      <c r="SBV58" s="24"/>
      <c r="SBW58" s="24"/>
      <c r="SBX58" s="24"/>
      <c r="SBY58" s="24"/>
      <c r="SBZ58" s="24"/>
      <c r="SCA58" s="24"/>
      <c r="SCB58" s="24"/>
      <c r="SCC58" s="24"/>
      <c r="SCD58" s="24"/>
      <c r="SCE58" s="24"/>
      <c r="SCF58" s="24"/>
      <c r="SCG58" s="24"/>
      <c r="SCH58" s="24"/>
      <c r="SCI58" s="24"/>
      <c r="SCJ58" s="24"/>
      <c r="SCK58" s="24"/>
      <c r="SCL58" s="24"/>
      <c r="SCM58" s="24"/>
      <c r="SCN58" s="24"/>
      <c r="SCO58" s="24"/>
      <c r="SCP58" s="24"/>
      <c r="SCQ58" s="24"/>
      <c r="SCR58" s="24"/>
      <c r="SCS58" s="24"/>
      <c r="SCT58" s="24"/>
      <c r="SCU58" s="24"/>
      <c r="SCV58" s="24"/>
      <c r="SCW58" s="24"/>
      <c r="SCX58" s="24"/>
      <c r="SCY58" s="24"/>
      <c r="SCZ58" s="24"/>
      <c r="SDA58" s="24"/>
      <c r="SDB58" s="24"/>
      <c r="SDC58" s="24"/>
      <c r="SDD58" s="24"/>
      <c r="SDE58" s="24"/>
      <c r="SDF58" s="24"/>
      <c r="SDG58" s="24"/>
      <c r="SDH58" s="24"/>
      <c r="SDI58" s="24"/>
      <c r="SDJ58" s="24"/>
      <c r="SDK58" s="24"/>
      <c r="SDL58" s="24"/>
      <c r="SDM58" s="24"/>
      <c r="SDN58" s="24"/>
      <c r="SDO58" s="24"/>
      <c r="SDP58" s="24"/>
      <c r="SDQ58" s="24"/>
      <c r="SDR58" s="24"/>
      <c r="SDS58" s="24"/>
      <c r="SDT58" s="24"/>
      <c r="SDU58" s="24"/>
      <c r="SDV58" s="24"/>
      <c r="SDW58" s="24"/>
      <c r="SDX58" s="24"/>
      <c r="SDY58" s="24"/>
      <c r="SDZ58" s="24"/>
      <c r="SEA58" s="24"/>
      <c r="SEB58" s="24"/>
      <c r="SEC58" s="24"/>
      <c r="SED58" s="24"/>
      <c r="SEE58" s="24"/>
      <c r="SEF58" s="24"/>
      <c r="SEG58" s="24"/>
      <c r="SEH58" s="24"/>
      <c r="SEI58" s="24"/>
      <c r="SEJ58" s="24"/>
      <c r="SEK58" s="24"/>
      <c r="SEL58" s="24"/>
      <c r="SEM58" s="24"/>
      <c r="SEN58" s="24"/>
      <c r="SEO58" s="24"/>
      <c r="SEP58" s="24"/>
      <c r="SEQ58" s="24"/>
      <c r="SER58" s="24"/>
      <c r="SES58" s="24"/>
      <c r="SET58" s="24"/>
      <c r="SEU58" s="24"/>
      <c r="SEV58" s="24"/>
      <c r="SEW58" s="24"/>
      <c r="SEX58" s="24"/>
      <c r="SEY58" s="24"/>
      <c r="SEZ58" s="24"/>
      <c r="SFA58" s="24"/>
      <c r="SFB58" s="24"/>
      <c r="SFC58" s="24"/>
      <c r="SFD58" s="24"/>
      <c r="SFE58" s="24"/>
      <c r="SFF58" s="24"/>
      <c r="SFG58" s="24"/>
      <c r="SFH58" s="24"/>
      <c r="SFI58" s="24"/>
      <c r="SFJ58" s="24"/>
      <c r="SFK58" s="24"/>
      <c r="SFL58" s="24"/>
      <c r="SFM58" s="24"/>
      <c r="SFN58" s="24"/>
      <c r="SFO58" s="24"/>
      <c r="SFP58" s="24"/>
      <c r="SFQ58" s="24"/>
      <c r="SFR58" s="24"/>
      <c r="SFS58" s="24"/>
      <c r="SFT58" s="24"/>
      <c r="SFU58" s="24"/>
      <c r="SFV58" s="24"/>
      <c r="SFW58" s="24"/>
      <c r="SFX58" s="24"/>
      <c r="SFY58" s="24"/>
      <c r="SFZ58" s="24"/>
      <c r="SGA58" s="24"/>
      <c r="SGB58" s="24"/>
      <c r="SGC58" s="24"/>
      <c r="SGD58" s="24"/>
      <c r="SGE58" s="24"/>
      <c r="SGF58" s="24"/>
      <c r="SGG58" s="24"/>
      <c r="SGH58" s="24"/>
      <c r="SGI58" s="24"/>
      <c r="SGJ58" s="24"/>
      <c r="SGK58" s="24"/>
      <c r="SGL58" s="24"/>
      <c r="SGM58" s="24"/>
      <c r="SGN58" s="24"/>
      <c r="SGO58" s="24"/>
      <c r="SGP58" s="24"/>
      <c r="SGQ58" s="24"/>
      <c r="SGR58" s="24"/>
      <c r="SGS58" s="24"/>
      <c r="SGT58" s="24"/>
      <c r="SGU58" s="24"/>
      <c r="SGV58" s="24"/>
      <c r="SGW58" s="24"/>
      <c r="SGX58" s="24"/>
      <c r="SGY58" s="24"/>
      <c r="SGZ58" s="24"/>
      <c r="SHA58" s="24"/>
      <c r="SHB58" s="24"/>
      <c r="SHC58" s="24"/>
      <c r="SHD58" s="24"/>
      <c r="SHE58" s="24"/>
      <c r="SHF58" s="24"/>
      <c r="SHG58" s="24"/>
      <c r="SHH58" s="24"/>
      <c r="SHI58" s="24"/>
      <c r="SHJ58" s="24"/>
      <c r="SHK58" s="24"/>
      <c r="SHL58" s="24"/>
      <c r="SHM58" s="24"/>
      <c r="SHN58" s="24"/>
      <c r="SHO58" s="24"/>
      <c r="SHP58" s="24"/>
      <c r="SHQ58" s="24"/>
      <c r="SHR58" s="24"/>
      <c r="SHS58" s="24"/>
      <c r="SHT58" s="24"/>
      <c r="SHU58" s="24"/>
      <c r="SHV58" s="24"/>
      <c r="SHW58" s="24"/>
      <c r="SHX58" s="24"/>
      <c r="SHY58" s="24"/>
      <c r="SHZ58" s="24"/>
      <c r="SIA58" s="24"/>
      <c r="SIB58" s="24"/>
      <c r="SIC58" s="24"/>
      <c r="SID58" s="24"/>
      <c r="SIE58" s="24"/>
      <c r="SIF58" s="24"/>
      <c r="SIG58" s="24"/>
      <c r="SIH58" s="24"/>
      <c r="SII58" s="24"/>
      <c r="SIJ58" s="24"/>
      <c r="SIK58" s="24"/>
      <c r="SIL58" s="24"/>
      <c r="SIM58" s="24"/>
      <c r="SIN58" s="24"/>
      <c r="SIO58" s="24"/>
      <c r="SIP58" s="24"/>
      <c r="SIQ58" s="24"/>
      <c r="SIR58" s="24"/>
      <c r="SIS58" s="24"/>
      <c r="SIT58" s="24"/>
      <c r="SIU58" s="24"/>
      <c r="SIV58" s="24"/>
      <c r="SIW58" s="24"/>
      <c r="SIX58" s="24"/>
      <c r="SIY58" s="24"/>
      <c r="SIZ58" s="24"/>
      <c r="SJA58" s="24"/>
      <c r="SJB58" s="24"/>
      <c r="SJC58" s="24"/>
      <c r="SJD58" s="24"/>
      <c r="SJE58" s="24"/>
      <c r="SJF58" s="24"/>
      <c r="SJG58" s="24"/>
      <c r="SJH58" s="24"/>
      <c r="SJI58" s="24"/>
      <c r="SJJ58" s="24"/>
      <c r="SJK58" s="24"/>
      <c r="SJL58" s="24"/>
      <c r="SJM58" s="24"/>
      <c r="SJN58" s="24"/>
      <c r="SJO58" s="24"/>
      <c r="SJP58" s="24"/>
      <c r="SJQ58" s="24"/>
      <c r="SJR58" s="24"/>
      <c r="SJS58" s="24"/>
      <c r="SJT58" s="24"/>
      <c r="SJU58" s="24"/>
      <c r="SJV58" s="24"/>
      <c r="SJW58" s="24"/>
      <c r="SJX58" s="24"/>
      <c r="SJY58" s="24"/>
      <c r="SJZ58" s="24"/>
      <c r="SKA58" s="24"/>
      <c r="SKB58" s="24"/>
      <c r="SKC58" s="24"/>
      <c r="SKD58" s="24"/>
      <c r="SKE58" s="24"/>
      <c r="SKF58" s="24"/>
      <c r="SKG58" s="24"/>
      <c r="SKH58" s="24"/>
      <c r="SKI58" s="24"/>
      <c r="SKJ58" s="24"/>
      <c r="SKK58" s="24"/>
      <c r="SKL58" s="24"/>
      <c r="SKM58" s="24"/>
      <c r="SKN58" s="24"/>
      <c r="SKO58" s="24"/>
      <c r="SKP58" s="24"/>
      <c r="SKQ58" s="24"/>
      <c r="SKR58" s="24"/>
      <c r="SKS58" s="24"/>
      <c r="SKT58" s="24"/>
      <c r="SKU58" s="24"/>
      <c r="SKV58" s="24"/>
      <c r="SKW58" s="24"/>
      <c r="SKX58" s="24"/>
      <c r="SKY58" s="24"/>
      <c r="SKZ58" s="24"/>
      <c r="SLA58" s="24"/>
      <c r="SLB58" s="24"/>
      <c r="SLC58" s="24"/>
      <c r="SLD58" s="24"/>
      <c r="SLE58" s="24"/>
      <c r="SLF58" s="24"/>
      <c r="SLG58" s="24"/>
      <c r="SLH58" s="24"/>
      <c r="SLI58" s="24"/>
      <c r="SLJ58" s="24"/>
      <c r="SLK58" s="24"/>
      <c r="SLL58" s="24"/>
      <c r="SLM58" s="24"/>
      <c r="SLN58" s="24"/>
      <c r="SLO58" s="24"/>
      <c r="SLP58" s="24"/>
      <c r="SLQ58" s="24"/>
      <c r="SLR58" s="24"/>
      <c r="SLS58" s="24"/>
      <c r="SLT58" s="24"/>
      <c r="SLU58" s="24"/>
      <c r="SLV58" s="24"/>
      <c r="SLW58" s="24"/>
      <c r="SLX58" s="24"/>
      <c r="SLY58" s="24"/>
      <c r="SLZ58" s="24"/>
      <c r="SMA58" s="24"/>
      <c r="SMB58" s="24"/>
      <c r="SMC58" s="24"/>
      <c r="SMD58" s="24"/>
      <c r="SME58" s="24"/>
      <c r="SMF58" s="24"/>
      <c r="SMG58" s="24"/>
      <c r="SMH58" s="24"/>
      <c r="SMI58" s="24"/>
      <c r="SMJ58" s="24"/>
      <c r="SMK58" s="24"/>
      <c r="SML58" s="24"/>
      <c r="SMM58" s="24"/>
      <c r="SMN58" s="24"/>
      <c r="SMO58" s="24"/>
      <c r="SMP58" s="24"/>
      <c r="SMQ58" s="24"/>
      <c r="SMR58" s="24"/>
      <c r="SMS58" s="24"/>
      <c r="SMT58" s="24"/>
      <c r="SMU58" s="24"/>
      <c r="SMV58" s="24"/>
      <c r="SMW58" s="24"/>
      <c r="SMX58" s="24"/>
      <c r="SMY58" s="24"/>
      <c r="SMZ58" s="24"/>
      <c r="SNA58" s="24"/>
      <c r="SNB58" s="24"/>
      <c r="SNC58" s="24"/>
      <c r="SND58" s="24"/>
      <c r="SNE58" s="24"/>
      <c r="SNF58" s="24"/>
      <c r="SNG58" s="24"/>
      <c r="SNH58" s="24"/>
      <c r="SNI58" s="24"/>
      <c r="SNJ58" s="24"/>
      <c r="SNK58" s="24"/>
      <c r="SNL58" s="24"/>
      <c r="SNM58" s="24"/>
      <c r="SNN58" s="24"/>
      <c r="SNO58" s="24"/>
      <c r="SNP58" s="24"/>
      <c r="SNQ58" s="24"/>
      <c r="SNR58" s="24"/>
      <c r="SNS58" s="24"/>
      <c r="SNT58" s="24"/>
      <c r="SNU58" s="24"/>
      <c r="SNV58" s="24"/>
      <c r="SNW58" s="24"/>
      <c r="SNX58" s="24"/>
      <c r="SNY58" s="24"/>
      <c r="SNZ58" s="24"/>
      <c r="SOA58" s="24"/>
      <c r="SOB58" s="24"/>
      <c r="SOC58" s="24"/>
      <c r="SOD58" s="24"/>
      <c r="SOE58" s="24"/>
      <c r="SOF58" s="24"/>
      <c r="SOG58" s="24"/>
      <c r="SOH58" s="24"/>
      <c r="SOI58" s="24"/>
      <c r="SOJ58" s="24"/>
      <c r="SOK58" s="24"/>
      <c r="SOL58" s="24"/>
      <c r="SOM58" s="24"/>
      <c r="SON58" s="24"/>
      <c r="SOO58" s="24"/>
      <c r="SOP58" s="24"/>
      <c r="SOQ58" s="24"/>
      <c r="SOR58" s="24"/>
      <c r="SOS58" s="24"/>
      <c r="SOT58" s="24"/>
      <c r="SOU58" s="24"/>
      <c r="SOV58" s="24"/>
      <c r="SOW58" s="24"/>
      <c r="SOX58" s="24"/>
      <c r="SOY58" s="24"/>
      <c r="SOZ58" s="24"/>
      <c r="SPA58" s="24"/>
      <c r="SPB58" s="24"/>
      <c r="SPC58" s="24"/>
      <c r="SPD58" s="24"/>
      <c r="SPE58" s="24"/>
      <c r="SPF58" s="24"/>
      <c r="SPG58" s="24"/>
      <c r="SPH58" s="24"/>
      <c r="SPI58" s="24"/>
      <c r="SPJ58" s="24"/>
      <c r="SPK58" s="24"/>
      <c r="SPL58" s="24"/>
      <c r="SPM58" s="24"/>
      <c r="SPN58" s="24"/>
      <c r="SPO58" s="24"/>
      <c r="SPP58" s="24"/>
      <c r="SPQ58" s="24"/>
      <c r="SPR58" s="24"/>
      <c r="SPS58" s="24"/>
      <c r="SPT58" s="24"/>
      <c r="SPU58" s="24"/>
      <c r="SPV58" s="24"/>
      <c r="SPW58" s="24"/>
      <c r="SPX58" s="24"/>
      <c r="SPY58" s="24"/>
      <c r="SPZ58" s="24"/>
      <c r="SQA58" s="24"/>
      <c r="SQB58" s="24"/>
      <c r="SQC58" s="24"/>
      <c r="SQD58" s="24"/>
      <c r="SQE58" s="24"/>
      <c r="SQF58" s="24"/>
      <c r="SQG58" s="24"/>
      <c r="SQH58" s="24"/>
      <c r="SQI58" s="24"/>
      <c r="SQJ58" s="24"/>
      <c r="SQK58" s="24"/>
      <c r="SQL58" s="24"/>
      <c r="SQM58" s="24"/>
      <c r="SQN58" s="24"/>
      <c r="SQO58" s="24"/>
      <c r="SQP58" s="24"/>
      <c r="SQQ58" s="24"/>
      <c r="SQR58" s="24"/>
      <c r="SQS58" s="24"/>
      <c r="SQT58" s="24"/>
      <c r="SQU58" s="24"/>
      <c r="SQV58" s="24"/>
      <c r="SQW58" s="24"/>
      <c r="SQX58" s="24"/>
      <c r="SQY58" s="24"/>
      <c r="SQZ58" s="24"/>
      <c r="SRA58" s="24"/>
      <c r="SRB58" s="24"/>
      <c r="SRC58" s="24"/>
      <c r="SRD58" s="24"/>
      <c r="SRE58" s="24"/>
      <c r="SRF58" s="24"/>
      <c r="SRG58" s="24"/>
      <c r="SRH58" s="24"/>
      <c r="SRI58" s="24"/>
      <c r="SRJ58" s="24"/>
      <c r="SRK58" s="24"/>
      <c r="SRL58" s="24"/>
      <c r="SRM58" s="24"/>
      <c r="SRN58" s="24"/>
      <c r="SRO58" s="24"/>
      <c r="SRP58" s="24"/>
      <c r="SRQ58" s="24"/>
      <c r="SRR58" s="24"/>
      <c r="SRS58" s="24"/>
      <c r="SRT58" s="24"/>
      <c r="SRU58" s="24"/>
      <c r="SRV58" s="24"/>
      <c r="SRW58" s="24"/>
      <c r="SRX58" s="24"/>
      <c r="SRY58" s="24"/>
      <c r="SRZ58" s="24"/>
      <c r="SSA58" s="24"/>
      <c r="SSB58" s="24"/>
      <c r="SSC58" s="24"/>
      <c r="SSD58" s="24"/>
      <c r="SSE58" s="24"/>
      <c r="SSF58" s="24"/>
      <c r="SSG58" s="24"/>
      <c r="SSH58" s="24"/>
      <c r="SSI58" s="24"/>
      <c r="SSJ58" s="24"/>
      <c r="SSK58" s="24"/>
      <c r="SSL58" s="24"/>
      <c r="SSM58" s="24"/>
      <c r="SSN58" s="24"/>
      <c r="SSO58" s="24"/>
      <c r="SSP58" s="24"/>
      <c r="SSQ58" s="24"/>
      <c r="SSR58" s="24"/>
      <c r="SSS58" s="24"/>
      <c r="SST58" s="24"/>
      <c r="SSU58" s="24"/>
      <c r="SSV58" s="24"/>
      <c r="SSW58" s="24"/>
      <c r="SSX58" s="24"/>
      <c r="SSY58" s="24"/>
      <c r="SSZ58" s="24"/>
      <c r="STA58" s="24"/>
      <c r="STB58" s="24"/>
      <c r="STC58" s="24"/>
      <c r="STD58" s="24"/>
      <c r="STE58" s="24"/>
      <c r="STF58" s="24"/>
      <c r="STG58" s="24"/>
      <c r="STH58" s="24"/>
      <c r="STI58" s="24"/>
      <c r="STJ58" s="24"/>
      <c r="STK58" s="24"/>
      <c r="STL58" s="24"/>
      <c r="STM58" s="24"/>
      <c r="STN58" s="24"/>
      <c r="STO58" s="24"/>
      <c r="STP58" s="24"/>
      <c r="STQ58" s="24"/>
      <c r="STR58" s="24"/>
      <c r="STS58" s="24"/>
      <c r="STT58" s="24"/>
      <c r="STU58" s="24"/>
      <c r="STV58" s="24"/>
      <c r="STW58" s="24"/>
      <c r="STX58" s="24"/>
      <c r="STY58" s="24"/>
      <c r="STZ58" s="24"/>
      <c r="SUA58" s="24"/>
      <c r="SUB58" s="24"/>
      <c r="SUC58" s="24"/>
      <c r="SUD58" s="24"/>
      <c r="SUE58" s="24"/>
      <c r="SUF58" s="24"/>
      <c r="SUG58" s="24"/>
      <c r="SUH58" s="24"/>
      <c r="SUI58" s="24"/>
      <c r="SUJ58" s="24"/>
      <c r="SUK58" s="24"/>
      <c r="SUL58" s="24"/>
      <c r="SUM58" s="24"/>
      <c r="SUN58" s="24"/>
      <c r="SUO58" s="24"/>
      <c r="SUP58" s="24"/>
      <c r="SUQ58" s="24"/>
      <c r="SUR58" s="24"/>
      <c r="SUS58" s="24"/>
      <c r="SUT58" s="24"/>
      <c r="SUU58" s="24"/>
      <c r="SUV58" s="24"/>
      <c r="SUW58" s="24"/>
      <c r="SUX58" s="24"/>
      <c r="SUY58" s="24"/>
      <c r="SUZ58" s="24"/>
      <c r="SVA58" s="24"/>
      <c r="SVB58" s="24"/>
      <c r="SVC58" s="24"/>
      <c r="SVD58" s="24"/>
      <c r="SVE58" s="24"/>
      <c r="SVF58" s="24"/>
      <c r="SVG58" s="24"/>
      <c r="SVH58" s="24"/>
      <c r="SVI58" s="24"/>
      <c r="SVJ58" s="24"/>
      <c r="SVK58" s="24"/>
      <c r="SVL58" s="24"/>
      <c r="SVM58" s="24"/>
      <c r="SVN58" s="24"/>
      <c r="SVO58" s="24"/>
      <c r="SVP58" s="24"/>
      <c r="SVQ58" s="24"/>
      <c r="SVR58" s="24"/>
      <c r="SVS58" s="24"/>
      <c r="SVT58" s="24"/>
      <c r="SVU58" s="24"/>
      <c r="SVV58" s="24"/>
      <c r="SVW58" s="24"/>
      <c r="SVX58" s="24"/>
      <c r="SVY58" s="24"/>
      <c r="SVZ58" s="24"/>
      <c r="SWA58" s="24"/>
      <c r="SWB58" s="24"/>
      <c r="SWC58" s="24"/>
      <c r="SWD58" s="24"/>
      <c r="SWE58" s="24"/>
      <c r="SWF58" s="24"/>
      <c r="SWG58" s="24"/>
      <c r="SWH58" s="24"/>
      <c r="SWI58" s="24"/>
      <c r="SWJ58" s="24"/>
      <c r="SWK58" s="24"/>
      <c r="SWL58" s="24"/>
      <c r="SWM58" s="24"/>
      <c r="SWN58" s="24"/>
      <c r="SWO58" s="24"/>
      <c r="SWP58" s="24"/>
      <c r="SWQ58" s="24"/>
      <c r="SWR58" s="24"/>
      <c r="SWS58" s="24"/>
      <c r="SWT58" s="24"/>
      <c r="SWU58" s="24"/>
      <c r="SWV58" s="24"/>
      <c r="SWW58" s="24"/>
      <c r="SWX58" s="24"/>
      <c r="SWY58" s="24"/>
      <c r="SWZ58" s="24"/>
      <c r="SXA58" s="24"/>
      <c r="SXB58" s="24"/>
      <c r="SXC58" s="24"/>
      <c r="SXD58" s="24"/>
      <c r="SXE58" s="24"/>
      <c r="SXF58" s="24"/>
      <c r="SXG58" s="24"/>
      <c r="SXH58" s="24"/>
      <c r="SXI58" s="24"/>
      <c r="SXJ58" s="24"/>
      <c r="SXK58" s="24"/>
      <c r="SXL58" s="24"/>
      <c r="SXM58" s="24"/>
      <c r="SXN58" s="24"/>
      <c r="SXO58" s="24"/>
      <c r="SXP58" s="24"/>
      <c r="SXQ58" s="24"/>
      <c r="SXR58" s="24"/>
      <c r="SXS58" s="24"/>
      <c r="SXT58" s="24"/>
      <c r="SXU58" s="24"/>
      <c r="SXV58" s="24"/>
      <c r="SXW58" s="24"/>
      <c r="SXX58" s="24"/>
      <c r="SXY58" s="24"/>
      <c r="SXZ58" s="24"/>
      <c r="SYA58" s="24"/>
      <c r="SYB58" s="24"/>
      <c r="SYC58" s="24"/>
      <c r="SYD58" s="24"/>
      <c r="SYE58" s="24"/>
      <c r="SYF58" s="24"/>
      <c r="SYG58" s="24"/>
      <c r="SYH58" s="24"/>
      <c r="SYI58" s="24"/>
      <c r="SYJ58" s="24"/>
      <c r="SYK58" s="24"/>
      <c r="SYL58" s="24"/>
      <c r="SYM58" s="24"/>
      <c r="SYN58" s="24"/>
      <c r="SYO58" s="24"/>
      <c r="SYP58" s="24"/>
      <c r="SYQ58" s="24"/>
      <c r="SYR58" s="24"/>
      <c r="SYS58" s="24"/>
      <c r="SYT58" s="24"/>
      <c r="SYU58" s="24"/>
      <c r="SYV58" s="24"/>
      <c r="SYW58" s="24"/>
      <c r="SYX58" s="24"/>
      <c r="SYY58" s="24"/>
      <c r="SYZ58" s="24"/>
      <c r="SZA58" s="24"/>
      <c r="SZB58" s="24"/>
      <c r="SZC58" s="24"/>
      <c r="SZD58" s="24"/>
      <c r="SZE58" s="24"/>
      <c r="SZF58" s="24"/>
      <c r="SZG58" s="24"/>
      <c r="SZH58" s="24"/>
      <c r="SZI58" s="24"/>
      <c r="SZJ58" s="24"/>
      <c r="SZK58" s="24"/>
      <c r="SZL58" s="24"/>
      <c r="SZM58" s="24"/>
      <c r="SZN58" s="24"/>
      <c r="SZO58" s="24"/>
      <c r="SZP58" s="24"/>
      <c r="SZQ58" s="24"/>
      <c r="SZR58" s="24"/>
      <c r="SZS58" s="24"/>
      <c r="SZT58" s="24"/>
      <c r="SZU58" s="24"/>
      <c r="SZV58" s="24"/>
      <c r="SZW58" s="24"/>
      <c r="SZX58" s="24"/>
      <c r="SZY58" s="24"/>
      <c r="SZZ58" s="24"/>
      <c r="TAA58" s="24"/>
      <c r="TAB58" s="24"/>
      <c r="TAC58" s="24"/>
      <c r="TAD58" s="24"/>
      <c r="TAE58" s="24"/>
      <c r="TAF58" s="24"/>
      <c r="TAG58" s="24"/>
      <c r="TAH58" s="24"/>
      <c r="TAI58" s="24"/>
      <c r="TAJ58" s="24"/>
      <c r="TAK58" s="24"/>
      <c r="TAL58" s="24"/>
      <c r="TAM58" s="24"/>
      <c r="TAN58" s="24"/>
      <c r="TAO58" s="24"/>
      <c r="TAP58" s="24"/>
      <c r="TAQ58" s="24"/>
      <c r="TAR58" s="24"/>
      <c r="TAS58" s="24"/>
      <c r="TAT58" s="24"/>
      <c r="TAU58" s="24"/>
      <c r="TAV58" s="24"/>
      <c r="TAW58" s="24"/>
      <c r="TAX58" s="24"/>
      <c r="TAY58" s="24"/>
      <c r="TAZ58" s="24"/>
      <c r="TBA58" s="24"/>
      <c r="TBB58" s="24"/>
      <c r="TBC58" s="24"/>
      <c r="TBD58" s="24"/>
      <c r="TBE58" s="24"/>
      <c r="TBF58" s="24"/>
      <c r="TBG58" s="24"/>
      <c r="TBH58" s="24"/>
      <c r="TBI58" s="24"/>
      <c r="TBJ58" s="24"/>
      <c r="TBK58" s="24"/>
      <c r="TBL58" s="24"/>
      <c r="TBM58" s="24"/>
      <c r="TBN58" s="24"/>
      <c r="TBO58" s="24"/>
      <c r="TBP58" s="24"/>
      <c r="TBQ58" s="24"/>
      <c r="TBR58" s="24"/>
      <c r="TBS58" s="24"/>
      <c r="TBT58" s="24"/>
      <c r="TBU58" s="24"/>
      <c r="TBV58" s="24"/>
      <c r="TBW58" s="24"/>
      <c r="TBX58" s="24"/>
      <c r="TBY58" s="24"/>
      <c r="TBZ58" s="24"/>
      <c r="TCA58" s="24"/>
      <c r="TCB58" s="24"/>
      <c r="TCC58" s="24"/>
      <c r="TCD58" s="24"/>
      <c r="TCE58" s="24"/>
      <c r="TCF58" s="24"/>
      <c r="TCG58" s="24"/>
      <c r="TCH58" s="24"/>
      <c r="TCI58" s="24"/>
      <c r="TCJ58" s="24"/>
      <c r="TCK58" s="24"/>
      <c r="TCL58" s="24"/>
      <c r="TCM58" s="24"/>
      <c r="TCN58" s="24"/>
      <c r="TCO58" s="24"/>
      <c r="TCP58" s="24"/>
      <c r="TCQ58" s="24"/>
      <c r="TCR58" s="24"/>
      <c r="TCS58" s="24"/>
      <c r="TCT58" s="24"/>
      <c r="TCU58" s="24"/>
      <c r="TCV58" s="24"/>
      <c r="TCW58" s="24"/>
      <c r="TCX58" s="24"/>
      <c r="TCY58" s="24"/>
      <c r="TCZ58" s="24"/>
      <c r="TDA58" s="24"/>
      <c r="TDB58" s="24"/>
      <c r="TDC58" s="24"/>
      <c r="TDD58" s="24"/>
      <c r="TDE58" s="24"/>
      <c r="TDF58" s="24"/>
      <c r="TDG58" s="24"/>
      <c r="TDH58" s="24"/>
      <c r="TDI58" s="24"/>
      <c r="TDJ58" s="24"/>
      <c r="TDK58" s="24"/>
      <c r="TDL58" s="24"/>
      <c r="TDM58" s="24"/>
      <c r="TDN58" s="24"/>
      <c r="TDO58" s="24"/>
      <c r="TDP58" s="24"/>
      <c r="TDQ58" s="24"/>
      <c r="TDR58" s="24"/>
      <c r="TDS58" s="24"/>
      <c r="TDT58" s="24"/>
      <c r="TDU58" s="24"/>
      <c r="TDV58" s="24"/>
      <c r="TDW58" s="24"/>
      <c r="TDX58" s="24"/>
      <c r="TDY58" s="24"/>
      <c r="TDZ58" s="24"/>
      <c r="TEA58" s="24"/>
      <c r="TEB58" s="24"/>
      <c r="TEC58" s="24"/>
      <c r="TED58" s="24"/>
      <c r="TEE58" s="24"/>
      <c r="TEF58" s="24"/>
      <c r="TEG58" s="24"/>
      <c r="TEH58" s="24"/>
      <c r="TEI58" s="24"/>
      <c r="TEJ58" s="24"/>
      <c r="TEK58" s="24"/>
      <c r="TEL58" s="24"/>
      <c r="TEM58" s="24"/>
      <c r="TEN58" s="24"/>
      <c r="TEO58" s="24"/>
      <c r="TEP58" s="24"/>
      <c r="TEQ58" s="24"/>
      <c r="TER58" s="24"/>
      <c r="TES58" s="24"/>
      <c r="TET58" s="24"/>
      <c r="TEU58" s="24"/>
      <c r="TEV58" s="24"/>
      <c r="TEW58" s="24"/>
      <c r="TEX58" s="24"/>
      <c r="TEY58" s="24"/>
      <c r="TEZ58" s="24"/>
      <c r="TFA58" s="24"/>
      <c r="TFB58" s="24"/>
      <c r="TFC58" s="24"/>
      <c r="TFD58" s="24"/>
      <c r="TFE58" s="24"/>
      <c r="TFF58" s="24"/>
      <c r="TFG58" s="24"/>
      <c r="TFH58" s="24"/>
      <c r="TFI58" s="24"/>
      <c r="TFJ58" s="24"/>
      <c r="TFK58" s="24"/>
      <c r="TFL58" s="24"/>
      <c r="TFM58" s="24"/>
      <c r="TFN58" s="24"/>
      <c r="TFO58" s="24"/>
      <c r="TFP58" s="24"/>
      <c r="TFQ58" s="24"/>
      <c r="TFR58" s="24"/>
      <c r="TFS58" s="24"/>
      <c r="TFT58" s="24"/>
      <c r="TFU58" s="24"/>
      <c r="TFV58" s="24"/>
      <c r="TFW58" s="24"/>
      <c r="TFX58" s="24"/>
      <c r="TFY58" s="24"/>
      <c r="TFZ58" s="24"/>
      <c r="TGA58" s="24"/>
      <c r="TGB58" s="24"/>
      <c r="TGC58" s="24"/>
      <c r="TGD58" s="24"/>
      <c r="TGE58" s="24"/>
      <c r="TGF58" s="24"/>
      <c r="TGG58" s="24"/>
      <c r="TGH58" s="24"/>
      <c r="TGI58" s="24"/>
      <c r="TGJ58" s="24"/>
      <c r="TGK58" s="24"/>
      <c r="TGL58" s="24"/>
      <c r="TGM58" s="24"/>
      <c r="TGN58" s="24"/>
      <c r="TGO58" s="24"/>
      <c r="TGP58" s="24"/>
      <c r="TGQ58" s="24"/>
      <c r="TGR58" s="24"/>
      <c r="TGS58" s="24"/>
      <c r="TGT58" s="24"/>
      <c r="TGU58" s="24"/>
      <c r="TGV58" s="24"/>
      <c r="TGW58" s="24"/>
      <c r="TGX58" s="24"/>
      <c r="TGY58" s="24"/>
      <c r="TGZ58" s="24"/>
      <c r="THA58" s="24"/>
      <c r="THB58" s="24"/>
      <c r="THC58" s="24"/>
      <c r="THD58" s="24"/>
      <c r="THE58" s="24"/>
      <c r="THF58" s="24"/>
      <c r="THG58" s="24"/>
      <c r="THH58" s="24"/>
      <c r="THI58" s="24"/>
      <c r="THJ58" s="24"/>
      <c r="THK58" s="24"/>
      <c r="THL58" s="24"/>
      <c r="THM58" s="24"/>
      <c r="THN58" s="24"/>
      <c r="THO58" s="24"/>
      <c r="THP58" s="24"/>
      <c r="THQ58" s="24"/>
      <c r="THR58" s="24"/>
      <c r="THS58" s="24"/>
      <c r="THT58" s="24"/>
      <c r="THU58" s="24"/>
      <c r="THV58" s="24"/>
      <c r="THW58" s="24"/>
      <c r="THX58" s="24"/>
      <c r="THY58" s="24"/>
      <c r="THZ58" s="24"/>
      <c r="TIA58" s="24"/>
      <c r="TIB58" s="24"/>
      <c r="TIC58" s="24"/>
      <c r="TID58" s="24"/>
      <c r="TIE58" s="24"/>
      <c r="TIF58" s="24"/>
      <c r="TIG58" s="24"/>
      <c r="TIH58" s="24"/>
      <c r="TII58" s="24"/>
      <c r="TIJ58" s="24"/>
      <c r="TIK58" s="24"/>
      <c r="TIL58" s="24"/>
      <c r="TIM58" s="24"/>
      <c r="TIN58" s="24"/>
      <c r="TIO58" s="24"/>
      <c r="TIP58" s="24"/>
      <c r="TIQ58" s="24"/>
      <c r="TIR58" s="24"/>
      <c r="TIS58" s="24"/>
      <c r="TIT58" s="24"/>
      <c r="TIU58" s="24"/>
      <c r="TIV58" s="24"/>
      <c r="TIW58" s="24"/>
      <c r="TIX58" s="24"/>
      <c r="TIY58" s="24"/>
      <c r="TIZ58" s="24"/>
      <c r="TJA58" s="24"/>
      <c r="TJB58" s="24"/>
      <c r="TJC58" s="24"/>
      <c r="TJD58" s="24"/>
      <c r="TJE58" s="24"/>
      <c r="TJF58" s="24"/>
      <c r="TJG58" s="24"/>
      <c r="TJH58" s="24"/>
      <c r="TJI58" s="24"/>
      <c r="TJJ58" s="24"/>
      <c r="TJK58" s="24"/>
      <c r="TJL58" s="24"/>
      <c r="TJM58" s="24"/>
      <c r="TJN58" s="24"/>
      <c r="TJO58" s="24"/>
      <c r="TJP58" s="24"/>
      <c r="TJQ58" s="24"/>
      <c r="TJR58" s="24"/>
      <c r="TJS58" s="24"/>
      <c r="TJT58" s="24"/>
      <c r="TJU58" s="24"/>
      <c r="TJV58" s="24"/>
      <c r="TJW58" s="24"/>
      <c r="TJX58" s="24"/>
      <c r="TJY58" s="24"/>
      <c r="TJZ58" s="24"/>
      <c r="TKA58" s="24"/>
      <c r="TKB58" s="24"/>
      <c r="TKC58" s="24"/>
      <c r="TKD58" s="24"/>
      <c r="TKE58" s="24"/>
      <c r="TKF58" s="24"/>
      <c r="TKG58" s="24"/>
      <c r="TKH58" s="24"/>
      <c r="TKI58" s="24"/>
      <c r="TKJ58" s="24"/>
      <c r="TKK58" s="24"/>
      <c r="TKL58" s="24"/>
      <c r="TKM58" s="24"/>
      <c r="TKN58" s="24"/>
      <c r="TKO58" s="24"/>
      <c r="TKP58" s="24"/>
      <c r="TKQ58" s="24"/>
      <c r="TKR58" s="24"/>
      <c r="TKS58" s="24"/>
      <c r="TKT58" s="24"/>
      <c r="TKU58" s="24"/>
      <c r="TKV58" s="24"/>
      <c r="TKW58" s="24"/>
      <c r="TKX58" s="24"/>
      <c r="TKY58" s="24"/>
      <c r="TKZ58" s="24"/>
      <c r="TLA58" s="24"/>
      <c r="TLB58" s="24"/>
      <c r="TLC58" s="24"/>
      <c r="TLD58" s="24"/>
      <c r="TLE58" s="24"/>
      <c r="TLF58" s="24"/>
      <c r="TLG58" s="24"/>
      <c r="TLH58" s="24"/>
      <c r="TLI58" s="24"/>
      <c r="TLJ58" s="24"/>
      <c r="TLK58" s="24"/>
      <c r="TLL58" s="24"/>
      <c r="TLM58" s="24"/>
      <c r="TLN58" s="24"/>
      <c r="TLO58" s="24"/>
      <c r="TLP58" s="24"/>
      <c r="TLQ58" s="24"/>
      <c r="TLR58" s="24"/>
      <c r="TLS58" s="24"/>
      <c r="TLT58" s="24"/>
      <c r="TLU58" s="24"/>
      <c r="TLV58" s="24"/>
      <c r="TLW58" s="24"/>
      <c r="TLX58" s="24"/>
      <c r="TLY58" s="24"/>
      <c r="TLZ58" s="24"/>
      <c r="TMA58" s="24"/>
      <c r="TMB58" s="24"/>
      <c r="TMC58" s="24"/>
      <c r="TMD58" s="24"/>
      <c r="TME58" s="24"/>
      <c r="TMF58" s="24"/>
      <c r="TMG58" s="24"/>
      <c r="TMH58" s="24"/>
      <c r="TMI58" s="24"/>
      <c r="TMJ58" s="24"/>
      <c r="TMK58" s="24"/>
      <c r="TML58" s="24"/>
      <c r="TMM58" s="24"/>
      <c r="TMN58" s="24"/>
      <c r="TMO58" s="24"/>
      <c r="TMP58" s="24"/>
      <c r="TMQ58" s="24"/>
      <c r="TMR58" s="24"/>
      <c r="TMS58" s="24"/>
      <c r="TMT58" s="24"/>
      <c r="TMU58" s="24"/>
      <c r="TMV58" s="24"/>
      <c r="TMW58" s="24"/>
      <c r="TMX58" s="24"/>
      <c r="TMY58" s="24"/>
      <c r="TMZ58" s="24"/>
      <c r="TNA58" s="24"/>
      <c r="TNB58" s="24"/>
      <c r="TNC58" s="24"/>
      <c r="TND58" s="24"/>
      <c r="TNE58" s="24"/>
      <c r="TNF58" s="24"/>
      <c r="TNG58" s="24"/>
      <c r="TNH58" s="24"/>
      <c r="TNI58" s="24"/>
      <c r="TNJ58" s="24"/>
      <c r="TNK58" s="24"/>
      <c r="TNL58" s="24"/>
      <c r="TNM58" s="24"/>
      <c r="TNN58" s="24"/>
      <c r="TNO58" s="24"/>
      <c r="TNP58" s="24"/>
      <c r="TNQ58" s="24"/>
      <c r="TNR58" s="24"/>
      <c r="TNS58" s="24"/>
      <c r="TNT58" s="24"/>
      <c r="TNU58" s="24"/>
      <c r="TNV58" s="24"/>
      <c r="TNW58" s="24"/>
      <c r="TNX58" s="24"/>
      <c r="TNY58" s="24"/>
      <c r="TNZ58" s="24"/>
      <c r="TOA58" s="24"/>
      <c r="TOB58" s="24"/>
      <c r="TOC58" s="24"/>
      <c r="TOD58" s="24"/>
      <c r="TOE58" s="24"/>
      <c r="TOF58" s="24"/>
      <c r="TOG58" s="24"/>
      <c r="TOH58" s="24"/>
      <c r="TOI58" s="24"/>
      <c r="TOJ58" s="24"/>
      <c r="TOK58" s="24"/>
      <c r="TOL58" s="24"/>
      <c r="TOM58" s="24"/>
      <c r="TON58" s="24"/>
      <c r="TOO58" s="24"/>
      <c r="TOP58" s="24"/>
      <c r="TOQ58" s="24"/>
      <c r="TOR58" s="24"/>
      <c r="TOS58" s="24"/>
      <c r="TOT58" s="24"/>
      <c r="TOU58" s="24"/>
      <c r="TOV58" s="24"/>
      <c r="TOW58" s="24"/>
      <c r="TOX58" s="24"/>
      <c r="TOY58" s="24"/>
      <c r="TOZ58" s="24"/>
      <c r="TPA58" s="24"/>
      <c r="TPB58" s="24"/>
      <c r="TPC58" s="24"/>
      <c r="TPD58" s="24"/>
      <c r="TPE58" s="24"/>
      <c r="TPF58" s="24"/>
      <c r="TPG58" s="24"/>
      <c r="TPH58" s="24"/>
      <c r="TPI58" s="24"/>
      <c r="TPJ58" s="24"/>
      <c r="TPK58" s="24"/>
      <c r="TPL58" s="24"/>
      <c r="TPM58" s="24"/>
      <c r="TPN58" s="24"/>
      <c r="TPO58" s="24"/>
      <c r="TPP58" s="24"/>
      <c r="TPQ58" s="24"/>
      <c r="TPR58" s="24"/>
      <c r="TPS58" s="24"/>
      <c r="TPT58" s="24"/>
      <c r="TPU58" s="24"/>
      <c r="TPV58" s="24"/>
      <c r="TPW58" s="24"/>
      <c r="TPX58" s="24"/>
      <c r="TPY58" s="24"/>
      <c r="TPZ58" s="24"/>
      <c r="TQA58" s="24"/>
      <c r="TQB58" s="24"/>
      <c r="TQC58" s="24"/>
      <c r="TQD58" s="24"/>
      <c r="TQE58" s="24"/>
      <c r="TQF58" s="24"/>
      <c r="TQG58" s="24"/>
      <c r="TQH58" s="24"/>
      <c r="TQI58" s="24"/>
      <c r="TQJ58" s="24"/>
      <c r="TQK58" s="24"/>
      <c r="TQL58" s="24"/>
      <c r="TQM58" s="24"/>
      <c r="TQN58" s="24"/>
      <c r="TQO58" s="24"/>
      <c r="TQP58" s="24"/>
      <c r="TQQ58" s="24"/>
      <c r="TQR58" s="24"/>
      <c r="TQS58" s="24"/>
      <c r="TQT58" s="24"/>
      <c r="TQU58" s="24"/>
      <c r="TQV58" s="24"/>
      <c r="TQW58" s="24"/>
      <c r="TQX58" s="24"/>
      <c r="TQY58" s="24"/>
      <c r="TQZ58" s="24"/>
      <c r="TRA58" s="24"/>
      <c r="TRB58" s="24"/>
      <c r="TRC58" s="24"/>
      <c r="TRD58" s="24"/>
      <c r="TRE58" s="24"/>
      <c r="TRF58" s="24"/>
      <c r="TRG58" s="24"/>
      <c r="TRH58" s="24"/>
      <c r="TRI58" s="24"/>
      <c r="TRJ58" s="24"/>
      <c r="TRK58" s="24"/>
      <c r="TRL58" s="24"/>
      <c r="TRM58" s="24"/>
      <c r="TRN58" s="24"/>
      <c r="TRO58" s="24"/>
      <c r="TRP58" s="24"/>
      <c r="TRQ58" s="24"/>
      <c r="TRR58" s="24"/>
      <c r="TRS58" s="24"/>
      <c r="TRT58" s="24"/>
      <c r="TRU58" s="24"/>
      <c r="TRV58" s="24"/>
      <c r="TRW58" s="24"/>
      <c r="TRX58" s="24"/>
      <c r="TRY58" s="24"/>
      <c r="TRZ58" s="24"/>
      <c r="TSA58" s="24"/>
      <c r="TSB58" s="24"/>
      <c r="TSC58" s="24"/>
      <c r="TSD58" s="24"/>
      <c r="TSE58" s="24"/>
      <c r="TSF58" s="24"/>
      <c r="TSG58" s="24"/>
      <c r="TSH58" s="24"/>
      <c r="TSI58" s="24"/>
      <c r="TSJ58" s="24"/>
      <c r="TSK58" s="24"/>
      <c r="TSL58" s="24"/>
      <c r="TSM58" s="24"/>
      <c r="TSN58" s="24"/>
      <c r="TSO58" s="24"/>
      <c r="TSP58" s="24"/>
      <c r="TSQ58" s="24"/>
      <c r="TSR58" s="24"/>
      <c r="TSS58" s="24"/>
      <c r="TST58" s="24"/>
      <c r="TSU58" s="24"/>
      <c r="TSV58" s="24"/>
      <c r="TSW58" s="24"/>
      <c r="TSX58" s="24"/>
      <c r="TSY58" s="24"/>
      <c r="TSZ58" s="24"/>
      <c r="TTA58" s="24"/>
      <c r="TTB58" s="24"/>
      <c r="TTC58" s="24"/>
      <c r="TTD58" s="24"/>
      <c r="TTE58" s="24"/>
      <c r="TTF58" s="24"/>
      <c r="TTG58" s="24"/>
      <c r="TTH58" s="24"/>
      <c r="TTI58" s="24"/>
      <c r="TTJ58" s="24"/>
      <c r="TTK58" s="24"/>
      <c r="TTL58" s="24"/>
      <c r="TTM58" s="24"/>
      <c r="TTN58" s="24"/>
      <c r="TTO58" s="24"/>
      <c r="TTP58" s="24"/>
      <c r="TTQ58" s="24"/>
      <c r="TTR58" s="24"/>
      <c r="TTS58" s="24"/>
      <c r="TTT58" s="24"/>
      <c r="TTU58" s="24"/>
      <c r="TTV58" s="24"/>
      <c r="TTW58" s="24"/>
      <c r="TTX58" s="24"/>
      <c r="TTY58" s="24"/>
      <c r="TTZ58" s="24"/>
      <c r="TUA58" s="24"/>
      <c r="TUB58" s="24"/>
      <c r="TUC58" s="24"/>
      <c r="TUD58" s="24"/>
      <c r="TUE58" s="24"/>
      <c r="TUF58" s="24"/>
      <c r="TUG58" s="24"/>
      <c r="TUH58" s="24"/>
      <c r="TUI58" s="24"/>
      <c r="TUJ58" s="24"/>
      <c r="TUK58" s="24"/>
      <c r="TUL58" s="24"/>
      <c r="TUM58" s="24"/>
      <c r="TUN58" s="24"/>
      <c r="TUO58" s="24"/>
      <c r="TUP58" s="24"/>
      <c r="TUQ58" s="24"/>
      <c r="TUR58" s="24"/>
      <c r="TUS58" s="24"/>
      <c r="TUT58" s="24"/>
      <c r="TUU58" s="24"/>
      <c r="TUV58" s="24"/>
      <c r="TUW58" s="24"/>
      <c r="TUX58" s="24"/>
      <c r="TUY58" s="24"/>
      <c r="TUZ58" s="24"/>
      <c r="TVA58" s="24"/>
      <c r="TVB58" s="24"/>
      <c r="TVC58" s="24"/>
      <c r="TVD58" s="24"/>
      <c r="TVE58" s="24"/>
      <c r="TVF58" s="24"/>
      <c r="TVG58" s="24"/>
      <c r="TVH58" s="24"/>
      <c r="TVI58" s="24"/>
      <c r="TVJ58" s="24"/>
      <c r="TVK58" s="24"/>
      <c r="TVL58" s="24"/>
      <c r="TVM58" s="24"/>
      <c r="TVN58" s="24"/>
      <c r="TVO58" s="24"/>
      <c r="TVP58" s="24"/>
      <c r="TVQ58" s="24"/>
      <c r="TVR58" s="24"/>
      <c r="TVS58" s="24"/>
      <c r="TVT58" s="24"/>
      <c r="TVU58" s="24"/>
      <c r="TVV58" s="24"/>
      <c r="TVW58" s="24"/>
      <c r="TVX58" s="24"/>
      <c r="TVY58" s="24"/>
      <c r="TVZ58" s="24"/>
      <c r="TWA58" s="24"/>
      <c r="TWB58" s="24"/>
      <c r="TWC58" s="24"/>
      <c r="TWD58" s="24"/>
      <c r="TWE58" s="24"/>
      <c r="TWF58" s="24"/>
      <c r="TWG58" s="24"/>
      <c r="TWH58" s="24"/>
      <c r="TWI58" s="24"/>
      <c r="TWJ58" s="24"/>
      <c r="TWK58" s="24"/>
      <c r="TWL58" s="24"/>
      <c r="TWM58" s="24"/>
      <c r="TWN58" s="24"/>
      <c r="TWO58" s="24"/>
      <c r="TWP58" s="24"/>
      <c r="TWQ58" s="24"/>
      <c r="TWR58" s="24"/>
      <c r="TWS58" s="24"/>
      <c r="TWT58" s="24"/>
      <c r="TWU58" s="24"/>
      <c r="TWV58" s="24"/>
      <c r="TWW58" s="24"/>
      <c r="TWX58" s="24"/>
      <c r="TWY58" s="24"/>
      <c r="TWZ58" s="24"/>
      <c r="TXA58" s="24"/>
      <c r="TXB58" s="24"/>
      <c r="TXC58" s="24"/>
      <c r="TXD58" s="24"/>
      <c r="TXE58" s="24"/>
      <c r="TXF58" s="24"/>
      <c r="TXG58" s="24"/>
      <c r="TXH58" s="24"/>
      <c r="TXI58" s="24"/>
      <c r="TXJ58" s="24"/>
      <c r="TXK58" s="24"/>
      <c r="TXL58" s="24"/>
      <c r="TXM58" s="24"/>
      <c r="TXN58" s="24"/>
      <c r="TXO58" s="24"/>
      <c r="TXP58" s="24"/>
      <c r="TXQ58" s="24"/>
      <c r="TXR58" s="24"/>
      <c r="TXS58" s="24"/>
      <c r="TXT58" s="24"/>
      <c r="TXU58" s="24"/>
      <c r="TXV58" s="24"/>
      <c r="TXW58" s="24"/>
      <c r="TXX58" s="24"/>
      <c r="TXY58" s="24"/>
      <c r="TXZ58" s="24"/>
      <c r="TYA58" s="24"/>
      <c r="TYB58" s="24"/>
      <c r="TYC58" s="24"/>
      <c r="TYD58" s="24"/>
      <c r="TYE58" s="24"/>
      <c r="TYF58" s="24"/>
      <c r="TYG58" s="24"/>
      <c r="TYH58" s="24"/>
      <c r="TYI58" s="24"/>
      <c r="TYJ58" s="24"/>
      <c r="TYK58" s="24"/>
      <c r="TYL58" s="24"/>
      <c r="TYM58" s="24"/>
      <c r="TYN58" s="24"/>
      <c r="TYO58" s="24"/>
      <c r="TYP58" s="24"/>
      <c r="TYQ58" s="24"/>
      <c r="TYR58" s="24"/>
      <c r="TYS58" s="24"/>
      <c r="TYT58" s="24"/>
      <c r="TYU58" s="24"/>
      <c r="TYV58" s="24"/>
      <c r="TYW58" s="24"/>
      <c r="TYX58" s="24"/>
      <c r="TYY58" s="24"/>
      <c r="TYZ58" s="24"/>
      <c r="TZA58" s="24"/>
      <c r="TZB58" s="24"/>
      <c r="TZC58" s="24"/>
      <c r="TZD58" s="24"/>
      <c r="TZE58" s="24"/>
      <c r="TZF58" s="24"/>
      <c r="TZG58" s="24"/>
      <c r="TZH58" s="24"/>
      <c r="TZI58" s="24"/>
      <c r="TZJ58" s="24"/>
      <c r="TZK58" s="24"/>
      <c r="TZL58" s="24"/>
      <c r="TZM58" s="24"/>
      <c r="TZN58" s="24"/>
      <c r="TZO58" s="24"/>
      <c r="TZP58" s="24"/>
      <c r="TZQ58" s="24"/>
      <c r="TZR58" s="24"/>
      <c r="TZS58" s="24"/>
      <c r="TZT58" s="24"/>
      <c r="TZU58" s="24"/>
      <c r="TZV58" s="24"/>
      <c r="TZW58" s="24"/>
      <c r="TZX58" s="24"/>
      <c r="TZY58" s="24"/>
      <c r="TZZ58" s="24"/>
      <c r="UAA58" s="24"/>
      <c r="UAB58" s="24"/>
      <c r="UAC58" s="24"/>
      <c r="UAD58" s="24"/>
      <c r="UAE58" s="24"/>
      <c r="UAF58" s="24"/>
      <c r="UAG58" s="24"/>
      <c r="UAH58" s="24"/>
      <c r="UAI58" s="24"/>
      <c r="UAJ58" s="24"/>
      <c r="UAK58" s="24"/>
      <c r="UAL58" s="24"/>
      <c r="UAM58" s="24"/>
      <c r="UAN58" s="24"/>
      <c r="UAO58" s="24"/>
      <c r="UAP58" s="24"/>
      <c r="UAQ58" s="24"/>
      <c r="UAR58" s="24"/>
      <c r="UAS58" s="24"/>
      <c r="UAT58" s="24"/>
      <c r="UAU58" s="24"/>
      <c r="UAV58" s="24"/>
      <c r="UAW58" s="24"/>
      <c r="UAX58" s="24"/>
      <c r="UAY58" s="24"/>
      <c r="UAZ58" s="24"/>
      <c r="UBA58" s="24"/>
      <c r="UBB58" s="24"/>
      <c r="UBC58" s="24"/>
      <c r="UBD58" s="24"/>
      <c r="UBE58" s="24"/>
      <c r="UBF58" s="24"/>
      <c r="UBG58" s="24"/>
      <c r="UBH58" s="24"/>
      <c r="UBI58" s="24"/>
      <c r="UBJ58" s="24"/>
      <c r="UBK58" s="24"/>
      <c r="UBL58" s="24"/>
      <c r="UBM58" s="24"/>
      <c r="UBN58" s="24"/>
      <c r="UBO58" s="24"/>
      <c r="UBP58" s="24"/>
      <c r="UBQ58" s="24"/>
      <c r="UBR58" s="24"/>
      <c r="UBS58" s="24"/>
      <c r="UBT58" s="24"/>
      <c r="UBU58" s="24"/>
      <c r="UBV58" s="24"/>
      <c r="UBW58" s="24"/>
      <c r="UBX58" s="24"/>
      <c r="UBY58" s="24"/>
      <c r="UBZ58" s="24"/>
      <c r="UCA58" s="24"/>
      <c r="UCB58" s="24"/>
      <c r="UCC58" s="24"/>
      <c r="UCD58" s="24"/>
      <c r="UCE58" s="24"/>
      <c r="UCF58" s="24"/>
      <c r="UCG58" s="24"/>
      <c r="UCH58" s="24"/>
      <c r="UCI58" s="24"/>
      <c r="UCJ58" s="24"/>
      <c r="UCK58" s="24"/>
      <c r="UCL58" s="24"/>
      <c r="UCM58" s="24"/>
      <c r="UCN58" s="24"/>
      <c r="UCO58" s="24"/>
      <c r="UCP58" s="24"/>
      <c r="UCQ58" s="24"/>
      <c r="UCR58" s="24"/>
      <c r="UCS58" s="24"/>
      <c r="UCT58" s="24"/>
      <c r="UCU58" s="24"/>
      <c r="UCV58" s="24"/>
      <c r="UCW58" s="24"/>
      <c r="UCX58" s="24"/>
      <c r="UCY58" s="24"/>
      <c r="UCZ58" s="24"/>
      <c r="UDA58" s="24"/>
      <c r="UDB58" s="24"/>
      <c r="UDC58" s="24"/>
      <c r="UDD58" s="24"/>
      <c r="UDE58" s="24"/>
      <c r="UDF58" s="24"/>
      <c r="UDG58" s="24"/>
      <c r="UDH58" s="24"/>
      <c r="UDI58" s="24"/>
      <c r="UDJ58" s="24"/>
      <c r="UDK58" s="24"/>
      <c r="UDL58" s="24"/>
      <c r="UDM58" s="24"/>
      <c r="UDN58" s="24"/>
      <c r="UDO58" s="24"/>
      <c r="UDP58" s="24"/>
      <c r="UDQ58" s="24"/>
      <c r="UDR58" s="24"/>
      <c r="UDS58" s="24"/>
      <c r="UDT58" s="24"/>
      <c r="UDU58" s="24"/>
      <c r="UDV58" s="24"/>
      <c r="UDW58" s="24"/>
      <c r="UDX58" s="24"/>
      <c r="UDY58" s="24"/>
      <c r="UDZ58" s="24"/>
      <c r="UEA58" s="24"/>
      <c r="UEB58" s="24"/>
      <c r="UEC58" s="24"/>
      <c r="UED58" s="24"/>
      <c r="UEE58" s="24"/>
      <c r="UEF58" s="24"/>
      <c r="UEG58" s="24"/>
      <c r="UEH58" s="24"/>
      <c r="UEI58" s="24"/>
      <c r="UEJ58" s="24"/>
      <c r="UEK58" s="24"/>
      <c r="UEL58" s="24"/>
      <c r="UEM58" s="24"/>
      <c r="UEN58" s="24"/>
      <c r="UEO58" s="24"/>
      <c r="UEP58" s="24"/>
      <c r="UEQ58" s="24"/>
      <c r="UER58" s="24"/>
      <c r="UES58" s="24"/>
      <c r="UET58" s="24"/>
      <c r="UEU58" s="24"/>
      <c r="UEV58" s="24"/>
      <c r="UEW58" s="24"/>
      <c r="UEX58" s="24"/>
      <c r="UEY58" s="24"/>
      <c r="UEZ58" s="24"/>
      <c r="UFA58" s="24"/>
      <c r="UFB58" s="24"/>
      <c r="UFC58" s="24"/>
      <c r="UFD58" s="24"/>
      <c r="UFE58" s="24"/>
      <c r="UFF58" s="24"/>
      <c r="UFG58" s="24"/>
      <c r="UFH58" s="24"/>
      <c r="UFI58" s="24"/>
      <c r="UFJ58" s="24"/>
      <c r="UFK58" s="24"/>
      <c r="UFL58" s="24"/>
      <c r="UFM58" s="24"/>
      <c r="UFN58" s="24"/>
      <c r="UFO58" s="24"/>
      <c r="UFP58" s="24"/>
      <c r="UFQ58" s="24"/>
      <c r="UFR58" s="24"/>
      <c r="UFS58" s="24"/>
      <c r="UFT58" s="24"/>
      <c r="UFU58" s="24"/>
      <c r="UFV58" s="24"/>
      <c r="UFW58" s="24"/>
      <c r="UFX58" s="24"/>
      <c r="UFY58" s="24"/>
      <c r="UFZ58" s="24"/>
      <c r="UGA58" s="24"/>
      <c r="UGB58" s="24"/>
      <c r="UGC58" s="24"/>
      <c r="UGD58" s="24"/>
      <c r="UGE58" s="24"/>
      <c r="UGF58" s="24"/>
      <c r="UGG58" s="24"/>
      <c r="UGH58" s="24"/>
      <c r="UGI58" s="24"/>
      <c r="UGJ58" s="24"/>
      <c r="UGK58" s="24"/>
      <c r="UGL58" s="24"/>
      <c r="UGM58" s="24"/>
      <c r="UGN58" s="24"/>
      <c r="UGO58" s="24"/>
      <c r="UGP58" s="24"/>
      <c r="UGQ58" s="24"/>
      <c r="UGR58" s="24"/>
      <c r="UGS58" s="24"/>
      <c r="UGT58" s="24"/>
      <c r="UGU58" s="24"/>
      <c r="UGV58" s="24"/>
      <c r="UGW58" s="24"/>
      <c r="UGX58" s="24"/>
      <c r="UGY58" s="24"/>
      <c r="UGZ58" s="24"/>
      <c r="UHA58" s="24"/>
      <c r="UHB58" s="24"/>
      <c r="UHC58" s="24"/>
      <c r="UHD58" s="24"/>
      <c r="UHE58" s="24"/>
      <c r="UHF58" s="24"/>
      <c r="UHG58" s="24"/>
      <c r="UHH58" s="24"/>
      <c r="UHI58" s="24"/>
      <c r="UHJ58" s="24"/>
      <c r="UHK58" s="24"/>
      <c r="UHL58" s="24"/>
      <c r="UHM58" s="24"/>
      <c r="UHN58" s="24"/>
      <c r="UHO58" s="24"/>
      <c r="UHP58" s="24"/>
      <c r="UHQ58" s="24"/>
      <c r="UHR58" s="24"/>
      <c r="UHS58" s="24"/>
      <c r="UHT58" s="24"/>
      <c r="UHU58" s="24"/>
      <c r="UHV58" s="24"/>
      <c r="UHW58" s="24"/>
      <c r="UHX58" s="24"/>
      <c r="UHY58" s="24"/>
      <c r="UHZ58" s="24"/>
      <c r="UIA58" s="24"/>
      <c r="UIB58" s="24"/>
      <c r="UIC58" s="24"/>
      <c r="UID58" s="24"/>
      <c r="UIE58" s="24"/>
      <c r="UIF58" s="24"/>
      <c r="UIG58" s="24"/>
      <c r="UIH58" s="24"/>
      <c r="UII58" s="24"/>
      <c r="UIJ58" s="24"/>
      <c r="UIK58" s="24"/>
      <c r="UIL58" s="24"/>
      <c r="UIM58" s="24"/>
      <c r="UIN58" s="24"/>
      <c r="UIO58" s="24"/>
      <c r="UIP58" s="24"/>
      <c r="UIQ58" s="24"/>
      <c r="UIR58" s="24"/>
      <c r="UIS58" s="24"/>
      <c r="UIT58" s="24"/>
      <c r="UIU58" s="24"/>
      <c r="UIV58" s="24"/>
      <c r="UIW58" s="24"/>
      <c r="UIX58" s="24"/>
      <c r="UIY58" s="24"/>
      <c r="UIZ58" s="24"/>
      <c r="UJA58" s="24"/>
      <c r="UJB58" s="24"/>
      <c r="UJC58" s="24"/>
      <c r="UJD58" s="24"/>
      <c r="UJE58" s="24"/>
      <c r="UJF58" s="24"/>
      <c r="UJG58" s="24"/>
      <c r="UJH58" s="24"/>
      <c r="UJI58" s="24"/>
      <c r="UJJ58" s="24"/>
      <c r="UJK58" s="24"/>
      <c r="UJL58" s="24"/>
      <c r="UJM58" s="24"/>
      <c r="UJN58" s="24"/>
      <c r="UJO58" s="24"/>
      <c r="UJP58" s="24"/>
      <c r="UJQ58" s="24"/>
      <c r="UJR58" s="24"/>
      <c r="UJS58" s="24"/>
      <c r="UJT58" s="24"/>
      <c r="UJU58" s="24"/>
      <c r="UJV58" s="24"/>
      <c r="UJW58" s="24"/>
      <c r="UJX58" s="24"/>
      <c r="UJY58" s="24"/>
      <c r="UJZ58" s="24"/>
      <c r="UKA58" s="24"/>
      <c r="UKB58" s="24"/>
      <c r="UKC58" s="24"/>
      <c r="UKD58" s="24"/>
      <c r="UKE58" s="24"/>
      <c r="UKF58" s="24"/>
      <c r="UKG58" s="24"/>
      <c r="UKH58" s="24"/>
      <c r="UKI58" s="24"/>
      <c r="UKJ58" s="24"/>
      <c r="UKK58" s="24"/>
      <c r="UKL58" s="24"/>
      <c r="UKM58" s="24"/>
      <c r="UKN58" s="24"/>
      <c r="UKO58" s="24"/>
      <c r="UKP58" s="24"/>
      <c r="UKQ58" s="24"/>
      <c r="UKR58" s="24"/>
      <c r="UKS58" s="24"/>
      <c r="UKT58" s="24"/>
      <c r="UKU58" s="24"/>
      <c r="UKV58" s="24"/>
      <c r="UKW58" s="24"/>
      <c r="UKX58" s="24"/>
      <c r="UKY58" s="24"/>
      <c r="UKZ58" s="24"/>
      <c r="ULA58" s="24"/>
      <c r="ULB58" s="24"/>
      <c r="ULC58" s="24"/>
      <c r="ULD58" s="24"/>
      <c r="ULE58" s="24"/>
      <c r="ULF58" s="24"/>
      <c r="ULG58" s="24"/>
      <c r="ULH58" s="24"/>
      <c r="ULI58" s="24"/>
      <c r="ULJ58" s="24"/>
      <c r="ULK58" s="24"/>
      <c r="ULL58" s="24"/>
      <c r="ULM58" s="24"/>
      <c r="ULN58" s="24"/>
      <c r="ULO58" s="24"/>
      <c r="ULP58" s="24"/>
      <c r="ULQ58" s="24"/>
      <c r="ULR58" s="24"/>
      <c r="ULS58" s="24"/>
      <c r="ULT58" s="24"/>
      <c r="ULU58" s="24"/>
      <c r="ULV58" s="24"/>
      <c r="ULW58" s="24"/>
      <c r="ULX58" s="24"/>
      <c r="ULY58" s="24"/>
      <c r="ULZ58" s="24"/>
      <c r="UMA58" s="24"/>
      <c r="UMB58" s="24"/>
      <c r="UMC58" s="24"/>
      <c r="UMD58" s="24"/>
      <c r="UME58" s="24"/>
      <c r="UMF58" s="24"/>
      <c r="UMG58" s="24"/>
      <c r="UMH58" s="24"/>
      <c r="UMI58" s="24"/>
      <c r="UMJ58" s="24"/>
      <c r="UMK58" s="24"/>
      <c r="UML58" s="24"/>
      <c r="UMM58" s="24"/>
      <c r="UMN58" s="24"/>
      <c r="UMO58" s="24"/>
      <c r="UMP58" s="24"/>
      <c r="UMQ58" s="24"/>
      <c r="UMR58" s="24"/>
      <c r="UMS58" s="24"/>
      <c r="UMT58" s="24"/>
      <c r="UMU58" s="24"/>
      <c r="UMV58" s="24"/>
      <c r="UMW58" s="24"/>
      <c r="UMX58" s="24"/>
      <c r="UMY58" s="24"/>
      <c r="UMZ58" s="24"/>
      <c r="UNA58" s="24"/>
      <c r="UNB58" s="24"/>
      <c r="UNC58" s="24"/>
      <c r="UND58" s="24"/>
      <c r="UNE58" s="24"/>
      <c r="UNF58" s="24"/>
      <c r="UNG58" s="24"/>
      <c r="UNH58" s="24"/>
      <c r="UNI58" s="24"/>
      <c r="UNJ58" s="24"/>
      <c r="UNK58" s="24"/>
      <c r="UNL58" s="24"/>
      <c r="UNM58" s="24"/>
      <c r="UNN58" s="24"/>
      <c r="UNO58" s="24"/>
      <c r="UNP58" s="24"/>
      <c r="UNQ58" s="24"/>
      <c r="UNR58" s="24"/>
      <c r="UNS58" s="24"/>
      <c r="UNT58" s="24"/>
      <c r="UNU58" s="24"/>
      <c r="UNV58" s="24"/>
      <c r="UNW58" s="24"/>
      <c r="UNX58" s="24"/>
      <c r="UNY58" s="24"/>
      <c r="UNZ58" s="24"/>
      <c r="UOA58" s="24"/>
      <c r="UOB58" s="24"/>
      <c r="UOC58" s="24"/>
      <c r="UOD58" s="24"/>
      <c r="UOE58" s="24"/>
      <c r="UOF58" s="24"/>
      <c r="UOG58" s="24"/>
      <c r="UOH58" s="24"/>
      <c r="UOI58" s="24"/>
      <c r="UOJ58" s="24"/>
      <c r="UOK58" s="24"/>
      <c r="UOL58" s="24"/>
      <c r="UOM58" s="24"/>
      <c r="UON58" s="24"/>
      <c r="UOO58" s="24"/>
      <c r="UOP58" s="24"/>
      <c r="UOQ58" s="24"/>
      <c r="UOR58" s="24"/>
      <c r="UOS58" s="24"/>
      <c r="UOT58" s="24"/>
      <c r="UOU58" s="24"/>
      <c r="UOV58" s="24"/>
      <c r="UOW58" s="24"/>
      <c r="UOX58" s="24"/>
      <c r="UOY58" s="24"/>
      <c r="UOZ58" s="24"/>
      <c r="UPA58" s="24"/>
      <c r="UPB58" s="24"/>
      <c r="UPC58" s="24"/>
      <c r="UPD58" s="24"/>
      <c r="UPE58" s="24"/>
      <c r="UPF58" s="24"/>
      <c r="UPG58" s="24"/>
      <c r="UPH58" s="24"/>
      <c r="UPI58" s="24"/>
      <c r="UPJ58" s="24"/>
      <c r="UPK58" s="24"/>
      <c r="UPL58" s="24"/>
      <c r="UPM58" s="24"/>
      <c r="UPN58" s="24"/>
      <c r="UPO58" s="24"/>
      <c r="UPP58" s="24"/>
      <c r="UPQ58" s="24"/>
      <c r="UPR58" s="24"/>
      <c r="UPS58" s="24"/>
      <c r="UPT58" s="24"/>
      <c r="UPU58" s="24"/>
      <c r="UPV58" s="24"/>
      <c r="UPW58" s="24"/>
      <c r="UPX58" s="24"/>
      <c r="UPY58" s="24"/>
      <c r="UPZ58" s="24"/>
      <c r="UQA58" s="24"/>
      <c r="UQB58" s="24"/>
      <c r="UQC58" s="24"/>
      <c r="UQD58" s="24"/>
      <c r="UQE58" s="24"/>
      <c r="UQF58" s="24"/>
      <c r="UQG58" s="24"/>
      <c r="UQH58" s="24"/>
      <c r="UQI58" s="24"/>
      <c r="UQJ58" s="24"/>
      <c r="UQK58" s="24"/>
      <c r="UQL58" s="24"/>
      <c r="UQM58" s="24"/>
      <c r="UQN58" s="24"/>
      <c r="UQO58" s="24"/>
      <c r="UQP58" s="24"/>
      <c r="UQQ58" s="24"/>
      <c r="UQR58" s="24"/>
      <c r="UQS58" s="24"/>
      <c r="UQT58" s="24"/>
      <c r="UQU58" s="24"/>
      <c r="UQV58" s="24"/>
      <c r="UQW58" s="24"/>
      <c r="UQX58" s="24"/>
      <c r="UQY58" s="24"/>
      <c r="UQZ58" s="24"/>
      <c r="URA58" s="24"/>
      <c r="URB58" s="24"/>
      <c r="URC58" s="24"/>
      <c r="URD58" s="24"/>
      <c r="URE58" s="24"/>
      <c r="URF58" s="24"/>
      <c r="URG58" s="24"/>
      <c r="URH58" s="24"/>
      <c r="URI58" s="24"/>
      <c r="URJ58" s="24"/>
      <c r="URK58" s="24"/>
      <c r="URL58" s="24"/>
      <c r="URM58" s="24"/>
      <c r="URN58" s="24"/>
      <c r="URO58" s="24"/>
      <c r="URP58" s="24"/>
      <c r="URQ58" s="24"/>
      <c r="URR58" s="24"/>
      <c r="URS58" s="24"/>
      <c r="URT58" s="24"/>
      <c r="URU58" s="24"/>
      <c r="URV58" s="24"/>
      <c r="URW58" s="24"/>
      <c r="URX58" s="24"/>
      <c r="URY58" s="24"/>
      <c r="URZ58" s="24"/>
      <c r="USA58" s="24"/>
      <c r="USB58" s="24"/>
      <c r="USC58" s="24"/>
      <c r="USD58" s="24"/>
      <c r="USE58" s="24"/>
      <c r="USF58" s="24"/>
      <c r="USG58" s="24"/>
      <c r="USH58" s="24"/>
      <c r="USI58" s="24"/>
      <c r="USJ58" s="24"/>
      <c r="USK58" s="24"/>
      <c r="USL58" s="24"/>
      <c r="USM58" s="24"/>
      <c r="USN58" s="24"/>
      <c r="USO58" s="24"/>
      <c r="USP58" s="24"/>
      <c r="USQ58" s="24"/>
      <c r="USR58" s="24"/>
      <c r="USS58" s="24"/>
      <c r="UST58" s="24"/>
      <c r="USU58" s="24"/>
      <c r="USV58" s="24"/>
      <c r="USW58" s="24"/>
      <c r="USX58" s="24"/>
      <c r="USY58" s="24"/>
      <c r="USZ58" s="24"/>
      <c r="UTA58" s="24"/>
      <c r="UTB58" s="24"/>
      <c r="UTC58" s="24"/>
      <c r="UTD58" s="24"/>
      <c r="UTE58" s="24"/>
      <c r="UTF58" s="24"/>
      <c r="UTG58" s="24"/>
      <c r="UTH58" s="24"/>
      <c r="UTI58" s="24"/>
      <c r="UTJ58" s="24"/>
      <c r="UTK58" s="24"/>
      <c r="UTL58" s="24"/>
      <c r="UTM58" s="24"/>
      <c r="UTN58" s="24"/>
      <c r="UTO58" s="24"/>
      <c r="UTP58" s="24"/>
      <c r="UTQ58" s="24"/>
      <c r="UTR58" s="24"/>
      <c r="UTS58" s="24"/>
      <c r="UTT58" s="24"/>
      <c r="UTU58" s="24"/>
      <c r="UTV58" s="24"/>
      <c r="UTW58" s="24"/>
      <c r="UTX58" s="24"/>
      <c r="UTY58" s="24"/>
      <c r="UTZ58" s="24"/>
      <c r="UUA58" s="24"/>
      <c r="UUB58" s="24"/>
      <c r="UUC58" s="24"/>
      <c r="UUD58" s="24"/>
      <c r="UUE58" s="24"/>
      <c r="UUF58" s="24"/>
      <c r="UUG58" s="24"/>
      <c r="UUH58" s="24"/>
      <c r="UUI58" s="24"/>
      <c r="UUJ58" s="24"/>
      <c r="UUK58" s="24"/>
      <c r="UUL58" s="24"/>
      <c r="UUM58" s="24"/>
      <c r="UUN58" s="24"/>
      <c r="UUO58" s="24"/>
      <c r="UUP58" s="24"/>
      <c r="UUQ58" s="24"/>
      <c r="UUR58" s="24"/>
      <c r="UUS58" s="24"/>
      <c r="UUT58" s="24"/>
      <c r="UUU58" s="24"/>
      <c r="UUV58" s="24"/>
      <c r="UUW58" s="24"/>
      <c r="UUX58" s="24"/>
      <c r="UUY58" s="24"/>
      <c r="UUZ58" s="24"/>
      <c r="UVA58" s="24"/>
      <c r="UVB58" s="24"/>
      <c r="UVC58" s="24"/>
      <c r="UVD58" s="24"/>
      <c r="UVE58" s="24"/>
      <c r="UVF58" s="24"/>
      <c r="UVG58" s="24"/>
      <c r="UVH58" s="24"/>
      <c r="UVI58" s="24"/>
      <c r="UVJ58" s="24"/>
      <c r="UVK58" s="24"/>
      <c r="UVL58" s="24"/>
      <c r="UVM58" s="24"/>
      <c r="UVN58" s="24"/>
      <c r="UVO58" s="24"/>
      <c r="UVP58" s="24"/>
      <c r="UVQ58" s="24"/>
      <c r="UVR58" s="24"/>
      <c r="UVS58" s="24"/>
      <c r="UVT58" s="24"/>
      <c r="UVU58" s="24"/>
      <c r="UVV58" s="24"/>
      <c r="UVW58" s="24"/>
      <c r="UVX58" s="24"/>
      <c r="UVY58" s="24"/>
      <c r="UVZ58" s="24"/>
      <c r="UWA58" s="24"/>
      <c r="UWB58" s="24"/>
      <c r="UWC58" s="24"/>
      <c r="UWD58" s="24"/>
      <c r="UWE58" s="24"/>
      <c r="UWF58" s="24"/>
      <c r="UWG58" s="24"/>
      <c r="UWH58" s="24"/>
      <c r="UWI58" s="24"/>
      <c r="UWJ58" s="24"/>
      <c r="UWK58" s="24"/>
      <c r="UWL58" s="24"/>
      <c r="UWM58" s="24"/>
      <c r="UWN58" s="24"/>
      <c r="UWO58" s="24"/>
      <c r="UWP58" s="24"/>
      <c r="UWQ58" s="24"/>
      <c r="UWR58" s="24"/>
      <c r="UWS58" s="24"/>
      <c r="UWT58" s="24"/>
      <c r="UWU58" s="24"/>
      <c r="UWV58" s="24"/>
      <c r="UWW58" s="24"/>
      <c r="UWX58" s="24"/>
      <c r="UWY58" s="24"/>
      <c r="UWZ58" s="24"/>
      <c r="UXA58" s="24"/>
      <c r="UXB58" s="24"/>
      <c r="UXC58" s="24"/>
      <c r="UXD58" s="24"/>
      <c r="UXE58" s="24"/>
      <c r="UXF58" s="24"/>
      <c r="UXG58" s="24"/>
      <c r="UXH58" s="24"/>
      <c r="UXI58" s="24"/>
      <c r="UXJ58" s="24"/>
      <c r="UXK58" s="24"/>
      <c r="UXL58" s="24"/>
      <c r="UXM58" s="24"/>
      <c r="UXN58" s="24"/>
      <c r="UXO58" s="24"/>
      <c r="UXP58" s="24"/>
      <c r="UXQ58" s="24"/>
      <c r="UXR58" s="24"/>
      <c r="UXS58" s="24"/>
      <c r="UXT58" s="24"/>
      <c r="UXU58" s="24"/>
      <c r="UXV58" s="24"/>
      <c r="UXW58" s="24"/>
      <c r="UXX58" s="24"/>
      <c r="UXY58" s="24"/>
      <c r="UXZ58" s="24"/>
      <c r="UYA58" s="24"/>
      <c r="UYB58" s="24"/>
      <c r="UYC58" s="24"/>
      <c r="UYD58" s="24"/>
      <c r="UYE58" s="24"/>
      <c r="UYF58" s="24"/>
      <c r="UYG58" s="24"/>
      <c r="UYH58" s="24"/>
      <c r="UYI58" s="24"/>
      <c r="UYJ58" s="24"/>
      <c r="UYK58" s="24"/>
      <c r="UYL58" s="24"/>
      <c r="UYM58" s="24"/>
      <c r="UYN58" s="24"/>
      <c r="UYO58" s="24"/>
      <c r="UYP58" s="24"/>
      <c r="UYQ58" s="24"/>
      <c r="UYR58" s="24"/>
      <c r="UYS58" s="24"/>
      <c r="UYT58" s="24"/>
      <c r="UYU58" s="24"/>
      <c r="UYV58" s="24"/>
      <c r="UYW58" s="24"/>
      <c r="UYX58" s="24"/>
      <c r="UYY58" s="24"/>
      <c r="UYZ58" s="24"/>
      <c r="UZA58" s="24"/>
      <c r="UZB58" s="24"/>
      <c r="UZC58" s="24"/>
      <c r="UZD58" s="24"/>
      <c r="UZE58" s="24"/>
      <c r="UZF58" s="24"/>
      <c r="UZG58" s="24"/>
      <c r="UZH58" s="24"/>
      <c r="UZI58" s="24"/>
      <c r="UZJ58" s="24"/>
      <c r="UZK58" s="24"/>
      <c r="UZL58" s="24"/>
      <c r="UZM58" s="24"/>
      <c r="UZN58" s="24"/>
      <c r="UZO58" s="24"/>
      <c r="UZP58" s="24"/>
      <c r="UZQ58" s="24"/>
      <c r="UZR58" s="24"/>
      <c r="UZS58" s="24"/>
      <c r="UZT58" s="24"/>
      <c r="UZU58" s="24"/>
      <c r="UZV58" s="24"/>
      <c r="UZW58" s="24"/>
      <c r="UZX58" s="24"/>
      <c r="UZY58" s="24"/>
      <c r="UZZ58" s="24"/>
      <c r="VAA58" s="24"/>
      <c r="VAB58" s="24"/>
      <c r="VAC58" s="24"/>
      <c r="VAD58" s="24"/>
      <c r="VAE58" s="24"/>
      <c r="VAF58" s="24"/>
      <c r="VAG58" s="24"/>
      <c r="VAH58" s="24"/>
      <c r="VAI58" s="24"/>
      <c r="VAJ58" s="24"/>
      <c r="VAK58" s="24"/>
      <c r="VAL58" s="24"/>
      <c r="VAM58" s="24"/>
      <c r="VAN58" s="24"/>
      <c r="VAO58" s="24"/>
      <c r="VAP58" s="24"/>
      <c r="VAQ58" s="24"/>
      <c r="VAR58" s="24"/>
      <c r="VAS58" s="24"/>
      <c r="VAT58" s="24"/>
      <c r="VAU58" s="24"/>
      <c r="VAV58" s="24"/>
      <c r="VAW58" s="24"/>
      <c r="VAX58" s="24"/>
      <c r="VAY58" s="24"/>
      <c r="VAZ58" s="24"/>
      <c r="VBA58" s="24"/>
      <c r="VBB58" s="24"/>
      <c r="VBC58" s="24"/>
      <c r="VBD58" s="24"/>
      <c r="VBE58" s="24"/>
      <c r="VBF58" s="24"/>
      <c r="VBG58" s="24"/>
      <c r="VBH58" s="24"/>
      <c r="VBI58" s="24"/>
      <c r="VBJ58" s="24"/>
      <c r="VBK58" s="24"/>
      <c r="VBL58" s="24"/>
      <c r="VBM58" s="24"/>
      <c r="VBN58" s="24"/>
      <c r="VBO58" s="24"/>
      <c r="VBP58" s="24"/>
      <c r="VBQ58" s="24"/>
      <c r="VBR58" s="24"/>
      <c r="VBS58" s="24"/>
      <c r="VBT58" s="24"/>
      <c r="VBU58" s="24"/>
      <c r="VBV58" s="24"/>
      <c r="VBW58" s="24"/>
      <c r="VBX58" s="24"/>
      <c r="VBY58" s="24"/>
      <c r="VBZ58" s="24"/>
      <c r="VCA58" s="24"/>
      <c r="VCB58" s="24"/>
      <c r="VCC58" s="24"/>
      <c r="VCD58" s="24"/>
      <c r="VCE58" s="24"/>
      <c r="VCF58" s="24"/>
      <c r="VCG58" s="24"/>
      <c r="VCH58" s="24"/>
      <c r="VCI58" s="24"/>
      <c r="VCJ58" s="24"/>
      <c r="VCK58" s="24"/>
      <c r="VCL58" s="24"/>
      <c r="VCM58" s="24"/>
      <c r="VCN58" s="24"/>
      <c r="VCO58" s="24"/>
      <c r="VCP58" s="24"/>
      <c r="VCQ58" s="24"/>
      <c r="VCR58" s="24"/>
      <c r="VCS58" s="24"/>
      <c r="VCT58" s="24"/>
      <c r="VCU58" s="24"/>
      <c r="VCV58" s="24"/>
      <c r="VCW58" s="24"/>
      <c r="VCX58" s="24"/>
      <c r="VCY58" s="24"/>
      <c r="VCZ58" s="24"/>
      <c r="VDA58" s="24"/>
      <c r="VDB58" s="24"/>
      <c r="VDC58" s="24"/>
      <c r="VDD58" s="24"/>
      <c r="VDE58" s="24"/>
      <c r="VDF58" s="24"/>
      <c r="VDG58" s="24"/>
      <c r="VDH58" s="24"/>
      <c r="VDI58" s="24"/>
      <c r="VDJ58" s="24"/>
      <c r="VDK58" s="24"/>
      <c r="VDL58" s="24"/>
      <c r="VDM58" s="24"/>
      <c r="VDN58" s="24"/>
      <c r="VDO58" s="24"/>
      <c r="VDP58" s="24"/>
      <c r="VDQ58" s="24"/>
      <c r="VDR58" s="24"/>
      <c r="VDS58" s="24"/>
      <c r="VDT58" s="24"/>
      <c r="VDU58" s="24"/>
      <c r="VDV58" s="24"/>
      <c r="VDW58" s="24"/>
      <c r="VDX58" s="24"/>
      <c r="VDY58" s="24"/>
      <c r="VDZ58" s="24"/>
      <c r="VEA58" s="24"/>
      <c r="VEB58" s="24"/>
      <c r="VEC58" s="24"/>
      <c r="VED58" s="24"/>
      <c r="VEE58" s="24"/>
      <c r="VEF58" s="24"/>
      <c r="VEG58" s="24"/>
      <c r="VEH58" s="24"/>
      <c r="VEI58" s="24"/>
      <c r="VEJ58" s="24"/>
      <c r="VEK58" s="24"/>
      <c r="VEL58" s="24"/>
      <c r="VEM58" s="24"/>
      <c r="VEN58" s="24"/>
      <c r="VEO58" s="24"/>
      <c r="VEP58" s="24"/>
      <c r="VEQ58" s="24"/>
      <c r="VER58" s="24"/>
      <c r="VES58" s="24"/>
      <c r="VET58" s="24"/>
      <c r="VEU58" s="24"/>
      <c r="VEV58" s="24"/>
      <c r="VEW58" s="24"/>
      <c r="VEX58" s="24"/>
      <c r="VEY58" s="24"/>
      <c r="VEZ58" s="24"/>
      <c r="VFA58" s="24"/>
      <c r="VFB58" s="24"/>
      <c r="VFC58" s="24"/>
      <c r="VFD58" s="24"/>
      <c r="VFE58" s="24"/>
      <c r="VFF58" s="24"/>
      <c r="VFG58" s="24"/>
      <c r="VFH58" s="24"/>
      <c r="VFI58" s="24"/>
      <c r="VFJ58" s="24"/>
      <c r="VFK58" s="24"/>
      <c r="VFL58" s="24"/>
      <c r="VFM58" s="24"/>
      <c r="VFN58" s="24"/>
      <c r="VFO58" s="24"/>
      <c r="VFP58" s="24"/>
      <c r="VFQ58" s="24"/>
      <c r="VFR58" s="24"/>
      <c r="VFS58" s="24"/>
      <c r="VFT58" s="24"/>
      <c r="VFU58" s="24"/>
      <c r="VFV58" s="24"/>
      <c r="VFW58" s="24"/>
      <c r="VFX58" s="24"/>
      <c r="VFY58" s="24"/>
      <c r="VFZ58" s="24"/>
      <c r="VGA58" s="24"/>
      <c r="VGB58" s="24"/>
      <c r="VGC58" s="24"/>
      <c r="VGD58" s="24"/>
      <c r="VGE58" s="24"/>
      <c r="VGF58" s="24"/>
      <c r="VGG58" s="24"/>
      <c r="VGH58" s="24"/>
      <c r="VGI58" s="24"/>
      <c r="VGJ58" s="24"/>
      <c r="VGK58" s="24"/>
      <c r="VGL58" s="24"/>
      <c r="VGM58" s="24"/>
      <c r="VGN58" s="24"/>
      <c r="VGO58" s="24"/>
      <c r="VGP58" s="24"/>
      <c r="VGQ58" s="24"/>
      <c r="VGR58" s="24"/>
      <c r="VGS58" s="24"/>
      <c r="VGT58" s="24"/>
      <c r="VGU58" s="24"/>
      <c r="VGV58" s="24"/>
      <c r="VGW58" s="24"/>
      <c r="VGX58" s="24"/>
      <c r="VGY58" s="24"/>
      <c r="VGZ58" s="24"/>
      <c r="VHA58" s="24"/>
      <c r="VHB58" s="24"/>
      <c r="VHC58" s="24"/>
      <c r="VHD58" s="24"/>
      <c r="VHE58" s="24"/>
      <c r="VHF58" s="24"/>
      <c r="VHG58" s="24"/>
      <c r="VHH58" s="24"/>
      <c r="VHI58" s="24"/>
      <c r="VHJ58" s="24"/>
      <c r="VHK58" s="24"/>
      <c r="VHL58" s="24"/>
      <c r="VHM58" s="24"/>
      <c r="VHN58" s="24"/>
      <c r="VHO58" s="24"/>
      <c r="VHP58" s="24"/>
      <c r="VHQ58" s="24"/>
      <c r="VHR58" s="24"/>
      <c r="VHS58" s="24"/>
      <c r="VHT58" s="24"/>
      <c r="VHU58" s="24"/>
      <c r="VHV58" s="24"/>
      <c r="VHW58" s="24"/>
      <c r="VHX58" s="24"/>
      <c r="VHY58" s="24"/>
      <c r="VHZ58" s="24"/>
      <c r="VIA58" s="24"/>
      <c r="VIB58" s="24"/>
      <c r="VIC58" s="24"/>
      <c r="VID58" s="24"/>
      <c r="VIE58" s="24"/>
      <c r="VIF58" s="24"/>
      <c r="VIG58" s="24"/>
      <c r="VIH58" s="24"/>
      <c r="VII58" s="24"/>
      <c r="VIJ58" s="24"/>
      <c r="VIK58" s="24"/>
      <c r="VIL58" s="24"/>
      <c r="VIM58" s="24"/>
      <c r="VIN58" s="24"/>
      <c r="VIO58" s="24"/>
      <c r="VIP58" s="24"/>
      <c r="VIQ58" s="24"/>
      <c r="VIR58" s="24"/>
      <c r="VIS58" s="24"/>
      <c r="VIT58" s="24"/>
      <c r="VIU58" s="24"/>
      <c r="VIV58" s="24"/>
      <c r="VIW58" s="24"/>
      <c r="VIX58" s="24"/>
      <c r="VIY58" s="24"/>
      <c r="VIZ58" s="24"/>
      <c r="VJA58" s="24"/>
      <c r="VJB58" s="24"/>
      <c r="VJC58" s="24"/>
      <c r="VJD58" s="24"/>
      <c r="VJE58" s="24"/>
      <c r="VJF58" s="24"/>
      <c r="VJG58" s="24"/>
      <c r="VJH58" s="24"/>
      <c r="VJI58" s="24"/>
      <c r="VJJ58" s="24"/>
      <c r="VJK58" s="24"/>
      <c r="VJL58" s="24"/>
      <c r="VJM58" s="24"/>
      <c r="VJN58" s="24"/>
      <c r="VJO58" s="24"/>
      <c r="VJP58" s="24"/>
      <c r="VJQ58" s="24"/>
      <c r="VJR58" s="24"/>
      <c r="VJS58" s="24"/>
      <c r="VJT58" s="24"/>
      <c r="VJU58" s="24"/>
      <c r="VJV58" s="24"/>
      <c r="VJW58" s="24"/>
      <c r="VJX58" s="24"/>
      <c r="VJY58" s="24"/>
      <c r="VJZ58" s="24"/>
      <c r="VKA58" s="24"/>
      <c r="VKB58" s="24"/>
      <c r="VKC58" s="24"/>
      <c r="VKD58" s="24"/>
      <c r="VKE58" s="24"/>
      <c r="VKF58" s="24"/>
      <c r="VKG58" s="24"/>
      <c r="VKH58" s="24"/>
      <c r="VKI58" s="24"/>
      <c r="VKJ58" s="24"/>
      <c r="VKK58" s="24"/>
      <c r="VKL58" s="24"/>
      <c r="VKM58" s="24"/>
      <c r="VKN58" s="24"/>
      <c r="VKO58" s="24"/>
      <c r="VKP58" s="24"/>
      <c r="VKQ58" s="24"/>
      <c r="VKR58" s="24"/>
      <c r="VKS58" s="24"/>
      <c r="VKT58" s="24"/>
      <c r="VKU58" s="24"/>
      <c r="VKV58" s="24"/>
      <c r="VKW58" s="24"/>
      <c r="VKX58" s="24"/>
      <c r="VKY58" s="24"/>
      <c r="VKZ58" s="24"/>
      <c r="VLA58" s="24"/>
      <c r="VLB58" s="24"/>
      <c r="VLC58" s="24"/>
      <c r="VLD58" s="24"/>
      <c r="VLE58" s="24"/>
      <c r="VLF58" s="24"/>
      <c r="VLG58" s="24"/>
      <c r="VLH58" s="24"/>
      <c r="VLI58" s="24"/>
      <c r="VLJ58" s="24"/>
      <c r="VLK58" s="24"/>
      <c r="VLL58" s="24"/>
      <c r="VLM58" s="24"/>
      <c r="VLN58" s="24"/>
      <c r="VLO58" s="24"/>
      <c r="VLP58" s="24"/>
      <c r="VLQ58" s="24"/>
      <c r="VLR58" s="24"/>
      <c r="VLS58" s="24"/>
      <c r="VLT58" s="24"/>
      <c r="VLU58" s="24"/>
      <c r="VLV58" s="24"/>
      <c r="VLW58" s="24"/>
      <c r="VLX58" s="24"/>
      <c r="VLY58" s="24"/>
      <c r="VLZ58" s="24"/>
      <c r="VMA58" s="24"/>
      <c r="VMB58" s="24"/>
      <c r="VMC58" s="24"/>
      <c r="VMD58" s="24"/>
      <c r="VME58" s="24"/>
      <c r="VMF58" s="24"/>
      <c r="VMG58" s="24"/>
      <c r="VMH58" s="24"/>
      <c r="VMI58" s="24"/>
      <c r="VMJ58" s="24"/>
      <c r="VMK58" s="24"/>
      <c r="VML58" s="24"/>
      <c r="VMM58" s="24"/>
      <c r="VMN58" s="24"/>
      <c r="VMO58" s="24"/>
      <c r="VMP58" s="24"/>
      <c r="VMQ58" s="24"/>
      <c r="VMR58" s="24"/>
      <c r="VMS58" s="24"/>
      <c r="VMT58" s="24"/>
      <c r="VMU58" s="24"/>
      <c r="VMV58" s="24"/>
      <c r="VMW58" s="24"/>
      <c r="VMX58" s="24"/>
      <c r="VMY58" s="24"/>
      <c r="VMZ58" s="24"/>
      <c r="VNA58" s="24"/>
      <c r="VNB58" s="24"/>
      <c r="VNC58" s="24"/>
      <c r="VND58" s="24"/>
      <c r="VNE58" s="24"/>
      <c r="VNF58" s="24"/>
      <c r="VNG58" s="24"/>
      <c r="VNH58" s="24"/>
      <c r="VNI58" s="24"/>
      <c r="VNJ58" s="24"/>
      <c r="VNK58" s="24"/>
      <c r="VNL58" s="24"/>
      <c r="VNM58" s="24"/>
      <c r="VNN58" s="24"/>
      <c r="VNO58" s="24"/>
      <c r="VNP58" s="24"/>
      <c r="VNQ58" s="24"/>
      <c r="VNR58" s="24"/>
      <c r="VNS58" s="24"/>
      <c r="VNT58" s="24"/>
      <c r="VNU58" s="24"/>
      <c r="VNV58" s="24"/>
      <c r="VNW58" s="24"/>
      <c r="VNX58" s="24"/>
      <c r="VNY58" s="24"/>
      <c r="VNZ58" s="24"/>
      <c r="VOA58" s="24"/>
      <c r="VOB58" s="24"/>
      <c r="VOC58" s="24"/>
      <c r="VOD58" s="24"/>
      <c r="VOE58" s="24"/>
      <c r="VOF58" s="24"/>
      <c r="VOG58" s="24"/>
      <c r="VOH58" s="24"/>
      <c r="VOI58" s="24"/>
      <c r="VOJ58" s="24"/>
      <c r="VOK58" s="24"/>
      <c r="VOL58" s="24"/>
      <c r="VOM58" s="24"/>
      <c r="VON58" s="24"/>
      <c r="VOO58" s="24"/>
      <c r="VOP58" s="24"/>
      <c r="VOQ58" s="24"/>
      <c r="VOR58" s="24"/>
      <c r="VOS58" s="24"/>
      <c r="VOT58" s="24"/>
      <c r="VOU58" s="24"/>
      <c r="VOV58" s="24"/>
      <c r="VOW58" s="24"/>
      <c r="VOX58" s="24"/>
      <c r="VOY58" s="24"/>
      <c r="VOZ58" s="24"/>
      <c r="VPA58" s="24"/>
      <c r="VPB58" s="24"/>
      <c r="VPC58" s="24"/>
      <c r="VPD58" s="24"/>
      <c r="VPE58" s="24"/>
      <c r="VPF58" s="24"/>
      <c r="VPG58" s="24"/>
      <c r="VPH58" s="24"/>
      <c r="VPI58" s="24"/>
      <c r="VPJ58" s="24"/>
      <c r="VPK58" s="24"/>
      <c r="VPL58" s="24"/>
      <c r="VPM58" s="24"/>
      <c r="VPN58" s="24"/>
      <c r="VPO58" s="24"/>
      <c r="VPP58" s="24"/>
      <c r="VPQ58" s="24"/>
      <c r="VPR58" s="24"/>
      <c r="VPS58" s="24"/>
      <c r="VPT58" s="24"/>
      <c r="VPU58" s="24"/>
      <c r="VPV58" s="24"/>
      <c r="VPW58" s="24"/>
      <c r="VPX58" s="24"/>
      <c r="VPY58" s="24"/>
      <c r="VPZ58" s="24"/>
      <c r="VQA58" s="24"/>
      <c r="VQB58" s="24"/>
      <c r="VQC58" s="24"/>
      <c r="VQD58" s="24"/>
      <c r="VQE58" s="24"/>
      <c r="VQF58" s="24"/>
      <c r="VQG58" s="24"/>
      <c r="VQH58" s="24"/>
      <c r="VQI58" s="24"/>
      <c r="VQJ58" s="24"/>
      <c r="VQK58" s="24"/>
      <c r="VQL58" s="24"/>
      <c r="VQM58" s="24"/>
      <c r="VQN58" s="24"/>
      <c r="VQO58" s="24"/>
      <c r="VQP58" s="24"/>
      <c r="VQQ58" s="24"/>
      <c r="VQR58" s="24"/>
      <c r="VQS58" s="24"/>
      <c r="VQT58" s="24"/>
      <c r="VQU58" s="24"/>
      <c r="VQV58" s="24"/>
      <c r="VQW58" s="24"/>
      <c r="VQX58" s="24"/>
      <c r="VQY58" s="24"/>
      <c r="VQZ58" s="24"/>
      <c r="VRA58" s="24"/>
      <c r="VRB58" s="24"/>
      <c r="VRC58" s="24"/>
      <c r="VRD58" s="24"/>
      <c r="VRE58" s="24"/>
      <c r="VRF58" s="24"/>
      <c r="VRG58" s="24"/>
      <c r="VRH58" s="24"/>
      <c r="VRI58" s="24"/>
      <c r="VRJ58" s="24"/>
      <c r="VRK58" s="24"/>
      <c r="VRL58" s="24"/>
      <c r="VRM58" s="24"/>
      <c r="VRN58" s="24"/>
      <c r="VRO58" s="24"/>
      <c r="VRP58" s="24"/>
      <c r="VRQ58" s="24"/>
      <c r="VRR58" s="24"/>
      <c r="VRS58" s="24"/>
      <c r="VRT58" s="24"/>
      <c r="VRU58" s="24"/>
      <c r="VRV58" s="24"/>
      <c r="VRW58" s="24"/>
      <c r="VRX58" s="24"/>
      <c r="VRY58" s="24"/>
      <c r="VRZ58" s="24"/>
      <c r="VSA58" s="24"/>
      <c r="VSB58" s="24"/>
      <c r="VSC58" s="24"/>
      <c r="VSD58" s="24"/>
      <c r="VSE58" s="24"/>
      <c r="VSF58" s="24"/>
      <c r="VSG58" s="24"/>
      <c r="VSH58" s="24"/>
      <c r="VSI58" s="24"/>
      <c r="VSJ58" s="24"/>
      <c r="VSK58" s="24"/>
      <c r="VSL58" s="24"/>
      <c r="VSM58" s="24"/>
      <c r="VSN58" s="24"/>
      <c r="VSO58" s="24"/>
      <c r="VSP58" s="24"/>
      <c r="VSQ58" s="24"/>
      <c r="VSR58" s="24"/>
      <c r="VSS58" s="24"/>
      <c r="VST58" s="24"/>
      <c r="VSU58" s="24"/>
      <c r="VSV58" s="24"/>
      <c r="VSW58" s="24"/>
      <c r="VSX58" s="24"/>
      <c r="VSY58" s="24"/>
      <c r="VSZ58" s="24"/>
      <c r="VTA58" s="24"/>
      <c r="VTB58" s="24"/>
      <c r="VTC58" s="24"/>
      <c r="VTD58" s="24"/>
      <c r="VTE58" s="24"/>
      <c r="VTF58" s="24"/>
      <c r="VTG58" s="24"/>
      <c r="VTH58" s="24"/>
      <c r="VTI58" s="24"/>
      <c r="VTJ58" s="24"/>
      <c r="VTK58" s="24"/>
      <c r="VTL58" s="24"/>
      <c r="VTM58" s="24"/>
      <c r="VTN58" s="24"/>
      <c r="VTO58" s="24"/>
      <c r="VTP58" s="24"/>
      <c r="VTQ58" s="24"/>
      <c r="VTR58" s="24"/>
      <c r="VTS58" s="24"/>
      <c r="VTT58" s="24"/>
      <c r="VTU58" s="24"/>
      <c r="VTV58" s="24"/>
      <c r="VTW58" s="24"/>
      <c r="VTX58" s="24"/>
      <c r="VTY58" s="24"/>
      <c r="VTZ58" s="24"/>
      <c r="VUA58" s="24"/>
      <c r="VUB58" s="24"/>
      <c r="VUC58" s="24"/>
      <c r="VUD58" s="24"/>
      <c r="VUE58" s="24"/>
      <c r="VUF58" s="24"/>
      <c r="VUG58" s="24"/>
      <c r="VUH58" s="24"/>
      <c r="VUI58" s="24"/>
      <c r="VUJ58" s="24"/>
      <c r="VUK58" s="24"/>
      <c r="VUL58" s="24"/>
      <c r="VUM58" s="24"/>
      <c r="VUN58" s="24"/>
      <c r="VUO58" s="24"/>
      <c r="VUP58" s="24"/>
      <c r="VUQ58" s="24"/>
      <c r="VUR58" s="24"/>
      <c r="VUS58" s="24"/>
      <c r="VUT58" s="24"/>
      <c r="VUU58" s="24"/>
      <c r="VUV58" s="24"/>
      <c r="VUW58" s="24"/>
      <c r="VUX58" s="24"/>
      <c r="VUY58" s="24"/>
      <c r="VUZ58" s="24"/>
      <c r="VVA58" s="24"/>
      <c r="VVB58" s="24"/>
      <c r="VVC58" s="24"/>
      <c r="VVD58" s="24"/>
      <c r="VVE58" s="24"/>
      <c r="VVF58" s="24"/>
      <c r="VVG58" s="24"/>
      <c r="VVH58" s="24"/>
      <c r="VVI58" s="24"/>
      <c r="VVJ58" s="24"/>
      <c r="VVK58" s="24"/>
      <c r="VVL58" s="24"/>
      <c r="VVM58" s="24"/>
      <c r="VVN58" s="24"/>
      <c r="VVO58" s="24"/>
      <c r="VVP58" s="24"/>
      <c r="VVQ58" s="24"/>
      <c r="VVR58" s="24"/>
      <c r="VVS58" s="24"/>
      <c r="VVT58" s="24"/>
      <c r="VVU58" s="24"/>
      <c r="VVV58" s="24"/>
      <c r="VVW58" s="24"/>
      <c r="VVX58" s="24"/>
      <c r="VVY58" s="24"/>
      <c r="VVZ58" s="24"/>
      <c r="VWA58" s="24"/>
      <c r="VWB58" s="24"/>
      <c r="VWC58" s="24"/>
      <c r="VWD58" s="24"/>
      <c r="VWE58" s="24"/>
      <c r="VWF58" s="24"/>
      <c r="VWG58" s="24"/>
      <c r="VWH58" s="24"/>
      <c r="VWI58" s="24"/>
      <c r="VWJ58" s="24"/>
      <c r="VWK58" s="24"/>
      <c r="VWL58" s="24"/>
      <c r="VWM58" s="24"/>
      <c r="VWN58" s="24"/>
      <c r="VWO58" s="24"/>
      <c r="VWP58" s="24"/>
      <c r="VWQ58" s="24"/>
      <c r="VWR58" s="24"/>
      <c r="VWS58" s="24"/>
      <c r="VWT58" s="24"/>
      <c r="VWU58" s="24"/>
      <c r="VWV58" s="24"/>
      <c r="VWW58" s="24"/>
      <c r="VWX58" s="24"/>
      <c r="VWY58" s="24"/>
      <c r="VWZ58" s="24"/>
      <c r="VXA58" s="24"/>
      <c r="VXB58" s="24"/>
      <c r="VXC58" s="24"/>
      <c r="VXD58" s="24"/>
      <c r="VXE58" s="24"/>
      <c r="VXF58" s="24"/>
      <c r="VXG58" s="24"/>
      <c r="VXH58" s="24"/>
      <c r="VXI58" s="24"/>
      <c r="VXJ58" s="24"/>
      <c r="VXK58" s="24"/>
      <c r="VXL58" s="24"/>
      <c r="VXM58" s="24"/>
      <c r="VXN58" s="24"/>
      <c r="VXO58" s="24"/>
      <c r="VXP58" s="24"/>
      <c r="VXQ58" s="24"/>
      <c r="VXR58" s="24"/>
      <c r="VXS58" s="24"/>
      <c r="VXT58" s="24"/>
      <c r="VXU58" s="24"/>
      <c r="VXV58" s="24"/>
      <c r="VXW58" s="24"/>
      <c r="VXX58" s="24"/>
      <c r="VXY58" s="24"/>
      <c r="VXZ58" s="24"/>
      <c r="VYA58" s="24"/>
      <c r="VYB58" s="24"/>
      <c r="VYC58" s="24"/>
      <c r="VYD58" s="24"/>
      <c r="VYE58" s="24"/>
      <c r="VYF58" s="24"/>
      <c r="VYG58" s="24"/>
      <c r="VYH58" s="24"/>
      <c r="VYI58" s="24"/>
      <c r="VYJ58" s="24"/>
      <c r="VYK58" s="24"/>
      <c r="VYL58" s="24"/>
      <c r="VYM58" s="24"/>
      <c r="VYN58" s="24"/>
      <c r="VYO58" s="24"/>
      <c r="VYP58" s="24"/>
      <c r="VYQ58" s="24"/>
      <c r="VYR58" s="24"/>
      <c r="VYS58" s="24"/>
      <c r="VYT58" s="24"/>
      <c r="VYU58" s="24"/>
      <c r="VYV58" s="24"/>
      <c r="VYW58" s="24"/>
      <c r="VYX58" s="24"/>
      <c r="VYY58" s="24"/>
      <c r="VYZ58" s="24"/>
      <c r="VZA58" s="24"/>
      <c r="VZB58" s="24"/>
      <c r="VZC58" s="24"/>
      <c r="VZD58" s="24"/>
      <c r="VZE58" s="24"/>
      <c r="VZF58" s="24"/>
      <c r="VZG58" s="24"/>
      <c r="VZH58" s="24"/>
      <c r="VZI58" s="24"/>
      <c r="VZJ58" s="24"/>
      <c r="VZK58" s="24"/>
      <c r="VZL58" s="24"/>
      <c r="VZM58" s="24"/>
      <c r="VZN58" s="24"/>
      <c r="VZO58" s="24"/>
      <c r="VZP58" s="24"/>
      <c r="VZQ58" s="24"/>
      <c r="VZR58" s="24"/>
      <c r="VZS58" s="24"/>
      <c r="VZT58" s="24"/>
      <c r="VZU58" s="24"/>
      <c r="VZV58" s="24"/>
      <c r="VZW58" s="24"/>
      <c r="VZX58" s="24"/>
      <c r="VZY58" s="24"/>
      <c r="VZZ58" s="24"/>
      <c r="WAA58" s="24"/>
      <c r="WAB58" s="24"/>
      <c r="WAC58" s="24"/>
      <c r="WAD58" s="24"/>
      <c r="WAE58" s="24"/>
      <c r="WAF58" s="24"/>
      <c r="WAG58" s="24"/>
      <c r="WAH58" s="24"/>
      <c r="WAI58" s="24"/>
      <c r="WAJ58" s="24"/>
      <c r="WAK58" s="24"/>
      <c r="WAL58" s="24"/>
      <c r="WAM58" s="24"/>
      <c r="WAN58" s="24"/>
      <c r="WAO58" s="24"/>
      <c r="WAP58" s="24"/>
      <c r="WAQ58" s="24"/>
      <c r="WAR58" s="24"/>
      <c r="WAS58" s="24"/>
      <c r="WAT58" s="24"/>
      <c r="WAU58" s="24"/>
      <c r="WAV58" s="24"/>
      <c r="WAW58" s="24"/>
      <c r="WAX58" s="24"/>
      <c r="WAY58" s="24"/>
      <c r="WAZ58" s="24"/>
      <c r="WBA58" s="24"/>
      <c r="WBB58" s="24"/>
      <c r="WBC58" s="24"/>
      <c r="WBD58" s="24"/>
      <c r="WBE58" s="24"/>
      <c r="WBF58" s="24"/>
      <c r="WBG58" s="24"/>
      <c r="WBH58" s="24"/>
      <c r="WBI58" s="24"/>
      <c r="WBJ58" s="24"/>
      <c r="WBK58" s="24"/>
      <c r="WBL58" s="24"/>
      <c r="WBM58" s="24"/>
      <c r="WBN58" s="24"/>
      <c r="WBO58" s="24"/>
      <c r="WBP58" s="24"/>
      <c r="WBQ58" s="24"/>
      <c r="WBR58" s="24"/>
      <c r="WBS58" s="24"/>
      <c r="WBT58" s="24"/>
      <c r="WBU58" s="24"/>
      <c r="WBV58" s="24"/>
      <c r="WBW58" s="24"/>
      <c r="WBX58" s="24"/>
      <c r="WBY58" s="24"/>
      <c r="WBZ58" s="24"/>
      <c r="WCA58" s="24"/>
      <c r="WCB58" s="24"/>
      <c r="WCC58" s="24"/>
      <c r="WCD58" s="24"/>
      <c r="WCE58" s="24"/>
      <c r="WCF58" s="24"/>
      <c r="WCG58" s="24"/>
      <c r="WCH58" s="24"/>
      <c r="WCI58" s="24"/>
      <c r="WCJ58" s="24"/>
      <c r="WCK58" s="24"/>
      <c r="WCL58" s="24"/>
      <c r="WCM58" s="24"/>
      <c r="WCN58" s="24"/>
      <c r="WCO58" s="24"/>
      <c r="WCP58" s="24"/>
      <c r="WCQ58" s="24"/>
      <c r="WCR58" s="24"/>
      <c r="WCS58" s="24"/>
      <c r="WCT58" s="24"/>
      <c r="WCU58" s="24"/>
      <c r="WCV58" s="24"/>
      <c r="WCW58" s="24"/>
      <c r="WCX58" s="24"/>
      <c r="WCY58" s="24"/>
      <c r="WCZ58" s="24"/>
      <c r="WDA58" s="24"/>
      <c r="WDB58" s="24"/>
      <c r="WDC58" s="24"/>
      <c r="WDD58" s="24"/>
      <c r="WDE58" s="24"/>
      <c r="WDF58" s="24"/>
      <c r="WDG58" s="24"/>
      <c r="WDH58" s="24"/>
      <c r="WDI58" s="24"/>
      <c r="WDJ58" s="24"/>
      <c r="WDK58" s="24"/>
      <c r="WDL58" s="24"/>
      <c r="WDM58" s="24"/>
      <c r="WDN58" s="24"/>
      <c r="WDO58" s="24"/>
      <c r="WDP58" s="24"/>
      <c r="WDQ58" s="24"/>
      <c r="WDR58" s="24"/>
      <c r="WDS58" s="24"/>
      <c r="WDT58" s="24"/>
      <c r="WDU58" s="24"/>
      <c r="WDV58" s="24"/>
      <c r="WDW58" s="24"/>
      <c r="WDX58" s="24"/>
      <c r="WDY58" s="24"/>
      <c r="WDZ58" s="24"/>
      <c r="WEA58" s="24"/>
      <c r="WEB58" s="24"/>
      <c r="WEC58" s="24"/>
      <c r="WED58" s="24"/>
      <c r="WEE58" s="24"/>
      <c r="WEF58" s="24"/>
      <c r="WEG58" s="24"/>
      <c r="WEH58" s="24"/>
      <c r="WEI58" s="24"/>
      <c r="WEJ58" s="24"/>
      <c r="WEK58" s="24"/>
      <c r="WEL58" s="24"/>
      <c r="WEM58" s="24"/>
      <c r="WEN58" s="24"/>
      <c r="WEO58" s="24"/>
      <c r="WEP58" s="24"/>
      <c r="WEQ58" s="24"/>
      <c r="WER58" s="24"/>
      <c r="WES58" s="24"/>
      <c r="WET58" s="24"/>
      <c r="WEU58" s="24"/>
      <c r="WEV58" s="24"/>
      <c r="WEW58" s="24"/>
      <c r="WEX58" s="24"/>
      <c r="WEY58" s="24"/>
      <c r="WEZ58" s="24"/>
      <c r="WFA58" s="24"/>
      <c r="WFB58" s="24"/>
      <c r="WFC58" s="24"/>
      <c r="WFD58" s="24"/>
      <c r="WFE58" s="24"/>
      <c r="WFF58" s="24"/>
      <c r="WFG58" s="24"/>
      <c r="WFH58" s="24"/>
      <c r="WFI58" s="24"/>
      <c r="WFJ58" s="24"/>
      <c r="WFK58" s="24"/>
      <c r="WFL58" s="24"/>
      <c r="WFM58" s="24"/>
      <c r="WFN58" s="24"/>
      <c r="WFO58" s="24"/>
      <c r="WFP58" s="24"/>
      <c r="WFQ58" s="24"/>
      <c r="WFR58" s="24"/>
      <c r="WFS58" s="24"/>
      <c r="WFT58" s="24"/>
      <c r="WFU58" s="24"/>
      <c r="WFV58" s="24"/>
      <c r="WFW58" s="24"/>
      <c r="WFX58" s="24"/>
      <c r="WFY58" s="24"/>
      <c r="WFZ58" s="24"/>
      <c r="WGA58" s="24"/>
      <c r="WGB58" s="24"/>
      <c r="WGC58" s="24"/>
      <c r="WGD58" s="24"/>
      <c r="WGE58" s="24"/>
      <c r="WGF58" s="24"/>
      <c r="WGG58" s="24"/>
      <c r="WGH58" s="24"/>
      <c r="WGI58" s="24"/>
      <c r="WGJ58" s="24"/>
      <c r="WGK58" s="24"/>
      <c r="WGL58" s="24"/>
      <c r="WGM58" s="24"/>
      <c r="WGN58" s="24"/>
      <c r="WGO58" s="24"/>
      <c r="WGP58" s="24"/>
      <c r="WGQ58" s="24"/>
      <c r="WGR58" s="24"/>
      <c r="WGS58" s="24"/>
      <c r="WGT58" s="24"/>
      <c r="WGU58" s="24"/>
      <c r="WGV58" s="24"/>
      <c r="WGW58" s="24"/>
      <c r="WGX58" s="24"/>
      <c r="WGY58" s="24"/>
      <c r="WGZ58" s="24"/>
      <c r="WHA58" s="24"/>
      <c r="WHB58" s="24"/>
      <c r="WHC58" s="24"/>
      <c r="WHD58" s="24"/>
      <c r="WHE58" s="24"/>
      <c r="WHF58" s="24"/>
      <c r="WHG58" s="24"/>
      <c r="WHH58" s="24"/>
      <c r="WHI58" s="24"/>
      <c r="WHJ58" s="24"/>
      <c r="WHK58" s="24"/>
      <c r="WHL58" s="24"/>
      <c r="WHM58" s="24"/>
      <c r="WHN58" s="24"/>
      <c r="WHO58" s="24"/>
      <c r="WHP58" s="24"/>
      <c r="WHQ58" s="24"/>
      <c r="WHR58" s="24"/>
      <c r="WHS58" s="24"/>
      <c r="WHT58" s="24"/>
      <c r="WHU58" s="24"/>
      <c r="WHV58" s="24"/>
      <c r="WHW58" s="24"/>
      <c r="WHX58" s="24"/>
      <c r="WHY58" s="24"/>
      <c r="WHZ58" s="24"/>
      <c r="WIA58" s="24"/>
      <c r="WIB58" s="24"/>
      <c r="WIC58" s="24"/>
      <c r="WID58" s="24"/>
      <c r="WIE58" s="24"/>
      <c r="WIF58" s="24"/>
      <c r="WIG58" s="24"/>
      <c r="WIH58" s="24"/>
      <c r="WII58" s="24"/>
      <c r="WIJ58" s="24"/>
      <c r="WIK58" s="24"/>
      <c r="WIL58" s="24"/>
      <c r="WIM58" s="24"/>
      <c r="WIN58" s="24"/>
      <c r="WIO58" s="24"/>
      <c r="WIP58" s="24"/>
      <c r="WIQ58" s="24"/>
      <c r="WIR58" s="24"/>
      <c r="WIS58" s="24"/>
      <c r="WIT58" s="24"/>
      <c r="WIU58" s="24"/>
      <c r="WIV58" s="24"/>
      <c r="WIW58" s="24"/>
      <c r="WIX58" s="24"/>
      <c r="WIY58" s="24"/>
      <c r="WIZ58" s="24"/>
      <c r="WJA58" s="24"/>
      <c r="WJB58" s="24"/>
      <c r="WJC58" s="24"/>
      <c r="WJD58" s="24"/>
      <c r="WJE58" s="24"/>
      <c r="WJF58" s="24"/>
      <c r="WJG58" s="24"/>
      <c r="WJH58" s="24"/>
      <c r="WJI58" s="24"/>
      <c r="WJJ58" s="24"/>
      <c r="WJK58" s="24"/>
      <c r="WJL58" s="24"/>
      <c r="WJM58" s="24"/>
      <c r="WJN58" s="24"/>
      <c r="WJO58" s="24"/>
      <c r="WJP58" s="24"/>
      <c r="WJQ58" s="24"/>
      <c r="WJR58" s="24"/>
      <c r="WJS58" s="24"/>
      <c r="WJT58" s="24"/>
      <c r="WJU58" s="24"/>
      <c r="WJV58" s="24"/>
      <c r="WJW58" s="24"/>
      <c r="WJX58" s="24"/>
      <c r="WJY58" s="24"/>
      <c r="WJZ58" s="24"/>
      <c r="WKA58" s="24"/>
      <c r="WKB58" s="24"/>
      <c r="WKC58" s="24"/>
      <c r="WKD58" s="24"/>
      <c r="WKE58" s="24"/>
      <c r="WKF58" s="24"/>
      <c r="WKG58" s="24"/>
      <c r="WKH58" s="24"/>
      <c r="WKI58" s="24"/>
      <c r="WKJ58" s="24"/>
      <c r="WKK58" s="24"/>
      <c r="WKL58" s="24"/>
      <c r="WKM58" s="24"/>
      <c r="WKN58" s="24"/>
      <c r="WKO58" s="24"/>
      <c r="WKP58" s="24"/>
      <c r="WKQ58" s="24"/>
      <c r="WKR58" s="24"/>
      <c r="WKS58" s="24"/>
      <c r="WKT58" s="24"/>
      <c r="WKU58" s="24"/>
      <c r="WKV58" s="24"/>
      <c r="WKW58" s="24"/>
      <c r="WKX58" s="24"/>
      <c r="WKY58" s="24"/>
      <c r="WKZ58" s="24"/>
      <c r="WLA58" s="24"/>
      <c r="WLB58" s="24"/>
      <c r="WLC58" s="24"/>
      <c r="WLD58" s="24"/>
      <c r="WLE58" s="24"/>
      <c r="WLF58" s="24"/>
      <c r="WLG58" s="24"/>
      <c r="WLH58" s="24"/>
      <c r="WLI58" s="24"/>
      <c r="WLJ58" s="24"/>
      <c r="WLK58" s="24"/>
      <c r="WLL58" s="24"/>
      <c r="WLM58" s="24"/>
      <c r="WLN58" s="24"/>
      <c r="WLO58" s="24"/>
      <c r="WLP58" s="24"/>
      <c r="WLQ58" s="24"/>
      <c r="WLR58" s="24"/>
      <c r="WLS58" s="24"/>
      <c r="WLT58" s="24"/>
      <c r="WLU58" s="24"/>
      <c r="WLV58" s="24"/>
      <c r="WLW58" s="24"/>
      <c r="WLX58" s="24"/>
      <c r="WLY58" s="24"/>
      <c r="WLZ58" s="24"/>
      <c r="WMA58" s="24"/>
      <c r="WMB58" s="24"/>
      <c r="WMC58" s="24"/>
      <c r="WMD58" s="24"/>
      <c r="WME58" s="24"/>
      <c r="WMF58" s="24"/>
      <c r="WMG58" s="24"/>
      <c r="WMH58" s="24"/>
      <c r="WMI58" s="24"/>
      <c r="WMJ58" s="24"/>
      <c r="WMK58" s="24"/>
      <c r="WML58" s="24"/>
      <c r="WMM58" s="24"/>
      <c r="WMN58" s="24"/>
      <c r="WMO58" s="24"/>
      <c r="WMP58" s="24"/>
      <c r="WMQ58" s="24"/>
      <c r="WMR58" s="24"/>
      <c r="WMS58" s="24"/>
      <c r="WMT58" s="24"/>
      <c r="WMU58" s="24"/>
      <c r="WMV58" s="24"/>
      <c r="WMW58" s="24"/>
      <c r="WMX58" s="24"/>
      <c r="WMY58" s="24"/>
      <c r="WMZ58" s="24"/>
      <c r="WNA58" s="24"/>
      <c r="WNB58" s="24"/>
      <c r="WNC58" s="24"/>
      <c r="WND58" s="24"/>
      <c r="WNE58" s="24"/>
      <c r="WNF58" s="24"/>
      <c r="WNG58" s="24"/>
      <c r="WNH58" s="24"/>
      <c r="WNI58" s="24"/>
      <c r="WNJ58" s="24"/>
      <c r="WNK58" s="24"/>
      <c r="WNL58" s="24"/>
      <c r="WNM58" s="24"/>
      <c r="WNN58" s="24"/>
      <c r="WNO58" s="24"/>
      <c r="WNP58" s="24"/>
      <c r="WNQ58" s="24"/>
      <c r="WNR58" s="24"/>
      <c r="WNS58" s="24"/>
      <c r="WNT58" s="24"/>
      <c r="WNU58" s="24"/>
      <c r="WNV58" s="24"/>
      <c r="WNW58" s="24"/>
      <c r="WNX58" s="24"/>
      <c r="WNY58" s="24"/>
      <c r="WNZ58" s="24"/>
      <c r="WOA58" s="24"/>
      <c r="WOB58" s="24"/>
      <c r="WOC58" s="24"/>
      <c r="WOD58" s="24"/>
      <c r="WOE58" s="24"/>
      <c r="WOF58" s="24"/>
      <c r="WOG58" s="24"/>
      <c r="WOH58" s="24"/>
      <c r="WOI58" s="24"/>
      <c r="WOJ58" s="24"/>
      <c r="WOK58" s="24"/>
      <c r="WOL58" s="24"/>
      <c r="WOM58" s="24"/>
      <c r="WON58" s="24"/>
      <c r="WOO58" s="24"/>
      <c r="WOP58" s="24"/>
      <c r="WOQ58" s="24"/>
      <c r="WOR58" s="24"/>
      <c r="WOS58" s="24"/>
      <c r="WOT58" s="24"/>
      <c r="WOU58" s="24"/>
      <c r="WOV58" s="24"/>
      <c r="WOW58" s="24"/>
      <c r="WOX58" s="24"/>
      <c r="WOY58" s="24"/>
      <c r="WOZ58" s="24"/>
      <c r="WPA58" s="24"/>
      <c r="WPB58" s="24"/>
      <c r="WPC58" s="24"/>
      <c r="WPD58" s="24"/>
      <c r="WPE58" s="24"/>
      <c r="WPF58" s="24"/>
      <c r="WPG58" s="24"/>
      <c r="WPH58" s="24"/>
      <c r="WPI58" s="24"/>
      <c r="WPJ58" s="24"/>
      <c r="WPK58" s="24"/>
      <c r="WPL58" s="24"/>
      <c r="WPM58" s="24"/>
      <c r="WPN58" s="24"/>
      <c r="WPO58" s="24"/>
      <c r="WPP58" s="24"/>
      <c r="WPQ58" s="24"/>
      <c r="WPR58" s="24"/>
      <c r="WPS58" s="24"/>
      <c r="WPT58" s="24"/>
      <c r="WPU58" s="24"/>
      <c r="WPV58" s="24"/>
      <c r="WPW58" s="24"/>
      <c r="WPX58" s="24"/>
      <c r="WPY58" s="24"/>
      <c r="WPZ58" s="24"/>
      <c r="WQA58" s="24"/>
      <c r="WQB58" s="24"/>
      <c r="WQC58" s="24"/>
      <c r="WQD58" s="24"/>
      <c r="WQE58" s="24"/>
      <c r="WQF58" s="24"/>
      <c r="WQG58" s="24"/>
      <c r="WQH58" s="24"/>
      <c r="WQI58" s="24"/>
      <c r="WQJ58" s="24"/>
      <c r="WQK58" s="24"/>
      <c r="WQL58" s="24"/>
      <c r="WQM58" s="24"/>
      <c r="WQN58" s="24"/>
      <c r="WQO58" s="24"/>
      <c r="WQP58" s="24"/>
      <c r="WQQ58" s="24"/>
      <c r="WQR58" s="24"/>
      <c r="WQS58" s="24"/>
      <c r="WQT58" s="24"/>
      <c r="WQU58" s="24"/>
      <c r="WQV58" s="24"/>
      <c r="WQW58" s="24"/>
      <c r="WQX58" s="24"/>
      <c r="WQY58" s="24"/>
      <c r="WQZ58" s="24"/>
      <c r="WRA58" s="24"/>
      <c r="WRB58" s="24"/>
      <c r="WRC58" s="24"/>
      <c r="WRD58" s="24"/>
      <c r="WRE58" s="24"/>
      <c r="WRF58" s="24"/>
      <c r="WRG58" s="24"/>
      <c r="WRH58" s="24"/>
      <c r="WRI58" s="24"/>
      <c r="WRJ58" s="24"/>
      <c r="WRK58" s="24"/>
      <c r="WRL58" s="24"/>
      <c r="WRM58" s="24"/>
      <c r="WRN58" s="24"/>
      <c r="WRO58" s="24"/>
      <c r="WRP58" s="24"/>
      <c r="WRQ58" s="24"/>
      <c r="WRR58" s="24"/>
      <c r="WRS58" s="24"/>
      <c r="WRT58" s="24"/>
      <c r="WRU58" s="24"/>
      <c r="WRV58" s="24"/>
      <c r="WRW58" s="24"/>
      <c r="WRX58" s="24"/>
      <c r="WRY58" s="24"/>
      <c r="WRZ58" s="24"/>
      <c r="WSA58" s="24"/>
      <c r="WSB58" s="24"/>
      <c r="WSC58" s="24"/>
      <c r="WSD58" s="24"/>
      <c r="WSE58" s="24"/>
      <c r="WSF58" s="24"/>
      <c r="WSG58" s="24"/>
      <c r="WSH58" s="24"/>
      <c r="WSI58" s="24"/>
      <c r="WSJ58" s="24"/>
      <c r="WSK58" s="24"/>
      <c r="WSL58" s="24"/>
      <c r="WSM58" s="24"/>
      <c r="WSN58" s="24"/>
      <c r="WSO58" s="24"/>
      <c r="WSP58" s="24"/>
      <c r="WSQ58" s="24"/>
      <c r="WSR58" s="24"/>
      <c r="WSS58" s="24"/>
      <c r="WST58" s="24"/>
      <c r="WSU58" s="24"/>
      <c r="WSV58" s="24"/>
      <c r="WSW58" s="24"/>
      <c r="WSX58" s="24"/>
      <c r="WSY58" s="24"/>
      <c r="WSZ58" s="24"/>
      <c r="WTA58" s="24"/>
      <c r="WTB58" s="24"/>
      <c r="WTC58" s="24"/>
      <c r="WTD58" s="24"/>
      <c r="WTE58" s="24"/>
      <c r="WTF58" s="24"/>
      <c r="WTG58" s="24"/>
      <c r="WTH58" s="24"/>
      <c r="WTI58" s="24"/>
      <c r="WTJ58" s="24"/>
      <c r="WTK58" s="24"/>
      <c r="WTL58" s="24"/>
      <c r="WTM58" s="24"/>
      <c r="WTN58" s="24"/>
      <c r="WTO58" s="24"/>
      <c r="WTP58" s="24"/>
      <c r="WTQ58" s="24"/>
      <c r="WTR58" s="24"/>
      <c r="WTS58" s="24"/>
      <c r="WTT58" s="24"/>
      <c r="WTU58" s="24"/>
      <c r="WTV58" s="24"/>
      <c r="WTW58" s="24"/>
      <c r="WTX58" s="24"/>
      <c r="WTY58" s="24"/>
      <c r="WTZ58" s="24"/>
      <c r="WUA58" s="24"/>
      <c r="WUB58" s="24"/>
      <c r="WUC58" s="24"/>
      <c r="WUD58" s="24"/>
      <c r="WUE58" s="24"/>
      <c r="WUF58" s="24"/>
      <c r="WUG58" s="24"/>
      <c r="WUH58" s="24"/>
      <c r="WUI58" s="24"/>
      <c r="WUJ58" s="24"/>
      <c r="WUK58" s="24"/>
      <c r="WUL58" s="24"/>
      <c r="WUM58" s="24"/>
      <c r="WUN58" s="24"/>
      <c r="WUO58" s="24"/>
      <c r="WUP58" s="24"/>
      <c r="WUQ58" s="24"/>
      <c r="WUR58" s="24"/>
      <c r="WUS58" s="24"/>
      <c r="WUT58" s="24"/>
      <c r="WUU58" s="24"/>
      <c r="WUV58" s="24"/>
      <c r="WUW58" s="24"/>
      <c r="WUX58" s="24"/>
      <c r="WUY58" s="24"/>
      <c r="WUZ58" s="24"/>
      <c r="WVA58" s="24"/>
      <c r="WVB58" s="24"/>
      <c r="WVC58" s="24"/>
      <c r="WVD58" s="24"/>
      <c r="WVE58" s="24"/>
      <c r="WVF58" s="24"/>
      <c r="WVG58" s="24"/>
      <c r="WVH58" s="24"/>
      <c r="WVI58" s="24"/>
      <c r="WVJ58" s="24"/>
      <c r="WVK58" s="24"/>
      <c r="WVL58" s="24"/>
      <c r="WVM58" s="24"/>
      <c r="WVN58" s="24"/>
      <c r="WVO58" s="24"/>
      <c r="WVP58" s="24"/>
      <c r="WVQ58" s="24"/>
      <c r="WVR58" s="24"/>
      <c r="WVS58" s="24"/>
      <c r="WVT58" s="24"/>
      <c r="WVU58" s="24"/>
      <c r="WVV58" s="24"/>
      <c r="WVW58" s="24"/>
      <c r="WVX58" s="24"/>
      <c r="WVY58" s="24"/>
      <c r="WVZ58" s="24"/>
      <c r="WWA58" s="24"/>
      <c r="WWB58" s="24"/>
      <c r="WWC58" s="24"/>
      <c r="WWD58" s="24"/>
      <c r="WWE58" s="24"/>
      <c r="WWF58" s="24"/>
      <c r="WWG58" s="24"/>
      <c r="WWH58" s="24"/>
      <c r="WWI58" s="24"/>
      <c r="WWJ58" s="24"/>
      <c r="WWK58" s="24"/>
      <c r="WWL58" s="24"/>
      <c r="WWM58" s="24"/>
      <c r="WWN58" s="24"/>
      <c r="WWO58" s="24"/>
      <c r="WWP58" s="24"/>
      <c r="WWQ58" s="24"/>
      <c r="WWR58" s="24"/>
      <c r="WWS58" s="24"/>
      <c r="WWT58" s="24"/>
      <c r="WWU58" s="24"/>
      <c r="WWV58" s="24"/>
      <c r="WWW58" s="24"/>
      <c r="WWX58" s="24"/>
      <c r="WWY58" s="24"/>
      <c r="WWZ58" s="24"/>
      <c r="WXA58" s="24"/>
      <c r="WXB58" s="24"/>
      <c r="WXC58" s="24"/>
      <c r="WXD58" s="24"/>
      <c r="WXE58" s="24"/>
      <c r="WXF58" s="24"/>
      <c r="WXG58" s="24"/>
      <c r="WXH58" s="24"/>
      <c r="WXI58" s="24"/>
      <c r="WXJ58" s="24"/>
      <c r="WXK58" s="24"/>
      <c r="WXL58" s="24"/>
      <c r="WXM58" s="24"/>
      <c r="WXN58" s="24"/>
      <c r="WXO58" s="24"/>
      <c r="WXP58" s="24"/>
      <c r="WXQ58" s="24"/>
      <c r="WXR58" s="24"/>
      <c r="WXS58" s="24"/>
      <c r="WXT58" s="24"/>
      <c r="WXU58" s="24"/>
      <c r="WXV58" s="24"/>
      <c r="WXW58" s="24"/>
      <c r="WXX58" s="24"/>
      <c r="WXY58" s="24"/>
      <c r="WXZ58" s="24"/>
      <c r="WYA58" s="24"/>
      <c r="WYB58" s="24"/>
      <c r="WYC58" s="24"/>
      <c r="WYD58" s="24"/>
      <c r="WYE58" s="24"/>
      <c r="WYF58" s="24"/>
      <c r="WYG58" s="24"/>
      <c r="WYH58" s="24"/>
      <c r="WYI58" s="24"/>
      <c r="WYJ58" s="24"/>
      <c r="WYK58" s="24"/>
      <c r="WYL58" s="24"/>
      <c r="WYM58" s="24"/>
      <c r="WYN58" s="24"/>
      <c r="WYO58" s="24"/>
      <c r="WYP58" s="24"/>
      <c r="WYQ58" s="24"/>
      <c r="WYR58" s="24"/>
      <c r="WYS58" s="24"/>
      <c r="WYT58" s="24"/>
      <c r="WYU58" s="24"/>
      <c r="WYV58" s="24"/>
      <c r="WYW58" s="24"/>
      <c r="WYX58" s="24"/>
      <c r="WYY58" s="24"/>
      <c r="WYZ58" s="24"/>
      <c r="WZA58" s="24"/>
      <c r="WZB58" s="24"/>
      <c r="WZC58" s="24"/>
      <c r="WZD58" s="24"/>
      <c r="WZE58" s="24"/>
      <c r="WZF58" s="24"/>
      <c r="WZG58" s="24"/>
      <c r="WZH58" s="24"/>
      <c r="WZI58" s="24"/>
      <c r="WZJ58" s="24"/>
      <c r="WZK58" s="24"/>
      <c r="WZL58" s="24"/>
      <c r="WZM58" s="24"/>
      <c r="WZN58" s="24"/>
      <c r="WZO58" s="24"/>
      <c r="WZP58" s="24"/>
      <c r="WZQ58" s="24"/>
      <c r="WZR58" s="24"/>
      <c r="WZS58" s="24"/>
      <c r="WZT58" s="24"/>
      <c r="WZU58" s="24"/>
      <c r="WZV58" s="24"/>
      <c r="WZW58" s="24"/>
      <c r="WZX58" s="24"/>
      <c r="WZY58" s="24"/>
      <c r="WZZ58" s="24"/>
      <c r="XAA58" s="24"/>
      <c r="XAB58" s="24"/>
      <c r="XAC58" s="24"/>
      <c r="XAD58" s="24"/>
      <c r="XAE58" s="24"/>
      <c r="XAF58" s="24"/>
      <c r="XAG58" s="24"/>
      <c r="XAH58" s="24"/>
      <c r="XAI58" s="24"/>
      <c r="XAJ58" s="24"/>
      <c r="XAK58" s="24"/>
      <c r="XAL58" s="24"/>
      <c r="XAM58" s="24"/>
      <c r="XAN58" s="24"/>
      <c r="XAO58" s="24"/>
      <c r="XAP58" s="24"/>
      <c r="XAQ58" s="24"/>
      <c r="XAR58" s="24"/>
      <c r="XAS58" s="24"/>
      <c r="XAT58" s="24"/>
      <c r="XAU58" s="24"/>
      <c r="XAV58" s="24"/>
      <c r="XAW58" s="24"/>
      <c r="XAX58" s="24"/>
      <c r="XAY58" s="24"/>
      <c r="XAZ58" s="24"/>
      <c r="XBA58" s="24"/>
      <c r="XBB58" s="24"/>
      <c r="XBC58" s="24"/>
      <c r="XBD58" s="24"/>
      <c r="XBE58" s="24"/>
      <c r="XBF58" s="24"/>
      <c r="XBG58" s="24"/>
      <c r="XBH58" s="24"/>
      <c r="XBI58" s="24"/>
      <c r="XBJ58" s="24"/>
      <c r="XBK58" s="24"/>
      <c r="XBL58" s="24"/>
      <c r="XBM58" s="24"/>
      <c r="XBN58" s="24"/>
      <c r="XBO58" s="24"/>
      <c r="XBP58" s="24"/>
      <c r="XBQ58" s="24"/>
      <c r="XBR58" s="24"/>
      <c r="XBS58" s="24"/>
      <c r="XBT58" s="24"/>
      <c r="XBU58" s="24"/>
      <c r="XBV58" s="24"/>
      <c r="XBW58" s="24"/>
      <c r="XBX58" s="24"/>
      <c r="XBY58" s="24"/>
      <c r="XBZ58" s="24"/>
      <c r="XCA58" s="24"/>
      <c r="XCB58" s="24"/>
      <c r="XCC58" s="24"/>
      <c r="XCD58" s="24"/>
      <c r="XCE58" s="24"/>
      <c r="XCF58" s="24"/>
      <c r="XCG58" s="24"/>
      <c r="XCH58" s="24"/>
      <c r="XCI58" s="24"/>
      <c r="XCJ58" s="24"/>
      <c r="XCK58" s="24"/>
      <c r="XCL58" s="24"/>
      <c r="XCM58" s="24"/>
      <c r="XCN58" s="24"/>
      <c r="XCO58" s="24"/>
      <c r="XCP58" s="24"/>
      <c r="XCQ58" s="24"/>
      <c r="XCR58" s="24"/>
      <c r="XCS58" s="24"/>
      <c r="XCT58" s="24"/>
      <c r="XCU58" s="24"/>
      <c r="XCV58" s="24"/>
      <c r="XCW58" s="24"/>
      <c r="XCX58" s="24"/>
      <c r="XCY58" s="24"/>
      <c r="XCZ58" s="24"/>
      <c r="XDA58" s="24"/>
      <c r="XDB58" s="24"/>
      <c r="XDC58" s="24"/>
      <c r="XDD58" s="24"/>
      <c r="XDE58" s="24"/>
      <c r="XDF58" s="24"/>
      <c r="XDG58" s="24"/>
      <c r="XDH58" s="24"/>
      <c r="XDI58" s="24"/>
      <c r="XDJ58" s="24"/>
      <c r="XDK58" s="24"/>
      <c r="XDL58" s="24"/>
      <c r="XDM58" s="24"/>
      <c r="XDN58" s="24"/>
      <c r="XDO58" s="24"/>
      <c r="XDP58" s="24"/>
      <c r="XDQ58" s="24"/>
      <c r="XDR58" s="24"/>
      <c r="XDS58" s="24"/>
      <c r="XDT58" s="24"/>
      <c r="XDU58" s="24"/>
      <c r="XDV58" s="24"/>
      <c r="XDW58" s="24"/>
      <c r="XDX58" s="24"/>
      <c r="XDY58" s="24"/>
      <c r="XDZ58" s="24"/>
      <c r="XEA58" s="24"/>
      <c r="XEB58" s="24"/>
      <c r="XEC58" s="24"/>
      <c r="XED58" s="24"/>
      <c r="XEE58" s="24"/>
      <c r="XEF58" s="24"/>
      <c r="XEG58" s="24"/>
      <c r="XEH58" s="24"/>
      <c r="XEI58" s="24"/>
      <c r="XEJ58" s="24"/>
      <c r="XEK58" s="24"/>
      <c r="XEL58" s="24"/>
      <c r="XEM58" s="24"/>
      <c r="XEN58" s="24"/>
      <c r="XEO58" s="24"/>
      <c r="XEP58" s="24"/>
      <c r="XEQ58" s="24"/>
      <c r="XER58" s="24"/>
      <c r="XES58" s="24"/>
      <c r="XET58" s="24"/>
      <c r="XEU58" s="24"/>
      <c r="XEV58" s="24"/>
      <c r="XEW58" s="24"/>
      <c r="XEX58" s="24"/>
      <c r="XEY58" s="24"/>
      <c r="XEZ58" s="24"/>
      <c r="XFA58" s="24"/>
      <c r="XFB58" s="24"/>
      <c r="XFC58" s="24"/>
      <c r="XFD58" s="24"/>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Q3 2016&amp;C&amp;8&amp;A&amp;R&amp;8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XFD58"/>
  <sheetViews>
    <sheetView view="pageBreakPreview" zoomScale="85" zoomScaleNormal="100" zoomScaleSheetLayoutView="85" workbookViewId="0"/>
  </sheetViews>
  <sheetFormatPr defaultColWidth="9.140625" defaultRowHeight="15"/>
  <cols>
    <col min="1" max="1" width="1.28515625" style="34" customWidth="1"/>
    <col min="2" max="2" width="1.7109375" style="34" customWidth="1"/>
    <col min="3" max="3" width="48.7109375" style="34" customWidth="1"/>
    <col min="4" max="4" width="10.5703125" style="34" customWidth="1"/>
    <col min="5" max="5" width="12" style="268" bestFit="1" customWidth="1"/>
    <col min="6" max="6" width="15.140625" style="34" bestFit="1" customWidth="1"/>
    <col min="7" max="7" width="10.5703125" style="34" customWidth="1"/>
    <col min="8" max="8" width="1.7109375" style="34" customWidth="1"/>
    <col min="9" max="9" width="10.5703125" style="34" customWidth="1"/>
    <col min="10" max="10" width="12" style="268" bestFit="1" customWidth="1"/>
    <col min="11" max="11" width="15.140625" style="34" bestFit="1" customWidth="1"/>
    <col min="12" max="12" width="10.5703125" style="34" customWidth="1"/>
    <col min="13" max="13" width="1.7109375" style="34" customWidth="1"/>
    <col min="14" max="15" width="10.5703125" style="94" customWidth="1"/>
    <col min="16" max="16" width="1.7109375" style="34" customWidth="1"/>
    <col min="17" max="17" width="1.28515625" style="34" customWidth="1"/>
    <col min="18" max="16384" width="9.140625" style="34"/>
  </cols>
  <sheetData>
    <row r="1" spans="1:16384" ht="9"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c r="DHW1" s="24"/>
      <c r="DHX1" s="24"/>
      <c r="DHY1" s="24"/>
      <c r="DHZ1" s="24"/>
      <c r="DIA1" s="24"/>
      <c r="DIB1" s="24"/>
      <c r="DIC1" s="24"/>
      <c r="DID1" s="24"/>
      <c r="DIE1" s="24"/>
      <c r="DIF1" s="24"/>
      <c r="DIG1" s="24"/>
      <c r="DIH1" s="24"/>
      <c r="DII1" s="24"/>
      <c r="DIJ1" s="24"/>
      <c r="DIK1" s="24"/>
      <c r="DIL1" s="24"/>
      <c r="DIM1" s="24"/>
      <c r="DIN1" s="24"/>
      <c r="DIO1" s="24"/>
      <c r="DIP1" s="24"/>
      <c r="DIQ1" s="24"/>
      <c r="DIR1" s="24"/>
      <c r="DIS1" s="24"/>
      <c r="DIT1" s="24"/>
      <c r="DIU1" s="24"/>
      <c r="DIV1" s="24"/>
      <c r="DIW1" s="24"/>
      <c r="DIX1" s="24"/>
      <c r="DIY1" s="24"/>
      <c r="DIZ1" s="24"/>
      <c r="DJA1" s="24"/>
      <c r="DJB1" s="24"/>
      <c r="DJC1" s="24"/>
      <c r="DJD1" s="24"/>
      <c r="DJE1" s="24"/>
      <c r="DJF1" s="24"/>
      <c r="DJG1" s="24"/>
      <c r="DJH1" s="24"/>
      <c r="DJI1" s="24"/>
      <c r="DJJ1" s="24"/>
      <c r="DJK1" s="24"/>
      <c r="DJL1" s="24"/>
      <c r="DJM1" s="24"/>
      <c r="DJN1" s="24"/>
      <c r="DJO1" s="24"/>
      <c r="DJP1" s="24"/>
      <c r="DJQ1" s="24"/>
      <c r="DJR1" s="24"/>
      <c r="DJS1" s="24"/>
      <c r="DJT1" s="24"/>
      <c r="DJU1" s="24"/>
      <c r="DJV1" s="24"/>
      <c r="DJW1" s="24"/>
      <c r="DJX1" s="24"/>
      <c r="DJY1" s="24"/>
      <c r="DJZ1" s="24"/>
      <c r="DKA1" s="24"/>
      <c r="DKB1" s="24"/>
      <c r="DKC1" s="24"/>
      <c r="DKD1" s="24"/>
      <c r="DKE1" s="24"/>
      <c r="DKF1" s="24"/>
      <c r="DKG1" s="24"/>
      <c r="DKH1" s="24"/>
      <c r="DKI1" s="24"/>
      <c r="DKJ1" s="24"/>
      <c r="DKK1" s="24"/>
      <c r="DKL1" s="24"/>
      <c r="DKM1" s="24"/>
      <c r="DKN1" s="24"/>
      <c r="DKO1" s="24"/>
      <c r="DKP1" s="24"/>
      <c r="DKQ1" s="24"/>
      <c r="DKR1" s="24"/>
      <c r="DKS1" s="24"/>
      <c r="DKT1" s="24"/>
      <c r="DKU1" s="24"/>
      <c r="DKV1" s="24"/>
      <c r="DKW1" s="24"/>
      <c r="DKX1" s="24"/>
      <c r="DKY1" s="24"/>
      <c r="DKZ1" s="24"/>
      <c r="DLA1" s="24"/>
      <c r="DLB1" s="24"/>
      <c r="DLC1" s="24"/>
      <c r="DLD1" s="24"/>
      <c r="DLE1" s="24"/>
      <c r="DLF1" s="24"/>
      <c r="DLG1" s="24"/>
      <c r="DLH1" s="24"/>
      <c r="DLI1" s="24"/>
      <c r="DLJ1" s="24"/>
      <c r="DLK1" s="24"/>
      <c r="DLL1" s="24"/>
      <c r="DLM1" s="24"/>
      <c r="DLN1" s="24"/>
      <c r="DLO1" s="24"/>
      <c r="DLP1" s="24"/>
      <c r="DLQ1" s="24"/>
      <c r="DLR1" s="24"/>
      <c r="DLS1" s="24"/>
      <c r="DLT1" s="24"/>
      <c r="DLU1" s="24"/>
      <c r="DLV1" s="24"/>
      <c r="DLW1" s="24"/>
      <c r="DLX1" s="24"/>
      <c r="DLY1" s="24"/>
      <c r="DLZ1" s="24"/>
      <c r="DMA1" s="24"/>
      <c r="DMB1" s="24"/>
      <c r="DMC1" s="24"/>
      <c r="DMD1" s="24"/>
      <c r="DME1" s="24"/>
      <c r="DMF1" s="24"/>
      <c r="DMG1" s="24"/>
      <c r="DMH1" s="24"/>
      <c r="DMI1" s="24"/>
      <c r="DMJ1" s="24"/>
      <c r="DMK1" s="24"/>
      <c r="DML1" s="24"/>
      <c r="DMM1" s="24"/>
      <c r="DMN1" s="24"/>
      <c r="DMO1" s="24"/>
      <c r="DMP1" s="24"/>
      <c r="DMQ1" s="24"/>
      <c r="DMR1" s="24"/>
      <c r="DMS1" s="24"/>
      <c r="DMT1" s="24"/>
      <c r="DMU1" s="24"/>
      <c r="DMV1" s="24"/>
      <c r="DMW1" s="24"/>
      <c r="DMX1" s="24"/>
      <c r="DMY1" s="24"/>
      <c r="DMZ1" s="24"/>
      <c r="DNA1" s="24"/>
      <c r="DNB1" s="24"/>
      <c r="DNC1" s="24"/>
      <c r="DND1" s="24"/>
      <c r="DNE1" s="24"/>
      <c r="DNF1" s="24"/>
      <c r="DNG1" s="24"/>
      <c r="DNH1" s="24"/>
      <c r="DNI1" s="24"/>
      <c r="DNJ1" s="24"/>
      <c r="DNK1" s="24"/>
      <c r="DNL1" s="24"/>
      <c r="DNM1" s="24"/>
      <c r="DNN1" s="24"/>
      <c r="DNO1" s="24"/>
      <c r="DNP1" s="24"/>
      <c r="DNQ1" s="24"/>
      <c r="DNR1" s="24"/>
      <c r="DNS1" s="24"/>
      <c r="DNT1" s="24"/>
      <c r="DNU1" s="24"/>
      <c r="DNV1" s="24"/>
      <c r="DNW1" s="24"/>
      <c r="DNX1" s="24"/>
      <c r="DNY1" s="24"/>
      <c r="DNZ1" s="24"/>
      <c r="DOA1" s="24"/>
      <c r="DOB1" s="24"/>
      <c r="DOC1" s="24"/>
      <c r="DOD1" s="24"/>
      <c r="DOE1" s="24"/>
      <c r="DOF1" s="24"/>
      <c r="DOG1" s="24"/>
      <c r="DOH1" s="24"/>
      <c r="DOI1" s="24"/>
      <c r="DOJ1" s="24"/>
      <c r="DOK1" s="24"/>
      <c r="DOL1" s="24"/>
      <c r="DOM1" s="24"/>
      <c r="DON1" s="24"/>
      <c r="DOO1" s="24"/>
      <c r="DOP1" s="24"/>
      <c r="DOQ1" s="24"/>
      <c r="DOR1" s="24"/>
      <c r="DOS1" s="24"/>
      <c r="DOT1" s="24"/>
      <c r="DOU1" s="24"/>
      <c r="DOV1" s="24"/>
      <c r="DOW1" s="24"/>
      <c r="DOX1" s="24"/>
      <c r="DOY1" s="24"/>
      <c r="DOZ1" s="24"/>
      <c r="DPA1" s="24"/>
      <c r="DPB1" s="24"/>
      <c r="DPC1" s="24"/>
      <c r="DPD1" s="24"/>
      <c r="DPE1" s="24"/>
      <c r="DPF1" s="24"/>
      <c r="DPG1" s="24"/>
      <c r="DPH1" s="24"/>
      <c r="DPI1" s="24"/>
      <c r="DPJ1" s="24"/>
      <c r="DPK1" s="24"/>
      <c r="DPL1" s="24"/>
      <c r="DPM1" s="24"/>
      <c r="DPN1" s="24"/>
      <c r="DPO1" s="24"/>
      <c r="DPP1" s="24"/>
      <c r="DPQ1" s="24"/>
      <c r="DPR1" s="24"/>
      <c r="DPS1" s="24"/>
      <c r="DPT1" s="24"/>
      <c r="DPU1" s="24"/>
      <c r="DPV1" s="24"/>
      <c r="DPW1" s="24"/>
      <c r="DPX1" s="24"/>
      <c r="DPY1" s="24"/>
      <c r="DPZ1" s="24"/>
      <c r="DQA1" s="24"/>
      <c r="DQB1" s="24"/>
      <c r="DQC1" s="24"/>
      <c r="DQD1" s="24"/>
      <c r="DQE1" s="24"/>
      <c r="DQF1" s="24"/>
      <c r="DQG1" s="24"/>
      <c r="DQH1" s="24"/>
      <c r="DQI1" s="24"/>
      <c r="DQJ1" s="24"/>
      <c r="DQK1" s="24"/>
      <c r="DQL1" s="24"/>
      <c r="DQM1" s="24"/>
      <c r="DQN1" s="24"/>
      <c r="DQO1" s="24"/>
      <c r="DQP1" s="24"/>
      <c r="DQQ1" s="24"/>
      <c r="DQR1" s="24"/>
      <c r="DQS1" s="24"/>
      <c r="DQT1" s="24"/>
      <c r="DQU1" s="24"/>
      <c r="DQV1" s="24"/>
      <c r="DQW1" s="24"/>
      <c r="DQX1" s="24"/>
      <c r="DQY1" s="24"/>
      <c r="DQZ1" s="24"/>
      <c r="DRA1" s="24"/>
      <c r="DRB1" s="24"/>
      <c r="DRC1" s="24"/>
      <c r="DRD1" s="24"/>
      <c r="DRE1" s="24"/>
      <c r="DRF1" s="24"/>
      <c r="DRG1" s="24"/>
      <c r="DRH1" s="24"/>
      <c r="DRI1" s="24"/>
      <c r="DRJ1" s="24"/>
      <c r="DRK1" s="24"/>
      <c r="DRL1" s="24"/>
      <c r="DRM1" s="24"/>
      <c r="DRN1" s="24"/>
      <c r="DRO1" s="24"/>
      <c r="DRP1" s="24"/>
      <c r="DRQ1" s="24"/>
      <c r="DRR1" s="24"/>
      <c r="DRS1" s="24"/>
      <c r="DRT1" s="24"/>
      <c r="DRU1" s="24"/>
      <c r="DRV1" s="24"/>
      <c r="DRW1" s="24"/>
      <c r="DRX1" s="24"/>
      <c r="DRY1" s="24"/>
      <c r="DRZ1" s="24"/>
      <c r="DSA1" s="24"/>
      <c r="DSB1" s="24"/>
      <c r="DSC1" s="24"/>
      <c r="DSD1" s="24"/>
      <c r="DSE1" s="24"/>
      <c r="DSF1" s="24"/>
      <c r="DSG1" s="24"/>
      <c r="DSH1" s="24"/>
      <c r="DSI1" s="24"/>
      <c r="DSJ1" s="24"/>
      <c r="DSK1" s="24"/>
      <c r="DSL1" s="24"/>
      <c r="DSM1" s="24"/>
      <c r="DSN1" s="24"/>
      <c r="DSO1" s="24"/>
      <c r="DSP1" s="24"/>
      <c r="DSQ1" s="24"/>
      <c r="DSR1" s="24"/>
      <c r="DSS1" s="24"/>
      <c r="DST1" s="24"/>
      <c r="DSU1" s="24"/>
      <c r="DSV1" s="24"/>
      <c r="DSW1" s="24"/>
      <c r="DSX1" s="24"/>
      <c r="DSY1" s="24"/>
      <c r="DSZ1" s="24"/>
      <c r="DTA1" s="24"/>
      <c r="DTB1" s="24"/>
      <c r="DTC1" s="24"/>
      <c r="DTD1" s="24"/>
      <c r="DTE1" s="24"/>
      <c r="DTF1" s="24"/>
      <c r="DTG1" s="24"/>
      <c r="DTH1" s="24"/>
      <c r="DTI1" s="24"/>
      <c r="DTJ1" s="24"/>
      <c r="DTK1" s="24"/>
      <c r="DTL1" s="24"/>
      <c r="DTM1" s="24"/>
      <c r="DTN1" s="24"/>
      <c r="DTO1" s="24"/>
      <c r="DTP1" s="24"/>
      <c r="DTQ1" s="24"/>
      <c r="DTR1" s="24"/>
      <c r="DTS1" s="24"/>
      <c r="DTT1" s="24"/>
      <c r="DTU1" s="24"/>
      <c r="DTV1" s="24"/>
      <c r="DTW1" s="24"/>
      <c r="DTX1" s="24"/>
      <c r="DTY1" s="24"/>
      <c r="DTZ1" s="24"/>
      <c r="DUA1" s="24"/>
      <c r="DUB1" s="24"/>
      <c r="DUC1" s="24"/>
      <c r="DUD1" s="24"/>
      <c r="DUE1" s="24"/>
      <c r="DUF1" s="24"/>
      <c r="DUG1" s="24"/>
      <c r="DUH1" s="24"/>
      <c r="DUI1" s="24"/>
      <c r="DUJ1" s="24"/>
      <c r="DUK1" s="24"/>
      <c r="DUL1" s="24"/>
      <c r="DUM1" s="24"/>
      <c r="DUN1" s="24"/>
      <c r="DUO1" s="24"/>
      <c r="DUP1" s="24"/>
      <c r="DUQ1" s="24"/>
      <c r="DUR1" s="24"/>
      <c r="DUS1" s="24"/>
      <c r="DUT1" s="24"/>
      <c r="DUU1" s="24"/>
      <c r="DUV1" s="24"/>
      <c r="DUW1" s="24"/>
      <c r="DUX1" s="24"/>
      <c r="DUY1" s="24"/>
      <c r="DUZ1" s="24"/>
      <c r="DVA1" s="24"/>
      <c r="DVB1" s="24"/>
      <c r="DVC1" s="24"/>
      <c r="DVD1" s="24"/>
      <c r="DVE1" s="24"/>
      <c r="DVF1" s="24"/>
      <c r="DVG1" s="24"/>
      <c r="DVH1" s="24"/>
      <c r="DVI1" s="24"/>
      <c r="DVJ1" s="24"/>
      <c r="DVK1" s="24"/>
      <c r="DVL1" s="24"/>
      <c r="DVM1" s="24"/>
      <c r="DVN1" s="24"/>
      <c r="DVO1" s="24"/>
      <c r="DVP1" s="24"/>
      <c r="DVQ1" s="24"/>
      <c r="DVR1" s="24"/>
      <c r="DVS1" s="24"/>
      <c r="DVT1" s="24"/>
      <c r="DVU1" s="24"/>
      <c r="DVV1" s="24"/>
      <c r="DVW1" s="24"/>
      <c r="DVX1" s="24"/>
      <c r="DVY1" s="24"/>
      <c r="DVZ1" s="24"/>
      <c r="DWA1" s="24"/>
      <c r="DWB1" s="24"/>
      <c r="DWC1" s="24"/>
      <c r="DWD1" s="24"/>
      <c r="DWE1" s="24"/>
      <c r="DWF1" s="24"/>
      <c r="DWG1" s="24"/>
      <c r="DWH1" s="24"/>
      <c r="DWI1" s="24"/>
      <c r="DWJ1" s="24"/>
      <c r="DWK1" s="24"/>
      <c r="DWL1" s="24"/>
      <c r="DWM1" s="24"/>
      <c r="DWN1" s="24"/>
      <c r="DWO1" s="24"/>
      <c r="DWP1" s="24"/>
      <c r="DWQ1" s="24"/>
      <c r="DWR1" s="24"/>
      <c r="DWS1" s="24"/>
      <c r="DWT1" s="24"/>
      <c r="DWU1" s="24"/>
      <c r="DWV1" s="24"/>
      <c r="DWW1" s="24"/>
      <c r="DWX1" s="24"/>
      <c r="DWY1" s="24"/>
      <c r="DWZ1" s="24"/>
      <c r="DXA1" s="24"/>
      <c r="DXB1" s="24"/>
      <c r="DXC1" s="24"/>
      <c r="DXD1" s="24"/>
      <c r="DXE1" s="24"/>
      <c r="DXF1" s="24"/>
      <c r="DXG1" s="24"/>
      <c r="DXH1" s="24"/>
      <c r="DXI1" s="24"/>
      <c r="DXJ1" s="24"/>
      <c r="DXK1" s="24"/>
      <c r="DXL1" s="24"/>
      <c r="DXM1" s="24"/>
      <c r="DXN1" s="24"/>
      <c r="DXO1" s="24"/>
      <c r="DXP1" s="24"/>
      <c r="DXQ1" s="24"/>
      <c r="DXR1" s="24"/>
      <c r="DXS1" s="24"/>
      <c r="DXT1" s="24"/>
      <c r="DXU1" s="24"/>
      <c r="DXV1" s="24"/>
      <c r="DXW1" s="24"/>
      <c r="DXX1" s="24"/>
      <c r="DXY1" s="24"/>
      <c r="DXZ1" s="24"/>
      <c r="DYA1" s="24"/>
      <c r="DYB1" s="24"/>
      <c r="DYC1" s="24"/>
      <c r="DYD1" s="24"/>
      <c r="DYE1" s="24"/>
      <c r="DYF1" s="24"/>
      <c r="DYG1" s="24"/>
      <c r="DYH1" s="24"/>
      <c r="DYI1" s="24"/>
      <c r="DYJ1" s="24"/>
      <c r="DYK1" s="24"/>
      <c r="DYL1" s="24"/>
      <c r="DYM1" s="24"/>
      <c r="DYN1" s="24"/>
      <c r="DYO1" s="24"/>
      <c r="DYP1" s="24"/>
      <c r="DYQ1" s="24"/>
      <c r="DYR1" s="24"/>
      <c r="DYS1" s="24"/>
      <c r="DYT1" s="24"/>
      <c r="DYU1" s="24"/>
      <c r="DYV1" s="24"/>
      <c r="DYW1" s="24"/>
      <c r="DYX1" s="24"/>
      <c r="DYY1" s="24"/>
      <c r="DYZ1" s="24"/>
      <c r="DZA1" s="24"/>
      <c r="DZB1" s="24"/>
      <c r="DZC1" s="24"/>
      <c r="DZD1" s="24"/>
      <c r="DZE1" s="24"/>
      <c r="DZF1" s="24"/>
      <c r="DZG1" s="24"/>
      <c r="DZH1" s="24"/>
      <c r="DZI1" s="24"/>
      <c r="DZJ1" s="24"/>
      <c r="DZK1" s="24"/>
      <c r="DZL1" s="24"/>
      <c r="DZM1" s="24"/>
      <c r="DZN1" s="24"/>
      <c r="DZO1" s="24"/>
      <c r="DZP1" s="24"/>
      <c r="DZQ1" s="24"/>
      <c r="DZR1" s="24"/>
      <c r="DZS1" s="24"/>
      <c r="DZT1" s="24"/>
      <c r="DZU1" s="24"/>
      <c r="DZV1" s="24"/>
      <c r="DZW1" s="24"/>
      <c r="DZX1" s="24"/>
      <c r="DZY1" s="24"/>
      <c r="DZZ1" s="24"/>
      <c r="EAA1" s="24"/>
      <c r="EAB1" s="24"/>
      <c r="EAC1" s="24"/>
      <c r="EAD1" s="24"/>
      <c r="EAE1" s="24"/>
      <c r="EAF1" s="24"/>
      <c r="EAG1" s="24"/>
      <c r="EAH1" s="24"/>
      <c r="EAI1" s="24"/>
      <c r="EAJ1" s="24"/>
      <c r="EAK1" s="24"/>
      <c r="EAL1" s="24"/>
      <c r="EAM1" s="24"/>
      <c r="EAN1" s="24"/>
      <c r="EAO1" s="24"/>
      <c r="EAP1" s="24"/>
      <c r="EAQ1" s="24"/>
      <c r="EAR1" s="24"/>
      <c r="EAS1" s="24"/>
      <c r="EAT1" s="24"/>
      <c r="EAU1" s="24"/>
      <c r="EAV1" s="24"/>
      <c r="EAW1" s="24"/>
      <c r="EAX1" s="24"/>
      <c r="EAY1" s="24"/>
      <c r="EAZ1" s="24"/>
      <c r="EBA1" s="24"/>
      <c r="EBB1" s="24"/>
      <c r="EBC1" s="24"/>
      <c r="EBD1" s="24"/>
      <c r="EBE1" s="24"/>
      <c r="EBF1" s="24"/>
      <c r="EBG1" s="24"/>
      <c r="EBH1" s="24"/>
      <c r="EBI1" s="24"/>
      <c r="EBJ1" s="24"/>
      <c r="EBK1" s="24"/>
      <c r="EBL1" s="24"/>
      <c r="EBM1" s="24"/>
      <c r="EBN1" s="24"/>
      <c r="EBO1" s="24"/>
      <c r="EBP1" s="24"/>
      <c r="EBQ1" s="24"/>
      <c r="EBR1" s="24"/>
      <c r="EBS1" s="24"/>
      <c r="EBT1" s="24"/>
      <c r="EBU1" s="24"/>
      <c r="EBV1" s="24"/>
      <c r="EBW1" s="24"/>
      <c r="EBX1" s="24"/>
      <c r="EBY1" s="24"/>
      <c r="EBZ1" s="24"/>
      <c r="ECA1" s="24"/>
      <c r="ECB1" s="24"/>
      <c r="ECC1" s="24"/>
      <c r="ECD1" s="24"/>
      <c r="ECE1" s="24"/>
      <c r="ECF1" s="24"/>
      <c r="ECG1" s="24"/>
      <c r="ECH1" s="24"/>
      <c r="ECI1" s="24"/>
      <c r="ECJ1" s="24"/>
      <c r="ECK1" s="24"/>
      <c r="ECL1" s="24"/>
      <c r="ECM1" s="24"/>
      <c r="ECN1" s="24"/>
      <c r="ECO1" s="24"/>
      <c r="ECP1" s="24"/>
      <c r="ECQ1" s="24"/>
      <c r="ECR1" s="24"/>
      <c r="ECS1" s="24"/>
      <c r="ECT1" s="24"/>
      <c r="ECU1" s="24"/>
      <c r="ECV1" s="24"/>
      <c r="ECW1" s="24"/>
      <c r="ECX1" s="24"/>
      <c r="ECY1" s="24"/>
      <c r="ECZ1" s="24"/>
      <c r="EDA1" s="24"/>
      <c r="EDB1" s="24"/>
      <c r="EDC1" s="24"/>
      <c r="EDD1" s="24"/>
      <c r="EDE1" s="24"/>
      <c r="EDF1" s="24"/>
      <c r="EDG1" s="24"/>
      <c r="EDH1" s="24"/>
      <c r="EDI1" s="24"/>
      <c r="EDJ1" s="24"/>
      <c r="EDK1" s="24"/>
      <c r="EDL1" s="24"/>
      <c r="EDM1" s="24"/>
      <c r="EDN1" s="24"/>
      <c r="EDO1" s="24"/>
      <c r="EDP1" s="24"/>
      <c r="EDQ1" s="24"/>
      <c r="EDR1" s="24"/>
      <c r="EDS1" s="24"/>
      <c r="EDT1" s="24"/>
      <c r="EDU1" s="24"/>
      <c r="EDV1" s="24"/>
      <c r="EDW1" s="24"/>
      <c r="EDX1" s="24"/>
      <c r="EDY1" s="24"/>
      <c r="EDZ1" s="24"/>
      <c r="EEA1" s="24"/>
      <c r="EEB1" s="24"/>
      <c r="EEC1" s="24"/>
      <c r="EED1" s="24"/>
      <c r="EEE1" s="24"/>
      <c r="EEF1" s="24"/>
      <c r="EEG1" s="24"/>
      <c r="EEH1" s="24"/>
      <c r="EEI1" s="24"/>
      <c r="EEJ1" s="24"/>
      <c r="EEK1" s="24"/>
      <c r="EEL1" s="24"/>
      <c r="EEM1" s="24"/>
      <c r="EEN1" s="24"/>
      <c r="EEO1" s="24"/>
      <c r="EEP1" s="24"/>
      <c r="EEQ1" s="24"/>
      <c r="EER1" s="24"/>
      <c r="EES1" s="24"/>
      <c r="EET1" s="24"/>
      <c r="EEU1" s="24"/>
      <c r="EEV1" s="24"/>
      <c r="EEW1" s="24"/>
      <c r="EEX1" s="24"/>
      <c r="EEY1" s="24"/>
      <c r="EEZ1" s="24"/>
      <c r="EFA1" s="24"/>
      <c r="EFB1" s="24"/>
      <c r="EFC1" s="24"/>
      <c r="EFD1" s="24"/>
      <c r="EFE1" s="24"/>
      <c r="EFF1" s="24"/>
      <c r="EFG1" s="24"/>
      <c r="EFH1" s="24"/>
      <c r="EFI1" s="24"/>
      <c r="EFJ1" s="24"/>
      <c r="EFK1" s="24"/>
      <c r="EFL1" s="24"/>
      <c r="EFM1" s="24"/>
      <c r="EFN1" s="24"/>
      <c r="EFO1" s="24"/>
      <c r="EFP1" s="24"/>
      <c r="EFQ1" s="24"/>
      <c r="EFR1" s="24"/>
      <c r="EFS1" s="24"/>
      <c r="EFT1" s="24"/>
      <c r="EFU1" s="24"/>
      <c r="EFV1" s="24"/>
      <c r="EFW1" s="24"/>
      <c r="EFX1" s="24"/>
      <c r="EFY1" s="24"/>
      <c r="EFZ1" s="24"/>
      <c r="EGA1" s="24"/>
      <c r="EGB1" s="24"/>
      <c r="EGC1" s="24"/>
      <c r="EGD1" s="24"/>
      <c r="EGE1" s="24"/>
      <c r="EGF1" s="24"/>
      <c r="EGG1" s="24"/>
      <c r="EGH1" s="24"/>
      <c r="EGI1" s="24"/>
      <c r="EGJ1" s="24"/>
      <c r="EGK1" s="24"/>
      <c r="EGL1" s="24"/>
      <c r="EGM1" s="24"/>
      <c r="EGN1" s="24"/>
      <c r="EGO1" s="24"/>
      <c r="EGP1" s="24"/>
      <c r="EGQ1" s="24"/>
      <c r="EGR1" s="24"/>
      <c r="EGS1" s="24"/>
      <c r="EGT1" s="24"/>
      <c r="EGU1" s="24"/>
      <c r="EGV1" s="24"/>
      <c r="EGW1" s="24"/>
      <c r="EGX1" s="24"/>
      <c r="EGY1" s="24"/>
      <c r="EGZ1" s="24"/>
      <c r="EHA1" s="24"/>
      <c r="EHB1" s="24"/>
      <c r="EHC1" s="24"/>
      <c r="EHD1" s="24"/>
      <c r="EHE1" s="24"/>
      <c r="EHF1" s="24"/>
      <c r="EHG1" s="24"/>
      <c r="EHH1" s="24"/>
      <c r="EHI1" s="24"/>
      <c r="EHJ1" s="24"/>
      <c r="EHK1" s="24"/>
      <c r="EHL1" s="24"/>
      <c r="EHM1" s="24"/>
      <c r="EHN1" s="24"/>
      <c r="EHO1" s="24"/>
      <c r="EHP1" s="24"/>
      <c r="EHQ1" s="24"/>
      <c r="EHR1" s="24"/>
      <c r="EHS1" s="24"/>
      <c r="EHT1" s="24"/>
      <c r="EHU1" s="24"/>
      <c r="EHV1" s="24"/>
      <c r="EHW1" s="24"/>
      <c r="EHX1" s="24"/>
      <c r="EHY1" s="24"/>
      <c r="EHZ1" s="24"/>
      <c r="EIA1" s="24"/>
      <c r="EIB1" s="24"/>
      <c r="EIC1" s="24"/>
      <c r="EID1" s="24"/>
      <c r="EIE1" s="24"/>
      <c r="EIF1" s="24"/>
      <c r="EIG1" s="24"/>
      <c r="EIH1" s="24"/>
      <c r="EII1" s="24"/>
      <c r="EIJ1" s="24"/>
      <c r="EIK1" s="24"/>
      <c r="EIL1" s="24"/>
      <c r="EIM1" s="24"/>
      <c r="EIN1" s="24"/>
      <c r="EIO1" s="24"/>
      <c r="EIP1" s="24"/>
      <c r="EIQ1" s="24"/>
      <c r="EIR1" s="24"/>
      <c r="EIS1" s="24"/>
      <c r="EIT1" s="24"/>
      <c r="EIU1" s="24"/>
      <c r="EIV1" s="24"/>
      <c r="EIW1" s="24"/>
      <c r="EIX1" s="24"/>
      <c r="EIY1" s="24"/>
      <c r="EIZ1" s="24"/>
      <c r="EJA1" s="24"/>
      <c r="EJB1" s="24"/>
      <c r="EJC1" s="24"/>
      <c r="EJD1" s="24"/>
      <c r="EJE1" s="24"/>
      <c r="EJF1" s="24"/>
      <c r="EJG1" s="24"/>
      <c r="EJH1" s="24"/>
      <c r="EJI1" s="24"/>
      <c r="EJJ1" s="24"/>
      <c r="EJK1" s="24"/>
      <c r="EJL1" s="24"/>
      <c r="EJM1" s="24"/>
      <c r="EJN1" s="24"/>
      <c r="EJO1" s="24"/>
      <c r="EJP1" s="24"/>
      <c r="EJQ1" s="24"/>
      <c r="EJR1" s="24"/>
      <c r="EJS1" s="24"/>
      <c r="EJT1" s="24"/>
      <c r="EJU1" s="24"/>
      <c r="EJV1" s="24"/>
      <c r="EJW1" s="24"/>
      <c r="EJX1" s="24"/>
      <c r="EJY1" s="24"/>
      <c r="EJZ1" s="24"/>
      <c r="EKA1" s="24"/>
      <c r="EKB1" s="24"/>
      <c r="EKC1" s="24"/>
      <c r="EKD1" s="24"/>
      <c r="EKE1" s="24"/>
      <c r="EKF1" s="24"/>
      <c r="EKG1" s="24"/>
      <c r="EKH1" s="24"/>
      <c r="EKI1" s="24"/>
      <c r="EKJ1" s="24"/>
      <c r="EKK1" s="24"/>
      <c r="EKL1" s="24"/>
      <c r="EKM1" s="24"/>
      <c r="EKN1" s="24"/>
      <c r="EKO1" s="24"/>
      <c r="EKP1" s="24"/>
      <c r="EKQ1" s="24"/>
      <c r="EKR1" s="24"/>
      <c r="EKS1" s="24"/>
      <c r="EKT1" s="24"/>
      <c r="EKU1" s="24"/>
      <c r="EKV1" s="24"/>
      <c r="EKW1" s="24"/>
      <c r="EKX1" s="24"/>
      <c r="EKY1" s="24"/>
      <c r="EKZ1" s="24"/>
      <c r="ELA1" s="24"/>
      <c r="ELB1" s="24"/>
      <c r="ELC1" s="24"/>
      <c r="ELD1" s="24"/>
      <c r="ELE1" s="24"/>
      <c r="ELF1" s="24"/>
      <c r="ELG1" s="24"/>
      <c r="ELH1" s="24"/>
      <c r="ELI1" s="24"/>
      <c r="ELJ1" s="24"/>
      <c r="ELK1" s="24"/>
      <c r="ELL1" s="24"/>
      <c r="ELM1" s="24"/>
      <c r="ELN1" s="24"/>
      <c r="ELO1" s="24"/>
      <c r="ELP1" s="24"/>
      <c r="ELQ1" s="24"/>
      <c r="ELR1" s="24"/>
      <c r="ELS1" s="24"/>
      <c r="ELT1" s="24"/>
      <c r="ELU1" s="24"/>
      <c r="ELV1" s="24"/>
      <c r="ELW1" s="24"/>
      <c r="ELX1" s="24"/>
      <c r="ELY1" s="24"/>
      <c r="ELZ1" s="24"/>
      <c r="EMA1" s="24"/>
      <c r="EMB1" s="24"/>
      <c r="EMC1" s="24"/>
      <c r="EMD1" s="24"/>
      <c r="EME1" s="24"/>
      <c r="EMF1" s="24"/>
      <c r="EMG1" s="24"/>
      <c r="EMH1" s="24"/>
      <c r="EMI1" s="24"/>
      <c r="EMJ1" s="24"/>
      <c r="EMK1" s="24"/>
      <c r="EML1" s="24"/>
      <c r="EMM1" s="24"/>
      <c r="EMN1" s="24"/>
      <c r="EMO1" s="24"/>
      <c r="EMP1" s="24"/>
      <c r="EMQ1" s="24"/>
      <c r="EMR1" s="24"/>
      <c r="EMS1" s="24"/>
      <c r="EMT1" s="24"/>
      <c r="EMU1" s="24"/>
      <c r="EMV1" s="24"/>
      <c r="EMW1" s="24"/>
      <c r="EMX1" s="24"/>
      <c r="EMY1" s="24"/>
      <c r="EMZ1" s="24"/>
      <c r="ENA1" s="24"/>
      <c r="ENB1" s="24"/>
      <c r="ENC1" s="24"/>
      <c r="END1" s="24"/>
      <c r="ENE1" s="24"/>
      <c r="ENF1" s="24"/>
      <c r="ENG1" s="24"/>
      <c r="ENH1" s="24"/>
      <c r="ENI1" s="24"/>
      <c r="ENJ1" s="24"/>
      <c r="ENK1" s="24"/>
      <c r="ENL1" s="24"/>
      <c r="ENM1" s="24"/>
      <c r="ENN1" s="24"/>
      <c r="ENO1" s="24"/>
      <c r="ENP1" s="24"/>
      <c r="ENQ1" s="24"/>
      <c r="ENR1" s="24"/>
      <c r="ENS1" s="24"/>
      <c r="ENT1" s="24"/>
      <c r="ENU1" s="24"/>
      <c r="ENV1" s="24"/>
      <c r="ENW1" s="24"/>
      <c r="ENX1" s="24"/>
      <c r="ENY1" s="24"/>
      <c r="ENZ1" s="24"/>
      <c r="EOA1" s="24"/>
      <c r="EOB1" s="24"/>
      <c r="EOC1" s="24"/>
      <c r="EOD1" s="24"/>
      <c r="EOE1" s="24"/>
      <c r="EOF1" s="24"/>
      <c r="EOG1" s="24"/>
      <c r="EOH1" s="24"/>
      <c r="EOI1" s="24"/>
      <c r="EOJ1" s="24"/>
      <c r="EOK1" s="24"/>
      <c r="EOL1" s="24"/>
      <c r="EOM1" s="24"/>
      <c r="EON1" s="24"/>
      <c r="EOO1" s="24"/>
      <c r="EOP1" s="24"/>
      <c r="EOQ1" s="24"/>
      <c r="EOR1" s="24"/>
      <c r="EOS1" s="24"/>
      <c r="EOT1" s="24"/>
      <c r="EOU1" s="24"/>
      <c r="EOV1" s="24"/>
      <c r="EOW1" s="24"/>
      <c r="EOX1" s="24"/>
      <c r="EOY1" s="24"/>
      <c r="EOZ1" s="24"/>
      <c r="EPA1" s="24"/>
      <c r="EPB1" s="24"/>
      <c r="EPC1" s="24"/>
      <c r="EPD1" s="24"/>
      <c r="EPE1" s="24"/>
      <c r="EPF1" s="24"/>
      <c r="EPG1" s="24"/>
      <c r="EPH1" s="24"/>
      <c r="EPI1" s="24"/>
      <c r="EPJ1" s="24"/>
      <c r="EPK1" s="24"/>
      <c r="EPL1" s="24"/>
      <c r="EPM1" s="24"/>
      <c r="EPN1" s="24"/>
      <c r="EPO1" s="24"/>
      <c r="EPP1" s="24"/>
      <c r="EPQ1" s="24"/>
      <c r="EPR1" s="24"/>
      <c r="EPS1" s="24"/>
      <c r="EPT1" s="24"/>
      <c r="EPU1" s="24"/>
      <c r="EPV1" s="24"/>
      <c r="EPW1" s="24"/>
      <c r="EPX1" s="24"/>
      <c r="EPY1" s="24"/>
      <c r="EPZ1" s="24"/>
      <c r="EQA1" s="24"/>
      <c r="EQB1" s="24"/>
      <c r="EQC1" s="24"/>
      <c r="EQD1" s="24"/>
      <c r="EQE1" s="24"/>
      <c r="EQF1" s="24"/>
      <c r="EQG1" s="24"/>
      <c r="EQH1" s="24"/>
      <c r="EQI1" s="24"/>
      <c r="EQJ1" s="24"/>
      <c r="EQK1" s="24"/>
      <c r="EQL1" s="24"/>
      <c r="EQM1" s="24"/>
      <c r="EQN1" s="24"/>
      <c r="EQO1" s="24"/>
      <c r="EQP1" s="24"/>
      <c r="EQQ1" s="24"/>
      <c r="EQR1" s="24"/>
      <c r="EQS1" s="24"/>
      <c r="EQT1" s="24"/>
      <c r="EQU1" s="24"/>
      <c r="EQV1" s="24"/>
      <c r="EQW1" s="24"/>
      <c r="EQX1" s="24"/>
      <c r="EQY1" s="24"/>
      <c r="EQZ1" s="24"/>
      <c r="ERA1" s="24"/>
      <c r="ERB1" s="24"/>
      <c r="ERC1" s="24"/>
      <c r="ERD1" s="24"/>
      <c r="ERE1" s="24"/>
      <c r="ERF1" s="24"/>
      <c r="ERG1" s="24"/>
      <c r="ERH1" s="24"/>
      <c r="ERI1" s="24"/>
      <c r="ERJ1" s="24"/>
      <c r="ERK1" s="24"/>
      <c r="ERL1" s="24"/>
      <c r="ERM1" s="24"/>
      <c r="ERN1" s="24"/>
      <c r="ERO1" s="24"/>
      <c r="ERP1" s="24"/>
      <c r="ERQ1" s="24"/>
      <c r="ERR1" s="24"/>
      <c r="ERS1" s="24"/>
      <c r="ERT1" s="24"/>
      <c r="ERU1" s="24"/>
      <c r="ERV1" s="24"/>
      <c r="ERW1" s="24"/>
      <c r="ERX1" s="24"/>
      <c r="ERY1" s="24"/>
      <c r="ERZ1" s="24"/>
      <c r="ESA1" s="24"/>
      <c r="ESB1" s="24"/>
      <c r="ESC1" s="24"/>
      <c r="ESD1" s="24"/>
      <c r="ESE1" s="24"/>
      <c r="ESF1" s="24"/>
      <c r="ESG1" s="24"/>
      <c r="ESH1" s="24"/>
      <c r="ESI1" s="24"/>
      <c r="ESJ1" s="24"/>
      <c r="ESK1" s="24"/>
      <c r="ESL1" s="24"/>
      <c r="ESM1" s="24"/>
      <c r="ESN1" s="24"/>
      <c r="ESO1" s="24"/>
      <c r="ESP1" s="24"/>
      <c r="ESQ1" s="24"/>
      <c r="ESR1" s="24"/>
      <c r="ESS1" s="24"/>
      <c r="EST1" s="24"/>
      <c r="ESU1" s="24"/>
      <c r="ESV1" s="24"/>
      <c r="ESW1" s="24"/>
      <c r="ESX1" s="24"/>
      <c r="ESY1" s="24"/>
      <c r="ESZ1" s="24"/>
      <c r="ETA1" s="24"/>
      <c r="ETB1" s="24"/>
      <c r="ETC1" s="24"/>
      <c r="ETD1" s="24"/>
      <c r="ETE1" s="24"/>
      <c r="ETF1" s="24"/>
      <c r="ETG1" s="24"/>
      <c r="ETH1" s="24"/>
      <c r="ETI1" s="24"/>
      <c r="ETJ1" s="24"/>
      <c r="ETK1" s="24"/>
      <c r="ETL1" s="24"/>
      <c r="ETM1" s="24"/>
      <c r="ETN1" s="24"/>
      <c r="ETO1" s="24"/>
      <c r="ETP1" s="24"/>
      <c r="ETQ1" s="24"/>
      <c r="ETR1" s="24"/>
      <c r="ETS1" s="24"/>
      <c r="ETT1" s="24"/>
      <c r="ETU1" s="24"/>
      <c r="ETV1" s="24"/>
      <c r="ETW1" s="24"/>
      <c r="ETX1" s="24"/>
      <c r="ETY1" s="24"/>
      <c r="ETZ1" s="24"/>
      <c r="EUA1" s="24"/>
      <c r="EUB1" s="24"/>
      <c r="EUC1" s="24"/>
      <c r="EUD1" s="24"/>
      <c r="EUE1" s="24"/>
      <c r="EUF1" s="24"/>
      <c r="EUG1" s="24"/>
      <c r="EUH1" s="24"/>
      <c r="EUI1" s="24"/>
      <c r="EUJ1" s="24"/>
      <c r="EUK1" s="24"/>
      <c r="EUL1" s="24"/>
      <c r="EUM1" s="24"/>
      <c r="EUN1" s="24"/>
      <c r="EUO1" s="24"/>
      <c r="EUP1" s="24"/>
      <c r="EUQ1" s="24"/>
      <c r="EUR1" s="24"/>
      <c r="EUS1" s="24"/>
      <c r="EUT1" s="24"/>
      <c r="EUU1" s="24"/>
      <c r="EUV1" s="24"/>
      <c r="EUW1" s="24"/>
      <c r="EUX1" s="24"/>
      <c r="EUY1" s="24"/>
      <c r="EUZ1" s="24"/>
      <c r="EVA1" s="24"/>
      <c r="EVB1" s="24"/>
      <c r="EVC1" s="24"/>
      <c r="EVD1" s="24"/>
      <c r="EVE1" s="24"/>
      <c r="EVF1" s="24"/>
      <c r="EVG1" s="24"/>
      <c r="EVH1" s="24"/>
      <c r="EVI1" s="24"/>
      <c r="EVJ1" s="24"/>
      <c r="EVK1" s="24"/>
      <c r="EVL1" s="24"/>
      <c r="EVM1" s="24"/>
      <c r="EVN1" s="24"/>
      <c r="EVO1" s="24"/>
      <c r="EVP1" s="24"/>
      <c r="EVQ1" s="24"/>
      <c r="EVR1" s="24"/>
      <c r="EVS1" s="24"/>
      <c r="EVT1" s="24"/>
      <c r="EVU1" s="24"/>
      <c r="EVV1" s="24"/>
      <c r="EVW1" s="24"/>
      <c r="EVX1" s="24"/>
      <c r="EVY1" s="24"/>
      <c r="EVZ1" s="24"/>
      <c r="EWA1" s="24"/>
      <c r="EWB1" s="24"/>
      <c r="EWC1" s="24"/>
      <c r="EWD1" s="24"/>
      <c r="EWE1" s="24"/>
      <c r="EWF1" s="24"/>
      <c r="EWG1" s="24"/>
      <c r="EWH1" s="24"/>
      <c r="EWI1" s="24"/>
      <c r="EWJ1" s="24"/>
      <c r="EWK1" s="24"/>
      <c r="EWL1" s="24"/>
      <c r="EWM1" s="24"/>
      <c r="EWN1" s="24"/>
      <c r="EWO1" s="24"/>
      <c r="EWP1" s="24"/>
      <c r="EWQ1" s="24"/>
      <c r="EWR1" s="24"/>
      <c r="EWS1" s="24"/>
      <c r="EWT1" s="24"/>
      <c r="EWU1" s="24"/>
      <c r="EWV1" s="24"/>
      <c r="EWW1" s="24"/>
      <c r="EWX1" s="24"/>
      <c r="EWY1" s="24"/>
      <c r="EWZ1" s="24"/>
      <c r="EXA1" s="24"/>
      <c r="EXB1" s="24"/>
      <c r="EXC1" s="24"/>
      <c r="EXD1" s="24"/>
      <c r="EXE1" s="24"/>
      <c r="EXF1" s="24"/>
      <c r="EXG1" s="24"/>
      <c r="EXH1" s="24"/>
      <c r="EXI1" s="24"/>
      <c r="EXJ1" s="24"/>
      <c r="EXK1" s="24"/>
      <c r="EXL1" s="24"/>
      <c r="EXM1" s="24"/>
      <c r="EXN1" s="24"/>
      <c r="EXO1" s="24"/>
      <c r="EXP1" s="24"/>
      <c r="EXQ1" s="24"/>
      <c r="EXR1" s="24"/>
      <c r="EXS1" s="24"/>
      <c r="EXT1" s="24"/>
      <c r="EXU1" s="24"/>
      <c r="EXV1" s="24"/>
      <c r="EXW1" s="24"/>
      <c r="EXX1" s="24"/>
      <c r="EXY1" s="24"/>
      <c r="EXZ1" s="24"/>
      <c r="EYA1" s="24"/>
      <c r="EYB1" s="24"/>
      <c r="EYC1" s="24"/>
      <c r="EYD1" s="24"/>
      <c r="EYE1" s="24"/>
      <c r="EYF1" s="24"/>
      <c r="EYG1" s="24"/>
      <c r="EYH1" s="24"/>
      <c r="EYI1" s="24"/>
      <c r="EYJ1" s="24"/>
      <c r="EYK1" s="24"/>
      <c r="EYL1" s="24"/>
      <c r="EYM1" s="24"/>
      <c r="EYN1" s="24"/>
      <c r="EYO1" s="24"/>
      <c r="EYP1" s="24"/>
      <c r="EYQ1" s="24"/>
      <c r="EYR1" s="24"/>
      <c r="EYS1" s="24"/>
      <c r="EYT1" s="24"/>
      <c r="EYU1" s="24"/>
      <c r="EYV1" s="24"/>
      <c r="EYW1" s="24"/>
      <c r="EYX1" s="24"/>
      <c r="EYY1" s="24"/>
      <c r="EYZ1" s="24"/>
      <c r="EZA1" s="24"/>
      <c r="EZB1" s="24"/>
      <c r="EZC1" s="24"/>
      <c r="EZD1" s="24"/>
      <c r="EZE1" s="24"/>
      <c r="EZF1" s="24"/>
      <c r="EZG1" s="24"/>
      <c r="EZH1" s="24"/>
      <c r="EZI1" s="24"/>
      <c r="EZJ1" s="24"/>
      <c r="EZK1" s="24"/>
      <c r="EZL1" s="24"/>
      <c r="EZM1" s="24"/>
      <c r="EZN1" s="24"/>
      <c r="EZO1" s="24"/>
      <c r="EZP1" s="24"/>
      <c r="EZQ1" s="24"/>
      <c r="EZR1" s="24"/>
      <c r="EZS1" s="24"/>
      <c r="EZT1" s="24"/>
      <c r="EZU1" s="24"/>
      <c r="EZV1" s="24"/>
      <c r="EZW1" s="24"/>
      <c r="EZX1" s="24"/>
      <c r="EZY1" s="24"/>
      <c r="EZZ1" s="24"/>
      <c r="FAA1" s="24"/>
      <c r="FAB1" s="24"/>
      <c r="FAC1" s="24"/>
      <c r="FAD1" s="24"/>
      <c r="FAE1" s="24"/>
      <c r="FAF1" s="24"/>
      <c r="FAG1" s="24"/>
      <c r="FAH1" s="24"/>
      <c r="FAI1" s="24"/>
      <c r="FAJ1" s="24"/>
      <c r="FAK1" s="24"/>
      <c r="FAL1" s="24"/>
      <c r="FAM1" s="24"/>
      <c r="FAN1" s="24"/>
      <c r="FAO1" s="24"/>
      <c r="FAP1" s="24"/>
      <c r="FAQ1" s="24"/>
      <c r="FAR1" s="24"/>
      <c r="FAS1" s="24"/>
      <c r="FAT1" s="24"/>
      <c r="FAU1" s="24"/>
      <c r="FAV1" s="24"/>
      <c r="FAW1" s="24"/>
      <c r="FAX1" s="24"/>
      <c r="FAY1" s="24"/>
      <c r="FAZ1" s="24"/>
      <c r="FBA1" s="24"/>
      <c r="FBB1" s="24"/>
      <c r="FBC1" s="24"/>
      <c r="FBD1" s="24"/>
      <c r="FBE1" s="24"/>
      <c r="FBF1" s="24"/>
      <c r="FBG1" s="24"/>
      <c r="FBH1" s="24"/>
      <c r="FBI1" s="24"/>
      <c r="FBJ1" s="24"/>
      <c r="FBK1" s="24"/>
      <c r="FBL1" s="24"/>
      <c r="FBM1" s="24"/>
      <c r="FBN1" s="24"/>
      <c r="FBO1" s="24"/>
      <c r="FBP1" s="24"/>
      <c r="FBQ1" s="24"/>
      <c r="FBR1" s="24"/>
      <c r="FBS1" s="24"/>
      <c r="FBT1" s="24"/>
      <c r="FBU1" s="24"/>
      <c r="FBV1" s="24"/>
      <c r="FBW1" s="24"/>
      <c r="FBX1" s="24"/>
      <c r="FBY1" s="24"/>
      <c r="FBZ1" s="24"/>
      <c r="FCA1" s="24"/>
      <c r="FCB1" s="24"/>
      <c r="FCC1" s="24"/>
      <c r="FCD1" s="24"/>
      <c r="FCE1" s="24"/>
      <c r="FCF1" s="24"/>
      <c r="FCG1" s="24"/>
      <c r="FCH1" s="24"/>
      <c r="FCI1" s="24"/>
      <c r="FCJ1" s="24"/>
      <c r="FCK1" s="24"/>
      <c r="FCL1" s="24"/>
      <c r="FCM1" s="24"/>
      <c r="FCN1" s="24"/>
      <c r="FCO1" s="24"/>
      <c r="FCP1" s="24"/>
      <c r="FCQ1" s="24"/>
      <c r="FCR1" s="24"/>
      <c r="FCS1" s="24"/>
      <c r="FCT1" s="24"/>
      <c r="FCU1" s="24"/>
      <c r="FCV1" s="24"/>
      <c r="FCW1" s="24"/>
      <c r="FCX1" s="24"/>
      <c r="FCY1" s="24"/>
      <c r="FCZ1" s="24"/>
      <c r="FDA1" s="24"/>
      <c r="FDB1" s="24"/>
      <c r="FDC1" s="24"/>
      <c r="FDD1" s="24"/>
      <c r="FDE1" s="24"/>
      <c r="FDF1" s="24"/>
      <c r="FDG1" s="24"/>
      <c r="FDH1" s="24"/>
      <c r="FDI1" s="24"/>
      <c r="FDJ1" s="24"/>
      <c r="FDK1" s="24"/>
      <c r="FDL1" s="24"/>
      <c r="FDM1" s="24"/>
      <c r="FDN1" s="24"/>
      <c r="FDO1" s="24"/>
      <c r="FDP1" s="24"/>
      <c r="FDQ1" s="24"/>
      <c r="FDR1" s="24"/>
      <c r="FDS1" s="24"/>
      <c r="FDT1" s="24"/>
      <c r="FDU1" s="24"/>
      <c r="FDV1" s="24"/>
      <c r="FDW1" s="24"/>
      <c r="FDX1" s="24"/>
      <c r="FDY1" s="24"/>
      <c r="FDZ1" s="24"/>
      <c r="FEA1" s="24"/>
      <c r="FEB1" s="24"/>
      <c r="FEC1" s="24"/>
      <c r="FED1" s="24"/>
      <c r="FEE1" s="24"/>
      <c r="FEF1" s="24"/>
      <c r="FEG1" s="24"/>
      <c r="FEH1" s="24"/>
      <c r="FEI1" s="24"/>
      <c r="FEJ1" s="24"/>
      <c r="FEK1" s="24"/>
      <c r="FEL1" s="24"/>
      <c r="FEM1" s="24"/>
      <c r="FEN1" s="24"/>
      <c r="FEO1" s="24"/>
      <c r="FEP1" s="24"/>
      <c r="FEQ1" s="24"/>
      <c r="FER1" s="24"/>
      <c r="FES1" s="24"/>
      <c r="FET1" s="24"/>
      <c r="FEU1" s="24"/>
      <c r="FEV1" s="24"/>
      <c r="FEW1" s="24"/>
      <c r="FEX1" s="24"/>
      <c r="FEY1" s="24"/>
      <c r="FEZ1" s="24"/>
      <c r="FFA1" s="24"/>
      <c r="FFB1" s="24"/>
      <c r="FFC1" s="24"/>
      <c r="FFD1" s="24"/>
      <c r="FFE1" s="24"/>
      <c r="FFF1" s="24"/>
      <c r="FFG1" s="24"/>
      <c r="FFH1" s="24"/>
      <c r="FFI1" s="24"/>
      <c r="FFJ1" s="24"/>
      <c r="FFK1" s="24"/>
      <c r="FFL1" s="24"/>
      <c r="FFM1" s="24"/>
      <c r="FFN1" s="24"/>
      <c r="FFO1" s="24"/>
      <c r="FFP1" s="24"/>
      <c r="FFQ1" s="24"/>
      <c r="FFR1" s="24"/>
      <c r="FFS1" s="24"/>
      <c r="FFT1" s="24"/>
      <c r="FFU1" s="24"/>
      <c r="FFV1" s="24"/>
      <c r="FFW1" s="24"/>
      <c r="FFX1" s="24"/>
      <c r="FFY1" s="24"/>
      <c r="FFZ1" s="24"/>
      <c r="FGA1" s="24"/>
      <c r="FGB1" s="24"/>
      <c r="FGC1" s="24"/>
      <c r="FGD1" s="24"/>
      <c r="FGE1" s="24"/>
      <c r="FGF1" s="24"/>
      <c r="FGG1" s="24"/>
      <c r="FGH1" s="24"/>
      <c r="FGI1" s="24"/>
      <c r="FGJ1" s="24"/>
      <c r="FGK1" s="24"/>
      <c r="FGL1" s="24"/>
      <c r="FGM1" s="24"/>
      <c r="FGN1" s="24"/>
      <c r="FGO1" s="24"/>
      <c r="FGP1" s="24"/>
      <c r="FGQ1" s="24"/>
      <c r="FGR1" s="24"/>
      <c r="FGS1" s="24"/>
      <c r="FGT1" s="24"/>
      <c r="FGU1" s="24"/>
      <c r="FGV1" s="24"/>
      <c r="FGW1" s="24"/>
      <c r="FGX1" s="24"/>
      <c r="FGY1" s="24"/>
      <c r="FGZ1" s="24"/>
      <c r="FHA1" s="24"/>
      <c r="FHB1" s="24"/>
      <c r="FHC1" s="24"/>
      <c r="FHD1" s="24"/>
      <c r="FHE1" s="24"/>
      <c r="FHF1" s="24"/>
      <c r="FHG1" s="24"/>
      <c r="FHH1" s="24"/>
      <c r="FHI1" s="24"/>
      <c r="FHJ1" s="24"/>
      <c r="FHK1" s="24"/>
      <c r="FHL1" s="24"/>
      <c r="FHM1" s="24"/>
      <c r="FHN1" s="24"/>
      <c r="FHO1" s="24"/>
      <c r="FHP1" s="24"/>
      <c r="FHQ1" s="24"/>
      <c r="FHR1" s="24"/>
      <c r="FHS1" s="24"/>
      <c r="FHT1" s="24"/>
      <c r="FHU1" s="24"/>
      <c r="FHV1" s="24"/>
      <c r="FHW1" s="24"/>
      <c r="FHX1" s="24"/>
      <c r="FHY1" s="24"/>
      <c r="FHZ1" s="24"/>
      <c r="FIA1" s="24"/>
      <c r="FIB1" s="24"/>
      <c r="FIC1" s="24"/>
      <c r="FID1" s="24"/>
      <c r="FIE1" s="24"/>
      <c r="FIF1" s="24"/>
      <c r="FIG1" s="24"/>
      <c r="FIH1" s="24"/>
      <c r="FII1" s="24"/>
      <c r="FIJ1" s="24"/>
      <c r="FIK1" s="24"/>
      <c r="FIL1" s="24"/>
      <c r="FIM1" s="24"/>
      <c r="FIN1" s="24"/>
      <c r="FIO1" s="24"/>
      <c r="FIP1" s="24"/>
      <c r="FIQ1" s="24"/>
      <c r="FIR1" s="24"/>
      <c r="FIS1" s="24"/>
      <c r="FIT1" s="24"/>
      <c r="FIU1" s="24"/>
      <c r="FIV1" s="24"/>
      <c r="FIW1" s="24"/>
      <c r="FIX1" s="24"/>
      <c r="FIY1" s="24"/>
      <c r="FIZ1" s="24"/>
      <c r="FJA1" s="24"/>
      <c r="FJB1" s="24"/>
      <c r="FJC1" s="24"/>
      <c r="FJD1" s="24"/>
      <c r="FJE1" s="24"/>
      <c r="FJF1" s="24"/>
      <c r="FJG1" s="24"/>
      <c r="FJH1" s="24"/>
      <c r="FJI1" s="24"/>
      <c r="FJJ1" s="24"/>
      <c r="FJK1" s="24"/>
      <c r="FJL1" s="24"/>
      <c r="FJM1" s="24"/>
      <c r="FJN1" s="24"/>
      <c r="FJO1" s="24"/>
      <c r="FJP1" s="24"/>
      <c r="FJQ1" s="24"/>
      <c r="FJR1" s="24"/>
      <c r="FJS1" s="24"/>
      <c r="FJT1" s="24"/>
      <c r="FJU1" s="24"/>
      <c r="FJV1" s="24"/>
      <c r="FJW1" s="24"/>
      <c r="FJX1" s="24"/>
      <c r="FJY1" s="24"/>
      <c r="FJZ1" s="24"/>
      <c r="FKA1" s="24"/>
      <c r="FKB1" s="24"/>
      <c r="FKC1" s="24"/>
      <c r="FKD1" s="24"/>
      <c r="FKE1" s="24"/>
      <c r="FKF1" s="24"/>
      <c r="FKG1" s="24"/>
      <c r="FKH1" s="24"/>
      <c r="FKI1" s="24"/>
      <c r="FKJ1" s="24"/>
      <c r="FKK1" s="24"/>
      <c r="FKL1" s="24"/>
      <c r="FKM1" s="24"/>
      <c r="FKN1" s="24"/>
      <c r="FKO1" s="24"/>
      <c r="FKP1" s="24"/>
      <c r="FKQ1" s="24"/>
      <c r="FKR1" s="24"/>
      <c r="FKS1" s="24"/>
      <c r="FKT1" s="24"/>
      <c r="FKU1" s="24"/>
      <c r="FKV1" s="24"/>
      <c r="FKW1" s="24"/>
      <c r="FKX1" s="24"/>
      <c r="FKY1" s="24"/>
      <c r="FKZ1" s="24"/>
      <c r="FLA1" s="24"/>
      <c r="FLB1" s="24"/>
      <c r="FLC1" s="24"/>
      <c r="FLD1" s="24"/>
      <c r="FLE1" s="24"/>
      <c r="FLF1" s="24"/>
      <c r="FLG1" s="24"/>
      <c r="FLH1" s="24"/>
      <c r="FLI1" s="24"/>
      <c r="FLJ1" s="24"/>
      <c r="FLK1" s="24"/>
      <c r="FLL1" s="24"/>
      <c r="FLM1" s="24"/>
      <c r="FLN1" s="24"/>
      <c r="FLO1" s="24"/>
      <c r="FLP1" s="24"/>
      <c r="FLQ1" s="24"/>
      <c r="FLR1" s="24"/>
      <c r="FLS1" s="24"/>
      <c r="FLT1" s="24"/>
      <c r="FLU1" s="24"/>
      <c r="FLV1" s="24"/>
      <c r="FLW1" s="24"/>
      <c r="FLX1" s="24"/>
      <c r="FLY1" s="24"/>
      <c r="FLZ1" s="24"/>
      <c r="FMA1" s="24"/>
      <c r="FMB1" s="24"/>
      <c r="FMC1" s="24"/>
      <c r="FMD1" s="24"/>
      <c r="FME1" s="24"/>
      <c r="FMF1" s="24"/>
      <c r="FMG1" s="24"/>
      <c r="FMH1" s="24"/>
      <c r="FMI1" s="24"/>
      <c r="FMJ1" s="24"/>
      <c r="FMK1" s="24"/>
      <c r="FML1" s="24"/>
      <c r="FMM1" s="24"/>
      <c r="FMN1" s="24"/>
      <c r="FMO1" s="24"/>
      <c r="FMP1" s="24"/>
      <c r="FMQ1" s="24"/>
      <c r="FMR1" s="24"/>
      <c r="FMS1" s="24"/>
      <c r="FMT1" s="24"/>
      <c r="FMU1" s="24"/>
      <c r="FMV1" s="24"/>
      <c r="FMW1" s="24"/>
      <c r="FMX1" s="24"/>
      <c r="FMY1" s="24"/>
      <c r="FMZ1" s="24"/>
      <c r="FNA1" s="24"/>
      <c r="FNB1" s="24"/>
      <c r="FNC1" s="24"/>
      <c r="FND1" s="24"/>
      <c r="FNE1" s="24"/>
      <c r="FNF1" s="24"/>
      <c r="FNG1" s="24"/>
      <c r="FNH1" s="24"/>
      <c r="FNI1" s="24"/>
      <c r="FNJ1" s="24"/>
      <c r="FNK1" s="24"/>
      <c r="FNL1" s="24"/>
      <c r="FNM1" s="24"/>
      <c r="FNN1" s="24"/>
      <c r="FNO1" s="24"/>
      <c r="FNP1" s="24"/>
      <c r="FNQ1" s="24"/>
      <c r="FNR1" s="24"/>
      <c r="FNS1" s="24"/>
      <c r="FNT1" s="24"/>
      <c r="FNU1" s="24"/>
      <c r="FNV1" s="24"/>
      <c r="FNW1" s="24"/>
      <c r="FNX1" s="24"/>
      <c r="FNY1" s="24"/>
      <c r="FNZ1" s="24"/>
      <c r="FOA1" s="24"/>
      <c r="FOB1" s="24"/>
      <c r="FOC1" s="24"/>
      <c r="FOD1" s="24"/>
      <c r="FOE1" s="24"/>
      <c r="FOF1" s="24"/>
      <c r="FOG1" s="24"/>
      <c r="FOH1" s="24"/>
      <c r="FOI1" s="24"/>
      <c r="FOJ1" s="24"/>
      <c r="FOK1" s="24"/>
      <c r="FOL1" s="24"/>
      <c r="FOM1" s="24"/>
      <c r="FON1" s="24"/>
      <c r="FOO1" s="24"/>
      <c r="FOP1" s="24"/>
      <c r="FOQ1" s="24"/>
      <c r="FOR1" s="24"/>
      <c r="FOS1" s="24"/>
      <c r="FOT1" s="24"/>
      <c r="FOU1" s="24"/>
      <c r="FOV1" s="24"/>
      <c r="FOW1" s="24"/>
      <c r="FOX1" s="24"/>
      <c r="FOY1" s="24"/>
      <c r="FOZ1" s="24"/>
      <c r="FPA1" s="24"/>
      <c r="FPB1" s="24"/>
      <c r="FPC1" s="24"/>
      <c r="FPD1" s="24"/>
      <c r="FPE1" s="24"/>
      <c r="FPF1" s="24"/>
      <c r="FPG1" s="24"/>
      <c r="FPH1" s="24"/>
      <c r="FPI1" s="24"/>
      <c r="FPJ1" s="24"/>
      <c r="FPK1" s="24"/>
      <c r="FPL1" s="24"/>
      <c r="FPM1" s="24"/>
      <c r="FPN1" s="24"/>
      <c r="FPO1" s="24"/>
      <c r="FPP1" s="24"/>
      <c r="FPQ1" s="24"/>
      <c r="FPR1" s="24"/>
      <c r="FPS1" s="24"/>
      <c r="FPT1" s="24"/>
      <c r="FPU1" s="24"/>
      <c r="FPV1" s="24"/>
      <c r="FPW1" s="24"/>
      <c r="FPX1" s="24"/>
      <c r="FPY1" s="24"/>
      <c r="FPZ1" s="24"/>
      <c r="FQA1" s="24"/>
      <c r="FQB1" s="24"/>
      <c r="FQC1" s="24"/>
      <c r="FQD1" s="24"/>
      <c r="FQE1" s="24"/>
      <c r="FQF1" s="24"/>
      <c r="FQG1" s="24"/>
      <c r="FQH1" s="24"/>
      <c r="FQI1" s="24"/>
      <c r="FQJ1" s="24"/>
      <c r="FQK1" s="24"/>
      <c r="FQL1" s="24"/>
      <c r="FQM1" s="24"/>
      <c r="FQN1" s="24"/>
      <c r="FQO1" s="24"/>
      <c r="FQP1" s="24"/>
      <c r="FQQ1" s="24"/>
      <c r="FQR1" s="24"/>
      <c r="FQS1" s="24"/>
      <c r="FQT1" s="24"/>
      <c r="FQU1" s="24"/>
      <c r="FQV1" s="24"/>
      <c r="FQW1" s="24"/>
      <c r="FQX1" s="24"/>
      <c r="FQY1" s="24"/>
      <c r="FQZ1" s="24"/>
      <c r="FRA1" s="24"/>
      <c r="FRB1" s="24"/>
      <c r="FRC1" s="24"/>
      <c r="FRD1" s="24"/>
      <c r="FRE1" s="24"/>
      <c r="FRF1" s="24"/>
      <c r="FRG1" s="24"/>
      <c r="FRH1" s="24"/>
      <c r="FRI1" s="24"/>
      <c r="FRJ1" s="24"/>
      <c r="FRK1" s="24"/>
      <c r="FRL1" s="24"/>
      <c r="FRM1" s="24"/>
      <c r="FRN1" s="24"/>
      <c r="FRO1" s="24"/>
      <c r="FRP1" s="24"/>
      <c r="FRQ1" s="24"/>
      <c r="FRR1" s="24"/>
      <c r="FRS1" s="24"/>
      <c r="FRT1" s="24"/>
      <c r="FRU1" s="24"/>
      <c r="FRV1" s="24"/>
      <c r="FRW1" s="24"/>
      <c r="FRX1" s="24"/>
      <c r="FRY1" s="24"/>
      <c r="FRZ1" s="24"/>
      <c r="FSA1" s="24"/>
      <c r="FSB1" s="24"/>
      <c r="FSC1" s="24"/>
      <c r="FSD1" s="24"/>
      <c r="FSE1" s="24"/>
      <c r="FSF1" s="24"/>
      <c r="FSG1" s="24"/>
      <c r="FSH1" s="24"/>
      <c r="FSI1" s="24"/>
      <c r="FSJ1" s="24"/>
      <c r="FSK1" s="24"/>
      <c r="FSL1" s="24"/>
      <c r="FSM1" s="24"/>
      <c r="FSN1" s="24"/>
      <c r="FSO1" s="24"/>
      <c r="FSP1" s="24"/>
      <c r="FSQ1" s="24"/>
      <c r="FSR1" s="24"/>
      <c r="FSS1" s="24"/>
      <c r="FST1" s="24"/>
      <c r="FSU1" s="24"/>
      <c r="FSV1" s="24"/>
      <c r="FSW1" s="24"/>
      <c r="FSX1" s="24"/>
      <c r="FSY1" s="24"/>
      <c r="FSZ1" s="24"/>
      <c r="FTA1" s="24"/>
      <c r="FTB1" s="24"/>
      <c r="FTC1" s="24"/>
      <c r="FTD1" s="24"/>
      <c r="FTE1" s="24"/>
      <c r="FTF1" s="24"/>
      <c r="FTG1" s="24"/>
      <c r="FTH1" s="24"/>
      <c r="FTI1" s="24"/>
      <c r="FTJ1" s="24"/>
      <c r="FTK1" s="24"/>
      <c r="FTL1" s="24"/>
      <c r="FTM1" s="24"/>
      <c r="FTN1" s="24"/>
      <c r="FTO1" s="24"/>
      <c r="FTP1" s="24"/>
      <c r="FTQ1" s="24"/>
      <c r="FTR1" s="24"/>
      <c r="FTS1" s="24"/>
      <c r="FTT1" s="24"/>
      <c r="FTU1" s="24"/>
      <c r="FTV1" s="24"/>
      <c r="FTW1" s="24"/>
      <c r="FTX1" s="24"/>
      <c r="FTY1" s="24"/>
      <c r="FTZ1" s="24"/>
      <c r="FUA1" s="24"/>
      <c r="FUB1" s="24"/>
      <c r="FUC1" s="24"/>
      <c r="FUD1" s="24"/>
      <c r="FUE1" s="24"/>
      <c r="FUF1" s="24"/>
      <c r="FUG1" s="24"/>
      <c r="FUH1" s="24"/>
      <c r="FUI1" s="24"/>
      <c r="FUJ1" s="24"/>
      <c r="FUK1" s="24"/>
      <c r="FUL1" s="24"/>
      <c r="FUM1" s="24"/>
      <c r="FUN1" s="24"/>
      <c r="FUO1" s="24"/>
      <c r="FUP1" s="24"/>
      <c r="FUQ1" s="24"/>
      <c r="FUR1" s="24"/>
      <c r="FUS1" s="24"/>
      <c r="FUT1" s="24"/>
      <c r="FUU1" s="24"/>
      <c r="FUV1" s="24"/>
      <c r="FUW1" s="24"/>
      <c r="FUX1" s="24"/>
      <c r="FUY1" s="24"/>
      <c r="FUZ1" s="24"/>
      <c r="FVA1" s="24"/>
      <c r="FVB1" s="24"/>
      <c r="FVC1" s="24"/>
      <c r="FVD1" s="24"/>
      <c r="FVE1" s="24"/>
      <c r="FVF1" s="24"/>
      <c r="FVG1" s="24"/>
      <c r="FVH1" s="24"/>
      <c r="FVI1" s="24"/>
      <c r="FVJ1" s="24"/>
      <c r="FVK1" s="24"/>
      <c r="FVL1" s="24"/>
      <c r="FVM1" s="24"/>
      <c r="FVN1" s="24"/>
      <c r="FVO1" s="24"/>
      <c r="FVP1" s="24"/>
      <c r="FVQ1" s="24"/>
      <c r="FVR1" s="24"/>
      <c r="FVS1" s="24"/>
      <c r="FVT1" s="24"/>
      <c r="FVU1" s="24"/>
      <c r="FVV1" s="24"/>
      <c r="FVW1" s="24"/>
      <c r="FVX1" s="24"/>
      <c r="FVY1" s="24"/>
      <c r="FVZ1" s="24"/>
      <c r="FWA1" s="24"/>
      <c r="FWB1" s="24"/>
      <c r="FWC1" s="24"/>
      <c r="FWD1" s="24"/>
      <c r="FWE1" s="24"/>
      <c r="FWF1" s="24"/>
      <c r="FWG1" s="24"/>
      <c r="FWH1" s="24"/>
      <c r="FWI1" s="24"/>
      <c r="FWJ1" s="24"/>
      <c r="FWK1" s="24"/>
      <c r="FWL1" s="24"/>
      <c r="FWM1" s="24"/>
      <c r="FWN1" s="24"/>
      <c r="FWO1" s="24"/>
      <c r="FWP1" s="24"/>
      <c r="FWQ1" s="24"/>
      <c r="FWR1" s="24"/>
      <c r="FWS1" s="24"/>
      <c r="FWT1" s="24"/>
      <c r="FWU1" s="24"/>
      <c r="FWV1" s="24"/>
      <c r="FWW1" s="24"/>
      <c r="FWX1" s="24"/>
      <c r="FWY1" s="24"/>
      <c r="FWZ1" s="24"/>
      <c r="FXA1" s="24"/>
      <c r="FXB1" s="24"/>
      <c r="FXC1" s="24"/>
      <c r="FXD1" s="24"/>
      <c r="FXE1" s="24"/>
      <c r="FXF1" s="24"/>
      <c r="FXG1" s="24"/>
      <c r="FXH1" s="24"/>
      <c r="FXI1" s="24"/>
      <c r="FXJ1" s="24"/>
      <c r="FXK1" s="24"/>
      <c r="FXL1" s="24"/>
      <c r="FXM1" s="24"/>
      <c r="FXN1" s="24"/>
      <c r="FXO1" s="24"/>
      <c r="FXP1" s="24"/>
      <c r="FXQ1" s="24"/>
      <c r="FXR1" s="24"/>
      <c r="FXS1" s="24"/>
      <c r="FXT1" s="24"/>
      <c r="FXU1" s="24"/>
      <c r="FXV1" s="24"/>
      <c r="FXW1" s="24"/>
      <c r="FXX1" s="24"/>
      <c r="FXY1" s="24"/>
      <c r="FXZ1" s="24"/>
      <c r="FYA1" s="24"/>
      <c r="FYB1" s="24"/>
      <c r="FYC1" s="24"/>
      <c r="FYD1" s="24"/>
      <c r="FYE1" s="24"/>
      <c r="FYF1" s="24"/>
      <c r="FYG1" s="24"/>
      <c r="FYH1" s="24"/>
      <c r="FYI1" s="24"/>
      <c r="FYJ1" s="24"/>
      <c r="FYK1" s="24"/>
      <c r="FYL1" s="24"/>
      <c r="FYM1" s="24"/>
      <c r="FYN1" s="24"/>
      <c r="FYO1" s="24"/>
      <c r="FYP1" s="24"/>
      <c r="FYQ1" s="24"/>
      <c r="FYR1" s="24"/>
      <c r="FYS1" s="24"/>
      <c r="FYT1" s="24"/>
      <c r="FYU1" s="24"/>
      <c r="FYV1" s="24"/>
      <c r="FYW1" s="24"/>
      <c r="FYX1" s="24"/>
      <c r="FYY1" s="24"/>
      <c r="FYZ1" s="24"/>
      <c r="FZA1" s="24"/>
      <c r="FZB1" s="24"/>
      <c r="FZC1" s="24"/>
      <c r="FZD1" s="24"/>
      <c r="FZE1" s="24"/>
      <c r="FZF1" s="24"/>
      <c r="FZG1" s="24"/>
      <c r="FZH1" s="24"/>
      <c r="FZI1" s="24"/>
      <c r="FZJ1" s="24"/>
      <c r="FZK1" s="24"/>
      <c r="FZL1" s="24"/>
      <c r="FZM1" s="24"/>
      <c r="FZN1" s="24"/>
      <c r="FZO1" s="24"/>
      <c r="FZP1" s="24"/>
      <c r="FZQ1" s="24"/>
      <c r="FZR1" s="24"/>
      <c r="FZS1" s="24"/>
      <c r="FZT1" s="24"/>
      <c r="FZU1" s="24"/>
      <c r="FZV1" s="24"/>
      <c r="FZW1" s="24"/>
      <c r="FZX1" s="24"/>
      <c r="FZY1" s="24"/>
      <c r="FZZ1" s="24"/>
      <c r="GAA1" s="24"/>
      <c r="GAB1" s="24"/>
      <c r="GAC1" s="24"/>
      <c r="GAD1" s="24"/>
      <c r="GAE1" s="24"/>
      <c r="GAF1" s="24"/>
      <c r="GAG1" s="24"/>
      <c r="GAH1" s="24"/>
      <c r="GAI1" s="24"/>
      <c r="GAJ1" s="24"/>
      <c r="GAK1" s="24"/>
      <c r="GAL1" s="24"/>
      <c r="GAM1" s="24"/>
      <c r="GAN1" s="24"/>
      <c r="GAO1" s="24"/>
      <c r="GAP1" s="24"/>
      <c r="GAQ1" s="24"/>
      <c r="GAR1" s="24"/>
      <c r="GAS1" s="24"/>
      <c r="GAT1" s="24"/>
      <c r="GAU1" s="24"/>
      <c r="GAV1" s="24"/>
      <c r="GAW1" s="24"/>
      <c r="GAX1" s="24"/>
      <c r="GAY1" s="24"/>
      <c r="GAZ1" s="24"/>
      <c r="GBA1" s="24"/>
      <c r="GBB1" s="24"/>
      <c r="GBC1" s="24"/>
      <c r="GBD1" s="24"/>
      <c r="GBE1" s="24"/>
      <c r="GBF1" s="24"/>
      <c r="GBG1" s="24"/>
      <c r="GBH1" s="24"/>
      <c r="GBI1" s="24"/>
      <c r="GBJ1" s="24"/>
      <c r="GBK1" s="24"/>
      <c r="GBL1" s="24"/>
      <c r="GBM1" s="24"/>
      <c r="GBN1" s="24"/>
      <c r="GBO1" s="24"/>
      <c r="GBP1" s="24"/>
      <c r="GBQ1" s="24"/>
      <c r="GBR1" s="24"/>
      <c r="GBS1" s="24"/>
      <c r="GBT1" s="24"/>
      <c r="GBU1" s="24"/>
      <c r="GBV1" s="24"/>
      <c r="GBW1" s="24"/>
      <c r="GBX1" s="24"/>
      <c r="GBY1" s="24"/>
      <c r="GBZ1" s="24"/>
      <c r="GCA1" s="24"/>
      <c r="GCB1" s="24"/>
      <c r="GCC1" s="24"/>
      <c r="GCD1" s="24"/>
      <c r="GCE1" s="24"/>
      <c r="GCF1" s="24"/>
      <c r="GCG1" s="24"/>
      <c r="GCH1" s="24"/>
      <c r="GCI1" s="24"/>
      <c r="GCJ1" s="24"/>
      <c r="GCK1" s="24"/>
      <c r="GCL1" s="24"/>
      <c r="GCM1" s="24"/>
      <c r="GCN1" s="24"/>
      <c r="GCO1" s="24"/>
      <c r="GCP1" s="24"/>
      <c r="GCQ1" s="24"/>
      <c r="GCR1" s="24"/>
      <c r="GCS1" s="24"/>
      <c r="GCT1" s="24"/>
      <c r="GCU1" s="24"/>
      <c r="GCV1" s="24"/>
      <c r="GCW1" s="24"/>
      <c r="GCX1" s="24"/>
      <c r="GCY1" s="24"/>
      <c r="GCZ1" s="24"/>
      <c r="GDA1" s="24"/>
      <c r="GDB1" s="24"/>
      <c r="GDC1" s="24"/>
      <c r="GDD1" s="24"/>
      <c r="GDE1" s="24"/>
      <c r="GDF1" s="24"/>
      <c r="GDG1" s="24"/>
      <c r="GDH1" s="24"/>
      <c r="GDI1" s="24"/>
      <c r="GDJ1" s="24"/>
      <c r="GDK1" s="24"/>
      <c r="GDL1" s="24"/>
      <c r="GDM1" s="24"/>
      <c r="GDN1" s="24"/>
      <c r="GDO1" s="24"/>
      <c r="GDP1" s="24"/>
      <c r="GDQ1" s="24"/>
      <c r="GDR1" s="24"/>
      <c r="GDS1" s="24"/>
      <c r="GDT1" s="24"/>
      <c r="GDU1" s="24"/>
      <c r="GDV1" s="24"/>
      <c r="GDW1" s="24"/>
      <c r="GDX1" s="24"/>
      <c r="GDY1" s="24"/>
      <c r="GDZ1" s="24"/>
      <c r="GEA1" s="24"/>
      <c r="GEB1" s="24"/>
      <c r="GEC1" s="24"/>
      <c r="GED1" s="24"/>
      <c r="GEE1" s="24"/>
      <c r="GEF1" s="24"/>
      <c r="GEG1" s="24"/>
      <c r="GEH1" s="24"/>
      <c r="GEI1" s="24"/>
      <c r="GEJ1" s="24"/>
      <c r="GEK1" s="24"/>
      <c r="GEL1" s="24"/>
      <c r="GEM1" s="24"/>
      <c r="GEN1" s="24"/>
      <c r="GEO1" s="24"/>
      <c r="GEP1" s="24"/>
      <c r="GEQ1" s="24"/>
      <c r="GER1" s="24"/>
      <c r="GES1" s="24"/>
      <c r="GET1" s="24"/>
      <c r="GEU1" s="24"/>
      <c r="GEV1" s="24"/>
      <c r="GEW1" s="24"/>
      <c r="GEX1" s="24"/>
      <c r="GEY1" s="24"/>
      <c r="GEZ1" s="24"/>
      <c r="GFA1" s="24"/>
      <c r="GFB1" s="24"/>
      <c r="GFC1" s="24"/>
      <c r="GFD1" s="24"/>
      <c r="GFE1" s="24"/>
      <c r="GFF1" s="24"/>
      <c r="GFG1" s="24"/>
      <c r="GFH1" s="24"/>
      <c r="GFI1" s="24"/>
      <c r="GFJ1" s="24"/>
      <c r="GFK1" s="24"/>
      <c r="GFL1" s="24"/>
      <c r="GFM1" s="24"/>
      <c r="GFN1" s="24"/>
      <c r="GFO1" s="24"/>
      <c r="GFP1" s="24"/>
      <c r="GFQ1" s="24"/>
      <c r="GFR1" s="24"/>
      <c r="GFS1" s="24"/>
      <c r="GFT1" s="24"/>
      <c r="GFU1" s="24"/>
      <c r="GFV1" s="24"/>
      <c r="GFW1" s="24"/>
      <c r="GFX1" s="24"/>
      <c r="GFY1" s="24"/>
      <c r="GFZ1" s="24"/>
      <c r="GGA1" s="24"/>
      <c r="GGB1" s="24"/>
      <c r="GGC1" s="24"/>
      <c r="GGD1" s="24"/>
      <c r="GGE1" s="24"/>
      <c r="GGF1" s="24"/>
      <c r="GGG1" s="24"/>
      <c r="GGH1" s="24"/>
      <c r="GGI1" s="24"/>
      <c r="GGJ1" s="24"/>
      <c r="GGK1" s="24"/>
      <c r="GGL1" s="24"/>
      <c r="GGM1" s="24"/>
      <c r="GGN1" s="24"/>
      <c r="GGO1" s="24"/>
      <c r="GGP1" s="24"/>
      <c r="GGQ1" s="24"/>
      <c r="GGR1" s="24"/>
      <c r="GGS1" s="24"/>
      <c r="GGT1" s="24"/>
      <c r="GGU1" s="24"/>
      <c r="GGV1" s="24"/>
      <c r="GGW1" s="24"/>
      <c r="GGX1" s="24"/>
      <c r="GGY1" s="24"/>
      <c r="GGZ1" s="24"/>
      <c r="GHA1" s="24"/>
      <c r="GHB1" s="24"/>
      <c r="GHC1" s="24"/>
      <c r="GHD1" s="24"/>
      <c r="GHE1" s="24"/>
      <c r="GHF1" s="24"/>
      <c r="GHG1" s="24"/>
      <c r="GHH1" s="24"/>
      <c r="GHI1" s="24"/>
      <c r="GHJ1" s="24"/>
      <c r="GHK1" s="24"/>
      <c r="GHL1" s="24"/>
      <c r="GHM1" s="24"/>
      <c r="GHN1" s="24"/>
      <c r="GHO1" s="24"/>
      <c r="GHP1" s="24"/>
      <c r="GHQ1" s="24"/>
      <c r="GHR1" s="24"/>
      <c r="GHS1" s="24"/>
      <c r="GHT1" s="24"/>
      <c r="GHU1" s="24"/>
      <c r="GHV1" s="24"/>
      <c r="GHW1" s="24"/>
      <c r="GHX1" s="24"/>
      <c r="GHY1" s="24"/>
      <c r="GHZ1" s="24"/>
      <c r="GIA1" s="24"/>
      <c r="GIB1" s="24"/>
      <c r="GIC1" s="24"/>
      <c r="GID1" s="24"/>
      <c r="GIE1" s="24"/>
      <c r="GIF1" s="24"/>
      <c r="GIG1" s="24"/>
      <c r="GIH1" s="24"/>
      <c r="GII1" s="24"/>
      <c r="GIJ1" s="24"/>
      <c r="GIK1" s="24"/>
      <c r="GIL1" s="24"/>
      <c r="GIM1" s="24"/>
      <c r="GIN1" s="24"/>
      <c r="GIO1" s="24"/>
      <c r="GIP1" s="24"/>
      <c r="GIQ1" s="24"/>
      <c r="GIR1" s="24"/>
      <c r="GIS1" s="24"/>
      <c r="GIT1" s="24"/>
      <c r="GIU1" s="24"/>
      <c r="GIV1" s="24"/>
      <c r="GIW1" s="24"/>
      <c r="GIX1" s="24"/>
      <c r="GIY1" s="24"/>
      <c r="GIZ1" s="24"/>
      <c r="GJA1" s="24"/>
      <c r="GJB1" s="24"/>
      <c r="GJC1" s="24"/>
      <c r="GJD1" s="24"/>
      <c r="GJE1" s="24"/>
      <c r="GJF1" s="24"/>
      <c r="GJG1" s="24"/>
      <c r="GJH1" s="24"/>
      <c r="GJI1" s="24"/>
      <c r="GJJ1" s="24"/>
      <c r="GJK1" s="24"/>
      <c r="GJL1" s="24"/>
      <c r="GJM1" s="24"/>
      <c r="GJN1" s="24"/>
      <c r="GJO1" s="24"/>
      <c r="GJP1" s="24"/>
      <c r="GJQ1" s="24"/>
      <c r="GJR1" s="24"/>
      <c r="GJS1" s="24"/>
      <c r="GJT1" s="24"/>
      <c r="GJU1" s="24"/>
      <c r="GJV1" s="24"/>
      <c r="GJW1" s="24"/>
      <c r="GJX1" s="24"/>
      <c r="GJY1" s="24"/>
      <c r="GJZ1" s="24"/>
      <c r="GKA1" s="24"/>
      <c r="GKB1" s="24"/>
      <c r="GKC1" s="24"/>
      <c r="GKD1" s="24"/>
      <c r="GKE1" s="24"/>
      <c r="GKF1" s="24"/>
      <c r="GKG1" s="24"/>
      <c r="GKH1" s="24"/>
      <c r="GKI1" s="24"/>
      <c r="GKJ1" s="24"/>
      <c r="GKK1" s="24"/>
      <c r="GKL1" s="24"/>
      <c r="GKM1" s="24"/>
      <c r="GKN1" s="24"/>
      <c r="GKO1" s="24"/>
      <c r="GKP1" s="24"/>
      <c r="GKQ1" s="24"/>
      <c r="GKR1" s="24"/>
      <c r="GKS1" s="24"/>
      <c r="GKT1" s="24"/>
      <c r="GKU1" s="24"/>
      <c r="GKV1" s="24"/>
      <c r="GKW1" s="24"/>
      <c r="GKX1" s="24"/>
      <c r="GKY1" s="24"/>
      <c r="GKZ1" s="24"/>
      <c r="GLA1" s="24"/>
      <c r="GLB1" s="24"/>
      <c r="GLC1" s="24"/>
      <c r="GLD1" s="24"/>
      <c r="GLE1" s="24"/>
      <c r="GLF1" s="24"/>
      <c r="GLG1" s="24"/>
      <c r="GLH1" s="24"/>
      <c r="GLI1" s="24"/>
      <c r="GLJ1" s="24"/>
      <c r="GLK1" s="24"/>
      <c r="GLL1" s="24"/>
      <c r="GLM1" s="24"/>
      <c r="GLN1" s="24"/>
      <c r="GLO1" s="24"/>
      <c r="GLP1" s="24"/>
      <c r="GLQ1" s="24"/>
      <c r="GLR1" s="24"/>
      <c r="GLS1" s="24"/>
      <c r="GLT1" s="24"/>
      <c r="GLU1" s="24"/>
      <c r="GLV1" s="24"/>
      <c r="GLW1" s="24"/>
      <c r="GLX1" s="24"/>
      <c r="GLY1" s="24"/>
      <c r="GLZ1" s="24"/>
      <c r="GMA1" s="24"/>
      <c r="GMB1" s="24"/>
      <c r="GMC1" s="24"/>
      <c r="GMD1" s="24"/>
      <c r="GME1" s="24"/>
      <c r="GMF1" s="24"/>
      <c r="GMG1" s="24"/>
      <c r="GMH1" s="24"/>
      <c r="GMI1" s="24"/>
      <c r="GMJ1" s="24"/>
      <c r="GMK1" s="24"/>
      <c r="GML1" s="24"/>
      <c r="GMM1" s="24"/>
      <c r="GMN1" s="24"/>
      <c r="GMO1" s="24"/>
      <c r="GMP1" s="24"/>
      <c r="GMQ1" s="24"/>
      <c r="GMR1" s="24"/>
      <c r="GMS1" s="24"/>
      <c r="GMT1" s="24"/>
      <c r="GMU1" s="24"/>
      <c r="GMV1" s="24"/>
      <c r="GMW1" s="24"/>
      <c r="GMX1" s="24"/>
      <c r="GMY1" s="24"/>
      <c r="GMZ1" s="24"/>
      <c r="GNA1" s="24"/>
      <c r="GNB1" s="24"/>
      <c r="GNC1" s="24"/>
      <c r="GND1" s="24"/>
      <c r="GNE1" s="24"/>
      <c r="GNF1" s="24"/>
      <c r="GNG1" s="24"/>
      <c r="GNH1" s="24"/>
      <c r="GNI1" s="24"/>
      <c r="GNJ1" s="24"/>
      <c r="GNK1" s="24"/>
      <c r="GNL1" s="24"/>
      <c r="GNM1" s="24"/>
      <c r="GNN1" s="24"/>
      <c r="GNO1" s="24"/>
      <c r="GNP1" s="24"/>
      <c r="GNQ1" s="24"/>
      <c r="GNR1" s="24"/>
      <c r="GNS1" s="24"/>
      <c r="GNT1" s="24"/>
      <c r="GNU1" s="24"/>
      <c r="GNV1" s="24"/>
      <c r="GNW1" s="24"/>
      <c r="GNX1" s="24"/>
      <c r="GNY1" s="24"/>
      <c r="GNZ1" s="24"/>
      <c r="GOA1" s="24"/>
      <c r="GOB1" s="24"/>
      <c r="GOC1" s="24"/>
      <c r="GOD1" s="24"/>
      <c r="GOE1" s="24"/>
      <c r="GOF1" s="24"/>
      <c r="GOG1" s="24"/>
      <c r="GOH1" s="24"/>
      <c r="GOI1" s="24"/>
      <c r="GOJ1" s="24"/>
      <c r="GOK1" s="24"/>
      <c r="GOL1" s="24"/>
      <c r="GOM1" s="24"/>
      <c r="GON1" s="24"/>
      <c r="GOO1" s="24"/>
      <c r="GOP1" s="24"/>
      <c r="GOQ1" s="24"/>
      <c r="GOR1" s="24"/>
      <c r="GOS1" s="24"/>
      <c r="GOT1" s="24"/>
      <c r="GOU1" s="24"/>
      <c r="GOV1" s="24"/>
      <c r="GOW1" s="24"/>
      <c r="GOX1" s="24"/>
      <c r="GOY1" s="24"/>
      <c r="GOZ1" s="24"/>
      <c r="GPA1" s="24"/>
      <c r="GPB1" s="24"/>
      <c r="GPC1" s="24"/>
      <c r="GPD1" s="24"/>
      <c r="GPE1" s="24"/>
      <c r="GPF1" s="24"/>
      <c r="GPG1" s="24"/>
      <c r="GPH1" s="24"/>
      <c r="GPI1" s="24"/>
      <c r="GPJ1" s="24"/>
      <c r="GPK1" s="24"/>
      <c r="GPL1" s="24"/>
      <c r="GPM1" s="24"/>
      <c r="GPN1" s="24"/>
      <c r="GPO1" s="24"/>
      <c r="GPP1" s="24"/>
      <c r="GPQ1" s="24"/>
      <c r="GPR1" s="24"/>
      <c r="GPS1" s="24"/>
      <c r="GPT1" s="24"/>
      <c r="GPU1" s="24"/>
      <c r="GPV1" s="24"/>
      <c r="GPW1" s="24"/>
      <c r="GPX1" s="24"/>
      <c r="GPY1" s="24"/>
      <c r="GPZ1" s="24"/>
      <c r="GQA1" s="24"/>
      <c r="GQB1" s="24"/>
      <c r="GQC1" s="24"/>
      <c r="GQD1" s="24"/>
      <c r="GQE1" s="24"/>
      <c r="GQF1" s="24"/>
      <c r="GQG1" s="24"/>
      <c r="GQH1" s="24"/>
      <c r="GQI1" s="24"/>
      <c r="GQJ1" s="24"/>
      <c r="GQK1" s="24"/>
      <c r="GQL1" s="24"/>
      <c r="GQM1" s="24"/>
      <c r="GQN1" s="24"/>
      <c r="GQO1" s="24"/>
      <c r="GQP1" s="24"/>
      <c r="GQQ1" s="24"/>
      <c r="GQR1" s="24"/>
      <c r="GQS1" s="24"/>
      <c r="GQT1" s="24"/>
      <c r="GQU1" s="24"/>
      <c r="GQV1" s="24"/>
      <c r="GQW1" s="24"/>
      <c r="GQX1" s="24"/>
      <c r="GQY1" s="24"/>
      <c r="GQZ1" s="24"/>
      <c r="GRA1" s="24"/>
      <c r="GRB1" s="24"/>
      <c r="GRC1" s="24"/>
      <c r="GRD1" s="24"/>
      <c r="GRE1" s="24"/>
      <c r="GRF1" s="24"/>
      <c r="GRG1" s="24"/>
      <c r="GRH1" s="24"/>
      <c r="GRI1" s="24"/>
      <c r="GRJ1" s="24"/>
      <c r="GRK1" s="24"/>
      <c r="GRL1" s="24"/>
      <c r="GRM1" s="24"/>
      <c r="GRN1" s="24"/>
      <c r="GRO1" s="24"/>
      <c r="GRP1" s="24"/>
      <c r="GRQ1" s="24"/>
      <c r="GRR1" s="24"/>
      <c r="GRS1" s="24"/>
      <c r="GRT1" s="24"/>
      <c r="GRU1" s="24"/>
      <c r="GRV1" s="24"/>
      <c r="GRW1" s="24"/>
      <c r="GRX1" s="24"/>
      <c r="GRY1" s="24"/>
      <c r="GRZ1" s="24"/>
      <c r="GSA1" s="24"/>
      <c r="GSB1" s="24"/>
      <c r="GSC1" s="24"/>
      <c r="GSD1" s="24"/>
      <c r="GSE1" s="24"/>
      <c r="GSF1" s="24"/>
      <c r="GSG1" s="24"/>
      <c r="GSH1" s="24"/>
      <c r="GSI1" s="24"/>
      <c r="GSJ1" s="24"/>
      <c r="GSK1" s="24"/>
      <c r="GSL1" s="24"/>
      <c r="GSM1" s="24"/>
      <c r="GSN1" s="24"/>
      <c r="GSO1" s="24"/>
      <c r="GSP1" s="24"/>
      <c r="GSQ1" s="24"/>
      <c r="GSR1" s="24"/>
      <c r="GSS1" s="24"/>
      <c r="GST1" s="24"/>
      <c r="GSU1" s="24"/>
      <c r="GSV1" s="24"/>
      <c r="GSW1" s="24"/>
      <c r="GSX1" s="24"/>
      <c r="GSY1" s="24"/>
      <c r="GSZ1" s="24"/>
      <c r="GTA1" s="24"/>
      <c r="GTB1" s="24"/>
      <c r="GTC1" s="24"/>
      <c r="GTD1" s="24"/>
      <c r="GTE1" s="24"/>
      <c r="GTF1" s="24"/>
      <c r="GTG1" s="24"/>
      <c r="GTH1" s="24"/>
      <c r="GTI1" s="24"/>
      <c r="GTJ1" s="24"/>
      <c r="GTK1" s="24"/>
      <c r="GTL1" s="24"/>
      <c r="GTM1" s="24"/>
      <c r="GTN1" s="24"/>
      <c r="GTO1" s="24"/>
      <c r="GTP1" s="24"/>
      <c r="GTQ1" s="24"/>
      <c r="GTR1" s="24"/>
      <c r="GTS1" s="24"/>
      <c r="GTT1" s="24"/>
      <c r="GTU1" s="24"/>
      <c r="GTV1" s="24"/>
      <c r="GTW1" s="24"/>
      <c r="GTX1" s="24"/>
      <c r="GTY1" s="24"/>
      <c r="GTZ1" s="24"/>
      <c r="GUA1" s="24"/>
      <c r="GUB1" s="24"/>
      <c r="GUC1" s="24"/>
      <c r="GUD1" s="24"/>
      <c r="GUE1" s="24"/>
      <c r="GUF1" s="24"/>
      <c r="GUG1" s="24"/>
      <c r="GUH1" s="24"/>
      <c r="GUI1" s="24"/>
      <c r="GUJ1" s="24"/>
      <c r="GUK1" s="24"/>
      <c r="GUL1" s="24"/>
      <c r="GUM1" s="24"/>
      <c r="GUN1" s="24"/>
      <c r="GUO1" s="24"/>
      <c r="GUP1" s="24"/>
      <c r="GUQ1" s="24"/>
      <c r="GUR1" s="24"/>
      <c r="GUS1" s="24"/>
      <c r="GUT1" s="24"/>
      <c r="GUU1" s="24"/>
      <c r="GUV1" s="24"/>
      <c r="GUW1" s="24"/>
      <c r="GUX1" s="24"/>
      <c r="GUY1" s="24"/>
      <c r="GUZ1" s="24"/>
      <c r="GVA1" s="24"/>
      <c r="GVB1" s="24"/>
      <c r="GVC1" s="24"/>
      <c r="GVD1" s="24"/>
      <c r="GVE1" s="24"/>
      <c r="GVF1" s="24"/>
      <c r="GVG1" s="24"/>
      <c r="GVH1" s="24"/>
      <c r="GVI1" s="24"/>
      <c r="GVJ1" s="24"/>
      <c r="GVK1" s="24"/>
      <c r="GVL1" s="24"/>
      <c r="GVM1" s="24"/>
      <c r="GVN1" s="24"/>
      <c r="GVO1" s="24"/>
      <c r="GVP1" s="24"/>
      <c r="GVQ1" s="24"/>
      <c r="GVR1" s="24"/>
      <c r="GVS1" s="24"/>
      <c r="GVT1" s="24"/>
      <c r="GVU1" s="24"/>
      <c r="GVV1" s="24"/>
      <c r="GVW1" s="24"/>
      <c r="GVX1" s="24"/>
      <c r="GVY1" s="24"/>
      <c r="GVZ1" s="24"/>
      <c r="GWA1" s="24"/>
      <c r="GWB1" s="24"/>
      <c r="GWC1" s="24"/>
      <c r="GWD1" s="24"/>
      <c r="GWE1" s="24"/>
      <c r="GWF1" s="24"/>
      <c r="GWG1" s="24"/>
      <c r="GWH1" s="24"/>
      <c r="GWI1" s="24"/>
      <c r="GWJ1" s="24"/>
      <c r="GWK1" s="24"/>
      <c r="GWL1" s="24"/>
      <c r="GWM1" s="24"/>
      <c r="GWN1" s="24"/>
      <c r="GWO1" s="24"/>
      <c r="GWP1" s="24"/>
      <c r="GWQ1" s="24"/>
      <c r="GWR1" s="24"/>
      <c r="GWS1" s="24"/>
      <c r="GWT1" s="24"/>
      <c r="GWU1" s="24"/>
      <c r="GWV1" s="24"/>
      <c r="GWW1" s="24"/>
      <c r="GWX1" s="24"/>
      <c r="GWY1" s="24"/>
      <c r="GWZ1" s="24"/>
      <c r="GXA1" s="24"/>
      <c r="GXB1" s="24"/>
      <c r="GXC1" s="24"/>
      <c r="GXD1" s="24"/>
      <c r="GXE1" s="24"/>
      <c r="GXF1" s="24"/>
      <c r="GXG1" s="24"/>
      <c r="GXH1" s="24"/>
      <c r="GXI1" s="24"/>
      <c r="GXJ1" s="24"/>
      <c r="GXK1" s="24"/>
      <c r="GXL1" s="24"/>
      <c r="GXM1" s="24"/>
      <c r="GXN1" s="24"/>
      <c r="GXO1" s="24"/>
      <c r="GXP1" s="24"/>
      <c r="GXQ1" s="24"/>
      <c r="GXR1" s="24"/>
      <c r="GXS1" s="24"/>
      <c r="GXT1" s="24"/>
      <c r="GXU1" s="24"/>
      <c r="GXV1" s="24"/>
      <c r="GXW1" s="24"/>
      <c r="GXX1" s="24"/>
      <c r="GXY1" s="24"/>
      <c r="GXZ1" s="24"/>
      <c r="GYA1" s="24"/>
      <c r="GYB1" s="24"/>
      <c r="GYC1" s="24"/>
      <c r="GYD1" s="24"/>
      <c r="GYE1" s="24"/>
      <c r="GYF1" s="24"/>
      <c r="GYG1" s="24"/>
      <c r="GYH1" s="24"/>
      <c r="GYI1" s="24"/>
      <c r="GYJ1" s="24"/>
      <c r="GYK1" s="24"/>
      <c r="GYL1" s="24"/>
      <c r="GYM1" s="24"/>
      <c r="GYN1" s="24"/>
      <c r="GYO1" s="24"/>
      <c r="GYP1" s="24"/>
      <c r="GYQ1" s="24"/>
      <c r="GYR1" s="24"/>
      <c r="GYS1" s="24"/>
      <c r="GYT1" s="24"/>
      <c r="GYU1" s="24"/>
      <c r="GYV1" s="24"/>
      <c r="GYW1" s="24"/>
      <c r="GYX1" s="24"/>
      <c r="GYY1" s="24"/>
      <c r="GYZ1" s="24"/>
      <c r="GZA1" s="24"/>
      <c r="GZB1" s="24"/>
      <c r="GZC1" s="24"/>
      <c r="GZD1" s="24"/>
      <c r="GZE1" s="24"/>
      <c r="GZF1" s="24"/>
      <c r="GZG1" s="24"/>
      <c r="GZH1" s="24"/>
      <c r="GZI1" s="24"/>
      <c r="GZJ1" s="24"/>
      <c r="GZK1" s="24"/>
      <c r="GZL1" s="24"/>
      <c r="GZM1" s="24"/>
      <c r="GZN1" s="24"/>
      <c r="GZO1" s="24"/>
      <c r="GZP1" s="24"/>
      <c r="GZQ1" s="24"/>
      <c r="GZR1" s="24"/>
      <c r="GZS1" s="24"/>
      <c r="GZT1" s="24"/>
      <c r="GZU1" s="24"/>
      <c r="GZV1" s="24"/>
      <c r="GZW1" s="24"/>
      <c r="GZX1" s="24"/>
      <c r="GZY1" s="24"/>
      <c r="GZZ1" s="24"/>
      <c r="HAA1" s="24"/>
      <c r="HAB1" s="24"/>
      <c r="HAC1" s="24"/>
      <c r="HAD1" s="24"/>
      <c r="HAE1" s="24"/>
      <c r="HAF1" s="24"/>
      <c r="HAG1" s="24"/>
      <c r="HAH1" s="24"/>
      <c r="HAI1" s="24"/>
      <c r="HAJ1" s="24"/>
      <c r="HAK1" s="24"/>
      <c r="HAL1" s="24"/>
      <c r="HAM1" s="24"/>
      <c r="HAN1" s="24"/>
      <c r="HAO1" s="24"/>
      <c r="HAP1" s="24"/>
      <c r="HAQ1" s="24"/>
      <c r="HAR1" s="24"/>
      <c r="HAS1" s="24"/>
      <c r="HAT1" s="24"/>
      <c r="HAU1" s="24"/>
      <c r="HAV1" s="24"/>
      <c r="HAW1" s="24"/>
      <c r="HAX1" s="24"/>
      <c r="HAY1" s="24"/>
      <c r="HAZ1" s="24"/>
      <c r="HBA1" s="24"/>
      <c r="HBB1" s="24"/>
      <c r="HBC1" s="24"/>
      <c r="HBD1" s="24"/>
      <c r="HBE1" s="24"/>
      <c r="HBF1" s="24"/>
      <c r="HBG1" s="24"/>
      <c r="HBH1" s="24"/>
      <c r="HBI1" s="24"/>
      <c r="HBJ1" s="24"/>
      <c r="HBK1" s="24"/>
      <c r="HBL1" s="24"/>
      <c r="HBM1" s="24"/>
      <c r="HBN1" s="24"/>
      <c r="HBO1" s="24"/>
      <c r="HBP1" s="24"/>
      <c r="HBQ1" s="24"/>
      <c r="HBR1" s="24"/>
      <c r="HBS1" s="24"/>
      <c r="HBT1" s="24"/>
      <c r="HBU1" s="24"/>
      <c r="HBV1" s="24"/>
      <c r="HBW1" s="24"/>
      <c r="HBX1" s="24"/>
      <c r="HBY1" s="24"/>
      <c r="HBZ1" s="24"/>
      <c r="HCA1" s="24"/>
      <c r="HCB1" s="24"/>
      <c r="HCC1" s="24"/>
      <c r="HCD1" s="24"/>
      <c r="HCE1" s="24"/>
      <c r="HCF1" s="24"/>
      <c r="HCG1" s="24"/>
      <c r="HCH1" s="24"/>
      <c r="HCI1" s="24"/>
      <c r="HCJ1" s="24"/>
      <c r="HCK1" s="24"/>
      <c r="HCL1" s="24"/>
      <c r="HCM1" s="24"/>
      <c r="HCN1" s="24"/>
      <c r="HCO1" s="24"/>
      <c r="HCP1" s="24"/>
      <c r="HCQ1" s="24"/>
      <c r="HCR1" s="24"/>
      <c r="HCS1" s="24"/>
      <c r="HCT1" s="24"/>
      <c r="HCU1" s="24"/>
      <c r="HCV1" s="24"/>
      <c r="HCW1" s="24"/>
      <c r="HCX1" s="24"/>
      <c r="HCY1" s="24"/>
      <c r="HCZ1" s="24"/>
      <c r="HDA1" s="24"/>
      <c r="HDB1" s="24"/>
      <c r="HDC1" s="24"/>
      <c r="HDD1" s="24"/>
      <c r="HDE1" s="24"/>
      <c r="HDF1" s="24"/>
      <c r="HDG1" s="24"/>
      <c r="HDH1" s="24"/>
      <c r="HDI1" s="24"/>
      <c r="HDJ1" s="24"/>
      <c r="HDK1" s="24"/>
      <c r="HDL1" s="24"/>
      <c r="HDM1" s="24"/>
      <c r="HDN1" s="24"/>
      <c r="HDO1" s="24"/>
      <c r="HDP1" s="24"/>
      <c r="HDQ1" s="24"/>
      <c r="HDR1" s="24"/>
      <c r="HDS1" s="24"/>
      <c r="HDT1" s="24"/>
      <c r="HDU1" s="24"/>
      <c r="HDV1" s="24"/>
      <c r="HDW1" s="24"/>
      <c r="HDX1" s="24"/>
      <c r="HDY1" s="24"/>
      <c r="HDZ1" s="24"/>
      <c r="HEA1" s="24"/>
      <c r="HEB1" s="24"/>
      <c r="HEC1" s="24"/>
      <c r="HED1" s="24"/>
      <c r="HEE1" s="24"/>
      <c r="HEF1" s="24"/>
      <c r="HEG1" s="24"/>
      <c r="HEH1" s="24"/>
      <c r="HEI1" s="24"/>
      <c r="HEJ1" s="24"/>
      <c r="HEK1" s="24"/>
      <c r="HEL1" s="24"/>
      <c r="HEM1" s="24"/>
      <c r="HEN1" s="24"/>
      <c r="HEO1" s="24"/>
      <c r="HEP1" s="24"/>
      <c r="HEQ1" s="24"/>
      <c r="HER1" s="24"/>
      <c r="HES1" s="24"/>
      <c r="HET1" s="24"/>
      <c r="HEU1" s="24"/>
      <c r="HEV1" s="24"/>
      <c r="HEW1" s="24"/>
      <c r="HEX1" s="24"/>
      <c r="HEY1" s="24"/>
      <c r="HEZ1" s="24"/>
      <c r="HFA1" s="24"/>
      <c r="HFB1" s="24"/>
      <c r="HFC1" s="24"/>
      <c r="HFD1" s="24"/>
      <c r="HFE1" s="24"/>
      <c r="HFF1" s="24"/>
      <c r="HFG1" s="24"/>
      <c r="HFH1" s="24"/>
      <c r="HFI1" s="24"/>
      <c r="HFJ1" s="24"/>
      <c r="HFK1" s="24"/>
      <c r="HFL1" s="24"/>
      <c r="HFM1" s="24"/>
      <c r="HFN1" s="24"/>
      <c r="HFO1" s="24"/>
      <c r="HFP1" s="24"/>
      <c r="HFQ1" s="24"/>
      <c r="HFR1" s="24"/>
      <c r="HFS1" s="24"/>
      <c r="HFT1" s="24"/>
      <c r="HFU1" s="24"/>
      <c r="HFV1" s="24"/>
      <c r="HFW1" s="24"/>
      <c r="HFX1" s="24"/>
      <c r="HFY1" s="24"/>
      <c r="HFZ1" s="24"/>
      <c r="HGA1" s="24"/>
      <c r="HGB1" s="24"/>
      <c r="HGC1" s="24"/>
      <c r="HGD1" s="24"/>
      <c r="HGE1" s="24"/>
      <c r="HGF1" s="24"/>
      <c r="HGG1" s="24"/>
      <c r="HGH1" s="24"/>
      <c r="HGI1" s="24"/>
      <c r="HGJ1" s="24"/>
      <c r="HGK1" s="24"/>
      <c r="HGL1" s="24"/>
      <c r="HGM1" s="24"/>
      <c r="HGN1" s="24"/>
      <c r="HGO1" s="24"/>
      <c r="HGP1" s="24"/>
      <c r="HGQ1" s="24"/>
      <c r="HGR1" s="24"/>
      <c r="HGS1" s="24"/>
      <c r="HGT1" s="24"/>
      <c r="HGU1" s="24"/>
      <c r="HGV1" s="24"/>
      <c r="HGW1" s="24"/>
      <c r="HGX1" s="24"/>
      <c r="HGY1" s="24"/>
      <c r="HGZ1" s="24"/>
      <c r="HHA1" s="24"/>
      <c r="HHB1" s="24"/>
      <c r="HHC1" s="24"/>
      <c r="HHD1" s="24"/>
      <c r="HHE1" s="24"/>
      <c r="HHF1" s="24"/>
      <c r="HHG1" s="24"/>
      <c r="HHH1" s="24"/>
      <c r="HHI1" s="24"/>
      <c r="HHJ1" s="24"/>
      <c r="HHK1" s="24"/>
      <c r="HHL1" s="24"/>
      <c r="HHM1" s="24"/>
      <c r="HHN1" s="24"/>
      <c r="HHO1" s="24"/>
      <c r="HHP1" s="24"/>
      <c r="HHQ1" s="24"/>
      <c r="HHR1" s="24"/>
      <c r="HHS1" s="24"/>
      <c r="HHT1" s="24"/>
      <c r="HHU1" s="24"/>
      <c r="HHV1" s="24"/>
      <c r="HHW1" s="24"/>
      <c r="HHX1" s="24"/>
      <c r="HHY1" s="24"/>
      <c r="HHZ1" s="24"/>
      <c r="HIA1" s="24"/>
      <c r="HIB1" s="24"/>
      <c r="HIC1" s="24"/>
      <c r="HID1" s="24"/>
      <c r="HIE1" s="24"/>
      <c r="HIF1" s="24"/>
      <c r="HIG1" s="24"/>
      <c r="HIH1" s="24"/>
      <c r="HII1" s="24"/>
      <c r="HIJ1" s="24"/>
      <c r="HIK1" s="24"/>
      <c r="HIL1" s="24"/>
      <c r="HIM1" s="24"/>
      <c r="HIN1" s="24"/>
      <c r="HIO1" s="24"/>
      <c r="HIP1" s="24"/>
      <c r="HIQ1" s="24"/>
      <c r="HIR1" s="24"/>
      <c r="HIS1" s="24"/>
      <c r="HIT1" s="24"/>
      <c r="HIU1" s="24"/>
      <c r="HIV1" s="24"/>
      <c r="HIW1" s="24"/>
      <c r="HIX1" s="24"/>
      <c r="HIY1" s="24"/>
      <c r="HIZ1" s="24"/>
      <c r="HJA1" s="24"/>
      <c r="HJB1" s="24"/>
      <c r="HJC1" s="24"/>
      <c r="HJD1" s="24"/>
      <c r="HJE1" s="24"/>
      <c r="HJF1" s="24"/>
      <c r="HJG1" s="24"/>
      <c r="HJH1" s="24"/>
      <c r="HJI1" s="24"/>
      <c r="HJJ1" s="24"/>
      <c r="HJK1" s="24"/>
      <c r="HJL1" s="24"/>
      <c r="HJM1" s="24"/>
      <c r="HJN1" s="24"/>
      <c r="HJO1" s="24"/>
      <c r="HJP1" s="24"/>
      <c r="HJQ1" s="24"/>
      <c r="HJR1" s="24"/>
      <c r="HJS1" s="24"/>
      <c r="HJT1" s="24"/>
      <c r="HJU1" s="24"/>
      <c r="HJV1" s="24"/>
      <c r="HJW1" s="24"/>
      <c r="HJX1" s="24"/>
      <c r="HJY1" s="24"/>
      <c r="HJZ1" s="24"/>
      <c r="HKA1" s="24"/>
      <c r="HKB1" s="24"/>
      <c r="HKC1" s="24"/>
      <c r="HKD1" s="24"/>
      <c r="HKE1" s="24"/>
      <c r="HKF1" s="24"/>
      <c r="HKG1" s="24"/>
      <c r="HKH1" s="24"/>
      <c r="HKI1" s="24"/>
      <c r="HKJ1" s="24"/>
      <c r="HKK1" s="24"/>
      <c r="HKL1" s="24"/>
      <c r="HKM1" s="24"/>
      <c r="HKN1" s="24"/>
      <c r="HKO1" s="24"/>
      <c r="HKP1" s="24"/>
      <c r="HKQ1" s="24"/>
      <c r="HKR1" s="24"/>
      <c r="HKS1" s="24"/>
      <c r="HKT1" s="24"/>
      <c r="HKU1" s="24"/>
      <c r="HKV1" s="24"/>
      <c r="HKW1" s="24"/>
      <c r="HKX1" s="24"/>
      <c r="HKY1" s="24"/>
      <c r="HKZ1" s="24"/>
      <c r="HLA1" s="24"/>
      <c r="HLB1" s="24"/>
      <c r="HLC1" s="24"/>
      <c r="HLD1" s="24"/>
      <c r="HLE1" s="24"/>
      <c r="HLF1" s="24"/>
      <c r="HLG1" s="24"/>
      <c r="HLH1" s="24"/>
      <c r="HLI1" s="24"/>
      <c r="HLJ1" s="24"/>
      <c r="HLK1" s="24"/>
      <c r="HLL1" s="24"/>
      <c r="HLM1" s="24"/>
      <c r="HLN1" s="24"/>
      <c r="HLO1" s="24"/>
      <c r="HLP1" s="24"/>
      <c r="HLQ1" s="24"/>
      <c r="HLR1" s="24"/>
      <c r="HLS1" s="24"/>
      <c r="HLT1" s="24"/>
      <c r="HLU1" s="24"/>
      <c r="HLV1" s="24"/>
      <c r="HLW1" s="24"/>
      <c r="HLX1" s="24"/>
      <c r="HLY1" s="24"/>
      <c r="HLZ1" s="24"/>
      <c r="HMA1" s="24"/>
      <c r="HMB1" s="24"/>
      <c r="HMC1" s="24"/>
      <c r="HMD1" s="24"/>
      <c r="HME1" s="24"/>
      <c r="HMF1" s="24"/>
      <c r="HMG1" s="24"/>
      <c r="HMH1" s="24"/>
      <c r="HMI1" s="24"/>
      <c r="HMJ1" s="24"/>
      <c r="HMK1" s="24"/>
      <c r="HML1" s="24"/>
      <c r="HMM1" s="24"/>
      <c r="HMN1" s="24"/>
      <c r="HMO1" s="24"/>
      <c r="HMP1" s="24"/>
      <c r="HMQ1" s="24"/>
      <c r="HMR1" s="24"/>
      <c r="HMS1" s="24"/>
      <c r="HMT1" s="24"/>
      <c r="HMU1" s="24"/>
      <c r="HMV1" s="24"/>
      <c r="HMW1" s="24"/>
      <c r="HMX1" s="24"/>
      <c r="HMY1" s="24"/>
      <c r="HMZ1" s="24"/>
      <c r="HNA1" s="24"/>
      <c r="HNB1" s="24"/>
      <c r="HNC1" s="24"/>
      <c r="HND1" s="24"/>
      <c r="HNE1" s="24"/>
      <c r="HNF1" s="24"/>
      <c r="HNG1" s="24"/>
      <c r="HNH1" s="24"/>
      <c r="HNI1" s="24"/>
      <c r="HNJ1" s="24"/>
      <c r="HNK1" s="24"/>
      <c r="HNL1" s="24"/>
      <c r="HNM1" s="24"/>
      <c r="HNN1" s="24"/>
      <c r="HNO1" s="24"/>
      <c r="HNP1" s="24"/>
      <c r="HNQ1" s="24"/>
      <c r="HNR1" s="24"/>
      <c r="HNS1" s="24"/>
      <c r="HNT1" s="24"/>
      <c r="HNU1" s="24"/>
      <c r="HNV1" s="24"/>
      <c r="HNW1" s="24"/>
      <c r="HNX1" s="24"/>
      <c r="HNY1" s="24"/>
      <c r="HNZ1" s="24"/>
      <c r="HOA1" s="24"/>
      <c r="HOB1" s="24"/>
      <c r="HOC1" s="24"/>
      <c r="HOD1" s="24"/>
      <c r="HOE1" s="24"/>
      <c r="HOF1" s="24"/>
      <c r="HOG1" s="24"/>
      <c r="HOH1" s="24"/>
      <c r="HOI1" s="24"/>
      <c r="HOJ1" s="24"/>
      <c r="HOK1" s="24"/>
      <c r="HOL1" s="24"/>
      <c r="HOM1" s="24"/>
      <c r="HON1" s="24"/>
      <c r="HOO1" s="24"/>
      <c r="HOP1" s="24"/>
      <c r="HOQ1" s="24"/>
      <c r="HOR1" s="24"/>
      <c r="HOS1" s="24"/>
      <c r="HOT1" s="24"/>
      <c r="HOU1" s="24"/>
      <c r="HOV1" s="24"/>
      <c r="HOW1" s="24"/>
      <c r="HOX1" s="24"/>
      <c r="HOY1" s="24"/>
      <c r="HOZ1" s="24"/>
      <c r="HPA1" s="24"/>
      <c r="HPB1" s="24"/>
      <c r="HPC1" s="24"/>
      <c r="HPD1" s="24"/>
      <c r="HPE1" s="24"/>
      <c r="HPF1" s="24"/>
      <c r="HPG1" s="24"/>
      <c r="HPH1" s="24"/>
      <c r="HPI1" s="24"/>
      <c r="HPJ1" s="24"/>
      <c r="HPK1" s="24"/>
      <c r="HPL1" s="24"/>
      <c r="HPM1" s="24"/>
      <c r="HPN1" s="24"/>
      <c r="HPO1" s="24"/>
      <c r="HPP1" s="24"/>
      <c r="HPQ1" s="24"/>
      <c r="HPR1" s="24"/>
      <c r="HPS1" s="24"/>
      <c r="HPT1" s="24"/>
      <c r="HPU1" s="24"/>
      <c r="HPV1" s="24"/>
      <c r="HPW1" s="24"/>
      <c r="HPX1" s="24"/>
      <c r="HPY1" s="24"/>
      <c r="HPZ1" s="24"/>
      <c r="HQA1" s="24"/>
      <c r="HQB1" s="24"/>
      <c r="HQC1" s="24"/>
      <c r="HQD1" s="24"/>
      <c r="HQE1" s="24"/>
      <c r="HQF1" s="24"/>
      <c r="HQG1" s="24"/>
      <c r="HQH1" s="24"/>
      <c r="HQI1" s="24"/>
      <c r="HQJ1" s="24"/>
      <c r="HQK1" s="24"/>
      <c r="HQL1" s="24"/>
      <c r="HQM1" s="24"/>
      <c r="HQN1" s="24"/>
      <c r="HQO1" s="24"/>
      <c r="HQP1" s="24"/>
      <c r="HQQ1" s="24"/>
      <c r="HQR1" s="24"/>
      <c r="HQS1" s="24"/>
      <c r="HQT1" s="24"/>
      <c r="HQU1" s="24"/>
      <c r="HQV1" s="24"/>
      <c r="HQW1" s="24"/>
      <c r="HQX1" s="24"/>
      <c r="HQY1" s="24"/>
      <c r="HQZ1" s="24"/>
      <c r="HRA1" s="24"/>
      <c r="HRB1" s="24"/>
      <c r="HRC1" s="24"/>
      <c r="HRD1" s="24"/>
      <c r="HRE1" s="24"/>
      <c r="HRF1" s="24"/>
      <c r="HRG1" s="24"/>
      <c r="HRH1" s="24"/>
      <c r="HRI1" s="24"/>
      <c r="HRJ1" s="24"/>
      <c r="HRK1" s="24"/>
      <c r="HRL1" s="24"/>
      <c r="HRM1" s="24"/>
      <c r="HRN1" s="24"/>
      <c r="HRO1" s="24"/>
      <c r="HRP1" s="24"/>
      <c r="HRQ1" s="24"/>
      <c r="HRR1" s="24"/>
      <c r="HRS1" s="24"/>
      <c r="HRT1" s="24"/>
      <c r="HRU1" s="24"/>
      <c r="HRV1" s="24"/>
      <c r="HRW1" s="24"/>
      <c r="HRX1" s="24"/>
      <c r="HRY1" s="24"/>
      <c r="HRZ1" s="24"/>
      <c r="HSA1" s="24"/>
      <c r="HSB1" s="24"/>
      <c r="HSC1" s="24"/>
      <c r="HSD1" s="24"/>
      <c r="HSE1" s="24"/>
      <c r="HSF1" s="24"/>
      <c r="HSG1" s="24"/>
      <c r="HSH1" s="24"/>
      <c r="HSI1" s="24"/>
      <c r="HSJ1" s="24"/>
      <c r="HSK1" s="24"/>
      <c r="HSL1" s="24"/>
      <c r="HSM1" s="24"/>
      <c r="HSN1" s="24"/>
      <c r="HSO1" s="24"/>
      <c r="HSP1" s="24"/>
      <c r="HSQ1" s="24"/>
      <c r="HSR1" s="24"/>
      <c r="HSS1" s="24"/>
      <c r="HST1" s="24"/>
      <c r="HSU1" s="24"/>
      <c r="HSV1" s="24"/>
      <c r="HSW1" s="24"/>
      <c r="HSX1" s="24"/>
      <c r="HSY1" s="24"/>
      <c r="HSZ1" s="24"/>
      <c r="HTA1" s="24"/>
      <c r="HTB1" s="24"/>
      <c r="HTC1" s="24"/>
      <c r="HTD1" s="24"/>
      <c r="HTE1" s="24"/>
      <c r="HTF1" s="24"/>
      <c r="HTG1" s="24"/>
      <c r="HTH1" s="24"/>
      <c r="HTI1" s="24"/>
      <c r="HTJ1" s="24"/>
      <c r="HTK1" s="24"/>
      <c r="HTL1" s="24"/>
      <c r="HTM1" s="24"/>
      <c r="HTN1" s="24"/>
      <c r="HTO1" s="24"/>
      <c r="HTP1" s="24"/>
      <c r="HTQ1" s="24"/>
      <c r="HTR1" s="24"/>
      <c r="HTS1" s="24"/>
      <c r="HTT1" s="24"/>
      <c r="HTU1" s="24"/>
      <c r="HTV1" s="24"/>
      <c r="HTW1" s="24"/>
      <c r="HTX1" s="24"/>
      <c r="HTY1" s="24"/>
      <c r="HTZ1" s="24"/>
      <c r="HUA1" s="24"/>
      <c r="HUB1" s="24"/>
      <c r="HUC1" s="24"/>
      <c r="HUD1" s="24"/>
      <c r="HUE1" s="24"/>
      <c r="HUF1" s="24"/>
      <c r="HUG1" s="24"/>
      <c r="HUH1" s="24"/>
      <c r="HUI1" s="24"/>
      <c r="HUJ1" s="24"/>
      <c r="HUK1" s="24"/>
      <c r="HUL1" s="24"/>
      <c r="HUM1" s="24"/>
      <c r="HUN1" s="24"/>
      <c r="HUO1" s="24"/>
      <c r="HUP1" s="24"/>
      <c r="HUQ1" s="24"/>
      <c r="HUR1" s="24"/>
      <c r="HUS1" s="24"/>
      <c r="HUT1" s="24"/>
      <c r="HUU1" s="24"/>
      <c r="HUV1" s="24"/>
      <c r="HUW1" s="24"/>
      <c r="HUX1" s="24"/>
      <c r="HUY1" s="24"/>
      <c r="HUZ1" s="24"/>
      <c r="HVA1" s="24"/>
      <c r="HVB1" s="24"/>
      <c r="HVC1" s="24"/>
      <c r="HVD1" s="24"/>
      <c r="HVE1" s="24"/>
      <c r="HVF1" s="24"/>
      <c r="HVG1" s="24"/>
      <c r="HVH1" s="24"/>
      <c r="HVI1" s="24"/>
      <c r="HVJ1" s="24"/>
      <c r="HVK1" s="24"/>
      <c r="HVL1" s="24"/>
      <c r="HVM1" s="24"/>
      <c r="HVN1" s="24"/>
      <c r="HVO1" s="24"/>
      <c r="HVP1" s="24"/>
      <c r="HVQ1" s="24"/>
      <c r="HVR1" s="24"/>
      <c r="HVS1" s="24"/>
      <c r="HVT1" s="24"/>
      <c r="HVU1" s="24"/>
      <c r="HVV1" s="24"/>
      <c r="HVW1" s="24"/>
      <c r="HVX1" s="24"/>
      <c r="HVY1" s="24"/>
      <c r="HVZ1" s="24"/>
      <c r="HWA1" s="24"/>
      <c r="HWB1" s="24"/>
      <c r="HWC1" s="24"/>
      <c r="HWD1" s="24"/>
      <c r="HWE1" s="24"/>
      <c r="HWF1" s="24"/>
      <c r="HWG1" s="24"/>
      <c r="HWH1" s="24"/>
      <c r="HWI1" s="24"/>
      <c r="HWJ1" s="24"/>
      <c r="HWK1" s="24"/>
      <c r="HWL1" s="24"/>
      <c r="HWM1" s="24"/>
      <c r="HWN1" s="24"/>
      <c r="HWO1" s="24"/>
      <c r="HWP1" s="24"/>
      <c r="HWQ1" s="24"/>
      <c r="HWR1" s="24"/>
      <c r="HWS1" s="24"/>
      <c r="HWT1" s="24"/>
      <c r="HWU1" s="24"/>
      <c r="HWV1" s="24"/>
      <c r="HWW1" s="24"/>
      <c r="HWX1" s="24"/>
      <c r="HWY1" s="24"/>
      <c r="HWZ1" s="24"/>
      <c r="HXA1" s="24"/>
      <c r="HXB1" s="24"/>
      <c r="HXC1" s="24"/>
      <c r="HXD1" s="24"/>
      <c r="HXE1" s="24"/>
      <c r="HXF1" s="24"/>
      <c r="HXG1" s="24"/>
      <c r="HXH1" s="24"/>
      <c r="HXI1" s="24"/>
      <c r="HXJ1" s="24"/>
      <c r="HXK1" s="24"/>
      <c r="HXL1" s="24"/>
      <c r="HXM1" s="24"/>
      <c r="HXN1" s="24"/>
      <c r="HXO1" s="24"/>
      <c r="HXP1" s="24"/>
      <c r="HXQ1" s="24"/>
      <c r="HXR1" s="24"/>
      <c r="HXS1" s="24"/>
      <c r="HXT1" s="24"/>
      <c r="HXU1" s="24"/>
      <c r="HXV1" s="24"/>
      <c r="HXW1" s="24"/>
      <c r="HXX1" s="24"/>
      <c r="HXY1" s="24"/>
      <c r="HXZ1" s="24"/>
      <c r="HYA1" s="24"/>
      <c r="HYB1" s="24"/>
      <c r="HYC1" s="24"/>
      <c r="HYD1" s="24"/>
      <c r="HYE1" s="24"/>
      <c r="HYF1" s="24"/>
      <c r="HYG1" s="24"/>
      <c r="HYH1" s="24"/>
      <c r="HYI1" s="24"/>
      <c r="HYJ1" s="24"/>
      <c r="HYK1" s="24"/>
      <c r="HYL1" s="24"/>
      <c r="HYM1" s="24"/>
      <c r="HYN1" s="24"/>
      <c r="HYO1" s="24"/>
      <c r="HYP1" s="24"/>
      <c r="HYQ1" s="24"/>
      <c r="HYR1" s="24"/>
      <c r="HYS1" s="24"/>
      <c r="HYT1" s="24"/>
      <c r="HYU1" s="24"/>
      <c r="HYV1" s="24"/>
      <c r="HYW1" s="24"/>
      <c r="HYX1" s="24"/>
      <c r="HYY1" s="24"/>
      <c r="HYZ1" s="24"/>
      <c r="HZA1" s="24"/>
      <c r="HZB1" s="24"/>
      <c r="HZC1" s="24"/>
      <c r="HZD1" s="24"/>
      <c r="HZE1" s="24"/>
      <c r="HZF1" s="24"/>
      <c r="HZG1" s="24"/>
      <c r="HZH1" s="24"/>
      <c r="HZI1" s="24"/>
      <c r="HZJ1" s="24"/>
      <c r="HZK1" s="24"/>
      <c r="HZL1" s="24"/>
      <c r="HZM1" s="24"/>
      <c r="HZN1" s="24"/>
      <c r="HZO1" s="24"/>
      <c r="HZP1" s="24"/>
      <c r="HZQ1" s="24"/>
      <c r="HZR1" s="24"/>
      <c r="HZS1" s="24"/>
      <c r="HZT1" s="24"/>
      <c r="HZU1" s="24"/>
      <c r="HZV1" s="24"/>
      <c r="HZW1" s="24"/>
      <c r="HZX1" s="24"/>
      <c r="HZY1" s="24"/>
      <c r="HZZ1" s="24"/>
      <c r="IAA1" s="24"/>
      <c r="IAB1" s="24"/>
      <c r="IAC1" s="24"/>
      <c r="IAD1" s="24"/>
      <c r="IAE1" s="24"/>
      <c r="IAF1" s="24"/>
      <c r="IAG1" s="24"/>
      <c r="IAH1" s="24"/>
      <c r="IAI1" s="24"/>
      <c r="IAJ1" s="24"/>
      <c r="IAK1" s="24"/>
      <c r="IAL1" s="24"/>
      <c r="IAM1" s="24"/>
      <c r="IAN1" s="24"/>
      <c r="IAO1" s="24"/>
      <c r="IAP1" s="24"/>
      <c r="IAQ1" s="24"/>
      <c r="IAR1" s="24"/>
      <c r="IAS1" s="24"/>
      <c r="IAT1" s="24"/>
      <c r="IAU1" s="24"/>
      <c r="IAV1" s="24"/>
      <c r="IAW1" s="24"/>
      <c r="IAX1" s="24"/>
      <c r="IAY1" s="24"/>
      <c r="IAZ1" s="24"/>
      <c r="IBA1" s="24"/>
      <c r="IBB1" s="24"/>
      <c r="IBC1" s="24"/>
      <c r="IBD1" s="24"/>
      <c r="IBE1" s="24"/>
      <c r="IBF1" s="24"/>
      <c r="IBG1" s="24"/>
      <c r="IBH1" s="24"/>
      <c r="IBI1" s="24"/>
      <c r="IBJ1" s="24"/>
      <c r="IBK1" s="24"/>
      <c r="IBL1" s="24"/>
      <c r="IBM1" s="24"/>
      <c r="IBN1" s="24"/>
      <c r="IBO1" s="24"/>
      <c r="IBP1" s="24"/>
      <c r="IBQ1" s="24"/>
      <c r="IBR1" s="24"/>
      <c r="IBS1" s="24"/>
      <c r="IBT1" s="24"/>
      <c r="IBU1" s="24"/>
      <c r="IBV1" s="24"/>
      <c r="IBW1" s="24"/>
      <c r="IBX1" s="24"/>
      <c r="IBY1" s="24"/>
      <c r="IBZ1" s="24"/>
      <c r="ICA1" s="24"/>
      <c r="ICB1" s="24"/>
      <c r="ICC1" s="24"/>
      <c r="ICD1" s="24"/>
      <c r="ICE1" s="24"/>
      <c r="ICF1" s="24"/>
      <c r="ICG1" s="24"/>
      <c r="ICH1" s="24"/>
      <c r="ICI1" s="24"/>
      <c r="ICJ1" s="24"/>
      <c r="ICK1" s="24"/>
      <c r="ICL1" s="24"/>
      <c r="ICM1" s="24"/>
      <c r="ICN1" s="24"/>
      <c r="ICO1" s="24"/>
      <c r="ICP1" s="24"/>
      <c r="ICQ1" s="24"/>
      <c r="ICR1" s="24"/>
      <c r="ICS1" s="24"/>
      <c r="ICT1" s="24"/>
      <c r="ICU1" s="24"/>
      <c r="ICV1" s="24"/>
      <c r="ICW1" s="24"/>
      <c r="ICX1" s="24"/>
      <c r="ICY1" s="24"/>
      <c r="ICZ1" s="24"/>
      <c r="IDA1" s="24"/>
      <c r="IDB1" s="24"/>
      <c r="IDC1" s="24"/>
      <c r="IDD1" s="24"/>
      <c r="IDE1" s="24"/>
      <c r="IDF1" s="24"/>
      <c r="IDG1" s="24"/>
      <c r="IDH1" s="24"/>
      <c r="IDI1" s="24"/>
      <c r="IDJ1" s="24"/>
      <c r="IDK1" s="24"/>
      <c r="IDL1" s="24"/>
      <c r="IDM1" s="24"/>
      <c r="IDN1" s="24"/>
      <c r="IDO1" s="24"/>
      <c r="IDP1" s="24"/>
      <c r="IDQ1" s="24"/>
      <c r="IDR1" s="24"/>
      <c r="IDS1" s="24"/>
      <c r="IDT1" s="24"/>
      <c r="IDU1" s="24"/>
      <c r="IDV1" s="24"/>
      <c r="IDW1" s="24"/>
      <c r="IDX1" s="24"/>
      <c r="IDY1" s="24"/>
      <c r="IDZ1" s="24"/>
      <c r="IEA1" s="24"/>
      <c r="IEB1" s="24"/>
      <c r="IEC1" s="24"/>
      <c r="IED1" s="24"/>
      <c r="IEE1" s="24"/>
      <c r="IEF1" s="24"/>
      <c r="IEG1" s="24"/>
      <c r="IEH1" s="24"/>
      <c r="IEI1" s="24"/>
      <c r="IEJ1" s="24"/>
      <c r="IEK1" s="24"/>
      <c r="IEL1" s="24"/>
      <c r="IEM1" s="24"/>
      <c r="IEN1" s="24"/>
      <c r="IEO1" s="24"/>
      <c r="IEP1" s="24"/>
      <c r="IEQ1" s="24"/>
      <c r="IER1" s="24"/>
      <c r="IES1" s="24"/>
      <c r="IET1" s="24"/>
      <c r="IEU1" s="24"/>
      <c r="IEV1" s="24"/>
      <c r="IEW1" s="24"/>
      <c r="IEX1" s="24"/>
      <c r="IEY1" s="24"/>
      <c r="IEZ1" s="24"/>
      <c r="IFA1" s="24"/>
      <c r="IFB1" s="24"/>
      <c r="IFC1" s="24"/>
      <c r="IFD1" s="24"/>
      <c r="IFE1" s="24"/>
      <c r="IFF1" s="24"/>
      <c r="IFG1" s="24"/>
      <c r="IFH1" s="24"/>
      <c r="IFI1" s="24"/>
      <c r="IFJ1" s="24"/>
      <c r="IFK1" s="24"/>
      <c r="IFL1" s="24"/>
      <c r="IFM1" s="24"/>
      <c r="IFN1" s="24"/>
      <c r="IFO1" s="24"/>
      <c r="IFP1" s="24"/>
      <c r="IFQ1" s="24"/>
      <c r="IFR1" s="24"/>
      <c r="IFS1" s="24"/>
      <c r="IFT1" s="24"/>
      <c r="IFU1" s="24"/>
      <c r="IFV1" s="24"/>
      <c r="IFW1" s="24"/>
      <c r="IFX1" s="24"/>
      <c r="IFY1" s="24"/>
      <c r="IFZ1" s="24"/>
      <c r="IGA1" s="24"/>
      <c r="IGB1" s="24"/>
      <c r="IGC1" s="24"/>
      <c r="IGD1" s="24"/>
      <c r="IGE1" s="24"/>
      <c r="IGF1" s="24"/>
      <c r="IGG1" s="24"/>
      <c r="IGH1" s="24"/>
      <c r="IGI1" s="24"/>
      <c r="IGJ1" s="24"/>
      <c r="IGK1" s="24"/>
      <c r="IGL1" s="24"/>
      <c r="IGM1" s="24"/>
      <c r="IGN1" s="24"/>
      <c r="IGO1" s="24"/>
      <c r="IGP1" s="24"/>
      <c r="IGQ1" s="24"/>
      <c r="IGR1" s="24"/>
      <c r="IGS1" s="24"/>
      <c r="IGT1" s="24"/>
      <c r="IGU1" s="24"/>
      <c r="IGV1" s="24"/>
      <c r="IGW1" s="24"/>
      <c r="IGX1" s="24"/>
      <c r="IGY1" s="24"/>
      <c r="IGZ1" s="24"/>
      <c r="IHA1" s="24"/>
      <c r="IHB1" s="24"/>
      <c r="IHC1" s="24"/>
      <c r="IHD1" s="24"/>
      <c r="IHE1" s="24"/>
      <c r="IHF1" s="24"/>
      <c r="IHG1" s="24"/>
      <c r="IHH1" s="24"/>
      <c r="IHI1" s="24"/>
      <c r="IHJ1" s="24"/>
      <c r="IHK1" s="24"/>
      <c r="IHL1" s="24"/>
      <c r="IHM1" s="24"/>
      <c r="IHN1" s="24"/>
      <c r="IHO1" s="24"/>
      <c r="IHP1" s="24"/>
      <c r="IHQ1" s="24"/>
      <c r="IHR1" s="24"/>
      <c r="IHS1" s="24"/>
      <c r="IHT1" s="24"/>
      <c r="IHU1" s="24"/>
      <c r="IHV1" s="24"/>
      <c r="IHW1" s="24"/>
      <c r="IHX1" s="24"/>
      <c r="IHY1" s="24"/>
      <c r="IHZ1" s="24"/>
      <c r="IIA1" s="24"/>
      <c r="IIB1" s="24"/>
      <c r="IIC1" s="24"/>
      <c r="IID1" s="24"/>
      <c r="IIE1" s="24"/>
      <c r="IIF1" s="24"/>
      <c r="IIG1" s="24"/>
      <c r="IIH1" s="24"/>
      <c r="III1" s="24"/>
      <c r="IIJ1" s="24"/>
      <c r="IIK1" s="24"/>
      <c r="IIL1" s="24"/>
      <c r="IIM1" s="24"/>
      <c r="IIN1" s="24"/>
      <c r="IIO1" s="24"/>
      <c r="IIP1" s="24"/>
      <c r="IIQ1" s="24"/>
      <c r="IIR1" s="24"/>
      <c r="IIS1" s="24"/>
      <c r="IIT1" s="24"/>
      <c r="IIU1" s="24"/>
      <c r="IIV1" s="24"/>
      <c r="IIW1" s="24"/>
      <c r="IIX1" s="24"/>
      <c r="IIY1" s="24"/>
      <c r="IIZ1" s="24"/>
      <c r="IJA1" s="24"/>
      <c r="IJB1" s="24"/>
      <c r="IJC1" s="24"/>
      <c r="IJD1" s="24"/>
      <c r="IJE1" s="24"/>
      <c r="IJF1" s="24"/>
      <c r="IJG1" s="24"/>
      <c r="IJH1" s="24"/>
      <c r="IJI1" s="24"/>
      <c r="IJJ1" s="24"/>
      <c r="IJK1" s="24"/>
      <c r="IJL1" s="24"/>
      <c r="IJM1" s="24"/>
      <c r="IJN1" s="24"/>
      <c r="IJO1" s="24"/>
      <c r="IJP1" s="24"/>
      <c r="IJQ1" s="24"/>
      <c r="IJR1" s="24"/>
      <c r="IJS1" s="24"/>
      <c r="IJT1" s="24"/>
      <c r="IJU1" s="24"/>
      <c r="IJV1" s="24"/>
      <c r="IJW1" s="24"/>
      <c r="IJX1" s="24"/>
      <c r="IJY1" s="24"/>
      <c r="IJZ1" s="24"/>
      <c r="IKA1" s="24"/>
      <c r="IKB1" s="24"/>
      <c r="IKC1" s="24"/>
      <c r="IKD1" s="24"/>
      <c r="IKE1" s="24"/>
      <c r="IKF1" s="24"/>
      <c r="IKG1" s="24"/>
      <c r="IKH1" s="24"/>
      <c r="IKI1" s="24"/>
      <c r="IKJ1" s="24"/>
      <c r="IKK1" s="24"/>
      <c r="IKL1" s="24"/>
      <c r="IKM1" s="24"/>
      <c r="IKN1" s="24"/>
      <c r="IKO1" s="24"/>
      <c r="IKP1" s="24"/>
      <c r="IKQ1" s="24"/>
      <c r="IKR1" s="24"/>
      <c r="IKS1" s="24"/>
      <c r="IKT1" s="24"/>
      <c r="IKU1" s="24"/>
      <c r="IKV1" s="24"/>
      <c r="IKW1" s="24"/>
      <c r="IKX1" s="24"/>
      <c r="IKY1" s="24"/>
      <c r="IKZ1" s="24"/>
      <c r="ILA1" s="24"/>
      <c r="ILB1" s="24"/>
      <c r="ILC1" s="24"/>
      <c r="ILD1" s="24"/>
      <c r="ILE1" s="24"/>
      <c r="ILF1" s="24"/>
      <c r="ILG1" s="24"/>
      <c r="ILH1" s="24"/>
      <c r="ILI1" s="24"/>
      <c r="ILJ1" s="24"/>
      <c r="ILK1" s="24"/>
      <c r="ILL1" s="24"/>
      <c r="ILM1" s="24"/>
      <c r="ILN1" s="24"/>
      <c r="ILO1" s="24"/>
      <c r="ILP1" s="24"/>
      <c r="ILQ1" s="24"/>
      <c r="ILR1" s="24"/>
      <c r="ILS1" s="24"/>
      <c r="ILT1" s="24"/>
      <c r="ILU1" s="24"/>
      <c r="ILV1" s="24"/>
      <c r="ILW1" s="24"/>
      <c r="ILX1" s="24"/>
      <c r="ILY1" s="24"/>
      <c r="ILZ1" s="24"/>
      <c r="IMA1" s="24"/>
      <c r="IMB1" s="24"/>
      <c r="IMC1" s="24"/>
      <c r="IMD1" s="24"/>
      <c r="IME1" s="24"/>
      <c r="IMF1" s="24"/>
      <c r="IMG1" s="24"/>
      <c r="IMH1" s="24"/>
      <c r="IMI1" s="24"/>
      <c r="IMJ1" s="24"/>
      <c r="IMK1" s="24"/>
      <c r="IML1" s="24"/>
      <c r="IMM1" s="24"/>
      <c r="IMN1" s="24"/>
      <c r="IMO1" s="24"/>
      <c r="IMP1" s="24"/>
      <c r="IMQ1" s="24"/>
      <c r="IMR1" s="24"/>
      <c r="IMS1" s="24"/>
      <c r="IMT1" s="24"/>
      <c r="IMU1" s="24"/>
      <c r="IMV1" s="24"/>
      <c r="IMW1" s="24"/>
      <c r="IMX1" s="24"/>
      <c r="IMY1" s="24"/>
      <c r="IMZ1" s="24"/>
      <c r="INA1" s="24"/>
      <c r="INB1" s="24"/>
      <c r="INC1" s="24"/>
      <c r="IND1" s="24"/>
      <c r="INE1" s="24"/>
      <c r="INF1" s="24"/>
      <c r="ING1" s="24"/>
      <c r="INH1" s="24"/>
      <c r="INI1" s="24"/>
      <c r="INJ1" s="24"/>
      <c r="INK1" s="24"/>
      <c r="INL1" s="24"/>
      <c r="INM1" s="24"/>
      <c r="INN1" s="24"/>
      <c r="INO1" s="24"/>
      <c r="INP1" s="24"/>
      <c r="INQ1" s="24"/>
      <c r="INR1" s="24"/>
      <c r="INS1" s="24"/>
      <c r="INT1" s="24"/>
      <c r="INU1" s="24"/>
      <c r="INV1" s="24"/>
      <c r="INW1" s="24"/>
      <c r="INX1" s="24"/>
      <c r="INY1" s="24"/>
      <c r="INZ1" s="24"/>
      <c r="IOA1" s="24"/>
      <c r="IOB1" s="24"/>
      <c r="IOC1" s="24"/>
      <c r="IOD1" s="24"/>
      <c r="IOE1" s="24"/>
      <c r="IOF1" s="24"/>
      <c r="IOG1" s="24"/>
      <c r="IOH1" s="24"/>
      <c r="IOI1" s="24"/>
      <c r="IOJ1" s="24"/>
      <c r="IOK1" s="24"/>
      <c r="IOL1" s="24"/>
      <c r="IOM1" s="24"/>
      <c r="ION1" s="24"/>
      <c r="IOO1" s="24"/>
      <c r="IOP1" s="24"/>
      <c r="IOQ1" s="24"/>
      <c r="IOR1" s="24"/>
      <c r="IOS1" s="24"/>
      <c r="IOT1" s="24"/>
      <c r="IOU1" s="24"/>
      <c r="IOV1" s="24"/>
      <c r="IOW1" s="24"/>
      <c r="IOX1" s="24"/>
      <c r="IOY1" s="24"/>
      <c r="IOZ1" s="24"/>
      <c r="IPA1" s="24"/>
      <c r="IPB1" s="24"/>
      <c r="IPC1" s="24"/>
      <c r="IPD1" s="24"/>
      <c r="IPE1" s="24"/>
      <c r="IPF1" s="24"/>
      <c r="IPG1" s="24"/>
      <c r="IPH1" s="24"/>
      <c r="IPI1" s="24"/>
      <c r="IPJ1" s="24"/>
      <c r="IPK1" s="24"/>
      <c r="IPL1" s="24"/>
      <c r="IPM1" s="24"/>
      <c r="IPN1" s="24"/>
      <c r="IPO1" s="24"/>
      <c r="IPP1" s="24"/>
      <c r="IPQ1" s="24"/>
      <c r="IPR1" s="24"/>
      <c r="IPS1" s="24"/>
      <c r="IPT1" s="24"/>
      <c r="IPU1" s="24"/>
      <c r="IPV1" s="24"/>
      <c r="IPW1" s="24"/>
      <c r="IPX1" s="24"/>
      <c r="IPY1" s="24"/>
      <c r="IPZ1" s="24"/>
      <c r="IQA1" s="24"/>
      <c r="IQB1" s="24"/>
      <c r="IQC1" s="24"/>
      <c r="IQD1" s="24"/>
      <c r="IQE1" s="24"/>
      <c r="IQF1" s="24"/>
      <c r="IQG1" s="24"/>
      <c r="IQH1" s="24"/>
      <c r="IQI1" s="24"/>
      <c r="IQJ1" s="24"/>
      <c r="IQK1" s="24"/>
      <c r="IQL1" s="24"/>
      <c r="IQM1" s="24"/>
      <c r="IQN1" s="24"/>
      <c r="IQO1" s="24"/>
      <c r="IQP1" s="24"/>
      <c r="IQQ1" s="24"/>
      <c r="IQR1" s="24"/>
      <c r="IQS1" s="24"/>
      <c r="IQT1" s="24"/>
      <c r="IQU1" s="24"/>
      <c r="IQV1" s="24"/>
      <c r="IQW1" s="24"/>
      <c r="IQX1" s="24"/>
      <c r="IQY1" s="24"/>
      <c r="IQZ1" s="24"/>
      <c r="IRA1" s="24"/>
      <c r="IRB1" s="24"/>
      <c r="IRC1" s="24"/>
      <c r="IRD1" s="24"/>
      <c r="IRE1" s="24"/>
      <c r="IRF1" s="24"/>
      <c r="IRG1" s="24"/>
      <c r="IRH1" s="24"/>
      <c r="IRI1" s="24"/>
      <c r="IRJ1" s="24"/>
      <c r="IRK1" s="24"/>
      <c r="IRL1" s="24"/>
      <c r="IRM1" s="24"/>
      <c r="IRN1" s="24"/>
      <c r="IRO1" s="24"/>
      <c r="IRP1" s="24"/>
      <c r="IRQ1" s="24"/>
      <c r="IRR1" s="24"/>
      <c r="IRS1" s="24"/>
      <c r="IRT1" s="24"/>
      <c r="IRU1" s="24"/>
      <c r="IRV1" s="24"/>
      <c r="IRW1" s="24"/>
      <c r="IRX1" s="24"/>
      <c r="IRY1" s="24"/>
      <c r="IRZ1" s="24"/>
      <c r="ISA1" s="24"/>
      <c r="ISB1" s="24"/>
      <c r="ISC1" s="24"/>
      <c r="ISD1" s="24"/>
      <c r="ISE1" s="24"/>
      <c r="ISF1" s="24"/>
      <c r="ISG1" s="24"/>
      <c r="ISH1" s="24"/>
      <c r="ISI1" s="24"/>
      <c r="ISJ1" s="24"/>
      <c r="ISK1" s="24"/>
      <c r="ISL1" s="24"/>
      <c r="ISM1" s="24"/>
      <c r="ISN1" s="24"/>
      <c r="ISO1" s="24"/>
      <c r="ISP1" s="24"/>
      <c r="ISQ1" s="24"/>
      <c r="ISR1" s="24"/>
      <c r="ISS1" s="24"/>
      <c r="IST1" s="24"/>
      <c r="ISU1" s="24"/>
      <c r="ISV1" s="24"/>
      <c r="ISW1" s="24"/>
      <c r="ISX1" s="24"/>
      <c r="ISY1" s="24"/>
      <c r="ISZ1" s="24"/>
      <c r="ITA1" s="24"/>
      <c r="ITB1" s="24"/>
      <c r="ITC1" s="24"/>
      <c r="ITD1" s="24"/>
      <c r="ITE1" s="24"/>
      <c r="ITF1" s="24"/>
      <c r="ITG1" s="24"/>
      <c r="ITH1" s="24"/>
      <c r="ITI1" s="24"/>
      <c r="ITJ1" s="24"/>
      <c r="ITK1" s="24"/>
      <c r="ITL1" s="24"/>
      <c r="ITM1" s="24"/>
      <c r="ITN1" s="24"/>
      <c r="ITO1" s="24"/>
      <c r="ITP1" s="24"/>
      <c r="ITQ1" s="24"/>
      <c r="ITR1" s="24"/>
      <c r="ITS1" s="24"/>
      <c r="ITT1" s="24"/>
      <c r="ITU1" s="24"/>
      <c r="ITV1" s="24"/>
      <c r="ITW1" s="24"/>
      <c r="ITX1" s="24"/>
      <c r="ITY1" s="24"/>
      <c r="ITZ1" s="24"/>
      <c r="IUA1" s="24"/>
      <c r="IUB1" s="24"/>
      <c r="IUC1" s="24"/>
      <c r="IUD1" s="24"/>
      <c r="IUE1" s="24"/>
      <c r="IUF1" s="24"/>
      <c r="IUG1" s="24"/>
      <c r="IUH1" s="24"/>
      <c r="IUI1" s="24"/>
      <c r="IUJ1" s="24"/>
      <c r="IUK1" s="24"/>
      <c r="IUL1" s="24"/>
      <c r="IUM1" s="24"/>
      <c r="IUN1" s="24"/>
      <c r="IUO1" s="24"/>
      <c r="IUP1" s="24"/>
      <c r="IUQ1" s="24"/>
      <c r="IUR1" s="24"/>
      <c r="IUS1" s="24"/>
      <c r="IUT1" s="24"/>
      <c r="IUU1" s="24"/>
      <c r="IUV1" s="24"/>
      <c r="IUW1" s="24"/>
      <c r="IUX1" s="24"/>
      <c r="IUY1" s="24"/>
      <c r="IUZ1" s="24"/>
      <c r="IVA1" s="24"/>
      <c r="IVB1" s="24"/>
      <c r="IVC1" s="24"/>
      <c r="IVD1" s="24"/>
      <c r="IVE1" s="24"/>
      <c r="IVF1" s="24"/>
      <c r="IVG1" s="24"/>
      <c r="IVH1" s="24"/>
      <c r="IVI1" s="24"/>
      <c r="IVJ1" s="24"/>
      <c r="IVK1" s="24"/>
      <c r="IVL1" s="24"/>
      <c r="IVM1" s="24"/>
      <c r="IVN1" s="24"/>
      <c r="IVO1" s="24"/>
      <c r="IVP1" s="24"/>
      <c r="IVQ1" s="24"/>
      <c r="IVR1" s="24"/>
      <c r="IVS1" s="24"/>
      <c r="IVT1" s="24"/>
      <c r="IVU1" s="24"/>
      <c r="IVV1" s="24"/>
      <c r="IVW1" s="24"/>
      <c r="IVX1" s="24"/>
      <c r="IVY1" s="24"/>
      <c r="IVZ1" s="24"/>
      <c r="IWA1" s="24"/>
      <c r="IWB1" s="24"/>
      <c r="IWC1" s="24"/>
      <c r="IWD1" s="24"/>
      <c r="IWE1" s="24"/>
      <c r="IWF1" s="24"/>
      <c r="IWG1" s="24"/>
      <c r="IWH1" s="24"/>
      <c r="IWI1" s="24"/>
      <c r="IWJ1" s="24"/>
      <c r="IWK1" s="24"/>
      <c r="IWL1" s="24"/>
      <c r="IWM1" s="24"/>
      <c r="IWN1" s="24"/>
      <c r="IWO1" s="24"/>
      <c r="IWP1" s="24"/>
      <c r="IWQ1" s="24"/>
      <c r="IWR1" s="24"/>
      <c r="IWS1" s="24"/>
      <c r="IWT1" s="24"/>
      <c r="IWU1" s="24"/>
      <c r="IWV1" s="24"/>
      <c r="IWW1" s="24"/>
      <c r="IWX1" s="24"/>
      <c r="IWY1" s="24"/>
      <c r="IWZ1" s="24"/>
      <c r="IXA1" s="24"/>
      <c r="IXB1" s="24"/>
      <c r="IXC1" s="24"/>
      <c r="IXD1" s="24"/>
      <c r="IXE1" s="24"/>
      <c r="IXF1" s="24"/>
      <c r="IXG1" s="24"/>
      <c r="IXH1" s="24"/>
      <c r="IXI1" s="24"/>
      <c r="IXJ1" s="24"/>
      <c r="IXK1" s="24"/>
      <c r="IXL1" s="24"/>
      <c r="IXM1" s="24"/>
      <c r="IXN1" s="24"/>
      <c r="IXO1" s="24"/>
      <c r="IXP1" s="24"/>
      <c r="IXQ1" s="24"/>
      <c r="IXR1" s="24"/>
      <c r="IXS1" s="24"/>
      <c r="IXT1" s="24"/>
      <c r="IXU1" s="24"/>
      <c r="IXV1" s="24"/>
      <c r="IXW1" s="24"/>
      <c r="IXX1" s="24"/>
      <c r="IXY1" s="24"/>
      <c r="IXZ1" s="24"/>
      <c r="IYA1" s="24"/>
      <c r="IYB1" s="24"/>
      <c r="IYC1" s="24"/>
      <c r="IYD1" s="24"/>
      <c r="IYE1" s="24"/>
      <c r="IYF1" s="24"/>
      <c r="IYG1" s="24"/>
      <c r="IYH1" s="24"/>
      <c r="IYI1" s="24"/>
      <c r="IYJ1" s="24"/>
      <c r="IYK1" s="24"/>
      <c r="IYL1" s="24"/>
      <c r="IYM1" s="24"/>
      <c r="IYN1" s="24"/>
      <c r="IYO1" s="24"/>
      <c r="IYP1" s="24"/>
      <c r="IYQ1" s="24"/>
      <c r="IYR1" s="24"/>
      <c r="IYS1" s="24"/>
      <c r="IYT1" s="24"/>
      <c r="IYU1" s="24"/>
      <c r="IYV1" s="24"/>
      <c r="IYW1" s="24"/>
      <c r="IYX1" s="24"/>
      <c r="IYY1" s="24"/>
      <c r="IYZ1" s="24"/>
      <c r="IZA1" s="24"/>
      <c r="IZB1" s="24"/>
      <c r="IZC1" s="24"/>
      <c r="IZD1" s="24"/>
      <c r="IZE1" s="24"/>
      <c r="IZF1" s="24"/>
      <c r="IZG1" s="24"/>
      <c r="IZH1" s="24"/>
      <c r="IZI1" s="24"/>
      <c r="IZJ1" s="24"/>
      <c r="IZK1" s="24"/>
      <c r="IZL1" s="24"/>
      <c r="IZM1" s="24"/>
      <c r="IZN1" s="24"/>
      <c r="IZO1" s="24"/>
      <c r="IZP1" s="24"/>
      <c r="IZQ1" s="24"/>
      <c r="IZR1" s="24"/>
      <c r="IZS1" s="24"/>
      <c r="IZT1" s="24"/>
      <c r="IZU1" s="24"/>
      <c r="IZV1" s="24"/>
      <c r="IZW1" s="24"/>
      <c r="IZX1" s="24"/>
      <c r="IZY1" s="24"/>
      <c r="IZZ1" s="24"/>
      <c r="JAA1" s="24"/>
      <c r="JAB1" s="24"/>
      <c r="JAC1" s="24"/>
      <c r="JAD1" s="24"/>
      <c r="JAE1" s="24"/>
      <c r="JAF1" s="24"/>
      <c r="JAG1" s="24"/>
      <c r="JAH1" s="24"/>
      <c r="JAI1" s="24"/>
      <c r="JAJ1" s="24"/>
      <c r="JAK1" s="24"/>
      <c r="JAL1" s="24"/>
      <c r="JAM1" s="24"/>
      <c r="JAN1" s="24"/>
      <c r="JAO1" s="24"/>
      <c r="JAP1" s="24"/>
      <c r="JAQ1" s="24"/>
      <c r="JAR1" s="24"/>
      <c r="JAS1" s="24"/>
      <c r="JAT1" s="24"/>
      <c r="JAU1" s="24"/>
      <c r="JAV1" s="24"/>
      <c r="JAW1" s="24"/>
      <c r="JAX1" s="24"/>
      <c r="JAY1" s="24"/>
      <c r="JAZ1" s="24"/>
      <c r="JBA1" s="24"/>
      <c r="JBB1" s="24"/>
      <c r="JBC1" s="24"/>
      <c r="JBD1" s="24"/>
      <c r="JBE1" s="24"/>
      <c r="JBF1" s="24"/>
      <c r="JBG1" s="24"/>
      <c r="JBH1" s="24"/>
      <c r="JBI1" s="24"/>
      <c r="JBJ1" s="24"/>
      <c r="JBK1" s="24"/>
      <c r="JBL1" s="24"/>
      <c r="JBM1" s="24"/>
      <c r="JBN1" s="24"/>
      <c r="JBO1" s="24"/>
      <c r="JBP1" s="24"/>
      <c r="JBQ1" s="24"/>
      <c r="JBR1" s="24"/>
      <c r="JBS1" s="24"/>
      <c r="JBT1" s="24"/>
      <c r="JBU1" s="24"/>
      <c r="JBV1" s="24"/>
      <c r="JBW1" s="24"/>
      <c r="JBX1" s="24"/>
      <c r="JBY1" s="24"/>
      <c r="JBZ1" s="24"/>
      <c r="JCA1" s="24"/>
      <c r="JCB1" s="24"/>
      <c r="JCC1" s="24"/>
      <c r="JCD1" s="24"/>
      <c r="JCE1" s="24"/>
      <c r="JCF1" s="24"/>
      <c r="JCG1" s="24"/>
      <c r="JCH1" s="24"/>
      <c r="JCI1" s="24"/>
      <c r="JCJ1" s="24"/>
      <c r="JCK1" s="24"/>
      <c r="JCL1" s="24"/>
      <c r="JCM1" s="24"/>
      <c r="JCN1" s="24"/>
      <c r="JCO1" s="24"/>
      <c r="JCP1" s="24"/>
      <c r="JCQ1" s="24"/>
      <c r="JCR1" s="24"/>
      <c r="JCS1" s="24"/>
      <c r="JCT1" s="24"/>
      <c r="JCU1" s="24"/>
      <c r="JCV1" s="24"/>
      <c r="JCW1" s="24"/>
      <c r="JCX1" s="24"/>
      <c r="JCY1" s="24"/>
      <c r="JCZ1" s="24"/>
      <c r="JDA1" s="24"/>
      <c r="JDB1" s="24"/>
      <c r="JDC1" s="24"/>
      <c r="JDD1" s="24"/>
      <c r="JDE1" s="24"/>
      <c r="JDF1" s="24"/>
      <c r="JDG1" s="24"/>
      <c r="JDH1" s="24"/>
      <c r="JDI1" s="24"/>
      <c r="JDJ1" s="24"/>
      <c r="JDK1" s="24"/>
      <c r="JDL1" s="24"/>
      <c r="JDM1" s="24"/>
      <c r="JDN1" s="24"/>
      <c r="JDO1" s="24"/>
      <c r="JDP1" s="24"/>
      <c r="JDQ1" s="24"/>
      <c r="JDR1" s="24"/>
      <c r="JDS1" s="24"/>
      <c r="JDT1" s="24"/>
      <c r="JDU1" s="24"/>
      <c r="JDV1" s="24"/>
      <c r="JDW1" s="24"/>
      <c r="JDX1" s="24"/>
      <c r="JDY1" s="24"/>
      <c r="JDZ1" s="24"/>
      <c r="JEA1" s="24"/>
      <c r="JEB1" s="24"/>
      <c r="JEC1" s="24"/>
      <c r="JED1" s="24"/>
      <c r="JEE1" s="24"/>
      <c r="JEF1" s="24"/>
      <c r="JEG1" s="24"/>
      <c r="JEH1" s="24"/>
      <c r="JEI1" s="24"/>
      <c r="JEJ1" s="24"/>
      <c r="JEK1" s="24"/>
      <c r="JEL1" s="24"/>
      <c r="JEM1" s="24"/>
      <c r="JEN1" s="24"/>
      <c r="JEO1" s="24"/>
      <c r="JEP1" s="24"/>
      <c r="JEQ1" s="24"/>
      <c r="JER1" s="24"/>
      <c r="JES1" s="24"/>
      <c r="JET1" s="24"/>
      <c r="JEU1" s="24"/>
      <c r="JEV1" s="24"/>
      <c r="JEW1" s="24"/>
      <c r="JEX1" s="24"/>
      <c r="JEY1" s="24"/>
      <c r="JEZ1" s="24"/>
      <c r="JFA1" s="24"/>
      <c r="JFB1" s="24"/>
      <c r="JFC1" s="24"/>
      <c r="JFD1" s="24"/>
      <c r="JFE1" s="24"/>
      <c r="JFF1" s="24"/>
      <c r="JFG1" s="24"/>
      <c r="JFH1" s="24"/>
      <c r="JFI1" s="24"/>
      <c r="JFJ1" s="24"/>
      <c r="JFK1" s="24"/>
      <c r="JFL1" s="24"/>
      <c r="JFM1" s="24"/>
      <c r="JFN1" s="24"/>
      <c r="JFO1" s="24"/>
      <c r="JFP1" s="24"/>
      <c r="JFQ1" s="24"/>
      <c r="JFR1" s="24"/>
      <c r="JFS1" s="24"/>
      <c r="JFT1" s="24"/>
      <c r="JFU1" s="24"/>
      <c r="JFV1" s="24"/>
      <c r="JFW1" s="24"/>
      <c r="JFX1" s="24"/>
      <c r="JFY1" s="24"/>
      <c r="JFZ1" s="24"/>
      <c r="JGA1" s="24"/>
      <c r="JGB1" s="24"/>
      <c r="JGC1" s="24"/>
      <c r="JGD1" s="24"/>
      <c r="JGE1" s="24"/>
      <c r="JGF1" s="24"/>
      <c r="JGG1" s="24"/>
      <c r="JGH1" s="24"/>
      <c r="JGI1" s="24"/>
      <c r="JGJ1" s="24"/>
      <c r="JGK1" s="24"/>
      <c r="JGL1" s="24"/>
      <c r="JGM1" s="24"/>
      <c r="JGN1" s="24"/>
      <c r="JGO1" s="24"/>
      <c r="JGP1" s="24"/>
      <c r="JGQ1" s="24"/>
      <c r="JGR1" s="24"/>
      <c r="JGS1" s="24"/>
      <c r="JGT1" s="24"/>
      <c r="JGU1" s="24"/>
      <c r="JGV1" s="24"/>
      <c r="JGW1" s="24"/>
      <c r="JGX1" s="24"/>
      <c r="JGY1" s="24"/>
      <c r="JGZ1" s="24"/>
      <c r="JHA1" s="24"/>
      <c r="JHB1" s="24"/>
      <c r="JHC1" s="24"/>
      <c r="JHD1" s="24"/>
      <c r="JHE1" s="24"/>
      <c r="JHF1" s="24"/>
      <c r="JHG1" s="24"/>
      <c r="JHH1" s="24"/>
      <c r="JHI1" s="24"/>
      <c r="JHJ1" s="24"/>
      <c r="JHK1" s="24"/>
      <c r="JHL1" s="24"/>
      <c r="JHM1" s="24"/>
      <c r="JHN1" s="24"/>
      <c r="JHO1" s="24"/>
      <c r="JHP1" s="24"/>
      <c r="JHQ1" s="24"/>
      <c r="JHR1" s="24"/>
      <c r="JHS1" s="24"/>
      <c r="JHT1" s="24"/>
      <c r="JHU1" s="24"/>
      <c r="JHV1" s="24"/>
      <c r="JHW1" s="24"/>
      <c r="JHX1" s="24"/>
      <c r="JHY1" s="24"/>
      <c r="JHZ1" s="24"/>
      <c r="JIA1" s="24"/>
      <c r="JIB1" s="24"/>
      <c r="JIC1" s="24"/>
      <c r="JID1" s="24"/>
      <c r="JIE1" s="24"/>
      <c r="JIF1" s="24"/>
      <c r="JIG1" s="24"/>
      <c r="JIH1" s="24"/>
      <c r="JII1" s="24"/>
      <c r="JIJ1" s="24"/>
      <c r="JIK1" s="24"/>
      <c r="JIL1" s="24"/>
      <c r="JIM1" s="24"/>
      <c r="JIN1" s="24"/>
      <c r="JIO1" s="24"/>
      <c r="JIP1" s="24"/>
      <c r="JIQ1" s="24"/>
      <c r="JIR1" s="24"/>
      <c r="JIS1" s="24"/>
      <c r="JIT1" s="24"/>
      <c r="JIU1" s="24"/>
      <c r="JIV1" s="24"/>
      <c r="JIW1" s="24"/>
      <c r="JIX1" s="24"/>
      <c r="JIY1" s="24"/>
      <c r="JIZ1" s="24"/>
      <c r="JJA1" s="24"/>
      <c r="JJB1" s="24"/>
      <c r="JJC1" s="24"/>
      <c r="JJD1" s="24"/>
      <c r="JJE1" s="24"/>
      <c r="JJF1" s="24"/>
      <c r="JJG1" s="24"/>
      <c r="JJH1" s="24"/>
      <c r="JJI1" s="24"/>
      <c r="JJJ1" s="24"/>
      <c r="JJK1" s="24"/>
      <c r="JJL1" s="24"/>
      <c r="JJM1" s="24"/>
      <c r="JJN1" s="24"/>
      <c r="JJO1" s="24"/>
      <c r="JJP1" s="24"/>
      <c r="JJQ1" s="24"/>
      <c r="JJR1" s="24"/>
      <c r="JJS1" s="24"/>
      <c r="JJT1" s="24"/>
      <c r="JJU1" s="24"/>
      <c r="JJV1" s="24"/>
      <c r="JJW1" s="24"/>
      <c r="JJX1" s="24"/>
      <c r="JJY1" s="24"/>
      <c r="JJZ1" s="24"/>
      <c r="JKA1" s="24"/>
      <c r="JKB1" s="24"/>
      <c r="JKC1" s="24"/>
      <c r="JKD1" s="24"/>
      <c r="JKE1" s="24"/>
      <c r="JKF1" s="24"/>
      <c r="JKG1" s="24"/>
      <c r="JKH1" s="24"/>
      <c r="JKI1" s="24"/>
      <c r="JKJ1" s="24"/>
      <c r="JKK1" s="24"/>
      <c r="JKL1" s="24"/>
      <c r="JKM1" s="24"/>
      <c r="JKN1" s="24"/>
      <c r="JKO1" s="24"/>
      <c r="JKP1" s="24"/>
      <c r="JKQ1" s="24"/>
      <c r="JKR1" s="24"/>
      <c r="JKS1" s="24"/>
      <c r="JKT1" s="24"/>
      <c r="JKU1" s="24"/>
      <c r="JKV1" s="24"/>
      <c r="JKW1" s="24"/>
      <c r="JKX1" s="24"/>
      <c r="JKY1" s="24"/>
      <c r="JKZ1" s="24"/>
      <c r="JLA1" s="24"/>
      <c r="JLB1" s="24"/>
      <c r="JLC1" s="24"/>
      <c r="JLD1" s="24"/>
      <c r="JLE1" s="24"/>
      <c r="JLF1" s="24"/>
      <c r="JLG1" s="24"/>
      <c r="JLH1" s="24"/>
      <c r="JLI1" s="24"/>
      <c r="JLJ1" s="24"/>
      <c r="JLK1" s="24"/>
      <c r="JLL1" s="24"/>
      <c r="JLM1" s="24"/>
      <c r="JLN1" s="24"/>
      <c r="JLO1" s="24"/>
      <c r="JLP1" s="24"/>
      <c r="JLQ1" s="24"/>
      <c r="JLR1" s="24"/>
      <c r="JLS1" s="24"/>
      <c r="JLT1" s="24"/>
      <c r="JLU1" s="24"/>
      <c r="JLV1" s="24"/>
      <c r="JLW1" s="24"/>
      <c r="JLX1" s="24"/>
      <c r="JLY1" s="24"/>
      <c r="JLZ1" s="24"/>
      <c r="JMA1" s="24"/>
      <c r="JMB1" s="24"/>
      <c r="JMC1" s="24"/>
      <c r="JMD1" s="24"/>
      <c r="JME1" s="24"/>
      <c r="JMF1" s="24"/>
      <c r="JMG1" s="24"/>
      <c r="JMH1" s="24"/>
      <c r="JMI1" s="24"/>
      <c r="JMJ1" s="24"/>
      <c r="JMK1" s="24"/>
      <c r="JML1" s="24"/>
      <c r="JMM1" s="24"/>
      <c r="JMN1" s="24"/>
      <c r="JMO1" s="24"/>
      <c r="JMP1" s="24"/>
      <c r="JMQ1" s="24"/>
      <c r="JMR1" s="24"/>
      <c r="JMS1" s="24"/>
      <c r="JMT1" s="24"/>
      <c r="JMU1" s="24"/>
      <c r="JMV1" s="24"/>
      <c r="JMW1" s="24"/>
      <c r="JMX1" s="24"/>
      <c r="JMY1" s="24"/>
      <c r="JMZ1" s="24"/>
      <c r="JNA1" s="24"/>
      <c r="JNB1" s="24"/>
      <c r="JNC1" s="24"/>
      <c r="JND1" s="24"/>
      <c r="JNE1" s="24"/>
      <c r="JNF1" s="24"/>
      <c r="JNG1" s="24"/>
      <c r="JNH1" s="24"/>
      <c r="JNI1" s="24"/>
      <c r="JNJ1" s="24"/>
      <c r="JNK1" s="24"/>
      <c r="JNL1" s="24"/>
      <c r="JNM1" s="24"/>
      <c r="JNN1" s="24"/>
      <c r="JNO1" s="24"/>
      <c r="JNP1" s="24"/>
      <c r="JNQ1" s="24"/>
      <c r="JNR1" s="24"/>
      <c r="JNS1" s="24"/>
      <c r="JNT1" s="24"/>
      <c r="JNU1" s="24"/>
      <c r="JNV1" s="24"/>
      <c r="JNW1" s="24"/>
      <c r="JNX1" s="24"/>
      <c r="JNY1" s="24"/>
      <c r="JNZ1" s="24"/>
      <c r="JOA1" s="24"/>
      <c r="JOB1" s="24"/>
      <c r="JOC1" s="24"/>
      <c r="JOD1" s="24"/>
      <c r="JOE1" s="24"/>
      <c r="JOF1" s="24"/>
      <c r="JOG1" s="24"/>
      <c r="JOH1" s="24"/>
      <c r="JOI1" s="24"/>
      <c r="JOJ1" s="24"/>
      <c r="JOK1" s="24"/>
      <c r="JOL1" s="24"/>
      <c r="JOM1" s="24"/>
      <c r="JON1" s="24"/>
      <c r="JOO1" s="24"/>
      <c r="JOP1" s="24"/>
      <c r="JOQ1" s="24"/>
      <c r="JOR1" s="24"/>
      <c r="JOS1" s="24"/>
      <c r="JOT1" s="24"/>
      <c r="JOU1" s="24"/>
      <c r="JOV1" s="24"/>
      <c r="JOW1" s="24"/>
      <c r="JOX1" s="24"/>
      <c r="JOY1" s="24"/>
      <c r="JOZ1" s="24"/>
      <c r="JPA1" s="24"/>
      <c r="JPB1" s="24"/>
      <c r="JPC1" s="24"/>
      <c r="JPD1" s="24"/>
      <c r="JPE1" s="24"/>
      <c r="JPF1" s="24"/>
      <c r="JPG1" s="24"/>
      <c r="JPH1" s="24"/>
      <c r="JPI1" s="24"/>
      <c r="JPJ1" s="24"/>
      <c r="JPK1" s="24"/>
      <c r="JPL1" s="24"/>
      <c r="JPM1" s="24"/>
      <c r="JPN1" s="24"/>
      <c r="JPO1" s="24"/>
      <c r="JPP1" s="24"/>
      <c r="JPQ1" s="24"/>
      <c r="JPR1" s="24"/>
      <c r="JPS1" s="24"/>
      <c r="JPT1" s="24"/>
      <c r="JPU1" s="24"/>
      <c r="JPV1" s="24"/>
      <c r="JPW1" s="24"/>
      <c r="JPX1" s="24"/>
      <c r="JPY1" s="24"/>
      <c r="JPZ1" s="24"/>
      <c r="JQA1" s="24"/>
      <c r="JQB1" s="24"/>
      <c r="JQC1" s="24"/>
      <c r="JQD1" s="24"/>
      <c r="JQE1" s="24"/>
      <c r="JQF1" s="24"/>
      <c r="JQG1" s="24"/>
      <c r="JQH1" s="24"/>
      <c r="JQI1" s="24"/>
      <c r="JQJ1" s="24"/>
      <c r="JQK1" s="24"/>
      <c r="JQL1" s="24"/>
      <c r="JQM1" s="24"/>
      <c r="JQN1" s="24"/>
      <c r="JQO1" s="24"/>
      <c r="JQP1" s="24"/>
      <c r="JQQ1" s="24"/>
      <c r="JQR1" s="24"/>
      <c r="JQS1" s="24"/>
      <c r="JQT1" s="24"/>
      <c r="JQU1" s="24"/>
      <c r="JQV1" s="24"/>
      <c r="JQW1" s="24"/>
      <c r="JQX1" s="24"/>
      <c r="JQY1" s="24"/>
      <c r="JQZ1" s="24"/>
      <c r="JRA1" s="24"/>
      <c r="JRB1" s="24"/>
      <c r="JRC1" s="24"/>
      <c r="JRD1" s="24"/>
      <c r="JRE1" s="24"/>
      <c r="JRF1" s="24"/>
      <c r="JRG1" s="24"/>
      <c r="JRH1" s="24"/>
      <c r="JRI1" s="24"/>
      <c r="JRJ1" s="24"/>
      <c r="JRK1" s="24"/>
      <c r="JRL1" s="24"/>
      <c r="JRM1" s="24"/>
      <c r="JRN1" s="24"/>
      <c r="JRO1" s="24"/>
      <c r="JRP1" s="24"/>
      <c r="JRQ1" s="24"/>
      <c r="JRR1" s="24"/>
      <c r="JRS1" s="24"/>
      <c r="JRT1" s="24"/>
      <c r="JRU1" s="24"/>
      <c r="JRV1" s="24"/>
      <c r="JRW1" s="24"/>
      <c r="JRX1" s="24"/>
      <c r="JRY1" s="24"/>
      <c r="JRZ1" s="24"/>
      <c r="JSA1" s="24"/>
      <c r="JSB1" s="24"/>
      <c r="JSC1" s="24"/>
      <c r="JSD1" s="24"/>
      <c r="JSE1" s="24"/>
      <c r="JSF1" s="24"/>
      <c r="JSG1" s="24"/>
      <c r="JSH1" s="24"/>
      <c r="JSI1" s="24"/>
      <c r="JSJ1" s="24"/>
      <c r="JSK1" s="24"/>
      <c r="JSL1" s="24"/>
      <c r="JSM1" s="24"/>
      <c r="JSN1" s="24"/>
      <c r="JSO1" s="24"/>
      <c r="JSP1" s="24"/>
      <c r="JSQ1" s="24"/>
      <c r="JSR1" s="24"/>
      <c r="JSS1" s="24"/>
      <c r="JST1" s="24"/>
      <c r="JSU1" s="24"/>
      <c r="JSV1" s="24"/>
      <c r="JSW1" s="24"/>
      <c r="JSX1" s="24"/>
      <c r="JSY1" s="24"/>
      <c r="JSZ1" s="24"/>
      <c r="JTA1" s="24"/>
      <c r="JTB1" s="24"/>
      <c r="JTC1" s="24"/>
      <c r="JTD1" s="24"/>
      <c r="JTE1" s="24"/>
      <c r="JTF1" s="24"/>
      <c r="JTG1" s="24"/>
      <c r="JTH1" s="24"/>
      <c r="JTI1" s="24"/>
      <c r="JTJ1" s="24"/>
      <c r="JTK1" s="24"/>
      <c r="JTL1" s="24"/>
      <c r="JTM1" s="24"/>
      <c r="JTN1" s="24"/>
      <c r="JTO1" s="24"/>
      <c r="JTP1" s="24"/>
      <c r="JTQ1" s="24"/>
      <c r="JTR1" s="24"/>
      <c r="JTS1" s="24"/>
      <c r="JTT1" s="24"/>
      <c r="JTU1" s="24"/>
      <c r="JTV1" s="24"/>
      <c r="JTW1" s="24"/>
      <c r="JTX1" s="24"/>
      <c r="JTY1" s="24"/>
      <c r="JTZ1" s="24"/>
      <c r="JUA1" s="24"/>
      <c r="JUB1" s="24"/>
      <c r="JUC1" s="24"/>
      <c r="JUD1" s="24"/>
      <c r="JUE1" s="24"/>
      <c r="JUF1" s="24"/>
      <c r="JUG1" s="24"/>
      <c r="JUH1" s="24"/>
      <c r="JUI1" s="24"/>
      <c r="JUJ1" s="24"/>
      <c r="JUK1" s="24"/>
      <c r="JUL1" s="24"/>
      <c r="JUM1" s="24"/>
      <c r="JUN1" s="24"/>
      <c r="JUO1" s="24"/>
      <c r="JUP1" s="24"/>
      <c r="JUQ1" s="24"/>
      <c r="JUR1" s="24"/>
      <c r="JUS1" s="24"/>
      <c r="JUT1" s="24"/>
      <c r="JUU1" s="24"/>
      <c r="JUV1" s="24"/>
      <c r="JUW1" s="24"/>
      <c r="JUX1" s="24"/>
      <c r="JUY1" s="24"/>
      <c r="JUZ1" s="24"/>
      <c r="JVA1" s="24"/>
      <c r="JVB1" s="24"/>
      <c r="JVC1" s="24"/>
      <c r="JVD1" s="24"/>
      <c r="JVE1" s="24"/>
      <c r="JVF1" s="24"/>
      <c r="JVG1" s="24"/>
      <c r="JVH1" s="24"/>
      <c r="JVI1" s="24"/>
      <c r="JVJ1" s="24"/>
      <c r="JVK1" s="24"/>
      <c r="JVL1" s="24"/>
      <c r="JVM1" s="24"/>
      <c r="JVN1" s="24"/>
      <c r="JVO1" s="24"/>
      <c r="JVP1" s="24"/>
      <c r="JVQ1" s="24"/>
      <c r="JVR1" s="24"/>
      <c r="JVS1" s="24"/>
      <c r="JVT1" s="24"/>
      <c r="JVU1" s="24"/>
      <c r="JVV1" s="24"/>
      <c r="JVW1" s="24"/>
      <c r="JVX1" s="24"/>
      <c r="JVY1" s="24"/>
      <c r="JVZ1" s="24"/>
      <c r="JWA1" s="24"/>
      <c r="JWB1" s="24"/>
      <c r="JWC1" s="24"/>
      <c r="JWD1" s="24"/>
      <c r="JWE1" s="24"/>
      <c r="JWF1" s="24"/>
      <c r="JWG1" s="24"/>
      <c r="JWH1" s="24"/>
      <c r="JWI1" s="24"/>
      <c r="JWJ1" s="24"/>
      <c r="JWK1" s="24"/>
      <c r="JWL1" s="24"/>
      <c r="JWM1" s="24"/>
      <c r="JWN1" s="24"/>
      <c r="JWO1" s="24"/>
      <c r="JWP1" s="24"/>
      <c r="JWQ1" s="24"/>
      <c r="JWR1" s="24"/>
      <c r="JWS1" s="24"/>
      <c r="JWT1" s="24"/>
      <c r="JWU1" s="24"/>
      <c r="JWV1" s="24"/>
      <c r="JWW1" s="24"/>
      <c r="JWX1" s="24"/>
      <c r="JWY1" s="24"/>
      <c r="JWZ1" s="24"/>
      <c r="JXA1" s="24"/>
      <c r="JXB1" s="24"/>
      <c r="JXC1" s="24"/>
      <c r="JXD1" s="24"/>
      <c r="JXE1" s="24"/>
      <c r="JXF1" s="24"/>
      <c r="JXG1" s="24"/>
      <c r="JXH1" s="24"/>
      <c r="JXI1" s="24"/>
      <c r="JXJ1" s="24"/>
      <c r="JXK1" s="24"/>
      <c r="JXL1" s="24"/>
      <c r="JXM1" s="24"/>
      <c r="JXN1" s="24"/>
      <c r="JXO1" s="24"/>
      <c r="JXP1" s="24"/>
      <c r="JXQ1" s="24"/>
      <c r="JXR1" s="24"/>
      <c r="JXS1" s="24"/>
      <c r="JXT1" s="24"/>
      <c r="JXU1" s="24"/>
      <c r="JXV1" s="24"/>
      <c r="JXW1" s="24"/>
      <c r="JXX1" s="24"/>
      <c r="JXY1" s="24"/>
      <c r="JXZ1" s="24"/>
      <c r="JYA1" s="24"/>
      <c r="JYB1" s="24"/>
      <c r="JYC1" s="24"/>
      <c r="JYD1" s="24"/>
      <c r="JYE1" s="24"/>
      <c r="JYF1" s="24"/>
      <c r="JYG1" s="24"/>
      <c r="JYH1" s="24"/>
      <c r="JYI1" s="24"/>
      <c r="JYJ1" s="24"/>
      <c r="JYK1" s="24"/>
      <c r="JYL1" s="24"/>
      <c r="JYM1" s="24"/>
      <c r="JYN1" s="24"/>
      <c r="JYO1" s="24"/>
      <c r="JYP1" s="24"/>
      <c r="JYQ1" s="24"/>
      <c r="JYR1" s="24"/>
      <c r="JYS1" s="24"/>
      <c r="JYT1" s="24"/>
      <c r="JYU1" s="24"/>
      <c r="JYV1" s="24"/>
      <c r="JYW1" s="24"/>
      <c r="JYX1" s="24"/>
      <c r="JYY1" s="24"/>
      <c r="JYZ1" s="24"/>
      <c r="JZA1" s="24"/>
      <c r="JZB1" s="24"/>
      <c r="JZC1" s="24"/>
      <c r="JZD1" s="24"/>
      <c r="JZE1" s="24"/>
      <c r="JZF1" s="24"/>
      <c r="JZG1" s="24"/>
      <c r="JZH1" s="24"/>
      <c r="JZI1" s="24"/>
      <c r="JZJ1" s="24"/>
      <c r="JZK1" s="24"/>
      <c r="JZL1" s="24"/>
      <c r="JZM1" s="24"/>
      <c r="JZN1" s="24"/>
      <c r="JZO1" s="24"/>
      <c r="JZP1" s="24"/>
      <c r="JZQ1" s="24"/>
      <c r="JZR1" s="24"/>
      <c r="JZS1" s="24"/>
      <c r="JZT1" s="24"/>
      <c r="JZU1" s="24"/>
      <c r="JZV1" s="24"/>
      <c r="JZW1" s="24"/>
      <c r="JZX1" s="24"/>
      <c r="JZY1" s="24"/>
      <c r="JZZ1" s="24"/>
      <c r="KAA1" s="24"/>
      <c r="KAB1" s="24"/>
      <c r="KAC1" s="24"/>
      <c r="KAD1" s="24"/>
      <c r="KAE1" s="24"/>
      <c r="KAF1" s="24"/>
      <c r="KAG1" s="24"/>
      <c r="KAH1" s="24"/>
      <c r="KAI1" s="24"/>
      <c r="KAJ1" s="24"/>
      <c r="KAK1" s="24"/>
      <c r="KAL1" s="24"/>
      <c r="KAM1" s="24"/>
      <c r="KAN1" s="24"/>
      <c r="KAO1" s="24"/>
      <c r="KAP1" s="24"/>
      <c r="KAQ1" s="24"/>
      <c r="KAR1" s="24"/>
      <c r="KAS1" s="24"/>
      <c r="KAT1" s="24"/>
      <c r="KAU1" s="24"/>
      <c r="KAV1" s="24"/>
      <c r="KAW1" s="24"/>
      <c r="KAX1" s="24"/>
      <c r="KAY1" s="24"/>
      <c r="KAZ1" s="24"/>
      <c r="KBA1" s="24"/>
      <c r="KBB1" s="24"/>
      <c r="KBC1" s="24"/>
      <c r="KBD1" s="24"/>
      <c r="KBE1" s="24"/>
      <c r="KBF1" s="24"/>
      <c r="KBG1" s="24"/>
      <c r="KBH1" s="24"/>
      <c r="KBI1" s="24"/>
      <c r="KBJ1" s="24"/>
      <c r="KBK1" s="24"/>
      <c r="KBL1" s="24"/>
      <c r="KBM1" s="24"/>
      <c r="KBN1" s="24"/>
      <c r="KBO1" s="24"/>
      <c r="KBP1" s="24"/>
      <c r="KBQ1" s="24"/>
      <c r="KBR1" s="24"/>
      <c r="KBS1" s="24"/>
      <c r="KBT1" s="24"/>
      <c r="KBU1" s="24"/>
      <c r="KBV1" s="24"/>
      <c r="KBW1" s="24"/>
      <c r="KBX1" s="24"/>
      <c r="KBY1" s="24"/>
      <c r="KBZ1" s="24"/>
      <c r="KCA1" s="24"/>
      <c r="KCB1" s="24"/>
      <c r="KCC1" s="24"/>
      <c r="KCD1" s="24"/>
      <c r="KCE1" s="24"/>
      <c r="KCF1" s="24"/>
      <c r="KCG1" s="24"/>
      <c r="KCH1" s="24"/>
      <c r="KCI1" s="24"/>
      <c r="KCJ1" s="24"/>
      <c r="KCK1" s="24"/>
      <c r="KCL1" s="24"/>
      <c r="KCM1" s="24"/>
      <c r="KCN1" s="24"/>
      <c r="KCO1" s="24"/>
      <c r="KCP1" s="24"/>
      <c r="KCQ1" s="24"/>
      <c r="KCR1" s="24"/>
      <c r="KCS1" s="24"/>
      <c r="KCT1" s="24"/>
      <c r="KCU1" s="24"/>
      <c r="KCV1" s="24"/>
      <c r="KCW1" s="24"/>
      <c r="KCX1" s="24"/>
      <c r="KCY1" s="24"/>
      <c r="KCZ1" s="24"/>
      <c r="KDA1" s="24"/>
      <c r="KDB1" s="24"/>
      <c r="KDC1" s="24"/>
      <c r="KDD1" s="24"/>
      <c r="KDE1" s="24"/>
      <c r="KDF1" s="24"/>
      <c r="KDG1" s="24"/>
      <c r="KDH1" s="24"/>
      <c r="KDI1" s="24"/>
      <c r="KDJ1" s="24"/>
      <c r="KDK1" s="24"/>
      <c r="KDL1" s="24"/>
      <c r="KDM1" s="24"/>
      <c r="KDN1" s="24"/>
      <c r="KDO1" s="24"/>
      <c r="KDP1" s="24"/>
      <c r="KDQ1" s="24"/>
      <c r="KDR1" s="24"/>
      <c r="KDS1" s="24"/>
      <c r="KDT1" s="24"/>
      <c r="KDU1" s="24"/>
      <c r="KDV1" s="24"/>
      <c r="KDW1" s="24"/>
      <c r="KDX1" s="24"/>
      <c r="KDY1" s="24"/>
      <c r="KDZ1" s="24"/>
      <c r="KEA1" s="24"/>
      <c r="KEB1" s="24"/>
      <c r="KEC1" s="24"/>
      <c r="KED1" s="24"/>
      <c r="KEE1" s="24"/>
      <c r="KEF1" s="24"/>
      <c r="KEG1" s="24"/>
      <c r="KEH1" s="24"/>
      <c r="KEI1" s="24"/>
      <c r="KEJ1" s="24"/>
      <c r="KEK1" s="24"/>
      <c r="KEL1" s="24"/>
      <c r="KEM1" s="24"/>
      <c r="KEN1" s="24"/>
      <c r="KEO1" s="24"/>
      <c r="KEP1" s="24"/>
      <c r="KEQ1" s="24"/>
      <c r="KER1" s="24"/>
      <c r="KES1" s="24"/>
      <c r="KET1" s="24"/>
      <c r="KEU1" s="24"/>
      <c r="KEV1" s="24"/>
      <c r="KEW1" s="24"/>
      <c r="KEX1" s="24"/>
      <c r="KEY1" s="24"/>
      <c r="KEZ1" s="24"/>
      <c r="KFA1" s="24"/>
      <c r="KFB1" s="24"/>
      <c r="KFC1" s="24"/>
      <c r="KFD1" s="24"/>
      <c r="KFE1" s="24"/>
      <c r="KFF1" s="24"/>
      <c r="KFG1" s="24"/>
      <c r="KFH1" s="24"/>
      <c r="KFI1" s="24"/>
      <c r="KFJ1" s="24"/>
      <c r="KFK1" s="24"/>
      <c r="KFL1" s="24"/>
      <c r="KFM1" s="24"/>
      <c r="KFN1" s="24"/>
      <c r="KFO1" s="24"/>
      <c r="KFP1" s="24"/>
      <c r="KFQ1" s="24"/>
      <c r="KFR1" s="24"/>
      <c r="KFS1" s="24"/>
      <c r="KFT1" s="24"/>
      <c r="KFU1" s="24"/>
      <c r="KFV1" s="24"/>
      <c r="KFW1" s="24"/>
      <c r="KFX1" s="24"/>
      <c r="KFY1" s="24"/>
      <c r="KFZ1" s="24"/>
      <c r="KGA1" s="24"/>
      <c r="KGB1" s="24"/>
      <c r="KGC1" s="24"/>
      <c r="KGD1" s="24"/>
      <c r="KGE1" s="24"/>
      <c r="KGF1" s="24"/>
      <c r="KGG1" s="24"/>
      <c r="KGH1" s="24"/>
      <c r="KGI1" s="24"/>
      <c r="KGJ1" s="24"/>
      <c r="KGK1" s="24"/>
      <c r="KGL1" s="24"/>
      <c r="KGM1" s="24"/>
      <c r="KGN1" s="24"/>
      <c r="KGO1" s="24"/>
      <c r="KGP1" s="24"/>
      <c r="KGQ1" s="24"/>
      <c r="KGR1" s="24"/>
      <c r="KGS1" s="24"/>
      <c r="KGT1" s="24"/>
      <c r="KGU1" s="24"/>
      <c r="KGV1" s="24"/>
      <c r="KGW1" s="24"/>
      <c r="KGX1" s="24"/>
      <c r="KGY1" s="24"/>
      <c r="KGZ1" s="24"/>
      <c r="KHA1" s="24"/>
      <c r="KHB1" s="24"/>
      <c r="KHC1" s="24"/>
      <c r="KHD1" s="24"/>
      <c r="KHE1" s="24"/>
      <c r="KHF1" s="24"/>
      <c r="KHG1" s="24"/>
      <c r="KHH1" s="24"/>
      <c r="KHI1" s="24"/>
      <c r="KHJ1" s="24"/>
      <c r="KHK1" s="24"/>
      <c r="KHL1" s="24"/>
      <c r="KHM1" s="24"/>
      <c r="KHN1" s="24"/>
      <c r="KHO1" s="24"/>
      <c r="KHP1" s="24"/>
      <c r="KHQ1" s="24"/>
      <c r="KHR1" s="24"/>
      <c r="KHS1" s="24"/>
      <c r="KHT1" s="24"/>
      <c r="KHU1" s="24"/>
      <c r="KHV1" s="24"/>
      <c r="KHW1" s="24"/>
      <c r="KHX1" s="24"/>
      <c r="KHY1" s="24"/>
      <c r="KHZ1" s="24"/>
      <c r="KIA1" s="24"/>
      <c r="KIB1" s="24"/>
      <c r="KIC1" s="24"/>
      <c r="KID1" s="24"/>
      <c r="KIE1" s="24"/>
      <c r="KIF1" s="24"/>
      <c r="KIG1" s="24"/>
      <c r="KIH1" s="24"/>
      <c r="KII1" s="24"/>
      <c r="KIJ1" s="24"/>
      <c r="KIK1" s="24"/>
      <c r="KIL1" s="24"/>
      <c r="KIM1" s="24"/>
      <c r="KIN1" s="24"/>
      <c r="KIO1" s="24"/>
      <c r="KIP1" s="24"/>
      <c r="KIQ1" s="24"/>
      <c r="KIR1" s="24"/>
      <c r="KIS1" s="24"/>
      <c r="KIT1" s="24"/>
      <c r="KIU1" s="24"/>
      <c r="KIV1" s="24"/>
      <c r="KIW1" s="24"/>
      <c r="KIX1" s="24"/>
      <c r="KIY1" s="24"/>
      <c r="KIZ1" s="24"/>
      <c r="KJA1" s="24"/>
      <c r="KJB1" s="24"/>
      <c r="KJC1" s="24"/>
      <c r="KJD1" s="24"/>
      <c r="KJE1" s="24"/>
      <c r="KJF1" s="24"/>
      <c r="KJG1" s="24"/>
      <c r="KJH1" s="24"/>
      <c r="KJI1" s="24"/>
      <c r="KJJ1" s="24"/>
      <c r="KJK1" s="24"/>
      <c r="KJL1" s="24"/>
      <c r="KJM1" s="24"/>
      <c r="KJN1" s="24"/>
      <c r="KJO1" s="24"/>
      <c r="KJP1" s="24"/>
      <c r="KJQ1" s="24"/>
      <c r="KJR1" s="24"/>
      <c r="KJS1" s="24"/>
      <c r="KJT1" s="24"/>
      <c r="KJU1" s="24"/>
      <c r="KJV1" s="24"/>
      <c r="KJW1" s="24"/>
      <c r="KJX1" s="24"/>
      <c r="KJY1" s="24"/>
      <c r="KJZ1" s="24"/>
      <c r="KKA1" s="24"/>
      <c r="KKB1" s="24"/>
      <c r="KKC1" s="24"/>
      <c r="KKD1" s="24"/>
      <c r="KKE1" s="24"/>
      <c r="KKF1" s="24"/>
      <c r="KKG1" s="24"/>
      <c r="KKH1" s="24"/>
      <c r="KKI1" s="24"/>
      <c r="KKJ1" s="24"/>
      <c r="KKK1" s="24"/>
      <c r="KKL1" s="24"/>
      <c r="KKM1" s="24"/>
      <c r="KKN1" s="24"/>
      <c r="KKO1" s="24"/>
      <c r="KKP1" s="24"/>
      <c r="KKQ1" s="24"/>
      <c r="KKR1" s="24"/>
      <c r="KKS1" s="24"/>
      <c r="KKT1" s="24"/>
      <c r="KKU1" s="24"/>
      <c r="KKV1" s="24"/>
      <c r="KKW1" s="24"/>
      <c r="KKX1" s="24"/>
      <c r="KKY1" s="24"/>
      <c r="KKZ1" s="24"/>
      <c r="KLA1" s="24"/>
      <c r="KLB1" s="24"/>
      <c r="KLC1" s="24"/>
      <c r="KLD1" s="24"/>
      <c r="KLE1" s="24"/>
      <c r="KLF1" s="24"/>
      <c r="KLG1" s="24"/>
      <c r="KLH1" s="24"/>
      <c r="KLI1" s="24"/>
      <c r="KLJ1" s="24"/>
      <c r="KLK1" s="24"/>
      <c r="KLL1" s="24"/>
      <c r="KLM1" s="24"/>
      <c r="KLN1" s="24"/>
      <c r="KLO1" s="24"/>
      <c r="KLP1" s="24"/>
      <c r="KLQ1" s="24"/>
      <c r="KLR1" s="24"/>
      <c r="KLS1" s="24"/>
      <c r="KLT1" s="24"/>
      <c r="KLU1" s="24"/>
      <c r="KLV1" s="24"/>
      <c r="KLW1" s="24"/>
      <c r="KLX1" s="24"/>
      <c r="KLY1" s="24"/>
      <c r="KLZ1" s="24"/>
      <c r="KMA1" s="24"/>
      <c r="KMB1" s="24"/>
      <c r="KMC1" s="24"/>
      <c r="KMD1" s="24"/>
      <c r="KME1" s="24"/>
      <c r="KMF1" s="24"/>
      <c r="KMG1" s="24"/>
      <c r="KMH1" s="24"/>
      <c r="KMI1" s="24"/>
      <c r="KMJ1" s="24"/>
      <c r="KMK1" s="24"/>
      <c r="KML1" s="24"/>
      <c r="KMM1" s="24"/>
      <c r="KMN1" s="24"/>
      <c r="KMO1" s="24"/>
      <c r="KMP1" s="24"/>
      <c r="KMQ1" s="24"/>
      <c r="KMR1" s="24"/>
      <c r="KMS1" s="24"/>
      <c r="KMT1" s="24"/>
      <c r="KMU1" s="24"/>
      <c r="KMV1" s="24"/>
      <c r="KMW1" s="24"/>
      <c r="KMX1" s="24"/>
      <c r="KMY1" s="24"/>
      <c r="KMZ1" s="24"/>
      <c r="KNA1" s="24"/>
      <c r="KNB1" s="24"/>
      <c r="KNC1" s="24"/>
      <c r="KND1" s="24"/>
      <c r="KNE1" s="24"/>
      <c r="KNF1" s="24"/>
      <c r="KNG1" s="24"/>
      <c r="KNH1" s="24"/>
      <c r="KNI1" s="24"/>
      <c r="KNJ1" s="24"/>
      <c r="KNK1" s="24"/>
      <c r="KNL1" s="24"/>
      <c r="KNM1" s="24"/>
      <c r="KNN1" s="24"/>
      <c r="KNO1" s="24"/>
      <c r="KNP1" s="24"/>
      <c r="KNQ1" s="24"/>
      <c r="KNR1" s="24"/>
      <c r="KNS1" s="24"/>
      <c r="KNT1" s="24"/>
      <c r="KNU1" s="24"/>
      <c r="KNV1" s="24"/>
      <c r="KNW1" s="24"/>
      <c r="KNX1" s="24"/>
      <c r="KNY1" s="24"/>
      <c r="KNZ1" s="24"/>
      <c r="KOA1" s="24"/>
      <c r="KOB1" s="24"/>
      <c r="KOC1" s="24"/>
      <c r="KOD1" s="24"/>
      <c r="KOE1" s="24"/>
      <c r="KOF1" s="24"/>
      <c r="KOG1" s="24"/>
      <c r="KOH1" s="24"/>
      <c r="KOI1" s="24"/>
      <c r="KOJ1" s="24"/>
      <c r="KOK1" s="24"/>
      <c r="KOL1" s="24"/>
      <c r="KOM1" s="24"/>
      <c r="KON1" s="24"/>
      <c r="KOO1" s="24"/>
      <c r="KOP1" s="24"/>
      <c r="KOQ1" s="24"/>
      <c r="KOR1" s="24"/>
      <c r="KOS1" s="24"/>
      <c r="KOT1" s="24"/>
      <c r="KOU1" s="24"/>
      <c r="KOV1" s="24"/>
      <c r="KOW1" s="24"/>
      <c r="KOX1" s="24"/>
      <c r="KOY1" s="24"/>
      <c r="KOZ1" s="24"/>
      <c r="KPA1" s="24"/>
      <c r="KPB1" s="24"/>
      <c r="KPC1" s="24"/>
      <c r="KPD1" s="24"/>
      <c r="KPE1" s="24"/>
      <c r="KPF1" s="24"/>
      <c r="KPG1" s="24"/>
      <c r="KPH1" s="24"/>
      <c r="KPI1" s="24"/>
      <c r="KPJ1" s="24"/>
      <c r="KPK1" s="24"/>
      <c r="KPL1" s="24"/>
      <c r="KPM1" s="24"/>
      <c r="KPN1" s="24"/>
      <c r="KPO1" s="24"/>
      <c r="KPP1" s="24"/>
      <c r="KPQ1" s="24"/>
      <c r="KPR1" s="24"/>
      <c r="KPS1" s="24"/>
      <c r="KPT1" s="24"/>
      <c r="KPU1" s="24"/>
      <c r="KPV1" s="24"/>
      <c r="KPW1" s="24"/>
      <c r="KPX1" s="24"/>
      <c r="KPY1" s="24"/>
      <c r="KPZ1" s="24"/>
      <c r="KQA1" s="24"/>
      <c r="KQB1" s="24"/>
      <c r="KQC1" s="24"/>
      <c r="KQD1" s="24"/>
      <c r="KQE1" s="24"/>
      <c r="KQF1" s="24"/>
      <c r="KQG1" s="24"/>
      <c r="KQH1" s="24"/>
      <c r="KQI1" s="24"/>
      <c r="KQJ1" s="24"/>
      <c r="KQK1" s="24"/>
      <c r="KQL1" s="24"/>
      <c r="KQM1" s="24"/>
      <c r="KQN1" s="24"/>
      <c r="KQO1" s="24"/>
      <c r="KQP1" s="24"/>
      <c r="KQQ1" s="24"/>
      <c r="KQR1" s="24"/>
      <c r="KQS1" s="24"/>
      <c r="KQT1" s="24"/>
      <c r="KQU1" s="24"/>
      <c r="KQV1" s="24"/>
      <c r="KQW1" s="24"/>
      <c r="KQX1" s="24"/>
      <c r="KQY1" s="24"/>
      <c r="KQZ1" s="24"/>
      <c r="KRA1" s="24"/>
      <c r="KRB1" s="24"/>
      <c r="KRC1" s="24"/>
      <c r="KRD1" s="24"/>
      <c r="KRE1" s="24"/>
      <c r="KRF1" s="24"/>
      <c r="KRG1" s="24"/>
      <c r="KRH1" s="24"/>
      <c r="KRI1" s="24"/>
      <c r="KRJ1" s="24"/>
      <c r="KRK1" s="24"/>
      <c r="KRL1" s="24"/>
      <c r="KRM1" s="24"/>
      <c r="KRN1" s="24"/>
      <c r="KRO1" s="24"/>
      <c r="KRP1" s="24"/>
      <c r="KRQ1" s="24"/>
      <c r="KRR1" s="24"/>
      <c r="KRS1" s="24"/>
      <c r="KRT1" s="24"/>
      <c r="KRU1" s="24"/>
      <c r="KRV1" s="24"/>
      <c r="KRW1" s="24"/>
      <c r="KRX1" s="24"/>
      <c r="KRY1" s="24"/>
      <c r="KRZ1" s="24"/>
      <c r="KSA1" s="24"/>
      <c r="KSB1" s="24"/>
      <c r="KSC1" s="24"/>
      <c r="KSD1" s="24"/>
      <c r="KSE1" s="24"/>
      <c r="KSF1" s="24"/>
      <c r="KSG1" s="24"/>
      <c r="KSH1" s="24"/>
      <c r="KSI1" s="24"/>
      <c r="KSJ1" s="24"/>
      <c r="KSK1" s="24"/>
      <c r="KSL1" s="24"/>
      <c r="KSM1" s="24"/>
      <c r="KSN1" s="24"/>
      <c r="KSO1" s="24"/>
      <c r="KSP1" s="24"/>
      <c r="KSQ1" s="24"/>
      <c r="KSR1" s="24"/>
      <c r="KSS1" s="24"/>
      <c r="KST1" s="24"/>
      <c r="KSU1" s="24"/>
      <c r="KSV1" s="24"/>
      <c r="KSW1" s="24"/>
      <c r="KSX1" s="24"/>
      <c r="KSY1" s="24"/>
      <c r="KSZ1" s="24"/>
      <c r="KTA1" s="24"/>
      <c r="KTB1" s="24"/>
      <c r="KTC1" s="24"/>
      <c r="KTD1" s="24"/>
      <c r="KTE1" s="24"/>
      <c r="KTF1" s="24"/>
      <c r="KTG1" s="24"/>
      <c r="KTH1" s="24"/>
      <c r="KTI1" s="24"/>
      <c r="KTJ1" s="24"/>
      <c r="KTK1" s="24"/>
      <c r="KTL1" s="24"/>
      <c r="KTM1" s="24"/>
      <c r="KTN1" s="24"/>
      <c r="KTO1" s="24"/>
      <c r="KTP1" s="24"/>
      <c r="KTQ1" s="24"/>
      <c r="KTR1" s="24"/>
      <c r="KTS1" s="24"/>
      <c r="KTT1" s="24"/>
      <c r="KTU1" s="24"/>
      <c r="KTV1" s="24"/>
      <c r="KTW1" s="24"/>
      <c r="KTX1" s="24"/>
      <c r="KTY1" s="24"/>
      <c r="KTZ1" s="24"/>
      <c r="KUA1" s="24"/>
      <c r="KUB1" s="24"/>
      <c r="KUC1" s="24"/>
      <c r="KUD1" s="24"/>
      <c r="KUE1" s="24"/>
      <c r="KUF1" s="24"/>
      <c r="KUG1" s="24"/>
      <c r="KUH1" s="24"/>
      <c r="KUI1" s="24"/>
      <c r="KUJ1" s="24"/>
      <c r="KUK1" s="24"/>
      <c r="KUL1" s="24"/>
      <c r="KUM1" s="24"/>
      <c r="KUN1" s="24"/>
      <c r="KUO1" s="24"/>
      <c r="KUP1" s="24"/>
      <c r="KUQ1" s="24"/>
      <c r="KUR1" s="24"/>
      <c r="KUS1" s="24"/>
      <c r="KUT1" s="24"/>
      <c r="KUU1" s="24"/>
      <c r="KUV1" s="24"/>
      <c r="KUW1" s="24"/>
      <c r="KUX1" s="24"/>
      <c r="KUY1" s="24"/>
      <c r="KUZ1" s="24"/>
      <c r="KVA1" s="24"/>
      <c r="KVB1" s="24"/>
      <c r="KVC1" s="24"/>
      <c r="KVD1" s="24"/>
      <c r="KVE1" s="24"/>
      <c r="KVF1" s="24"/>
      <c r="KVG1" s="24"/>
      <c r="KVH1" s="24"/>
      <c r="KVI1" s="24"/>
      <c r="KVJ1" s="24"/>
      <c r="KVK1" s="24"/>
      <c r="KVL1" s="24"/>
      <c r="KVM1" s="24"/>
      <c r="KVN1" s="24"/>
      <c r="KVO1" s="24"/>
      <c r="KVP1" s="24"/>
      <c r="KVQ1" s="24"/>
      <c r="KVR1" s="24"/>
      <c r="KVS1" s="24"/>
      <c r="KVT1" s="24"/>
      <c r="KVU1" s="24"/>
      <c r="KVV1" s="24"/>
      <c r="KVW1" s="24"/>
      <c r="KVX1" s="24"/>
      <c r="KVY1" s="24"/>
      <c r="KVZ1" s="24"/>
      <c r="KWA1" s="24"/>
      <c r="KWB1" s="24"/>
      <c r="KWC1" s="24"/>
      <c r="KWD1" s="24"/>
      <c r="KWE1" s="24"/>
      <c r="KWF1" s="24"/>
      <c r="KWG1" s="24"/>
      <c r="KWH1" s="24"/>
      <c r="KWI1" s="24"/>
      <c r="KWJ1" s="24"/>
      <c r="KWK1" s="24"/>
      <c r="KWL1" s="24"/>
      <c r="KWM1" s="24"/>
      <c r="KWN1" s="24"/>
      <c r="KWO1" s="24"/>
      <c r="KWP1" s="24"/>
      <c r="KWQ1" s="24"/>
      <c r="KWR1" s="24"/>
      <c r="KWS1" s="24"/>
      <c r="KWT1" s="24"/>
      <c r="KWU1" s="24"/>
      <c r="KWV1" s="24"/>
      <c r="KWW1" s="24"/>
      <c r="KWX1" s="24"/>
      <c r="KWY1" s="24"/>
      <c r="KWZ1" s="24"/>
      <c r="KXA1" s="24"/>
      <c r="KXB1" s="24"/>
      <c r="KXC1" s="24"/>
      <c r="KXD1" s="24"/>
      <c r="KXE1" s="24"/>
      <c r="KXF1" s="24"/>
      <c r="KXG1" s="24"/>
      <c r="KXH1" s="24"/>
      <c r="KXI1" s="24"/>
      <c r="KXJ1" s="24"/>
      <c r="KXK1" s="24"/>
      <c r="KXL1" s="24"/>
      <c r="KXM1" s="24"/>
      <c r="KXN1" s="24"/>
      <c r="KXO1" s="24"/>
      <c r="KXP1" s="24"/>
      <c r="KXQ1" s="24"/>
      <c r="KXR1" s="24"/>
      <c r="KXS1" s="24"/>
      <c r="KXT1" s="24"/>
      <c r="KXU1" s="24"/>
      <c r="KXV1" s="24"/>
      <c r="KXW1" s="24"/>
      <c r="KXX1" s="24"/>
      <c r="KXY1" s="24"/>
      <c r="KXZ1" s="24"/>
      <c r="KYA1" s="24"/>
      <c r="KYB1" s="24"/>
      <c r="KYC1" s="24"/>
      <c r="KYD1" s="24"/>
      <c r="KYE1" s="24"/>
      <c r="KYF1" s="24"/>
      <c r="KYG1" s="24"/>
      <c r="KYH1" s="24"/>
      <c r="KYI1" s="24"/>
      <c r="KYJ1" s="24"/>
      <c r="KYK1" s="24"/>
      <c r="KYL1" s="24"/>
      <c r="KYM1" s="24"/>
      <c r="KYN1" s="24"/>
      <c r="KYO1" s="24"/>
      <c r="KYP1" s="24"/>
      <c r="KYQ1" s="24"/>
      <c r="KYR1" s="24"/>
      <c r="KYS1" s="24"/>
      <c r="KYT1" s="24"/>
      <c r="KYU1" s="24"/>
      <c r="KYV1" s="24"/>
      <c r="KYW1" s="24"/>
      <c r="KYX1" s="24"/>
      <c r="KYY1" s="24"/>
      <c r="KYZ1" s="24"/>
      <c r="KZA1" s="24"/>
      <c r="KZB1" s="24"/>
      <c r="KZC1" s="24"/>
      <c r="KZD1" s="24"/>
      <c r="KZE1" s="24"/>
      <c r="KZF1" s="24"/>
      <c r="KZG1" s="24"/>
      <c r="KZH1" s="24"/>
      <c r="KZI1" s="24"/>
      <c r="KZJ1" s="24"/>
      <c r="KZK1" s="24"/>
      <c r="KZL1" s="24"/>
      <c r="KZM1" s="24"/>
      <c r="KZN1" s="24"/>
      <c r="KZO1" s="24"/>
      <c r="KZP1" s="24"/>
      <c r="KZQ1" s="24"/>
      <c r="KZR1" s="24"/>
      <c r="KZS1" s="24"/>
      <c r="KZT1" s="24"/>
      <c r="KZU1" s="24"/>
      <c r="KZV1" s="24"/>
      <c r="KZW1" s="24"/>
      <c r="KZX1" s="24"/>
      <c r="KZY1" s="24"/>
      <c r="KZZ1" s="24"/>
      <c r="LAA1" s="24"/>
      <c r="LAB1" s="24"/>
      <c r="LAC1" s="24"/>
      <c r="LAD1" s="24"/>
      <c r="LAE1" s="24"/>
      <c r="LAF1" s="24"/>
      <c r="LAG1" s="24"/>
      <c r="LAH1" s="24"/>
      <c r="LAI1" s="24"/>
      <c r="LAJ1" s="24"/>
      <c r="LAK1" s="24"/>
      <c r="LAL1" s="24"/>
      <c r="LAM1" s="24"/>
      <c r="LAN1" s="24"/>
      <c r="LAO1" s="24"/>
      <c r="LAP1" s="24"/>
      <c r="LAQ1" s="24"/>
      <c r="LAR1" s="24"/>
      <c r="LAS1" s="24"/>
      <c r="LAT1" s="24"/>
      <c r="LAU1" s="24"/>
      <c r="LAV1" s="24"/>
      <c r="LAW1" s="24"/>
      <c r="LAX1" s="24"/>
      <c r="LAY1" s="24"/>
      <c r="LAZ1" s="24"/>
      <c r="LBA1" s="24"/>
      <c r="LBB1" s="24"/>
      <c r="LBC1" s="24"/>
      <c r="LBD1" s="24"/>
      <c r="LBE1" s="24"/>
      <c r="LBF1" s="24"/>
      <c r="LBG1" s="24"/>
      <c r="LBH1" s="24"/>
      <c r="LBI1" s="24"/>
      <c r="LBJ1" s="24"/>
      <c r="LBK1" s="24"/>
      <c r="LBL1" s="24"/>
      <c r="LBM1" s="24"/>
      <c r="LBN1" s="24"/>
      <c r="LBO1" s="24"/>
      <c r="LBP1" s="24"/>
      <c r="LBQ1" s="24"/>
      <c r="LBR1" s="24"/>
      <c r="LBS1" s="24"/>
      <c r="LBT1" s="24"/>
      <c r="LBU1" s="24"/>
      <c r="LBV1" s="24"/>
      <c r="LBW1" s="24"/>
      <c r="LBX1" s="24"/>
      <c r="LBY1" s="24"/>
      <c r="LBZ1" s="24"/>
      <c r="LCA1" s="24"/>
      <c r="LCB1" s="24"/>
      <c r="LCC1" s="24"/>
      <c r="LCD1" s="24"/>
      <c r="LCE1" s="24"/>
      <c r="LCF1" s="24"/>
      <c r="LCG1" s="24"/>
      <c r="LCH1" s="24"/>
      <c r="LCI1" s="24"/>
      <c r="LCJ1" s="24"/>
      <c r="LCK1" s="24"/>
      <c r="LCL1" s="24"/>
      <c r="LCM1" s="24"/>
      <c r="LCN1" s="24"/>
      <c r="LCO1" s="24"/>
      <c r="LCP1" s="24"/>
      <c r="LCQ1" s="24"/>
      <c r="LCR1" s="24"/>
      <c r="LCS1" s="24"/>
      <c r="LCT1" s="24"/>
      <c r="LCU1" s="24"/>
      <c r="LCV1" s="24"/>
      <c r="LCW1" s="24"/>
      <c r="LCX1" s="24"/>
      <c r="LCY1" s="24"/>
      <c r="LCZ1" s="24"/>
      <c r="LDA1" s="24"/>
      <c r="LDB1" s="24"/>
      <c r="LDC1" s="24"/>
      <c r="LDD1" s="24"/>
      <c r="LDE1" s="24"/>
      <c r="LDF1" s="24"/>
      <c r="LDG1" s="24"/>
      <c r="LDH1" s="24"/>
      <c r="LDI1" s="24"/>
      <c r="LDJ1" s="24"/>
      <c r="LDK1" s="24"/>
      <c r="LDL1" s="24"/>
      <c r="LDM1" s="24"/>
      <c r="LDN1" s="24"/>
      <c r="LDO1" s="24"/>
      <c r="LDP1" s="24"/>
      <c r="LDQ1" s="24"/>
      <c r="LDR1" s="24"/>
      <c r="LDS1" s="24"/>
      <c r="LDT1" s="24"/>
      <c r="LDU1" s="24"/>
      <c r="LDV1" s="24"/>
      <c r="LDW1" s="24"/>
      <c r="LDX1" s="24"/>
      <c r="LDY1" s="24"/>
      <c r="LDZ1" s="24"/>
      <c r="LEA1" s="24"/>
      <c r="LEB1" s="24"/>
      <c r="LEC1" s="24"/>
      <c r="LED1" s="24"/>
      <c r="LEE1" s="24"/>
      <c r="LEF1" s="24"/>
      <c r="LEG1" s="24"/>
      <c r="LEH1" s="24"/>
      <c r="LEI1" s="24"/>
      <c r="LEJ1" s="24"/>
      <c r="LEK1" s="24"/>
      <c r="LEL1" s="24"/>
      <c r="LEM1" s="24"/>
      <c r="LEN1" s="24"/>
      <c r="LEO1" s="24"/>
      <c r="LEP1" s="24"/>
      <c r="LEQ1" s="24"/>
      <c r="LER1" s="24"/>
      <c r="LES1" s="24"/>
      <c r="LET1" s="24"/>
      <c r="LEU1" s="24"/>
      <c r="LEV1" s="24"/>
      <c r="LEW1" s="24"/>
      <c r="LEX1" s="24"/>
      <c r="LEY1" s="24"/>
      <c r="LEZ1" s="24"/>
      <c r="LFA1" s="24"/>
      <c r="LFB1" s="24"/>
      <c r="LFC1" s="24"/>
      <c r="LFD1" s="24"/>
      <c r="LFE1" s="24"/>
      <c r="LFF1" s="24"/>
      <c r="LFG1" s="24"/>
      <c r="LFH1" s="24"/>
      <c r="LFI1" s="24"/>
      <c r="LFJ1" s="24"/>
      <c r="LFK1" s="24"/>
      <c r="LFL1" s="24"/>
      <c r="LFM1" s="24"/>
      <c r="LFN1" s="24"/>
      <c r="LFO1" s="24"/>
      <c r="LFP1" s="24"/>
      <c r="LFQ1" s="24"/>
      <c r="LFR1" s="24"/>
      <c r="LFS1" s="24"/>
      <c r="LFT1" s="24"/>
      <c r="LFU1" s="24"/>
      <c r="LFV1" s="24"/>
      <c r="LFW1" s="24"/>
      <c r="LFX1" s="24"/>
      <c r="LFY1" s="24"/>
      <c r="LFZ1" s="24"/>
      <c r="LGA1" s="24"/>
      <c r="LGB1" s="24"/>
      <c r="LGC1" s="24"/>
      <c r="LGD1" s="24"/>
      <c r="LGE1" s="24"/>
      <c r="LGF1" s="24"/>
      <c r="LGG1" s="24"/>
      <c r="LGH1" s="24"/>
      <c r="LGI1" s="24"/>
      <c r="LGJ1" s="24"/>
      <c r="LGK1" s="24"/>
      <c r="LGL1" s="24"/>
      <c r="LGM1" s="24"/>
      <c r="LGN1" s="24"/>
      <c r="LGO1" s="24"/>
      <c r="LGP1" s="24"/>
      <c r="LGQ1" s="24"/>
      <c r="LGR1" s="24"/>
      <c r="LGS1" s="24"/>
      <c r="LGT1" s="24"/>
      <c r="LGU1" s="24"/>
      <c r="LGV1" s="24"/>
      <c r="LGW1" s="24"/>
      <c r="LGX1" s="24"/>
      <c r="LGY1" s="24"/>
      <c r="LGZ1" s="24"/>
      <c r="LHA1" s="24"/>
      <c r="LHB1" s="24"/>
      <c r="LHC1" s="24"/>
      <c r="LHD1" s="24"/>
      <c r="LHE1" s="24"/>
      <c r="LHF1" s="24"/>
      <c r="LHG1" s="24"/>
      <c r="LHH1" s="24"/>
      <c r="LHI1" s="24"/>
      <c r="LHJ1" s="24"/>
      <c r="LHK1" s="24"/>
      <c r="LHL1" s="24"/>
      <c r="LHM1" s="24"/>
      <c r="LHN1" s="24"/>
      <c r="LHO1" s="24"/>
      <c r="LHP1" s="24"/>
      <c r="LHQ1" s="24"/>
      <c r="LHR1" s="24"/>
      <c r="LHS1" s="24"/>
      <c r="LHT1" s="24"/>
      <c r="LHU1" s="24"/>
      <c r="LHV1" s="24"/>
      <c r="LHW1" s="24"/>
      <c r="LHX1" s="24"/>
      <c r="LHY1" s="24"/>
      <c r="LHZ1" s="24"/>
      <c r="LIA1" s="24"/>
      <c r="LIB1" s="24"/>
      <c r="LIC1" s="24"/>
      <c r="LID1" s="24"/>
      <c r="LIE1" s="24"/>
      <c r="LIF1" s="24"/>
      <c r="LIG1" s="24"/>
      <c r="LIH1" s="24"/>
      <c r="LII1" s="24"/>
      <c r="LIJ1" s="24"/>
      <c r="LIK1" s="24"/>
      <c r="LIL1" s="24"/>
      <c r="LIM1" s="24"/>
      <c r="LIN1" s="24"/>
      <c r="LIO1" s="24"/>
      <c r="LIP1" s="24"/>
      <c r="LIQ1" s="24"/>
      <c r="LIR1" s="24"/>
      <c r="LIS1" s="24"/>
      <c r="LIT1" s="24"/>
      <c r="LIU1" s="24"/>
      <c r="LIV1" s="24"/>
      <c r="LIW1" s="24"/>
      <c r="LIX1" s="24"/>
      <c r="LIY1" s="24"/>
      <c r="LIZ1" s="24"/>
      <c r="LJA1" s="24"/>
      <c r="LJB1" s="24"/>
      <c r="LJC1" s="24"/>
      <c r="LJD1" s="24"/>
      <c r="LJE1" s="24"/>
      <c r="LJF1" s="24"/>
      <c r="LJG1" s="24"/>
      <c r="LJH1" s="24"/>
      <c r="LJI1" s="24"/>
      <c r="LJJ1" s="24"/>
      <c r="LJK1" s="24"/>
      <c r="LJL1" s="24"/>
      <c r="LJM1" s="24"/>
      <c r="LJN1" s="24"/>
      <c r="LJO1" s="24"/>
      <c r="LJP1" s="24"/>
      <c r="LJQ1" s="24"/>
      <c r="LJR1" s="24"/>
      <c r="LJS1" s="24"/>
      <c r="LJT1" s="24"/>
      <c r="LJU1" s="24"/>
      <c r="LJV1" s="24"/>
      <c r="LJW1" s="24"/>
      <c r="LJX1" s="24"/>
      <c r="LJY1" s="24"/>
      <c r="LJZ1" s="24"/>
      <c r="LKA1" s="24"/>
      <c r="LKB1" s="24"/>
      <c r="LKC1" s="24"/>
      <c r="LKD1" s="24"/>
      <c r="LKE1" s="24"/>
      <c r="LKF1" s="24"/>
      <c r="LKG1" s="24"/>
      <c r="LKH1" s="24"/>
      <c r="LKI1" s="24"/>
      <c r="LKJ1" s="24"/>
      <c r="LKK1" s="24"/>
      <c r="LKL1" s="24"/>
      <c r="LKM1" s="24"/>
      <c r="LKN1" s="24"/>
      <c r="LKO1" s="24"/>
      <c r="LKP1" s="24"/>
      <c r="LKQ1" s="24"/>
      <c r="LKR1" s="24"/>
      <c r="LKS1" s="24"/>
      <c r="LKT1" s="24"/>
      <c r="LKU1" s="24"/>
      <c r="LKV1" s="24"/>
      <c r="LKW1" s="24"/>
      <c r="LKX1" s="24"/>
      <c r="LKY1" s="24"/>
      <c r="LKZ1" s="24"/>
      <c r="LLA1" s="24"/>
      <c r="LLB1" s="24"/>
      <c r="LLC1" s="24"/>
      <c r="LLD1" s="24"/>
      <c r="LLE1" s="24"/>
      <c r="LLF1" s="24"/>
      <c r="LLG1" s="24"/>
      <c r="LLH1" s="24"/>
      <c r="LLI1" s="24"/>
      <c r="LLJ1" s="24"/>
      <c r="LLK1" s="24"/>
      <c r="LLL1" s="24"/>
      <c r="LLM1" s="24"/>
      <c r="LLN1" s="24"/>
      <c r="LLO1" s="24"/>
      <c r="LLP1" s="24"/>
      <c r="LLQ1" s="24"/>
      <c r="LLR1" s="24"/>
      <c r="LLS1" s="24"/>
      <c r="LLT1" s="24"/>
      <c r="LLU1" s="24"/>
      <c r="LLV1" s="24"/>
      <c r="LLW1" s="24"/>
      <c r="LLX1" s="24"/>
      <c r="LLY1" s="24"/>
      <c r="LLZ1" s="24"/>
      <c r="LMA1" s="24"/>
      <c r="LMB1" s="24"/>
      <c r="LMC1" s="24"/>
      <c r="LMD1" s="24"/>
      <c r="LME1" s="24"/>
      <c r="LMF1" s="24"/>
      <c r="LMG1" s="24"/>
      <c r="LMH1" s="24"/>
      <c r="LMI1" s="24"/>
      <c r="LMJ1" s="24"/>
      <c r="LMK1" s="24"/>
      <c r="LML1" s="24"/>
      <c r="LMM1" s="24"/>
      <c r="LMN1" s="24"/>
      <c r="LMO1" s="24"/>
      <c r="LMP1" s="24"/>
      <c r="LMQ1" s="24"/>
      <c r="LMR1" s="24"/>
      <c r="LMS1" s="24"/>
      <c r="LMT1" s="24"/>
      <c r="LMU1" s="24"/>
      <c r="LMV1" s="24"/>
      <c r="LMW1" s="24"/>
      <c r="LMX1" s="24"/>
      <c r="LMY1" s="24"/>
      <c r="LMZ1" s="24"/>
      <c r="LNA1" s="24"/>
      <c r="LNB1" s="24"/>
      <c r="LNC1" s="24"/>
      <c r="LND1" s="24"/>
      <c r="LNE1" s="24"/>
      <c r="LNF1" s="24"/>
      <c r="LNG1" s="24"/>
      <c r="LNH1" s="24"/>
      <c r="LNI1" s="24"/>
      <c r="LNJ1" s="24"/>
      <c r="LNK1" s="24"/>
      <c r="LNL1" s="24"/>
      <c r="LNM1" s="24"/>
      <c r="LNN1" s="24"/>
      <c r="LNO1" s="24"/>
      <c r="LNP1" s="24"/>
      <c r="LNQ1" s="24"/>
      <c r="LNR1" s="24"/>
      <c r="LNS1" s="24"/>
      <c r="LNT1" s="24"/>
      <c r="LNU1" s="24"/>
      <c r="LNV1" s="24"/>
      <c r="LNW1" s="24"/>
      <c r="LNX1" s="24"/>
      <c r="LNY1" s="24"/>
      <c r="LNZ1" s="24"/>
      <c r="LOA1" s="24"/>
      <c r="LOB1" s="24"/>
      <c r="LOC1" s="24"/>
      <c r="LOD1" s="24"/>
      <c r="LOE1" s="24"/>
      <c r="LOF1" s="24"/>
      <c r="LOG1" s="24"/>
      <c r="LOH1" s="24"/>
      <c r="LOI1" s="24"/>
      <c r="LOJ1" s="24"/>
      <c r="LOK1" s="24"/>
      <c r="LOL1" s="24"/>
      <c r="LOM1" s="24"/>
      <c r="LON1" s="24"/>
      <c r="LOO1" s="24"/>
      <c r="LOP1" s="24"/>
      <c r="LOQ1" s="24"/>
      <c r="LOR1" s="24"/>
      <c r="LOS1" s="24"/>
      <c r="LOT1" s="24"/>
      <c r="LOU1" s="24"/>
      <c r="LOV1" s="24"/>
      <c r="LOW1" s="24"/>
      <c r="LOX1" s="24"/>
      <c r="LOY1" s="24"/>
      <c r="LOZ1" s="24"/>
      <c r="LPA1" s="24"/>
      <c r="LPB1" s="24"/>
      <c r="LPC1" s="24"/>
      <c r="LPD1" s="24"/>
      <c r="LPE1" s="24"/>
      <c r="LPF1" s="24"/>
      <c r="LPG1" s="24"/>
      <c r="LPH1" s="24"/>
      <c r="LPI1" s="24"/>
      <c r="LPJ1" s="24"/>
      <c r="LPK1" s="24"/>
      <c r="LPL1" s="24"/>
      <c r="LPM1" s="24"/>
      <c r="LPN1" s="24"/>
      <c r="LPO1" s="24"/>
      <c r="LPP1" s="24"/>
      <c r="LPQ1" s="24"/>
      <c r="LPR1" s="24"/>
      <c r="LPS1" s="24"/>
      <c r="LPT1" s="24"/>
      <c r="LPU1" s="24"/>
      <c r="LPV1" s="24"/>
      <c r="LPW1" s="24"/>
      <c r="LPX1" s="24"/>
      <c r="LPY1" s="24"/>
      <c r="LPZ1" s="24"/>
      <c r="LQA1" s="24"/>
      <c r="LQB1" s="24"/>
      <c r="LQC1" s="24"/>
      <c r="LQD1" s="24"/>
      <c r="LQE1" s="24"/>
      <c r="LQF1" s="24"/>
      <c r="LQG1" s="24"/>
      <c r="LQH1" s="24"/>
      <c r="LQI1" s="24"/>
      <c r="LQJ1" s="24"/>
      <c r="LQK1" s="24"/>
      <c r="LQL1" s="24"/>
      <c r="LQM1" s="24"/>
      <c r="LQN1" s="24"/>
      <c r="LQO1" s="24"/>
      <c r="LQP1" s="24"/>
      <c r="LQQ1" s="24"/>
      <c r="LQR1" s="24"/>
      <c r="LQS1" s="24"/>
      <c r="LQT1" s="24"/>
      <c r="LQU1" s="24"/>
      <c r="LQV1" s="24"/>
      <c r="LQW1" s="24"/>
      <c r="LQX1" s="24"/>
      <c r="LQY1" s="24"/>
      <c r="LQZ1" s="24"/>
      <c r="LRA1" s="24"/>
      <c r="LRB1" s="24"/>
      <c r="LRC1" s="24"/>
      <c r="LRD1" s="24"/>
      <c r="LRE1" s="24"/>
      <c r="LRF1" s="24"/>
      <c r="LRG1" s="24"/>
      <c r="LRH1" s="24"/>
      <c r="LRI1" s="24"/>
      <c r="LRJ1" s="24"/>
      <c r="LRK1" s="24"/>
      <c r="LRL1" s="24"/>
      <c r="LRM1" s="24"/>
      <c r="LRN1" s="24"/>
      <c r="LRO1" s="24"/>
      <c r="LRP1" s="24"/>
      <c r="LRQ1" s="24"/>
      <c r="LRR1" s="24"/>
      <c r="LRS1" s="24"/>
      <c r="LRT1" s="24"/>
      <c r="LRU1" s="24"/>
      <c r="LRV1" s="24"/>
      <c r="LRW1" s="24"/>
      <c r="LRX1" s="24"/>
      <c r="LRY1" s="24"/>
      <c r="LRZ1" s="24"/>
      <c r="LSA1" s="24"/>
      <c r="LSB1" s="24"/>
      <c r="LSC1" s="24"/>
      <c r="LSD1" s="24"/>
      <c r="LSE1" s="24"/>
      <c r="LSF1" s="24"/>
      <c r="LSG1" s="24"/>
      <c r="LSH1" s="24"/>
      <c r="LSI1" s="24"/>
      <c r="LSJ1" s="24"/>
      <c r="LSK1" s="24"/>
      <c r="LSL1" s="24"/>
      <c r="LSM1" s="24"/>
      <c r="LSN1" s="24"/>
      <c r="LSO1" s="24"/>
      <c r="LSP1" s="24"/>
      <c r="LSQ1" s="24"/>
      <c r="LSR1" s="24"/>
      <c r="LSS1" s="24"/>
      <c r="LST1" s="24"/>
      <c r="LSU1" s="24"/>
      <c r="LSV1" s="24"/>
      <c r="LSW1" s="24"/>
      <c r="LSX1" s="24"/>
      <c r="LSY1" s="24"/>
      <c r="LSZ1" s="24"/>
      <c r="LTA1" s="24"/>
      <c r="LTB1" s="24"/>
      <c r="LTC1" s="24"/>
      <c r="LTD1" s="24"/>
      <c r="LTE1" s="24"/>
      <c r="LTF1" s="24"/>
      <c r="LTG1" s="24"/>
      <c r="LTH1" s="24"/>
      <c r="LTI1" s="24"/>
      <c r="LTJ1" s="24"/>
      <c r="LTK1" s="24"/>
      <c r="LTL1" s="24"/>
      <c r="LTM1" s="24"/>
      <c r="LTN1" s="24"/>
      <c r="LTO1" s="24"/>
      <c r="LTP1" s="24"/>
      <c r="LTQ1" s="24"/>
      <c r="LTR1" s="24"/>
      <c r="LTS1" s="24"/>
      <c r="LTT1" s="24"/>
      <c r="LTU1" s="24"/>
      <c r="LTV1" s="24"/>
      <c r="LTW1" s="24"/>
      <c r="LTX1" s="24"/>
      <c r="LTY1" s="24"/>
      <c r="LTZ1" s="24"/>
      <c r="LUA1" s="24"/>
      <c r="LUB1" s="24"/>
      <c r="LUC1" s="24"/>
      <c r="LUD1" s="24"/>
      <c r="LUE1" s="24"/>
      <c r="LUF1" s="24"/>
      <c r="LUG1" s="24"/>
      <c r="LUH1" s="24"/>
      <c r="LUI1" s="24"/>
      <c r="LUJ1" s="24"/>
      <c r="LUK1" s="24"/>
      <c r="LUL1" s="24"/>
      <c r="LUM1" s="24"/>
      <c r="LUN1" s="24"/>
      <c r="LUO1" s="24"/>
      <c r="LUP1" s="24"/>
      <c r="LUQ1" s="24"/>
      <c r="LUR1" s="24"/>
      <c r="LUS1" s="24"/>
      <c r="LUT1" s="24"/>
      <c r="LUU1" s="24"/>
      <c r="LUV1" s="24"/>
      <c r="LUW1" s="24"/>
      <c r="LUX1" s="24"/>
      <c r="LUY1" s="24"/>
      <c r="LUZ1" s="24"/>
      <c r="LVA1" s="24"/>
      <c r="LVB1" s="24"/>
      <c r="LVC1" s="24"/>
      <c r="LVD1" s="24"/>
      <c r="LVE1" s="24"/>
      <c r="LVF1" s="24"/>
      <c r="LVG1" s="24"/>
      <c r="LVH1" s="24"/>
      <c r="LVI1" s="24"/>
      <c r="LVJ1" s="24"/>
      <c r="LVK1" s="24"/>
      <c r="LVL1" s="24"/>
      <c r="LVM1" s="24"/>
      <c r="LVN1" s="24"/>
      <c r="LVO1" s="24"/>
      <c r="LVP1" s="24"/>
      <c r="LVQ1" s="24"/>
      <c r="LVR1" s="24"/>
      <c r="LVS1" s="24"/>
      <c r="LVT1" s="24"/>
      <c r="LVU1" s="24"/>
      <c r="LVV1" s="24"/>
      <c r="LVW1" s="24"/>
      <c r="LVX1" s="24"/>
      <c r="LVY1" s="24"/>
      <c r="LVZ1" s="24"/>
      <c r="LWA1" s="24"/>
      <c r="LWB1" s="24"/>
      <c r="LWC1" s="24"/>
      <c r="LWD1" s="24"/>
      <c r="LWE1" s="24"/>
      <c r="LWF1" s="24"/>
      <c r="LWG1" s="24"/>
      <c r="LWH1" s="24"/>
      <c r="LWI1" s="24"/>
      <c r="LWJ1" s="24"/>
      <c r="LWK1" s="24"/>
      <c r="LWL1" s="24"/>
      <c r="LWM1" s="24"/>
      <c r="LWN1" s="24"/>
      <c r="LWO1" s="24"/>
      <c r="LWP1" s="24"/>
      <c r="LWQ1" s="24"/>
      <c r="LWR1" s="24"/>
      <c r="LWS1" s="24"/>
      <c r="LWT1" s="24"/>
      <c r="LWU1" s="24"/>
      <c r="LWV1" s="24"/>
      <c r="LWW1" s="24"/>
      <c r="LWX1" s="24"/>
      <c r="LWY1" s="24"/>
      <c r="LWZ1" s="24"/>
      <c r="LXA1" s="24"/>
      <c r="LXB1" s="24"/>
      <c r="LXC1" s="24"/>
      <c r="LXD1" s="24"/>
      <c r="LXE1" s="24"/>
      <c r="LXF1" s="24"/>
      <c r="LXG1" s="24"/>
      <c r="LXH1" s="24"/>
      <c r="LXI1" s="24"/>
      <c r="LXJ1" s="24"/>
      <c r="LXK1" s="24"/>
      <c r="LXL1" s="24"/>
      <c r="LXM1" s="24"/>
      <c r="LXN1" s="24"/>
      <c r="LXO1" s="24"/>
      <c r="LXP1" s="24"/>
      <c r="LXQ1" s="24"/>
      <c r="LXR1" s="24"/>
      <c r="LXS1" s="24"/>
      <c r="LXT1" s="24"/>
      <c r="LXU1" s="24"/>
      <c r="LXV1" s="24"/>
      <c r="LXW1" s="24"/>
      <c r="LXX1" s="24"/>
      <c r="LXY1" s="24"/>
      <c r="LXZ1" s="24"/>
      <c r="LYA1" s="24"/>
      <c r="LYB1" s="24"/>
      <c r="LYC1" s="24"/>
      <c r="LYD1" s="24"/>
      <c r="LYE1" s="24"/>
      <c r="LYF1" s="24"/>
      <c r="LYG1" s="24"/>
      <c r="LYH1" s="24"/>
      <c r="LYI1" s="24"/>
      <c r="LYJ1" s="24"/>
      <c r="LYK1" s="24"/>
      <c r="LYL1" s="24"/>
      <c r="LYM1" s="24"/>
      <c r="LYN1" s="24"/>
      <c r="LYO1" s="24"/>
      <c r="LYP1" s="24"/>
      <c r="LYQ1" s="24"/>
      <c r="LYR1" s="24"/>
      <c r="LYS1" s="24"/>
      <c r="LYT1" s="24"/>
      <c r="LYU1" s="24"/>
      <c r="LYV1" s="24"/>
      <c r="LYW1" s="24"/>
      <c r="LYX1" s="24"/>
      <c r="LYY1" s="24"/>
      <c r="LYZ1" s="24"/>
      <c r="LZA1" s="24"/>
      <c r="LZB1" s="24"/>
      <c r="LZC1" s="24"/>
      <c r="LZD1" s="24"/>
      <c r="LZE1" s="24"/>
      <c r="LZF1" s="24"/>
      <c r="LZG1" s="24"/>
      <c r="LZH1" s="24"/>
      <c r="LZI1" s="24"/>
      <c r="LZJ1" s="24"/>
      <c r="LZK1" s="24"/>
      <c r="LZL1" s="24"/>
      <c r="LZM1" s="24"/>
      <c r="LZN1" s="24"/>
      <c r="LZO1" s="24"/>
      <c r="LZP1" s="24"/>
      <c r="LZQ1" s="24"/>
      <c r="LZR1" s="24"/>
      <c r="LZS1" s="24"/>
      <c r="LZT1" s="24"/>
      <c r="LZU1" s="24"/>
      <c r="LZV1" s="24"/>
      <c r="LZW1" s="24"/>
      <c r="LZX1" s="24"/>
      <c r="LZY1" s="24"/>
      <c r="LZZ1" s="24"/>
      <c r="MAA1" s="24"/>
      <c r="MAB1" s="24"/>
      <c r="MAC1" s="24"/>
      <c r="MAD1" s="24"/>
      <c r="MAE1" s="24"/>
      <c r="MAF1" s="24"/>
      <c r="MAG1" s="24"/>
      <c r="MAH1" s="24"/>
      <c r="MAI1" s="24"/>
      <c r="MAJ1" s="24"/>
      <c r="MAK1" s="24"/>
      <c r="MAL1" s="24"/>
      <c r="MAM1" s="24"/>
      <c r="MAN1" s="24"/>
      <c r="MAO1" s="24"/>
      <c r="MAP1" s="24"/>
      <c r="MAQ1" s="24"/>
      <c r="MAR1" s="24"/>
      <c r="MAS1" s="24"/>
      <c r="MAT1" s="24"/>
      <c r="MAU1" s="24"/>
      <c r="MAV1" s="24"/>
      <c r="MAW1" s="24"/>
      <c r="MAX1" s="24"/>
      <c r="MAY1" s="24"/>
      <c r="MAZ1" s="24"/>
      <c r="MBA1" s="24"/>
      <c r="MBB1" s="24"/>
      <c r="MBC1" s="24"/>
      <c r="MBD1" s="24"/>
      <c r="MBE1" s="24"/>
      <c r="MBF1" s="24"/>
      <c r="MBG1" s="24"/>
      <c r="MBH1" s="24"/>
      <c r="MBI1" s="24"/>
      <c r="MBJ1" s="24"/>
      <c r="MBK1" s="24"/>
      <c r="MBL1" s="24"/>
      <c r="MBM1" s="24"/>
      <c r="MBN1" s="24"/>
      <c r="MBO1" s="24"/>
      <c r="MBP1" s="24"/>
      <c r="MBQ1" s="24"/>
      <c r="MBR1" s="24"/>
      <c r="MBS1" s="24"/>
      <c r="MBT1" s="24"/>
      <c r="MBU1" s="24"/>
      <c r="MBV1" s="24"/>
      <c r="MBW1" s="24"/>
      <c r="MBX1" s="24"/>
      <c r="MBY1" s="24"/>
      <c r="MBZ1" s="24"/>
      <c r="MCA1" s="24"/>
      <c r="MCB1" s="24"/>
      <c r="MCC1" s="24"/>
      <c r="MCD1" s="24"/>
      <c r="MCE1" s="24"/>
      <c r="MCF1" s="24"/>
      <c r="MCG1" s="24"/>
      <c r="MCH1" s="24"/>
      <c r="MCI1" s="24"/>
      <c r="MCJ1" s="24"/>
      <c r="MCK1" s="24"/>
      <c r="MCL1" s="24"/>
      <c r="MCM1" s="24"/>
      <c r="MCN1" s="24"/>
      <c r="MCO1" s="24"/>
      <c r="MCP1" s="24"/>
      <c r="MCQ1" s="24"/>
      <c r="MCR1" s="24"/>
      <c r="MCS1" s="24"/>
      <c r="MCT1" s="24"/>
      <c r="MCU1" s="24"/>
      <c r="MCV1" s="24"/>
      <c r="MCW1" s="24"/>
      <c r="MCX1" s="24"/>
      <c r="MCY1" s="24"/>
      <c r="MCZ1" s="24"/>
      <c r="MDA1" s="24"/>
      <c r="MDB1" s="24"/>
      <c r="MDC1" s="24"/>
      <c r="MDD1" s="24"/>
      <c r="MDE1" s="24"/>
      <c r="MDF1" s="24"/>
      <c r="MDG1" s="24"/>
      <c r="MDH1" s="24"/>
      <c r="MDI1" s="24"/>
      <c r="MDJ1" s="24"/>
      <c r="MDK1" s="24"/>
      <c r="MDL1" s="24"/>
      <c r="MDM1" s="24"/>
      <c r="MDN1" s="24"/>
      <c r="MDO1" s="24"/>
      <c r="MDP1" s="24"/>
      <c r="MDQ1" s="24"/>
      <c r="MDR1" s="24"/>
      <c r="MDS1" s="24"/>
      <c r="MDT1" s="24"/>
      <c r="MDU1" s="24"/>
      <c r="MDV1" s="24"/>
      <c r="MDW1" s="24"/>
      <c r="MDX1" s="24"/>
      <c r="MDY1" s="24"/>
      <c r="MDZ1" s="24"/>
      <c r="MEA1" s="24"/>
      <c r="MEB1" s="24"/>
      <c r="MEC1" s="24"/>
      <c r="MED1" s="24"/>
      <c r="MEE1" s="24"/>
      <c r="MEF1" s="24"/>
      <c r="MEG1" s="24"/>
      <c r="MEH1" s="24"/>
      <c r="MEI1" s="24"/>
      <c r="MEJ1" s="24"/>
      <c r="MEK1" s="24"/>
      <c r="MEL1" s="24"/>
      <c r="MEM1" s="24"/>
      <c r="MEN1" s="24"/>
      <c r="MEO1" s="24"/>
      <c r="MEP1" s="24"/>
      <c r="MEQ1" s="24"/>
      <c r="MER1" s="24"/>
      <c r="MES1" s="24"/>
      <c r="MET1" s="24"/>
      <c r="MEU1" s="24"/>
      <c r="MEV1" s="24"/>
      <c r="MEW1" s="24"/>
      <c r="MEX1" s="24"/>
      <c r="MEY1" s="24"/>
      <c r="MEZ1" s="24"/>
      <c r="MFA1" s="24"/>
      <c r="MFB1" s="24"/>
      <c r="MFC1" s="24"/>
      <c r="MFD1" s="24"/>
      <c r="MFE1" s="24"/>
      <c r="MFF1" s="24"/>
      <c r="MFG1" s="24"/>
      <c r="MFH1" s="24"/>
      <c r="MFI1" s="24"/>
      <c r="MFJ1" s="24"/>
      <c r="MFK1" s="24"/>
      <c r="MFL1" s="24"/>
      <c r="MFM1" s="24"/>
      <c r="MFN1" s="24"/>
      <c r="MFO1" s="24"/>
      <c r="MFP1" s="24"/>
      <c r="MFQ1" s="24"/>
      <c r="MFR1" s="24"/>
      <c r="MFS1" s="24"/>
      <c r="MFT1" s="24"/>
      <c r="MFU1" s="24"/>
      <c r="MFV1" s="24"/>
      <c r="MFW1" s="24"/>
      <c r="MFX1" s="24"/>
      <c r="MFY1" s="24"/>
      <c r="MFZ1" s="24"/>
      <c r="MGA1" s="24"/>
      <c r="MGB1" s="24"/>
      <c r="MGC1" s="24"/>
      <c r="MGD1" s="24"/>
      <c r="MGE1" s="24"/>
      <c r="MGF1" s="24"/>
      <c r="MGG1" s="24"/>
      <c r="MGH1" s="24"/>
      <c r="MGI1" s="24"/>
      <c r="MGJ1" s="24"/>
      <c r="MGK1" s="24"/>
      <c r="MGL1" s="24"/>
      <c r="MGM1" s="24"/>
      <c r="MGN1" s="24"/>
      <c r="MGO1" s="24"/>
      <c r="MGP1" s="24"/>
      <c r="MGQ1" s="24"/>
      <c r="MGR1" s="24"/>
      <c r="MGS1" s="24"/>
      <c r="MGT1" s="24"/>
      <c r="MGU1" s="24"/>
      <c r="MGV1" s="24"/>
      <c r="MGW1" s="24"/>
      <c r="MGX1" s="24"/>
      <c r="MGY1" s="24"/>
      <c r="MGZ1" s="24"/>
      <c r="MHA1" s="24"/>
      <c r="MHB1" s="24"/>
      <c r="MHC1" s="24"/>
      <c r="MHD1" s="24"/>
      <c r="MHE1" s="24"/>
      <c r="MHF1" s="24"/>
      <c r="MHG1" s="24"/>
      <c r="MHH1" s="24"/>
      <c r="MHI1" s="24"/>
      <c r="MHJ1" s="24"/>
      <c r="MHK1" s="24"/>
      <c r="MHL1" s="24"/>
      <c r="MHM1" s="24"/>
      <c r="MHN1" s="24"/>
      <c r="MHO1" s="24"/>
      <c r="MHP1" s="24"/>
      <c r="MHQ1" s="24"/>
      <c r="MHR1" s="24"/>
      <c r="MHS1" s="24"/>
      <c r="MHT1" s="24"/>
      <c r="MHU1" s="24"/>
      <c r="MHV1" s="24"/>
      <c r="MHW1" s="24"/>
      <c r="MHX1" s="24"/>
      <c r="MHY1" s="24"/>
      <c r="MHZ1" s="24"/>
      <c r="MIA1" s="24"/>
      <c r="MIB1" s="24"/>
      <c r="MIC1" s="24"/>
      <c r="MID1" s="24"/>
      <c r="MIE1" s="24"/>
      <c r="MIF1" s="24"/>
      <c r="MIG1" s="24"/>
      <c r="MIH1" s="24"/>
      <c r="MII1" s="24"/>
      <c r="MIJ1" s="24"/>
      <c r="MIK1" s="24"/>
      <c r="MIL1" s="24"/>
      <c r="MIM1" s="24"/>
      <c r="MIN1" s="24"/>
      <c r="MIO1" s="24"/>
      <c r="MIP1" s="24"/>
      <c r="MIQ1" s="24"/>
      <c r="MIR1" s="24"/>
      <c r="MIS1" s="24"/>
      <c r="MIT1" s="24"/>
      <c r="MIU1" s="24"/>
      <c r="MIV1" s="24"/>
      <c r="MIW1" s="24"/>
      <c r="MIX1" s="24"/>
      <c r="MIY1" s="24"/>
      <c r="MIZ1" s="24"/>
      <c r="MJA1" s="24"/>
      <c r="MJB1" s="24"/>
      <c r="MJC1" s="24"/>
      <c r="MJD1" s="24"/>
      <c r="MJE1" s="24"/>
      <c r="MJF1" s="24"/>
      <c r="MJG1" s="24"/>
      <c r="MJH1" s="24"/>
      <c r="MJI1" s="24"/>
      <c r="MJJ1" s="24"/>
      <c r="MJK1" s="24"/>
      <c r="MJL1" s="24"/>
      <c r="MJM1" s="24"/>
      <c r="MJN1" s="24"/>
      <c r="MJO1" s="24"/>
      <c r="MJP1" s="24"/>
      <c r="MJQ1" s="24"/>
      <c r="MJR1" s="24"/>
      <c r="MJS1" s="24"/>
      <c r="MJT1" s="24"/>
      <c r="MJU1" s="24"/>
      <c r="MJV1" s="24"/>
      <c r="MJW1" s="24"/>
      <c r="MJX1" s="24"/>
      <c r="MJY1" s="24"/>
      <c r="MJZ1" s="24"/>
      <c r="MKA1" s="24"/>
      <c r="MKB1" s="24"/>
      <c r="MKC1" s="24"/>
      <c r="MKD1" s="24"/>
      <c r="MKE1" s="24"/>
      <c r="MKF1" s="24"/>
      <c r="MKG1" s="24"/>
      <c r="MKH1" s="24"/>
      <c r="MKI1" s="24"/>
      <c r="MKJ1" s="24"/>
      <c r="MKK1" s="24"/>
      <c r="MKL1" s="24"/>
      <c r="MKM1" s="24"/>
      <c r="MKN1" s="24"/>
      <c r="MKO1" s="24"/>
      <c r="MKP1" s="24"/>
      <c r="MKQ1" s="24"/>
      <c r="MKR1" s="24"/>
      <c r="MKS1" s="24"/>
      <c r="MKT1" s="24"/>
      <c r="MKU1" s="24"/>
      <c r="MKV1" s="24"/>
      <c r="MKW1" s="24"/>
      <c r="MKX1" s="24"/>
      <c r="MKY1" s="24"/>
      <c r="MKZ1" s="24"/>
      <c r="MLA1" s="24"/>
      <c r="MLB1" s="24"/>
      <c r="MLC1" s="24"/>
      <c r="MLD1" s="24"/>
      <c r="MLE1" s="24"/>
      <c r="MLF1" s="24"/>
      <c r="MLG1" s="24"/>
      <c r="MLH1" s="24"/>
      <c r="MLI1" s="24"/>
      <c r="MLJ1" s="24"/>
      <c r="MLK1" s="24"/>
      <c r="MLL1" s="24"/>
      <c r="MLM1" s="24"/>
      <c r="MLN1" s="24"/>
      <c r="MLO1" s="24"/>
      <c r="MLP1" s="24"/>
      <c r="MLQ1" s="24"/>
      <c r="MLR1" s="24"/>
      <c r="MLS1" s="24"/>
      <c r="MLT1" s="24"/>
      <c r="MLU1" s="24"/>
      <c r="MLV1" s="24"/>
      <c r="MLW1" s="24"/>
      <c r="MLX1" s="24"/>
      <c r="MLY1" s="24"/>
      <c r="MLZ1" s="24"/>
      <c r="MMA1" s="24"/>
      <c r="MMB1" s="24"/>
      <c r="MMC1" s="24"/>
      <c r="MMD1" s="24"/>
      <c r="MME1" s="24"/>
      <c r="MMF1" s="24"/>
      <c r="MMG1" s="24"/>
      <c r="MMH1" s="24"/>
      <c r="MMI1" s="24"/>
      <c r="MMJ1" s="24"/>
      <c r="MMK1" s="24"/>
      <c r="MML1" s="24"/>
      <c r="MMM1" s="24"/>
      <c r="MMN1" s="24"/>
      <c r="MMO1" s="24"/>
      <c r="MMP1" s="24"/>
      <c r="MMQ1" s="24"/>
      <c r="MMR1" s="24"/>
      <c r="MMS1" s="24"/>
      <c r="MMT1" s="24"/>
      <c r="MMU1" s="24"/>
      <c r="MMV1" s="24"/>
      <c r="MMW1" s="24"/>
      <c r="MMX1" s="24"/>
      <c r="MMY1" s="24"/>
      <c r="MMZ1" s="24"/>
      <c r="MNA1" s="24"/>
      <c r="MNB1" s="24"/>
      <c r="MNC1" s="24"/>
      <c r="MND1" s="24"/>
      <c r="MNE1" s="24"/>
      <c r="MNF1" s="24"/>
      <c r="MNG1" s="24"/>
      <c r="MNH1" s="24"/>
      <c r="MNI1" s="24"/>
      <c r="MNJ1" s="24"/>
      <c r="MNK1" s="24"/>
      <c r="MNL1" s="24"/>
      <c r="MNM1" s="24"/>
      <c r="MNN1" s="24"/>
      <c r="MNO1" s="24"/>
      <c r="MNP1" s="24"/>
      <c r="MNQ1" s="24"/>
      <c r="MNR1" s="24"/>
      <c r="MNS1" s="24"/>
      <c r="MNT1" s="24"/>
      <c r="MNU1" s="24"/>
      <c r="MNV1" s="24"/>
      <c r="MNW1" s="24"/>
      <c r="MNX1" s="24"/>
      <c r="MNY1" s="24"/>
      <c r="MNZ1" s="24"/>
      <c r="MOA1" s="24"/>
      <c r="MOB1" s="24"/>
      <c r="MOC1" s="24"/>
      <c r="MOD1" s="24"/>
      <c r="MOE1" s="24"/>
      <c r="MOF1" s="24"/>
      <c r="MOG1" s="24"/>
      <c r="MOH1" s="24"/>
      <c r="MOI1" s="24"/>
      <c r="MOJ1" s="24"/>
      <c r="MOK1" s="24"/>
      <c r="MOL1" s="24"/>
      <c r="MOM1" s="24"/>
      <c r="MON1" s="24"/>
      <c r="MOO1" s="24"/>
      <c r="MOP1" s="24"/>
      <c r="MOQ1" s="24"/>
      <c r="MOR1" s="24"/>
      <c r="MOS1" s="24"/>
      <c r="MOT1" s="24"/>
      <c r="MOU1" s="24"/>
      <c r="MOV1" s="24"/>
      <c r="MOW1" s="24"/>
      <c r="MOX1" s="24"/>
      <c r="MOY1" s="24"/>
      <c r="MOZ1" s="24"/>
      <c r="MPA1" s="24"/>
      <c r="MPB1" s="24"/>
      <c r="MPC1" s="24"/>
      <c r="MPD1" s="24"/>
      <c r="MPE1" s="24"/>
      <c r="MPF1" s="24"/>
      <c r="MPG1" s="24"/>
      <c r="MPH1" s="24"/>
      <c r="MPI1" s="24"/>
      <c r="MPJ1" s="24"/>
      <c r="MPK1" s="24"/>
      <c r="MPL1" s="24"/>
      <c r="MPM1" s="24"/>
      <c r="MPN1" s="24"/>
      <c r="MPO1" s="24"/>
      <c r="MPP1" s="24"/>
      <c r="MPQ1" s="24"/>
      <c r="MPR1" s="24"/>
      <c r="MPS1" s="24"/>
      <c r="MPT1" s="24"/>
      <c r="MPU1" s="24"/>
      <c r="MPV1" s="24"/>
      <c r="MPW1" s="24"/>
      <c r="MPX1" s="24"/>
      <c r="MPY1" s="24"/>
      <c r="MPZ1" s="24"/>
      <c r="MQA1" s="24"/>
      <c r="MQB1" s="24"/>
      <c r="MQC1" s="24"/>
      <c r="MQD1" s="24"/>
      <c r="MQE1" s="24"/>
      <c r="MQF1" s="24"/>
      <c r="MQG1" s="24"/>
      <c r="MQH1" s="24"/>
      <c r="MQI1" s="24"/>
      <c r="MQJ1" s="24"/>
      <c r="MQK1" s="24"/>
      <c r="MQL1" s="24"/>
      <c r="MQM1" s="24"/>
      <c r="MQN1" s="24"/>
      <c r="MQO1" s="24"/>
      <c r="MQP1" s="24"/>
      <c r="MQQ1" s="24"/>
      <c r="MQR1" s="24"/>
      <c r="MQS1" s="24"/>
      <c r="MQT1" s="24"/>
      <c r="MQU1" s="24"/>
      <c r="MQV1" s="24"/>
      <c r="MQW1" s="24"/>
      <c r="MQX1" s="24"/>
      <c r="MQY1" s="24"/>
      <c r="MQZ1" s="24"/>
      <c r="MRA1" s="24"/>
      <c r="MRB1" s="24"/>
      <c r="MRC1" s="24"/>
      <c r="MRD1" s="24"/>
      <c r="MRE1" s="24"/>
      <c r="MRF1" s="24"/>
      <c r="MRG1" s="24"/>
      <c r="MRH1" s="24"/>
      <c r="MRI1" s="24"/>
      <c r="MRJ1" s="24"/>
      <c r="MRK1" s="24"/>
      <c r="MRL1" s="24"/>
      <c r="MRM1" s="24"/>
      <c r="MRN1" s="24"/>
      <c r="MRO1" s="24"/>
      <c r="MRP1" s="24"/>
      <c r="MRQ1" s="24"/>
      <c r="MRR1" s="24"/>
      <c r="MRS1" s="24"/>
      <c r="MRT1" s="24"/>
      <c r="MRU1" s="24"/>
      <c r="MRV1" s="24"/>
      <c r="MRW1" s="24"/>
      <c r="MRX1" s="24"/>
      <c r="MRY1" s="24"/>
      <c r="MRZ1" s="24"/>
      <c r="MSA1" s="24"/>
      <c r="MSB1" s="24"/>
      <c r="MSC1" s="24"/>
      <c r="MSD1" s="24"/>
      <c r="MSE1" s="24"/>
      <c r="MSF1" s="24"/>
      <c r="MSG1" s="24"/>
      <c r="MSH1" s="24"/>
      <c r="MSI1" s="24"/>
      <c r="MSJ1" s="24"/>
      <c r="MSK1" s="24"/>
      <c r="MSL1" s="24"/>
      <c r="MSM1" s="24"/>
      <c r="MSN1" s="24"/>
      <c r="MSO1" s="24"/>
      <c r="MSP1" s="24"/>
      <c r="MSQ1" s="24"/>
      <c r="MSR1" s="24"/>
      <c r="MSS1" s="24"/>
      <c r="MST1" s="24"/>
      <c r="MSU1" s="24"/>
      <c r="MSV1" s="24"/>
      <c r="MSW1" s="24"/>
      <c r="MSX1" s="24"/>
      <c r="MSY1" s="24"/>
      <c r="MSZ1" s="24"/>
      <c r="MTA1" s="24"/>
      <c r="MTB1" s="24"/>
      <c r="MTC1" s="24"/>
      <c r="MTD1" s="24"/>
      <c r="MTE1" s="24"/>
      <c r="MTF1" s="24"/>
      <c r="MTG1" s="24"/>
      <c r="MTH1" s="24"/>
      <c r="MTI1" s="24"/>
      <c r="MTJ1" s="24"/>
      <c r="MTK1" s="24"/>
      <c r="MTL1" s="24"/>
      <c r="MTM1" s="24"/>
      <c r="MTN1" s="24"/>
      <c r="MTO1" s="24"/>
      <c r="MTP1" s="24"/>
      <c r="MTQ1" s="24"/>
      <c r="MTR1" s="24"/>
      <c r="MTS1" s="24"/>
      <c r="MTT1" s="24"/>
      <c r="MTU1" s="24"/>
      <c r="MTV1" s="24"/>
      <c r="MTW1" s="24"/>
      <c r="MTX1" s="24"/>
      <c r="MTY1" s="24"/>
      <c r="MTZ1" s="24"/>
      <c r="MUA1" s="24"/>
      <c r="MUB1" s="24"/>
      <c r="MUC1" s="24"/>
      <c r="MUD1" s="24"/>
      <c r="MUE1" s="24"/>
      <c r="MUF1" s="24"/>
      <c r="MUG1" s="24"/>
      <c r="MUH1" s="24"/>
      <c r="MUI1" s="24"/>
      <c r="MUJ1" s="24"/>
      <c r="MUK1" s="24"/>
      <c r="MUL1" s="24"/>
      <c r="MUM1" s="24"/>
      <c r="MUN1" s="24"/>
      <c r="MUO1" s="24"/>
      <c r="MUP1" s="24"/>
      <c r="MUQ1" s="24"/>
      <c r="MUR1" s="24"/>
      <c r="MUS1" s="24"/>
      <c r="MUT1" s="24"/>
      <c r="MUU1" s="24"/>
      <c r="MUV1" s="24"/>
      <c r="MUW1" s="24"/>
      <c r="MUX1" s="24"/>
      <c r="MUY1" s="24"/>
      <c r="MUZ1" s="24"/>
      <c r="MVA1" s="24"/>
      <c r="MVB1" s="24"/>
      <c r="MVC1" s="24"/>
      <c r="MVD1" s="24"/>
      <c r="MVE1" s="24"/>
      <c r="MVF1" s="24"/>
      <c r="MVG1" s="24"/>
      <c r="MVH1" s="24"/>
      <c r="MVI1" s="24"/>
      <c r="MVJ1" s="24"/>
      <c r="MVK1" s="24"/>
      <c r="MVL1" s="24"/>
      <c r="MVM1" s="24"/>
      <c r="MVN1" s="24"/>
      <c r="MVO1" s="24"/>
      <c r="MVP1" s="24"/>
      <c r="MVQ1" s="24"/>
      <c r="MVR1" s="24"/>
      <c r="MVS1" s="24"/>
      <c r="MVT1" s="24"/>
      <c r="MVU1" s="24"/>
      <c r="MVV1" s="24"/>
      <c r="MVW1" s="24"/>
      <c r="MVX1" s="24"/>
      <c r="MVY1" s="24"/>
      <c r="MVZ1" s="24"/>
      <c r="MWA1" s="24"/>
      <c r="MWB1" s="24"/>
      <c r="MWC1" s="24"/>
      <c r="MWD1" s="24"/>
      <c r="MWE1" s="24"/>
      <c r="MWF1" s="24"/>
      <c r="MWG1" s="24"/>
      <c r="MWH1" s="24"/>
      <c r="MWI1" s="24"/>
      <c r="MWJ1" s="24"/>
      <c r="MWK1" s="24"/>
      <c r="MWL1" s="24"/>
      <c r="MWM1" s="24"/>
      <c r="MWN1" s="24"/>
      <c r="MWO1" s="24"/>
      <c r="MWP1" s="24"/>
      <c r="MWQ1" s="24"/>
      <c r="MWR1" s="24"/>
      <c r="MWS1" s="24"/>
      <c r="MWT1" s="24"/>
      <c r="MWU1" s="24"/>
      <c r="MWV1" s="24"/>
      <c r="MWW1" s="24"/>
      <c r="MWX1" s="24"/>
      <c r="MWY1" s="24"/>
      <c r="MWZ1" s="24"/>
      <c r="MXA1" s="24"/>
      <c r="MXB1" s="24"/>
      <c r="MXC1" s="24"/>
      <c r="MXD1" s="24"/>
      <c r="MXE1" s="24"/>
      <c r="MXF1" s="24"/>
      <c r="MXG1" s="24"/>
      <c r="MXH1" s="24"/>
      <c r="MXI1" s="24"/>
      <c r="MXJ1" s="24"/>
      <c r="MXK1" s="24"/>
      <c r="MXL1" s="24"/>
      <c r="MXM1" s="24"/>
      <c r="MXN1" s="24"/>
      <c r="MXO1" s="24"/>
      <c r="MXP1" s="24"/>
      <c r="MXQ1" s="24"/>
      <c r="MXR1" s="24"/>
      <c r="MXS1" s="24"/>
      <c r="MXT1" s="24"/>
      <c r="MXU1" s="24"/>
      <c r="MXV1" s="24"/>
      <c r="MXW1" s="24"/>
      <c r="MXX1" s="24"/>
      <c r="MXY1" s="24"/>
      <c r="MXZ1" s="24"/>
      <c r="MYA1" s="24"/>
      <c r="MYB1" s="24"/>
      <c r="MYC1" s="24"/>
      <c r="MYD1" s="24"/>
      <c r="MYE1" s="24"/>
      <c r="MYF1" s="24"/>
      <c r="MYG1" s="24"/>
      <c r="MYH1" s="24"/>
      <c r="MYI1" s="24"/>
      <c r="MYJ1" s="24"/>
      <c r="MYK1" s="24"/>
      <c r="MYL1" s="24"/>
      <c r="MYM1" s="24"/>
      <c r="MYN1" s="24"/>
      <c r="MYO1" s="24"/>
      <c r="MYP1" s="24"/>
      <c r="MYQ1" s="24"/>
      <c r="MYR1" s="24"/>
      <c r="MYS1" s="24"/>
      <c r="MYT1" s="24"/>
      <c r="MYU1" s="24"/>
      <c r="MYV1" s="24"/>
      <c r="MYW1" s="24"/>
      <c r="MYX1" s="24"/>
      <c r="MYY1" s="24"/>
      <c r="MYZ1" s="24"/>
      <c r="MZA1" s="24"/>
      <c r="MZB1" s="24"/>
      <c r="MZC1" s="24"/>
      <c r="MZD1" s="24"/>
      <c r="MZE1" s="24"/>
      <c r="MZF1" s="24"/>
      <c r="MZG1" s="24"/>
      <c r="MZH1" s="24"/>
      <c r="MZI1" s="24"/>
      <c r="MZJ1" s="24"/>
      <c r="MZK1" s="24"/>
      <c r="MZL1" s="24"/>
      <c r="MZM1" s="24"/>
      <c r="MZN1" s="24"/>
      <c r="MZO1" s="24"/>
      <c r="MZP1" s="24"/>
      <c r="MZQ1" s="24"/>
      <c r="MZR1" s="24"/>
      <c r="MZS1" s="24"/>
      <c r="MZT1" s="24"/>
      <c r="MZU1" s="24"/>
      <c r="MZV1" s="24"/>
      <c r="MZW1" s="24"/>
      <c r="MZX1" s="24"/>
      <c r="MZY1" s="24"/>
      <c r="MZZ1" s="24"/>
      <c r="NAA1" s="24"/>
      <c r="NAB1" s="24"/>
      <c r="NAC1" s="24"/>
      <c r="NAD1" s="24"/>
      <c r="NAE1" s="24"/>
      <c r="NAF1" s="24"/>
      <c r="NAG1" s="24"/>
      <c r="NAH1" s="24"/>
      <c r="NAI1" s="24"/>
      <c r="NAJ1" s="24"/>
      <c r="NAK1" s="24"/>
      <c r="NAL1" s="24"/>
      <c r="NAM1" s="24"/>
      <c r="NAN1" s="24"/>
      <c r="NAO1" s="24"/>
      <c r="NAP1" s="24"/>
      <c r="NAQ1" s="24"/>
      <c r="NAR1" s="24"/>
      <c r="NAS1" s="24"/>
      <c r="NAT1" s="24"/>
      <c r="NAU1" s="24"/>
      <c r="NAV1" s="24"/>
      <c r="NAW1" s="24"/>
      <c r="NAX1" s="24"/>
      <c r="NAY1" s="24"/>
      <c r="NAZ1" s="24"/>
      <c r="NBA1" s="24"/>
      <c r="NBB1" s="24"/>
      <c r="NBC1" s="24"/>
      <c r="NBD1" s="24"/>
      <c r="NBE1" s="24"/>
      <c r="NBF1" s="24"/>
      <c r="NBG1" s="24"/>
      <c r="NBH1" s="24"/>
      <c r="NBI1" s="24"/>
      <c r="NBJ1" s="24"/>
      <c r="NBK1" s="24"/>
      <c r="NBL1" s="24"/>
      <c r="NBM1" s="24"/>
      <c r="NBN1" s="24"/>
      <c r="NBO1" s="24"/>
      <c r="NBP1" s="24"/>
      <c r="NBQ1" s="24"/>
      <c r="NBR1" s="24"/>
      <c r="NBS1" s="24"/>
      <c r="NBT1" s="24"/>
      <c r="NBU1" s="24"/>
      <c r="NBV1" s="24"/>
      <c r="NBW1" s="24"/>
      <c r="NBX1" s="24"/>
      <c r="NBY1" s="24"/>
      <c r="NBZ1" s="24"/>
      <c r="NCA1" s="24"/>
      <c r="NCB1" s="24"/>
      <c r="NCC1" s="24"/>
      <c r="NCD1" s="24"/>
      <c r="NCE1" s="24"/>
      <c r="NCF1" s="24"/>
      <c r="NCG1" s="24"/>
      <c r="NCH1" s="24"/>
      <c r="NCI1" s="24"/>
      <c r="NCJ1" s="24"/>
      <c r="NCK1" s="24"/>
      <c r="NCL1" s="24"/>
      <c r="NCM1" s="24"/>
      <c r="NCN1" s="24"/>
      <c r="NCO1" s="24"/>
      <c r="NCP1" s="24"/>
      <c r="NCQ1" s="24"/>
      <c r="NCR1" s="24"/>
      <c r="NCS1" s="24"/>
      <c r="NCT1" s="24"/>
      <c r="NCU1" s="24"/>
      <c r="NCV1" s="24"/>
      <c r="NCW1" s="24"/>
      <c r="NCX1" s="24"/>
      <c r="NCY1" s="24"/>
      <c r="NCZ1" s="24"/>
      <c r="NDA1" s="24"/>
      <c r="NDB1" s="24"/>
      <c r="NDC1" s="24"/>
      <c r="NDD1" s="24"/>
      <c r="NDE1" s="24"/>
      <c r="NDF1" s="24"/>
      <c r="NDG1" s="24"/>
      <c r="NDH1" s="24"/>
      <c r="NDI1" s="24"/>
      <c r="NDJ1" s="24"/>
      <c r="NDK1" s="24"/>
      <c r="NDL1" s="24"/>
      <c r="NDM1" s="24"/>
      <c r="NDN1" s="24"/>
      <c r="NDO1" s="24"/>
      <c r="NDP1" s="24"/>
      <c r="NDQ1" s="24"/>
      <c r="NDR1" s="24"/>
      <c r="NDS1" s="24"/>
      <c r="NDT1" s="24"/>
      <c r="NDU1" s="24"/>
      <c r="NDV1" s="24"/>
      <c r="NDW1" s="24"/>
      <c r="NDX1" s="24"/>
      <c r="NDY1" s="24"/>
      <c r="NDZ1" s="24"/>
      <c r="NEA1" s="24"/>
      <c r="NEB1" s="24"/>
      <c r="NEC1" s="24"/>
      <c r="NED1" s="24"/>
      <c r="NEE1" s="24"/>
      <c r="NEF1" s="24"/>
      <c r="NEG1" s="24"/>
      <c r="NEH1" s="24"/>
      <c r="NEI1" s="24"/>
      <c r="NEJ1" s="24"/>
      <c r="NEK1" s="24"/>
      <c r="NEL1" s="24"/>
      <c r="NEM1" s="24"/>
      <c r="NEN1" s="24"/>
      <c r="NEO1" s="24"/>
      <c r="NEP1" s="24"/>
      <c r="NEQ1" s="24"/>
      <c r="NER1" s="24"/>
      <c r="NES1" s="24"/>
      <c r="NET1" s="24"/>
      <c r="NEU1" s="24"/>
      <c r="NEV1" s="24"/>
      <c r="NEW1" s="24"/>
      <c r="NEX1" s="24"/>
      <c r="NEY1" s="24"/>
      <c r="NEZ1" s="24"/>
      <c r="NFA1" s="24"/>
      <c r="NFB1" s="24"/>
      <c r="NFC1" s="24"/>
      <c r="NFD1" s="24"/>
      <c r="NFE1" s="24"/>
      <c r="NFF1" s="24"/>
      <c r="NFG1" s="24"/>
      <c r="NFH1" s="24"/>
      <c r="NFI1" s="24"/>
      <c r="NFJ1" s="24"/>
      <c r="NFK1" s="24"/>
      <c r="NFL1" s="24"/>
      <c r="NFM1" s="24"/>
      <c r="NFN1" s="24"/>
      <c r="NFO1" s="24"/>
      <c r="NFP1" s="24"/>
      <c r="NFQ1" s="24"/>
      <c r="NFR1" s="24"/>
      <c r="NFS1" s="24"/>
      <c r="NFT1" s="24"/>
      <c r="NFU1" s="24"/>
      <c r="NFV1" s="24"/>
      <c r="NFW1" s="24"/>
      <c r="NFX1" s="24"/>
      <c r="NFY1" s="24"/>
      <c r="NFZ1" s="24"/>
      <c r="NGA1" s="24"/>
      <c r="NGB1" s="24"/>
      <c r="NGC1" s="24"/>
      <c r="NGD1" s="24"/>
      <c r="NGE1" s="24"/>
      <c r="NGF1" s="24"/>
      <c r="NGG1" s="24"/>
      <c r="NGH1" s="24"/>
      <c r="NGI1" s="24"/>
      <c r="NGJ1" s="24"/>
      <c r="NGK1" s="24"/>
      <c r="NGL1" s="24"/>
      <c r="NGM1" s="24"/>
      <c r="NGN1" s="24"/>
      <c r="NGO1" s="24"/>
      <c r="NGP1" s="24"/>
      <c r="NGQ1" s="24"/>
      <c r="NGR1" s="24"/>
      <c r="NGS1" s="24"/>
      <c r="NGT1" s="24"/>
      <c r="NGU1" s="24"/>
      <c r="NGV1" s="24"/>
      <c r="NGW1" s="24"/>
      <c r="NGX1" s="24"/>
      <c r="NGY1" s="24"/>
      <c r="NGZ1" s="24"/>
      <c r="NHA1" s="24"/>
      <c r="NHB1" s="24"/>
      <c r="NHC1" s="24"/>
      <c r="NHD1" s="24"/>
      <c r="NHE1" s="24"/>
      <c r="NHF1" s="24"/>
      <c r="NHG1" s="24"/>
      <c r="NHH1" s="24"/>
      <c r="NHI1" s="24"/>
      <c r="NHJ1" s="24"/>
      <c r="NHK1" s="24"/>
      <c r="NHL1" s="24"/>
      <c r="NHM1" s="24"/>
      <c r="NHN1" s="24"/>
      <c r="NHO1" s="24"/>
      <c r="NHP1" s="24"/>
      <c r="NHQ1" s="24"/>
      <c r="NHR1" s="24"/>
      <c r="NHS1" s="24"/>
      <c r="NHT1" s="24"/>
      <c r="NHU1" s="24"/>
      <c r="NHV1" s="24"/>
      <c r="NHW1" s="24"/>
      <c r="NHX1" s="24"/>
      <c r="NHY1" s="24"/>
      <c r="NHZ1" s="24"/>
      <c r="NIA1" s="24"/>
      <c r="NIB1" s="24"/>
      <c r="NIC1" s="24"/>
      <c r="NID1" s="24"/>
      <c r="NIE1" s="24"/>
      <c r="NIF1" s="24"/>
      <c r="NIG1" s="24"/>
      <c r="NIH1" s="24"/>
      <c r="NII1" s="24"/>
      <c r="NIJ1" s="24"/>
      <c r="NIK1" s="24"/>
      <c r="NIL1" s="24"/>
      <c r="NIM1" s="24"/>
      <c r="NIN1" s="24"/>
      <c r="NIO1" s="24"/>
      <c r="NIP1" s="24"/>
      <c r="NIQ1" s="24"/>
      <c r="NIR1" s="24"/>
      <c r="NIS1" s="24"/>
      <c r="NIT1" s="24"/>
      <c r="NIU1" s="24"/>
      <c r="NIV1" s="24"/>
      <c r="NIW1" s="24"/>
      <c r="NIX1" s="24"/>
      <c r="NIY1" s="24"/>
      <c r="NIZ1" s="24"/>
      <c r="NJA1" s="24"/>
      <c r="NJB1" s="24"/>
      <c r="NJC1" s="24"/>
      <c r="NJD1" s="24"/>
      <c r="NJE1" s="24"/>
      <c r="NJF1" s="24"/>
      <c r="NJG1" s="24"/>
      <c r="NJH1" s="24"/>
      <c r="NJI1" s="24"/>
      <c r="NJJ1" s="24"/>
      <c r="NJK1" s="24"/>
      <c r="NJL1" s="24"/>
      <c r="NJM1" s="24"/>
      <c r="NJN1" s="24"/>
      <c r="NJO1" s="24"/>
      <c r="NJP1" s="24"/>
      <c r="NJQ1" s="24"/>
      <c r="NJR1" s="24"/>
      <c r="NJS1" s="24"/>
      <c r="NJT1" s="24"/>
      <c r="NJU1" s="24"/>
      <c r="NJV1" s="24"/>
      <c r="NJW1" s="24"/>
      <c r="NJX1" s="24"/>
      <c r="NJY1" s="24"/>
      <c r="NJZ1" s="24"/>
      <c r="NKA1" s="24"/>
      <c r="NKB1" s="24"/>
      <c r="NKC1" s="24"/>
      <c r="NKD1" s="24"/>
      <c r="NKE1" s="24"/>
      <c r="NKF1" s="24"/>
      <c r="NKG1" s="24"/>
      <c r="NKH1" s="24"/>
      <c r="NKI1" s="24"/>
      <c r="NKJ1" s="24"/>
      <c r="NKK1" s="24"/>
      <c r="NKL1" s="24"/>
      <c r="NKM1" s="24"/>
      <c r="NKN1" s="24"/>
      <c r="NKO1" s="24"/>
      <c r="NKP1" s="24"/>
      <c r="NKQ1" s="24"/>
      <c r="NKR1" s="24"/>
      <c r="NKS1" s="24"/>
      <c r="NKT1" s="24"/>
      <c r="NKU1" s="24"/>
      <c r="NKV1" s="24"/>
      <c r="NKW1" s="24"/>
      <c r="NKX1" s="24"/>
      <c r="NKY1" s="24"/>
      <c r="NKZ1" s="24"/>
      <c r="NLA1" s="24"/>
      <c r="NLB1" s="24"/>
      <c r="NLC1" s="24"/>
      <c r="NLD1" s="24"/>
      <c r="NLE1" s="24"/>
      <c r="NLF1" s="24"/>
      <c r="NLG1" s="24"/>
      <c r="NLH1" s="24"/>
      <c r="NLI1" s="24"/>
      <c r="NLJ1" s="24"/>
      <c r="NLK1" s="24"/>
      <c r="NLL1" s="24"/>
      <c r="NLM1" s="24"/>
      <c r="NLN1" s="24"/>
      <c r="NLO1" s="24"/>
      <c r="NLP1" s="24"/>
      <c r="NLQ1" s="24"/>
      <c r="NLR1" s="24"/>
      <c r="NLS1" s="24"/>
      <c r="NLT1" s="24"/>
      <c r="NLU1" s="24"/>
      <c r="NLV1" s="24"/>
      <c r="NLW1" s="24"/>
      <c r="NLX1" s="24"/>
      <c r="NLY1" s="24"/>
      <c r="NLZ1" s="24"/>
      <c r="NMA1" s="24"/>
      <c r="NMB1" s="24"/>
      <c r="NMC1" s="24"/>
      <c r="NMD1" s="24"/>
      <c r="NME1" s="24"/>
      <c r="NMF1" s="24"/>
      <c r="NMG1" s="24"/>
      <c r="NMH1" s="24"/>
      <c r="NMI1" s="24"/>
      <c r="NMJ1" s="24"/>
      <c r="NMK1" s="24"/>
      <c r="NML1" s="24"/>
      <c r="NMM1" s="24"/>
      <c r="NMN1" s="24"/>
      <c r="NMO1" s="24"/>
      <c r="NMP1" s="24"/>
      <c r="NMQ1" s="24"/>
      <c r="NMR1" s="24"/>
      <c r="NMS1" s="24"/>
      <c r="NMT1" s="24"/>
      <c r="NMU1" s="24"/>
      <c r="NMV1" s="24"/>
      <c r="NMW1" s="24"/>
      <c r="NMX1" s="24"/>
      <c r="NMY1" s="24"/>
      <c r="NMZ1" s="24"/>
      <c r="NNA1" s="24"/>
      <c r="NNB1" s="24"/>
      <c r="NNC1" s="24"/>
      <c r="NND1" s="24"/>
      <c r="NNE1" s="24"/>
      <c r="NNF1" s="24"/>
      <c r="NNG1" s="24"/>
      <c r="NNH1" s="24"/>
      <c r="NNI1" s="24"/>
      <c r="NNJ1" s="24"/>
      <c r="NNK1" s="24"/>
      <c r="NNL1" s="24"/>
      <c r="NNM1" s="24"/>
      <c r="NNN1" s="24"/>
      <c r="NNO1" s="24"/>
      <c r="NNP1" s="24"/>
      <c r="NNQ1" s="24"/>
      <c r="NNR1" s="24"/>
      <c r="NNS1" s="24"/>
      <c r="NNT1" s="24"/>
      <c r="NNU1" s="24"/>
      <c r="NNV1" s="24"/>
      <c r="NNW1" s="24"/>
      <c r="NNX1" s="24"/>
      <c r="NNY1" s="24"/>
      <c r="NNZ1" s="24"/>
      <c r="NOA1" s="24"/>
      <c r="NOB1" s="24"/>
      <c r="NOC1" s="24"/>
      <c r="NOD1" s="24"/>
      <c r="NOE1" s="24"/>
      <c r="NOF1" s="24"/>
      <c r="NOG1" s="24"/>
      <c r="NOH1" s="24"/>
      <c r="NOI1" s="24"/>
      <c r="NOJ1" s="24"/>
      <c r="NOK1" s="24"/>
      <c r="NOL1" s="24"/>
      <c r="NOM1" s="24"/>
      <c r="NON1" s="24"/>
      <c r="NOO1" s="24"/>
      <c r="NOP1" s="24"/>
      <c r="NOQ1" s="24"/>
      <c r="NOR1" s="24"/>
      <c r="NOS1" s="24"/>
      <c r="NOT1" s="24"/>
      <c r="NOU1" s="24"/>
      <c r="NOV1" s="24"/>
      <c r="NOW1" s="24"/>
      <c r="NOX1" s="24"/>
      <c r="NOY1" s="24"/>
      <c r="NOZ1" s="24"/>
      <c r="NPA1" s="24"/>
      <c r="NPB1" s="24"/>
      <c r="NPC1" s="24"/>
      <c r="NPD1" s="24"/>
      <c r="NPE1" s="24"/>
      <c r="NPF1" s="24"/>
      <c r="NPG1" s="24"/>
      <c r="NPH1" s="24"/>
      <c r="NPI1" s="24"/>
      <c r="NPJ1" s="24"/>
      <c r="NPK1" s="24"/>
      <c r="NPL1" s="24"/>
      <c r="NPM1" s="24"/>
      <c r="NPN1" s="24"/>
      <c r="NPO1" s="24"/>
      <c r="NPP1" s="24"/>
      <c r="NPQ1" s="24"/>
      <c r="NPR1" s="24"/>
      <c r="NPS1" s="24"/>
      <c r="NPT1" s="24"/>
      <c r="NPU1" s="24"/>
      <c r="NPV1" s="24"/>
      <c r="NPW1" s="24"/>
      <c r="NPX1" s="24"/>
      <c r="NPY1" s="24"/>
      <c r="NPZ1" s="24"/>
      <c r="NQA1" s="24"/>
      <c r="NQB1" s="24"/>
      <c r="NQC1" s="24"/>
      <c r="NQD1" s="24"/>
      <c r="NQE1" s="24"/>
      <c r="NQF1" s="24"/>
      <c r="NQG1" s="24"/>
      <c r="NQH1" s="24"/>
      <c r="NQI1" s="24"/>
      <c r="NQJ1" s="24"/>
      <c r="NQK1" s="24"/>
      <c r="NQL1" s="24"/>
      <c r="NQM1" s="24"/>
      <c r="NQN1" s="24"/>
      <c r="NQO1" s="24"/>
      <c r="NQP1" s="24"/>
      <c r="NQQ1" s="24"/>
      <c r="NQR1" s="24"/>
      <c r="NQS1" s="24"/>
      <c r="NQT1" s="24"/>
      <c r="NQU1" s="24"/>
      <c r="NQV1" s="24"/>
      <c r="NQW1" s="24"/>
      <c r="NQX1" s="24"/>
      <c r="NQY1" s="24"/>
      <c r="NQZ1" s="24"/>
      <c r="NRA1" s="24"/>
      <c r="NRB1" s="24"/>
      <c r="NRC1" s="24"/>
      <c r="NRD1" s="24"/>
      <c r="NRE1" s="24"/>
      <c r="NRF1" s="24"/>
      <c r="NRG1" s="24"/>
      <c r="NRH1" s="24"/>
      <c r="NRI1" s="24"/>
      <c r="NRJ1" s="24"/>
      <c r="NRK1" s="24"/>
      <c r="NRL1" s="24"/>
      <c r="NRM1" s="24"/>
      <c r="NRN1" s="24"/>
      <c r="NRO1" s="24"/>
      <c r="NRP1" s="24"/>
      <c r="NRQ1" s="24"/>
      <c r="NRR1" s="24"/>
      <c r="NRS1" s="24"/>
      <c r="NRT1" s="24"/>
      <c r="NRU1" s="24"/>
      <c r="NRV1" s="24"/>
      <c r="NRW1" s="24"/>
      <c r="NRX1" s="24"/>
      <c r="NRY1" s="24"/>
      <c r="NRZ1" s="24"/>
      <c r="NSA1" s="24"/>
      <c r="NSB1" s="24"/>
      <c r="NSC1" s="24"/>
      <c r="NSD1" s="24"/>
      <c r="NSE1" s="24"/>
      <c r="NSF1" s="24"/>
      <c r="NSG1" s="24"/>
      <c r="NSH1" s="24"/>
      <c r="NSI1" s="24"/>
      <c r="NSJ1" s="24"/>
      <c r="NSK1" s="24"/>
      <c r="NSL1" s="24"/>
      <c r="NSM1" s="24"/>
      <c r="NSN1" s="24"/>
      <c r="NSO1" s="24"/>
      <c r="NSP1" s="24"/>
      <c r="NSQ1" s="24"/>
      <c r="NSR1" s="24"/>
      <c r="NSS1" s="24"/>
      <c r="NST1" s="24"/>
      <c r="NSU1" s="24"/>
      <c r="NSV1" s="24"/>
      <c r="NSW1" s="24"/>
      <c r="NSX1" s="24"/>
      <c r="NSY1" s="24"/>
      <c r="NSZ1" s="24"/>
      <c r="NTA1" s="24"/>
      <c r="NTB1" s="24"/>
      <c r="NTC1" s="24"/>
      <c r="NTD1" s="24"/>
      <c r="NTE1" s="24"/>
      <c r="NTF1" s="24"/>
      <c r="NTG1" s="24"/>
      <c r="NTH1" s="24"/>
      <c r="NTI1" s="24"/>
      <c r="NTJ1" s="24"/>
      <c r="NTK1" s="24"/>
      <c r="NTL1" s="24"/>
      <c r="NTM1" s="24"/>
      <c r="NTN1" s="24"/>
      <c r="NTO1" s="24"/>
      <c r="NTP1" s="24"/>
      <c r="NTQ1" s="24"/>
      <c r="NTR1" s="24"/>
      <c r="NTS1" s="24"/>
      <c r="NTT1" s="24"/>
      <c r="NTU1" s="24"/>
      <c r="NTV1" s="24"/>
      <c r="NTW1" s="24"/>
      <c r="NTX1" s="24"/>
      <c r="NTY1" s="24"/>
      <c r="NTZ1" s="24"/>
      <c r="NUA1" s="24"/>
      <c r="NUB1" s="24"/>
      <c r="NUC1" s="24"/>
      <c r="NUD1" s="24"/>
      <c r="NUE1" s="24"/>
      <c r="NUF1" s="24"/>
      <c r="NUG1" s="24"/>
      <c r="NUH1" s="24"/>
      <c r="NUI1" s="24"/>
      <c r="NUJ1" s="24"/>
      <c r="NUK1" s="24"/>
      <c r="NUL1" s="24"/>
      <c r="NUM1" s="24"/>
      <c r="NUN1" s="24"/>
      <c r="NUO1" s="24"/>
      <c r="NUP1" s="24"/>
      <c r="NUQ1" s="24"/>
      <c r="NUR1" s="24"/>
      <c r="NUS1" s="24"/>
      <c r="NUT1" s="24"/>
      <c r="NUU1" s="24"/>
      <c r="NUV1" s="24"/>
      <c r="NUW1" s="24"/>
      <c r="NUX1" s="24"/>
      <c r="NUY1" s="24"/>
      <c r="NUZ1" s="24"/>
      <c r="NVA1" s="24"/>
      <c r="NVB1" s="24"/>
      <c r="NVC1" s="24"/>
      <c r="NVD1" s="24"/>
      <c r="NVE1" s="24"/>
      <c r="NVF1" s="24"/>
      <c r="NVG1" s="24"/>
      <c r="NVH1" s="24"/>
      <c r="NVI1" s="24"/>
      <c r="NVJ1" s="24"/>
      <c r="NVK1" s="24"/>
      <c r="NVL1" s="24"/>
      <c r="NVM1" s="24"/>
      <c r="NVN1" s="24"/>
      <c r="NVO1" s="24"/>
      <c r="NVP1" s="24"/>
      <c r="NVQ1" s="24"/>
      <c r="NVR1" s="24"/>
      <c r="NVS1" s="24"/>
      <c r="NVT1" s="24"/>
      <c r="NVU1" s="24"/>
      <c r="NVV1" s="24"/>
      <c r="NVW1" s="24"/>
      <c r="NVX1" s="24"/>
      <c r="NVY1" s="24"/>
      <c r="NVZ1" s="24"/>
      <c r="NWA1" s="24"/>
      <c r="NWB1" s="24"/>
      <c r="NWC1" s="24"/>
      <c r="NWD1" s="24"/>
      <c r="NWE1" s="24"/>
      <c r="NWF1" s="24"/>
      <c r="NWG1" s="24"/>
      <c r="NWH1" s="24"/>
      <c r="NWI1" s="24"/>
      <c r="NWJ1" s="24"/>
      <c r="NWK1" s="24"/>
      <c r="NWL1" s="24"/>
      <c r="NWM1" s="24"/>
      <c r="NWN1" s="24"/>
      <c r="NWO1" s="24"/>
      <c r="NWP1" s="24"/>
      <c r="NWQ1" s="24"/>
      <c r="NWR1" s="24"/>
      <c r="NWS1" s="24"/>
      <c r="NWT1" s="24"/>
      <c r="NWU1" s="24"/>
      <c r="NWV1" s="24"/>
      <c r="NWW1" s="24"/>
      <c r="NWX1" s="24"/>
      <c r="NWY1" s="24"/>
      <c r="NWZ1" s="24"/>
      <c r="NXA1" s="24"/>
      <c r="NXB1" s="24"/>
      <c r="NXC1" s="24"/>
      <c r="NXD1" s="24"/>
      <c r="NXE1" s="24"/>
      <c r="NXF1" s="24"/>
      <c r="NXG1" s="24"/>
      <c r="NXH1" s="24"/>
      <c r="NXI1" s="24"/>
      <c r="NXJ1" s="24"/>
      <c r="NXK1" s="24"/>
      <c r="NXL1" s="24"/>
      <c r="NXM1" s="24"/>
      <c r="NXN1" s="24"/>
      <c r="NXO1" s="24"/>
      <c r="NXP1" s="24"/>
      <c r="NXQ1" s="24"/>
      <c r="NXR1" s="24"/>
      <c r="NXS1" s="24"/>
      <c r="NXT1" s="24"/>
      <c r="NXU1" s="24"/>
      <c r="NXV1" s="24"/>
      <c r="NXW1" s="24"/>
      <c r="NXX1" s="24"/>
      <c r="NXY1" s="24"/>
      <c r="NXZ1" s="24"/>
      <c r="NYA1" s="24"/>
      <c r="NYB1" s="24"/>
      <c r="NYC1" s="24"/>
      <c r="NYD1" s="24"/>
      <c r="NYE1" s="24"/>
      <c r="NYF1" s="24"/>
      <c r="NYG1" s="24"/>
      <c r="NYH1" s="24"/>
      <c r="NYI1" s="24"/>
      <c r="NYJ1" s="24"/>
      <c r="NYK1" s="24"/>
      <c r="NYL1" s="24"/>
      <c r="NYM1" s="24"/>
      <c r="NYN1" s="24"/>
      <c r="NYO1" s="24"/>
      <c r="NYP1" s="24"/>
      <c r="NYQ1" s="24"/>
      <c r="NYR1" s="24"/>
      <c r="NYS1" s="24"/>
      <c r="NYT1" s="24"/>
      <c r="NYU1" s="24"/>
      <c r="NYV1" s="24"/>
      <c r="NYW1" s="24"/>
      <c r="NYX1" s="24"/>
      <c r="NYY1" s="24"/>
      <c r="NYZ1" s="24"/>
      <c r="NZA1" s="24"/>
      <c r="NZB1" s="24"/>
      <c r="NZC1" s="24"/>
      <c r="NZD1" s="24"/>
      <c r="NZE1" s="24"/>
      <c r="NZF1" s="24"/>
      <c r="NZG1" s="24"/>
      <c r="NZH1" s="24"/>
      <c r="NZI1" s="24"/>
      <c r="NZJ1" s="24"/>
      <c r="NZK1" s="24"/>
      <c r="NZL1" s="24"/>
      <c r="NZM1" s="24"/>
      <c r="NZN1" s="24"/>
      <c r="NZO1" s="24"/>
      <c r="NZP1" s="24"/>
      <c r="NZQ1" s="24"/>
      <c r="NZR1" s="24"/>
      <c r="NZS1" s="24"/>
      <c r="NZT1" s="24"/>
      <c r="NZU1" s="24"/>
      <c r="NZV1" s="24"/>
      <c r="NZW1" s="24"/>
      <c r="NZX1" s="24"/>
      <c r="NZY1" s="24"/>
      <c r="NZZ1" s="24"/>
      <c r="OAA1" s="24"/>
      <c r="OAB1" s="24"/>
      <c r="OAC1" s="24"/>
      <c r="OAD1" s="24"/>
      <c r="OAE1" s="24"/>
      <c r="OAF1" s="24"/>
      <c r="OAG1" s="24"/>
      <c r="OAH1" s="24"/>
      <c r="OAI1" s="24"/>
      <c r="OAJ1" s="24"/>
      <c r="OAK1" s="24"/>
      <c r="OAL1" s="24"/>
      <c r="OAM1" s="24"/>
      <c r="OAN1" s="24"/>
      <c r="OAO1" s="24"/>
      <c r="OAP1" s="24"/>
      <c r="OAQ1" s="24"/>
      <c r="OAR1" s="24"/>
      <c r="OAS1" s="24"/>
      <c r="OAT1" s="24"/>
      <c r="OAU1" s="24"/>
      <c r="OAV1" s="24"/>
      <c r="OAW1" s="24"/>
      <c r="OAX1" s="24"/>
      <c r="OAY1" s="24"/>
      <c r="OAZ1" s="24"/>
      <c r="OBA1" s="24"/>
      <c r="OBB1" s="24"/>
      <c r="OBC1" s="24"/>
      <c r="OBD1" s="24"/>
      <c r="OBE1" s="24"/>
      <c r="OBF1" s="24"/>
      <c r="OBG1" s="24"/>
      <c r="OBH1" s="24"/>
      <c r="OBI1" s="24"/>
      <c r="OBJ1" s="24"/>
      <c r="OBK1" s="24"/>
      <c r="OBL1" s="24"/>
      <c r="OBM1" s="24"/>
      <c r="OBN1" s="24"/>
      <c r="OBO1" s="24"/>
      <c r="OBP1" s="24"/>
      <c r="OBQ1" s="24"/>
      <c r="OBR1" s="24"/>
      <c r="OBS1" s="24"/>
      <c r="OBT1" s="24"/>
      <c r="OBU1" s="24"/>
      <c r="OBV1" s="24"/>
      <c r="OBW1" s="24"/>
      <c r="OBX1" s="24"/>
      <c r="OBY1" s="24"/>
      <c r="OBZ1" s="24"/>
      <c r="OCA1" s="24"/>
      <c r="OCB1" s="24"/>
      <c r="OCC1" s="24"/>
      <c r="OCD1" s="24"/>
      <c r="OCE1" s="24"/>
      <c r="OCF1" s="24"/>
      <c r="OCG1" s="24"/>
      <c r="OCH1" s="24"/>
      <c r="OCI1" s="24"/>
      <c r="OCJ1" s="24"/>
      <c r="OCK1" s="24"/>
      <c r="OCL1" s="24"/>
      <c r="OCM1" s="24"/>
      <c r="OCN1" s="24"/>
      <c r="OCO1" s="24"/>
      <c r="OCP1" s="24"/>
      <c r="OCQ1" s="24"/>
      <c r="OCR1" s="24"/>
      <c r="OCS1" s="24"/>
      <c r="OCT1" s="24"/>
      <c r="OCU1" s="24"/>
      <c r="OCV1" s="24"/>
      <c r="OCW1" s="24"/>
      <c r="OCX1" s="24"/>
      <c r="OCY1" s="24"/>
      <c r="OCZ1" s="24"/>
      <c r="ODA1" s="24"/>
      <c r="ODB1" s="24"/>
      <c r="ODC1" s="24"/>
      <c r="ODD1" s="24"/>
      <c r="ODE1" s="24"/>
      <c r="ODF1" s="24"/>
      <c r="ODG1" s="24"/>
      <c r="ODH1" s="24"/>
      <c r="ODI1" s="24"/>
      <c r="ODJ1" s="24"/>
      <c r="ODK1" s="24"/>
      <c r="ODL1" s="24"/>
      <c r="ODM1" s="24"/>
      <c r="ODN1" s="24"/>
      <c r="ODO1" s="24"/>
      <c r="ODP1" s="24"/>
      <c r="ODQ1" s="24"/>
      <c r="ODR1" s="24"/>
      <c r="ODS1" s="24"/>
      <c r="ODT1" s="24"/>
      <c r="ODU1" s="24"/>
      <c r="ODV1" s="24"/>
      <c r="ODW1" s="24"/>
      <c r="ODX1" s="24"/>
      <c r="ODY1" s="24"/>
      <c r="ODZ1" s="24"/>
      <c r="OEA1" s="24"/>
      <c r="OEB1" s="24"/>
      <c r="OEC1" s="24"/>
      <c r="OED1" s="24"/>
      <c r="OEE1" s="24"/>
      <c r="OEF1" s="24"/>
      <c r="OEG1" s="24"/>
      <c r="OEH1" s="24"/>
      <c r="OEI1" s="24"/>
      <c r="OEJ1" s="24"/>
      <c r="OEK1" s="24"/>
      <c r="OEL1" s="24"/>
      <c r="OEM1" s="24"/>
      <c r="OEN1" s="24"/>
      <c r="OEO1" s="24"/>
      <c r="OEP1" s="24"/>
      <c r="OEQ1" s="24"/>
      <c r="OER1" s="24"/>
      <c r="OES1" s="24"/>
      <c r="OET1" s="24"/>
      <c r="OEU1" s="24"/>
      <c r="OEV1" s="24"/>
      <c r="OEW1" s="24"/>
      <c r="OEX1" s="24"/>
      <c r="OEY1" s="24"/>
      <c r="OEZ1" s="24"/>
      <c r="OFA1" s="24"/>
      <c r="OFB1" s="24"/>
      <c r="OFC1" s="24"/>
      <c r="OFD1" s="24"/>
      <c r="OFE1" s="24"/>
      <c r="OFF1" s="24"/>
      <c r="OFG1" s="24"/>
      <c r="OFH1" s="24"/>
      <c r="OFI1" s="24"/>
      <c r="OFJ1" s="24"/>
      <c r="OFK1" s="24"/>
      <c r="OFL1" s="24"/>
      <c r="OFM1" s="24"/>
      <c r="OFN1" s="24"/>
      <c r="OFO1" s="24"/>
      <c r="OFP1" s="24"/>
      <c r="OFQ1" s="24"/>
      <c r="OFR1" s="24"/>
      <c r="OFS1" s="24"/>
      <c r="OFT1" s="24"/>
      <c r="OFU1" s="24"/>
      <c r="OFV1" s="24"/>
      <c r="OFW1" s="24"/>
      <c r="OFX1" s="24"/>
      <c r="OFY1" s="24"/>
      <c r="OFZ1" s="24"/>
      <c r="OGA1" s="24"/>
      <c r="OGB1" s="24"/>
      <c r="OGC1" s="24"/>
      <c r="OGD1" s="24"/>
      <c r="OGE1" s="24"/>
      <c r="OGF1" s="24"/>
      <c r="OGG1" s="24"/>
      <c r="OGH1" s="24"/>
      <c r="OGI1" s="24"/>
      <c r="OGJ1" s="24"/>
      <c r="OGK1" s="24"/>
      <c r="OGL1" s="24"/>
      <c r="OGM1" s="24"/>
      <c r="OGN1" s="24"/>
      <c r="OGO1" s="24"/>
      <c r="OGP1" s="24"/>
      <c r="OGQ1" s="24"/>
      <c r="OGR1" s="24"/>
      <c r="OGS1" s="24"/>
      <c r="OGT1" s="24"/>
      <c r="OGU1" s="24"/>
      <c r="OGV1" s="24"/>
      <c r="OGW1" s="24"/>
      <c r="OGX1" s="24"/>
      <c r="OGY1" s="24"/>
      <c r="OGZ1" s="24"/>
      <c r="OHA1" s="24"/>
      <c r="OHB1" s="24"/>
      <c r="OHC1" s="24"/>
      <c r="OHD1" s="24"/>
      <c r="OHE1" s="24"/>
      <c r="OHF1" s="24"/>
      <c r="OHG1" s="24"/>
      <c r="OHH1" s="24"/>
      <c r="OHI1" s="24"/>
      <c r="OHJ1" s="24"/>
      <c r="OHK1" s="24"/>
      <c r="OHL1" s="24"/>
      <c r="OHM1" s="24"/>
      <c r="OHN1" s="24"/>
      <c r="OHO1" s="24"/>
      <c r="OHP1" s="24"/>
      <c r="OHQ1" s="24"/>
      <c r="OHR1" s="24"/>
      <c r="OHS1" s="24"/>
      <c r="OHT1" s="24"/>
      <c r="OHU1" s="24"/>
      <c r="OHV1" s="24"/>
      <c r="OHW1" s="24"/>
      <c r="OHX1" s="24"/>
      <c r="OHY1" s="24"/>
      <c r="OHZ1" s="24"/>
      <c r="OIA1" s="24"/>
      <c r="OIB1" s="24"/>
      <c r="OIC1" s="24"/>
      <c r="OID1" s="24"/>
      <c r="OIE1" s="24"/>
      <c r="OIF1" s="24"/>
      <c r="OIG1" s="24"/>
      <c r="OIH1" s="24"/>
      <c r="OII1" s="24"/>
      <c r="OIJ1" s="24"/>
      <c r="OIK1" s="24"/>
      <c r="OIL1" s="24"/>
      <c r="OIM1" s="24"/>
      <c r="OIN1" s="24"/>
      <c r="OIO1" s="24"/>
      <c r="OIP1" s="24"/>
      <c r="OIQ1" s="24"/>
      <c r="OIR1" s="24"/>
      <c r="OIS1" s="24"/>
      <c r="OIT1" s="24"/>
      <c r="OIU1" s="24"/>
      <c r="OIV1" s="24"/>
      <c r="OIW1" s="24"/>
      <c r="OIX1" s="24"/>
      <c r="OIY1" s="24"/>
      <c r="OIZ1" s="24"/>
      <c r="OJA1" s="24"/>
      <c r="OJB1" s="24"/>
      <c r="OJC1" s="24"/>
      <c r="OJD1" s="24"/>
      <c r="OJE1" s="24"/>
      <c r="OJF1" s="24"/>
      <c r="OJG1" s="24"/>
      <c r="OJH1" s="24"/>
      <c r="OJI1" s="24"/>
      <c r="OJJ1" s="24"/>
      <c r="OJK1" s="24"/>
      <c r="OJL1" s="24"/>
      <c r="OJM1" s="24"/>
      <c r="OJN1" s="24"/>
      <c r="OJO1" s="24"/>
      <c r="OJP1" s="24"/>
      <c r="OJQ1" s="24"/>
      <c r="OJR1" s="24"/>
      <c r="OJS1" s="24"/>
      <c r="OJT1" s="24"/>
      <c r="OJU1" s="24"/>
      <c r="OJV1" s="24"/>
      <c r="OJW1" s="24"/>
      <c r="OJX1" s="24"/>
      <c r="OJY1" s="24"/>
      <c r="OJZ1" s="24"/>
      <c r="OKA1" s="24"/>
      <c r="OKB1" s="24"/>
      <c r="OKC1" s="24"/>
      <c r="OKD1" s="24"/>
      <c r="OKE1" s="24"/>
      <c r="OKF1" s="24"/>
      <c r="OKG1" s="24"/>
      <c r="OKH1" s="24"/>
      <c r="OKI1" s="24"/>
      <c r="OKJ1" s="24"/>
      <c r="OKK1" s="24"/>
      <c r="OKL1" s="24"/>
      <c r="OKM1" s="24"/>
      <c r="OKN1" s="24"/>
      <c r="OKO1" s="24"/>
      <c r="OKP1" s="24"/>
      <c r="OKQ1" s="24"/>
      <c r="OKR1" s="24"/>
      <c r="OKS1" s="24"/>
      <c r="OKT1" s="24"/>
      <c r="OKU1" s="24"/>
      <c r="OKV1" s="24"/>
      <c r="OKW1" s="24"/>
      <c r="OKX1" s="24"/>
      <c r="OKY1" s="24"/>
      <c r="OKZ1" s="24"/>
      <c r="OLA1" s="24"/>
      <c r="OLB1" s="24"/>
      <c r="OLC1" s="24"/>
      <c r="OLD1" s="24"/>
      <c r="OLE1" s="24"/>
      <c r="OLF1" s="24"/>
      <c r="OLG1" s="24"/>
      <c r="OLH1" s="24"/>
      <c r="OLI1" s="24"/>
      <c r="OLJ1" s="24"/>
      <c r="OLK1" s="24"/>
      <c r="OLL1" s="24"/>
      <c r="OLM1" s="24"/>
      <c r="OLN1" s="24"/>
      <c r="OLO1" s="24"/>
      <c r="OLP1" s="24"/>
      <c r="OLQ1" s="24"/>
      <c r="OLR1" s="24"/>
      <c r="OLS1" s="24"/>
      <c r="OLT1" s="24"/>
      <c r="OLU1" s="24"/>
      <c r="OLV1" s="24"/>
      <c r="OLW1" s="24"/>
      <c r="OLX1" s="24"/>
      <c r="OLY1" s="24"/>
      <c r="OLZ1" s="24"/>
      <c r="OMA1" s="24"/>
      <c r="OMB1" s="24"/>
      <c r="OMC1" s="24"/>
      <c r="OMD1" s="24"/>
      <c r="OME1" s="24"/>
      <c r="OMF1" s="24"/>
      <c r="OMG1" s="24"/>
      <c r="OMH1" s="24"/>
      <c r="OMI1" s="24"/>
      <c r="OMJ1" s="24"/>
      <c r="OMK1" s="24"/>
      <c r="OML1" s="24"/>
      <c r="OMM1" s="24"/>
      <c r="OMN1" s="24"/>
      <c r="OMO1" s="24"/>
      <c r="OMP1" s="24"/>
      <c r="OMQ1" s="24"/>
      <c r="OMR1" s="24"/>
      <c r="OMS1" s="24"/>
      <c r="OMT1" s="24"/>
      <c r="OMU1" s="24"/>
      <c r="OMV1" s="24"/>
      <c r="OMW1" s="24"/>
      <c r="OMX1" s="24"/>
      <c r="OMY1" s="24"/>
      <c r="OMZ1" s="24"/>
      <c r="ONA1" s="24"/>
      <c r="ONB1" s="24"/>
      <c r="ONC1" s="24"/>
      <c r="OND1" s="24"/>
      <c r="ONE1" s="24"/>
      <c r="ONF1" s="24"/>
      <c r="ONG1" s="24"/>
      <c r="ONH1" s="24"/>
      <c r="ONI1" s="24"/>
      <c r="ONJ1" s="24"/>
      <c r="ONK1" s="24"/>
      <c r="ONL1" s="24"/>
      <c r="ONM1" s="24"/>
      <c r="ONN1" s="24"/>
      <c r="ONO1" s="24"/>
      <c r="ONP1" s="24"/>
      <c r="ONQ1" s="24"/>
      <c r="ONR1" s="24"/>
      <c r="ONS1" s="24"/>
      <c r="ONT1" s="24"/>
      <c r="ONU1" s="24"/>
      <c r="ONV1" s="24"/>
      <c r="ONW1" s="24"/>
      <c r="ONX1" s="24"/>
      <c r="ONY1" s="24"/>
      <c r="ONZ1" s="24"/>
      <c r="OOA1" s="24"/>
      <c r="OOB1" s="24"/>
      <c r="OOC1" s="24"/>
      <c r="OOD1" s="24"/>
      <c r="OOE1" s="24"/>
      <c r="OOF1" s="24"/>
      <c r="OOG1" s="24"/>
      <c r="OOH1" s="24"/>
      <c r="OOI1" s="24"/>
      <c r="OOJ1" s="24"/>
      <c r="OOK1" s="24"/>
      <c r="OOL1" s="24"/>
      <c r="OOM1" s="24"/>
      <c r="OON1" s="24"/>
      <c r="OOO1" s="24"/>
      <c r="OOP1" s="24"/>
      <c r="OOQ1" s="24"/>
      <c r="OOR1" s="24"/>
      <c r="OOS1" s="24"/>
      <c r="OOT1" s="24"/>
      <c r="OOU1" s="24"/>
      <c r="OOV1" s="24"/>
      <c r="OOW1" s="24"/>
      <c r="OOX1" s="24"/>
      <c r="OOY1" s="24"/>
      <c r="OOZ1" s="24"/>
      <c r="OPA1" s="24"/>
      <c r="OPB1" s="24"/>
      <c r="OPC1" s="24"/>
      <c r="OPD1" s="24"/>
      <c r="OPE1" s="24"/>
      <c r="OPF1" s="24"/>
      <c r="OPG1" s="24"/>
      <c r="OPH1" s="24"/>
      <c r="OPI1" s="24"/>
      <c r="OPJ1" s="24"/>
      <c r="OPK1" s="24"/>
      <c r="OPL1" s="24"/>
      <c r="OPM1" s="24"/>
      <c r="OPN1" s="24"/>
      <c r="OPO1" s="24"/>
      <c r="OPP1" s="24"/>
      <c r="OPQ1" s="24"/>
      <c r="OPR1" s="24"/>
      <c r="OPS1" s="24"/>
      <c r="OPT1" s="24"/>
      <c r="OPU1" s="24"/>
      <c r="OPV1" s="24"/>
      <c r="OPW1" s="24"/>
      <c r="OPX1" s="24"/>
      <c r="OPY1" s="24"/>
      <c r="OPZ1" s="24"/>
      <c r="OQA1" s="24"/>
      <c r="OQB1" s="24"/>
      <c r="OQC1" s="24"/>
      <c r="OQD1" s="24"/>
      <c r="OQE1" s="24"/>
      <c r="OQF1" s="24"/>
      <c r="OQG1" s="24"/>
      <c r="OQH1" s="24"/>
      <c r="OQI1" s="24"/>
      <c r="OQJ1" s="24"/>
      <c r="OQK1" s="24"/>
      <c r="OQL1" s="24"/>
      <c r="OQM1" s="24"/>
      <c r="OQN1" s="24"/>
      <c r="OQO1" s="24"/>
      <c r="OQP1" s="24"/>
      <c r="OQQ1" s="24"/>
      <c r="OQR1" s="24"/>
      <c r="OQS1" s="24"/>
      <c r="OQT1" s="24"/>
      <c r="OQU1" s="24"/>
      <c r="OQV1" s="24"/>
      <c r="OQW1" s="24"/>
      <c r="OQX1" s="24"/>
      <c r="OQY1" s="24"/>
      <c r="OQZ1" s="24"/>
      <c r="ORA1" s="24"/>
      <c r="ORB1" s="24"/>
      <c r="ORC1" s="24"/>
      <c r="ORD1" s="24"/>
      <c r="ORE1" s="24"/>
      <c r="ORF1" s="24"/>
      <c r="ORG1" s="24"/>
      <c r="ORH1" s="24"/>
      <c r="ORI1" s="24"/>
      <c r="ORJ1" s="24"/>
      <c r="ORK1" s="24"/>
      <c r="ORL1" s="24"/>
      <c r="ORM1" s="24"/>
      <c r="ORN1" s="24"/>
      <c r="ORO1" s="24"/>
      <c r="ORP1" s="24"/>
      <c r="ORQ1" s="24"/>
      <c r="ORR1" s="24"/>
      <c r="ORS1" s="24"/>
      <c r="ORT1" s="24"/>
      <c r="ORU1" s="24"/>
      <c r="ORV1" s="24"/>
      <c r="ORW1" s="24"/>
      <c r="ORX1" s="24"/>
      <c r="ORY1" s="24"/>
      <c r="ORZ1" s="24"/>
      <c r="OSA1" s="24"/>
      <c r="OSB1" s="24"/>
      <c r="OSC1" s="24"/>
      <c r="OSD1" s="24"/>
      <c r="OSE1" s="24"/>
      <c r="OSF1" s="24"/>
      <c r="OSG1" s="24"/>
      <c r="OSH1" s="24"/>
      <c r="OSI1" s="24"/>
      <c r="OSJ1" s="24"/>
      <c r="OSK1" s="24"/>
      <c r="OSL1" s="24"/>
      <c r="OSM1" s="24"/>
      <c r="OSN1" s="24"/>
      <c r="OSO1" s="24"/>
      <c r="OSP1" s="24"/>
      <c r="OSQ1" s="24"/>
      <c r="OSR1" s="24"/>
      <c r="OSS1" s="24"/>
      <c r="OST1" s="24"/>
      <c r="OSU1" s="24"/>
      <c r="OSV1" s="24"/>
      <c r="OSW1" s="24"/>
      <c r="OSX1" s="24"/>
      <c r="OSY1" s="24"/>
      <c r="OSZ1" s="24"/>
      <c r="OTA1" s="24"/>
      <c r="OTB1" s="24"/>
      <c r="OTC1" s="24"/>
      <c r="OTD1" s="24"/>
      <c r="OTE1" s="24"/>
      <c r="OTF1" s="24"/>
      <c r="OTG1" s="24"/>
      <c r="OTH1" s="24"/>
      <c r="OTI1" s="24"/>
      <c r="OTJ1" s="24"/>
      <c r="OTK1" s="24"/>
      <c r="OTL1" s="24"/>
      <c r="OTM1" s="24"/>
      <c r="OTN1" s="24"/>
      <c r="OTO1" s="24"/>
      <c r="OTP1" s="24"/>
      <c r="OTQ1" s="24"/>
      <c r="OTR1" s="24"/>
      <c r="OTS1" s="24"/>
      <c r="OTT1" s="24"/>
      <c r="OTU1" s="24"/>
      <c r="OTV1" s="24"/>
      <c r="OTW1" s="24"/>
      <c r="OTX1" s="24"/>
      <c r="OTY1" s="24"/>
      <c r="OTZ1" s="24"/>
      <c r="OUA1" s="24"/>
      <c r="OUB1" s="24"/>
      <c r="OUC1" s="24"/>
      <c r="OUD1" s="24"/>
      <c r="OUE1" s="24"/>
      <c r="OUF1" s="24"/>
      <c r="OUG1" s="24"/>
      <c r="OUH1" s="24"/>
      <c r="OUI1" s="24"/>
      <c r="OUJ1" s="24"/>
      <c r="OUK1" s="24"/>
      <c r="OUL1" s="24"/>
      <c r="OUM1" s="24"/>
      <c r="OUN1" s="24"/>
      <c r="OUO1" s="24"/>
      <c r="OUP1" s="24"/>
      <c r="OUQ1" s="24"/>
      <c r="OUR1" s="24"/>
      <c r="OUS1" s="24"/>
      <c r="OUT1" s="24"/>
      <c r="OUU1" s="24"/>
      <c r="OUV1" s="24"/>
      <c r="OUW1" s="24"/>
      <c r="OUX1" s="24"/>
      <c r="OUY1" s="24"/>
      <c r="OUZ1" s="24"/>
      <c r="OVA1" s="24"/>
      <c r="OVB1" s="24"/>
      <c r="OVC1" s="24"/>
      <c r="OVD1" s="24"/>
      <c r="OVE1" s="24"/>
      <c r="OVF1" s="24"/>
      <c r="OVG1" s="24"/>
      <c r="OVH1" s="24"/>
      <c r="OVI1" s="24"/>
      <c r="OVJ1" s="24"/>
      <c r="OVK1" s="24"/>
      <c r="OVL1" s="24"/>
      <c r="OVM1" s="24"/>
      <c r="OVN1" s="24"/>
      <c r="OVO1" s="24"/>
      <c r="OVP1" s="24"/>
      <c r="OVQ1" s="24"/>
      <c r="OVR1" s="24"/>
      <c r="OVS1" s="24"/>
      <c r="OVT1" s="24"/>
      <c r="OVU1" s="24"/>
      <c r="OVV1" s="24"/>
      <c r="OVW1" s="24"/>
      <c r="OVX1" s="24"/>
      <c r="OVY1" s="24"/>
      <c r="OVZ1" s="24"/>
      <c r="OWA1" s="24"/>
      <c r="OWB1" s="24"/>
      <c r="OWC1" s="24"/>
      <c r="OWD1" s="24"/>
      <c r="OWE1" s="24"/>
      <c r="OWF1" s="24"/>
      <c r="OWG1" s="24"/>
      <c r="OWH1" s="24"/>
      <c r="OWI1" s="24"/>
      <c r="OWJ1" s="24"/>
      <c r="OWK1" s="24"/>
      <c r="OWL1" s="24"/>
      <c r="OWM1" s="24"/>
      <c r="OWN1" s="24"/>
      <c r="OWO1" s="24"/>
      <c r="OWP1" s="24"/>
      <c r="OWQ1" s="24"/>
      <c r="OWR1" s="24"/>
      <c r="OWS1" s="24"/>
      <c r="OWT1" s="24"/>
      <c r="OWU1" s="24"/>
      <c r="OWV1" s="24"/>
      <c r="OWW1" s="24"/>
      <c r="OWX1" s="24"/>
      <c r="OWY1" s="24"/>
      <c r="OWZ1" s="24"/>
      <c r="OXA1" s="24"/>
      <c r="OXB1" s="24"/>
      <c r="OXC1" s="24"/>
      <c r="OXD1" s="24"/>
      <c r="OXE1" s="24"/>
      <c r="OXF1" s="24"/>
      <c r="OXG1" s="24"/>
      <c r="OXH1" s="24"/>
      <c r="OXI1" s="24"/>
      <c r="OXJ1" s="24"/>
      <c r="OXK1" s="24"/>
      <c r="OXL1" s="24"/>
      <c r="OXM1" s="24"/>
      <c r="OXN1" s="24"/>
      <c r="OXO1" s="24"/>
      <c r="OXP1" s="24"/>
      <c r="OXQ1" s="24"/>
      <c r="OXR1" s="24"/>
      <c r="OXS1" s="24"/>
      <c r="OXT1" s="24"/>
      <c r="OXU1" s="24"/>
      <c r="OXV1" s="24"/>
      <c r="OXW1" s="24"/>
      <c r="OXX1" s="24"/>
      <c r="OXY1" s="24"/>
      <c r="OXZ1" s="24"/>
      <c r="OYA1" s="24"/>
      <c r="OYB1" s="24"/>
      <c r="OYC1" s="24"/>
      <c r="OYD1" s="24"/>
      <c r="OYE1" s="24"/>
      <c r="OYF1" s="24"/>
      <c r="OYG1" s="24"/>
      <c r="OYH1" s="24"/>
      <c r="OYI1" s="24"/>
      <c r="OYJ1" s="24"/>
      <c r="OYK1" s="24"/>
      <c r="OYL1" s="24"/>
      <c r="OYM1" s="24"/>
      <c r="OYN1" s="24"/>
      <c r="OYO1" s="24"/>
      <c r="OYP1" s="24"/>
      <c r="OYQ1" s="24"/>
      <c r="OYR1" s="24"/>
      <c r="OYS1" s="24"/>
      <c r="OYT1" s="24"/>
      <c r="OYU1" s="24"/>
      <c r="OYV1" s="24"/>
      <c r="OYW1" s="24"/>
      <c r="OYX1" s="24"/>
      <c r="OYY1" s="24"/>
      <c r="OYZ1" s="24"/>
      <c r="OZA1" s="24"/>
      <c r="OZB1" s="24"/>
      <c r="OZC1" s="24"/>
      <c r="OZD1" s="24"/>
      <c r="OZE1" s="24"/>
      <c r="OZF1" s="24"/>
      <c r="OZG1" s="24"/>
      <c r="OZH1" s="24"/>
      <c r="OZI1" s="24"/>
      <c r="OZJ1" s="24"/>
      <c r="OZK1" s="24"/>
      <c r="OZL1" s="24"/>
      <c r="OZM1" s="24"/>
      <c r="OZN1" s="24"/>
      <c r="OZO1" s="24"/>
      <c r="OZP1" s="24"/>
      <c r="OZQ1" s="24"/>
      <c r="OZR1" s="24"/>
      <c r="OZS1" s="24"/>
      <c r="OZT1" s="24"/>
      <c r="OZU1" s="24"/>
      <c r="OZV1" s="24"/>
      <c r="OZW1" s="24"/>
      <c r="OZX1" s="24"/>
      <c r="OZY1" s="24"/>
      <c r="OZZ1" s="24"/>
      <c r="PAA1" s="24"/>
      <c r="PAB1" s="24"/>
      <c r="PAC1" s="24"/>
      <c r="PAD1" s="24"/>
      <c r="PAE1" s="24"/>
      <c r="PAF1" s="24"/>
      <c r="PAG1" s="24"/>
      <c r="PAH1" s="24"/>
      <c r="PAI1" s="24"/>
      <c r="PAJ1" s="24"/>
      <c r="PAK1" s="24"/>
      <c r="PAL1" s="24"/>
      <c r="PAM1" s="24"/>
      <c r="PAN1" s="24"/>
      <c r="PAO1" s="24"/>
      <c r="PAP1" s="24"/>
      <c r="PAQ1" s="24"/>
      <c r="PAR1" s="24"/>
      <c r="PAS1" s="24"/>
      <c r="PAT1" s="24"/>
      <c r="PAU1" s="24"/>
      <c r="PAV1" s="24"/>
      <c r="PAW1" s="24"/>
      <c r="PAX1" s="24"/>
      <c r="PAY1" s="24"/>
      <c r="PAZ1" s="24"/>
      <c r="PBA1" s="24"/>
      <c r="PBB1" s="24"/>
      <c r="PBC1" s="24"/>
      <c r="PBD1" s="24"/>
      <c r="PBE1" s="24"/>
      <c r="PBF1" s="24"/>
      <c r="PBG1" s="24"/>
      <c r="PBH1" s="24"/>
      <c r="PBI1" s="24"/>
      <c r="PBJ1" s="24"/>
      <c r="PBK1" s="24"/>
      <c r="PBL1" s="24"/>
      <c r="PBM1" s="24"/>
      <c r="PBN1" s="24"/>
      <c r="PBO1" s="24"/>
      <c r="PBP1" s="24"/>
      <c r="PBQ1" s="24"/>
      <c r="PBR1" s="24"/>
      <c r="PBS1" s="24"/>
      <c r="PBT1" s="24"/>
      <c r="PBU1" s="24"/>
      <c r="PBV1" s="24"/>
      <c r="PBW1" s="24"/>
      <c r="PBX1" s="24"/>
      <c r="PBY1" s="24"/>
      <c r="PBZ1" s="24"/>
      <c r="PCA1" s="24"/>
      <c r="PCB1" s="24"/>
      <c r="PCC1" s="24"/>
      <c r="PCD1" s="24"/>
      <c r="PCE1" s="24"/>
      <c r="PCF1" s="24"/>
      <c r="PCG1" s="24"/>
      <c r="PCH1" s="24"/>
      <c r="PCI1" s="24"/>
      <c r="PCJ1" s="24"/>
      <c r="PCK1" s="24"/>
      <c r="PCL1" s="24"/>
      <c r="PCM1" s="24"/>
      <c r="PCN1" s="24"/>
      <c r="PCO1" s="24"/>
      <c r="PCP1" s="24"/>
      <c r="PCQ1" s="24"/>
      <c r="PCR1" s="24"/>
      <c r="PCS1" s="24"/>
      <c r="PCT1" s="24"/>
      <c r="PCU1" s="24"/>
      <c r="PCV1" s="24"/>
      <c r="PCW1" s="24"/>
      <c r="PCX1" s="24"/>
      <c r="PCY1" s="24"/>
      <c r="PCZ1" s="24"/>
      <c r="PDA1" s="24"/>
      <c r="PDB1" s="24"/>
      <c r="PDC1" s="24"/>
      <c r="PDD1" s="24"/>
      <c r="PDE1" s="24"/>
      <c r="PDF1" s="24"/>
      <c r="PDG1" s="24"/>
      <c r="PDH1" s="24"/>
      <c r="PDI1" s="24"/>
      <c r="PDJ1" s="24"/>
      <c r="PDK1" s="24"/>
      <c r="PDL1" s="24"/>
      <c r="PDM1" s="24"/>
      <c r="PDN1" s="24"/>
      <c r="PDO1" s="24"/>
      <c r="PDP1" s="24"/>
      <c r="PDQ1" s="24"/>
      <c r="PDR1" s="24"/>
      <c r="PDS1" s="24"/>
      <c r="PDT1" s="24"/>
      <c r="PDU1" s="24"/>
      <c r="PDV1" s="24"/>
      <c r="PDW1" s="24"/>
      <c r="PDX1" s="24"/>
      <c r="PDY1" s="24"/>
      <c r="PDZ1" s="24"/>
      <c r="PEA1" s="24"/>
      <c r="PEB1" s="24"/>
      <c r="PEC1" s="24"/>
      <c r="PED1" s="24"/>
      <c r="PEE1" s="24"/>
      <c r="PEF1" s="24"/>
      <c r="PEG1" s="24"/>
      <c r="PEH1" s="24"/>
      <c r="PEI1" s="24"/>
      <c r="PEJ1" s="24"/>
      <c r="PEK1" s="24"/>
      <c r="PEL1" s="24"/>
      <c r="PEM1" s="24"/>
      <c r="PEN1" s="24"/>
      <c r="PEO1" s="24"/>
      <c r="PEP1" s="24"/>
      <c r="PEQ1" s="24"/>
      <c r="PER1" s="24"/>
      <c r="PES1" s="24"/>
      <c r="PET1" s="24"/>
      <c r="PEU1" s="24"/>
      <c r="PEV1" s="24"/>
      <c r="PEW1" s="24"/>
      <c r="PEX1" s="24"/>
      <c r="PEY1" s="24"/>
      <c r="PEZ1" s="24"/>
      <c r="PFA1" s="24"/>
      <c r="PFB1" s="24"/>
      <c r="PFC1" s="24"/>
      <c r="PFD1" s="24"/>
      <c r="PFE1" s="24"/>
      <c r="PFF1" s="24"/>
      <c r="PFG1" s="24"/>
      <c r="PFH1" s="24"/>
      <c r="PFI1" s="24"/>
      <c r="PFJ1" s="24"/>
      <c r="PFK1" s="24"/>
      <c r="PFL1" s="24"/>
      <c r="PFM1" s="24"/>
      <c r="PFN1" s="24"/>
      <c r="PFO1" s="24"/>
      <c r="PFP1" s="24"/>
      <c r="PFQ1" s="24"/>
      <c r="PFR1" s="24"/>
      <c r="PFS1" s="24"/>
      <c r="PFT1" s="24"/>
      <c r="PFU1" s="24"/>
      <c r="PFV1" s="24"/>
      <c r="PFW1" s="24"/>
      <c r="PFX1" s="24"/>
      <c r="PFY1" s="24"/>
      <c r="PFZ1" s="24"/>
      <c r="PGA1" s="24"/>
      <c r="PGB1" s="24"/>
      <c r="PGC1" s="24"/>
      <c r="PGD1" s="24"/>
      <c r="PGE1" s="24"/>
      <c r="PGF1" s="24"/>
      <c r="PGG1" s="24"/>
      <c r="PGH1" s="24"/>
      <c r="PGI1" s="24"/>
      <c r="PGJ1" s="24"/>
      <c r="PGK1" s="24"/>
      <c r="PGL1" s="24"/>
      <c r="PGM1" s="24"/>
      <c r="PGN1" s="24"/>
      <c r="PGO1" s="24"/>
      <c r="PGP1" s="24"/>
      <c r="PGQ1" s="24"/>
      <c r="PGR1" s="24"/>
      <c r="PGS1" s="24"/>
      <c r="PGT1" s="24"/>
      <c r="PGU1" s="24"/>
      <c r="PGV1" s="24"/>
      <c r="PGW1" s="24"/>
      <c r="PGX1" s="24"/>
      <c r="PGY1" s="24"/>
      <c r="PGZ1" s="24"/>
      <c r="PHA1" s="24"/>
      <c r="PHB1" s="24"/>
      <c r="PHC1" s="24"/>
      <c r="PHD1" s="24"/>
      <c r="PHE1" s="24"/>
      <c r="PHF1" s="24"/>
      <c r="PHG1" s="24"/>
      <c r="PHH1" s="24"/>
      <c r="PHI1" s="24"/>
      <c r="PHJ1" s="24"/>
      <c r="PHK1" s="24"/>
      <c r="PHL1" s="24"/>
      <c r="PHM1" s="24"/>
      <c r="PHN1" s="24"/>
      <c r="PHO1" s="24"/>
      <c r="PHP1" s="24"/>
      <c r="PHQ1" s="24"/>
      <c r="PHR1" s="24"/>
      <c r="PHS1" s="24"/>
      <c r="PHT1" s="24"/>
      <c r="PHU1" s="24"/>
      <c r="PHV1" s="24"/>
      <c r="PHW1" s="24"/>
      <c r="PHX1" s="24"/>
      <c r="PHY1" s="24"/>
      <c r="PHZ1" s="24"/>
      <c r="PIA1" s="24"/>
      <c r="PIB1" s="24"/>
      <c r="PIC1" s="24"/>
      <c r="PID1" s="24"/>
      <c r="PIE1" s="24"/>
      <c r="PIF1" s="24"/>
      <c r="PIG1" s="24"/>
      <c r="PIH1" s="24"/>
      <c r="PII1" s="24"/>
      <c r="PIJ1" s="24"/>
      <c r="PIK1" s="24"/>
      <c r="PIL1" s="24"/>
      <c r="PIM1" s="24"/>
      <c r="PIN1" s="24"/>
      <c r="PIO1" s="24"/>
      <c r="PIP1" s="24"/>
      <c r="PIQ1" s="24"/>
      <c r="PIR1" s="24"/>
      <c r="PIS1" s="24"/>
      <c r="PIT1" s="24"/>
      <c r="PIU1" s="24"/>
      <c r="PIV1" s="24"/>
      <c r="PIW1" s="24"/>
      <c r="PIX1" s="24"/>
      <c r="PIY1" s="24"/>
      <c r="PIZ1" s="24"/>
      <c r="PJA1" s="24"/>
      <c r="PJB1" s="24"/>
      <c r="PJC1" s="24"/>
      <c r="PJD1" s="24"/>
      <c r="PJE1" s="24"/>
      <c r="PJF1" s="24"/>
      <c r="PJG1" s="24"/>
      <c r="PJH1" s="24"/>
      <c r="PJI1" s="24"/>
      <c r="PJJ1" s="24"/>
      <c r="PJK1" s="24"/>
      <c r="PJL1" s="24"/>
      <c r="PJM1" s="24"/>
      <c r="PJN1" s="24"/>
      <c r="PJO1" s="24"/>
      <c r="PJP1" s="24"/>
      <c r="PJQ1" s="24"/>
      <c r="PJR1" s="24"/>
      <c r="PJS1" s="24"/>
      <c r="PJT1" s="24"/>
      <c r="PJU1" s="24"/>
      <c r="PJV1" s="24"/>
      <c r="PJW1" s="24"/>
      <c r="PJX1" s="24"/>
      <c r="PJY1" s="24"/>
      <c r="PJZ1" s="24"/>
      <c r="PKA1" s="24"/>
      <c r="PKB1" s="24"/>
      <c r="PKC1" s="24"/>
      <c r="PKD1" s="24"/>
      <c r="PKE1" s="24"/>
      <c r="PKF1" s="24"/>
      <c r="PKG1" s="24"/>
      <c r="PKH1" s="24"/>
      <c r="PKI1" s="24"/>
      <c r="PKJ1" s="24"/>
      <c r="PKK1" s="24"/>
      <c r="PKL1" s="24"/>
      <c r="PKM1" s="24"/>
      <c r="PKN1" s="24"/>
      <c r="PKO1" s="24"/>
      <c r="PKP1" s="24"/>
      <c r="PKQ1" s="24"/>
      <c r="PKR1" s="24"/>
      <c r="PKS1" s="24"/>
      <c r="PKT1" s="24"/>
      <c r="PKU1" s="24"/>
      <c r="PKV1" s="24"/>
      <c r="PKW1" s="24"/>
      <c r="PKX1" s="24"/>
      <c r="PKY1" s="24"/>
      <c r="PKZ1" s="24"/>
      <c r="PLA1" s="24"/>
      <c r="PLB1" s="24"/>
      <c r="PLC1" s="24"/>
      <c r="PLD1" s="24"/>
      <c r="PLE1" s="24"/>
      <c r="PLF1" s="24"/>
      <c r="PLG1" s="24"/>
      <c r="PLH1" s="24"/>
      <c r="PLI1" s="24"/>
      <c r="PLJ1" s="24"/>
      <c r="PLK1" s="24"/>
      <c r="PLL1" s="24"/>
      <c r="PLM1" s="24"/>
      <c r="PLN1" s="24"/>
      <c r="PLO1" s="24"/>
      <c r="PLP1" s="24"/>
      <c r="PLQ1" s="24"/>
      <c r="PLR1" s="24"/>
      <c r="PLS1" s="24"/>
      <c r="PLT1" s="24"/>
      <c r="PLU1" s="24"/>
      <c r="PLV1" s="24"/>
      <c r="PLW1" s="24"/>
      <c r="PLX1" s="24"/>
      <c r="PLY1" s="24"/>
      <c r="PLZ1" s="24"/>
      <c r="PMA1" s="24"/>
      <c r="PMB1" s="24"/>
      <c r="PMC1" s="24"/>
      <c r="PMD1" s="24"/>
      <c r="PME1" s="24"/>
      <c r="PMF1" s="24"/>
      <c r="PMG1" s="24"/>
      <c r="PMH1" s="24"/>
      <c r="PMI1" s="24"/>
      <c r="PMJ1" s="24"/>
      <c r="PMK1" s="24"/>
      <c r="PML1" s="24"/>
      <c r="PMM1" s="24"/>
      <c r="PMN1" s="24"/>
      <c r="PMO1" s="24"/>
      <c r="PMP1" s="24"/>
      <c r="PMQ1" s="24"/>
      <c r="PMR1" s="24"/>
      <c r="PMS1" s="24"/>
      <c r="PMT1" s="24"/>
      <c r="PMU1" s="24"/>
      <c r="PMV1" s="24"/>
      <c r="PMW1" s="24"/>
      <c r="PMX1" s="24"/>
      <c r="PMY1" s="24"/>
      <c r="PMZ1" s="24"/>
      <c r="PNA1" s="24"/>
      <c r="PNB1" s="24"/>
      <c r="PNC1" s="24"/>
      <c r="PND1" s="24"/>
      <c r="PNE1" s="24"/>
      <c r="PNF1" s="24"/>
      <c r="PNG1" s="24"/>
      <c r="PNH1" s="24"/>
      <c r="PNI1" s="24"/>
      <c r="PNJ1" s="24"/>
      <c r="PNK1" s="24"/>
      <c r="PNL1" s="24"/>
      <c r="PNM1" s="24"/>
      <c r="PNN1" s="24"/>
      <c r="PNO1" s="24"/>
      <c r="PNP1" s="24"/>
      <c r="PNQ1" s="24"/>
      <c r="PNR1" s="24"/>
      <c r="PNS1" s="24"/>
      <c r="PNT1" s="24"/>
      <c r="PNU1" s="24"/>
      <c r="PNV1" s="24"/>
      <c r="PNW1" s="24"/>
      <c r="PNX1" s="24"/>
      <c r="PNY1" s="24"/>
      <c r="PNZ1" s="24"/>
      <c r="POA1" s="24"/>
      <c r="POB1" s="24"/>
      <c r="POC1" s="24"/>
      <c r="POD1" s="24"/>
      <c r="POE1" s="24"/>
      <c r="POF1" s="24"/>
      <c r="POG1" s="24"/>
      <c r="POH1" s="24"/>
      <c r="POI1" s="24"/>
      <c r="POJ1" s="24"/>
      <c r="POK1" s="24"/>
      <c r="POL1" s="24"/>
      <c r="POM1" s="24"/>
      <c r="PON1" s="24"/>
      <c r="POO1" s="24"/>
      <c r="POP1" s="24"/>
      <c r="POQ1" s="24"/>
      <c r="POR1" s="24"/>
      <c r="POS1" s="24"/>
      <c r="POT1" s="24"/>
      <c r="POU1" s="24"/>
      <c r="POV1" s="24"/>
      <c r="POW1" s="24"/>
      <c r="POX1" s="24"/>
      <c r="POY1" s="24"/>
      <c r="POZ1" s="24"/>
      <c r="PPA1" s="24"/>
      <c r="PPB1" s="24"/>
      <c r="PPC1" s="24"/>
      <c r="PPD1" s="24"/>
      <c r="PPE1" s="24"/>
      <c r="PPF1" s="24"/>
      <c r="PPG1" s="24"/>
      <c r="PPH1" s="24"/>
      <c r="PPI1" s="24"/>
      <c r="PPJ1" s="24"/>
      <c r="PPK1" s="24"/>
      <c r="PPL1" s="24"/>
      <c r="PPM1" s="24"/>
      <c r="PPN1" s="24"/>
      <c r="PPO1" s="24"/>
      <c r="PPP1" s="24"/>
      <c r="PPQ1" s="24"/>
      <c r="PPR1" s="24"/>
      <c r="PPS1" s="24"/>
      <c r="PPT1" s="24"/>
      <c r="PPU1" s="24"/>
      <c r="PPV1" s="24"/>
      <c r="PPW1" s="24"/>
      <c r="PPX1" s="24"/>
      <c r="PPY1" s="24"/>
      <c r="PPZ1" s="24"/>
      <c r="PQA1" s="24"/>
      <c r="PQB1" s="24"/>
      <c r="PQC1" s="24"/>
      <c r="PQD1" s="24"/>
      <c r="PQE1" s="24"/>
      <c r="PQF1" s="24"/>
      <c r="PQG1" s="24"/>
      <c r="PQH1" s="24"/>
      <c r="PQI1" s="24"/>
      <c r="PQJ1" s="24"/>
      <c r="PQK1" s="24"/>
      <c r="PQL1" s="24"/>
      <c r="PQM1" s="24"/>
      <c r="PQN1" s="24"/>
      <c r="PQO1" s="24"/>
      <c r="PQP1" s="24"/>
      <c r="PQQ1" s="24"/>
      <c r="PQR1" s="24"/>
      <c r="PQS1" s="24"/>
      <c r="PQT1" s="24"/>
      <c r="PQU1" s="24"/>
      <c r="PQV1" s="24"/>
      <c r="PQW1" s="24"/>
      <c r="PQX1" s="24"/>
      <c r="PQY1" s="24"/>
      <c r="PQZ1" s="24"/>
      <c r="PRA1" s="24"/>
      <c r="PRB1" s="24"/>
      <c r="PRC1" s="24"/>
      <c r="PRD1" s="24"/>
      <c r="PRE1" s="24"/>
      <c r="PRF1" s="24"/>
      <c r="PRG1" s="24"/>
      <c r="PRH1" s="24"/>
      <c r="PRI1" s="24"/>
      <c r="PRJ1" s="24"/>
      <c r="PRK1" s="24"/>
      <c r="PRL1" s="24"/>
      <c r="PRM1" s="24"/>
      <c r="PRN1" s="24"/>
      <c r="PRO1" s="24"/>
      <c r="PRP1" s="24"/>
      <c r="PRQ1" s="24"/>
      <c r="PRR1" s="24"/>
      <c r="PRS1" s="24"/>
      <c r="PRT1" s="24"/>
      <c r="PRU1" s="24"/>
      <c r="PRV1" s="24"/>
      <c r="PRW1" s="24"/>
      <c r="PRX1" s="24"/>
      <c r="PRY1" s="24"/>
      <c r="PRZ1" s="24"/>
      <c r="PSA1" s="24"/>
      <c r="PSB1" s="24"/>
      <c r="PSC1" s="24"/>
      <c r="PSD1" s="24"/>
      <c r="PSE1" s="24"/>
      <c r="PSF1" s="24"/>
      <c r="PSG1" s="24"/>
      <c r="PSH1" s="24"/>
      <c r="PSI1" s="24"/>
      <c r="PSJ1" s="24"/>
      <c r="PSK1" s="24"/>
      <c r="PSL1" s="24"/>
      <c r="PSM1" s="24"/>
      <c r="PSN1" s="24"/>
      <c r="PSO1" s="24"/>
      <c r="PSP1" s="24"/>
      <c r="PSQ1" s="24"/>
      <c r="PSR1" s="24"/>
      <c r="PSS1" s="24"/>
      <c r="PST1" s="24"/>
      <c r="PSU1" s="24"/>
      <c r="PSV1" s="24"/>
      <c r="PSW1" s="24"/>
      <c r="PSX1" s="24"/>
      <c r="PSY1" s="24"/>
      <c r="PSZ1" s="24"/>
      <c r="PTA1" s="24"/>
      <c r="PTB1" s="24"/>
      <c r="PTC1" s="24"/>
      <c r="PTD1" s="24"/>
      <c r="PTE1" s="24"/>
      <c r="PTF1" s="24"/>
      <c r="PTG1" s="24"/>
      <c r="PTH1" s="24"/>
      <c r="PTI1" s="24"/>
      <c r="PTJ1" s="24"/>
      <c r="PTK1" s="24"/>
      <c r="PTL1" s="24"/>
      <c r="PTM1" s="24"/>
      <c r="PTN1" s="24"/>
      <c r="PTO1" s="24"/>
      <c r="PTP1" s="24"/>
      <c r="PTQ1" s="24"/>
      <c r="PTR1" s="24"/>
      <c r="PTS1" s="24"/>
      <c r="PTT1" s="24"/>
      <c r="PTU1" s="24"/>
      <c r="PTV1" s="24"/>
      <c r="PTW1" s="24"/>
      <c r="PTX1" s="24"/>
      <c r="PTY1" s="24"/>
      <c r="PTZ1" s="24"/>
      <c r="PUA1" s="24"/>
      <c r="PUB1" s="24"/>
      <c r="PUC1" s="24"/>
      <c r="PUD1" s="24"/>
      <c r="PUE1" s="24"/>
      <c r="PUF1" s="24"/>
      <c r="PUG1" s="24"/>
      <c r="PUH1" s="24"/>
      <c r="PUI1" s="24"/>
      <c r="PUJ1" s="24"/>
      <c r="PUK1" s="24"/>
      <c r="PUL1" s="24"/>
      <c r="PUM1" s="24"/>
      <c r="PUN1" s="24"/>
      <c r="PUO1" s="24"/>
      <c r="PUP1" s="24"/>
      <c r="PUQ1" s="24"/>
      <c r="PUR1" s="24"/>
      <c r="PUS1" s="24"/>
      <c r="PUT1" s="24"/>
      <c r="PUU1" s="24"/>
      <c r="PUV1" s="24"/>
      <c r="PUW1" s="24"/>
      <c r="PUX1" s="24"/>
      <c r="PUY1" s="24"/>
      <c r="PUZ1" s="24"/>
      <c r="PVA1" s="24"/>
      <c r="PVB1" s="24"/>
      <c r="PVC1" s="24"/>
      <c r="PVD1" s="24"/>
      <c r="PVE1" s="24"/>
      <c r="PVF1" s="24"/>
      <c r="PVG1" s="24"/>
      <c r="PVH1" s="24"/>
      <c r="PVI1" s="24"/>
      <c r="PVJ1" s="24"/>
      <c r="PVK1" s="24"/>
      <c r="PVL1" s="24"/>
      <c r="PVM1" s="24"/>
      <c r="PVN1" s="24"/>
      <c r="PVO1" s="24"/>
      <c r="PVP1" s="24"/>
      <c r="PVQ1" s="24"/>
      <c r="PVR1" s="24"/>
      <c r="PVS1" s="24"/>
      <c r="PVT1" s="24"/>
      <c r="PVU1" s="24"/>
      <c r="PVV1" s="24"/>
      <c r="PVW1" s="24"/>
      <c r="PVX1" s="24"/>
      <c r="PVY1" s="24"/>
      <c r="PVZ1" s="24"/>
      <c r="PWA1" s="24"/>
      <c r="PWB1" s="24"/>
      <c r="PWC1" s="24"/>
      <c r="PWD1" s="24"/>
      <c r="PWE1" s="24"/>
      <c r="PWF1" s="24"/>
      <c r="PWG1" s="24"/>
      <c r="PWH1" s="24"/>
      <c r="PWI1" s="24"/>
      <c r="PWJ1" s="24"/>
      <c r="PWK1" s="24"/>
      <c r="PWL1" s="24"/>
      <c r="PWM1" s="24"/>
      <c r="PWN1" s="24"/>
      <c r="PWO1" s="24"/>
      <c r="PWP1" s="24"/>
      <c r="PWQ1" s="24"/>
      <c r="PWR1" s="24"/>
      <c r="PWS1" s="24"/>
      <c r="PWT1" s="24"/>
      <c r="PWU1" s="24"/>
      <c r="PWV1" s="24"/>
      <c r="PWW1" s="24"/>
      <c r="PWX1" s="24"/>
      <c r="PWY1" s="24"/>
      <c r="PWZ1" s="24"/>
      <c r="PXA1" s="24"/>
      <c r="PXB1" s="24"/>
      <c r="PXC1" s="24"/>
      <c r="PXD1" s="24"/>
      <c r="PXE1" s="24"/>
      <c r="PXF1" s="24"/>
      <c r="PXG1" s="24"/>
      <c r="PXH1" s="24"/>
      <c r="PXI1" s="24"/>
      <c r="PXJ1" s="24"/>
      <c r="PXK1" s="24"/>
      <c r="PXL1" s="24"/>
      <c r="PXM1" s="24"/>
      <c r="PXN1" s="24"/>
      <c r="PXO1" s="24"/>
      <c r="PXP1" s="24"/>
      <c r="PXQ1" s="24"/>
      <c r="PXR1" s="24"/>
      <c r="PXS1" s="24"/>
      <c r="PXT1" s="24"/>
      <c r="PXU1" s="24"/>
      <c r="PXV1" s="24"/>
      <c r="PXW1" s="24"/>
      <c r="PXX1" s="24"/>
      <c r="PXY1" s="24"/>
      <c r="PXZ1" s="24"/>
      <c r="PYA1" s="24"/>
      <c r="PYB1" s="24"/>
      <c r="PYC1" s="24"/>
      <c r="PYD1" s="24"/>
      <c r="PYE1" s="24"/>
      <c r="PYF1" s="24"/>
      <c r="PYG1" s="24"/>
      <c r="PYH1" s="24"/>
      <c r="PYI1" s="24"/>
      <c r="PYJ1" s="24"/>
      <c r="PYK1" s="24"/>
      <c r="PYL1" s="24"/>
      <c r="PYM1" s="24"/>
      <c r="PYN1" s="24"/>
      <c r="PYO1" s="24"/>
      <c r="PYP1" s="24"/>
      <c r="PYQ1" s="24"/>
      <c r="PYR1" s="24"/>
      <c r="PYS1" s="24"/>
      <c r="PYT1" s="24"/>
      <c r="PYU1" s="24"/>
      <c r="PYV1" s="24"/>
      <c r="PYW1" s="24"/>
      <c r="PYX1" s="24"/>
      <c r="PYY1" s="24"/>
      <c r="PYZ1" s="24"/>
      <c r="PZA1" s="24"/>
      <c r="PZB1" s="24"/>
      <c r="PZC1" s="24"/>
      <c r="PZD1" s="24"/>
      <c r="PZE1" s="24"/>
      <c r="PZF1" s="24"/>
      <c r="PZG1" s="24"/>
      <c r="PZH1" s="24"/>
      <c r="PZI1" s="24"/>
      <c r="PZJ1" s="24"/>
      <c r="PZK1" s="24"/>
      <c r="PZL1" s="24"/>
      <c r="PZM1" s="24"/>
      <c r="PZN1" s="24"/>
      <c r="PZO1" s="24"/>
      <c r="PZP1" s="24"/>
      <c r="PZQ1" s="24"/>
      <c r="PZR1" s="24"/>
      <c r="PZS1" s="24"/>
      <c r="PZT1" s="24"/>
      <c r="PZU1" s="24"/>
      <c r="PZV1" s="24"/>
      <c r="PZW1" s="24"/>
      <c r="PZX1" s="24"/>
      <c r="PZY1" s="24"/>
      <c r="PZZ1" s="24"/>
      <c r="QAA1" s="24"/>
      <c r="QAB1" s="24"/>
      <c r="QAC1" s="24"/>
      <c r="QAD1" s="24"/>
      <c r="QAE1" s="24"/>
      <c r="QAF1" s="24"/>
      <c r="QAG1" s="24"/>
      <c r="QAH1" s="24"/>
      <c r="QAI1" s="24"/>
      <c r="QAJ1" s="24"/>
      <c r="QAK1" s="24"/>
      <c r="QAL1" s="24"/>
      <c r="QAM1" s="24"/>
      <c r="QAN1" s="24"/>
      <c r="QAO1" s="24"/>
      <c r="QAP1" s="24"/>
      <c r="QAQ1" s="24"/>
      <c r="QAR1" s="24"/>
      <c r="QAS1" s="24"/>
      <c r="QAT1" s="24"/>
      <c r="QAU1" s="24"/>
      <c r="QAV1" s="24"/>
      <c r="QAW1" s="24"/>
      <c r="QAX1" s="24"/>
      <c r="QAY1" s="24"/>
      <c r="QAZ1" s="24"/>
      <c r="QBA1" s="24"/>
      <c r="QBB1" s="24"/>
      <c r="QBC1" s="24"/>
      <c r="QBD1" s="24"/>
      <c r="QBE1" s="24"/>
      <c r="QBF1" s="24"/>
      <c r="QBG1" s="24"/>
      <c r="QBH1" s="24"/>
      <c r="QBI1" s="24"/>
      <c r="QBJ1" s="24"/>
      <c r="QBK1" s="24"/>
      <c r="QBL1" s="24"/>
      <c r="QBM1" s="24"/>
      <c r="QBN1" s="24"/>
      <c r="QBO1" s="24"/>
      <c r="QBP1" s="24"/>
      <c r="QBQ1" s="24"/>
      <c r="QBR1" s="24"/>
      <c r="QBS1" s="24"/>
      <c r="QBT1" s="24"/>
      <c r="QBU1" s="24"/>
      <c r="QBV1" s="24"/>
      <c r="QBW1" s="24"/>
      <c r="QBX1" s="24"/>
      <c r="QBY1" s="24"/>
      <c r="QBZ1" s="24"/>
      <c r="QCA1" s="24"/>
      <c r="QCB1" s="24"/>
      <c r="QCC1" s="24"/>
      <c r="QCD1" s="24"/>
      <c r="QCE1" s="24"/>
      <c r="QCF1" s="24"/>
      <c r="QCG1" s="24"/>
      <c r="QCH1" s="24"/>
      <c r="QCI1" s="24"/>
      <c r="QCJ1" s="24"/>
      <c r="QCK1" s="24"/>
      <c r="QCL1" s="24"/>
      <c r="QCM1" s="24"/>
      <c r="QCN1" s="24"/>
      <c r="QCO1" s="24"/>
      <c r="QCP1" s="24"/>
      <c r="QCQ1" s="24"/>
      <c r="QCR1" s="24"/>
      <c r="QCS1" s="24"/>
      <c r="QCT1" s="24"/>
      <c r="QCU1" s="24"/>
      <c r="QCV1" s="24"/>
      <c r="QCW1" s="24"/>
      <c r="QCX1" s="24"/>
      <c r="QCY1" s="24"/>
      <c r="QCZ1" s="24"/>
      <c r="QDA1" s="24"/>
      <c r="QDB1" s="24"/>
      <c r="QDC1" s="24"/>
      <c r="QDD1" s="24"/>
      <c r="QDE1" s="24"/>
      <c r="QDF1" s="24"/>
      <c r="QDG1" s="24"/>
      <c r="QDH1" s="24"/>
      <c r="QDI1" s="24"/>
      <c r="QDJ1" s="24"/>
      <c r="QDK1" s="24"/>
      <c r="QDL1" s="24"/>
      <c r="QDM1" s="24"/>
      <c r="QDN1" s="24"/>
      <c r="QDO1" s="24"/>
      <c r="QDP1" s="24"/>
      <c r="QDQ1" s="24"/>
      <c r="QDR1" s="24"/>
      <c r="QDS1" s="24"/>
      <c r="QDT1" s="24"/>
      <c r="QDU1" s="24"/>
      <c r="QDV1" s="24"/>
      <c r="QDW1" s="24"/>
      <c r="QDX1" s="24"/>
      <c r="QDY1" s="24"/>
      <c r="QDZ1" s="24"/>
      <c r="QEA1" s="24"/>
      <c r="QEB1" s="24"/>
      <c r="QEC1" s="24"/>
      <c r="QED1" s="24"/>
      <c r="QEE1" s="24"/>
      <c r="QEF1" s="24"/>
      <c r="QEG1" s="24"/>
      <c r="QEH1" s="24"/>
      <c r="QEI1" s="24"/>
      <c r="QEJ1" s="24"/>
      <c r="QEK1" s="24"/>
      <c r="QEL1" s="24"/>
      <c r="QEM1" s="24"/>
      <c r="QEN1" s="24"/>
      <c r="QEO1" s="24"/>
      <c r="QEP1" s="24"/>
      <c r="QEQ1" s="24"/>
      <c r="QER1" s="24"/>
      <c r="QES1" s="24"/>
      <c r="QET1" s="24"/>
      <c r="QEU1" s="24"/>
      <c r="QEV1" s="24"/>
      <c r="QEW1" s="24"/>
      <c r="QEX1" s="24"/>
      <c r="QEY1" s="24"/>
      <c r="QEZ1" s="24"/>
      <c r="QFA1" s="24"/>
      <c r="QFB1" s="24"/>
      <c r="QFC1" s="24"/>
      <c r="QFD1" s="24"/>
      <c r="QFE1" s="24"/>
      <c r="QFF1" s="24"/>
      <c r="QFG1" s="24"/>
      <c r="QFH1" s="24"/>
      <c r="QFI1" s="24"/>
      <c r="QFJ1" s="24"/>
      <c r="QFK1" s="24"/>
      <c r="QFL1" s="24"/>
      <c r="QFM1" s="24"/>
      <c r="QFN1" s="24"/>
      <c r="QFO1" s="24"/>
      <c r="QFP1" s="24"/>
      <c r="QFQ1" s="24"/>
      <c r="QFR1" s="24"/>
      <c r="QFS1" s="24"/>
      <c r="QFT1" s="24"/>
      <c r="QFU1" s="24"/>
      <c r="QFV1" s="24"/>
      <c r="QFW1" s="24"/>
      <c r="QFX1" s="24"/>
      <c r="QFY1" s="24"/>
      <c r="QFZ1" s="24"/>
      <c r="QGA1" s="24"/>
      <c r="QGB1" s="24"/>
      <c r="QGC1" s="24"/>
      <c r="QGD1" s="24"/>
      <c r="QGE1" s="24"/>
      <c r="QGF1" s="24"/>
      <c r="QGG1" s="24"/>
      <c r="QGH1" s="24"/>
      <c r="QGI1" s="24"/>
      <c r="QGJ1" s="24"/>
      <c r="QGK1" s="24"/>
      <c r="QGL1" s="24"/>
      <c r="QGM1" s="24"/>
      <c r="QGN1" s="24"/>
      <c r="QGO1" s="24"/>
      <c r="QGP1" s="24"/>
      <c r="QGQ1" s="24"/>
      <c r="QGR1" s="24"/>
      <c r="QGS1" s="24"/>
      <c r="QGT1" s="24"/>
      <c r="QGU1" s="24"/>
      <c r="QGV1" s="24"/>
      <c r="QGW1" s="24"/>
      <c r="QGX1" s="24"/>
      <c r="QGY1" s="24"/>
      <c r="QGZ1" s="24"/>
      <c r="QHA1" s="24"/>
      <c r="QHB1" s="24"/>
      <c r="QHC1" s="24"/>
      <c r="QHD1" s="24"/>
      <c r="QHE1" s="24"/>
      <c r="QHF1" s="24"/>
      <c r="QHG1" s="24"/>
      <c r="QHH1" s="24"/>
      <c r="QHI1" s="24"/>
      <c r="QHJ1" s="24"/>
      <c r="QHK1" s="24"/>
      <c r="QHL1" s="24"/>
      <c r="QHM1" s="24"/>
      <c r="QHN1" s="24"/>
      <c r="QHO1" s="24"/>
      <c r="QHP1" s="24"/>
      <c r="QHQ1" s="24"/>
      <c r="QHR1" s="24"/>
      <c r="QHS1" s="24"/>
      <c r="QHT1" s="24"/>
      <c r="QHU1" s="24"/>
      <c r="QHV1" s="24"/>
      <c r="QHW1" s="24"/>
      <c r="QHX1" s="24"/>
      <c r="QHY1" s="24"/>
      <c r="QHZ1" s="24"/>
      <c r="QIA1" s="24"/>
      <c r="QIB1" s="24"/>
      <c r="QIC1" s="24"/>
      <c r="QID1" s="24"/>
      <c r="QIE1" s="24"/>
      <c r="QIF1" s="24"/>
      <c r="QIG1" s="24"/>
      <c r="QIH1" s="24"/>
      <c r="QII1" s="24"/>
      <c r="QIJ1" s="24"/>
      <c r="QIK1" s="24"/>
      <c r="QIL1" s="24"/>
      <c r="QIM1" s="24"/>
      <c r="QIN1" s="24"/>
      <c r="QIO1" s="24"/>
      <c r="QIP1" s="24"/>
      <c r="QIQ1" s="24"/>
      <c r="QIR1" s="24"/>
      <c r="QIS1" s="24"/>
      <c r="QIT1" s="24"/>
      <c r="QIU1" s="24"/>
      <c r="QIV1" s="24"/>
      <c r="QIW1" s="24"/>
      <c r="QIX1" s="24"/>
      <c r="QIY1" s="24"/>
      <c r="QIZ1" s="24"/>
      <c r="QJA1" s="24"/>
      <c r="QJB1" s="24"/>
      <c r="QJC1" s="24"/>
      <c r="QJD1" s="24"/>
      <c r="QJE1" s="24"/>
      <c r="QJF1" s="24"/>
      <c r="QJG1" s="24"/>
      <c r="QJH1" s="24"/>
      <c r="QJI1" s="24"/>
      <c r="QJJ1" s="24"/>
      <c r="QJK1" s="24"/>
      <c r="QJL1" s="24"/>
      <c r="QJM1" s="24"/>
      <c r="QJN1" s="24"/>
      <c r="QJO1" s="24"/>
      <c r="QJP1" s="24"/>
      <c r="QJQ1" s="24"/>
      <c r="QJR1" s="24"/>
      <c r="QJS1" s="24"/>
      <c r="QJT1" s="24"/>
      <c r="QJU1" s="24"/>
      <c r="QJV1" s="24"/>
      <c r="QJW1" s="24"/>
      <c r="QJX1" s="24"/>
      <c r="QJY1" s="24"/>
      <c r="QJZ1" s="24"/>
      <c r="QKA1" s="24"/>
      <c r="QKB1" s="24"/>
      <c r="QKC1" s="24"/>
      <c r="QKD1" s="24"/>
      <c r="QKE1" s="24"/>
      <c r="QKF1" s="24"/>
      <c r="QKG1" s="24"/>
      <c r="QKH1" s="24"/>
      <c r="QKI1" s="24"/>
      <c r="QKJ1" s="24"/>
      <c r="QKK1" s="24"/>
      <c r="QKL1" s="24"/>
      <c r="QKM1" s="24"/>
      <c r="QKN1" s="24"/>
      <c r="QKO1" s="24"/>
      <c r="QKP1" s="24"/>
      <c r="QKQ1" s="24"/>
      <c r="QKR1" s="24"/>
      <c r="QKS1" s="24"/>
      <c r="QKT1" s="24"/>
      <c r="QKU1" s="24"/>
      <c r="QKV1" s="24"/>
      <c r="QKW1" s="24"/>
      <c r="QKX1" s="24"/>
      <c r="QKY1" s="24"/>
      <c r="QKZ1" s="24"/>
      <c r="QLA1" s="24"/>
      <c r="QLB1" s="24"/>
      <c r="QLC1" s="24"/>
      <c r="QLD1" s="24"/>
      <c r="QLE1" s="24"/>
      <c r="QLF1" s="24"/>
      <c r="QLG1" s="24"/>
      <c r="QLH1" s="24"/>
      <c r="QLI1" s="24"/>
      <c r="QLJ1" s="24"/>
      <c r="QLK1" s="24"/>
      <c r="QLL1" s="24"/>
      <c r="QLM1" s="24"/>
      <c r="QLN1" s="24"/>
      <c r="QLO1" s="24"/>
      <c r="QLP1" s="24"/>
      <c r="QLQ1" s="24"/>
      <c r="QLR1" s="24"/>
      <c r="QLS1" s="24"/>
      <c r="QLT1" s="24"/>
      <c r="QLU1" s="24"/>
      <c r="QLV1" s="24"/>
      <c r="QLW1" s="24"/>
      <c r="QLX1" s="24"/>
      <c r="QLY1" s="24"/>
      <c r="QLZ1" s="24"/>
      <c r="QMA1" s="24"/>
      <c r="QMB1" s="24"/>
      <c r="QMC1" s="24"/>
      <c r="QMD1" s="24"/>
      <c r="QME1" s="24"/>
      <c r="QMF1" s="24"/>
      <c r="QMG1" s="24"/>
      <c r="QMH1" s="24"/>
      <c r="QMI1" s="24"/>
      <c r="QMJ1" s="24"/>
      <c r="QMK1" s="24"/>
      <c r="QML1" s="24"/>
      <c r="QMM1" s="24"/>
      <c r="QMN1" s="24"/>
      <c r="QMO1" s="24"/>
      <c r="QMP1" s="24"/>
      <c r="QMQ1" s="24"/>
      <c r="QMR1" s="24"/>
      <c r="QMS1" s="24"/>
      <c r="QMT1" s="24"/>
      <c r="QMU1" s="24"/>
      <c r="QMV1" s="24"/>
      <c r="QMW1" s="24"/>
      <c r="QMX1" s="24"/>
      <c r="QMY1" s="24"/>
      <c r="QMZ1" s="24"/>
      <c r="QNA1" s="24"/>
      <c r="QNB1" s="24"/>
      <c r="QNC1" s="24"/>
      <c r="QND1" s="24"/>
      <c r="QNE1" s="24"/>
      <c r="QNF1" s="24"/>
      <c r="QNG1" s="24"/>
      <c r="QNH1" s="24"/>
      <c r="QNI1" s="24"/>
      <c r="QNJ1" s="24"/>
      <c r="QNK1" s="24"/>
      <c r="QNL1" s="24"/>
      <c r="QNM1" s="24"/>
      <c r="QNN1" s="24"/>
      <c r="QNO1" s="24"/>
      <c r="QNP1" s="24"/>
      <c r="QNQ1" s="24"/>
      <c r="QNR1" s="24"/>
      <c r="QNS1" s="24"/>
      <c r="QNT1" s="24"/>
      <c r="QNU1" s="24"/>
      <c r="QNV1" s="24"/>
      <c r="QNW1" s="24"/>
      <c r="QNX1" s="24"/>
      <c r="QNY1" s="24"/>
      <c r="QNZ1" s="24"/>
      <c r="QOA1" s="24"/>
      <c r="QOB1" s="24"/>
      <c r="QOC1" s="24"/>
      <c r="QOD1" s="24"/>
      <c r="QOE1" s="24"/>
      <c r="QOF1" s="24"/>
      <c r="QOG1" s="24"/>
      <c r="QOH1" s="24"/>
      <c r="QOI1" s="24"/>
      <c r="QOJ1" s="24"/>
      <c r="QOK1" s="24"/>
      <c r="QOL1" s="24"/>
      <c r="QOM1" s="24"/>
      <c r="QON1" s="24"/>
      <c r="QOO1" s="24"/>
      <c r="QOP1" s="24"/>
      <c r="QOQ1" s="24"/>
      <c r="QOR1" s="24"/>
      <c r="QOS1" s="24"/>
      <c r="QOT1" s="24"/>
      <c r="QOU1" s="24"/>
      <c r="QOV1" s="24"/>
      <c r="QOW1" s="24"/>
      <c r="QOX1" s="24"/>
      <c r="QOY1" s="24"/>
      <c r="QOZ1" s="24"/>
      <c r="QPA1" s="24"/>
      <c r="QPB1" s="24"/>
      <c r="QPC1" s="24"/>
      <c r="QPD1" s="24"/>
      <c r="QPE1" s="24"/>
      <c r="QPF1" s="24"/>
      <c r="QPG1" s="24"/>
      <c r="QPH1" s="24"/>
      <c r="QPI1" s="24"/>
      <c r="QPJ1" s="24"/>
      <c r="QPK1" s="24"/>
      <c r="QPL1" s="24"/>
      <c r="QPM1" s="24"/>
      <c r="QPN1" s="24"/>
      <c r="QPO1" s="24"/>
      <c r="QPP1" s="24"/>
      <c r="QPQ1" s="24"/>
      <c r="QPR1" s="24"/>
      <c r="QPS1" s="24"/>
      <c r="QPT1" s="24"/>
      <c r="QPU1" s="24"/>
      <c r="QPV1" s="24"/>
      <c r="QPW1" s="24"/>
      <c r="QPX1" s="24"/>
      <c r="QPY1" s="24"/>
      <c r="QPZ1" s="24"/>
      <c r="QQA1" s="24"/>
      <c r="QQB1" s="24"/>
      <c r="QQC1" s="24"/>
      <c r="QQD1" s="24"/>
      <c r="QQE1" s="24"/>
      <c r="QQF1" s="24"/>
      <c r="QQG1" s="24"/>
      <c r="QQH1" s="24"/>
      <c r="QQI1" s="24"/>
      <c r="QQJ1" s="24"/>
      <c r="QQK1" s="24"/>
      <c r="QQL1" s="24"/>
      <c r="QQM1" s="24"/>
      <c r="QQN1" s="24"/>
      <c r="QQO1" s="24"/>
      <c r="QQP1" s="24"/>
      <c r="QQQ1" s="24"/>
      <c r="QQR1" s="24"/>
      <c r="QQS1" s="24"/>
      <c r="QQT1" s="24"/>
      <c r="QQU1" s="24"/>
      <c r="QQV1" s="24"/>
      <c r="QQW1" s="24"/>
      <c r="QQX1" s="24"/>
      <c r="QQY1" s="24"/>
      <c r="QQZ1" s="24"/>
      <c r="QRA1" s="24"/>
      <c r="QRB1" s="24"/>
      <c r="QRC1" s="24"/>
      <c r="QRD1" s="24"/>
      <c r="QRE1" s="24"/>
      <c r="QRF1" s="24"/>
      <c r="QRG1" s="24"/>
      <c r="QRH1" s="24"/>
      <c r="QRI1" s="24"/>
      <c r="QRJ1" s="24"/>
      <c r="QRK1" s="24"/>
      <c r="QRL1" s="24"/>
      <c r="QRM1" s="24"/>
      <c r="QRN1" s="24"/>
      <c r="QRO1" s="24"/>
      <c r="QRP1" s="24"/>
      <c r="QRQ1" s="24"/>
      <c r="QRR1" s="24"/>
      <c r="QRS1" s="24"/>
      <c r="QRT1" s="24"/>
      <c r="QRU1" s="24"/>
      <c r="QRV1" s="24"/>
      <c r="QRW1" s="24"/>
      <c r="QRX1" s="24"/>
      <c r="QRY1" s="24"/>
      <c r="QRZ1" s="24"/>
      <c r="QSA1" s="24"/>
      <c r="QSB1" s="24"/>
      <c r="QSC1" s="24"/>
      <c r="QSD1" s="24"/>
      <c r="QSE1" s="24"/>
      <c r="QSF1" s="24"/>
      <c r="QSG1" s="24"/>
      <c r="QSH1" s="24"/>
      <c r="QSI1" s="24"/>
      <c r="QSJ1" s="24"/>
      <c r="QSK1" s="24"/>
      <c r="QSL1" s="24"/>
      <c r="QSM1" s="24"/>
      <c r="QSN1" s="24"/>
      <c r="QSO1" s="24"/>
      <c r="QSP1" s="24"/>
      <c r="QSQ1" s="24"/>
      <c r="QSR1" s="24"/>
      <c r="QSS1" s="24"/>
      <c r="QST1" s="24"/>
      <c r="QSU1" s="24"/>
      <c r="QSV1" s="24"/>
      <c r="QSW1" s="24"/>
      <c r="QSX1" s="24"/>
      <c r="QSY1" s="24"/>
      <c r="QSZ1" s="24"/>
      <c r="QTA1" s="24"/>
      <c r="QTB1" s="24"/>
      <c r="QTC1" s="24"/>
      <c r="QTD1" s="24"/>
      <c r="QTE1" s="24"/>
      <c r="QTF1" s="24"/>
      <c r="QTG1" s="24"/>
      <c r="QTH1" s="24"/>
      <c r="QTI1" s="24"/>
      <c r="QTJ1" s="24"/>
      <c r="QTK1" s="24"/>
      <c r="QTL1" s="24"/>
      <c r="QTM1" s="24"/>
      <c r="QTN1" s="24"/>
      <c r="QTO1" s="24"/>
      <c r="QTP1" s="24"/>
      <c r="QTQ1" s="24"/>
      <c r="QTR1" s="24"/>
      <c r="QTS1" s="24"/>
      <c r="QTT1" s="24"/>
      <c r="QTU1" s="24"/>
      <c r="QTV1" s="24"/>
      <c r="QTW1" s="24"/>
      <c r="QTX1" s="24"/>
      <c r="QTY1" s="24"/>
      <c r="QTZ1" s="24"/>
      <c r="QUA1" s="24"/>
      <c r="QUB1" s="24"/>
      <c r="QUC1" s="24"/>
      <c r="QUD1" s="24"/>
      <c r="QUE1" s="24"/>
      <c r="QUF1" s="24"/>
      <c r="QUG1" s="24"/>
      <c r="QUH1" s="24"/>
      <c r="QUI1" s="24"/>
      <c r="QUJ1" s="24"/>
      <c r="QUK1" s="24"/>
      <c r="QUL1" s="24"/>
      <c r="QUM1" s="24"/>
      <c r="QUN1" s="24"/>
      <c r="QUO1" s="24"/>
      <c r="QUP1" s="24"/>
      <c r="QUQ1" s="24"/>
      <c r="QUR1" s="24"/>
      <c r="QUS1" s="24"/>
      <c r="QUT1" s="24"/>
      <c r="QUU1" s="24"/>
      <c r="QUV1" s="24"/>
      <c r="QUW1" s="24"/>
      <c r="QUX1" s="24"/>
      <c r="QUY1" s="24"/>
      <c r="QUZ1" s="24"/>
      <c r="QVA1" s="24"/>
      <c r="QVB1" s="24"/>
      <c r="QVC1" s="24"/>
      <c r="QVD1" s="24"/>
      <c r="QVE1" s="24"/>
      <c r="QVF1" s="24"/>
      <c r="QVG1" s="24"/>
      <c r="QVH1" s="24"/>
      <c r="QVI1" s="24"/>
      <c r="QVJ1" s="24"/>
      <c r="QVK1" s="24"/>
      <c r="QVL1" s="24"/>
      <c r="QVM1" s="24"/>
      <c r="QVN1" s="24"/>
      <c r="QVO1" s="24"/>
      <c r="QVP1" s="24"/>
      <c r="QVQ1" s="24"/>
      <c r="QVR1" s="24"/>
      <c r="QVS1" s="24"/>
      <c r="QVT1" s="24"/>
      <c r="QVU1" s="24"/>
      <c r="QVV1" s="24"/>
      <c r="QVW1" s="24"/>
      <c r="QVX1" s="24"/>
      <c r="QVY1" s="24"/>
      <c r="QVZ1" s="24"/>
      <c r="QWA1" s="24"/>
      <c r="QWB1" s="24"/>
      <c r="QWC1" s="24"/>
      <c r="QWD1" s="24"/>
      <c r="QWE1" s="24"/>
      <c r="QWF1" s="24"/>
      <c r="QWG1" s="24"/>
      <c r="QWH1" s="24"/>
      <c r="QWI1" s="24"/>
      <c r="QWJ1" s="24"/>
      <c r="QWK1" s="24"/>
      <c r="QWL1" s="24"/>
      <c r="QWM1" s="24"/>
      <c r="QWN1" s="24"/>
      <c r="QWO1" s="24"/>
      <c r="QWP1" s="24"/>
      <c r="QWQ1" s="24"/>
      <c r="QWR1" s="24"/>
      <c r="QWS1" s="24"/>
      <c r="QWT1" s="24"/>
      <c r="QWU1" s="24"/>
      <c r="QWV1" s="24"/>
      <c r="QWW1" s="24"/>
      <c r="QWX1" s="24"/>
      <c r="QWY1" s="24"/>
      <c r="QWZ1" s="24"/>
      <c r="QXA1" s="24"/>
      <c r="QXB1" s="24"/>
      <c r="QXC1" s="24"/>
      <c r="QXD1" s="24"/>
      <c r="QXE1" s="24"/>
      <c r="QXF1" s="24"/>
      <c r="QXG1" s="24"/>
      <c r="QXH1" s="24"/>
      <c r="QXI1" s="24"/>
      <c r="QXJ1" s="24"/>
      <c r="QXK1" s="24"/>
      <c r="QXL1" s="24"/>
      <c r="QXM1" s="24"/>
      <c r="QXN1" s="24"/>
      <c r="QXO1" s="24"/>
      <c r="QXP1" s="24"/>
      <c r="QXQ1" s="24"/>
      <c r="QXR1" s="24"/>
      <c r="QXS1" s="24"/>
      <c r="QXT1" s="24"/>
      <c r="QXU1" s="24"/>
      <c r="QXV1" s="24"/>
      <c r="QXW1" s="24"/>
      <c r="QXX1" s="24"/>
      <c r="QXY1" s="24"/>
      <c r="QXZ1" s="24"/>
      <c r="QYA1" s="24"/>
      <c r="QYB1" s="24"/>
      <c r="QYC1" s="24"/>
      <c r="QYD1" s="24"/>
      <c r="QYE1" s="24"/>
      <c r="QYF1" s="24"/>
      <c r="QYG1" s="24"/>
      <c r="QYH1" s="24"/>
      <c r="QYI1" s="24"/>
      <c r="QYJ1" s="24"/>
      <c r="QYK1" s="24"/>
      <c r="QYL1" s="24"/>
      <c r="QYM1" s="24"/>
      <c r="QYN1" s="24"/>
      <c r="QYO1" s="24"/>
      <c r="QYP1" s="24"/>
      <c r="QYQ1" s="24"/>
      <c r="QYR1" s="24"/>
      <c r="QYS1" s="24"/>
      <c r="QYT1" s="24"/>
      <c r="QYU1" s="24"/>
      <c r="QYV1" s="24"/>
      <c r="QYW1" s="24"/>
      <c r="QYX1" s="24"/>
      <c r="QYY1" s="24"/>
      <c r="QYZ1" s="24"/>
      <c r="QZA1" s="24"/>
      <c r="QZB1" s="24"/>
      <c r="QZC1" s="24"/>
      <c r="QZD1" s="24"/>
      <c r="QZE1" s="24"/>
      <c r="QZF1" s="24"/>
      <c r="QZG1" s="24"/>
      <c r="QZH1" s="24"/>
      <c r="QZI1" s="24"/>
      <c r="QZJ1" s="24"/>
      <c r="QZK1" s="24"/>
      <c r="QZL1" s="24"/>
      <c r="QZM1" s="24"/>
      <c r="QZN1" s="24"/>
      <c r="QZO1" s="24"/>
      <c r="QZP1" s="24"/>
      <c r="QZQ1" s="24"/>
      <c r="QZR1" s="24"/>
      <c r="QZS1" s="24"/>
      <c r="QZT1" s="24"/>
      <c r="QZU1" s="24"/>
      <c r="QZV1" s="24"/>
      <c r="QZW1" s="24"/>
      <c r="QZX1" s="24"/>
      <c r="QZY1" s="24"/>
      <c r="QZZ1" s="24"/>
      <c r="RAA1" s="24"/>
      <c r="RAB1" s="24"/>
      <c r="RAC1" s="24"/>
      <c r="RAD1" s="24"/>
      <c r="RAE1" s="24"/>
      <c r="RAF1" s="24"/>
      <c r="RAG1" s="24"/>
      <c r="RAH1" s="24"/>
      <c r="RAI1" s="24"/>
      <c r="RAJ1" s="24"/>
      <c r="RAK1" s="24"/>
      <c r="RAL1" s="24"/>
      <c r="RAM1" s="24"/>
      <c r="RAN1" s="24"/>
      <c r="RAO1" s="24"/>
      <c r="RAP1" s="24"/>
      <c r="RAQ1" s="24"/>
      <c r="RAR1" s="24"/>
      <c r="RAS1" s="24"/>
      <c r="RAT1" s="24"/>
      <c r="RAU1" s="24"/>
      <c r="RAV1" s="24"/>
      <c r="RAW1" s="24"/>
      <c r="RAX1" s="24"/>
      <c r="RAY1" s="24"/>
      <c r="RAZ1" s="24"/>
      <c r="RBA1" s="24"/>
      <c r="RBB1" s="24"/>
      <c r="RBC1" s="24"/>
      <c r="RBD1" s="24"/>
      <c r="RBE1" s="24"/>
      <c r="RBF1" s="24"/>
      <c r="RBG1" s="24"/>
      <c r="RBH1" s="24"/>
      <c r="RBI1" s="24"/>
      <c r="RBJ1" s="24"/>
      <c r="RBK1" s="24"/>
      <c r="RBL1" s="24"/>
      <c r="RBM1" s="24"/>
      <c r="RBN1" s="24"/>
      <c r="RBO1" s="24"/>
      <c r="RBP1" s="24"/>
      <c r="RBQ1" s="24"/>
      <c r="RBR1" s="24"/>
      <c r="RBS1" s="24"/>
      <c r="RBT1" s="24"/>
      <c r="RBU1" s="24"/>
      <c r="RBV1" s="24"/>
      <c r="RBW1" s="24"/>
      <c r="RBX1" s="24"/>
      <c r="RBY1" s="24"/>
      <c r="RBZ1" s="24"/>
      <c r="RCA1" s="24"/>
      <c r="RCB1" s="24"/>
      <c r="RCC1" s="24"/>
      <c r="RCD1" s="24"/>
      <c r="RCE1" s="24"/>
      <c r="RCF1" s="24"/>
      <c r="RCG1" s="24"/>
      <c r="RCH1" s="24"/>
      <c r="RCI1" s="24"/>
      <c r="RCJ1" s="24"/>
      <c r="RCK1" s="24"/>
      <c r="RCL1" s="24"/>
      <c r="RCM1" s="24"/>
      <c r="RCN1" s="24"/>
      <c r="RCO1" s="24"/>
      <c r="RCP1" s="24"/>
      <c r="RCQ1" s="24"/>
      <c r="RCR1" s="24"/>
      <c r="RCS1" s="24"/>
      <c r="RCT1" s="24"/>
      <c r="RCU1" s="24"/>
      <c r="RCV1" s="24"/>
      <c r="RCW1" s="24"/>
      <c r="RCX1" s="24"/>
      <c r="RCY1" s="24"/>
      <c r="RCZ1" s="24"/>
      <c r="RDA1" s="24"/>
      <c r="RDB1" s="24"/>
      <c r="RDC1" s="24"/>
      <c r="RDD1" s="24"/>
      <c r="RDE1" s="24"/>
      <c r="RDF1" s="24"/>
      <c r="RDG1" s="24"/>
      <c r="RDH1" s="24"/>
      <c r="RDI1" s="24"/>
      <c r="RDJ1" s="24"/>
      <c r="RDK1" s="24"/>
      <c r="RDL1" s="24"/>
      <c r="RDM1" s="24"/>
      <c r="RDN1" s="24"/>
      <c r="RDO1" s="24"/>
      <c r="RDP1" s="24"/>
      <c r="RDQ1" s="24"/>
      <c r="RDR1" s="24"/>
      <c r="RDS1" s="24"/>
      <c r="RDT1" s="24"/>
      <c r="RDU1" s="24"/>
      <c r="RDV1" s="24"/>
      <c r="RDW1" s="24"/>
      <c r="RDX1" s="24"/>
      <c r="RDY1" s="24"/>
      <c r="RDZ1" s="24"/>
      <c r="REA1" s="24"/>
      <c r="REB1" s="24"/>
      <c r="REC1" s="24"/>
      <c r="RED1" s="24"/>
      <c r="REE1" s="24"/>
      <c r="REF1" s="24"/>
      <c r="REG1" s="24"/>
      <c r="REH1" s="24"/>
      <c r="REI1" s="24"/>
      <c r="REJ1" s="24"/>
      <c r="REK1" s="24"/>
      <c r="REL1" s="24"/>
      <c r="REM1" s="24"/>
      <c r="REN1" s="24"/>
      <c r="REO1" s="24"/>
      <c r="REP1" s="24"/>
      <c r="REQ1" s="24"/>
      <c r="RER1" s="24"/>
      <c r="RES1" s="24"/>
      <c r="RET1" s="24"/>
      <c r="REU1" s="24"/>
      <c r="REV1" s="24"/>
      <c r="REW1" s="24"/>
      <c r="REX1" s="24"/>
      <c r="REY1" s="24"/>
      <c r="REZ1" s="24"/>
      <c r="RFA1" s="24"/>
      <c r="RFB1" s="24"/>
      <c r="RFC1" s="24"/>
      <c r="RFD1" s="24"/>
      <c r="RFE1" s="24"/>
      <c r="RFF1" s="24"/>
      <c r="RFG1" s="24"/>
      <c r="RFH1" s="24"/>
      <c r="RFI1" s="24"/>
      <c r="RFJ1" s="24"/>
      <c r="RFK1" s="24"/>
      <c r="RFL1" s="24"/>
      <c r="RFM1" s="24"/>
      <c r="RFN1" s="24"/>
      <c r="RFO1" s="24"/>
      <c r="RFP1" s="24"/>
      <c r="RFQ1" s="24"/>
      <c r="RFR1" s="24"/>
      <c r="RFS1" s="24"/>
      <c r="RFT1" s="24"/>
      <c r="RFU1" s="24"/>
      <c r="RFV1" s="24"/>
      <c r="RFW1" s="24"/>
      <c r="RFX1" s="24"/>
      <c r="RFY1" s="24"/>
      <c r="RFZ1" s="24"/>
      <c r="RGA1" s="24"/>
      <c r="RGB1" s="24"/>
      <c r="RGC1" s="24"/>
      <c r="RGD1" s="24"/>
      <c r="RGE1" s="24"/>
      <c r="RGF1" s="24"/>
      <c r="RGG1" s="24"/>
      <c r="RGH1" s="24"/>
      <c r="RGI1" s="24"/>
      <c r="RGJ1" s="24"/>
      <c r="RGK1" s="24"/>
      <c r="RGL1" s="24"/>
      <c r="RGM1" s="24"/>
      <c r="RGN1" s="24"/>
      <c r="RGO1" s="24"/>
      <c r="RGP1" s="24"/>
      <c r="RGQ1" s="24"/>
      <c r="RGR1" s="24"/>
      <c r="RGS1" s="24"/>
      <c r="RGT1" s="24"/>
      <c r="RGU1" s="24"/>
      <c r="RGV1" s="24"/>
      <c r="RGW1" s="24"/>
      <c r="RGX1" s="24"/>
      <c r="RGY1" s="24"/>
      <c r="RGZ1" s="24"/>
      <c r="RHA1" s="24"/>
      <c r="RHB1" s="24"/>
      <c r="RHC1" s="24"/>
      <c r="RHD1" s="24"/>
      <c r="RHE1" s="24"/>
      <c r="RHF1" s="24"/>
      <c r="RHG1" s="24"/>
      <c r="RHH1" s="24"/>
      <c r="RHI1" s="24"/>
      <c r="RHJ1" s="24"/>
      <c r="RHK1" s="24"/>
      <c r="RHL1" s="24"/>
      <c r="RHM1" s="24"/>
      <c r="RHN1" s="24"/>
      <c r="RHO1" s="24"/>
      <c r="RHP1" s="24"/>
      <c r="RHQ1" s="24"/>
      <c r="RHR1" s="24"/>
      <c r="RHS1" s="24"/>
      <c r="RHT1" s="24"/>
      <c r="RHU1" s="24"/>
      <c r="RHV1" s="24"/>
      <c r="RHW1" s="24"/>
      <c r="RHX1" s="24"/>
      <c r="RHY1" s="24"/>
      <c r="RHZ1" s="24"/>
      <c r="RIA1" s="24"/>
      <c r="RIB1" s="24"/>
      <c r="RIC1" s="24"/>
      <c r="RID1" s="24"/>
      <c r="RIE1" s="24"/>
      <c r="RIF1" s="24"/>
      <c r="RIG1" s="24"/>
      <c r="RIH1" s="24"/>
      <c r="RII1" s="24"/>
      <c r="RIJ1" s="24"/>
      <c r="RIK1" s="24"/>
      <c r="RIL1" s="24"/>
      <c r="RIM1" s="24"/>
      <c r="RIN1" s="24"/>
      <c r="RIO1" s="24"/>
      <c r="RIP1" s="24"/>
      <c r="RIQ1" s="24"/>
      <c r="RIR1" s="24"/>
      <c r="RIS1" s="24"/>
      <c r="RIT1" s="24"/>
      <c r="RIU1" s="24"/>
      <c r="RIV1" s="24"/>
      <c r="RIW1" s="24"/>
      <c r="RIX1" s="24"/>
      <c r="RIY1" s="24"/>
      <c r="RIZ1" s="24"/>
      <c r="RJA1" s="24"/>
      <c r="RJB1" s="24"/>
      <c r="RJC1" s="24"/>
      <c r="RJD1" s="24"/>
      <c r="RJE1" s="24"/>
      <c r="RJF1" s="24"/>
      <c r="RJG1" s="24"/>
      <c r="RJH1" s="24"/>
      <c r="RJI1" s="24"/>
      <c r="RJJ1" s="24"/>
      <c r="RJK1" s="24"/>
      <c r="RJL1" s="24"/>
      <c r="RJM1" s="24"/>
      <c r="RJN1" s="24"/>
      <c r="RJO1" s="24"/>
      <c r="RJP1" s="24"/>
      <c r="RJQ1" s="24"/>
      <c r="RJR1" s="24"/>
      <c r="RJS1" s="24"/>
      <c r="RJT1" s="24"/>
      <c r="RJU1" s="24"/>
      <c r="RJV1" s="24"/>
      <c r="RJW1" s="24"/>
      <c r="RJX1" s="24"/>
      <c r="RJY1" s="24"/>
      <c r="RJZ1" s="24"/>
      <c r="RKA1" s="24"/>
      <c r="RKB1" s="24"/>
      <c r="RKC1" s="24"/>
      <c r="RKD1" s="24"/>
      <c r="RKE1" s="24"/>
      <c r="RKF1" s="24"/>
      <c r="RKG1" s="24"/>
      <c r="RKH1" s="24"/>
      <c r="RKI1" s="24"/>
      <c r="RKJ1" s="24"/>
      <c r="RKK1" s="24"/>
      <c r="RKL1" s="24"/>
      <c r="RKM1" s="24"/>
      <c r="RKN1" s="24"/>
      <c r="RKO1" s="24"/>
      <c r="RKP1" s="24"/>
      <c r="RKQ1" s="24"/>
      <c r="RKR1" s="24"/>
      <c r="RKS1" s="24"/>
      <c r="RKT1" s="24"/>
      <c r="RKU1" s="24"/>
      <c r="RKV1" s="24"/>
      <c r="RKW1" s="24"/>
      <c r="RKX1" s="24"/>
      <c r="RKY1" s="24"/>
      <c r="RKZ1" s="24"/>
      <c r="RLA1" s="24"/>
      <c r="RLB1" s="24"/>
      <c r="RLC1" s="24"/>
      <c r="RLD1" s="24"/>
      <c r="RLE1" s="24"/>
      <c r="RLF1" s="24"/>
      <c r="RLG1" s="24"/>
      <c r="RLH1" s="24"/>
      <c r="RLI1" s="24"/>
      <c r="RLJ1" s="24"/>
      <c r="RLK1" s="24"/>
      <c r="RLL1" s="24"/>
      <c r="RLM1" s="24"/>
      <c r="RLN1" s="24"/>
      <c r="RLO1" s="24"/>
      <c r="RLP1" s="24"/>
      <c r="RLQ1" s="24"/>
      <c r="RLR1" s="24"/>
      <c r="RLS1" s="24"/>
      <c r="RLT1" s="24"/>
      <c r="RLU1" s="24"/>
      <c r="RLV1" s="24"/>
      <c r="RLW1" s="24"/>
      <c r="RLX1" s="24"/>
      <c r="RLY1" s="24"/>
      <c r="RLZ1" s="24"/>
      <c r="RMA1" s="24"/>
      <c r="RMB1" s="24"/>
      <c r="RMC1" s="24"/>
      <c r="RMD1" s="24"/>
      <c r="RME1" s="24"/>
      <c r="RMF1" s="24"/>
      <c r="RMG1" s="24"/>
      <c r="RMH1" s="24"/>
      <c r="RMI1" s="24"/>
      <c r="RMJ1" s="24"/>
      <c r="RMK1" s="24"/>
      <c r="RML1" s="24"/>
      <c r="RMM1" s="24"/>
      <c r="RMN1" s="24"/>
      <c r="RMO1" s="24"/>
      <c r="RMP1" s="24"/>
      <c r="RMQ1" s="24"/>
      <c r="RMR1" s="24"/>
      <c r="RMS1" s="24"/>
      <c r="RMT1" s="24"/>
      <c r="RMU1" s="24"/>
      <c r="RMV1" s="24"/>
      <c r="RMW1" s="24"/>
      <c r="RMX1" s="24"/>
      <c r="RMY1" s="24"/>
      <c r="RMZ1" s="24"/>
      <c r="RNA1" s="24"/>
      <c r="RNB1" s="24"/>
      <c r="RNC1" s="24"/>
      <c r="RND1" s="24"/>
      <c r="RNE1" s="24"/>
      <c r="RNF1" s="24"/>
      <c r="RNG1" s="24"/>
      <c r="RNH1" s="24"/>
      <c r="RNI1" s="24"/>
      <c r="RNJ1" s="24"/>
      <c r="RNK1" s="24"/>
      <c r="RNL1" s="24"/>
      <c r="RNM1" s="24"/>
      <c r="RNN1" s="24"/>
      <c r="RNO1" s="24"/>
      <c r="RNP1" s="24"/>
      <c r="RNQ1" s="24"/>
      <c r="RNR1" s="24"/>
      <c r="RNS1" s="24"/>
      <c r="RNT1" s="24"/>
      <c r="RNU1" s="24"/>
      <c r="RNV1" s="24"/>
      <c r="RNW1" s="24"/>
      <c r="RNX1" s="24"/>
      <c r="RNY1" s="24"/>
      <c r="RNZ1" s="24"/>
      <c r="ROA1" s="24"/>
      <c r="ROB1" s="24"/>
      <c r="ROC1" s="24"/>
      <c r="ROD1" s="24"/>
      <c r="ROE1" s="24"/>
      <c r="ROF1" s="24"/>
      <c r="ROG1" s="24"/>
      <c r="ROH1" s="24"/>
      <c r="ROI1" s="24"/>
      <c r="ROJ1" s="24"/>
      <c r="ROK1" s="24"/>
      <c r="ROL1" s="24"/>
      <c r="ROM1" s="24"/>
      <c r="RON1" s="24"/>
      <c r="ROO1" s="24"/>
      <c r="ROP1" s="24"/>
      <c r="ROQ1" s="24"/>
      <c r="ROR1" s="24"/>
      <c r="ROS1" s="24"/>
      <c r="ROT1" s="24"/>
      <c r="ROU1" s="24"/>
      <c r="ROV1" s="24"/>
      <c r="ROW1" s="24"/>
      <c r="ROX1" s="24"/>
      <c r="ROY1" s="24"/>
      <c r="ROZ1" s="24"/>
      <c r="RPA1" s="24"/>
      <c r="RPB1" s="24"/>
      <c r="RPC1" s="24"/>
      <c r="RPD1" s="24"/>
      <c r="RPE1" s="24"/>
      <c r="RPF1" s="24"/>
      <c r="RPG1" s="24"/>
      <c r="RPH1" s="24"/>
      <c r="RPI1" s="24"/>
      <c r="RPJ1" s="24"/>
      <c r="RPK1" s="24"/>
      <c r="RPL1" s="24"/>
      <c r="RPM1" s="24"/>
      <c r="RPN1" s="24"/>
      <c r="RPO1" s="24"/>
      <c r="RPP1" s="24"/>
      <c r="RPQ1" s="24"/>
      <c r="RPR1" s="24"/>
      <c r="RPS1" s="24"/>
      <c r="RPT1" s="24"/>
      <c r="RPU1" s="24"/>
      <c r="RPV1" s="24"/>
      <c r="RPW1" s="24"/>
      <c r="RPX1" s="24"/>
      <c r="RPY1" s="24"/>
      <c r="RPZ1" s="24"/>
      <c r="RQA1" s="24"/>
      <c r="RQB1" s="24"/>
      <c r="RQC1" s="24"/>
      <c r="RQD1" s="24"/>
      <c r="RQE1" s="24"/>
      <c r="RQF1" s="24"/>
      <c r="RQG1" s="24"/>
      <c r="RQH1" s="24"/>
      <c r="RQI1" s="24"/>
      <c r="RQJ1" s="24"/>
      <c r="RQK1" s="24"/>
      <c r="RQL1" s="24"/>
      <c r="RQM1" s="24"/>
      <c r="RQN1" s="24"/>
      <c r="RQO1" s="24"/>
      <c r="RQP1" s="24"/>
      <c r="RQQ1" s="24"/>
      <c r="RQR1" s="24"/>
      <c r="RQS1" s="24"/>
      <c r="RQT1" s="24"/>
      <c r="RQU1" s="24"/>
      <c r="RQV1" s="24"/>
      <c r="RQW1" s="24"/>
      <c r="RQX1" s="24"/>
      <c r="RQY1" s="24"/>
      <c r="RQZ1" s="24"/>
      <c r="RRA1" s="24"/>
      <c r="RRB1" s="24"/>
      <c r="RRC1" s="24"/>
      <c r="RRD1" s="24"/>
      <c r="RRE1" s="24"/>
      <c r="RRF1" s="24"/>
      <c r="RRG1" s="24"/>
      <c r="RRH1" s="24"/>
      <c r="RRI1" s="24"/>
      <c r="RRJ1" s="24"/>
      <c r="RRK1" s="24"/>
      <c r="RRL1" s="24"/>
      <c r="RRM1" s="24"/>
      <c r="RRN1" s="24"/>
      <c r="RRO1" s="24"/>
      <c r="RRP1" s="24"/>
      <c r="RRQ1" s="24"/>
      <c r="RRR1" s="24"/>
      <c r="RRS1" s="24"/>
      <c r="RRT1" s="24"/>
      <c r="RRU1" s="24"/>
      <c r="RRV1" s="24"/>
      <c r="RRW1" s="24"/>
      <c r="RRX1" s="24"/>
      <c r="RRY1" s="24"/>
      <c r="RRZ1" s="24"/>
      <c r="RSA1" s="24"/>
      <c r="RSB1" s="24"/>
      <c r="RSC1" s="24"/>
      <c r="RSD1" s="24"/>
      <c r="RSE1" s="24"/>
      <c r="RSF1" s="24"/>
      <c r="RSG1" s="24"/>
      <c r="RSH1" s="24"/>
      <c r="RSI1" s="24"/>
      <c r="RSJ1" s="24"/>
      <c r="RSK1" s="24"/>
      <c r="RSL1" s="24"/>
      <c r="RSM1" s="24"/>
      <c r="RSN1" s="24"/>
      <c r="RSO1" s="24"/>
      <c r="RSP1" s="24"/>
      <c r="RSQ1" s="24"/>
      <c r="RSR1" s="24"/>
      <c r="RSS1" s="24"/>
      <c r="RST1" s="24"/>
      <c r="RSU1" s="24"/>
      <c r="RSV1" s="24"/>
      <c r="RSW1" s="24"/>
      <c r="RSX1" s="24"/>
      <c r="RSY1" s="24"/>
      <c r="RSZ1" s="24"/>
      <c r="RTA1" s="24"/>
      <c r="RTB1" s="24"/>
      <c r="RTC1" s="24"/>
      <c r="RTD1" s="24"/>
      <c r="RTE1" s="24"/>
      <c r="RTF1" s="24"/>
      <c r="RTG1" s="24"/>
      <c r="RTH1" s="24"/>
      <c r="RTI1" s="24"/>
      <c r="RTJ1" s="24"/>
      <c r="RTK1" s="24"/>
      <c r="RTL1" s="24"/>
      <c r="RTM1" s="24"/>
      <c r="RTN1" s="24"/>
      <c r="RTO1" s="24"/>
      <c r="RTP1" s="24"/>
      <c r="RTQ1" s="24"/>
      <c r="RTR1" s="24"/>
      <c r="RTS1" s="24"/>
      <c r="RTT1" s="24"/>
      <c r="RTU1" s="24"/>
      <c r="RTV1" s="24"/>
      <c r="RTW1" s="24"/>
      <c r="RTX1" s="24"/>
      <c r="RTY1" s="24"/>
      <c r="RTZ1" s="24"/>
      <c r="RUA1" s="24"/>
      <c r="RUB1" s="24"/>
      <c r="RUC1" s="24"/>
      <c r="RUD1" s="24"/>
      <c r="RUE1" s="24"/>
      <c r="RUF1" s="24"/>
      <c r="RUG1" s="24"/>
      <c r="RUH1" s="24"/>
      <c r="RUI1" s="24"/>
      <c r="RUJ1" s="24"/>
      <c r="RUK1" s="24"/>
      <c r="RUL1" s="24"/>
      <c r="RUM1" s="24"/>
      <c r="RUN1" s="24"/>
      <c r="RUO1" s="24"/>
      <c r="RUP1" s="24"/>
      <c r="RUQ1" s="24"/>
      <c r="RUR1" s="24"/>
      <c r="RUS1" s="24"/>
      <c r="RUT1" s="24"/>
      <c r="RUU1" s="24"/>
      <c r="RUV1" s="24"/>
      <c r="RUW1" s="24"/>
      <c r="RUX1" s="24"/>
      <c r="RUY1" s="24"/>
      <c r="RUZ1" s="24"/>
      <c r="RVA1" s="24"/>
      <c r="RVB1" s="24"/>
      <c r="RVC1" s="24"/>
      <c r="RVD1" s="24"/>
      <c r="RVE1" s="24"/>
      <c r="RVF1" s="24"/>
      <c r="RVG1" s="24"/>
      <c r="RVH1" s="24"/>
      <c r="RVI1" s="24"/>
      <c r="RVJ1" s="24"/>
      <c r="RVK1" s="24"/>
      <c r="RVL1" s="24"/>
      <c r="RVM1" s="24"/>
      <c r="RVN1" s="24"/>
      <c r="RVO1" s="24"/>
      <c r="RVP1" s="24"/>
      <c r="RVQ1" s="24"/>
      <c r="RVR1" s="24"/>
      <c r="RVS1" s="24"/>
      <c r="RVT1" s="24"/>
      <c r="RVU1" s="24"/>
      <c r="RVV1" s="24"/>
      <c r="RVW1" s="24"/>
      <c r="RVX1" s="24"/>
      <c r="RVY1" s="24"/>
      <c r="RVZ1" s="24"/>
      <c r="RWA1" s="24"/>
      <c r="RWB1" s="24"/>
      <c r="RWC1" s="24"/>
      <c r="RWD1" s="24"/>
      <c r="RWE1" s="24"/>
      <c r="RWF1" s="24"/>
      <c r="RWG1" s="24"/>
      <c r="RWH1" s="24"/>
      <c r="RWI1" s="24"/>
      <c r="RWJ1" s="24"/>
      <c r="RWK1" s="24"/>
      <c r="RWL1" s="24"/>
      <c r="RWM1" s="24"/>
      <c r="RWN1" s="24"/>
      <c r="RWO1" s="24"/>
      <c r="RWP1" s="24"/>
      <c r="RWQ1" s="24"/>
      <c r="RWR1" s="24"/>
      <c r="RWS1" s="24"/>
      <c r="RWT1" s="24"/>
      <c r="RWU1" s="24"/>
      <c r="RWV1" s="24"/>
      <c r="RWW1" s="24"/>
      <c r="RWX1" s="24"/>
      <c r="RWY1" s="24"/>
      <c r="RWZ1" s="24"/>
      <c r="RXA1" s="24"/>
      <c r="RXB1" s="24"/>
      <c r="RXC1" s="24"/>
      <c r="RXD1" s="24"/>
      <c r="RXE1" s="24"/>
      <c r="RXF1" s="24"/>
      <c r="RXG1" s="24"/>
      <c r="RXH1" s="24"/>
      <c r="RXI1" s="24"/>
      <c r="RXJ1" s="24"/>
      <c r="RXK1" s="24"/>
      <c r="RXL1" s="24"/>
      <c r="RXM1" s="24"/>
      <c r="RXN1" s="24"/>
      <c r="RXO1" s="24"/>
      <c r="RXP1" s="24"/>
      <c r="RXQ1" s="24"/>
      <c r="RXR1" s="24"/>
      <c r="RXS1" s="24"/>
      <c r="RXT1" s="24"/>
      <c r="RXU1" s="24"/>
      <c r="RXV1" s="24"/>
      <c r="RXW1" s="24"/>
      <c r="RXX1" s="24"/>
      <c r="RXY1" s="24"/>
      <c r="RXZ1" s="24"/>
      <c r="RYA1" s="24"/>
      <c r="RYB1" s="24"/>
      <c r="RYC1" s="24"/>
      <c r="RYD1" s="24"/>
      <c r="RYE1" s="24"/>
      <c r="RYF1" s="24"/>
      <c r="RYG1" s="24"/>
      <c r="RYH1" s="24"/>
      <c r="RYI1" s="24"/>
      <c r="RYJ1" s="24"/>
      <c r="RYK1" s="24"/>
      <c r="RYL1" s="24"/>
      <c r="RYM1" s="24"/>
      <c r="RYN1" s="24"/>
      <c r="RYO1" s="24"/>
      <c r="RYP1" s="24"/>
      <c r="RYQ1" s="24"/>
      <c r="RYR1" s="24"/>
      <c r="RYS1" s="24"/>
      <c r="RYT1" s="24"/>
      <c r="RYU1" s="24"/>
      <c r="RYV1" s="24"/>
      <c r="RYW1" s="24"/>
      <c r="RYX1" s="24"/>
      <c r="RYY1" s="24"/>
      <c r="RYZ1" s="24"/>
      <c r="RZA1" s="24"/>
      <c r="RZB1" s="24"/>
      <c r="RZC1" s="24"/>
      <c r="RZD1" s="24"/>
      <c r="RZE1" s="24"/>
      <c r="RZF1" s="24"/>
      <c r="RZG1" s="24"/>
      <c r="RZH1" s="24"/>
      <c r="RZI1" s="24"/>
      <c r="RZJ1" s="24"/>
      <c r="RZK1" s="24"/>
      <c r="RZL1" s="24"/>
      <c r="RZM1" s="24"/>
      <c r="RZN1" s="24"/>
      <c r="RZO1" s="24"/>
      <c r="RZP1" s="24"/>
      <c r="RZQ1" s="24"/>
      <c r="RZR1" s="24"/>
      <c r="RZS1" s="24"/>
      <c r="RZT1" s="24"/>
      <c r="RZU1" s="24"/>
      <c r="RZV1" s="24"/>
      <c r="RZW1" s="24"/>
      <c r="RZX1" s="24"/>
      <c r="RZY1" s="24"/>
      <c r="RZZ1" s="24"/>
      <c r="SAA1" s="24"/>
      <c r="SAB1" s="24"/>
      <c r="SAC1" s="24"/>
      <c r="SAD1" s="24"/>
      <c r="SAE1" s="24"/>
      <c r="SAF1" s="24"/>
      <c r="SAG1" s="24"/>
      <c r="SAH1" s="24"/>
      <c r="SAI1" s="24"/>
      <c r="SAJ1" s="24"/>
      <c r="SAK1" s="24"/>
      <c r="SAL1" s="24"/>
      <c r="SAM1" s="24"/>
      <c r="SAN1" s="24"/>
      <c r="SAO1" s="24"/>
      <c r="SAP1" s="24"/>
      <c r="SAQ1" s="24"/>
      <c r="SAR1" s="24"/>
      <c r="SAS1" s="24"/>
      <c r="SAT1" s="24"/>
      <c r="SAU1" s="24"/>
      <c r="SAV1" s="24"/>
      <c r="SAW1" s="24"/>
      <c r="SAX1" s="24"/>
      <c r="SAY1" s="24"/>
      <c r="SAZ1" s="24"/>
      <c r="SBA1" s="24"/>
      <c r="SBB1" s="24"/>
      <c r="SBC1" s="24"/>
      <c r="SBD1" s="24"/>
      <c r="SBE1" s="24"/>
      <c r="SBF1" s="24"/>
      <c r="SBG1" s="24"/>
      <c r="SBH1" s="24"/>
      <c r="SBI1" s="24"/>
      <c r="SBJ1" s="24"/>
      <c r="SBK1" s="24"/>
      <c r="SBL1" s="24"/>
      <c r="SBM1" s="24"/>
      <c r="SBN1" s="24"/>
      <c r="SBO1" s="24"/>
      <c r="SBP1" s="24"/>
      <c r="SBQ1" s="24"/>
      <c r="SBR1" s="24"/>
      <c r="SBS1" s="24"/>
      <c r="SBT1" s="24"/>
      <c r="SBU1" s="24"/>
      <c r="SBV1" s="24"/>
      <c r="SBW1" s="24"/>
      <c r="SBX1" s="24"/>
      <c r="SBY1" s="24"/>
      <c r="SBZ1" s="24"/>
      <c r="SCA1" s="24"/>
      <c r="SCB1" s="24"/>
      <c r="SCC1" s="24"/>
      <c r="SCD1" s="24"/>
      <c r="SCE1" s="24"/>
      <c r="SCF1" s="24"/>
      <c r="SCG1" s="24"/>
      <c r="SCH1" s="24"/>
      <c r="SCI1" s="24"/>
      <c r="SCJ1" s="24"/>
      <c r="SCK1" s="24"/>
      <c r="SCL1" s="24"/>
      <c r="SCM1" s="24"/>
      <c r="SCN1" s="24"/>
      <c r="SCO1" s="24"/>
      <c r="SCP1" s="24"/>
      <c r="SCQ1" s="24"/>
      <c r="SCR1" s="24"/>
      <c r="SCS1" s="24"/>
      <c r="SCT1" s="24"/>
      <c r="SCU1" s="24"/>
      <c r="SCV1" s="24"/>
      <c r="SCW1" s="24"/>
      <c r="SCX1" s="24"/>
      <c r="SCY1" s="24"/>
      <c r="SCZ1" s="24"/>
      <c r="SDA1" s="24"/>
      <c r="SDB1" s="24"/>
      <c r="SDC1" s="24"/>
      <c r="SDD1" s="24"/>
      <c r="SDE1" s="24"/>
      <c r="SDF1" s="24"/>
      <c r="SDG1" s="24"/>
      <c r="SDH1" s="24"/>
      <c r="SDI1" s="24"/>
      <c r="SDJ1" s="24"/>
      <c r="SDK1" s="24"/>
      <c r="SDL1" s="24"/>
      <c r="SDM1" s="24"/>
      <c r="SDN1" s="24"/>
      <c r="SDO1" s="24"/>
      <c r="SDP1" s="24"/>
      <c r="SDQ1" s="24"/>
      <c r="SDR1" s="24"/>
      <c r="SDS1" s="24"/>
      <c r="SDT1" s="24"/>
      <c r="SDU1" s="24"/>
      <c r="SDV1" s="24"/>
      <c r="SDW1" s="24"/>
      <c r="SDX1" s="24"/>
      <c r="SDY1" s="24"/>
      <c r="SDZ1" s="24"/>
      <c r="SEA1" s="24"/>
      <c r="SEB1" s="24"/>
      <c r="SEC1" s="24"/>
      <c r="SED1" s="24"/>
      <c r="SEE1" s="24"/>
      <c r="SEF1" s="24"/>
      <c r="SEG1" s="24"/>
      <c r="SEH1" s="24"/>
      <c r="SEI1" s="24"/>
      <c r="SEJ1" s="24"/>
      <c r="SEK1" s="24"/>
      <c r="SEL1" s="24"/>
      <c r="SEM1" s="24"/>
      <c r="SEN1" s="24"/>
      <c r="SEO1" s="24"/>
      <c r="SEP1" s="24"/>
      <c r="SEQ1" s="24"/>
      <c r="SER1" s="24"/>
      <c r="SES1" s="24"/>
      <c r="SET1" s="24"/>
      <c r="SEU1" s="24"/>
      <c r="SEV1" s="24"/>
      <c r="SEW1" s="24"/>
      <c r="SEX1" s="24"/>
      <c r="SEY1" s="24"/>
      <c r="SEZ1" s="24"/>
      <c r="SFA1" s="24"/>
      <c r="SFB1" s="24"/>
      <c r="SFC1" s="24"/>
      <c r="SFD1" s="24"/>
      <c r="SFE1" s="24"/>
      <c r="SFF1" s="24"/>
      <c r="SFG1" s="24"/>
      <c r="SFH1" s="24"/>
      <c r="SFI1" s="24"/>
      <c r="SFJ1" s="24"/>
      <c r="SFK1" s="24"/>
      <c r="SFL1" s="24"/>
      <c r="SFM1" s="24"/>
      <c r="SFN1" s="24"/>
      <c r="SFO1" s="24"/>
      <c r="SFP1" s="24"/>
      <c r="SFQ1" s="24"/>
      <c r="SFR1" s="24"/>
      <c r="SFS1" s="24"/>
      <c r="SFT1" s="24"/>
      <c r="SFU1" s="24"/>
      <c r="SFV1" s="24"/>
      <c r="SFW1" s="24"/>
      <c r="SFX1" s="24"/>
      <c r="SFY1" s="24"/>
      <c r="SFZ1" s="24"/>
      <c r="SGA1" s="24"/>
      <c r="SGB1" s="24"/>
      <c r="SGC1" s="24"/>
      <c r="SGD1" s="24"/>
      <c r="SGE1" s="24"/>
      <c r="SGF1" s="24"/>
      <c r="SGG1" s="24"/>
      <c r="SGH1" s="24"/>
      <c r="SGI1" s="24"/>
      <c r="SGJ1" s="24"/>
      <c r="SGK1" s="24"/>
      <c r="SGL1" s="24"/>
      <c r="SGM1" s="24"/>
      <c r="SGN1" s="24"/>
      <c r="SGO1" s="24"/>
      <c r="SGP1" s="24"/>
      <c r="SGQ1" s="24"/>
      <c r="SGR1" s="24"/>
      <c r="SGS1" s="24"/>
      <c r="SGT1" s="24"/>
      <c r="SGU1" s="24"/>
      <c r="SGV1" s="24"/>
      <c r="SGW1" s="24"/>
      <c r="SGX1" s="24"/>
      <c r="SGY1" s="24"/>
      <c r="SGZ1" s="24"/>
      <c r="SHA1" s="24"/>
      <c r="SHB1" s="24"/>
      <c r="SHC1" s="24"/>
      <c r="SHD1" s="24"/>
      <c r="SHE1" s="24"/>
      <c r="SHF1" s="24"/>
      <c r="SHG1" s="24"/>
      <c r="SHH1" s="24"/>
      <c r="SHI1" s="24"/>
      <c r="SHJ1" s="24"/>
      <c r="SHK1" s="24"/>
      <c r="SHL1" s="24"/>
      <c r="SHM1" s="24"/>
      <c r="SHN1" s="24"/>
      <c r="SHO1" s="24"/>
      <c r="SHP1" s="24"/>
      <c r="SHQ1" s="24"/>
      <c r="SHR1" s="24"/>
      <c r="SHS1" s="24"/>
      <c r="SHT1" s="24"/>
      <c r="SHU1" s="24"/>
      <c r="SHV1" s="24"/>
      <c r="SHW1" s="24"/>
      <c r="SHX1" s="24"/>
      <c r="SHY1" s="24"/>
      <c r="SHZ1" s="24"/>
      <c r="SIA1" s="24"/>
      <c r="SIB1" s="24"/>
      <c r="SIC1" s="24"/>
      <c r="SID1" s="24"/>
      <c r="SIE1" s="24"/>
      <c r="SIF1" s="24"/>
      <c r="SIG1" s="24"/>
      <c r="SIH1" s="24"/>
      <c r="SII1" s="24"/>
      <c r="SIJ1" s="24"/>
      <c r="SIK1" s="24"/>
      <c r="SIL1" s="24"/>
      <c r="SIM1" s="24"/>
      <c r="SIN1" s="24"/>
      <c r="SIO1" s="24"/>
      <c r="SIP1" s="24"/>
      <c r="SIQ1" s="24"/>
      <c r="SIR1" s="24"/>
      <c r="SIS1" s="24"/>
      <c r="SIT1" s="24"/>
      <c r="SIU1" s="24"/>
      <c r="SIV1" s="24"/>
      <c r="SIW1" s="24"/>
      <c r="SIX1" s="24"/>
      <c r="SIY1" s="24"/>
      <c r="SIZ1" s="24"/>
      <c r="SJA1" s="24"/>
      <c r="SJB1" s="24"/>
      <c r="SJC1" s="24"/>
      <c r="SJD1" s="24"/>
      <c r="SJE1" s="24"/>
      <c r="SJF1" s="24"/>
      <c r="SJG1" s="24"/>
      <c r="SJH1" s="24"/>
      <c r="SJI1" s="24"/>
      <c r="SJJ1" s="24"/>
      <c r="SJK1" s="24"/>
      <c r="SJL1" s="24"/>
      <c r="SJM1" s="24"/>
      <c r="SJN1" s="24"/>
      <c r="SJO1" s="24"/>
      <c r="SJP1" s="24"/>
      <c r="SJQ1" s="24"/>
      <c r="SJR1" s="24"/>
      <c r="SJS1" s="24"/>
      <c r="SJT1" s="24"/>
      <c r="SJU1" s="24"/>
      <c r="SJV1" s="24"/>
      <c r="SJW1" s="24"/>
      <c r="SJX1" s="24"/>
      <c r="SJY1" s="24"/>
      <c r="SJZ1" s="24"/>
      <c r="SKA1" s="24"/>
      <c r="SKB1" s="24"/>
      <c r="SKC1" s="24"/>
      <c r="SKD1" s="24"/>
      <c r="SKE1" s="24"/>
      <c r="SKF1" s="24"/>
      <c r="SKG1" s="24"/>
      <c r="SKH1" s="24"/>
      <c r="SKI1" s="24"/>
      <c r="SKJ1" s="24"/>
      <c r="SKK1" s="24"/>
      <c r="SKL1" s="24"/>
      <c r="SKM1" s="24"/>
      <c r="SKN1" s="24"/>
      <c r="SKO1" s="24"/>
      <c r="SKP1" s="24"/>
      <c r="SKQ1" s="24"/>
      <c r="SKR1" s="24"/>
      <c r="SKS1" s="24"/>
      <c r="SKT1" s="24"/>
      <c r="SKU1" s="24"/>
      <c r="SKV1" s="24"/>
      <c r="SKW1" s="24"/>
      <c r="SKX1" s="24"/>
      <c r="SKY1" s="24"/>
      <c r="SKZ1" s="24"/>
      <c r="SLA1" s="24"/>
      <c r="SLB1" s="24"/>
      <c r="SLC1" s="24"/>
      <c r="SLD1" s="24"/>
      <c r="SLE1" s="24"/>
      <c r="SLF1" s="24"/>
      <c r="SLG1" s="24"/>
      <c r="SLH1" s="24"/>
      <c r="SLI1" s="24"/>
      <c r="SLJ1" s="24"/>
      <c r="SLK1" s="24"/>
      <c r="SLL1" s="24"/>
      <c r="SLM1" s="24"/>
      <c r="SLN1" s="24"/>
      <c r="SLO1" s="24"/>
      <c r="SLP1" s="24"/>
      <c r="SLQ1" s="24"/>
      <c r="SLR1" s="24"/>
      <c r="SLS1" s="24"/>
      <c r="SLT1" s="24"/>
      <c r="SLU1" s="24"/>
      <c r="SLV1" s="24"/>
      <c r="SLW1" s="24"/>
      <c r="SLX1" s="24"/>
      <c r="SLY1" s="24"/>
      <c r="SLZ1" s="24"/>
      <c r="SMA1" s="24"/>
      <c r="SMB1" s="24"/>
      <c r="SMC1" s="24"/>
      <c r="SMD1" s="24"/>
      <c r="SME1" s="24"/>
      <c r="SMF1" s="24"/>
      <c r="SMG1" s="24"/>
      <c r="SMH1" s="24"/>
      <c r="SMI1" s="24"/>
      <c r="SMJ1" s="24"/>
      <c r="SMK1" s="24"/>
      <c r="SML1" s="24"/>
      <c r="SMM1" s="24"/>
      <c r="SMN1" s="24"/>
      <c r="SMO1" s="24"/>
      <c r="SMP1" s="24"/>
      <c r="SMQ1" s="24"/>
      <c r="SMR1" s="24"/>
      <c r="SMS1" s="24"/>
      <c r="SMT1" s="24"/>
      <c r="SMU1" s="24"/>
      <c r="SMV1" s="24"/>
      <c r="SMW1" s="24"/>
      <c r="SMX1" s="24"/>
      <c r="SMY1" s="24"/>
      <c r="SMZ1" s="24"/>
      <c r="SNA1" s="24"/>
      <c r="SNB1" s="24"/>
      <c r="SNC1" s="24"/>
      <c r="SND1" s="24"/>
      <c r="SNE1" s="24"/>
      <c r="SNF1" s="24"/>
      <c r="SNG1" s="24"/>
      <c r="SNH1" s="24"/>
      <c r="SNI1" s="24"/>
      <c r="SNJ1" s="24"/>
      <c r="SNK1" s="24"/>
      <c r="SNL1" s="24"/>
      <c r="SNM1" s="24"/>
      <c r="SNN1" s="24"/>
      <c r="SNO1" s="24"/>
      <c r="SNP1" s="24"/>
      <c r="SNQ1" s="24"/>
      <c r="SNR1" s="24"/>
      <c r="SNS1" s="24"/>
      <c r="SNT1" s="24"/>
      <c r="SNU1" s="24"/>
      <c r="SNV1" s="24"/>
      <c r="SNW1" s="24"/>
      <c r="SNX1" s="24"/>
      <c r="SNY1" s="24"/>
      <c r="SNZ1" s="24"/>
      <c r="SOA1" s="24"/>
      <c r="SOB1" s="24"/>
      <c r="SOC1" s="24"/>
      <c r="SOD1" s="24"/>
      <c r="SOE1" s="24"/>
      <c r="SOF1" s="24"/>
      <c r="SOG1" s="24"/>
      <c r="SOH1" s="24"/>
      <c r="SOI1" s="24"/>
      <c r="SOJ1" s="24"/>
      <c r="SOK1" s="24"/>
      <c r="SOL1" s="24"/>
      <c r="SOM1" s="24"/>
      <c r="SON1" s="24"/>
      <c r="SOO1" s="24"/>
      <c r="SOP1" s="24"/>
      <c r="SOQ1" s="24"/>
      <c r="SOR1" s="24"/>
      <c r="SOS1" s="24"/>
      <c r="SOT1" s="24"/>
      <c r="SOU1" s="24"/>
      <c r="SOV1" s="24"/>
      <c r="SOW1" s="24"/>
      <c r="SOX1" s="24"/>
      <c r="SOY1" s="24"/>
      <c r="SOZ1" s="24"/>
      <c r="SPA1" s="24"/>
      <c r="SPB1" s="24"/>
      <c r="SPC1" s="24"/>
      <c r="SPD1" s="24"/>
      <c r="SPE1" s="24"/>
      <c r="SPF1" s="24"/>
      <c r="SPG1" s="24"/>
      <c r="SPH1" s="24"/>
      <c r="SPI1" s="24"/>
      <c r="SPJ1" s="24"/>
      <c r="SPK1" s="24"/>
      <c r="SPL1" s="24"/>
      <c r="SPM1" s="24"/>
      <c r="SPN1" s="24"/>
      <c r="SPO1" s="24"/>
      <c r="SPP1" s="24"/>
      <c r="SPQ1" s="24"/>
      <c r="SPR1" s="24"/>
      <c r="SPS1" s="24"/>
      <c r="SPT1" s="24"/>
      <c r="SPU1" s="24"/>
      <c r="SPV1" s="24"/>
      <c r="SPW1" s="24"/>
      <c r="SPX1" s="24"/>
      <c r="SPY1" s="24"/>
      <c r="SPZ1" s="24"/>
      <c r="SQA1" s="24"/>
      <c r="SQB1" s="24"/>
      <c r="SQC1" s="24"/>
      <c r="SQD1" s="24"/>
      <c r="SQE1" s="24"/>
      <c r="SQF1" s="24"/>
      <c r="SQG1" s="24"/>
      <c r="SQH1" s="24"/>
      <c r="SQI1" s="24"/>
      <c r="SQJ1" s="24"/>
      <c r="SQK1" s="24"/>
      <c r="SQL1" s="24"/>
      <c r="SQM1" s="24"/>
      <c r="SQN1" s="24"/>
      <c r="SQO1" s="24"/>
      <c r="SQP1" s="24"/>
      <c r="SQQ1" s="24"/>
      <c r="SQR1" s="24"/>
      <c r="SQS1" s="24"/>
      <c r="SQT1" s="24"/>
      <c r="SQU1" s="24"/>
      <c r="SQV1" s="24"/>
      <c r="SQW1" s="24"/>
      <c r="SQX1" s="24"/>
      <c r="SQY1" s="24"/>
      <c r="SQZ1" s="24"/>
      <c r="SRA1" s="24"/>
      <c r="SRB1" s="24"/>
      <c r="SRC1" s="24"/>
      <c r="SRD1" s="24"/>
      <c r="SRE1" s="24"/>
      <c r="SRF1" s="24"/>
      <c r="SRG1" s="24"/>
      <c r="SRH1" s="24"/>
      <c r="SRI1" s="24"/>
      <c r="SRJ1" s="24"/>
      <c r="SRK1" s="24"/>
      <c r="SRL1" s="24"/>
      <c r="SRM1" s="24"/>
      <c r="SRN1" s="24"/>
      <c r="SRO1" s="24"/>
      <c r="SRP1" s="24"/>
      <c r="SRQ1" s="24"/>
      <c r="SRR1" s="24"/>
      <c r="SRS1" s="24"/>
      <c r="SRT1" s="24"/>
      <c r="SRU1" s="24"/>
      <c r="SRV1" s="24"/>
      <c r="SRW1" s="24"/>
      <c r="SRX1" s="24"/>
      <c r="SRY1" s="24"/>
      <c r="SRZ1" s="24"/>
      <c r="SSA1" s="24"/>
      <c r="SSB1" s="24"/>
      <c r="SSC1" s="24"/>
      <c r="SSD1" s="24"/>
      <c r="SSE1" s="24"/>
      <c r="SSF1" s="24"/>
      <c r="SSG1" s="24"/>
      <c r="SSH1" s="24"/>
      <c r="SSI1" s="24"/>
      <c r="SSJ1" s="24"/>
      <c r="SSK1" s="24"/>
      <c r="SSL1" s="24"/>
      <c r="SSM1" s="24"/>
      <c r="SSN1" s="24"/>
      <c r="SSO1" s="24"/>
      <c r="SSP1" s="24"/>
      <c r="SSQ1" s="24"/>
      <c r="SSR1" s="24"/>
      <c r="SSS1" s="24"/>
      <c r="SST1" s="24"/>
      <c r="SSU1" s="24"/>
      <c r="SSV1" s="24"/>
      <c r="SSW1" s="24"/>
      <c r="SSX1" s="24"/>
      <c r="SSY1" s="24"/>
      <c r="SSZ1" s="24"/>
      <c r="STA1" s="24"/>
      <c r="STB1" s="24"/>
      <c r="STC1" s="24"/>
      <c r="STD1" s="24"/>
      <c r="STE1" s="24"/>
      <c r="STF1" s="24"/>
      <c r="STG1" s="24"/>
      <c r="STH1" s="24"/>
      <c r="STI1" s="24"/>
      <c r="STJ1" s="24"/>
      <c r="STK1" s="24"/>
      <c r="STL1" s="24"/>
      <c r="STM1" s="24"/>
      <c r="STN1" s="24"/>
      <c r="STO1" s="24"/>
      <c r="STP1" s="24"/>
      <c r="STQ1" s="24"/>
      <c r="STR1" s="24"/>
      <c r="STS1" s="24"/>
      <c r="STT1" s="24"/>
      <c r="STU1" s="24"/>
      <c r="STV1" s="24"/>
      <c r="STW1" s="24"/>
      <c r="STX1" s="24"/>
      <c r="STY1" s="24"/>
      <c r="STZ1" s="24"/>
      <c r="SUA1" s="24"/>
      <c r="SUB1" s="24"/>
      <c r="SUC1" s="24"/>
      <c r="SUD1" s="24"/>
      <c r="SUE1" s="24"/>
      <c r="SUF1" s="24"/>
      <c r="SUG1" s="24"/>
      <c r="SUH1" s="24"/>
      <c r="SUI1" s="24"/>
      <c r="SUJ1" s="24"/>
      <c r="SUK1" s="24"/>
      <c r="SUL1" s="24"/>
      <c r="SUM1" s="24"/>
      <c r="SUN1" s="24"/>
      <c r="SUO1" s="24"/>
      <c r="SUP1" s="24"/>
      <c r="SUQ1" s="24"/>
      <c r="SUR1" s="24"/>
      <c r="SUS1" s="24"/>
      <c r="SUT1" s="24"/>
      <c r="SUU1" s="24"/>
      <c r="SUV1" s="24"/>
      <c r="SUW1" s="24"/>
      <c r="SUX1" s="24"/>
      <c r="SUY1" s="24"/>
      <c r="SUZ1" s="24"/>
      <c r="SVA1" s="24"/>
      <c r="SVB1" s="24"/>
      <c r="SVC1" s="24"/>
      <c r="SVD1" s="24"/>
      <c r="SVE1" s="24"/>
      <c r="SVF1" s="24"/>
      <c r="SVG1" s="24"/>
      <c r="SVH1" s="24"/>
      <c r="SVI1" s="24"/>
      <c r="SVJ1" s="24"/>
      <c r="SVK1" s="24"/>
      <c r="SVL1" s="24"/>
      <c r="SVM1" s="24"/>
      <c r="SVN1" s="24"/>
      <c r="SVO1" s="24"/>
      <c r="SVP1" s="24"/>
      <c r="SVQ1" s="24"/>
      <c r="SVR1" s="24"/>
      <c r="SVS1" s="24"/>
      <c r="SVT1" s="24"/>
      <c r="SVU1" s="24"/>
      <c r="SVV1" s="24"/>
      <c r="SVW1" s="24"/>
      <c r="SVX1" s="24"/>
      <c r="SVY1" s="24"/>
      <c r="SVZ1" s="24"/>
      <c r="SWA1" s="24"/>
      <c r="SWB1" s="24"/>
      <c r="SWC1" s="24"/>
      <c r="SWD1" s="24"/>
      <c r="SWE1" s="24"/>
      <c r="SWF1" s="24"/>
      <c r="SWG1" s="24"/>
      <c r="SWH1" s="24"/>
      <c r="SWI1" s="24"/>
      <c r="SWJ1" s="24"/>
      <c r="SWK1" s="24"/>
      <c r="SWL1" s="24"/>
      <c r="SWM1" s="24"/>
      <c r="SWN1" s="24"/>
      <c r="SWO1" s="24"/>
      <c r="SWP1" s="24"/>
      <c r="SWQ1" s="24"/>
      <c r="SWR1" s="24"/>
      <c r="SWS1" s="24"/>
      <c r="SWT1" s="24"/>
      <c r="SWU1" s="24"/>
      <c r="SWV1" s="24"/>
      <c r="SWW1" s="24"/>
      <c r="SWX1" s="24"/>
      <c r="SWY1" s="24"/>
      <c r="SWZ1" s="24"/>
      <c r="SXA1" s="24"/>
      <c r="SXB1" s="24"/>
      <c r="SXC1" s="24"/>
      <c r="SXD1" s="24"/>
      <c r="SXE1" s="24"/>
      <c r="SXF1" s="24"/>
      <c r="SXG1" s="24"/>
      <c r="SXH1" s="24"/>
      <c r="SXI1" s="24"/>
      <c r="SXJ1" s="24"/>
      <c r="SXK1" s="24"/>
      <c r="SXL1" s="24"/>
      <c r="SXM1" s="24"/>
      <c r="SXN1" s="24"/>
      <c r="SXO1" s="24"/>
      <c r="SXP1" s="24"/>
      <c r="SXQ1" s="24"/>
      <c r="SXR1" s="24"/>
      <c r="SXS1" s="24"/>
      <c r="SXT1" s="24"/>
      <c r="SXU1" s="24"/>
      <c r="SXV1" s="24"/>
      <c r="SXW1" s="24"/>
      <c r="SXX1" s="24"/>
      <c r="SXY1" s="24"/>
      <c r="SXZ1" s="24"/>
      <c r="SYA1" s="24"/>
      <c r="SYB1" s="24"/>
      <c r="SYC1" s="24"/>
      <c r="SYD1" s="24"/>
      <c r="SYE1" s="24"/>
      <c r="SYF1" s="24"/>
      <c r="SYG1" s="24"/>
      <c r="SYH1" s="24"/>
      <c r="SYI1" s="24"/>
      <c r="SYJ1" s="24"/>
      <c r="SYK1" s="24"/>
      <c r="SYL1" s="24"/>
      <c r="SYM1" s="24"/>
      <c r="SYN1" s="24"/>
      <c r="SYO1" s="24"/>
      <c r="SYP1" s="24"/>
      <c r="SYQ1" s="24"/>
      <c r="SYR1" s="24"/>
      <c r="SYS1" s="24"/>
      <c r="SYT1" s="24"/>
      <c r="SYU1" s="24"/>
      <c r="SYV1" s="24"/>
      <c r="SYW1" s="24"/>
      <c r="SYX1" s="24"/>
      <c r="SYY1" s="24"/>
      <c r="SYZ1" s="24"/>
      <c r="SZA1" s="24"/>
      <c r="SZB1" s="24"/>
      <c r="SZC1" s="24"/>
      <c r="SZD1" s="24"/>
      <c r="SZE1" s="24"/>
      <c r="SZF1" s="24"/>
      <c r="SZG1" s="24"/>
      <c r="SZH1" s="24"/>
      <c r="SZI1" s="24"/>
      <c r="SZJ1" s="24"/>
      <c r="SZK1" s="24"/>
      <c r="SZL1" s="24"/>
      <c r="SZM1" s="24"/>
      <c r="SZN1" s="24"/>
      <c r="SZO1" s="24"/>
      <c r="SZP1" s="24"/>
      <c r="SZQ1" s="24"/>
      <c r="SZR1" s="24"/>
      <c r="SZS1" s="24"/>
      <c r="SZT1" s="24"/>
      <c r="SZU1" s="24"/>
      <c r="SZV1" s="24"/>
      <c r="SZW1" s="24"/>
      <c r="SZX1" s="24"/>
      <c r="SZY1" s="24"/>
      <c r="SZZ1" s="24"/>
      <c r="TAA1" s="24"/>
      <c r="TAB1" s="24"/>
      <c r="TAC1" s="24"/>
      <c r="TAD1" s="24"/>
      <c r="TAE1" s="24"/>
      <c r="TAF1" s="24"/>
      <c r="TAG1" s="24"/>
      <c r="TAH1" s="24"/>
      <c r="TAI1" s="24"/>
      <c r="TAJ1" s="24"/>
      <c r="TAK1" s="24"/>
      <c r="TAL1" s="24"/>
      <c r="TAM1" s="24"/>
      <c r="TAN1" s="24"/>
      <c r="TAO1" s="24"/>
      <c r="TAP1" s="24"/>
      <c r="TAQ1" s="24"/>
      <c r="TAR1" s="24"/>
      <c r="TAS1" s="24"/>
      <c r="TAT1" s="24"/>
      <c r="TAU1" s="24"/>
      <c r="TAV1" s="24"/>
      <c r="TAW1" s="24"/>
      <c r="TAX1" s="24"/>
      <c r="TAY1" s="24"/>
      <c r="TAZ1" s="24"/>
      <c r="TBA1" s="24"/>
      <c r="TBB1" s="24"/>
      <c r="TBC1" s="24"/>
      <c r="TBD1" s="24"/>
      <c r="TBE1" s="24"/>
      <c r="TBF1" s="24"/>
      <c r="TBG1" s="24"/>
      <c r="TBH1" s="24"/>
      <c r="TBI1" s="24"/>
      <c r="TBJ1" s="24"/>
      <c r="TBK1" s="24"/>
      <c r="TBL1" s="24"/>
      <c r="TBM1" s="24"/>
      <c r="TBN1" s="24"/>
      <c r="TBO1" s="24"/>
      <c r="TBP1" s="24"/>
      <c r="TBQ1" s="24"/>
      <c r="TBR1" s="24"/>
      <c r="TBS1" s="24"/>
      <c r="TBT1" s="24"/>
      <c r="TBU1" s="24"/>
      <c r="TBV1" s="24"/>
      <c r="TBW1" s="24"/>
      <c r="TBX1" s="24"/>
      <c r="TBY1" s="24"/>
      <c r="TBZ1" s="24"/>
      <c r="TCA1" s="24"/>
      <c r="TCB1" s="24"/>
      <c r="TCC1" s="24"/>
      <c r="TCD1" s="24"/>
      <c r="TCE1" s="24"/>
      <c r="TCF1" s="24"/>
      <c r="TCG1" s="24"/>
      <c r="TCH1" s="24"/>
      <c r="TCI1" s="24"/>
      <c r="TCJ1" s="24"/>
      <c r="TCK1" s="24"/>
      <c r="TCL1" s="24"/>
      <c r="TCM1" s="24"/>
      <c r="TCN1" s="24"/>
      <c r="TCO1" s="24"/>
      <c r="TCP1" s="24"/>
      <c r="TCQ1" s="24"/>
      <c r="TCR1" s="24"/>
      <c r="TCS1" s="24"/>
      <c r="TCT1" s="24"/>
      <c r="TCU1" s="24"/>
      <c r="TCV1" s="24"/>
      <c r="TCW1" s="24"/>
      <c r="TCX1" s="24"/>
      <c r="TCY1" s="24"/>
      <c r="TCZ1" s="24"/>
      <c r="TDA1" s="24"/>
      <c r="TDB1" s="24"/>
      <c r="TDC1" s="24"/>
      <c r="TDD1" s="24"/>
      <c r="TDE1" s="24"/>
      <c r="TDF1" s="24"/>
      <c r="TDG1" s="24"/>
      <c r="TDH1" s="24"/>
      <c r="TDI1" s="24"/>
      <c r="TDJ1" s="24"/>
      <c r="TDK1" s="24"/>
      <c r="TDL1" s="24"/>
      <c r="TDM1" s="24"/>
      <c r="TDN1" s="24"/>
      <c r="TDO1" s="24"/>
      <c r="TDP1" s="24"/>
      <c r="TDQ1" s="24"/>
      <c r="TDR1" s="24"/>
      <c r="TDS1" s="24"/>
      <c r="TDT1" s="24"/>
      <c r="TDU1" s="24"/>
      <c r="TDV1" s="24"/>
      <c r="TDW1" s="24"/>
      <c r="TDX1" s="24"/>
      <c r="TDY1" s="24"/>
      <c r="TDZ1" s="24"/>
      <c r="TEA1" s="24"/>
      <c r="TEB1" s="24"/>
      <c r="TEC1" s="24"/>
      <c r="TED1" s="24"/>
      <c r="TEE1" s="24"/>
      <c r="TEF1" s="24"/>
      <c r="TEG1" s="24"/>
      <c r="TEH1" s="24"/>
      <c r="TEI1" s="24"/>
      <c r="TEJ1" s="24"/>
      <c r="TEK1" s="24"/>
      <c r="TEL1" s="24"/>
      <c r="TEM1" s="24"/>
      <c r="TEN1" s="24"/>
      <c r="TEO1" s="24"/>
      <c r="TEP1" s="24"/>
      <c r="TEQ1" s="24"/>
      <c r="TER1" s="24"/>
      <c r="TES1" s="24"/>
      <c r="TET1" s="24"/>
      <c r="TEU1" s="24"/>
      <c r="TEV1" s="24"/>
      <c r="TEW1" s="24"/>
      <c r="TEX1" s="24"/>
      <c r="TEY1" s="24"/>
      <c r="TEZ1" s="24"/>
      <c r="TFA1" s="24"/>
      <c r="TFB1" s="24"/>
      <c r="TFC1" s="24"/>
      <c r="TFD1" s="24"/>
      <c r="TFE1" s="24"/>
      <c r="TFF1" s="24"/>
      <c r="TFG1" s="24"/>
      <c r="TFH1" s="24"/>
      <c r="TFI1" s="24"/>
      <c r="TFJ1" s="24"/>
      <c r="TFK1" s="24"/>
      <c r="TFL1" s="24"/>
      <c r="TFM1" s="24"/>
      <c r="TFN1" s="24"/>
      <c r="TFO1" s="24"/>
      <c r="TFP1" s="24"/>
      <c r="TFQ1" s="24"/>
      <c r="TFR1" s="24"/>
      <c r="TFS1" s="24"/>
      <c r="TFT1" s="24"/>
      <c r="TFU1" s="24"/>
      <c r="TFV1" s="24"/>
      <c r="TFW1" s="24"/>
      <c r="TFX1" s="24"/>
      <c r="TFY1" s="24"/>
      <c r="TFZ1" s="24"/>
      <c r="TGA1" s="24"/>
      <c r="TGB1" s="24"/>
      <c r="TGC1" s="24"/>
      <c r="TGD1" s="24"/>
      <c r="TGE1" s="24"/>
      <c r="TGF1" s="24"/>
      <c r="TGG1" s="24"/>
      <c r="TGH1" s="24"/>
      <c r="TGI1" s="24"/>
      <c r="TGJ1" s="24"/>
      <c r="TGK1" s="24"/>
      <c r="TGL1" s="24"/>
      <c r="TGM1" s="24"/>
      <c r="TGN1" s="24"/>
      <c r="TGO1" s="24"/>
      <c r="TGP1" s="24"/>
      <c r="TGQ1" s="24"/>
      <c r="TGR1" s="24"/>
      <c r="TGS1" s="24"/>
      <c r="TGT1" s="24"/>
      <c r="TGU1" s="24"/>
      <c r="TGV1" s="24"/>
      <c r="TGW1" s="24"/>
      <c r="TGX1" s="24"/>
      <c r="TGY1" s="24"/>
      <c r="TGZ1" s="24"/>
      <c r="THA1" s="24"/>
      <c r="THB1" s="24"/>
      <c r="THC1" s="24"/>
      <c r="THD1" s="24"/>
      <c r="THE1" s="24"/>
      <c r="THF1" s="24"/>
      <c r="THG1" s="24"/>
      <c r="THH1" s="24"/>
      <c r="THI1" s="24"/>
      <c r="THJ1" s="24"/>
      <c r="THK1" s="24"/>
      <c r="THL1" s="24"/>
      <c r="THM1" s="24"/>
      <c r="THN1" s="24"/>
      <c r="THO1" s="24"/>
      <c r="THP1" s="24"/>
      <c r="THQ1" s="24"/>
      <c r="THR1" s="24"/>
      <c r="THS1" s="24"/>
      <c r="THT1" s="24"/>
      <c r="THU1" s="24"/>
      <c r="THV1" s="24"/>
      <c r="THW1" s="24"/>
      <c r="THX1" s="24"/>
      <c r="THY1" s="24"/>
      <c r="THZ1" s="24"/>
      <c r="TIA1" s="24"/>
      <c r="TIB1" s="24"/>
      <c r="TIC1" s="24"/>
      <c r="TID1" s="24"/>
      <c r="TIE1" s="24"/>
      <c r="TIF1" s="24"/>
      <c r="TIG1" s="24"/>
      <c r="TIH1" s="24"/>
      <c r="TII1" s="24"/>
      <c r="TIJ1" s="24"/>
      <c r="TIK1" s="24"/>
      <c r="TIL1" s="24"/>
      <c r="TIM1" s="24"/>
      <c r="TIN1" s="24"/>
      <c r="TIO1" s="24"/>
      <c r="TIP1" s="24"/>
      <c r="TIQ1" s="24"/>
      <c r="TIR1" s="24"/>
      <c r="TIS1" s="24"/>
      <c r="TIT1" s="24"/>
      <c r="TIU1" s="24"/>
      <c r="TIV1" s="24"/>
      <c r="TIW1" s="24"/>
      <c r="TIX1" s="24"/>
      <c r="TIY1" s="24"/>
      <c r="TIZ1" s="24"/>
      <c r="TJA1" s="24"/>
      <c r="TJB1" s="24"/>
      <c r="TJC1" s="24"/>
      <c r="TJD1" s="24"/>
      <c r="TJE1" s="24"/>
      <c r="TJF1" s="24"/>
      <c r="TJG1" s="24"/>
      <c r="TJH1" s="24"/>
      <c r="TJI1" s="24"/>
      <c r="TJJ1" s="24"/>
      <c r="TJK1" s="24"/>
      <c r="TJL1" s="24"/>
      <c r="TJM1" s="24"/>
      <c r="TJN1" s="24"/>
      <c r="TJO1" s="24"/>
      <c r="TJP1" s="24"/>
      <c r="TJQ1" s="24"/>
      <c r="TJR1" s="24"/>
      <c r="TJS1" s="24"/>
      <c r="TJT1" s="24"/>
      <c r="TJU1" s="24"/>
      <c r="TJV1" s="24"/>
      <c r="TJW1" s="24"/>
      <c r="TJX1" s="24"/>
      <c r="TJY1" s="24"/>
      <c r="TJZ1" s="24"/>
      <c r="TKA1" s="24"/>
      <c r="TKB1" s="24"/>
      <c r="TKC1" s="24"/>
      <c r="TKD1" s="24"/>
      <c r="TKE1" s="24"/>
      <c r="TKF1" s="24"/>
      <c r="TKG1" s="24"/>
      <c r="TKH1" s="24"/>
      <c r="TKI1" s="24"/>
      <c r="TKJ1" s="24"/>
      <c r="TKK1" s="24"/>
      <c r="TKL1" s="24"/>
      <c r="TKM1" s="24"/>
      <c r="TKN1" s="24"/>
      <c r="TKO1" s="24"/>
      <c r="TKP1" s="24"/>
      <c r="TKQ1" s="24"/>
      <c r="TKR1" s="24"/>
      <c r="TKS1" s="24"/>
      <c r="TKT1" s="24"/>
      <c r="TKU1" s="24"/>
      <c r="TKV1" s="24"/>
      <c r="TKW1" s="24"/>
      <c r="TKX1" s="24"/>
      <c r="TKY1" s="24"/>
      <c r="TKZ1" s="24"/>
      <c r="TLA1" s="24"/>
      <c r="TLB1" s="24"/>
      <c r="TLC1" s="24"/>
      <c r="TLD1" s="24"/>
      <c r="TLE1" s="24"/>
      <c r="TLF1" s="24"/>
      <c r="TLG1" s="24"/>
      <c r="TLH1" s="24"/>
      <c r="TLI1" s="24"/>
      <c r="TLJ1" s="24"/>
      <c r="TLK1" s="24"/>
      <c r="TLL1" s="24"/>
      <c r="TLM1" s="24"/>
      <c r="TLN1" s="24"/>
      <c r="TLO1" s="24"/>
      <c r="TLP1" s="24"/>
      <c r="TLQ1" s="24"/>
      <c r="TLR1" s="24"/>
      <c r="TLS1" s="24"/>
      <c r="TLT1" s="24"/>
      <c r="TLU1" s="24"/>
      <c r="TLV1" s="24"/>
      <c r="TLW1" s="24"/>
      <c r="TLX1" s="24"/>
      <c r="TLY1" s="24"/>
      <c r="TLZ1" s="24"/>
      <c r="TMA1" s="24"/>
      <c r="TMB1" s="24"/>
      <c r="TMC1" s="24"/>
      <c r="TMD1" s="24"/>
      <c r="TME1" s="24"/>
      <c r="TMF1" s="24"/>
      <c r="TMG1" s="24"/>
      <c r="TMH1" s="24"/>
      <c r="TMI1" s="24"/>
      <c r="TMJ1" s="24"/>
      <c r="TMK1" s="24"/>
      <c r="TML1" s="24"/>
      <c r="TMM1" s="24"/>
      <c r="TMN1" s="24"/>
      <c r="TMO1" s="24"/>
      <c r="TMP1" s="24"/>
      <c r="TMQ1" s="24"/>
      <c r="TMR1" s="24"/>
      <c r="TMS1" s="24"/>
      <c r="TMT1" s="24"/>
      <c r="TMU1" s="24"/>
      <c r="TMV1" s="24"/>
      <c r="TMW1" s="24"/>
      <c r="TMX1" s="24"/>
      <c r="TMY1" s="24"/>
      <c r="TMZ1" s="24"/>
      <c r="TNA1" s="24"/>
      <c r="TNB1" s="24"/>
      <c r="TNC1" s="24"/>
      <c r="TND1" s="24"/>
      <c r="TNE1" s="24"/>
      <c r="TNF1" s="24"/>
      <c r="TNG1" s="24"/>
      <c r="TNH1" s="24"/>
      <c r="TNI1" s="24"/>
      <c r="TNJ1" s="24"/>
      <c r="TNK1" s="24"/>
      <c r="TNL1" s="24"/>
      <c r="TNM1" s="24"/>
      <c r="TNN1" s="24"/>
      <c r="TNO1" s="24"/>
      <c r="TNP1" s="24"/>
      <c r="TNQ1" s="24"/>
      <c r="TNR1" s="24"/>
      <c r="TNS1" s="24"/>
      <c r="TNT1" s="24"/>
      <c r="TNU1" s="24"/>
      <c r="TNV1" s="24"/>
      <c r="TNW1" s="24"/>
      <c r="TNX1" s="24"/>
      <c r="TNY1" s="24"/>
      <c r="TNZ1" s="24"/>
      <c r="TOA1" s="24"/>
      <c r="TOB1" s="24"/>
      <c r="TOC1" s="24"/>
      <c r="TOD1" s="24"/>
      <c r="TOE1" s="24"/>
      <c r="TOF1" s="24"/>
      <c r="TOG1" s="24"/>
      <c r="TOH1" s="24"/>
      <c r="TOI1" s="24"/>
      <c r="TOJ1" s="24"/>
      <c r="TOK1" s="24"/>
      <c r="TOL1" s="24"/>
      <c r="TOM1" s="24"/>
      <c r="TON1" s="24"/>
      <c r="TOO1" s="24"/>
      <c r="TOP1" s="24"/>
      <c r="TOQ1" s="24"/>
      <c r="TOR1" s="24"/>
      <c r="TOS1" s="24"/>
      <c r="TOT1" s="24"/>
      <c r="TOU1" s="24"/>
      <c r="TOV1" s="24"/>
      <c r="TOW1" s="24"/>
      <c r="TOX1" s="24"/>
      <c r="TOY1" s="24"/>
      <c r="TOZ1" s="24"/>
      <c r="TPA1" s="24"/>
      <c r="TPB1" s="24"/>
      <c r="TPC1" s="24"/>
      <c r="TPD1" s="24"/>
      <c r="TPE1" s="24"/>
      <c r="TPF1" s="24"/>
      <c r="TPG1" s="24"/>
      <c r="TPH1" s="24"/>
      <c r="TPI1" s="24"/>
      <c r="TPJ1" s="24"/>
      <c r="TPK1" s="24"/>
      <c r="TPL1" s="24"/>
      <c r="TPM1" s="24"/>
      <c r="TPN1" s="24"/>
      <c r="TPO1" s="24"/>
      <c r="TPP1" s="24"/>
      <c r="TPQ1" s="24"/>
      <c r="TPR1" s="24"/>
      <c r="TPS1" s="24"/>
      <c r="TPT1" s="24"/>
      <c r="TPU1" s="24"/>
      <c r="TPV1" s="24"/>
      <c r="TPW1" s="24"/>
      <c r="TPX1" s="24"/>
      <c r="TPY1" s="24"/>
      <c r="TPZ1" s="24"/>
      <c r="TQA1" s="24"/>
      <c r="TQB1" s="24"/>
      <c r="TQC1" s="24"/>
      <c r="TQD1" s="24"/>
      <c r="TQE1" s="24"/>
      <c r="TQF1" s="24"/>
      <c r="TQG1" s="24"/>
      <c r="TQH1" s="24"/>
      <c r="TQI1" s="24"/>
      <c r="TQJ1" s="24"/>
      <c r="TQK1" s="24"/>
      <c r="TQL1" s="24"/>
      <c r="TQM1" s="24"/>
      <c r="TQN1" s="24"/>
      <c r="TQO1" s="24"/>
      <c r="TQP1" s="24"/>
      <c r="TQQ1" s="24"/>
      <c r="TQR1" s="24"/>
      <c r="TQS1" s="24"/>
      <c r="TQT1" s="24"/>
      <c r="TQU1" s="24"/>
      <c r="TQV1" s="24"/>
      <c r="TQW1" s="24"/>
      <c r="TQX1" s="24"/>
      <c r="TQY1" s="24"/>
      <c r="TQZ1" s="24"/>
      <c r="TRA1" s="24"/>
      <c r="TRB1" s="24"/>
      <c r="TRC1" s="24"/>
      <c r="TRD1" s="24"/>
      <c r="TRE1" s="24"/>
      <c r="TRF1" s="24"/>
      <c r="TRG1" s="24"/>
      <c r="TRH1" s="24"/>
      <c r="TRI1" s="24"/>
      <c r="TRJ1" s="24"/>
      <c r="TRK1" s="24"/>
      <c r="TRL1" s="24"/>
      <c r="TRM1" s="24"/>
      <c r="TRN1" s="24"/>
      <c r="TRO1" s="24"/>
      <c r="TRP1" s="24"/>
      <c r="TRQ1" s="24"/>
      <c r="TRR1" s="24"/>
      <c r="TRS1" s="24"/>
      <c r="TRT1" s="24"/>
      <c r="TRU1" s="24"/>
      <c r="TRV1" s="24"/>
      <c r="TRW1" s="24"/>
      <c r="TRX1" s="24"/>
      <c r="TRY1" s="24"/>
      <c r="TRZ1" s="24"/>
      <c r="TSA1" s="24"/>
      <c r="TSB1" s="24"/>
      <c r="TSC1" s="24"/>
      <c r="TSD1" s="24"/>
      <c r="TSE1" s="24"/>
      <c r="TSF1" s="24"/>
      <c r="TSG1" s="24"/>
      <c r="TSH1" s="24"/>
      <c r="TSI1" s="24"/>
      <c r="TSJ1" s="24"/>
      <c r="TSK1" s="24"/>
      <c r="TSL1" s="24"/>
      <c r="TSM1" s="24"/>
      <c r="TSN1" s="24"/>
      <c r="TSO1" s="24"/>
      <c r="TSP1" s="24"/>
      <c r="TSQ1" s="24"/>
      <c r="TSR1" s="24"/>
      <c r="TSS1" s="24"/>
      <c r="TST1" s="24"/>
      <c r="TSU1" s="24"/>
      <c r="TSV1" s="24"/>
      <c r="TSW1" s="24"/>
      <c r="TSX1" s="24"/>
      <c r="TSY1" s="24"/>
      <c r="TSZ1" s="24"/>
      <c r="TTA1" s="24"/>
      <c r="TTB1" s="24"/>
      <c r="TTC1" s="24"/>
      <c r="TTD1" s="24"/>
      <c r="TTE1" s="24"/>
      <c r="TTF1" s="24"/>
      <c r="TTG1" s="24"/>
      <c r="TTH1" s="24"/>
      <c r="TTI1" s="24"/>
      <c r="TTJ1" s="24"/>
      <c r="TTK1" s="24"/>
      <c r="TTL1" s="24"/>
      <c r="TTM1" s="24"/>
      <c r="TTN1" s="24"/>
      <c r="TTO1" s="24"/>
      <c r="TTP1" s="24"/>
      <c r="TTQ1" s="24"/>
      <c r="TTR1" s="24"/>
      <c r="TTS1" s="24"/>
      <c r="TTT1" s="24"/>
      <c r="TTU1" s="24"/>
      <c r="TTV1" s="24"/>
      <c r="TTW1" s="24"/>
      <c r="TTX1" s="24"/>
      <c r="TTY1" s="24"/>
      <c r="TTZ1" s="24"/>
      <c r="TUA1" s="24"/>
      <c r="TUB1" s="24"/>
      <c r="TUC1" s="24"/>
      <c r="TUD1" s="24"/>
      <c r="TUE1" s="24"/>
      <c r="TUF1" s="24"/>
      <c r="TUG1" s="24"/>
      <c r="TUH1" s="24"/>
      <c r="TUI1" s="24"/>
      <c r="TUJ1" s="24"/>
      <c r="TUK1" s="24"/>
      <c r="TUL1" s="24"/>
      <c r="TUM1" s="24"/>
      <c r="TUN1" s="24"/>
      <c r="TUO1" s="24"/>
      <c r="TUP1" s="24"/>
      <c r="TUQ1" s="24"/>
      <c r="TUR1" s="24"/>
      <c r="TUS1" s="24"/>
      <c r="TUT1" s="24"/>
      <c r="TUU1" s="24"/>
      <c r="TUV1" s="24"/>
      <c r="TUW1" s="24"/>
      <c r="TUX1" s="24"/>
      <c r="TUY1" s="24"/>
      <c r="TUZ1" s="24"/>
      <c r="TVA1" s="24"/>
      <c r="TVB1" s="24"/>
      <c r="TVC1" s="24"/>
      <c r="TVD1" s="24"/>
      <c r="TVE1" s="24"/>
      <c r="TVF1" s="24"/>
      <c r="TVG1" s="24"/>
      <c r="TVH1" s="24"/>
      <c r="TVI1" s="24"/>
      <c r="TVJ1" s="24"/>
      <c r="TVK1" s="24"/>
      <c r="TVL1" s="24"/>
      <c r="TVM1" s="24"/>
      <c r="TVN1" s="24"/>
      <c r="TVO1" s="24"/>
      <c r="TVP1" s="24"/>
      <c r="TVQ1" s="24"/>
      <c r="TVR1" s="24"/>
      <c r="TVS1" s="24"/>
      <c r="TVT1" s="24"/>
      <c r="TVU1" s="24"/>
      <c r="TVV1" s="24"/>
      <c r="TVW1" s="24"/>
      <c r="TVX1" s="24"/>
      <c r="TVY1" s="24"/>
      <c r="TVZ1" s="24"/>
      <c r="TWA1" s="24"/>
      <c r="TWB1" s="24"/>
      <c r="TWC1" s="24"/>
      <c r="TWD1" s="24"/>
      <c r="TWE1" s="24"/>
      <c r="TWF1" s="24"/>
      <c r="TWG1" s="24"/>
      <c r="TWH1" s="24"/>
      <c r="TWI1" s="24"/>
      <c r="TWJ1" s="24"/>
      <c r="TWK1" s="24"/>
      <c r="TWL1" s="24"/>
      <c r="TWM1" s="24"/>
      <c r="TWN1" s="24"/>
      <c r="TWO1" s="24"/>
      <c r="TWP1" s="24"/>
      <c r="TWQ1" s="24"/>
      <c r="TWR1" s="24"/>
      <c r="TWS1" s="24"/>
      <c r="TWT1" s="24"/>
      <c r="TWU1" s="24"/>
      <c r="TWV1" s="24"/>
      <c r="TWW1" s="24"/>
      <c r="TWX1" s="24"/>
      <c r="TWY1" s="24"/>
      <c r="TWZ1" s="24"/>
      <c r="TXA1" s="24"/>
      <c r="TXB1" s="24"/>
      <c r="TXC1" s="24"/>
      <c r="TXD1" s="24"/>
      <c r="TXE1" s="24"/>
      <c r="TXF1" s="24"/>
      <c r="TXG1" s="24"/>
      <c r="TXH1" s="24"/>
      <c r="TXI1" s="24"/>
      <c r="TXJ1" s="24"/>
      <c r="TXK1" s="24"/>
      <c r="TXL1" s="24"/>
      <c r="TXM1" s="24"/>
      <c r="TXN1" s="24"/>
      <c r="TXO1" s="24"/>
      <c r="TXP1" s="24"/>
      <c r="TXQ1" s="24"/>
      <c r="TXR1" s="24"/>
      <c r="TXS1" s="24"/>
      <c r="TXT1" s="24"/>
      <c r="TXU1" s="24"/>
      <c r="TXV1" s="24"/>
      <c r="TXW1" s="24"/>
      <c r="TXX1" s="24"/>
      <c r="TXY1" s="24"/>
      <c r="TXZ1" s="24"/>
      <c r="TYA1" s="24"/>
      <c r="TYB1" s="24"/>
      <c r="TYC1" s="24"/>
      <c r="TYD1" s="24"/>
      <c r="TYE1" s="24"/>
      <c r="TYF1" s="24"/>
      <c r="TYG1" s="24"/>
      <c r="TYH1" s="24"/>
      <c r="TYI1" s="24"/>
      <c r="TYJ1" s="24"/>
      <c r="TYK1" s="24"/>
      <c r="TYL1" s="24"/>
      <c r="TYM1" s="24"/>
      <c r="TYN1" s="24"/>
      <c r="TYO1" s="24"/>
      <c r="TYP1" s="24"/>
      <c r="TYQ1" s="24"/>
      <c r="TYR1" s="24"/>
      <c r="TYS1" s="24"/>
      <c r="TYT1" s="24"/>
      <c r="TYU1" s="24"/>
      <c r="TYV1" s="24"/>
      <c r="TYW1" s="24"/>
      <c r="TYX1" s="24"/>
      <c r="TYY1" s="24"/>
      <c r="TYZ1" s="24"/>
      <c r="TZA1" s="24"/>
      <c r="TZB1" s="24"/>
      <c r="TZC1" s="24"/>
      <c r="TZD1" s="24"/>
      <c r="TZE1" s="24"/>
      <c r="TZF1" s="24"/>
      <c r="TZG1" s="24"/>
      <c r="TZH1" s="24"/>
      <c r="TZI1" s="24"/>
      <c r="TZJ1" s="24"/>
      <c r="TZK1" s="24"/>
      <c r="TZL1" s="24"/>
      <c r="TZM1" s="24"/>
      <c r="TZN1" s="24"/>
      <c r="TZO1" s="24"/>
      <c r="TZP1" s="24"/>
      <c r="TZQ1" s="24"/>
      <c r="TZR1" s="24"/>
      <c r="TZS1" s="24"/>
      <c r="TZT1" s="24"/>
      <c r="TZU1" s="24"/>
      <c r="TZV1" s="24"/>
      <c r="TZW1" s="24"/>
      <c r="TZX1" s="24"/>
      <c r="TZY1" s="24"/>
      <c r="TZZ1" s="24"/>
      <c r="UAA1" s="24"/>
      <c r="UAB1" s="24"/>
      <c r="UAC1" s="24"/>
      <c r="UAD1" s="24"/>
      <c r="UAE1" s="24"/>
      <c r="UAF1" s="24"/>
      <c r="UAG1" s="24"/>
      <c r="UAH1" s="24"/>
      <c r="UAI1" s="24"/>
      <c r="UAJ1" s="24"/>
      <c r="UAK1" s="24"/>
      <c r="UAL1" s="24"/>
      <c r="UAM1" s="24"/>
      <c r="UAN1" s="24"/>
      <c r="UAO1" s="24"/>
      <c r="UAP1" s="24"/>
      <c r="UAQ1" s="24"/>
      <c r="UAR1" s="24"/>
      <c r="UAS1" s="24"/>
      <c r="UAT1" s="24"/>
      <c r="UAU1" s="24"/>
      <c r="UAV1" s="24"/>
      <c r="UAW1" s="24"/>
      <c r="UAX1" s="24"/>
      <c r="UAY1" s="24"/>
      <c r="UAZ1" s="24"/>
      <c r="UBA1" s="24"/>
      <c r="UBB1" s="24"/>
      <c r="UBC1" s="24"/>
      <c r="UBD1" s="24"/>
      <c r="UBE1" s="24"/>
      <c r="UBF1" s="24"/>
      <c r="UBG1" s="24"/>
      <c r="UBH1" s="24"/>
      <c r="UBI1" s="24"/>
      <c r="UBJ1" s="24"/>
      <c r="UBK1" s="24"/>
      <c r="UBL1" s="24"/>
      <c r="UBM1" s="24"/>
      <c r="UBN1" s="24"/>
      <c r="UBO1" s="24"/>
      <c r="UBP1" s="24"/>
      <c r="UBQ1" s="24"/>
      <c r="UBR1" s="24"/>
      <c r="UBS1" s="24"/>
      <c r="UBT1" s="24"/>
      <c r="UBU1" s="24"/>
      <c r="UBV1" s="24"/>
      <c r="UBW1" s="24"/>
      <c r="UBX1" s="24"/>
      <c r="UBY1" s="24"/>
      <c r="UBZ1" s="24"/>
      <c r="UCA1" s="24"/>
      <c r="UCB1" s="24"/>
      <c r="UCC1" s="24"/>
      <c r="UCD1" s="24"/>
      <c r="UCE1" s="24"/>
      <c r="UCF1" s="24"/>
      <c r="UCG1" s="24"/>
      <c r="UCH1" s="24"/>
      <c r="UCI1" s="24"/>
      <c r="UCJ1" s="24"/>
      <c r="UCK1" s="24"/>
      <c r="UCL1" s="24"/>
      <c r="UCM1" s="24"/>
      <c r="UCN1" s="24"/>
      <c r="UCO1" s="24"/>
      <c r="UCP1" s="24"/>
      <c r="UCQ1" s="24"/>
      <c r="UCR1" s="24"/>
      <c r="UCS1" s="24"/>
      <c r="UCT1" s="24"/>
      <c r="UCU1" s="24"/>
      <c r="UCV1" s="24"/>
      <c r="UCW1" s="24"/>
      <c r="UCX1" s="24"/>
      <c r="UCY1" s="24"/>
      <c r="UCZ1" s="24"/>
      <c r="UDA1" s="24"/>
      <c r="UDB1" s="24"/>
      <c r="UDC1" s="24"/>
      <c r="UDD1" s="24"/>
      <c r="UDE1" s="24"/>
      <c r="UDF1" s="24"/>
      <c r="UDG1" s="24"/>
      <c r="UDH1" s="24"/>
      <c r="UDI1" s="24"/>
      <c r="UDJ1" s="24"/>
      <c r="UDK1" s="24"/>
      <c r="UDL1" s="24"/>
      <c r="UDM1" s="24"/>
      <c r="UDN1" s="24"/>
      <c r="UDO1" s="24"/>
      <c r="UDP1" s="24"/>
      <c r="UDQ1" s="24"/>
      <c r="UDR1" s="24"/>
      <c r="UDS1" s="24"/>
      <c r="UDT1" s="24"/>
      <c r="UDU1" s="24"/>
      <c r="UDV1" s="24"/>
      <c r="UDW1" s="24"/>
      <c r="UDX1" s="24"/>
      <c r="UDY1" s="24"/>
      <c r="UDZ1" s="24"/>
      <c r="UEA1" s="24"/>
      <c r="UEB1" s="24"/>
      <c r="UEC1" s="24"/>
      <c r="UED1" s="24"/>
      <c r="UEE1" s="24"/>
      <c r="UEF1" s="24"/>
      <c r="UEG1" s="24"/>
      <c r="UEH1" s="24"/>
      <c r="UEI1" s="24"/>
      <c r="UEJ1" s="24"/>
      <c r="UEK1" s="24"/>
      <c r="UEL1" s="24"/>
      <c r="UEM1" s="24"/>
      <c r="UEN1" s="24"/>
      <c r="UEO1" s="24"/>
      <c r="UEP1" s="24"/>
      <c r="UEQ1" s="24"/>
      <c r="UER1" s="24"/>
      <c r="UES1" s="24"/>
      <c r="UET1" s="24"/>
      <c r="UEU1" s="24"/>
      <c r="UEV1" s="24"/>
      <c r="UEW1" s="24"/>
      <c r="UEX1" s="24"/>
      <c r="UEY1" s="24"/>
      <c r="UEZ1" s="24"/>
      <c r="UFA1" s="24"/>
      <c r="UFB1" s="24"/>
      <c r="UFC1" s="24"/>
      <c r="UFD1" s="24"/>
      <c r="UFE1" s="24"/>
      <c r="UFF1" s="24"/>
      <c r="UFG1" s="24"/>
      <c r="UFH1" s="24"/>
      <c r="UFI1" s="24"/>
      <c r="UFJ1" s="24"/>
      <c r="UFK1" s="24"/>
      <c r="UFL1" s="24"/>
      <c r="UFM1" s="24"/>
      <c r="UFN1" s="24"/>
      <c r="UFO1" s="24"/>
      <c r="UFP1" s="24"/>
      <c r="UFQ1" s="24"/>
      <c r="UFR1" s="24"/>
      <c r="UFS1" s="24"/>
      <c r="UFT1" s="24"/>
      <c r="UFU1" s="24"/>
      <c r="UFV1" s="24"/>
      <c r="UFW1" s="24"/>
      <c r="UFX1" s="24"/>
      <c r="UFY1" s="24"/>
      <c r="UFZ1" s="24"/>
      <c r="UGA1" s="24"/>
      <c r="UGB1" s="24"/>
      <c r="UGC1" s="24"/>
      <c r="UGD1" s="24"/>
      <c r="UGE1" s="24"/>
      <c r="UGF1" s="24"/>
      <c r="UGG1" s="24"/>
      <c r="UGH1" s="24"/>
      <c r="UGI1" s="24"/>
      <c r="UGJ1" s="24"/>
      <c r="UGK1" s="24"/>
      <c r="UGL1" s="24"/>
      <c r="UGM1" s="24"/>
      <c r="UGN1" s="24"/>
      <c r="UGO1" s="24"/>
      <c r="UGP1" s="24"/>
      <c r="UGQ1" s="24"/>
      <c r="UGR1" s="24"/>
      <c r="UGS1" s="24"/>
      <c r="UGT1" s="24"/>
      <c r="UGU1" s="24"/>
      <c r="UGV1" s="24"/>
      <c r="UGW1" s="24"/>
      <c r="UGX1" s="24"/>
      <c r="UGY1" s="24"/>
      <c r="UGZ1" s="24"/>
      <c r="UHA1" s="24"/>
      <c r="UHB1" s="24"/>
      <c r="UHC1" s="24"/>
      <c r="UHD1" s="24"/>
      <c r="UHE1" s="24"/>
      <c r="UHF1" s="24"/>
      <c r="UHG1" s="24"/>
      <c r="UHH1" s="24"/>
      <c r="UHI1" s="24"/>
      <c r="UHJ1" s="24"/>
      <c r="UHK1" s="24"/>
      <c r="UHL1" s="24"/>
      <c r="UHM1" s="24"/>
      <c r="UHN1" s="24"/>
      <c r="UHO1" s="24"/>
      <c r="UHP1" s="24"/>
      <c r="UHQ1" s="24"/>
      <c r="UHR1" s="24"/>
      <c r="UHS1" s="24"/>
      <c r="UHT1" s="24"/>
      <c r="UHU1" s="24"/>
      <c r="UHV1" s="24"/>
      <c r="UHW1" s="24"/>
      <c r="UHX1" s="24"/>
      <c r="UHY1" s="24"/>
      <c r="UHZ1" s="24"/>
      <c r="UIA1" s="24"/>
      <c r="UIB1" s="24"/>
      <c r="UIC1" s="24"/>
      <c r="UID1" s="24"/>
      <c r="UIE1" s="24"/>
      <c r="UIF1" s="24"/>
      <c r="UIG1" s="24"/>
      <c r="UIH1" s="24"/>
      <c r="UII1" s="24"/>
      <c r="UIJ1" s="24"/>
      <c r="UIK1" s="24"/>
      <c r="UIL1" s="24"/>
      <c r="UIM1" s="24"/>
      <c r="UIN1" s="24"/>
      <c r="UIO1" s="24"/>
      <c r="UIP1" s="24"/>
      <c r="UIQ1" s="24"/>
      <c r="UIR1" s="24"/>
      <c r="UIS1" s="24"/>
      <c r="UIT1" s="24"/>
      <c r="UIU1" s="24"/>
      <c r="UIV1" s="24"/>
      <c r="UIW1" s="24"/>
      <c r="UIX1" s="24"/>
      <c r="UIY1" s="24"/>
      <c r="UIZ1" s="24"/>
      <c r="UJA1" s="24"/>
      <c r="UJB1" s="24"/>
      <c r="UJC1" s="24"/>
      <c r="UJD1" s="24"/>
      <c r="UJE1" s="24"/>
      <c r="UJF1" s="24"/>
      <c r="UJG1" s="24"/>
      <c r="UJH1" s="24"/>
      <c r="UJI1" s="24"/>
      <c r="UJJ1" s="24"/>
      <c r="UJK1" s="24"/>
      <c r="UJL1" s="24"/>
      <c r="UJM1" s="24"/>
      <c r="UJN1" s="24"/>
      <c r="UJO1" s="24"/>
      <c r="UJP1" s="24"/>
      <c r="UJQ1" s="24"/>
      <c r="UJR1" s="24"/>
      <c r="UJS1" s="24"/>
      <c r="UJT1" s="24"/>
      <c r="UJU1" s="24"/>
      <c r="UJV1" s="24"/>
      <c r="UJW1" s="24"/>
      <c r="UJX1" s="24"/>
      <c r="UJY1" s="24"/>
      <c r="UJZ1" s="24"/>
      <c r="UKA1" s="24"/>
      <c r="UKB1" s="24"/>
      <c r="UKC1" s="24"/>
      <c r="UKD1" s="24"/>
      <c r="UKE1" s="24"/>
      <c r="UKF1" s="24"/>
      <c r="UKG1" s="24"/>
      <c r="UKH1" s="24"/>
      <c r="UKI1" s="24"/>
      <c r="UKJ1" s="24"/>
      <c r="UKK1" s="24"/>
      <c r="UKL1" s="24"/>
      <c r="UKM1" s="24"/>
      <c r="UKN1" s="24"/>
      <c r="UKO1" s="24"/>
      <c r="UKP1" s="24"/>
      <c r="UKQ1" s="24"/>
      <c r="UKR1" s="24"/>
      <c r="UKS1" s="24"/>
      <c r="UKT1" s="24"/>
      <c r="UKU1" s="24"/>
      <c r="UKV1" s="24"/>
      <c r="UKW1" s="24"/>
      <c r="UKX1" s="24"/>
      <c r="UKY1" s="24"/>
      <c r="UKZ1" s="24"/>
      <c r="ULA1" s="24"/>
      <c r="ULB1" s="24"/>
      <c r="ULC1" s="24"/>
      <c r="ULD1" s="24"/>
      <c r="ULE1" s="24"/>
      <c r="ULF1" s="24"/>
      <c r="ULG1" s="24"/>
      <c r="ULH1" s="24"/>
      <c r="ULI1" s="24"/>
      <c r="ULJ1" s="24"/>
      <c r="ULK1" s="24"/>
      <c r="ULL1" s="24"/>
      <c r="ULM1" s="24"/>
      <c r="ULN1" s="24"/>
      <c r="ULO1" s="24"/>
      <c r="ULP1" s="24"/>
      <c r="ULQ1" s="24"/>
      <c r="ULR1" s="24"/>
      <c r="ULS1" s="24"/>
      <c r="ULT1" s="24"/>
      <c r="ULU1" s="24"/>
      <c r="ULV1" s="24"/>
      <c r="ULW1" s="24"/>
      <c r="ULX1" s="24"/>
      <c r="ULY1" s="24"/>
      <c r="ULZ1" s="24"/>
      <c r="UMA1" s="24"/>
      <c r="UMB1" s="24"/>
      <c r="UMC1" s="24"/>
      <c r="UMD1" s="24"/>
      <c r="UME1" s="24"/>
      <c r="UMF1" s="24"/>
      <c r="UMG1" s="24"/>
      <c r="UMH1" s="24"/>
      <c r="UMI1" s="24"/>
      <c r="UMJ1" s="24"/>
      <c r="UMK1" s="24"/>
      <c r="UML1" s="24"/>
      <c r="UMM1" s="24"/>
      <c r="UMN1" s="24"/>
      <c r="UMO1" s="24"/>
      <c r="UMP1" s="24"/>
      <c r="UMQ1" s="24"/>
      <c r="UMR1" s="24"/>
      <c r="UMS1" s="24"/>
      <c r="UMT1" s="24"/>
      <c r="UMU1" s="24"/>
      <c r="UMV1" s="24"/>
      <c r="UMW1" s="24"/>
      <c r="UMX1" s="24"/>
      <c r="UMY1" s="24"/>
      <c r="UMZ1" s="24"/>
      <c r="UNA1" s="24"/>
      <c r="UNB1" s="24"/>
      <c r="UNC1" s="24"/>
      <c r="UND1" s="24"/>
      <c r="UNE1" s="24"/>
      <c r="UNF1" s="24"/>
      <c r="UNG1" s="24"/>
      <c r="UNH1" s="24"/>
      <c r="UNI1" s="24"/>
      <c r="UNJ1" s="24"/>
      <c r="UNK1" s="24"/>
      <c r="UNL1" s="24"/>
      <c r="UNM1" s="24"/>
      <c r="UNN1" s="24"/>
      <c r="UNO1" s="24"/>
      <c r="UNP1" s="24"/>
      <c r="UNQ1" s="24"/>
      <c r="UNR1" s="24"/>
      <c r="UNS1" s="24"/>
      <c r="UNT1" s="24"/>
      <c r="UNU1" s="24"/>
      <c r="UNV1" s="24"/>
      <c r="UNW1" s="24"/>
      <c r="UNX1" s="24"/>
      <c r="UNY1" s="24"/>
      <c r="UNZ1" s="24"/>
      <c r="UOA1" s="24"/>
      <c r="UOB1" s="24"/>
      <c r="UOC1" s="24"/>
      <c r="UOD1" s="24"/>
      <c r="UOE1" s="24"/>
      <c r="UOF1" s="24"/>
      <c r="UOG1" s="24"/>
      <c r="UOH1" s="24"/>
      <c r="UOI1" s="24"/>
      <c r="UOJ1" s="24"/>
      <c r="UOK1" s="24"/>
      <c r="UOL1" s="24"/>
      <c r="UOM1" s="24"/>
      <c r="UON1" s="24"/>
      <c r="UOO1" s="24"/>
      <c r="UOP1" s="24"/>
      <c r="UOQ1" s="24"/>
      <c r="UOR1" s="24"/>
      <c r="UOS1" s="24"/>
      <c r="UOT1" s="24"/>
      <c r="UOU1" s="24"/>
      <c r="UOV1" s="24"/>
      <c r="UOW1" s="24"/>
      <c r="UOX1" s="24"/>
      <c r="UOY1" s="24"/>
      <c r="UOZ1" s="24"/>
      <c r="UPA1" s="24"/>
      <c r="UPB1" s="24"/>
      <c r="UPC1" s="24"/>
      <c r="UPD1" s="24"/>
      <c r="UPE1" s="24"/>
      <c r="UPF1" s="24"/>
      <c r="UPG1" s="24"/>
      <c r="UPH1" s="24"/>
      <c r="UPI1" s="24"/>
      <c r="UPJ1" s="24"/>
      <c r="UPK1" s="24"/>
      <c r="UPL1" s="24"/>
      <c r="UPM1" s="24"/>
      <c r="UPN1" s="24"/>
      <c r="UPO1" s="24"/>
      <c r="UPP1" s="24"/>
      <c r="UPQ1" s="24"/>
      <c r="UPR1" s="24"/>
      <c r="UPS1" s="24"/>
      <c r="UPT1" s="24"/>
      <c r="UPU1" s="24"/>
      <c r="UPV1" s="24"/>
      <c r="UPW1" s="24"/>
      <c r="UPX1" s="24"/>
      <c r="UPY1" s="24"/>
      <c r="UPZ1" s="24"/>
      <c r="UQA1" s="24"/>
      <c r="UQB1" s="24"/>
      <c r="UQC1" s="24"/>
      <c r="UQD1" s="24"/>
      <c r="UQE1" s="24"/>
      <c r="UQF1" s="24"/>
      <c r="UQG1" s="24"/>
      <c r="UQH1" s="24"/>
      <c r="UQI1" s="24"/>
      <c r="UQJ1" s="24"/>
      <c r="UQK1" s="24"/>
      <c r="UQL1" s="24"/>
      <c r="UQM1" s="24"/>
      <c r="UQN1" s="24"/>
      <c r="UQO1" s="24"/>
      <c r="UQP1" s="24"/>
      <c r="UQQ1" s="24"/>
      <c r="UQR1" s="24"/>
      <c r="UQS1" s="24"/>
      <c r="UQT1" s="24"/>
      <c r="UQU1" s="24"/>
      <c r="UQV1" s="24"/>
      <c r="UQW1" s="24"/>
      <c r="UQX1" s="24"/>
      <c r="UQY1" s="24"/>
      <c r="UQZ1" s="24"/>
      <c r="URA1" s="24"/>
      <c r="URB1" s="24"/>
      <c r="URC1" s="24"/>
      <c r="URD1" s="24"/>
      <c r="URE1" s="24"/>
      <c r="URF1" s="24"/>
      <c r="URG1" s="24"/>
      <c r="URH1" s="24"/>
      <c r="URI1" s="24"/>
      <c r="URJ1" s="24"/>
      <c r="URK1" s="24"/>
      <c r="URL1" s="24"/>
      <c r="URM1" s="24"/>
      <c r="URN1" s="24"/>
      <c r="URO1" s="24"/>
      <c r="URP1" s="24"/>
      <c r="URQ1" s="24"/>
      <c r="URR1" s="24"/>
      <c r="URS1" s="24"/>
      <c r="URT1" s="24"/>
      <c r="URU1" s="24"/>
      <c r="URV1" s="24"/>
      <c r="URW1" s="24"/>
      <c r="URX1" s="24"/>
      <c r="URY1" s="24"/>
      <c r="URZ1" s="24"/>
      <c r="USA1" s="24"/>
      <c r="USB1" s="24"/>
      <c r="USC1" s="24"/>
      <c r="USD1" s="24"/>
      <c r="USE1" s="24"/>
      <c r="USF1" s="24"/>
      <c r="USG1" s="24"/>
      <c r="USH1" s="24"/>
      <c r="USI1" s="24"/>
      <c r="USJ1" s="24"/>
      <c r="USK1" s="24"/>
      <c r="USL1" s="24"/>
      <c r="USM1" s="24"/>
      <c r="USN1" s="24"/>
      <c r="USO1" s="24"/>
      <c r="USP1" s="24"/>
      <c r="USQ1" s="24"/>
      <c r="USR1" s="24"/>
      <c r="USS1" s="24"/>
      <c r="UST1" s="24"/>
      <c r="USU1" s="24"/>
      <c r="USV1" s="24"/>
      <c r="USW1" s="24"/>
      <c r="USX1" s="24"/>
      <c r="USY1" s="24"/>
      <c r="USZ1" s="24"/>
      <c r="UTA1" s="24"/>
      <c r="UTB1" s="24"/>
      <c r="UTC1" s="24"/>
      <c r="UTD1" s="24"/>
      <c r="UTE1" s="24"/>
      <c r="UTF1" s="24"/>
      <c r="UTG1" s="24"/>
      <c r="UTH1" s="24"/>
      <c r="UTI1" s="24"/>
      <c r="UTJ1" s="24"/>
      <c r="UTK1" s="24"/>
      <c r="UTL1" s="24"/>
      <c r="UTM1" s="24"/>
      <c r="UTN1" s="24"/>
      <c r="UTO1" s="24"/>
      <c r="UTP1" s="24"/>
      <c r="UTQ1" s="24"/>
      <c r="UTR1" s="24"/>
      <c r="UTS1" s="24"/>
      <c r="UTT1" s="24"/>
      <c r="UTU1" s="24"/>
      <c r="UTV1" s="24"/>
      <c r="UTW1" s="24"/>
      <c r="UTX1" s="24"/>
      <c r="UTY1" s="24"/>
      <c r="UTZ1" s="24"/>
      <c r="UUA1" s="24"/>
      <c r="UUB1" s="24"/>
      <c r="UUC1" s="24"/>
      <c r="UUD1" s="24"/>
      <c r="UUE1" s="24"/>
      <c r="UUF1" s="24"/>
      <c r="UUG1" s="24"/>
      <c r="UUH1" s="24"/>
      <c r="UUI1" s="24"/>
      <c r="UUJ1" s="24"/>
      <c r="UUK1" s="24"/>
      <c r="UUL1" s="24"/>
      <c r="UUM1" s="24"/>
      <c r="UUN1" s="24"/>
      <c r="UUO1" s="24"/>
      <c r="UUP1" s="24"/>
      <c r="UUQ1" s="24"/>
      <c r="UUR1" s="24"/>
      <c r="UUS1" s="24"/>
      <c r="UUT1" s="24"/>
      <c r="UUU1" s="24"/>
      <c r="UUV1" s="24"/>
      <c r="UUW1" s="24"/>
      <c r="UUX1" s="24"/>
      <c r="UUY1" s="24"/>
      <c r="UUZ1" s="24"/>
      <c r="UVA1" s="24"/>
      <c r="UVB1" s="24"/>
      <c r="UVC1" s="24"/>
      <c r="UVD1" s="24"/>
      <c r="UVE1" s="24"/>
      <c r="UVF1" s="24"/>
      <c r="UVG1" s="24"/>
      <c r="UVH1" s="24"/>
      <c r="UVI1" s="24"/>
      <c r="UVJ1" s="24"/>
      <c r="UVK1" s="24"/>
      <c r="UVL1" s="24"/>
      <c r="UVM1" s="24"/>
      <c r="UVN1" s="24"/>
      <c r="UVO1" s="24"/>
      <c r="UVP1" s="24"/>
      <c r="UVQ1" s="24"/>
      <c r="UVR1" s="24"/>
      <c r="UVS1" s="24"/>
      <c r="UVT1" s="24"/>
      <c r="UVU1" s="24"/>
      <c r="UVV1" s="24"/>
      <c r="UVW1" s="24"/>
      <c r="UVX1" s="24"/>
      <c r="UVY1" s="24"/>
      <c r="UVZ1" s="24"/>
      <c r="UWA1" s="24"/>
      <c r="UWB1" s="24"/>
      <c r="UWC1" s="24"/>
      <c r="UWD1" s="24"/>
      <c r="UWE1" s="24"/>
      <c r="UWF1" s="24"/>
      <c r="UWG1" s="24"/>
      <c r="UWH1" s="24"/>
      <c r="UWI1" s="24"/>
      <c r="UWJ1" s="24"/>
      <c r="UWK1" s="24"/>
      <c r="UWL1" s="24"/>
      <c r="UWM1" s="24"/>
      <c r="UWN1" s="24"/>
      <c r="UWO1" s="24"/>
      <c r="UWP1" s="24"/>
      <c r="UWQ1" s="24"/>
      <c r="UWR1" s="24"/>
      <c r="UWS1" s="24"/>
      <c r="UWT1" s="24"/>
      <c r="UWU1" s="24"/>
      <c r="UWV1" s="24"/>
      <c r="UWW1" s="24"/>
      <c r="UWX1" s="24"/>
      <c r="UWY1" s="24"/>
      <c r="UWZ1" s="24"/>
      <c r="UXA1" s="24"/>
      <c r="UXB1" s="24"/>
      <c r="UXC1" s="24"/>
      <c r="UXD1" s="24"/>
      <c r="UXE1" s="24"/>
      <c r="UXF1" s="24"/>
      <c r="UXG1" s="24"/>
      <c r="UXH1" s="24"/>
      <c r="UXI1" s="24"/>
      <c r="UXJ1" s="24"/>
      <c r="UXK1" s="24"/>
      <c r="UXL1" s="24"/>
      <c r="UXM1" s="24"/>
      <c r="UXN1" s="24"/>
      <c r="UXO1" s="24"/>
      <c r="UXP1" s="24"/>
      <c r="UXQ1" s="24"/>
      <c r="UXR1" s="24"/>
      <c r="UXS1" s="24"/>
      <c r="UXT1" s="24"/>
      <c r="UXU1" s="24"/>
      <c r="UXV1" s="24"/>
      <c r="UXW1" s="24"/>
      <c r="UXX1" s="24"/>
      <c r="UXY1" s="24"/>
      <c r="UXZ1" s="24"/>
      <c r="UYA1" s="24"/>
      <c r="UYB1" s="24"/>
      <c r="UYC1" s="24"/>
      <c r="UYD1" s="24"/>
      <c r="UYE1" s="24"/>
      <c r="UYF1" s="24"/>
      <c r="UYG1" s="24"/>
      <c r="UYH1" s="24"/>
      <c r="UYI1" s="24"/>
      <c r="UYJ1" s="24"/>
      <c r="UYK1" s="24"/>
      <c r="UYL1" s="24"/>
      <c r="UYM1" s="24"/>
      <c r="UYN1" s="24"/>
      <c r="UYO1" s="24"/>
      <c r="UYP1" s="24"/>
      <c r="UYQ1" s="24"/>
      <c r="UYR1" s="24"/>
      <c r="UYS1" s="24"/>
      <c r="UYT1" s="24"/>
      <c r="UYU1" s="24"/>
      <c r="UYV1" s="24"/>
      <c r="UYW1" s="24"/>
      <c r="UYX1" s="24"/>
      <c r="UYY1" s="24"/>
      <c r="UYZ1" s="24"/>
      <c r="UZA1" s="24"/>
      <c r="UZB1" s="24"/>
      <c r="UZC1" s="24"/>
      <c r="UZD1" s="24"/>
      <c r="UZE1" s="24"/>
      <c r="UZF1" s="24"/>
      <c r="UZG1" s="24"/>
      <c r="UZH1" s="24"/>
      <c r="UZI1" s="24"/>
      <c r="UZJ1" s="24"/>
      <c r="UZK1" s="24"/>
      <c r="UZL1" s="24"/>
      <c r="UZM1" s="24"/>
      <c r="UZN1" s="24"/>
      <c r="UZO1" s="24"/>
      <c r="UZP1" s="24"/>
      <c r="UZQ1" s="24"/>
      <c r="UZR1" s="24"/>
      <c r="UZS1" s="24"/>
      <c r="UZT1" s="24"/>
      <c r="UZU1" s="24"/>
      <c r="UZV1" s="24"/>
      <c r="UZW1" s="24"/>
      <c r="UZX1" s="24"/>
      <c r="UZY1" s="24"/>
      <c r="UZZ1" s="24"/>
      <c r="VAA1" s="24"/>
      <c r="VAB1" s="24"/>
      <c r="VAC1" s="24"/>
      <c r="VAD1" s="24"/>
      <c r="VAE1" s="24"/>
      <c r="VAF1" s="24"/>
      <c r="VAG1" s="24"/>
      <c r="VAH1" s="24"/>
      <c r="VAI1" s="24"/>
      <c r="VAJ1" s="24"/>
      <c r="VAK1" s="24"/>
      <c r="VAL1" s="24"/>
      <c r="VAM1" s="24"/>
      <c r="VAN1" s="24"/>
      <c r="VAO1" s="24"/>
      <c r="VAP1" s="24"/>
      <c r="VAQ1" s="24"/>
      <c r="VAR1" s="24"/>
      <c r="VAS1" s="24"/>
      <c r="VAT1" s="24"/>
      <c r="VAU1" s="24"/>
      <c r="VAV1" s="24"/>
      <c r="VAW1" s="24"/>
      <c r="VAX1" s="24"/>
      <c r="VAY1" s="24"/>
      <c r="VAZ1" s="24"/>
      <c r="VBA1" s="24"/>
      <c r="VBB1" s="24"/>
      <c r="VBC1" s="24"/>
      <c r="VBD1" s="24"/>
      <c r="VBE1" s="24"/>
      <c r="VBF1" s="24"/>
      <c r="VBG1" s="24"/>
      <c r="VBH1" s="24"/>
      <c r="VBI1" s="24"/>
      <c r="VBJ1" s="24"/>
      <c r="VBK1" s="24"/>
      <c r="VBL1" s="24"/>
      <c r="VBM1" s="24"/>
      <c r="VBN1" s="24"/>
      <c r="VBO1" s="24"/>
      <c r="VBP1" s="24"/>
      <c r="VBQ1" s="24"/>
      <c r="VBR1" s="24"/>
      <c r="VBS1" s="24"/>
      <c r="VBT1" s="24"/>
      <c r="VBU1" s="24"/>
      <c r="VBV1" s="24"/>
      <c r="VBW1" s="24"/>
      <c r="VBX1" s="24"/>
      <c r="VBY1" s="24"/>
      <c r="VBZ1" s="24"/>
      <c r="VCA1" s="24"/>
      <c r="VCB1" s="24"/>
      <c r="VCC1" s="24"/>
      <c r="VCD1" s="24"/>
      <c r="VCE1" s="24"/>
      <c r="VCF1" s="24"/>
      <c r="VCG1" s="24"/>
      <c r="VCH1" s="24"/>
      <c r="VCI1" s="24"/>
      <c r="VCJ1" s="24"/>
      <c r="VCK1" s="24"/>
      <c r="VCL1" s="24"/>
      <c r="VCM1" s="24"/>
      <c r="VCN1" s="24"/>
      <c r="VCO1" s="24"/>
      <c r="VCP1" s="24"/>
      <c r="VCQ1" s="24"/>
      <c r="VCR1" s="24"/>
      <c r="VCS1" s="24"/>
      <c r="VCT1" s="24"/>
      <c r="VCU1" s="24"/>
      <c r="VCV1" s="24"/>
      <c r="VCW1" s="24"/>
      <c r="VCX1" s="24"/>
      <c r="VCY1" s="24"/>
      <c r="VCZ1" s="24"/>
      <c r="VDA1" s="24"/>
      <c r="VDB1" s="24"/>
      <c r="VDC1" s="24"/>
      <c r="VDD1" s="24"/>
      <c r="VDE1" s="24"/>
      <c r="VDF1" s="24"/>
      <c r="VDG1" s="24"/>
      <c r="VDH1" s="24"/>
      <c r="VDI1" s="24"/>
      <c r="VDJ1" s="24"/>
      <c r="VDK1" s="24"/>
      <c r="VDL1" s="24"/>
      <c r="VDM1" s="24"/>
      <c r="VDN1" s="24"/>
      <c r="VDO1" s="24"/>
      <c r="VDP1" s="24"/>
      <c r="VDQ1" s="24"/>
      <c r="VDR1" s="24"/>
      <c r="VDS1" s="24"/>
      <c r="VDT1" s="24"/>
      <c r="VDU1" s="24"/>
      <c r="VDV1" s="24"/>
      <c r="VDW1" s="24"/>
      <c r="VDX1" s="24"/>
      <c r="VDY1" s="24"/>
      <c r="VDZ1" s="24"/>
      <c r="VEA1" s="24"/>
      <c r="VEB1" s="24"/>
      <c r="VEC1" s="24"/>
      <c r="VED1" s="24"/>
      <c r="VEE1" s="24"/>
      <c r="VEF1" s="24"/>
      <c r="VEG1" s="24"/>
      <c r="VEH1" s="24"/>
      <c r="VEI1" s="24"/>
      <c r="VEJ1" s="24"/>
      <c r="VEK1" s="24"/>
      <c r="VEL1" s="24"/>
      <c r="VEM1" s="24"/>
      <c r="VEN1" s="24"/>
      <c r="VEO1" s="24"/>
      <c r="VEP1" s="24"/>
      <c r="VEQ1" s="24"/>
      <c r="VER1" s="24"/>
      <c r="VES1" s="24"/>
      <c r="VET1" s="24"/>
      <c r="VEU1" s="24"/>
      <c r="VEV1" s="24"/>
      <c r="VEW1" s="24"/>
      <c r="VEX1" s="24"/>
      <c r="VEY1" s="24"/>
      <c r="VEZ1" s="24"/>
      <c r="VFA1" s="24"/>
      <c r="VFB1" s="24"/>
      <c r="VFC1" s="24"/>
      <c r="VFD1" s="24"/>
      <c r="VFE1" s="24"/>
      <c r="VFF1" s="24"/>
      <c r="VFG1" s="24"/>
      <c r="VFH1" s="24"/>
      <c r="VFI1" s="24"/>
      <c r="VFJ1" s="24"/>
      <c r="VFK1" s="24"/>
      <c r="VFL1" s="24"/>
      <c r="VFM1" s="24"/>
      <c r="VFN1" s="24"/>
      <c r="VFO1" s="24"/>
      <c r="VFP1" s="24"/>
      <c r="VFQ1" s="24"/>
      <c r="VFR1" s="24"/>
      <c r="VFS1" s="24"/>
      <c r="VFT1" s="24"/>
      <c r="VFU1" s="24"/>
      <c r="VFV1" s="24"/>
      <c r="VFW1" s="24"/>
      <c r="VFX1" s="24"/>
      <c r="VFY1" s="24"/>
      <c r="VFZ1" s="24"/>
      <c r="VGA1" s="24"/>
      <c r="VGB1" s="24"/>
      <c r="VGC1" s="24"/>
      <c r="VGD1" s="24"/>
      <c r="VGE1" s="24"/>
      <c r="VGF1" s="24"/>
      <c r="VGG1" s="24"/>
      <c r="VGH1" s="24"/>
      <c r="VGI1" s="24"/>
      <c r="VGJ1" s="24"/>
      <c r="VGK1" s="24"/>
      <c r="VGL1" s="24"/>
      <c r="VGM1" s="24"/>
      <c r="VGN1" s="24"/>
      <c r="VGO1" s="24"/>
      <c r="VGP1" s="24"/>
      <c r="VGQ1" s="24"/>
      <c r="VGR1" s="24"/>
      <c r="VGS1" s="24"/>
      <c r="VGT1" s="24"/>
      <c r="VGU1" s="24"/>
      <c r="VGV1" s="24"/>
      <c r="VGW1" s="24"/>
      <c r="VGX1" s="24"/>
      <c r="VGY1" s="24"/>
      <c r="VGZ1" s="24"/>
      <c r="VHA1" s="24"/>
      <c r="VHB1" s="24"/>
      <c r="VHC1" s="24"/>
      <c r="VHD1" s="24"/>
      <c r="VHE1" s="24"/>
      <c r="VHF1" s="24"/>
      <c r="VHG1" s="24"/>
      <c r="VHH1" s="24"/>
      <c r="VHI1" s="24"/>
      <c r="VHJ1" s="24"/>
      <c r="VHK1" s="24"/>
      <c r="VHL1" s="24"/>
      <c r="VHM1" s="24"/>
      <c r="VHN1" s="24"/>
      <c r="VHO1" s="24"/>
      <c r="VHP1" s="24"/>
      <c r="VHQ1" s="24"/>
      <c r="VHR1" s="24"/>
      <c r="VHS1" s="24"/>
      <c r="VHT1" s="24"/>
      <c r="VHU1" s="24"/>
      <c r="VHV1" s="24"/>
      <c r="VHW1" s="24"/>
      <c r="VHX1" s="24"/>
      <c r="VHY1" s="24"/>
      <c r="VHZ1" s="24"/>
      <c r="VIA1" s="24"/>
      <c r="VIB1" s="24"/>
      <c r="VIC1" s="24"/>
      <c r="VID1" s="24"/>
      <c r="VIE1" s="24"/>
      <c r="VIF1" s="24"/>
      <c r="VIG1" s="24"/>
      <c r="VIH1" s="24"/>
      <c r="VII1" s="24"/>
      <c r="VIJ1" s="24"/>
      <c r="VIK1" s="24"/>
      <c r="VIL1" s="24"/>
      <c r="VIM1" s="24"/>
      <c r="VIN1" s="24"/>
      <c r="VIO1" s="24"/>
      <c r="VIP1" s="24"/>
      <c r="VIQ1" s="24"/>
      <c r="VIR1" s="24"/>
      <c r="VIS1" s="24"/>
      <c r="VIT1" s="24"/>
      <c r="VIU1" s="24"/>
      <c r="VIV1" s="24"/>
      <c r="VIW1" s="24"/>
      <c r="VIX1" s="24"/>
      <c r="VIY1" s="24"/>
      <c r="VIZ1" s="24"/>
      <c r="VJA1" s="24"/>
      <c r="VJB1" s="24"/>
      <c r="VJC1" s="24"/>
      <c r="VJD1" s="24"/>
      <c r="VJE1" s="24"/>
      <c r="VJF1" s="24"/>
      <c r="VJG1" s="24"/>
      <c r="VJH1" s="24"/>
      <c r="VJI1" s="24"/>
      <c r="VJJ1" s="24"/>
      <c r="VJK1" s="24"/>
      <c r="VJL1" s="24"/>
      <c r="VJM1" s="24"/>
      <c r="VJN1" s="24"/>
      <c r="VJO1" s="24"/>
      <c r="VJP1" s="24"/>
      <c r="VJQ1" s="24"/>
      <c r="VJR1" s="24"/>
      <c r="VJS1" s="24"/>
      <c r="VJT1" s="24"/>
      <c r="VJU1" s="24"/>
      <c r="VJV1" s="24"/>
      <c r="VJW1" s="24"/>
      <c r="VJX1" s="24"/>
      <c r="VJY1" s="24"/>
      <c r="VJZ1" s="24"/>
      <c r="VKA1" s="24"/>
      <c r="VKB1" s="24"/>
      <c r="VKC1" s="24"/>
      <c r="VKD1" s="24"/>
      <c r="VKE1" s="24"/>
      <c r="VKF1" s="24"/>
      <c r="VKG1" s="24"/>
      <c r="VKH1" s="24"/>
      <c r="VKI1" s="24"/>
      <c r="VKJ1" s="24"/>
      <c r="VKK1" s="24"/>
      <c r="VKL1" s="24"/>
      <c r="VKM1" s="24"/>
      <c r="VKN1" s="24"/>
      <c r="VKO1" s="24"/>
      <c r="VKP1" s="24"/>
      <c r="VKQ1" s="24"/>
      <c r="VKR1" s="24"/>
      <c r="VKS1" s="24"/>
      <c r="VKT1" s="24"/>
      <c r="VKU1" s="24"/>
      <c r="VKV1" s="24"/>
      <c r="VKW1" s="24"/>
      <c r="VKX1" s="24"/>
      <c r="VKY1" s="24"/>
      <c r="VKZ1" s="24"/>
      <c r="VLA1" s="24"/>
      <c r="VLB1" s="24"/>
      <c r="VLC1" s="24"/>
      <c r="VLD1" s="24"/>
      <c r="VLE1" s="24"/>
      <c r="VLF1" s="24"/>
      <c r="VLG1" s="24"/>
      <c r="VLH1" s="24"/>
      <c r="VLI1" s="24"/>
      <c r="VLJ1" s="24"/>
      <c r="VLK1" s="24"/>
      <c r="VLL1" s="24"/>
      <c r="VLM1" s="24"/>
      <c r="VLN1" s="24"/>
      <c r="VLO1" s="24"/>
      <c r="VLP1" s="24"/>
      <c r="VLQ1" s="24"/>
      <c r="VLR1" s="24"/>
      <c r="VLS1" s="24"/>
      <c r="VLT1" s="24"/>
      <c r="VLU1" s="24"/>
      <c r="VLV1" s="24"/>
      <c r="VLW1" s="24"/>
      <c r="VLX1" s="24"/>
      <c r="VLY1" s="24"/>
      <c r="VLZ1" s="24"/>
      <c r="VMA1" s="24"/>
      <c r="VMB1" s="24"/>
      <c r="VMC1" s="24"/>
      <c r="VMD1" s="24"/>
      <c r="VME1" s="24"/>
      <c r="VMF1" s="24"/>
      <c r="VMG1" s="24"/>
      <c r="VMH1" s="24"/>
      <c r="VMI1" s="24"/>
      <c r="VMJ1" s="24"/>
      <c r="VMK1" s="24"/>
      <c r="VML1" s="24"/>
      <c r="VMM1" s="24"/>
      <c r="VMN1" s="24"/>
      <c r="VMO1" s="24"/>
      <c r="VMP1" s="24"/>
      <c r="VMQ1" s="24"/>
      <c r="VMR1" s="24"/>
      <c r="VMS1" s="24"/>
      <c r="VMT1" s="24"/>
      <c r="VMU1" s="24"/>
      <c r="VMV1" s="24"/>
      <c r="VMW1" s="24"/>
      <c r="VMX1" s="24"/>
      <c r="VMY1" s="24"/>
      <c r="VMZ1" s="24"/>
      <c r="VNA1" s="24"/>
      <c r="VNB1" s="24"/>
      <c r="VNC1" s="24"/>
      <c r="VND1" s="24"/>
      <c r="VNE1" s="24"/>
      <c r="VNF1" s="24"/>
      <c r="VNG1" s="24"/>
      <c r="VNH1" s="24"/>
      <c r="VNI1" s="24"/>
      <c r="VNJ1" s="24"/>
      <c r="VNK1" s="24"/>
      <c r="VNL1" s="24"/>
      <c r="VNM1" s="24"/>
      <c r="VNN1" s="24"/>
      <c r="VNO1" s="24"/>
      <c r="VNP1" s="24"/>
      <c r="VNQ1" s="24"/>
      <c r="VNR1" s="24"/>
      <c r="VNS1" s="24"/>
      <c r="VNT1" s="24"/>
      <c r="VNU1" s="24"/>
      <c r="VNV1" s="24"/>
      <c r="VNW1" s="24"/>
      <c r="VNX1" s="24"/>
      <c r="VNY1" s="24"/>
      <c r="VNZ1" s="24"/>
      <c r="VOA1" s="24"/>
      <c r="VOB1" s="24"/>
      <c r="VOC1" s="24"/>
      <c r="VOD1" s="24"/>
      <c r="VOE1" s="24"/>
      <c r="VOF1" s="24"/>
      <c r="VOG1" s="24"/>
      <c r="VOH1" s="24"/>
      <c r="VOI1" s="24"/>
      <c r="VOJ1" s="24"/>
      <c r="VOK1" s="24"/>
      <c r="VOL1" s="24"/>
      <c r="VOM1" s="24"/>
      <c r="VON1" s="24"/>
      <c r="VOO1" s="24"/>
      <c r="VOP1" s="24"/>
      <c r="VOQ1" s="24"/>
      <c r="VOR1" s="24"/>
      <c r="VOS1" s="24"/>
      <c r="VOT1" s="24"/>
      <c r="VOU1" s="24"/>
      <c r="VOV1" s="24"/>
      <c r="VOW1" s="24"/>
      <c r="VOX1" s="24"/>
      <c r="VOY1" s="24"/>
      <c r="VOZ1" s="24"/>
      <c r="VPA1" s="24"/>
      <c r="VPB1" s="24"/>
      <c r="VPC1" s="24"/>
      <c r="VPD1" s="24"/>
      <c r="VPE1" s="24"/>
      <c r="VPF1" s="24"/>
      <c r="VPG1" s="24"/>
      <c r="VPH1" s="24"/>
      <c r="VPI1" s="24"/>
      <c r="VPJ1" s="24"/>
      <c r="VPK1" s="24"/>
      <c r="VPL1" s="24"/>
      <c r="VPM1" s="24"/>
      <c r="VPN1" s="24"/>
      <c r="VPO1" s="24"/>
      <c r="VPP1" s="24"/>
      <c r="VPQ1" s="24"/>
      <c r="VPR1" s="24"/>
      <c r="VPS1" s="24"/>
      <c r="VPT1" s="24"/>
      <c r="VPU1" s="24"/>
      <c r="VPV1" s="24"/>
      <c r="VPW1" s="24"/>
      <c r="VPX1" s="24"/>
      <c r="VPY1" s="24"/>
      <c r="VPZ1" s="24"/>
      <c r="VQA1" s="24"/>
      <c r="VQB1" s="24"/>
      <c r="VQC1" s="24"/>
      <c r="VQD1" s="24"/>
      <c r="VQE1" s="24"/>
      <c r="VQF1" s="24"/>
      <c r="VQG1" s="24"/>
      <c r="VQH1" s="24"/>
      <c r="VQI1" s="24"/>
      <c r="VQJ1" s="24"/>
      <c r="VQK1" s="24"/>
      <c r="VQL1" s="24"/>
      <c r="VQM1" s="24"/>
      <c r="VQN1" s="24"/>
      <c r="VQO1" s="24"/>
      <c r="VQP1" s="24"/>
      <c r="VQQ1" s="24"/>
      <c r="VQR1" s="24"/>
      <c r="VQS1" s="24"/>
      <c r="VQT1" s="24"/>
      <c r="VQU1" s="24"/>
      <c r="VQV1" s="24"/>
      <c r="VQW1" s="24"/>
      <c r="VQX1" s="24"/>
      <c r="VQY1" s="24"/>
      <c r="VQZ1" s="24"/>
      <c r="VRA1" s="24"/>
      <c r="VRB1" s="24"/>
      <c r="VRC1" s="24"/>
      <c r="VRD1" s="24"/>
      <c r="VRE1" s="24"/>
      <c r="VRF1" s="24"/>
      <c r="VRG1" s="24"/>
      <c r="VRH1" s="24"/>
      <c r="VRI1" s="24"/>
      <c r="VRJ1" s="24"/>
      <c r="VRK1" s="24"/>
      <c r="VRL1" s="24"/>
      <c r="VRM1" s="24"/>
      <c r="VRN1" s="24"/>
      <c r="VRO1" s="24"/>
      <c r="VRP1" s="24"/>
      <c r="VRQ1" s="24"/>
      <c r="VRR1" s="24"/>
      <c r="VRS1" s="24"/>
      <c r="VRT1" s="24"/>
      <c r="VRU1" s="24"/>
      <c r="VRV1" s="24"/>
      <c r="VRW1" s="24"/>
      <c r="VRX1" s="24"/>
      <c r="VRY1" s="24"/>
      <c r="VRZ1" s="24"/>
      <c r="VSA1" s="24"/>
      <c r="VSB1" s="24"/>
      <c r="VSC1" s="24"/>
      <c r="VSD1" s="24"/>
      <c r="VSE1" s="24"/>
      <c r="VSF1" s="24"/>
      <c r="VSG1" s="24"/>
      <c r="VSH1" s="24"/>
      <c r="VSI1" s="24"/>
      <c r="VSJ1" s="24"/>
      <c r="VSK1" s="24"/>
      <c r="VSL1" s="24"/>
      <c r="VSM1" s="24"/>
      <c r="VSN1" s="24"/>
      <c r="VSO1" s="24"/>
      <c r="VSP1" s="24"/>
      <c r="VSQ1" s="24"/>
      <c r="VSR1" s="24"/>
      <c r="VSS1" s="24"/>
      <c r="VST1" s="24"/>
      <c r="VSU1" s="24"/>
      <c r="VSV1" s="24"/>
      <c r="VSW1" s="24"/>
      <c r="VSX1" s="24"/>
      <c r="VSY1" s="24"/>
      <c r="VSZ1" s="24"/>
      <c r="VTA1" s="24"/>
      <c r="VTB1" s="24"/>
      <c r="VTC1" s="24"/>
      <c r="VTD1" s="24"/>
      <c r="VTE1" s="24"/>
      <c r="VTF1" s="24"/>
      <c r="VTG1" s="24"/>
      <c r="VTH1" s="24"/>
      <c r="VTI1" s="24"/>
      <c r="VTJ1" s="24"/>
      <c r="VTK1" s="24"/>
      <c r="VTL1" s="24"/>
      <c r="VTM1" s="24"/>
      <c r="VTN1" s="24"/>
      <c r="VTO1" s="24"/>
      <c r="VTP1" s="24"/>
      <c r="VTQ1" s="24"/>
      <c r="VTR1" s="24"/>
      <c r="VTS1" s="24"/>
      <c r="VTT1" s="24"/>
      <c r="VTU1" s="24"/>
      <c r="VTV1" s="24"/>
      <c r="VTW1" s="24"/>
      <c r="VTX1" s="24"/>
      <c r="VTY1" s="24"/>
      <c r="VTZ1" s="24"/>
      <c r="VUA1" s="24"/>
      <c r="VUB1" s="24"/>
      <c r="VUC1" s="24"/>
      <c r="VUD1" s="24"/>
      <c r="VUE1" s="24"/>
      <c r="VUF1" s="24"/>
      <c r="VUG1" s="24"/>
      <c r="VUH1" s="24"/>
      <c r="VUI1" s="24"/>
      <c r="VUJ1" s="24"/>
      <c r="VUK1" s="24"/>
      <c r="VUL1" s="24"/>
      <c r="VUM1" s="24"/>
      <c r="VUN1" s="24"/>
      <c r="VUO1" s="24"/>
      <c r="VUP1" s="24"/>
      <c r="VUQ1" s="24"/>
      <c r="VUR1" s="24"/>
      <c r="VUS1" s="24"/>
      <c r="VUT1" s="24"/>
      <c r="VUU1" s="24"/>
      <c r="VUV1" s="24"/>
      <c r="VUW1" s="24"/>
      <c r="VUX1" s="24"/>
      <c r="VUY1" s="24"/>
      <c r="VUZ1" s="24"/>
      <c r="VVA1" s="24"/>
      <c r="VVB1" s="24"/>
      <c r="VVC1" s="24"/>
      <c r="VVD1" s="24"/>
      <c r="VVE1" s="24"/>
      <c r="VVF1" s="24"/>
      <c r="VVG1" s="24"/>
      <c r="VVH1" s="24"/>
      <c r="VVI1" s="24"/>
      <c r="VVJ1" s="24"/>
      <c r="VVK1" s="24"/>
      <c r="VVL1" s="24"/>
      <c r="VVM1" s="24"/>
      <c r="VVN1" s="24"/>
      <c r="VVO1" s="24"/>
      <c r="VVP1" s="24"/>
      <c r="VVQ1" s="24"/>
      <c r="VVR1" s="24"/>
      <c r="VVS1" s="24"/>
      <c r="VVT1" s="24"/>
      <c r="VVU1" s="24"/>
      <c r="VVV1" s="24"/>
      <c r="VVW1" s="24"/>
      <c r="VVX1" s="24"/>
      <c r="VVY1" s="24"/>
      <c r="VVZ1" s="24"/>
      <c r="VWA1" s="24"/>
      <c r="VWB1" s="24"/>
      <c r="VWC1" s="24"/>
      <c r="VWD1" s="24"/>
      <c r="VWE1" s="24"/>
      <c r="VWF1" s="24"/>
      <c r="VWG1" s="24"/>
      <c r="VWH1" s="24"/>
      <c r="VWI1" s="24"/>
      <c r="VWJ1" s="24"/>
      <c r="VWK1" s="24"/>
      <c r="VWL1" s="24"/>
      <c r="VWM1" s="24"/>
      <c r="VWN1" s="24"/>
      <c r="VWO1" s="24"/>
      <c r="VWP1" s="24"/>
      <c r="VWQ1" s="24"/>
      <c r="VWR1" s="24"/>
      <c r="VWS1" s="24"/>
      <c r="VWT1" s="24"/>
      <c r="VWU1" s="24"/>
      <c r="VWV1" s="24"/>
      <c r="VWW1" s="24"/>
      <c r="VWX1" s="24"/>
      <c r="VWY1" s="24"/>
      <c r="VWZ1" s="24"/>
      <c r="VXA1" s="24"/>
      <c r="VXB1" s="24"/>
      <c r="VXC1" s="24"/>
      <c r="VXD1" s="24"/>
      <c r="VXE1" s="24"/>
      <c r="VXF1" s="24"/>
      <c r="VXG1" s="24"/>
      <c r="VXH1" s="24"/>
      <c r="VXI1" s="24"/>
      <c r="VXJ1" s="24"/>
      <c r="VXK1" s="24"/>
      <c r="VXL1" s="24"/>
      <c r="VXM1" s="24"/>
      <c r="VXN1" s="24"/>
      <c r="VXO1" s="24"/>
      <c r="VXP1" s="24"/>
      <c r="VXQ1" s="24"/>
      <c r="VXR1" s="24"/>
      <c r="VXS1" s="24"/>
      <c r="VXT1" s="24"/>
      <c r="VXU1" s="24"/>
      <c r="VXV1" s="24"/>
      <c r="VXW1" s="24"/>
      <c r="VXX1" s="24"/>
      <c r="VXY1" s="24"/>
      <c r="VXZ1" s="24"/>
      <c r="VYA1" s="24"/>
      <c r="VYB1" s="24"/>
      <c r="VYC1" s="24"/>
      <c r="VYD1" s="24"/>
      <c r="VYE1" s="24"/>
      <c r="VYF1" s="24"/>
      <c r="VYG1" s="24"/>
      <c r="VYH1" s="24"/>
      <c r="VYI1" s="24"/>
      <c r="VYJ1" s="24"/>
      <c r="VYK1" s="24"/>
      <c r="VYL1" s="24"/>
      <c r="VYM1" s="24"/>
      <c r="VYN1" s="24"/>
      <c r="VYO1" s="24"/>
      <c r="VYP1" s="24"/>
      <c r="VYQ1" s="24"/>
      <c r="VYR1" s="24"/>
      <c r="VYS1" s="24"/>
      <c r="VYT1" s="24"/>
      <c r="VYU1" s="24"/>
      <c r="VYV1" s="24"/>
      <c r="VYW1" s="24"/>
      <c r="VYX1" s="24"/>
      <c r="VYY1" s="24"/>
      <c r="VYZ1" s="24"/>
      <c r="VZA1" s="24"/>
      <c r="VZB1" s="24"/>
      <c r="VZC1" s="24"/>
      <c r="VZD1" s="24"/>
      <c r="VZE1" s="24"/>
      <c r="VZF1" s="24"/>
      <c r="VZG1" s="24"/>
      <c r="VZH1" s="24"/>
      <c r="VZI1" s="24"/>
      <c r="VZJ1" s="24"/>
      <c r="VZK1" s="24"/>
      <c r="VZL1" s="24"/>
      <c r="VZM1" s="24"/>
      <c r="VZN1" s="24"/>
      <c r="VZO1" s="24"/>
      <c r="VZP1" s="24"/>
      <c r="VZQ1" s="24"/>
      <c r="VZR1" s="24"/>
      <c r="VZS1" s="24"/>
      <c r="VZT1" s="24"/>
      <c r="VZU1" s="24"/>
      <c r="VZV1" s="24"/>
      <c r="VZW1" s="24"/>
      <c r="VZX1" s="24"/>
      <c r="VZY1" s="24"/>
      <c r="VZZ1" s="24"/>
      <c r="WAA1" s="24"/>
      <c r="WAB1" s="24"/>
      <c r="WAC1" s="24"/>
      <c r="WAD1" s="24"/>
      <c r="WAE1" s="24"/>
      <c r="WAF1" s="24"/>
      <c r="WAG1" s="24"/>
      <c r="WAH1" s="24"/>
      <c r="WAI1" s="24"/>
      <c r="WAJ1" s="24"/>
      <c r="WAK1" s="24"/>
      <c r="WAL1" s="24"/>
      <c r="WAM1" s="24"/>
      <c r="WAN1" s="24"/>
      <c r="WAO1" s="24"/>
      <c r="WAP1" s="24"/>
      <c r="WAQ1" s="24"/>
      <c r="WAR1" s="24"/>
      <c r="WAS1" s="24"/>
      <c r="WAT1" s="24"/>
      <c r="WAU1" s="24"/>
      <c r="WAV1" s="24"/>
      <c r="WAW1" s="24"/>
      <c r="WAX1" s="24"/>
      <c r="WAY1" s="24"/>
      <c r="WAZ1" s="24"/>
      <c r="WBA1" s="24"/>
      <c r="WBB1" s="24"/>
      <c r="WBC1" s="24"/>
      <c r="WBD1" s="24"/>
      <c r="WBE1" s="24"/>
      <c r="WBF1" s="24"/>
      <c r="WBG1" s="24"/>
      <c r="WBH1" s="24"/>
      <c r="WBI1" s="24"/>
      <c r="WBJ1" s="24"/>
      <c r="WBK1" s="24"/>
      <c r="WBL1" s="24"/>
      <c r="WBM1" s="24"/>
      <c r="WBN1" s="24"/>
      <c r="WBO1" s="24"/>
      <c r="WBP1" s="24"/>
      <c r="WBQ1" s="24"/>
      <c r="WBR1" s="24"/>
      <c r="WBS1" s="24"/>
      <c r="WBT1" s="24"/>
      <c r="WBU1" s="24"/>
      <c r="WBV1" s="24"/>
      <c r="WBW1" s="24"/>
      <c r="WBX1" s="24"/>
      <c r="WBY1" s="24"/>
      <c r="WBZ1" s="24"/>
      <c r="WCA1" s="24"/>
      <c r="WCB1" s="24"/>
      <c r="WCC1" s="24"/>
      <c r="WCD1" s="24"/>
      <c r="WCE1" s="24"/>
      <c r="WCF1" s="24"/>
      <c r="WCG1" s="24"/>
      <c r="WCH1" s="24"/>
      <c r="WCI1" s="24"/>
      <c r="WCJ1" s="24"/>
      <c r="WCK1" s="24"/>
      <c r="WCL1" s="24"/>
      <c r="WCM1" s="24"/>
      <c r="WCN1" s="24"/>
      <c r="WCO1" s="24"/>
      <c r="WCP1" s="24"/>
      <c r="WCQ1" s="24"/>
      <c r="WCR1" s="24"/>
      <c r="WCS1" s="24"/>
      <c r="WCT1" s="24"/>
      <c r="WCU1" s="24"/>
      <c r="WCV1" s="24"/>
      <c r="WCW1" s="24"/>
      <c r="WCX1" s="24"/>
      <c r="WCY1" s="24"/>
      <c r="WCZ1" s="24"/>
      <c r="WDA1" s="24"/>
      <c r="WDB1" s="24"/>
      <c r="WDC1" s="24"/>
      <c r="WDD1" s="24"/>
      <c r="WDE1" s="24"/>
      <c r="WDF1" s="24"/>
      <c r="WDG1" s="24"/>
      <c r="WDH1" s="24"/>
      <c r="WDI1" s="24"/>
      <c r="WDJ1" s="24"/>
      <c r="WDK1" s="24"/>
      <c r="WDL1" s="24"/>
      <c r="WDM1" s="24"/>
      <c r="WDN1" s="24"/>
      <c r="WDO1" s="24"/>
      <c r="WDP1" s="24"/>
      <c r="WDQ1" s="24"/>
      <c r="WDR1" s="24"/>
      <c r="WDS1" s="24"/>
      <c r="WDT1" s="24"/>
      <c r="WDU1" s="24"/>
      <c r="WDV1" s="24"/>
      <c r="WDW1" s="24"/>
      <c r="WDX1" s="24"/>
      <c r="WDY1" s="24"/>
      <c r="WDZ1" s="24"/>
      <c r="WEA1" s="24"/>
      <c r="WEB1" s="24"/>
      <c r="WEC1" s="24"/>
      <c r="WED1" s="24"/>
      <c r="WEE1" s="24"/>
      <c r="WEF1" s="24"/>
      <c r="WEG1" s="24"/>
      <c r="WEH1" s="24"/>
      <c r="WEI1" s="24"/>
      <c r="WEJ1" s="24"/>
      <c r="WEK1" s="24"/>
      <c r="WEL1" s="24"/>
      <c r="WEM1" s="24"/>
      <c r="WEN1" s="24"/>
      <c r="WEO1" s="24"/>
      <c r="WEP1" s="24"/>
      <c r="WEQ1" s="24"/>
      <c r="WER1" s="24"/>
      <c r="WES1" s="24"/>
      <c r="WET1" s="24"/>
      <c r="WEU1" s="24"/>
      <c r="WEV1" s="24"/>
      <c r="WEW1" s="24"/>
      <c r="WEX1" s="24"/>
      <c r="WEY1" s="24"/>
      <c r="WEZ1" s="24"/>
      <c r="WFA1" s="24"/>
      <c r="WFB1" s="24"/>
      <c r="WFC1" s="24"/>
      <c r="WFD1" s="24"/>
      <c r="WFE1" s="24"/>
      <c r="WFF1" s="24"/>
      <c r="WFG1" s="24"/>
      <c r="WFH1" s="24"/>
      <c r="WFI1" s="24"/>
      <c r="WFJ1" s="24"/>
      <c r="WFK1" s="24"/>
      <c r="WFL1" s="24"/>
      <c r="WFM1" s="24"/>
      <c r="WFN1" s="24"/>
      <c r="WFO1" s="24"/>
      <c r="WFP1" s="24"/>
      <c r="WFQ1" s="24"/>
      <c r="WFR1" s="24"/>
      <c r="WFS1" s="24"/>
      <c r="WFT1" s="24"/>
      <c r="WFU1" s="24"/>
      <c r="WFV1" s="24"/>
      <c r="WFW1" s="24"/>
      <c r="WFX1" s="24"/>
      <c r="WFY1" s="24"/>
      <c r="WFZ1" s="24"/>
      <c r="WGA1" s="24"/>
      <c r="WGB1" s="24"/>
      <c r="WGC1" s="24"/>
      <c r="WGD1" s="24"/>
      <c r="WGE1" s="24"/>
      <c r="WGF1" s="24"/>
      <c r="WGG1" s="24"/>
      <c r="WGH1" s="24"/>
      <c r="WGI1" s="24"/>
      <c r="WGJ1" s="24"/>
      <c r="WGK1" s="24"/>
      <c r="WGL1" s="24"/>
      <c r="WGM1" s="24"/>
      <c r="WGN1" s="24"/>
      <c r="WGO1" s="24"/>
      <c r="WGP1" s="24"/>
      <c r="WGQ1" s="24"/>
      <c r="WGR1" s="24"/>
      <c r="WGS1" s="24"/>
      <c r="WGT1" s="24"/>
      <c r="WGU1" s="24"/>
      <c r="WGV1" s="24"/>
      <c r="WGW1" s="24"/>
      <c r="WGX1" s="24"/>
      <c r="WGY1" s="24"/>
      <c r="WGZ1" s="24"/>
      <c r="WHA1" s="24"/>
      <c r="WHB1" s="24"/>
      <c r="WHC1" s="24"/>
      <c r="WHD1" s="24"/>
      <c r="WHE1" s="24"/>
      <c r="WHF1" s="24"/>
      <c r="WHG1" s="24"/>
      <c r="WHH1" s="24"/>
      <c r="WHI1" s="24"/>
      <c r="WHJ1" s="24"/>
      <c r="WHK1" s="24"/>
      <c r="WHL1" s="24"/>
      <c r="WHM1" s="24"/>
      <c r="WHN1" s="24"/>
      <c r="WHO1" s="24"/>
      <c r="WHP1" s="24"/>
      <c r="WHQ1" s="24"/>
      <c r="WHR1" s="24"/>
      <c r="WHS1" s="24"/>
      <c r="WHT1" s="24"/>
      <c r="WHU1" s="24"/>
      <c r="WHV1" s="24"/>
      <c r="WHW1" s="24"/>
      <c r="WHX1" s="24"/>
      <c r="WHY1" s="24"/>
      <c r="WHZ1" s="24"/>
      <c r="WIA1" s="24"/>
      <c r="WIB1" s="24"/>
      <c r="WIC1" s="24"/>
      <c r="WID1" s="24"/>
      <c r="WIE1" s="24"/>
      <c r="WIF1" s="24"/>
      <c r="WIG1" s="24"/>
      <c r="WIH1" s="24"/>
      <c r="WII1" s="24"/>
      <c r="WIJ1" s="24"/>
      <c r="WIK1" s="24"/>
      <c r="WIL1" s="24"/>
      <c r="WIM1" s="24"/>
      <c r="WIN1" s="24"/>
      <c r="WIO1" s="24"/>
      <c r="WIP1" s="24"/>
      <c r="WIQ1" s="24"/>
      <c r="WIR1" s="24"/>
      <c r="WIS1" s="24"/>
      <c r="WIT1" s="24"/>
      <c r="WIU1" s="24"/>
      <c r="WIV1" s="24"/>
      <c r="WIW1" s="24"/>
      <c r="WIX1" s="24"/>
      <c r="WIY1" s="24"/>
      <c r="WIZ1" s="24"/>
      <c r="WJA1" s="24"/>
      <c r="WJB1" s="24"/>
      <c r="WJC1" s="24"/>
      <c r="WJD1" s="24"/>
      <c r="WJE1" s="24"/>
      <c r="WJF1" s="24"/>
      <c r="WJG1" s="24"/>
      <c r="WJH1" s="24"/>
      <c r="WJI1" s="24"/>
      <c r="WJJ1" s="24"/>
      <c r="WJK1" s="24"/>
      <c r="WJL1" s="24"/>
      <c r="WJM1" s="24"/>
      <c r="WJN1" s="24"/>
      <c r="WJO1" s="24"/>
      <c r="WJP1" s="24"/>
      <c r="WJQ1" s="24"/>
      <c r="WJR1" s="24"/>
      <c r="WJS1" s="24"/>
      <c r="WJT1" s="24"/>
      <c r="WJU1" s="24"/>
      <c r="WJV1" s="24"/>
      <c r="WJW1" s="24"/>
      <c r="WJX1" s="24"/>
      <c r="WJY1" s="24"/>
      <c r="WJZ1" s="24"/>
      <c r="WKA1" s="24"/>
      <c r="WKB1" s="24"/>
      <c r="WKC1" s="24"/>
      <c r="WKD1" s="24"/>
      <c r="WKE1" s="24"/>
      <c r="WKF1" s="24"/>
      <c r="WKG1" s="24"/>
      <c r="WKH1" s="24"/>
      <c r="WKI1" s="24"/>
      <c r="WKJ1" s="24"/>
      <c r="WKK1" s="24"/>
      <c r="WKL1" s="24"/>
      <c r="WKM1" s="24"/>
      <c r="WKN1" s="24"/>
      <c r="WKO1" s="24"/>
      <c r="WKP1" s="24"/>
      <c r="WKQ1" s="24"/>
      <c r="WKR1" s="24"/>
      <c r="WKS1" s="24"/>
      <c r="WKT1" s="24"/>
      <c r="WKU1" s="24"/>
      <c r="WKV1" s="24"/>
      <c r="WKW1" s="24"/>
      <c r="WKX1" s="24"/>
      <c r="WKY1" s="24"/>
      <c r="WKZ1" s="24"/>
      <c r="WLA1" s="24"/>
      <c r="WLB1" s="24"/>
      <c r="WLC1" s="24"/>
      <c r="WLD1" s="24"/>
      <c r="WLE1" s="24"/>
      <c r="WLF1" s="24"/>
      <c r="WLG1" s="24"/>
      <c r="WLH1" s="24"/>
      <c r="WLI1" s="24"/>
      <c r="WLJ1" s="24"/>
      <c r="WLK1" s="24"/>
      <c r="WLL1" s="24"/>
      <c r="WLM1" s="24"/>
      <c r="WLN1" s="24"/>
      <c r="WLO1" s="24"/>
      <c r="WLP1" s="24"/>
      <c r="WLQ1" s="24"/>
      <c r="WLR1" s="24"/>
      <c r="WLS1" s="24"/>
      <c r="WLT1" s="24"/>
      <c r="WLU1" s="24"/>
      <c r="WLV1" s="24"/>
      <c r="WLW1" s="24"/>
      <c r="WLX1" s="24"/>
      <c r="WLY1" s="24"/>
      <c r="WLZ1" s="24"/>
      <c r="WMA1" s="24"/>
      <c r="WMB1" s="24"/>
      <c r="WMC1" s="24"/>
      <c r="WMD1" s="24"/>
      <c r="WME1" s="24"/>
      <c r="WMF1" s="24"/>
      <c r="WMG1" s="24"/>
      <c r="WMH1" s="24"/>
      <c r="WMI1" s="24"/>
      <c r="WMJ1" s="24"/>
      <c r="WMK1" s="24"/>
      <c r="WML1" s="24"/>
      <c r="WMM1" s="24"/>
      <c r="WMN1" s="24"/>
      <c r="WMO1" s="24"/>
      <c r="WMP1" s="24"/>
      <c r="WMQ1" s="24"/>
      <c r="WMR1" s="24"/>
      <c r="WMS1" s="24"/>
      <c r="WMT1" s="24"/>
      <c r="WMU1" s="24"/>
      <c r="WMV1" s="24"/>
      <c r="WMW1" s="24"/>
      <c r="WMX1" s="24"/>
      <c r="WMY1" s="24"/>
      <c r="WMZ1" s="24"/>
      <c r="WNA1" s="24"/>
      <c r="WNB1" s="24"/>
      <c r="WNC1" s="24"/>
      <c r="WND1" s="24"/>
      <c r="WNE1" s="24"/>
      <c r="WNF1" s="24"/>
      <c r="WNG1" s="24"/>
      <c r="WNH1" s="24"/>
      <c r="WNI1" s="24"/>
      <c r="WNJ1" s="24"/>
      <c r="WNK1" s="24"/>
      <c r="WNL1" s="24"/>
      <c r="WNM1" s="24"/>
      <c r="WNN1" s="24"/>
      <c r="WNO1" s="24"/>
      <c r="WNP1" s="24"/>
      <c r="WNQ1" s="24"/>
      <c r="WNR1" s="24"/>
      <c r="WNS1" s="24"/>
      <c r="WNT1" s="24"/>
      <c r="WNU1" s="24"/>
      <c r="WNV1" s="24"/>
      <c r="WNW1" s="24"/>
      <c r="WNX1" s="24"/>
      <c r="WNY1" s="24"/>
      <c r="WNZ1" s="24"/>
      <c r="WOA1" s="24"/>
      <c r="WOB1" s="24"/>
      <c r="WOC1" s="24"/>
      <c r="WOD1" s="24"/>
      <c r="WOE1" s="24"/>
      <c r="WOF1" s="24"/>
      <c r="WOG1" s="24"/>
      <c r="WOH1" s="24"/>
      <c r="WOI1" s="24"/>
      <c r="WOJ1" s="24"/>
      <c r="WOK1" s="24"/>
      <c r="WOL1" s="24"/>
      <c r="WOM1" s="24"/>
      <c r="WON1" s="24"/>
      <c r="WOO1" s="24"/>
      <c r="WOP1" s="24"/>
      <c r="WOQ1" s="24"/>
      <c r="WOR1" s="24"/>
      <c r="WOS1" s="24"/>
      <c r="WOT1" s="24"/>
      <c r="WOU1" s="24"/>
      <c r="WOV1" s="24"/>
      <c r="WOW1" s="24"/>
      <c r="WOX1" s="24"/>
      <c r="WOY1" s="24"/>
      <c r="WOZ1" s="24"/>
      <c r="WPA1" s="24"/>
      <c r="WPB1" s="24"/>
      <c r="WPC1" s="24"/>
      <c r="WPD1" s="24"/>
      <c r="WPE1" s="24"/>
      <c r="WPF1" s="24"/>
      <c r="WPG1" s="24"/>
      <c r="WPH1" s="24"/>
      <c r="WPI1" s="24"/>
      <c r="WPJ1" s="24"/>
      <c r="WPK1" s="24"/>
      <c r="WPL1" s="24"/>
      <c r="WPM1" s="24"/>
      <c r="WPN1" s="24"/>
      <c r="WPO1" s="24"/>
      <c r="WPP1" s="24"/>
      <c r="WPQ1" s="24"/>
      <c r="WPR1" s="24"/>
      <c r="WPS1" s="24"/>
      <c r="WPT1" s="24"/>
      <c r="WPU1" s="24"/>
      <c r="WPV1" s="24"/>
      <c r="WPW1" s="24"/>
      <c r="WPX1" s="24"/>
      <c r="WPY1" s="24"/>
      <c r="WPZ1" s="24"/>
      <c r="WQA1" s="24"/>
      <c r="WQB1" s="24"/>
      <c r="WQC1" s="24"/>
      <c r="WQD1" s="24"/>
      <c r="WQE1" s="24"/>
      <c r="WQF1" s="24"/>
      <c r="WQG1" s="24"/>
      <c r="WQH1" s="24"/>
      <c r="WQI1" s="24"/>
      <c r="WQJ1" s="24"/>
      <c r="WQK1" s="24"/>
      <c r="WQL1" s="24"/>
      <c r="WQM1" s="24"/>
      <c r="WQN1" s="24"/>
      <c r="WQO1" s="24"/>
      <c r="WQP1" s="24"/>
      <c r="WQQ1" s="24"/>
      <c r="WQR1" s="24"/>
      <c r="WQS1" s="24"/>
      <c r="WQT1" s="24"/>
      <c r="WQU1" s="24"/>
      <c r="WQV1" s="24"/>
      <c r="WQW1" s="24"/>
      <c r="WQX1" s="24"/>
      <c r="WQY1" s="24"/>
      <c r="WQZ1" s="24"/>
      <c r="WRA1" s="24"/>
      <c r="WRB1" s="24"/>
      <c r="WRC1" s="24"/>
      <c r="WRD1" s="24"/>
      <c r="WRE1" s="24"/>
      <c r="WRF1" s="24"/>
      <c r="WRG1" s="24"/>
      <c r="WRH1" s="24"/>
      <c r="WRI1" s="24"/>
      <c r="WRJ1" s="24"/>
      <c r="WRK1" s="24"/>
      <c r="WRL1" s="24"/>
      <c r="WRM1" s="24"/>
      <c r="WRN1" s="24"/>
      <c r="WRO1" s="24"/>
      <c r="WRP1" s="24"/>
      <c r="WRQ1" s="24"/>
      <c r="WRR1" s="24"/>
      <c r="WRS1" s="24"/>
      <c r="WRT1" s="24"/>
      <c r="WRU1" s="24"/>
      <c r="WRV1" s="24"/>
      <c r="WRW1" s="24"/>
      <c r="WRX1" s="24"/>
      <c r="WRY1" s="24"/>
      <c r="WRZ1" s="24"/>
      <c r="WSA1" s="24"/>
      <c r="WSB1" s="24"/>
      <c r="WSC1" s="24"/>
      <c r="WSD1" s="24"/>
      <c r="WSE1" s="24"/>
      <c r="WSF1" s="24"/>
      <c r="WSG1" s="24"/>
      <c r="WSH1" s="24"/>
      <c r="WSI1" s="24"/>
      <c r="WSJ1" s="24"/>
      <c r="WSK1" s="24"/>
      <c r="WSL1" s="24"/>
      <c r="WSM1" s="24"/>
      <c r="WSN1" s="24"/>
      <c r="WSO1" s="24"/>
      <c r="WSP1" s="24"/>
      <c r="WSQ1" s="24"/>
      <c r="WSR1" s="24"/>
      <c r="WSS1" s="24"/>
      <c r="WST1" s="24"/>
      <c r="WSU1" s="24"/>
      <c r="WSV1" s="24"/>
      <c r="WSW1" s="24"/>
      <c r="WSX1" s="24"/>
      <c r="WSY1" s="24"/>
      <c r="WSZ1" s="24"/>
      <c r="WTA1" s="24"/>
      <c r="WTB1" s="24"/>
      <c r="WTC1" s="24"/>
      <c r="WTD1" s="24"/>
      <c r="WTE1" s="24"/>
      <c r="WTF1" s="24"/>
      <c r="WTG1" s="24"/>
      <c r="WTH1" s="24"/>
      <c r="WTI1" s="24"/>
      <c r="WTJ1" s="24"/>
      <c r="WTK1" s="24"/>
      <c r="WTL1" s="24"/>
      <c r="WTM1" s="24"/>
      <c r="WTN1" s="24"/>
      <c r="WTO1" s="24"/>
      <c r="WTP1" s="24"/>
      <c r="WTQ1" s="24"/>
      <c r="WTR1" s="24"/>
      <c r="WTS1" s="24"/>
      <c r="WTT1" s="24"/>
      <c r="WTU1" s="24"/>
      <c r="WTV1" s="24"/>
      <c r="WTW1" s="24"/>
      <c r="WTX1" s="24"/>
      <c r="WTY1" s="24"/>
      <c r="WTZ1" s="24"/>
      <c r="WUA1" s="24"/>
      <c r="WUB1" s="24"/>
      <c r="WUC1" s="24"/>
      <c r="WUD1" s="24"/>
      <c r="WUE1" s="24"/>
      <c r="WUF1" s="24"/>
      <c r="WUG1" s="24"/>
      <c r="WUH1" s="24"/>
      <c r="WUI1" s="24"/>
      <c r="WUJ1" s="24"/>
      <c r="WUK1" s="24"/>
      <c r="WUL1" s="24"/>
      <c r="WUM1" s="24"/>
      <c r="WUN1" s="24"/>
      <c r="WUO1" s="24"/>
      <c r="WUP1" s="24"/>
      <c r="WUQ1" s="24"/>
      <c r="WUR1" s="24"/>
      <c r="WUS1" s="24"/>
      <c r="WUT1" s="24"/>
      <c r="WUU1" s="24"/>
      <c r="WUV1" s="24"/>
      <c r="WUW1" s="24"/>
      <c r="WUX1" s="24"/>
      <c r="WUY1" s="24"/>
      <c r="WUZ1" s="24"/>
      <c r="WVA1" s="24"/>
      <c r="WVB1" s="24"/>
      <c r="WVC1" s="24"/>
      <c r="WVD1" s="24"/>
      <c r="WVE1" s="24"/>
      <c r="WVF1" s="24"/>
      <c r="WVG1" s="24"/>
      <c r="WVH1" s="24"/>
      <c r="WVI1" s="24"/>
      <c r="WVJ1" s="24"/>
      <c r="WVK1" s="24"/>
      <c r="WVL1" s="24"/>
      <c r="WVM1" s="24"/>
      <c r="WVN1" s="24"/>
      <c r="WVO1" s="24"/>
      <c r="WVP1" s="24"/>
      <c r="WVQ1" s="24"/>
      <c r="WVR1" s="24"/>
      <c r="WVS1" s="24"/>
      <c r="WVT1" s="24"/>
      <c r="WVU1" s="24"/>
      <c r="WVV1" s="24"/>
      <c r="WVW1" s="24"/>
      <c r="WVX1" s="24"/>
      <c r="WVY1" s="24"/>
      <c r="WVZ1" s="24"/>
      <c r="WWA1" s="24"/>
      <c r="WWB1" s="24"/>
      <c r="WWC1" s="24"/>
      <c r="WWD1" s="24"/>
      <c r="WWE1" s="24"/>
      <c r="WWF1" s="24"/>
      <c r="WWG1" s="24"/>
      <c r="WWH1" s="24"/>
      <c r="WWI1" s="24"/>
      <c r="WWJ1" s="24"/>
      <c r="WWK1" s="24"/>
      <c r="WWL1" s="24"/>
      <c r="WWM1" s="24"/>
      <c r="WWN1" s="24"/>
      <c r="WWO1" s="24"/>
      <c r="WWP1" s="24"/>
      <c r="WWQ1" s="24"/>
      <c r="WWR1" s="24"/>
      <c r="WWS1" s="24"/>
      <c r="WWT1" s="24"/>
      <c r="WWU1" s="24"/>
      <c r="WWV1" s="24"/>
      <c r="WWW1" s="24"/>
      <c r="WWX1" s="24"/>
      <c r="WWY1" s="24"/>
      <c r="WWZ1" s="24"/>
      <c r="WXA1" s="24"/>
      <c r="WXB1" s="24"/>
      <c r="WXC1" s="24"/>
      <c r="WXD1" s="24"/>
      <c r="WXE1" s="24"/>
      <c r="WXF1" s="24"/>
      <c r="WXG1" s="24"/>
      <c r="WXH1" s="24"/>
      <c r="WXI1" s="24"/>
      <c r="WXJ1" s="24"/>
      <c r="WXK1" s="24"/>
      <c r="WXL1" s="24"/>
      <c r="WXM1" s="24"/>
      <c r="WXN1" s="24"/>
      <c r="WXO1" s="24"/>
      <c r="WXP1" s="24"/>
      <c r="WXQ1" s="24"/>
      <c r="WXR1" s="24"/>
      <c r="WXS1" s="24"/>
      <c r="WXT1" s="24"/>
      <c r="WXU1" s="24"/>
      <c r="WXV1" s="24"/>
      <c r="WXW1" s="24"/>
      <c r="WXX1" s="24"/>
      <c r="WXY1" s="24"/>
      <c r="WXZ1" s="24"/>
      <c r="WYA1" s="24"/>
      <c r="WYB1" s="24"/>
      <c r="WYC1" s="24"/>
      <c r="WYD1" s="24"/>
      <c r="WYE1" s="24"/>
      <c r="WYF1" s="24"/>
      <c r="WYG1" s="24"/>
      <c r="WYH1" s="24"/>
      <c r="WYI1" s="24"/>
      <c r="WYJ1" s="24"/>
      <c r="WYK1" s="24"/>
      <c r="WYL1" s="24"/>
      <c r="WYM1" s="24"/>
      <c r="WYN1" s="24"/>
      <c r="WYO1" s="24"/>
      <c r="WYP1" s="24"/>
      <c r="WYQ1" s="24"/>
      <c r="WYR1" s="24"/>
      <c r="WYS1" s="24"/>
      <c r="WYT1" s="24"/>
      <c r="WYU1" s="24"/>
      <c r="WYV1" s="24"/>
      <c r="WYW1" s="24"/>
      <c r="WYX1" s="24"/>
      <c r="WYY1" s="24"/>
      <c r="WYZ1" s="24"/>
      <c r="WZA1" s="24"/>
      <c r="WZB1" s="24"/>
      <c r="WZC1" s="24"/>
      <c r="WZD1" s="24"/>
      <c r="WZE1" s="24"/>
      <c r="WZF1" s="24"/>
      <c r="WZG1" s="24"/>
      <c r="WZH1" s="24"/>
      <c r="WZI1" s="24"/>
      <c r="WZJ1" s="24"/>
      <c r="WZK1" s="24"/>
      <c r="WZL1" s="24"/>
      <c r="WZM1" s="24"/>
      <c r="WZN1" s="24"/>
      <c r="WZO1" s="24"/>
      <c r="WZP1" s="24"/>
      <c r="WZQ1" s="24"/>
      <c r="WZR1" s="24"/>
      <c r="WZS1" s="24"/>
      <c r="WZT1" s="24"/>
      <c r="WZU1" s="24"/>
      <c r="WZV1" s="24"/>
      <c r="WZW1" s="24"/>
      <c r="WZX1" s="24"/>
      <c r="WZY1" s="24"/>
      <c r="WZZ1" s="24"/>
      <c r="XAA1" s="24"/>
      <c r="XAB1" s="24"/>
      <c r="XAC1" s="24"/>
      <c r="XAD1" s="24"/>
      <c r="XAE1" s="24"/>
      <c r="XAF1" s="24"/>
      <c r="XAG1" s="24"/>
      <c r="XAH1" s="24"/>
      <c r="XAI1" s="24"/>
      <c r="XAJ1" s="24"/>
      <c r="XAK1" s="24"/>
      <c r="XAL1" s="24"/>
      <c r="XAM1" s="24"/>
      <c r="XAN1" s="24"/>
      <c r="XAO1" s="24"/>
      <c r="XAP1" s="24"/>
      <c r="XAQ1" s="24"/>
      <c r="XAR1" s="24"/>
      <c r="XAS1" s="24"/>
      <c r="XAT1" s="24"/>
      <c r="XAU1" s="24"/>
      <c r="XAV1" s="24"/>
      <c r="XAW1" s="24"/>
      <c r="XAX1" s="24"/>
      <c r="XAY1" s="24"/>
      <c r="XAZ1" s="24"/>
      <c r="XBA1" s="24"/>
      <c r="XBB1" s="24"/>
      <c r="XBC1" s="24"/>
      <c r="XBD1" s="24"/>
      <c r="XBE1" s="24"/>
      <c r="XBF1" s="24"/>
      <c r="XBG1" s="24"/>
      <c r="XBH1" s="24"/>
      <c r="XBI1" s="24"/>
      <c r="XBJ1" s="24"/>
      <c r="XBK1" s="24"/>
      <c r="XBL1" s="24"/>
      <c r="XBM1" s="24"/>
      <c r="XBN1" s="24"/>
      <c r="XBO1" s="24"/>
      <c r="XBP1" s="24"/>
      <c r="XBQ1" s="24"/>
      <c r="XBR1" s="24"/>
      <c r="XBS1" s="24"/>
      <c r="XBT1" s="24"/>
      <c r="XBU1" s="24"/>
      <c r="XBV1" s="24"/>
      <c r="XBW1" s="24"/>
      <c r="XBX1" s="24"/>
      <c r="XBY1" s="24"/>
      <c r="XBZ1" s="24"/>
      <c r="XCA1" s="24"/>
      <c r="XCB1" s="24"/>
      <c r="XCC1" s="24"/>
      <c r="XCD1" s="24"/>
      <c r="XCE1" s="24"/>
      <c r="XCF1" s="24"/>
      <c r="XCG1" s="24"/>
      <c r="XCH1" s="24"/>
      <c r="XCI1" s="24"/>
      <c r="XCJ1" s="24"/>
      <c r="XCK1" s="24"/>
      <c r="XCL1" s="24"/>
      <c r="XCM1" s="24"/>
      <c r="XCN1" s="24"/>
      <c r="XCO1" s="24"/>
      <c r="XCP1" s="24"/>
      <c r="XCQ1" s="24"/>
      <c r="XCR1" s="24"/>
      <c r="XCS1" s="24"/>
      <c r="XCT1" s="24"/>
      <c r="XCU1" s="24"/>
      <c r="XCV1" s="24"/>
      <c r="XCW1" s="24"/>
      <c r="XCX1" s="24"/>
      <c r="XCY1" s="24"/>
      <c r="XCZ1" s="24"/>
      <c r="XDA1" s="24"/>
      <c r="XDB1" s="24"/>
      <c r="XDC1" s="24"/>
      <c r="XDD1" s="24"/>
      <c r="XDE1" s="24"/>
      <c r="XDF1" s="24"/>
      <c r="XDG1" s="24"/>
      <c r="XDH1" s="24"/>
      <c r="XDI1" s="24"/>
      <c r="XDJ1" s="24"/>
      <c r="XDK1" s="24"/>
      <c r="XDL1" s="24"/>
      <c r="XDM1" s="24"/>
      <c r="XDN1" s="24"/>
      <c r="XDO1" s="24"/>
      <c r="XDP1" s="24"/>
      <c r="XDQ1" s="24"/>
      <c r="XDR1" s="24"/>
      <c r="XDS1" s="24"/>
      <c r="XDT1" s="24"/>
      <c r="XDU1" s="24"/>
      <c r="XDV1" s="24"/>
      <c r="XDW1" s="24"/>
      <c r="XDX1" s="24"/>
      <c r="XDY1" s="24"/>
      <c r="XDZ1" s="24"/>
      <c r="XEA1" s="24"/>
      <c r="XEB1" s="24"/>
      <c r="XEC1" s="24"/>
      <c r="XED1" s="24"/>
      <c r="XEE1" s="24"/>
      <c r="XEF1" s="24"/>
      <c r="XEG1" s="24"/>
      <c r="XEH1" s="24"/>
      <c r="XEI1" s="24"/>
      <c r="XEJ1" s="24"/>
      <c r="XEK1" s="24"/>
      <c r="XEL1" s="24"/>
      <c r="XEM1" s="24"/>
      <c r="XEN1" s="24"/>
      <c r="XEO1" s="24"/>
      <c r="XEP1" s="24"/>
      <c r="XEQ1" s="24"/>
      <c r="XER1" s="24"/>
      <c r="XES1" s="24"/>
      <c r="XET1" s="24"/>
      <c r="XEU1" s="24"/>
      <c r="XEV1" s="24"/>
      <c r="XEW1" s="24"/>
      <c r="XEX1" s="24"/>
      <c r="XEY1" s="24"/>
      <c r="XEZ1" s="24"/>
      <c r="XFA1" s="24"/>
      <c r="XFB1" s="24"/>
      <c r="XFC1" s="24"/>
      <c r="XFD1" s="24"/>
    </row>
    <row r="2" spans="1:16384" ht="18" customHeight="1">
      <c r="A2" s="24"/>
      <c r="B2" s="35"/>
      <c r="C2" s="36" t="s">
        <v>18</v>
      </c>
      <c r="D2" s="705" t="s">
        <v>361</v>
      </c>
      <c r="E2" s="706" t="str">
        <f>+J2</f>
        <v>Incidentals</v>
      </c>
      <c r="F2" s="707"/>
      <c r="G2" s="708" t="str">
        <f>+D2</f>
        <v>Q2 2016</v>
      </c>
      <c r="H2" s="709"/>
      <c r="I2" s="705" t="s">
        <v>207</v>
      </c>
      <c r="J2" s="706" t="str">
        <f>+'Growth analysis Q3'!E2</f>
        <v>Incidentals</v>
      </c>
      <c r="K2" s="707"/>
      <c r="L2" s="708" t="str">
        <f>+I2</f>
        <v>Q2 2015</v>
      </c>
      <c r="M2" s="710"/>
      <c r="N2" s="44" t="s">
        <v>132</v>
      </c>
      <c r="O2" s="44" t="s">
        <v>132</v>
      </c>
      <c r="P2" s="710"/>
      <c r="Q2" s="24"/>
    </row>
    <row r="3" spans="1:16384" ht="18" customHeight="1">
      <c r="A3" s="24"/>
      <c r="B3" s="35"/>
      <c r="C3" s="40" t="s">
        <v>181</v>
      </c>
      <c r="D3" s="711" t="s">
        <v>95</v>
      </c>
      <c r="E3" s="706"/>
      <c r="F3" s="712"/>
      <c r="G3" s="706" t="s">
        <v>180</v>
      </c>
      <c r="H3" s="709"/>
      <c r="I3" s="711" t="s">
        <v>95</v>
      </c>
      <c r="J3" s="706"/>
      <c r="K3" s="712"/>
      <c r="L3" s="706" t="s">
        <v>180</v>
      </c>
      <c r="M3" s="710"/>
      <c r="N3" s="44" t="s">
        <v>95</v>
      </c>
      <c r="O3" s="44" t="s">
        <v>180</v>
      </c>
      <c r="P3" s="710"/>
      <c r="Q3" s="24"/>
    </row>
    <row r="4" spans="1:16384" ht="18" customHeight="1">
      <c r="A4" s="24"/>
      <c r="B4" s="45"/>
      <c r="C4" s="45"/>
      <c r="D4" s="713"/>
      <c r="E4" s="714"/>
      <c r="F4" s="714"/>
      <c r="G4" s="714"/>
      <c r="H4" s="246"/>
      <c r="I4" s="713"/>
      <c r="J4" s="715"/>
      <c r="K4" s="715"/>
      <c r="L4" s="715"/>
      <c r="M4" s="716"/>
      <c r="N4" s="717"/>
      <c r="O4" s="718"/>
      <c r="P4" s="716"/>
      <c r="Q4" s="24"/>
    </row>
    <row r="5" spans="1:16384" ht="18" customHeight="1">
      <c r="A5" s="24"/>
      <c r="B5" s="45"/>
      <c r="C5" s="644" t="s">
        <v>249</v>
      </c>
      <c r="D5" s="719">
        <v>767</v>
      </c>
      <c r="E5" s="75">
        <v>0</v>
      </c>
      <c r="F5" s="75"/>
      <c r="G5" s="720">
        <f>D5-E5</f>
        <v>767</v>
      </c>
      <c r="H5" s="721"/>
      <c r="I5" s="719">
        <f>+Revenues!K5</f>
        <v>774</v>
      </c>
      <c r="J5" s="75">
        <v>0</v>
      </c>
      <c r="K5" s="75"/>
      <c r="L5" s="720">
        <f t="shared" ref="L5:L10" si="0">+I5-J5</f>
        <v>774</v>
      </c>
      <c r="M5" s="721"/>
      <c r="N5" s="91">
        <f>+IFERROR(IF(D5*I5&lt;0,"n.m.",IF(D5/I5-1&gt;100%,"&gt;100%",D5/I5-1)),"n.m.")</f>
        <v>-9.0439276485788644E-3</v>
      </c>
      <c r="O5" s="722">
        <f>+IFERROR(IF(G5*L5&lt;0,"n.m.",IF(G5/L5-1&gt;100%,"&gt;100%",G5/L5-1)),"n.m.")</f>
        <v>-9.0439276485788644E-3</v>
      </c>
      <c r="P5" s="723"/>
      <c r="Q5" s="24"/>
    </row>
    <row r="6" spans="1:16384" ht="18" customHeight="1">
      <c r="A6" s="24"/>
      <c r="B6" s="45"/>
      <c r="C6" s="644" t="s">
        <v>16</v>
      </c>
      <c r="D6" s="719">
        <v>573</v>
      </c>
      <c r="E6" s="75">
        <v>0</v>
      </c>
      <c r="F6" s="75"/>
      <c r="G6" s="720">
        <f>D6-E6</f>
        <v>573</v>
      </c>
      <c r="H6" s="721"/>
      <c r="I6" s="719">
        <f>+Revenues!K6</f>
        <v>608</v>
      </c>
      <c r="J6" s="75">
        <v>-10</v>
      </c>
      <c r="K6" s="75"/>
      <c r="L6" s="720">
        <f t="shared" si="0"/>
        <v>618</v>
      </c>
      <c r="M6" s="721"/>
      <c r="N6" s="91">
        <f t="shared" ref="N6:N18" si="1">+IFERROR(IF(D6*I6&lt;0,"n.m.",IF(D6/I6-1&gt;100%,"&gt;100%",D6/I6-1)),"n.m.")</f>
        <v>-5.7565789473684181E-2</v>
      </c>
      <c r="O6" s="722">
        <f t="shared" ref="O6:O18" si="2">+IFERROR(IF(G6*L6&lt;0,"n.m.",IF(G6/L6-1&gt;100%,"&gt;100%",G6/L6-1)),"n.m.")</f>
        <v>-7.2815533980582492E-2</v>
      </c>
      <c r="P6" s="723"/>
      <c r="Q6" s="24"/>
    </row>
    <row r="7" spans="1:16384" ht="18" customHeight="1">
      <c r="A7" s="24"/>
      <c r="B7" s="45"/>
      <c r="C7" s="644" t="s">
        <v>238</v>
      </c>
      <c r="D7" s="719">
        <v>184</v>
      </c>
      <c r="E7" s="75">
        <v>0</v>
      </c>
      <c r="F7" s="75"/>
      <c r="G7" s="720">
        <f>D7-E7</f>
        <v>184</v>
      </c>
      <c r="H7" s="721"/>
      <c r="I7" s="719">
        <f>+Revenues!K7</f>
        <v>184</v>
      </c>
      <c r="J7" s="75">
        <v>0</v>
      </c>
      <c r="K7" s="75"/>
      <c r="L7" s="720">
        <f t="shared" si="0"/>
        <v>184</v>
      </c>
      <c r="M7" s="721"/>
      <c r="N7" s="91">
        <f t="shared" si="1"/>
        <v>0</v>
      </c>
      <c r="O7" s="722">
        <f t="shared" si="2"/>
        <v>0</v>
      </c>
      <c r="P7" s="723"/>
      <c r="Q7" s="24"/>
    </row>
    <row r="8" spans="1:16384" ht="18" customHeight="1">
      <c r="A8" s="24"/>
      <c r="B8" s="45"/>
      <c r="C8" s="644" t="s">
        <v>247</v>
      </c>
      <c r="D8" s="719">
        <v>5</v>
      </c>
      <c r="E8" s="75">
        <v>0</v>
      </c>
      <c r="F8" s="75"/>
      <c r="G8" s="720">
        <f>D8-E8</f>
        <v>5</v>
      </c>
      <c r="H8" s="721"/>
      <c r="I8" s="719">
        <f>+Revenues!K8</f>
        <v>3</v>
      </c>
      <c r="J8" s="75">
        <v>0</v>
      </c>
      <c r="K8" s="75"/>
      <c r="L8" s="720">
        <f t="shared" si="0"/>
        <v>3</v>
      </c>
      <c r="M8" s="721"/>
      <c r="N8" s="91">
        <f t="shared" si="1"/>
        <v>0.66666666666666674</v>
      </c>
      <c r="O8" s="722">
        <f t="shared" si="2"/>
        <v>0.66666666666666674</v>
      </c>
      <c r="P8" s="723"/>
      <c r="Q8" s="24"/>
    </row>
    <row r="9" spans="1:16384" ht="18" customHeight="1">
      <c r="A9" s="24"/>
      <c r="B9" s="45"/>
      <c r="C9" s="275" t="s">
        <v>126</v>
      </c>
      <c r="D9" s="719">
        <v>-43</v>
      </c>
      <c r="E9" s="75">
        <v>0</v>
      </c>
      <c r="F9" s="75"/>
      <c r="G9" s="720">
        <f>D9-E9</f>
        <v>-43</v>
      </c>
      <c r="H9" s="721"/>
      <c r="I9" s="719">
        <f>+Revenues!K9</f>
        <v>-37</v>
      </c>
      <c r="J9" s="75">
        <v>0</v>
      </c>
      <c r="K9" s="75"/>
      <c r="L9" s="720">
        <f t="shared" si="0"/>
        <v>-37</v>
      </c>
      <c r="M9" s="721"/>
      <c r="N9" s="91">
        <f t="shared" si="1"/>
        <v>0.16216216216216206</v>
      </c>
      <c r="O9" s="722">
        <f t="shared" si="2"/>
        <v>0.16216216216216206</v>
      </c>
      <c r="P9" s="723"/>
      <c r="Q9" s="24"/>
    </row>
    <row r="10" spans="1:16384" s="60" customFormat="1" ht="18" customHeight="1">
      <c r="A10" s="49"/>
      <c r="B10" s="272"/>
      <c r="C10" s="724" t="s">
        <v>65</v>
      </c>
      <c r="D10" s="725">
        <f>D5+D6+D7+D8+D9</f>
        <v>1486</v>
      </c>
      <c r="E10" s="75">
        <f>E5+E6+E7+E8+E9</f>
        <v>0</v>
      </c>
      <c r="F10" s="101"/>
      <c r="G10" s="726">
        <f>G5+G6+G7+G8+G9</f>
        <v>1486</v>
      </c>
      <c r="H10" s="727"/>
      <c r="I10" s="725">
        <f>+Revenues!K10</f>
        <v>1532</v>
      </c>
      <c r="J10" s="101">
        <f>+J5+J7+J6+J8+J9</f>
        <v>-10</v>
      </c>
      <c r="K10" s="101"/>
      <c r="L10" s="726">
        <f t="shared" si="0"/>
        <v>1542</v>
      </c>
      <c r="M10" s="727"/>
      <c r="N10" s="79">
        <f t="shared" si="1"/>
        <v>-3.0026109660574396E-2</v>
      </c>
      <c r="O10" s="728">
        <f t="shared" si="2"/>
        <v>-3.6316472114137466E-2</v>
      </c>
      <c r="P10" s="729"/>
      <c r="Q10" s="49"/>
    </row>
    <row r="11" spans="1:16384" s="60" customFormat="1" ht="18" customHeight="1">
      <c r="A11" s="49"/>
      <c r="B11" s="272"/>
      <c r="C11" s="724"/>
      <c r="D11" s="725"/>
      <c r="E11" s="101"/>
      <c r="F11" s="101"/>
      <c r="G11" s="726"/>
      <c r="H11" s="727"/>
      <c r="I11" s="725"/>
      <c r="J11" s="101"/>
      <c r="K11" s="101"/>
      <c r="L11" s="726"/>
      <c r="M11" s="727"/>
      <c r="N11" s="79"/>
      <c r="O11" s="728"/>
      <c r="P11" s="729"/>
      <c r="Q11" s="49"/>
    </row>
    <row r="12" spans="1:16384" s="60" customFormat="1" ht="18" customHeight="1">
      <c r="A12" s="49"/>
      <c r="B12" s="41"/>
      <c r="C12" s="730" t="s">
        <v>71</v>
      </c>
      <c r="D12" s="725">
        <v>218</v>
      </c>
      <c r="E12" s="101">
        <v>0</v>
      </c>
      <c r="F12" s="101"/>
      <c r="G12" s="726">
        <f>D12-E12</f>
        <v>218</v>
      </c>
      <c r="H12" s="731"/>
      <c r="I12" s="725">
        <f>+Revenues!K12</f>
        <v>234</v>
      </c>
      <c r="J12" s="101">
        <v>0</v>
      </c>
      <c r="K12" s="101"/>
      <c r="L12" s="726">
        <f>+I12-J12</f>
        <v>234</v>
      </c>
      <c r="M12" s="731"/>
      <c r="N12" s="79">
        <f t="shared" si="1"/>
        <v>-6.8376068376068355E-2</v>
      </c>
      <c r="O12" s="728">
        <f t="shared" si="2"/>
        <v>-6.8376068376068355E-2</v>
      </c>
      <c r="P12" s="732"/>
      <c r="Q12" s="49"/>
      <c r="T12" s="179"/>
    </row>
    <row r="13" spans="1:16384" s="60" customFormat="1" ht="18" customHeight="1">
      <c r="A13" s="49"/>
      <c r="B13" s="272"/>
      <c r="C13" s="100"/>
      <c r="D13" s="725"/>
      <c r="E13" s="101"/>
      <c r="F13" s="101"/>
      <c r="G13" s="726"/>
      <c r="H13" s="731"/>
      <c r="I13" s="725"/>
      <c r="J13" s="101"/>
      <c r="K13" s="101"/>
      <c r="L13" s="726"/>
      <c r="M13" s="731"/>
      <c r="N13" s="79"/>
      <c r="O13" s="728"/>
      <c r="P13" s="732"/>
      <c r="Q13" s="49"/>
    </row>
    <row r="14" spans="1:16384" s="60" customFormat="1" ht="18" customHeight="1">
      <c r="A14" s="49"/>
      <c r="B14" s="272"/>
      <c r="C14" s="41" t="s">
        <v>17</v>
      </c>
      <c r="D14" s="725">
        <v>0</v>
      </c>
      <c r="E14" s="101">
        <v>0</v>
      </c>
      <c r="F14" s="101"/>
      <c r="G14" s="726">
        <f>D14-E14</f>
        <v>0</v>
      </c>
      <c r="H14" s="731"/>
      <c r="I14" s="725">
        <f>+Revenues!K14</f>
        <v>2</v>
      </c>
      <c r="J14" s="101">
        <v>0</v>
      </c>
      <c r="K14" s="101"/>
      <c r="L14" s="726">
        <f>+I14-J14</f>
        <v>2</v>
      </c>
      <c r="M14" s="731"/>
      <c r="N14" s="79">
        <f t="shared" si="1"/>
        <v>-1</v>
      </c>
      <c r="O14" s="728">
        <f t="shared" si="2"/>
        <v>-1</v>
      </c>
      <c r="P14" s="732"/>
      <c r="Q14" s="49"/>
    </row>
    <row r="15" spans="1:16384" s="60" customFormat="1" ht="18" customHeight="1">
      <c r="A15" s="49"/>
      <c r="B15" s="272"/>
      <c r="C15" s="41"/>
      <c r="D15" s="725"/>
      <c r="E15" s="101"/>
      <c r="F15" s="101"/>
      <c r="G15" s="726"/>
      <c r="H15" s="731"/>
      <c r="I15" s="725"/>
      <c r="J15" s="101"/>
      <c r="K15" s="101"/>
      <c r="L15" s="726"/>
      <c r="M15" s="731"/>
      <c r="N15" s="79"/>
      <c r="O15" s="728"/>
      <c r="P15" s="732"/>
      <c r="Q15" s="49"/>
    </row>
    <row r="16" spans="1:16384" s="60" customFormat="1" ht="18" customHeight="1">
      <c r="A16" s="49"/>
      <c r="B16" s="272"/>
      <c r="C16" s="41" t="s">
        <v>307</v>
      </c>
      <c r="D16" s="725">
        <v>-28</v>
      </c>
      <c r="E16" s="101">
        <v>0</v>
      </c>
      <c r="F16" s="101"/>
      <c r="G16" s="726">
        <f>D16-E16</f>
        <v>-28</v>
      </c>
      <c r="H16" s="731"/>
      <c r="I16" s="725">
        <v>-27</v>
      </c>
      <c r="J16" s="101">
        <v>0</v>
      </c>
      <c r="K16" s="101"/>
      <c r="L16" s="726">
        <f>I16-J16</f>
        <v>-27</v>
      </c>
      <c r="M16" s="731"/>
      <c r="N16" s="79">
        <f t="shared" si="1"/>
        <v>3.7037037037036979E-2</v>
      </c>
      <c r="O16" s="728">
        <f t="shared" si="2"/>
        <v>3.7037037037036979E-2</v>
      </c>
      <c r="P16" s="732"/>
      <c r="Q16" s="49"/>
    </row>
    <row r="17" spans="1:16384" s="60" customFormat="1" ht="18" customHeight="1">
      <c r="A17" s="49"/>
      <c r="B17" s="41"/>
      <c r="C17" s="134"/>
      <c r="D17" s="725"/>
      <c r="E17" s="101"/>
      <c r="F17" s="101"/>
      <c r="G17" s="726"/>
      <c r="H17" s="731"/>
      <c r="I17" s="725"/>
      <c r="J17" s="101"/>
      <c r="K17" s="101"/>
      <c r="L17" s="726"/>
      <c r="M17" s="731"/>
      <c r="N17" s="79"/>
      <c r="O17" s="728"/>
      <c r="P17" s="732"/>
      <c r="Q17" s="49"/>
    </row>
    <row r="18" spans="1:16384" s="60" customFormat="1" ht="18" customHeight="1">
      <c r="A18" s="49"/>
      <c r="B18" s="41"/>
      <c r="C18" s="134" t="s">
        <v>324</v>
      </c>
      <c r="D18" s="725">
        <f>D10+D12+D14+D16</f>
        <v>1676</v>
      </c>
      <c r="E18" s="101">
        <f>E10+E12+E14+E16</f>
        <v>0</v>
      </c>
      <c r="F18" s="101"/>
      <c r="G18" s="726">
        <f>G10+G12+G14+G16</f>
        <v>1676</v>
      </c>
      <c r="H18" s="731">
        <f>H10+H12+H14</f>
        <v>0</v>
      </c>
      <c r="I18" s="725">
        <f>+Revenues!K18</f>
        <v>1741</v>
      </c>
      <c r="J18" s="101">
        <f>J10+J12+J14</f>
        <v>-10</v>
      </c>
      <c r="K18" s="101"/>
      <c r="L18" s="726">
        <f>L10+L12+L14+L16</f>
        <v>1751</v>
      </c>
      <c r="M18" s="731"/>
      <c r="N18" s="79">
        <f t="shared" si="1"/>
        <v>-3.7334865020103414E-2</v>
      </c>
      <c r="O18" s="728">
        <f t="shared" si="2"/>
        <v>-4.2832667047401518E-2</v>
      </c>
      <c r="P18" s="732"/>
      <c r="Q18" s="49"/>
    </row>
    <row r="19" spans="1:16384" ht="18" customHeight="1">
      <c r="A19" s="24"/>
      <c r="B19" s="45"/>
      <c r="C19" s="733"/>
      <c r="D19" s="736"/>
      <c r="E19" s="737"/>
      <c r="F19" s="737"/>
      <c r="G19" s="736"/>
      <c r="H19" s="738"/>
      <c r="I19" s="736"/>
      <c r="J19" s="739"/>
      <c r="K19" s="736"/>
      <c r="L19" s="736"/>
      <c r="M19" s="625"/>
      <c r="N19" s="740"/>
      <c r="O19" s="740"/>
      <c r="P19" s="625"/>
      <c r="Q19" s="24"/>
    </row>
    <row r="20" spans="1:16384" ht="9"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c r="BQR20" s="24"/>
      <c r="BQS20" s="24"/>
      <c r="BQT20" s="24"/>
      <c r="BQU20" s="24"/>
      <c r="BQV20" s="24"/>
      <c r="BQW20" s="24"/>
      <c r="BQX20" s="24"/>
      <c r="BQY20" s="24"/>
      <c r="BQZ20" s="24"/>
      <c r="BRA20" s="24"/>
      <c r="BRB20" s="24"/>
      <c r="BRC20" s="24"/>
      <c r="BRD20" s="24"/>
      <c r="BRE20" s="24"/>
      <c r="BRF20" s="24"/>
      <c r="BRG20" s="24"/>
      <c r="BRH20" s="24"/>
      <c r="BRI20" s="24"/>
      <c r="BRJ20" s="24"/>
      <c r="BRK20" s="24"/>
      <c r="BRL20" s="24"/>
      <c r="BRM20" s="24"/>
      <c r="BRN20" s="24"/>
      <c r="BRO20" s="24"/>
      <c r="BRP20" s="24"/>
      <c r="BRQ20" s="24"/>
      <c r="BRR20" s="24"/>
      <c r="BRS20" s="24"/>
      <c r="BRT20" s="24"/>
      <c r="BRU20" s="24"/>
      <c r="BRV20" s="24"/>
      <c r="BRW20" s="24"/>
      <c r="BRX20" s="24"/>
      <c r="BRY20" s="24"/>
      <c r="BRZ20" s="24"/>
      <c r="BSA20" s="24"/>
      <c r="BSB20" s="24"/>
      <c r="BSC20" s="24"/>
      <c r="BSD20" s="24"/>
      <c r="BSE20" s="24"/>
      <c r="BSF20" s="24"/>
      <c r="BSG20" s="24"/>
      <c r="BSH20" s="24"/>
      <c r="BSI20" s="24"/>
      <c r="BSJ20" s="24"/>
      <c r="BSK20" s="24"/>
      <c r="BSL20" s="24"/>
      <c r="BSM20" s="24"/>
      <c r="BSN20" s="24"/>
      <c r="BSO20" s="24"/>
      <c r="BSP20" s="24"/>
      <c r="BSQ20" s="24"/>
      <c r="BSR20" s="24"/>
      <c r="BSS20" s="24"/>
      <c r="BST20" s="24"/>
      <c r="BSU20" s="24"/>
      <c r="BSV20" s="24"/>
      <c r="BSW20" s="24"/>
      <c r="BSX20" s="24"/>
      <c r="BSY20" s="24"/>
      <c r="BSZ20" s="24"/>
      <c r="BTA20" s="24"/>
      <c r="BTB20" s="24"/>
      <c r="BTC20" s="24"/>
      <c r="BTD20" s="24"/>
      <c r="BTE20" s="24"/>
      <c r="BTF20" s="24"/>
      <c r="BTG20" s="24"/>
      <c r="BTH20" s="24"/>
      <c r="BTI20" s="24"/>
      <c r="BTJ20" s="24"/>
      <c r="BTK20" s="24"/>
      <c r="BTL20" s="24"/>
      <c r="BTM20" s="24"/>
      <c r="BTN20" s="24"/>
      <c r="BTO20" s="24"/>
      <c r="BTP20" s="24"/>
      <c r="BTQ20" s="24"/>
      <c r="BTR20" s="24"/>
      <c r="BTS20" s="24"/>
      <c r="BTT20" s="24"/>
      <c r="BTU20" s="24"/>
      <c r="BTV20" s="24"/>
      <c r="BTW20" s="24"/>
      <c r="BTX20" s="24"/>
      <c r="BTY20" s="24"/>
      <c r="BTZ20" s="24"/>
      <c r="BUA20" s="24"/>
      <c r="BUB20" s="24"/>
      <c r="BUC20" s="24"/>
      <c r="BUD20" s="24"/>
      <c r="BUE20" s="24"/>
      <c r="BUF20" s="24"/>
      <c r="BUG20" s="24"/>
      <c r="BUH20" s="24"/>
      <c r="BUI20" s="24"/>
      <c r="BUJ20" s="24"/>
      <c r="BUK20" s="24"/>
      <c r="BUL20" s="24"/>
      <c r="BUM20" s="24"/>
      <c r="BUN20" s="24"/>
      <c r="BUO20" s="24"/>
      <c r="BUP20" s="24"/>
      <c r="BUQ20" s="24"/>
      <c r="BUR20" s="24"/>
      <c r="BUS20" s="24"/>
      <c r="BUT20" s="24"/>
      <c r="BUU20" s="24"/>
      <c r="BUV20" s="24"/>
      <c r="BUW20" s="24"/>
      <c r="BUX20" s="24"/>
      <c r="BUY20" s="24"/>
      <c r="BUZ20" s="24"/>
      <c r="BVA20" s="24"/>
      <c r="BVB20" s="24"/>
      <c r="BVC20" s="24"/>
      <c r="BVD20" s="24"/>
      <c r="BVE20" s="24"/>
      <c r="BVF20" s="24"/>
      <c r="BVG20" s="24"/>
      <c r="BVH20" s="24"/>
      <c r="BVI20" s="24"/>
      <c r="BVJ20" s="24"/>
      <c r="BVK20" s="24"/>
      <c r="BVL20" s="24"/>
      <c r="BVM20" s="24"/>
      <c r="BVN20" s="24"/>
      <c r="BVO20" s="24"/>
      <c r="BVP20" s="24"/>
      <c r="BVQ20" s="24"/>
      <c r="BVR20" s="24"/>
      <c r="BVS20" s="24"/>
      <c r="BVT20" s="24"/>
      <c r="BVU20" s="24"/>
      <c r="BVV20" s="24"/>
      <c r="BVW20" s="24"/>
      <c r="BVX20" s="24"/>
      <c r="BVY20" s="24"/>
      <c r="BVZ20" s="24"/>
      <c r="BWA20" s="24"/>
      <c r="BWB20" s="24"/>
      <c r="BWC20" s="24"/>
      <c r="BWD20" s="24"/>
      <c r="BWE20" s="24"/>
      <c r="BWF20" s="24"/>
      <c r="BWG20" s="24"/>
      <c r="BWH20" s="24"/>
      <c r="BWI20" s="24"/>
      <c r="BWJ20" s="24"/>
      <c r="BWK20" s="24"/>
      <c r="BWL20" s="24"/>
      <c r="BWM20" s="24"/>
      <c r="BWN20" s="24"/>
      <c r="BWO20" s="24"/>
      <c r="BWP20" s="24"/>
      <c r="BWQ20" s="24"/>
      <c r="BWR20" s="24"/>
      <c r="BWS20" s="24"/>
      <c r="BWT20" s="24"/>
      <c r="BWU20" s="24"/>
      <c r="BWV20" s="24"/>
      <c r="BWW20" s="24"/>
      <c r="BWX20" s="24"/>
      <c r="BWY20" s="24"/>
      <c r="BWZ20" s="24"/>
      <c r="BXA20" s="24"/>
      <c r="BXB20" s="24"/>
      <c r="BXC20" s="24"/>
      <c r="BXD20" s="24"/>
      <c r="BXE20" s="24"/>
      <c r="BXF20" s="24"/>
      <c r="BXG20" s="24"/>
      <c r="BXH20" s="24"/>
      <c r="BXI20" s="24"/>
      <c r="BXJ20" s="24"/>
      <c r="BXK20" s="24"/>
      <c r="BXL20" s="24"/>
      <c r="BXM20" s="24"/>
      <c r="BXN20" s="24"/>
      <c r="BXO20" s="24"/>
      <c r="BXP20" s="24"/>
      <c r="BXQ20" s="24"/>
      <c r="BXR20" s="24"/>
      <c r="BXS20" s="24"/>
      <c r="BXT20" s="24"/>
      <c r="BXU20" s="24"/>
      <c r="BXV20" s="24"/>
      <c r="BXW20" s="24"/>
      <c r="BXX20" s="24"/>
      <c r="BXY20" s="24"/>
      <c r="BXZ20" s="24"/>
      <c r="BYA20" s="24"/>
      <c r="BYB20" s="24"/>
      <c r="BYC20" s="24"/>
      <c r="BYD20" s="24"/>
      <c r="BYE20" s="24"/>
      <c r="BYF20" s="24"/>
      <c r="BYG20" s="24"/>
      <c r="BYH20" s="24"/>
      <c r="BYI20" s="24"/>
      <c r="BYJ20" s="24"/>
      <c r="BYK20" s="24"/>
      <c r="BYL20" s="24"/>
      <c r="BYM20" s="24"/>
      <c r="BYN20" s="24"/>
      <c r="BYO20" s="24"/>
      <c r="BYP20" s="24"/>
      <c r="BYQ20" s="24"/>
      <c r="BYR20" s="24"/>
      <c r="BYS20" s="24"/>
      <c r="BYT20" s="24"/>
      <c r="BYU20" s="24"/>
      <c r="BYV20" s="24"/>
      <c r="BYW20" s="24"/>
      <c r="BYX20" s="24"/>
      <c r="BYY20" s="24"/>
      <c r="BYZ20" s="24"/>
      <c r="BZA20" s="24"/>
      <c r="BZB20" s="24"/>
      <c r="BZC20" s="24"/>
      <c r="BZD20" s="24"/>
      <c r="BZE20" s="24"/>
      <c r="BZF20" s="24"/>
      <c r="BZG20" s="24"/>
      <c r="BZH20" s="24"/>
      <c r="BZI20" s="24"/>
      <c r="BZJ20" s="24"/>
      <c r="BZK20" s="24"/>
      <c r="BZL20" s="24"/>
      <c r="BZM20" s="24"/>
      <c r="BZN20" s="24"/>
      <c r="BZO20" s="24"/>
      <c r="BZP20" s="24"/>
      <c r="BZQ20" s="24"/>
      <c r="BZR20" s="24"/>
      <c r="BZS20" s="24"/>
      <c r="BZT20" s="24"/>
      <c r="BZU20" s="24"/>
      <c r="BZV20" s="24"/>
      <c r="BZW20" s="24"/>
      <c r="BZX20" s="24"/>
      <c r="BZY20" s="24"/>
      <c r="BZZ20" s="24"/>
      <c r="CAA20" s="24"/>
      <c r="CAB20" s="24"/>
      <c r="CAC20" s="24"/>
      <c r="CAD20" s="24"/>
      <c r="CAE20" s="24"/>
      <c r="CAF20" s="24"/>
      <c r="CAG20" s="24"/>
      <c r="CAH20" s="24"/>
      <c r="CAI20" s="24"/>
      <c r="CAJ20" s="24"/>
      <c r="CAK20" s="24"/>
      <c r="CAL20" s="24"/>
      <c r="CAM20" s="24"/>
      <c r="CAN20" s="24"/>
      <c r="CAO20" s="24"/>
      <c r="CAP20" s="24"/>
      <c r="CAQ20" s="24"/>
      <c r="CAR20" s="24"/>
      <c r="CAS20" s="24"/>
      <c r="CAT20" s="24"/>
      <c r="CAU20" s="24"/>
      <c r="CAV20" s="24"/>
      <c r="CAW20" s="24"/>
      <c r="CAX20" s="24"/>
      <c r="CAY20" s="24"/>
      <c r="CAZ20" s="24"/>
      <c r="CBA20" s="24"/>
      <c r="CBB20" s="24"/>
      <c r="CBC20" s="24"/>
      <c r="CBD20" s="24"/>
      <c r="CBE20" s="24"/>
      <c r="CBF20" s="24"/>
      <c r="CBG20" s="24"/>
      <c r="CBH20" s="24"/>
      <c r="CBI20" s="24"/>
      <c r="CBJ20" s="24"/>
      <c r="CBK20" s="24"/>
      <c r="CBL20" s="24"/>
      <c r="CBM20" s="24"/>
      <c r="CBN20" s="24"/>
      <c r="CBO20" s="24"/>
      <c r="CBP20" s="24"/>
      <c r="CBQ20" s="24"/>
      <c r="CBR20" s="24"/>
      <c r="CBS20" s="24"/>
      <c r="CBT20" s="24"/>
      <c r="CBU20" s="24"/>
      <c r="CBV20" s="24"/>
      <c r="CBW20" s="24"/>
      <c r="CBX20" s="24"/>
      <c r="CBY20" s="24"/>
      <c r="CBZ20" s="24"/>
      <c r="CCA20" s="24"/>
      <c r="CCB20" s="24"/>
      <c r="CCC20" s="24"/>
      <c r="CCD20" s="24"/>
      <c r="CCE20" s="24"/>
      <c r="CCF20" s="24"/>
      <c r="CCG20" s="24"/>
      <c r="CCH20" s="24"/>
      <c r="CCI20" s="24"/>
      <c r="CCJ20" s="24"/>
      <c r="CCK20" s="24"/>
      <c r="CCL20" s="24"/>
      <c r="CCM20" s="24"/>
      <c r="CCN20" s="24"/>
      <c r="CCO20" s="24"/>
      <c r="CCP20" s="24"/>
      <c r="CCQ20" s="24"/>
      <c r="CCR20" s="24"/>
      <c r="CCS20" s="24"/>
      <c r="CCT20" s="24"/>
      <c r="CCU20" s="24"/>
      <c r="CCV20" s="24"/>
      <c r="CCW20" s="24"/>
      <c r="CCX20" s="24"/>
      <c r="CCY20" s="24"/>
      <c r="CCZ20" s="24"/>
      <c r="CDA20" s="24"/>
      <c r="CDB20" s="24"/>
      <c r="CDC20" s="24"/>
      <c r="CDD20" s="24"/>
      <c r="CDE20" s="24"/>
      <c r="CDF20" s="24"/>
      <c r="CDG20" s="24"/>
      <c r="CDH20" s="24"/>
      <c r="CDI20" s="24"/>
      <c r="CDJ20" s="24"/>
      <c r="CDK20" s="24"/>
      <c r="CDL20" s="24"/>
      <c r="CDM20" s="24"/>
      <c r="CDN20" s="24"/>
      <c r="CDO20" s="24"/>
      <c r="CDP20" s="24"/>
      <c r="CDQ20" s="24"/>
      <c r="CDR20" s="24"/>
      <c r="CDS20" s="24"/>
      <c r="CDT20" s="24"/>
      <c r="CDU20" s="24"/>
      <c r="CDV20" s="24"/>
      <c r="CDW20" s="24"/>
      <c r="CDX20" s="24"/>
      <c r="CDY20" s="24"/>
      <c r="CDZ20" s="24"/>
      <c r="CEA20" s="24"/>
      <c r="CEB20" s="24"/>
      <c r="CEC20" s="24"/>
      <c r="CED20" s="24"/>
      <c r="CEE20" s="24"/>
      <c r="CEF20" s="24"/>
      <c r="CEG20" s="24"/>
      <c r="CEH20" s="24"/>
      <c r="CEI20" s="24"/>
      <c r="CEJ20" s="24"/>
      <c r="CEK20" s="24"/>
      <c r="CEL20" s="24"/>
      <c r="CEM20" s="24"/>
      <c r="CEN20" s="24"/>
      <c r="CEO20" s="24"/>
      <c r="CEP20" s="24"/>
      <c r="CEQ20" s="24"/>
      <c r="CER20" s="24"/>
      <c r="CES20" s="24"/>
      <c r="CET20" s="24"/>
      <c r="CEU20" s="24"/>
      <c r="CEV20" s="24"/>
      <c r="CEW20" s="24"/>
      <c r="CEX20" s="24"/>
      <c r="CEY20" s="24"/>
      <c r="CEZ20" s="24"/>
      <c r="CFA20" s="24"/>
      <c r="CFB20" s="24"/>
      <c r="CFC20" s="24"/>
      <c r="CFD20" s="24"/>
      <c r="CFE20" s="24"/>
      <c r="CFF20" s="24"/>
      <c r="CFG20" s="24"/>
      <c r="CFH20" s="24"/>
      <c r="CFI20" s="24"/>
      <c r="CFJ20" s="24"/>
      <c r="CFK20" s="24"/>
      <c r="CFL20" s="24"/>
      <c r="CFM20" s="24"/>
      <c r="CFN20" s="24"/>
      <c r="CFO20" s="24"/>
      <c r="CFP20" s="24"/>
      <c r="CFQ20" s="24"/>
      <c r="CFR20" s="24"/>
      <c r="CFS20" s="24"/>
      <c r="CFT20" s="24"/>
      <c r="CFU20" s="24"/>
      <c r="CFV20" s="24"/>
      <c r="CFW20" s="24"/>
      <c r="CFX20" s="24"/>
      <c r="CFY20" s="24"/>
      <c r="CFZ20" s="24"/>
      <c r="CGA20" s="24"/>
      <c r="CGB20" s="24"/>
      <c r="CGC20" s="24"/>
      <c r="CGD20" s="24"/>
      <c r="CGE20" s="24"/>
      <c r="CGF20" s="24"/>
      <c r="CGG20" s="24"/>
      <c r="CGH20" s="24"/>
      <c r="CGI20" s="24"/>
      <c r="CGJ20" s="24"/>
      <c r="CGK20" s="24"/>
      <c r="CGL20" s="24"/>
      <c r="CGM20" s="24"/>
      <c r="CGN20" s="24"/>
      <c r="CGO20" s="24"/>
      <c r="CGP20" s="24"/>
      <c r="CGQ20" s="24"/>
      <c r="CGR20" s="24"/>
      <c r="CGS20" s="24"/>
      <c r="CGT20" s="24"/>
      <c r="CGU20" s="24"/>
      <c r="CGV20" s="24"/>
      <c r="CGW20" s="24"/>
      <c r="CGX20" s="24"/>
      <c r="CGY20" s="24"/>
      <c r="CGZ20" s="24"/>
      <c r="CHA20" s="24"/>
      <c r="CHB20" s="24"/>
      <c r="CHC20" s="24"/>
      <c r="CHD20" s="24"/>
      <c r="CHE20" s="24"/>
      <c r="CHF20" s="24"/>
      <c r="CHG20" s="24"/>
      <c r="CHH20" s="24"/>
      <c r="CHI20" s="24"/>
      <c r="CHJ20" s="24"/>
      <c r="CHK20" s="24"/>
      <c r="CHL20" s="24"/>
      <c r="CHM20" s="24"/>
      <c r="CHN20" s="24"/>
      <c r="CHO20" s="24"/>
      <c r="CHP20" s="24"/>
      <c r="CHQ20" s="24"/>
      <c r="CHR20" s="24"/>
      <c r="CHS20" s="24"/>
      <c r="CHT20" s="24"/>
      <c r="CHU20" s="24"/>
      <c r="CHV20" s="24"/>
      <c r="CHW20" s="24"/>
      <c r="CHX20" s="24"/>
      <c r="CHY20" s="24"/>
      <c r="CHZ20" s="24"/>
      <c r="CIA20" s="24"/>
      <c r="CIB20" s="24"/>
      <c r="CIC20" s="24"/>
      <c r="CID20" s="24"/>
      <c r="CIE20" s="24"/>
      <c r="CIF20" s="24"/>
      <c r="CIG20" s="24"/>
      <c r="CIH20" s="24"/>
      <c r="CII20" s="24"/>
      <c r="CIJ20" s="24"/>
      <c r="CIK20" s="24"/>
      <c r="CIL20" s="24"/>
      <c r="CIM20" s="24"/>
      <c r="CIN20" s="24"/>
      <c r="CIO20" s="24"/>
      <c r="CIP20" s="24"/>
      <c r="CIQ20" s="24"/>
      <c r="CIR20" s="24"/>
      <c r="CIS20" s="24"/>
      <c r="CIT20" s="24"/>
      <c r="CIU20" s="24"/>
      <c r="CIV20" s="24"/>
      <c r="CIW20" s="24"/>
      <c r="CIX20" s="24"/>
      <c r="CIY20" s="24"/>
      <c r="CIZ20" s="24"/>
      <c r="CJA20" s="24"/>
      <c r="CJB20" s="24"/>
      <c r="CJC20" s="24"/>
      <c r="CJD20" s="24"/>
      <c r="CJE20" s="24"/>
      <c r="CJF20" s="24"/>
      <c r="CJG20" s="24"/>
      <c r="CJH20" s="24"/>
      <c r="CJI20" s="24"/>
      <c r="CJJ20" s="24"/>
      <c r="CJK20" s="24"/>
      <c r="CJL20" s="24"/>
      <c r="CJM20" s="24"/>
      <c r="CJN20" s="24"/>
      <c r="CJO20" s="24"/>
      <c r="CJP20" s="24"/>
      <c r="CJQ20" s="24"/>
      <c r="CJR20" s="24"/>
      <c r="CJS20" s="24"/>
      <c r="CJT20" s="24"/>
      <c r="CJU20" s="24"/>
      <c r="CJV20" s="24"/>
      <c r="CJW20" s="24"/>
      <c r="CJX20" s="24"/>
      <c r="CJY20" s="24"/>
      <c r="CJZ20" s="24"/>
      <c r="CKA20" s="24"/>
      <c r="CKB20" s="24"/>
      <c r="CKC20" s="24"/>
      <c r="CKD20" s="24"/>
      <c r="CKE20" s="24"/>
      <c r="CKF20" s="24"/>
      <c r="CKG20" s="24"/>
      <c r="CKH20" s="24"/>
      <c r="CKI20" s="24"/>
      <c r="CKJ20" s="24"/>
      <c r="CKK20" s="24"/>
      <c r="CKL20" s="24"/>
      <c r="CKM20" s="24"/>
      <c r="CKN20" s="24"/>
      <c r="CKO20" s="24"/>
      <c r="CKP20" s="24"/>
      <c r="CKQ20" s="24"/>
      <c r="CKR20" s="24"/>
      <c r="CKS20" s="24"/>
      <c r="CKT20" s="24"/>
      <c r="CKU20" s="24"/>
      <c r="CKV20" s="24"/>
      <c r="CKW20" s="24"/>
      <c r="CKX20" s="24"/>
      <c r="CKY20" s="24"/>
      <c r="CKZ20" s="24"/>
      <c r="CLA20" s="24"/>
      <c r="CLB20" s="24"/>
      <c r="CLC20" s="24"/>
      <c r="CLD20" s="24"/>
      <c r="CLE20" s="24"/>
      <c r="CLF20" s="24"/>
      <c r="CLG20" s="24"/>
      <c r="CLH20" s="24"/>
      <c r="CLI20" s="24"/>
      <c r="CLJ20" s="24"/>
      <c r="CLK20" s="24"/>
      <c r="CLL20" s="24"/>
      <c r="CLM20" s="24"/>
      <c r="CLN20" s="24"/>
      <c r="CLO20" s="24"/>
      <c r="CLP20" s="24"/>
      <c r="CLQ20" s="24"/>
      <c r="CLR20" s="24"/>
      <c r="CLS20" s="24"/>
      <c r="CLT20" s="24"/>
      <c r="CLU20" s="24"/>
      <c r="CLV20" s="24"/>
      <c r="CLW20" s="24"/>
      <c r="CLX20" s="24"/>
      <c r="CLY20" s="24"/>
      <c r="CLZ20" s="24"/>
      <c r="CMA20" s="24"/>
      <c r="CMB20" s="24"/>
      <c r="CMC20" s="24"/>
      <c r="CMD20" s="24"/>
      <c r="CME20" s="24"/>
      <c r="CMF20" s="24"/>
      <c r="CMG20" s="24"/>
      <c r="CMH20" s="24"/>
      <c r="CMI20" s="24"/>
      <c r="CMJ20" s="24"/>
      <c r="CMK20" s="24"/>
      <c r="CML20" s="24"/>
      <c r="CMM20" s="24"/>
      <c r="CMN20" s="24"/>
      <c r="CMO20" s="24"/>
      <c r="CMP20" s="24"/>
      <c r="CMQ20" s="24"/>
      <c r="CMR20" s="24"/>
      <c r="CMS20" s="24"/>
      <c r="CMT20" s="24"/>
      <c r="CMU20" s="24"/>
      <c r="CMV20" s="24"/>
      <c r="CMW20" s="24"/>
      <c r="CMX20" s="24"/>
      <c r="CMY20" s="24"/>
      <c r="CMZ20" s="24"/>
      <c r="CNA20" s="24"/>
      <c r="CNB20" s="24"/>
      <c r="CNC20" s="24"/>
      <c r="CND20" s="24"/>
      <c r="CNE20" s="24"/>
      <c r="CNF20" s="24"/>
      <c r="CNG20" s="24"/>
      <c r="CNH20" s="24"/>
      <c r="CNI20" s="24"/>
      <c r="CNJ20" s="24"/>
      <c r="CNK20" s="24"/>
      <c r="CNL20" s="24"/>
      <c r="CNM20" s="24"/>
      <c r="CNN20" s="24"/>
      <c r="CNO20" s="24"/>
      <c r="CNP20" s="24"/>
      <c r="CNQ20" s="24"/>
      <c r="CNR20" s="24"/>
      <c r="CNS20" s="24"/>
      <c r="CNT20" s="24"/>
      <c r="CNU20" s="24"/>
      <c r="CNV20" s="24"/>
      <c r="CNW20" s="24"/>
      <c r="CNX20" s="24"/>
      <c r="CNY20" s="24"/>
      <c r="CNZ20" s="24"/>
      <c r="COA20" s="24"/>
      <c r="COB20" s="24"/>
      <c r="COC20" s="24"/>
      <c r="COD20" s="24"/>
      <c r="COE20" s="24"/>
      <c r="COF20" s="24"/>
      <c r="COG20" s="24"/>
      <c r="COH20" s="24"/>
      <c r="COI20" s="24"/>
      <c r="COJ20" s="24"/>
      <c r="COK20" s="24"/>
      <c r="COL20" s="24"/>
      <c r="COM20" s="24"/>
      <c r="CON20" s="24"/>
      <c r="COO20" s="24"/>
      <c r="COP20" s="24"/>
      <c r="COQ20" s="24"/>
      <c r="COR20" s="24"/>
      <c r="COS20" s="24"/>
      <c r="COT20" s="24"/>
      <c r="COU20" s="24"/>
      <c r="COV20" s="24"/>
      <c r="COW20" s="24"/>
      <c r="COX20" s="24"/>
      <c r="COY20" s="24"/>
      <c r="COZ20" s="24"/>
      <c r="CPA20" s="24"/>
      <c r="CPB20" s="24"/>
      <c r="CPC20" s="24"/>
      <c r="CPD20" s="24"/>
      <c r="CPE20" s="24"/>
      <c r="CPF20" s="24"/>
      <c r="CPG20" s="24"/>
      <c r="CPH20" s="24"/>
      <c r="CPI20" s="24"/>
      <c r="CPJ20" s="24"/>
      <c r="CPK20" s="24"/>
      <c r="CPL20" s="24"/>
      <c r="CPM20" s="24"/>
      <c r="CPN20" s="24"/>
      <c r="CPO20" s="24"/>
      <c r="CPP20" s="24"/>
      <c r="CPQ20" s="24"/>
      <c r="CPR20" s="24"/>
      <c r="CPS20" s="24"/>
      <c r="CPT20" s="24"/>
      <c r="CPU20" s="24"/>
      <c r="CPV20" s="24"/>
      <c r="CPW20" s="24"/>
      <c r="CPX20" s="24"/>
      <c r="CPY20" s="24"/>
      <c r="CPZ20" s="24"/>
      <c r="CQA20" s="24"/>
      <c r="CQB20" s="24"/>
      <c r="CQC20" s="24"/>
      <c r="CQD20" s="24"/>
      <c r="CQE20" s="24"/>
      <c r="CQF20" s="24"/>
      <c r="CQG20" s="24"/>
      <c r="CQH20" s="24"/>
      <c r="CQI20" s="24"/>
      <c r="CQJ20" s="24"/>
      <c r="CQK20" s="24"/>
      <c r="CQL20" s="24"/>
      <c r="CQM20" s="24"/>
      <c r="CQN20" s="24"/>
      <c r="CQO20" s="24"/>
      <c r="CQP20" s="24"/>
      <c r="CQQ20" s="24"/>
      <c r="CQR20" s="24"/>
      <c r="CQS20" s="24"/>
      <c r="CQT20" s="24"/>
      <c r="CQU20" s="24"/>
      <c r="CQV20" s="24"/>
      <c r="CQW20" s="24"/>
      <c r="CQX20" s="24"/>
      <c r="CQY20" s="24"/>
      <c r="CQZ20" s="24"/>
      <c r="CRA20" s="24"/>
      <c r="CRB20" s="24"/>
      <c r="CRC20" s="24"/>
      <c r="CRD20" s="24"/>
      <c r="CRE20" s="24"/>
      <c r="CRF20" s="24"/>
      <c r="CRG20" s="24"/>
      <c r="CRH20" s="24"/>
      <c r="CRI20" s="24"/>
      <c r="CRJ20" s="24"/>
      <c r="CRK20" s="24"/>
      <c r="CRL20" s="24"/>
      <c r="CRM20" s="24"/>
      <c r="CRN20" s="24"/>
      <c r="CRO20" s="24"/>
      <c r="CRP20" s="24"/>
      <c r="CRQ20" s="24"/>
      <c r="CRR20" s="24"/>
      <c r="CRS20" s="24"/>
      <c r="CRT20" s="24"/>
      <c r="CRU20" s="24"/>
      <c r="CRV20" s="24"/>
      <c r="CRW20" s="24"/>
      <c r="CRX20" s="24"/>
      <c r="CRY20" s="24"/>
      <c r="CRZ20" s="24"/>
      <c r="CSA20" s="24"/>
      <c r="CSB20" s="24"/>
      <c r="CSC20" s="24"/>
      <c r="CSD20" s="24"/>
      <c r="CSE20" s="24"/>
      <c r="CSF20" s="24"/>
      <c r="CSG20" s="24"/>
      <c r="CSH20" s="24"/>
      <c r="CSI20" s="24"/>
      <c r="CSJ20" s="24"/>
      <c r="CSK20" s="24"/>
      <c r="CSL20" s="24"/>
      <c r="CSM20" s="24"/>
      <c r="CSN20" s="24"/>
      <c r="CSO20" s="24"/>
      <c r="CSP20" s="24"/>
      <c r="CSQ20" s="24"/>
      <c r="CSR20" s="24"/>
      <c r="CSS20" s="24"/>
      <c r="CST20" s="24"/>
      <c r="CSU20" s="24"/>
      <c r="CSV20" s="24"/>
      <c r="CSW20" s="24"/>
      <c r="CSX20" s="24"/>
      <c r="CSY20" s="24"/>
      <c r="CSZ20" s="24"/>
      <c r="CTA20" s="24"/>
      <c r="CTB20" s="24"/>
      <c r="CTC20" s="24"/>
      <c r="CTD20" s="24"/>
      <c r="CTE20" s="24"/>
      <c r="CTF20" s="24"/>
      <c r="CTG20" s="24"/>
      <c r="CTH20" s="24"/>
      <c r="CTI20" s="24"/>
      <c r="CTJ20" s="24"/>
      <c r="CTK20" s="24"/>
      <c r="CTL20" s="24"/>
      <c r="CTM20" s="24"/>
      <c r="CTN20" s="24"/>
      <c r="CTO20" s="24"/>
      <c r="CTP20" s="24"/>
      <c r="CTQ20" s="24"/>
      <c r="CTR20" s="24"/>
      <c r="CTS20" s="24"/>
      <c r="CTT20" s="24"/>
      <c r="CTU20" s="24"/>
      <c r="CTV20" s="24"/>
      <c r="CTW20" s="24"/>
      <c r="CTX20" s="24"/>
      <c r="CTY20" s="24"/>
      <c r="CTZ20" s="24"/>
      <c r="CUA20" s="24"/>
      <c r="CUB20" s="24"/>
      <c r="CUC20" s="24"/>
      <c r="CUD20" s="24"/>
      <c r="CUE20" s="24"/>
      <c r="CUF20" s="24"/>
      <c r="CUG20" s="24"/>
      <c r="CUH20" s="24"/>
      <c r="CUI20" s="24"/>
      <c r="CUJ20" s="24"/>
      <c r="CUK20" s="24"/>
      <c r="CUL20" s="24"/>
      <c r="CUM20" s="24"/>
      <c r="CUN20" s="24"/>
      <c r="CUO20" s="24"/>
      <c r="CUP20" s="24"/>
      <c r="CUQ20" s="24"/>
      <c r="CUR20" s="24"/>
      <c r="CUS20" s="24"/>
      <c r="CUT20" s="24"/>
      <c r="CUU20" s="24"/>
      <c r="CUV20" s="24"/>
      <c r="CUW20" s="24"/>
      <c r="CUX20" s="24"/>
      <c r="CUY20" s="24"/>
      <c r="CUZ20" s="24"/>
      <c r="CVA20" s="24"/>
      <c r="CVB20" s="24"/>
      <c r="CVC20" s="24"/>
      <c r="CVD20" s="24"/>
      <c r="CVE20" s="24"/>
      <c r="CVF20" s="24"/>
      <c r="CVG20" s="24"/>
      <c r="CVH20" s="24"/>
      <c r="CVI20" s="24"/>
      <c r="CVJ20" s="24"/>
      <c r="CVK20" s="24"/>
      <c r="CVL20" s="24"/>
      <c r="CVM20" s="24"/>
      <c r="CVN20" s="24"/>
      <c r="CVO20" s="24"/>
      <c r="CVP20" s="24"/>
      <c r="CVQ20" s="24"/>
      <c r="CVR20" s="24"/>
      <c r="CVS20" s="24"/>
      <c r="CVT20" s="24"/>
      <c r="CVU20" s="24"/>
      <c r="CVV20" s="24"/>
      <c r="CVW20" s="24"/>
      <c r="CVX20" s="24"/>
      <c r="CVY20" s="24"/>
      <c r="CVZ20" s="24"/>
      <c r="CWA20" s="24"/>
      <c r="CWB20" s="24"/>
      <c r="CWC20" s="24"/>
      <c r="CWD20" s="24"/>
      <c r="CWE20" s="24"/>
      <c r="CWF20" s="24"/>
      <c r="CWG20" s="24"/>
      <c r="CWH20" s="24"/>
      <c r="CWI20" s="24"/>
      <c r="CWJ20" s="24"/>
      <c r="CWK20" s="24"/>
      <c r="CWL20" s="24"/>
      <c r="CWM20" s="24"/>
      <c r="CWN20" s="24"/>
      <c r="CWO20" s="24"/>
      <c r="CWP20" s="24"/>
      <c r="CWQ20" s="24"/>
      <c r="CWR20" s="24"/>
      <c r="CWS20" s="24"/>
      <c r="CWT20" s="24"/>
      <c r="CWU20" s="24"/>
      <c r="CWV20" s="24"/>
      <c r="CWW20" s="24"/>
      <c r="CWX20" s="24"/>
      <c r="CWY20" s="24"/>
      <c r="CWZ20" s="24"/>
      <c r="CXA20" s="24"/>
      <c r="CXB20" s="24"/>
      <c r="CXC20" s="24"/>
      <c r="CXD20" s="24"/>
      <c r="CXE20" s="24"/>
      <c r="CXF20" s="24"/>
      <c r="CXG20" s="24"/>
      <c r="CXH20" s="24"/>
      <c r="CXI20" s="24"/>
      <c r="CXJ20" s="24"/>
      <c r="CXK20" s="24"/>
      <c r="CXL20" s="24"/>
      <c r="CXM20" s="24"/>
      <c r="CXN20" s="24"/>
      <c r="CXO20" s="24"/>
      <c r="CXP20" s="24"/>
      <c r="CXQ20" s="24"/>
      <c r="CXR20" s="24"/>
      <c r="CXS20" s="24"/>
      <c r="CXT20" s="24"/>
      <c r="CXU20" s="24"/>
      <c r="CXV20" s="24"/>
      <c r="CXW20" s="24"/>
      <c r="CXX20" s="24"/>
      <c r="CXY20" s="24"/>
      <c r="CXZ20" s="24"/>
      <c r="CYA20" s="24"/>
      <c r="CYB20" s="24"/>
      <c r="CYC20" s="24"/>
      <c r="CYD20" s="24"/>
      <c r="CYE20" s="24"/>
      <c r="CYF20" s="24"/>
      <c r="CYG20" s="24"/>
      <c r="CYH20" s="24"/>
      <c r="CYI20" s="24"/>
      <c r="CYJ20" s="24"/>
      <c r="CYK20" s="24"/>
      <c r="CYL20" s="24"/>
      <c r="CYM20" s="24"/>
      <c r="CYN20" s="24"/>
      <c r="CYO20" s="24"/>
      <c r="CYP20" s="24"/>
      <c r="CYQ20" s="24"/>
      <c r="CYR20" s="24"/>
      <c r="CYS20" s="24"/>
      <c r="CYT20" s="24"/>
      <c r="CYU20" s="24"/>
      <c r="CYV20" s="24"/>
      <c r="CYW20" s="24"/>
      <c r="CYX20" s="24"/>
      <c r="CYY20" s="24"/>
      <c r="CYZ20" s="24"/>
      <c r="CZA20" s="24"/>
      <c r="CZB20" s="24"/>
      <c r="CZC20" s="24"/>
      <c r="CZD20" s="24"/>
      <c r="CZE20" s="24"/>
      <c r="CZF20" s="24"/>
      <c r="CZG20" s="24"/>
      <c r="CZH20" s="24"/>
      <c r="CZI20" s="24"/>
      <c r="CZJ20" s="24"/>
      <c r="CZK20" s="24"/>
      <c r="CZL20" s="24"/>
      <c r="CZM20" s="24"/>
      <c r="CZN20" s="24"/>
      <c r="CZO20" s="24"/>
      <c r="CZP20" s="24"/>
      <c r="CZQ20" s="24"/>
      <c r="CZR20" s="24"/>
      <c r="CZS20" s="24"/>
      <c r="CZT20" s="24"/>
      <c r="CZU20" s="24"/>
      <c r="CZV20" s="24"/>
      <c r="CZW20" s="24"/>
      <c r="CZX20" s="24"/>
      <c r="CZY20" s="24"/>
      <c r="CZZ20" s="24"/>
      <c r="DAA20" s="24"/>
      <c r="DAB20" s="24"/>
      <c r="DAC20" s="24"/>
      <c r="DAD20" s="24"/>
      <c r="DAE20" s="24"/>
      <c r="DAF20" s="24"/>
      <c r="DAG20" s="24"/>
      <c r="DAH20" s="24"/>
      <c r="DAI20" s="24"/>
      <c r="DAJ20" s="24"/>
      <c r="DAK20" s="24"/>
      <c r="DAL20" s="24"/>
      <c r="DAM20" s="24"/>
      <c r="DAN20" s="24"/>
      <c r="DAO20" s="24"/>
      <c r="DAP20" s="24"/>
      <c r="DAQ20" s="24"/>
      <c r="DAR20" s="24"/>
      <c r="DAS20" s="24"/>
      <c r="DAT20" s="24"/>
      <c r="DAU20" s="24"/>
      <c r="DAV20" s="24"/>
      <c r="DAW20" s="24"/>
      <c r="DAX20" s="24"/>
      <c r="DAY20" s="24"/>
      <c r="DAZ20" s="24"/>
      <c r="DBA20" s="24"/>
      <c r="DBB20" s="24"/>
      <c r="DBC20" s="24"/>
      <c r="DBD20" s="24"/>
      <c r="DBE20" s="24"/>
      <c r="DBF20" s="24"/>
      <c r="DBG20" s="24"/>
      <c r="DBH20" s="24"/>
      <c r="DBI20" s="24"/>
      <c r="DBJ20" s="24"/>
      <c r="DBK20" s="24"/>
      <c r="DBL20" s="24"/>
      <c r="DBM20" s="24"/>
      <c r="DBN20" s="24"/>
      <c r="DBO20" s="24"/>
      <c r="DBP20" s="24"/>
      <c r="DBQ20" s="24"/>
      <c r="DBR20" s="24"/>
      <c r="DBS20" s="24"/>
      <c r="DBT20" s="24"/>
      <c r="DBU20" s="24"/>
      <c r="DBV20" s="24"/>
      <c r="DBW20" s="24"/>
      <c r="DBX20" s="24"/>
      <c r="DBY20" s="24"/>
      <c r="DBZ20" s="24"/>
      <c r="DCA20" s="24"/>
      <c r="DCB20" s="24"/>
      <c r="DCC20" s="24"/>
      <c r="DCD20" s="24"/>
      <c r="DCE20" s="24"/>
      <c r="DCF20" s="24"/>
      <c r="DCG20" s="24"/>
      <c r="DCH20" s="24"/>
      <c r="DCI20" s="24"/>
      <c r="DCJ20" s="24"/>
      <c r="DCK20" s="24"/>
      <c r="DCL20" s="24"/>
      <c r="DCM20" s="24"/>
      <c r="DCN20" s="24"/>
      <c r="DCO20" s="24"/>
      <c r="DCP20" s="24"/>
      <c r="DCQ20" s="24"/>
      <c r="DCR20" s="24"/>
      <c r="DCS20" s="24"/>
      <c r="DCT20" s="24"/>
      <c r="DCU20" s="24"/>
      <c r="DCV20" s="24"/>
      <c r="DCW20" s="24"/>
      <c r="DCX20" s="24"/>
      <c r="DCY20" s="24"/>
      <c r="DCZ20" s="24"/>
      <c r="DDA20" s="24"/>
      <c r="DDB20" s="24"/>
      <c r="DDC20" s="24"/>
      <c r="DDD20" s="24"/>
      <c r="DDE20" s="24"/>
      <c r="DDF20" s="24"/>
      <c r="DDG20" s="24"/>
      <c r="DDH20" s="24"/>
      <c r="DDI20" s="24"/>
      <c r="DDJ20" s="24"/>
      <c r="DDK20" s="24"/>
      <c r="DDL20" s="24"/>
      <c r="DDM20" s="24"/>
      <c r="DDN20" s="24"/>
      <c r="DDO20" s="24"/>
      <c r="DDP20" s="24"/>
      <c r="DDQ20" s="24"/>
      <c r="DDR20" s="24"/>
      <c r="DDS20" s="24"/>
      <c r="DDT20" s="24"/>
      <c r="DDU20" s="24"/>
      <c r="DDV20" s="24"/>
      <c r="DDW20" s="24"/>
      <c r="DDX20" s="24"/>
      <c r="DDY20" s="24"/>
      <c r="DDZ20" s="24"/>
      <c r="DEA20" s="24"/>
      <c r="DEB20" s="24"/>
      <c r="DEC20" s="24"/>
      <c r="DED20" s="24"/>
      <c r="DEE20" s="24"/>
      <c r="DEF20" s="24"/>
      <c r="DEG20" s="24"/>
      <c r="DEH20" s="24"/>
      <c r="DEI20" s="24"/>
      <c r="DEJ20" s="24"/>
      <c r="DEK20" s="24"/>
      <c r="DEL20" s="24"/>
      <c r="DEM20" s="24"/>
      <c r="DEN20" s="24"/>
      <c r="DEO20" s="24"/>
      <c r="DEP20" s="24"/>
      <c r="DEQ20" s="24"/>
      <c r="DER20" s="24"/>
      <c r="DES20" s="24"/>
      <c r="DET20" s="24"/>
      <c r="DEU20" s="24"/>
      <c r="DEV20" s="24"/>
      <c r="DEW20" s="24"/>
      <c r="DEX20" s="24"/>
      <c r="DEY20" s="24"/>
      <c r="DEZ20" s="24"/>
      <c r="DFA20" s="24"/>
      <c r="DFB20" s="24"/>
      <c r="DFC20" s="24"/>
      <c r="DFD20" s="24"/>
      <c r="DFE20" s="24"/>
      <c r="DFF20" s="24"/>
      <c r="DFG20" s="24"/>
      <c r="DFH20" s="24"/>
      <c r="DFI20" s="24"/>
      <c r="DFJ20" s="24"/>
      <c r="DFK20" s="24"/>
      <c r="DFL20" s="24"/>
      <c r="DFM20" s="24"/>
      <c r="DFN20" s="24"/>
      <c r="DFO20" s="24"/>
      <c r="DFP20" s="24"/>
      <c r="DFQ20" s="24"/>
      <c r="DFR20" s="24"/>
      <c r="DFS20" s="24"/>
      <c r="DFT20" s="24"/>
      <c r="DFU20" s="24"/>
      <c r="DFV20" s="24"/>
      <c r="DFW20" s="24"/>
      <c r="DFX20" s="24"/>
      <c r="DFY20" s="24"/>
      <c r="DFZ20" s="24"/>
      <c r="DGA20" s="24"/>
      <c r="DGB20" s="24"/>
      <c r="DGC20" s="24"/>
      <c r="DGD20" s="24"/>
      <c r="DGE20" s="24"/>
      <c r="DGF20" s="24"/>
      <c r="DGG20" s="24"/>
      <c r="DGH20" s="24"/>
      <c r="DGI20" s="24"/>
      <c r="DGJ20" s="24"/>
      <c r="DGK20" s="24"/>
      <c r="DGL20" s="24"/>
      <c r="DGM20" s="24"/>
      <c r="DGN20" s="24"/>
      <c r="DGO20" s="24"/>
      <c r="DGP20" s="24"/>
      <c r="DGQ20" s="24"/>
      <c r="DGR20" s="24"/>
      <c r="DGS20" s="24"/>
      <c r="DGT20" s="24"/>
      <c r="DGU20" s="24"/>
      <c r="DGV20" s="24"/>
      <c r="DGW20" s="24"/>
      <c r="DGX20" s="24"/>
      <c r="DGY20" s="24"/>
      <c r="DGZ20" s="24"/>
      <c r="DHA20" s="24"/>
      <c r="DHB20" s="24"/>
      <c r="DHC20" s="24"/>
      <c r="DHD20" s="24"/>
      <c r="DHE20" s="24"/>
      <c r="DHF20" s="24"/>
      <c r="DHG20" s="24"/>
      <c r="DHH20" s="24"/>
      <c r="DHI20" s="24"/>
      <c r="DHJ20" s="24"/>
      <c r="DHK20" s="24"/>
      <c r="DHL20" s="24"/>
      <c r="DHM20" s="24"/>
      <c r="DHN20" s="24"/>
      <c r="DHO20" s="24"/>
      <c r="DHP20" s="24"/>
      <c r="DHQ20" s="24"/>
      <c r="DHR20" s="24"/>
      <c r="DHS20" s="24"/>
      <c r="DHT20" s="24"/>
      <c r="DHU20" s="24"/>
      <c r="DHV20" s="24"/>
      <c r="DHW20" s="24"/>
      <c r="DHX20" s="24"/>
      <c r="DHY20" s="24"/>
      <c r="DHZ20" s="24"/>
      <c r="DIA20" s="24"/>
      <c r="DIB20" s="24"/>
      <c r="DIC20" s="24"/>
      <c r="DID20" s="24"/>
      <c r="DIE20" s="24"/>
      <c r="DIF20" s="24"/>
      <c r="DIG20" s="24"/>
      <c r="DIH20" s="24"/>
      <c r="DII20" s="24"/>
      <c r="DIJ20" s="24"/>
      <c r="DIK20" s="24"/>
      <c r="DIL20" s="24"/>
      <c r="DIM20" s="24"/>
      <c r="DIN20" s="24"/>
      <c r="DIO20" s="24"/>
      <c r="DIP20" s="24"/>
      <c r="DIQ20" s="24"/>
      <c r="DIR20" s="24"/>
      <c r="DIS20" s="24"/>
      <c r="DIT20" s="24"/>
      <c r="DIU20" s="24"/>
      <c r="DIV20" s="24"/>
      <c r="DIW20" s="24"/>
      <c r="DIX20" s="24"/>
      <c r="DIY20" s="24"/>
      <c r="DIZ20" s="24"/>
      <c r="DJA20" s="24"/>
      <c r="DJB20" s="24"/>
      <c r="DJC20" s="24"/>
      <c r="DJD20" s="24"/>
      <c r="DJE20" s="24"/>
      <c r="DJF20" s="24"/>
      <c r="DJG20" s="24"/>
      <c r="DJH20" s="24"/>
      <c r="DJI20" s="24"/>
      <c r="DJJ20" s="24"/>
      <c r="DJK20" s="24"/>
      <c r="DJL20" s="24"/>
      <c r="DJM20" s="24"/>
      <c r="DJN20" s="24"/>
      <c r="DJO20" s="24"/>
      <c r="DJP20" s="24"/>
      <c r="DJQ20" s="24"/>
      <c r="DJR20" s="24"/>
      <c r="DJS20" s="24"/>
      <c r="DJT20" s="24"/>
      <c r="DJU20" s="24"/>
      <c r="DJV20" s="24"/>
      <c r="DJW20" s="24"/>
      <c r="DJX20" s="24"/>
      <c r="DJY20" s="24"/>
      <c r="DJZ20" s="24"/>
      <c r="DKA20" s="24"/>
      <c r="DKB20" s="24"/>
      <c r="DKC20" s="24"/>
      <c r="DKD20" s="24"/>
      <c r="DKE20" s="24"/>
      <c r="DKF20" s="24"/>
      <c r="DKG20" s="24"/>
      <c r="DKH20" s="24"/>
      <c r="DKI20" s="24"/>
      <c r="DKJ20" s="24"/>
      <c r="DKK20" s="24"/>
      <c r="DKL20" s="24"/>
      <c r="DKM20" s="24"/>
      <c r="DKN20" s="24"/>
      <c r="DKO20" s="24"/>
      <c r="DKP20" s="24"/>
      <c r="DKQ20" s="24"/>
      <c r="DKR20" s="24"/>
      <c r="DKS20" s="24"/>
      <c r="DKT20" s="24"/>
      <c r="DKU20" s="24"/>
      <c r="DKV20" s="24"/>
      <c r="DKW20" s="24"/>
      <c r="DKX20" s="24"/>
      <c r="DKY20" s="24"/>
      <c r="DKZ20" s="24"/>
      <c r="DLA20" s="24"/>
      <c r="DLB20" s="24"/>
      <c r="DLC20" s="24"/>
      <c r="DLD20" s="24"/>
      <c r="DLE20" s="24"/>
      <c r="DLF20" s="24"/>
      <c r="DLG20" s="24"/>
      <c r="DLH20" s="24"/>
      <c r="DLI20" s="24"/>
      <c r="DLJ20" s="24"/>
      <c r="DLK20" s="24"/>
      <c r="DLL20" s="24"/>
      <c r="DLM20" s="24"/>
      <c r="DLN20" s="24"/>
      <c r="DLO20" s="24"/>
      <c r="DLP20" s="24"/>
      <c r="DLQ20" s="24"/>
      <c r="DLR20" s="24"/>
      <c r="DLS20" s="24"/>
      <c r="DLT20" s="24"/>
      <c r="DLU20" s="24"/>
      <c r="DLV20" s="24"/>
      <c r="DLW20" s="24"/>
      <c r="DLX20" s="24"/>
      <c r="DLY20" s="24"/>
      <c r="DLZ20" s="24"/>
      <c r="DMA20" s="24"/>
      <c r="DMB20" s="24"/>
      <c r="DMC20" s="24"/>
      <c r="DMD20" s="24"/>
      <c r="DME20" s="24"/>
      <c r="DMF20" s="24"/>
      <c r="DMG20" s="24"/>
      <c r="DMH20" s="24"/>
      <c r="DMI20" s="24"/>
      <c r="DMJ20" s="24"/>
      <c r="DMK20" s="24"/>
      <c r="DML20" s="24"/>
      <c r="DMM20" s="24"/>
      <c r="DMN20" s="24"/>
      <c r="DMO20" s="24"/>
      <c r="DMP20" s="24"/>
      <c r="DMQ20" s="24"/>
      <c r="DMR20" s="24"/>
      <c r="DMS20" s="24"/>
      <c r="DMT20" s="24"/>
      <c r="DMU20" s="24"/>
      <c r="DMV20" s="24"/>
      <c r="DMW20" s="24"/>
      <c r="DMX20" s="24"/>
      <c r="DMY20" s="24"/>
      <c r="DMZ20" s="24"/>
      <c r="DNA20" s="24"/>
      <c r="DNB20" s="24"/>
      <c r="DNC20" s="24"/>
      <c r="DND20" s="24"/>
      <c r="DNE20" s="24"/>
      <c r="DNF20" s="24"/>
      <c r="DNG20" s="24"/>
      <c r="DNH20" s="24"/>
      <c r="DNI20" s="24"/>
      <c r="DNJ20" s="24"/>
      <c r="DNK20" s="24"/>
      <c r="DNL20" s="24"/>
      <c r="DNM20" s="24"/>
      <c r="DNN20" s="24"/>
      <c r="DNO20" s="24"/>
      <c r="DNP20" s="24"/>
      <c r="DNQ20" s="24"/>
      <c r="DNR20" s="24"/>
      <c r="DNS20" s="24"/>
      <c r="DNT20" s="24"/>
      <c r="DNU20" s="24"/>
      <c r="DNV20" s="24"/>
      <c r="DNW20" s="24"/>
      <c r="DNX20" s="24"/>
      <c r="DNY20" s="24"/>
      <c r="DNZ20" s="24"/>
      <c r="DOA20" s="24"/>
      <c r="DOB20" s="24"/>
      <c r="DOC20" s="24"/>
      <c r="DOD20" s="24"/>
      <c r="DOE20" s="24"/>
      <c r="DOF20" s="24"/>
      <c r="DOG20" s="24"/>
      <c r="DOH20" s="24"/>
      <c r="DOI20" s="24"/>
      <c r="DOJ20" s="24"/>
      <c r="DOK20" s="24"/>
      <c r="DOL20" s="24"/>
      <c r="DOM20" s="24"/>
      <c r="DON20" s="24"/>
      <c r="DOO20" s="24"/>
      <c r="DOP20" s="24"/>
      <c r="DOQ20" s="24"/>
      <c r="DOR20" s="24"/>
      <c r="DOS20" s="24"/>
      <c r="DOT20" s="24"/>
      <c r="DOU20" s="24"/>
      <c r="DOV20" s="24"/>
      <c r="DOW20" s="24"/>
      <c r="DOX20" s="24"/>
      <c r="DOY20" s="24"/>
      <c r="DOZ20" s="24"/>
      <c r="DPA20" s="24"/>
      <c r="DPB20" s="24"/>
      <c r="DPC20" s="24"/>
      <c r="DPD20" s="24"/>
      <c r="DPE20" s="24"/>
      <c r="DPF20" s="24"/>
      <c r="DPG20" s="24"/>
      <c r="DPH20" s="24"/>
      <c r="DPI20" s="24"/>
      <c r="DPJ20" s="24"/>
      <c r="DPK20" s="24"/>
      <c r="DPL20" s="24"/>
      <c r="DPM20" s="24"/>
      <c r="DPN20" s="24"/>
      <c r="DPO20" s="24"/>
      <c r="DPP20" s="24"/>
      <c r="DPQ20" s="24"/>
      <c r="DPR20" s="24"/>
      <c r="DPS20" s="24"/>
      <c r="DPT20" s="24"/>
      <c r="DPU20" s="24"/>
      <c r="DPV20" s="24"/>
      <c r="DPW20" s="24"/>
      <c r="DPX20" s="24"/>
      <c r="DPY20" s="24"/>
      <c r="DPZ20" s="24"/>
      <c r="DQA20" s="24"/>
      <c r="DQB20" s="24"/>
      <c r="DQC20" s="24"/>
      <c r="DQD20" s="24"/>
      <c r="DQE20" s="24"/>
      <c r="DQF20" s="24"/>
      <c r="DQG20" s="24"/>
      <c r="DQH20" s="24"/>
      <c r="DQI20" s="24"/>
      <c r="DQJ20" s="24"/>
      <c r="DQK20" s="24"/>
      <c r="DQL20" s="24"/>
      <c r="DQM20" s="24"/>
      <c r="DQN20" s="24"/>
      <c r="DQO20" s="24"/>
      <c r="DQP20" s="24"/>
      <c r="DQQ20" s="24"/>
      <c r="DQR20" s="24"/>
      <c r="DQS20" s="24"/>
      <c r="DQT20" s="24"/>
      <c r="DQU20" s="24"/>
      <c r="DQV20" s="24"/>
      <c r="DQW20" s="24"/>
      <c r="DQX20" s="24"/>
      <c r="DQY20" s="24"/>
      <c r="DQZ20" s="24"/>
      <c r="DRA20" s="24"/>
      <c r="DRB20" s="24"/>
      <c r="DRC20" s="24"/>
      <c r="DRD20" s="24"/>
      <c r="DRE20" s="24"/>
      <c r="DRF20" s="24"/>
      <c r="DRG20" s="24"/>
      <c r="DRH20" s="24"/>
      <c r="DRI20" s="24"/>
      <c r="DRJ20" s="24"/>
      <c r="DRK20" s="24"/>
      <c r="DRL20" s="24"/>
      <c r="DRM20" s="24"/>
      <c r="DRN20" s="24"/>
      <c r="DRO20" s="24"/>
      <c r="DRP20" s="24"/>
      <c r="DRQ20" s="24"/>
      <c r="DRR20" s="24"/>
      <c r="DRS20" s="24"/>
      <c r="DRT20" s="24"/>
      <c r="DRU20" s="24"/>
      <c r="DRV20" s="24"/>
      <c r="DRW20" s="24"/>
      <c r="DRX20" s="24"/>
      <c r="DRY20" s="24"/>
      <c r="DRZ20" s="24"/>
      <c r="DSA20" s="24"/>
      <c r="DSB20" s="24"/>
      <c r="DSC20" s="24"/>
      <c r="DSD20" s="24"/>
      <c r="DSE20" s="24"/>
      <c r="DSF20" s="24"/>
      <c r="DSG20" s="24"/>
      <c r="DSH20" s="24"/>
      <c r="DSI20" s="24"/>
      <c r="DSJ20" s="24"/>
      <c r="DSK20" s="24"/>
      <c r="DSL20" s="24"/>
      <c r="DSM20" s="24"/>
      <c r="DSN20" s="24"/>
      <c r="DSO20" s="24"/>
      <c r="DSP20" s="24"/>
      <c r="DSQ20" s="24"/>
      <c r="DSR20" s="24"/>
      <c r="DSS20" s="24"/>
      <c r="DST20" s="24"/>
      <c r="DSU20" s="24"/>
      <c r="DSV20" s="24"/>
      <c r="DSW20" s="24"/>
      <c r="DSX20" s="24"/>
      <c r="DSY20" s="24"/>
      <c r="DSZ20" s="24"/>
      <c r="DTA20" s="24"/>
      <c r="DTB20" s="24"/>
      <c r="DTC20" s="24"/>
      <c r="DTD20" s="24"/>
      <c r="DTE20" s="24"/>
      <c r="DTF20" s="24"/>
      <c r="DTG20" s="24"/>
      <c r="DTH20" s="24"/>
      <c r="DTI20" s="24"/>
      <c r="DTJ20" s="24"/>
      <c r="DTK20" s="24"/>
      <c r="DTL20" s="24"/>
      <c r="DTM20" s="24"/>
      <c r="DTN20" s="24"/>
      <c r="DTO20" s="24"/>
      <c r="DTP20" s="24"/>
      <c r="DTQ20" s="24"/>
      <c r="DTR20" s="24"/>
      <c r="DTS20" s="24"/>
      <c r="DTT20" s="24"/>
      <c r="DTU20" s="24"/>
      <c r="DTV20" s="24"/>
      <c r="DTW20" s="24"/>
      <c r="DTX20" s="24"/>
      <c r="DTY20" s="24"/>
      <c r="DTZ20" s="24"/>
      <c r="DUA20" s="24"/>
      <c r="DUB20" s="24"/>
      <c r="DUC20" s="24"/>
      <c r="DUD20" s="24"/>
      <c r="DUE20" s="24"/>
      <c r="DUF20" s="24"/>
      <c r="DUG20" s="24"/>
      <c r="DUH20" s="24"/>
      <c r="DUI20" s="24"/>
      <c r="DUJ20" s="24"/>
      <c r="DUK20" s="24"/>
      <c r="DUL20" s="24"/>
      <c r="DUM20" s="24"/>
      <c r="DUN20" s="24"/>
      <c r="DUO20" s="24"/>
      <c r="DUP20" s="24"/>
      <c r="DUQ20" s="24"/>
      <c r="DUR20" s="24"/>
      <c r="DUS20" s="24"/>
      <c r="DUT20" s="24"/>
      <c r="DUU20" s="24"/>
      <c r="DUV20" s="24"/>
      <c r="DUW20" s="24"/>
      <c r="DUX20" s="24"/>
      <c r="DUY20" s="24"/>
      <c r="DUZ20" s="24"/>
      <c r="DVA20" s="24"/>
      <c r="DVB20" s="24"/>
      <c r="DVC20" s="24"/>
      <c r="DVD20" s="24"/>
      <c r="DVE20" s="24"/>
      <c r="DVF20" s="24"/>
      <c r="DVG20" s="24"/>
      <c r="DVH20" s="24"/>
      <c r="DVI20" s="24"/>
      <c r="DVJ20" s="24"/>
      <c r="DVK20" s="24"/>
      <c r="DVL20" s="24"/>
      <c r="DVM20" s="24"/>
      <c r="DVN20" s="24"/>
      <c r="DVO20" s="24"/>
      <c r="DVP20" s="24"/>
      <c r="DVQ20" s="24"/>
      <c r="DVR20" s="24"/>
      <c r="DVS20" s="24"/>
      <c r="DVT20" s="24"/>
      <c r="DVU20" s="24"/>
      <c r="DVV20" s="24"/>
      <c r="DVW20" s="24"/>
      <c r="DVX20" s="24"/>
      <c r="DVY20" s="24"/>
      <c r="DVZ20" s="24"/>
      <c r="DWA20" s="24"/>
      <c r="DWB20" s="24"/>
      <c r="DWC20" s="24"/>
      <c r="DWD20" s="24"/>
      <c r="DWE20" s="24"/>
      <c r="DWF20" s="24"/>
      <c r="DWG20" s="24"/>
      <c r="DWH20" s="24"/>
      <c r="DWI20" s="24"/>
      <c r="DWJ20" s="24"/>
      <c r="DWK20" s="24"/>
      <c r="DWL20" s="24"/>
      <c r="DWM20" s="24"/>
      <c r="DWN20" s="24"/>
      <c r="DWO20" s="24"/>
      <c r="DWP20" s="24"/>
      <c r="DWQ20" s="24"/>
      <c r="DWR20" s="24"/>
      <c r="DWS20" s="24"/>
      <c r="DWT20" s="24"/>
      <c r="DWU20" s="24"/>
      <c r="DWV20" s="24"/>
      <c r="DWW20" s="24"/>
      <c r="DWX20" s="24"/>
      <c r="DWY20" s="24"/>
      <c r="DWZ20" s="24"/>
      <c r="DXA20" s="24"/>
      <c r="DXB20" s="24"/>
      <c r="DXC20" s="24"/>
      <c r="DXD20" s="24"/>
      <c r="DXE20" s="24"/>
      <c r="DXF20" s="24"/>
      <c r="DXG20" s="24"/>
      <c r="DXH20" s="24"/>
      <c r="DXI20" s="24"/>
      <c r="DXJ20" s="24"/>
      <c r="DXK20" s="24"/>
      <c r="DXL20" s="24"/>
      <c r="DXM20" s="24"/>
      <c r="DXN20" s="24"/>
      <c r="DXO20" s="24"/>
      <c r="DXP20" s="24"/>
      <c r="DXQ20" s="24"/>
      <c r="DXR20" s="24"/>
      <c r="DXS20" s="24"/>
      <c r="DXT20" s="24"/>
      <c r="DXU20" s="24"/>
      <c r="DXV20" s="24"/>
      <c r="DXW20" s="24"/>
      <c r="DXX20" s="24"/>
      <c r="DXY20" s="24"/>
      <c r="DXZ20" s="24"/>
      <c r="DYA20" s="24"/>
      <c r="DYB20" s="24"/>
      <c r="DYC20" s="24"/>
      <c r="DYD20" s="24"/>
      <c r="DYE20" s="24"/>
      <c r="DYF20" s="24"/>
      <c r="DYG20" s="24"/>
      <c r="DYH20" s="24"/>
      <c r="DYI20" s="24"/>
      <c r="DYJ20" s="24"/>
      <c r="DYK20" s="24"/>
      <c r="DYL20" s="24"/>
      <c r="DYM20" s="24"/>
      <c r="DYN20" s="24"/>
      <c r="DYO20" s="24"/>
      <c r="DYP20" s="24"/>
      <c r="DYQ20" s="24"/>
      <c r="DYR20" s="24"/>
      <c r="DYS20" s="24"/>
      <c r="DYT20" s="24"/>
      <c r="DYU20" s="24"/>
      <c r="DYV20" s="24"/>
      <c r="DYW20" s="24"/>
      <c r="DYX20" s="24"/>
      <c r="DYY20" s="24"/>
      <c r="DYZ20" s="24"/>
      <c r="DZA20" s="24"/>
      <c r="DZB20" s="24"/>
      <c r="DZC20" s="24"/>
      <c r="DZD20" s="24"/>
      <c r="DZE20" s="24"/>
      <c r="DZF20" s="24"/>
      <c r="DZG20" s="24"/>
      <c r="DZH20" s="24"/>
      <c r="DZI20" s="24"/>
      <c r="DZJ20" s="24"/>
      <c r="DZK20" s="24"/>
      <c r="DZL20" s="24"/>
      <c r="DZM20" s="24"/>
      <c r="DZN20" s="24"/>
      <c r="DZO20" s="24"/>
      <c r="DZP20" s="24"/>
      <c r="DZQ20" s="24"/>
      <c r="DZR20" s="24"/>
      <c r="DZS20" s="24"/>
      <c r="DZT20" s="24"/>
      <c r="DZU20" s="24"/>
      <c r="DZV20" s="24"/>
      <c r="DZW20" s="24"/>
      <c r="DZX20" s="24"/>
      <c r="DZY20" s="24"/>
      <c r="DZZ20" s="24"/>
      <c r="EAA20" s="24"/>
      <c r="EAB20" s="24"/>
      <c r="EAC20" s="24"/>
      <c r="EAD20" s="24"/>
      <c r="EAE20" s="24"/>
      <c r="EAF20" s="24"/>
      <c r="EAG20" s="24"/>
      <c r="EAH20" s="24"/>
      <c r="EAI20" s="24"/>
      <c r="EAJ20" s="24"/>
      <c r="EAK20" s="24"/>
      <c r="EAL20" s="24"/>
      <c r="EAM20" s="24"/>
      <c r="EAN20" s="24"/>
      <c r="EAO20" s="24"/>
      <c r="EAP20" s="24"/>
      <c r="EAQ20" s="24"/>
      <c r="EAR20" s="24"/>
      <c r="EAS20" s="24"/>
      <c r="EAT20" s="24"/>
      <c r="EAU20" s="24"/>
      <c r="EAV20" s="24"/>
      <c r="EAW20" s="24"/>
      <c r="EAX20" s="24"/>
      <c r="EAY20" s="24"/>
      <c r="EAZ20" s="24"/>
      <c r="EBA20" s="24"/>
      <c r="EBB20" s="24"/>
      <c r="EBC20" s="24"/>
      <c r="EBD20" s="24"/>
      <c r="EBE20" s="24"/>
      <c r="EBF20" s="24"/>
      <c r="EBG20" s="24"/>
      <c r="EBH20" s="24"/>
      <c r="EBI20" s="24"/>
      <c r="EBJ20" s="24"/>
      <c r="EBK20" s="24"/>
      <c r="EBL20" s="24"/>
      <c r="EBM20" s="24"/>
      <c r="EBN20" s="24"/>
      <c r="EBO20" s="24"/>
      <c r="EBP20" s="24"/>
      <c r="EBQ20" s="24"/>
      <c r="EBR20" s="24"/>
      <c r="EBS20" s="24"/>
      <c r="EBT20" s="24"/>
      <c r="EBU20" s="24"/>
      <c r="EBV20" s="24"/>
      <c r="EBW20" s="24"/>
      <c r="EBX20" s="24"/>
      <c r="EBY20" s="24"/>
      <c r="EBZ20" s="24"/>
      <c r="ECA20" s="24"/>
      <c r="ECB20" s="24"/>
      <c r="ECC20" s="24"/>
      <c r="ECD20" s="24"/>
      <c r="ECE20" s="24"/>
      <c r="ECF20" s="24"/>
      <c r="ECG20" s="24"/>
      <c r="ECH20" s="24"/>
      <c r="ECI20" s="24"/>
      <c r="ECJ20" s="24"/>
      <c r="ECK20" s="24"/>
      <c r="ECL20" s="24"/>
      <c r="ECM20" s="24"/>
      <c r="ECN20" s="24"/>
      <c r="ECO20" s="24"/>
      <c r="ECP20" s="24"/>
      <c r="ECQ20" s="24"/>
      <c r="ECR20" s="24"/>
      <c r="ECS20" s="24"/>
      <c r="ECT20" s="24"/>
      <c r="ECU20" s="24"/>
      <c r="ECV20" s="24"/>
      <c r="ECW20" s="24"/>
      <c r="ECX20" s="24"/>
      <c r="ECY20" s="24"/>
      <c r="ECZ20" s="24"/>
      <c r="EDA20" s="24"/>
      <c r="EDB20" s="24"/>
      <c r="EDC20" s="24"/>
      <c r="EDD20" s="24"/>
      <c r="EDE20" s="24"/>
      <c r="EDF20" s="24"/>
      <c r="EDG20" s="24"/>
      <c r="EDH20" s="24"/>
      <c r="EDI20" s="24"/>
      <c r="EDJ20" s="24"/>
      <c r="EDK20" s="24"/>
      <c r="EDL20" s="24"/>
      <c r="EDM20" s="24"/>
      <c r="EDN20" s="24"/>
      <c r="EDO20" s="24"/>
      <c r="EDP20" s="24"/>
      <c r="EDQ20" s="24"/>
      <c r="EDR20" s="24"/>
      <c r="EDS20" s="24"/>
      <c r="EDT20" s="24"/>
      <c r="EDU20" s="24"/>
      <c r="EDV20" s="24"/>
      <c r="EDW20" s="24"/>
      <c r="EDX20" s="24"/>
      <c r="EDY20" s="24"/>
      <c r="EDZ20" s="24"/>
      <c r="EEA20" s="24"/>
      <c r="EEB20" s="24"/>
      <c r="EEC20" s="24"/>
      <c r="EED20" s="24"/>
      <c r="EEE20" s="24"/>
      <c r="EEF20" s="24"/>
      <c r="EEG20" s="24"/>
      <c r="EEH20" s="24"/>
      <c r="EEI20" s="24"/>
      <c r="EEJ20" s="24"/>
      <c r="EEK20" s="24"/>
      <c r="EEL20" s="24"/>
      <c r="EEM20" s="24"/>
      <c r="EEN20" s="24"/>
      <c r="EEO20" s="24"/>
      <c r="EEP20" s="24"/>
      <c r="EEQ20" s="24"/>
      <c r="EER20" s="24"/>
      <c r="EES20" s="24"/>
      <c r="EET20" s="24"/>
      <c r="EEU20" s="24"/>
      <c r="EEV20" s="24"/>
      <c r="EEW20" s="24"/>
      <c r="EEX20" s="24"/>
      <c r="EEY20" s="24"/>
      <c r="EEZ20" s="24"/>
      <c r="EFA20" s="24"/>
      <c r="EFB20" s="24"/>
      <c r="EFC20" s="24"/>
      <c r="EFD20" s="24"/>
      <c r="EFE20" s="24"/>
      <c r="EFF20" s="24"/>
      <c r="EFG20" s="24"/>
      <c r="EFH20" s="24"/>
      <c r="EFI20" s="24"/>
      <c r="EFJ20" s="24"/>
      <c r="EFK20" s="24"/>
      <c r="EFL20" s="24"/>
      <c r="EFM20" s="24"/>
      <c r="EFN20" s="24"/>
      <c r="EFO20" s="24"/>
      <c r="EFP20" s="24"/>
      <c r="EFQ20" s="24"/>
      <c r="EFR20" s="24"/>
      <c r="EFS20" s="24"/>
      <c r="EFT20" s="24"/>
      <c r="EFU20" s="24"/>
      <c r="EFV20" s="24"/>
      <c r="EFW20" s="24"/>
      <c r="EFX20" s="24"/>
      <c r="EFY20" s="24"/>
      <c r="EFZ20" s="24"/>
      <c r="EGA20" s="24"/>
      <c r="EGB20" s="24"/>
      <c r="EGC20" s="24"/>
      <c r="EGD20" s="24"/>
      <c r="EGE20" s="24"/>
      <c r="EGF20" s="24"/>
      <c r="EGG20" s="24"/>
      <c r="EGH20" s="24"/>
      <c r="EGI20" s="24"/>
      <c r="EGJ20" s="24"/>
      <c r="EGK20" s="24"/>
      <c r="EGL20" s="24"/>
      <c r="EGM20" s="24"/>
      <c r="EGN20" s="24"/>
      <c r="EGO20" s="24"/>
      <c r="EGP20" s="24"/>
      <c r="EGQ20" s="24"/>
      <c r="EGR20" s="24"/>
      <c r="EGS20" s="24"/>
      <c r="EGT20" s="24"/>
      <c r="EGU20" s="24"/>
      <c r="EGV20" s="24"/>
      <c r="EGW20" s="24"/>
      <c r="EGX20" s="24"/>
      <c r="EGY20" s="24"/>
      <c r="EGZ20" s="24"/>
      <c r="EHA20" s="24"/>
      <c r="EHB20" s="24"/>
      <c r="EHC20" s="24"/>
      <c r="EHD20" s="24"/>
      <c r="EHE20" s="24"/>
      <c r="EHF20" s="24"/>
      <c r="EHG20" s="24"/>
      <c r="EHH20" s="24"/>
      <c r="EHI20" s="24"/>
      <c r="EHJ20" s="24"/>
      <c r="EHK20" s="24"/>
      <c r="EHL20" s="24"/>
      <c r="EHM20" s="24"/>
      <c r="EHN20" s="24"/>
      <c r="EHO20" s="24"/>
      <c r="EHP20" s="24"/>
      <c r="EHQ20" s="24"/>
      <c r="EHR20" s="24"/>
      <c r="EHS20" s="24"/>
      <c r="EHT20" s="24"/>
      <c r="EHU20" s="24"/>
      <c r="EHV20" s="24"/>
      <c r="EHW20" s="24"/>
      <c r="EHX20" s="24"/>
      <c r="EHY20" s="24"/>
      <c r="EHZ20" s="24"/>
      <c r="EIA20" s="24"/>
      <c r="EIB20" s="24"/>
      <c r="EIC20" s="24"/>
      <c r="EID20" s="24"/>
      <c r="EIE20" s="24"/>
      <c r="EIF20" s="24"/>
      <c r="EIG20" s="24"/>
      <c r="EIH20" s="24"/>
      <c r="EII20" s="24"/>
      <c r="EIJ20" s="24"/>
      <c r="EIK20" s="24"/>
      <c r="EIL20" s="24"/>
      <c r="EIM20" s="24"/>
      <c r="EIN20" s="24"/>
      <c r="EIO20" s="24"/>
      <c r="EIP20" s="24"/>
      <c r="EIQ20" s="24"/>
      <c r="EIR20" s="24"/>
      <c r="EIS20" s="24"/>
      <c r="EIT20" s="24"/>
      <c r="EIU20" s="24"/>
      <c r="EIV20" s="24"/>
      <c r="EIW20" s="24"/>
      <c r="EIX20" s="24"/>
      <c r="EIY20" s="24"/>
      <c r="EIZ20" s="24"/>
      <c r="EJA20" s="24"/>
      <c r="EJB20" s="24"/>
      <c r="EJC20" s="24"/>
      <c r="EJD20" s="24"/>
      <c r="EJE20" s="24"/>
      <c r="EJF20" s="24"/>
      <c r="EJG20" s="24"/>
      <c r="EJH20" s="24"/>
      <c r="EJI20" s="24"/>
      <c r="EJJ20" s="24"/>
      <c r="EJK20" s="24"/>
      <c r="EJL20" s="24"/>
      <c r="EJM20" s="24"/>
      <c r="EJN20" s="24"/>
      <c r="EJO20" s="24"/>
      <c r="EJP20" s="24"/>
      <c r="EJQ20" s="24"/>
      <c r="EJR20" s="24"/>
      <c r="EJS20" s="24"/>
      <c r="EJT20" s="24"/>
      <c r="EJU20" s="24"/>
      <c r="EJV20" s="24"/>
      <c r="EJW20" s="24"/>
      <c r="EJX20" s="24"/>
      <c r="EJY20" s="24"/>
      <c r="EJZ20" s="24"/>
      <c r="EKA20" s="24"/>
      <c r="EKB20" s="24"/>
      <c r="EKC20" s="24"/>
      <c r="EKD20" s="24"/>
      <c r="EKE20" s="24"/>
      <c r="EKF20" s="24"/>
      <c r="EKG20" s="24"/>
      <c r="EKH20" s="24"/>
      <c r="EKI20" s="24"/>
      <c r="EKJ20" s="24"/>
      <c r="EKK20" s="24"/>
      <c r="EKL20" s="24"/>
      <c r="EKM20" s="24"/>
      <c r="EKN20" s="24"/>
      <c r="EKO20" s="24"/>
      <c r="EKP20" s="24"/>
      <c r="EKQ20" s="24"/>
      <c r="EKR20" s="24"/>
      <c r="EKS20" s="24"/>
      <c r="EKT20" s="24"/>
      <c r="EKU20" s="24"/>
      <c r="EKV20" s="24"/>
      <c r="EKW20" s="24"/>
      <c r="EKX20" s="24"/>
      <c r="EKY20" s="24"/>
      <c r="EKZ20" s="24"/>
      <c r="ELA20" s="24"/>
      <c r="ELB20" s="24"/>
      <c r="ELC20" s="24"/>
      <c r="ELD20" s="24"/>
      <c r="ELE20" s="24"/>
      <c r="ELF20" s="24"/>
      <c r="ELG20" s="24"/>
      <c r="ELH20" s="24"/>
      <c r="ELI20" s="24"/>
      <c r="ELJ20" s="24"/>
      <c r="ELK20" s="24"/>
      <c r="ELL20" s="24"/>
      <c r="ELM20" s="24"/>
      <c r="ELN20" s="24"/>
      <c r="ELO20" s="24"/>
      <c r="ELP20" s="24"/>
      <c r="ELQ20" s="24"/>
      <c r="ELR20" s="24"/>
      <c r="ELS20" s="24"/>
      <c r="ELT20" s="24"/>
      <c r="ELU20" s="24"/>
      <c r="ELV20" s="24"/>
      <c r="ELW20" s="24"/>
      <c r="ELX20" s="24"/>
      <c r="ELY20" s="24"/>
      <c r="ELZ20" s="24"/>
      <c r="EMA20" s="24"/>
      <c r="EMB20" s="24"/>
      <c r="EMC20" s="24"/>
      <c r="EMD20" s="24"/>
      <c r="EME20" s="24"/>
      <c r="EMF20" s="24"/>
      <c r="EMG20" s="24"/>
      <c r="EMH20" s="24"/>
      <c r="EMI20" s="24"/>
      <c r="EMJ20" s="24"/>
      <c r="EMK20" s="24"/>
      <c r="EML20" s="24"/>
      <c r="EMM20" s="24"/>
      <c r="EMN20" s="24"/>
      <c r="EMO20" s="24"/>
      <c r="EMP20" s="24"/>
      <c r="EMQ20" s="24"/>
      <c r="EMR20" s="24"/>
      <c r="EMS20" s="24"/>
      <c r="EMT20" s="24"/>
      <c r="EMU20" s="24"/>
      <c r="EMV20" s="24"/>
      <c r="EMW20" s="24"/>
      <c r="EMX20" s="24"/>
      <c r="EMY20" s="24"/>
      <c r="EMZ20" s="24"/>
      <c r="ENA20" s="24"/>
      <c r="ENB20" s="24"/>
      <c r="ENC20" s="24"/>
      <c r="END20" s="24"/>
      <c r="ENE20" s="24"/>
      <c r="ENF20" s="24"/>
      <c r="ENG20" s="24"/>
      <c r="ENH20" s="24"/>
      <c r="ENI20" s="24"/>
      <c r="ENJ20" s="24"/>
      <c r="ENK20" s="24"/>
      <c r="ENL20" s="24"/>
      <c r="ENM20" s="24"/>
      <c r="ENN20" s="24"/>
      <c r="ENO20" s="24"/>
      <c r="ENP20" s="24"/>
      <c r="ENQ20" s="24"/>
      <c r="ENR20" s="24"/>
      <c r="ENS20" s="24"/>
      <c r="ENT20" s="24"/>
      <c r="ENU20" s="24"/>
      <c r="ENV20" s="24"/>
      <c r="ENW20" s="24"/>
      <c r="ENX20" s="24"/>
      <c r="ENY20" s="24"/>
      <c r="ENZ20" s="24"/>
      <c r="EOA20" s="24"/>
      <c r="EOB20" s="24"/>
      <c r="EOC20" s="24"/>
      <c r="EOD20" s="24"/>
      <c r="EOE20" s="24"/>
      <c r="EOF20" s="24"/>
      <c r="EOG20" s="24"/>
      <c r="EOH20" s="24"/>
      <c r="EOI20" s="24"/>
      <c r="EOJ20" s="24"/>
      <c r="EOK20" s="24"/>
      <c r="EOL20" s="24"/>
      <c r="EOM20" s="24"/>
      <c r="EON20" s="24"/>
      <c r="EOO20" s="24"/>
      <c r="EOP20" s="24"/>
      <c r="EOQ20" s="24"/>
      <c r="EOR20" s="24"/>
      <c r="EOS20" s="24"/>
      <c r="EOT20" s="24"/>
      <c r="EOU20" s="24"/>
      <c r="EOV20" s="24"/>
      <c r="EOW20" s="24"/>
      <c r="EOX20" s="24"/>
      <c r="EOY20" s="24"/>
      <c r="EOZ20" s="24"/>
      <c r="EPA20" s="24"/>
      <c r="EPB20" s="24"/>
      <c r="EPC20" s="24"/>
      <c r="EPD20" s="24"/>
      <c r="EPE20" s="24"/>
      <c r="EPF20" s="24"/>
      <c r="EPG20" s="24"/>
      <c r="EPH20" s="24"/>
      <c r="EPI20" s="24"/>
      <c r="EPJ20" s="24"/>
      <c r="EPK20" s="24"/>
      <c r="EPL20" s="24"/>
      <c r="EPM20" s="24"/>
      <c r="EPN20" s="24"/>
      <c r="EPO20" s="24"/>
      <c r="EPP20" s="24"/>
      <c r="EPQ20" s="24"/>
      <c r="EPR20" s="24"/>
      <c r="EPS20" s="24"/>
      <c r="EPT20" s="24"/>
      <c r="EPU20" s="24"/>
      <c r="EPV20" s="24"/>
      <c r="EPW20" s="24"/>
      <c r="EPX20" s="24"/>
      <c r="EPY20" s="24"/>
      <c r="EPZ20" s="24"/>
      <c r="EQA20" s="24"/>
      <c r="EQB20" s="24"/>
      <c r="EQC20" s="24"/>
      <c r="EQD20" s="24"/>
      <c r="EQE20" s="24"/>
      <c r="EQF20" s="24"/>
      <c r="EQG20" s="24"/>
      <c r="EQH20" s="24"/>
      <c r="EQI20" s="24"/>
      <c r="EQJ20" s="24"/>
      <c r="EQK20" s="24"/>
      <c r="EQL20" s="24"/>
      <c r="EQM20" s="24"/>
      <c r="EQN20" s="24"/>
      <c r="EQO20" s="24"/>
      <c r="EQP20" s="24"/>
      <c r="EQQ20" s="24"/>
      <c r="EQR20" s="24"/>
      <c r="EQS20" s="24"/>
      <c r="EQT20" s="24"/>
      <c r="EQU20" s="24"/>
      <c r="EQV20" s="24"/>
      <c r="EQW20" s="24"/>
      <c r="EQX20" s="24"/>
      <c r="EQY20" s="24"/>
      <c r="EQZ20" s="24"/>
      <c r="ERA20" s="24"/>
      <c r="ERB20" s="24"/>
      <c r="ERC20" s="24"/>
      <c r="ERD20" s="24"/>
      <c r="ERE20" s="24"/>
      <c r="ERF20" s="24"/>
      <c r="ERG20" s="24"/>
      <c r="ERH20" s="24"/>
      <c r="ERI20" s="24"/>
      <c r="ERJ20" s="24"/>
      <c r="ERK20" s="24"/>
      <c r="ERL20" s="24"/>
      <c r="ERM20" s="24"/>
      <c r="ERN20" s="24"/>
      <c r="ERO20" s="24"/>
      <c r="ERP20" s="24"/>
      <c r="ERQ20" s="24"/>
      <c r="ERR20" s="24"/>
      <c r="ERS20" s="24"/>
      <c r="ERT20" s="24"/>
      <c r="ERU20" s="24"/>
      <c r="ERV20" s="24"/>
      <c r="ERW20" s="24"/>
      <c r="ERX20" s="24"/>
      <c r="ERY20" s="24"/>
      <c r="ERZ20" s="24"/>
      <c r="ESA20" s="24"/>
      <c r="ESB20" s="24"/>
      <c r="ESC20" s="24"/>
      <c r="ESD20" s="24"/>
      <c r="ESE20" s="24"/>
      <c r="ESF20" s="24"/>
      <c r="ESG20" s="24"/>
      <c r="ESH20" s="24"/>
      <c r="ESI20" s="24"/>
      <c r="ESJ20" s="24"/>
      <c r="ESK20" s="24"/>
      <c r="ESL20" s="24"/>
      <c r="ESM20" s="24"/>
      <c r="ESN20" s="24"/>
      <c r="ESO20" s="24"/>
      <c r="ESP20" s="24"/>
      <c r="ESQ20" s="24"/>
      <c r="ESR20" s="24"/>
      <c r="ESS20" s="24"/>
      <c r="EST20" s="24"/>
      <c r="ESU20" s="24"/>
      <c r="ESV20" s="24"/>
      <c r="ESW20" s="24"/>
      <c r="ESX20" s="24"/>
      <c r="ESY20" s="24"/>
      <c r="ESZ20" s="24"/>
      <c r="ETA20" s="24"/>
      <c r="ETB20" s="24"/>
      <c r="ETC20" s="24"/>
      <c r="ETD20" s="24"/>
      <c r="ETE20" s="24"/>
      <c r="ETF20" s="24"/>
      <c r="ETG20" s="24"/>
      <c r="ETH20" s="24"/>
      <c r="ETI20" s="24"/>
      <c r="ETJ20" s="24"/>
      <c r="ETK20" s="24"/>
      <c r="ETL20" s="24"/>
      <c r="ETM20" s="24"/>
      <c r="ETN20" s="24"/>
      <c r="ETO20" s="24"/>
      <c r="ETP20" s="24"/>
      <c r="ETQ20" s="24"/>
      <c r="ETR20" s="24"/>
      <c r="ETS20" s="24"/>
      <c r="ETT20" s="24"/>
      <c r="ETU20" s="24"/>
      <c r="ETV20" s="24"/>
      <c r="ETW20" s="24"/>
      <c r="ETX20" s="24"/>
      <c r="ETY20" s="24"/>
      <c r="ETZ20" s="24"/>
      <c r="EUA20" s="24"/>
      <c r="EUB20" s="24"/>
      <c r="EUC20" s="24"/>
      <c r="EUD20" s="24"/>
      <c r="EUE20" s="24"/>
      <c r="EUF20" s="24"/>
      <c r="EUG20" s="24"/>
      <c r="EUH20" s="24"/>
      <c r="EUI20" s="24"/>
      <c r="EUJ20" s="24"/>
      <c r="EUK20" s="24"/>
      <c r="EUL20" s="24"/>
      <c r="EUM20" s="24"/>
      <c r="EUN20" s="24"/>
      <c r="EUO20" s="24"/>
      <c r="EUP20" s="24"/>
      <c r="EUQ20" s="24"/>
      <c r="EUR20" s="24"/>
      <c r="EUS20" s="24"/>
      <c r="EUT20" s="24"/>
      <c r="EUU20" s="24"/>
      <c r="EUV20" s="24"/>
      <c r="EUW20" s="24"/>
      <c r="EUX20" s="24"/>
      <c r="EUY20" s="24"/>
      <c r="EUZ20" s="24"/>
      <c r="EVA20" s="24"/>
      <c r="EVB20" s="24"/>
      <c r="EVC20" s="24"/>
      <c r="EVD20" s="24"/>
      <c r="EVE20" s="24"/>
      <c r="EVF20" s="24"/>
      <c r="EVG20" s="24"/>
      <c r="EVH20" s="24"/>
      <c r="EVI20" s="24"/>
      <c r="EVJ20" s="24"/>
      <c r="EVK20" s="24"/>
      <c r="EVL20" s="24"/>
      <c r="EVM20" s="24"/>
      <c r="EVN20" s="24"/>
      <c r="EVO20" s="24"/>
      <c r="EVP20" s="24"/>
      <c r="EVQ20" s="24"/>
      <c r="EVR20" s="24"/>
      <c r="EVS20" s="24"/>
      <c r="EVT20" s="24"/>
      <c r="EVU20" s="24"/>
      <c r="EVV20" s="24"/>
      <c r="EVW20" s="24"/>
      <c r="EVX20" s="24"/>
      <c r="EVY20" s="24"/>
      <c r="EVZ20" s="24"/>
      <c r="EWA20" s="24"/>
      <c r="EWB20" s="24"/>
      <c r="EWC20" s="24"/>
      <c r="EWD20" s="24"/>
      <c r="EWE20" s="24"/>
      <c r="EWF20" s="24"/>
      <c r="EWG20" s="24"/>
      <c r="EWH20" s="24"/>
      <c r="EWI20" s="24"/>
      <c r="EWJ20" s="24"/>
      <c r="EWK20" s="24"/>
      <c r="EWL20" s="24"/>
      <c r="EWM20" s="24"/>
      <c r="EWN20" s="24"/>
      <c r="EWO20" s="24"/>
      <c r="EWP20" s="24"/>
      <c r="EWQ20" s="24"/>
      <c r="EWR20" s="24"/>
      <c r="EWS20" s="24"/>
      <c r="EWT20" s="24"/>
      <c r="EWU20" s="24"/>
      <c r="EWV20" s="24"/>
      <c r="EWW20" s="24"/>
      <c r="EWX20" s="24"/>
      <c r="EWY20" s="24"/>
      <c r="EWZ20" s="24"/>
      <c r="EXA20" s="24"/>
      <c r="EXB20" s="24"/>
      <c r="EXC20" s="24"/>
      <c r="EXD20" s="24"/>
      <c r="EXE20" s="24"/>
      <c r="EXF20" s="24"/>
      <c r="EXG20" s="24"/>
      <c r="EXH20" s="24"/>
      <c r="EXI20" s="24"/>
      <c r="EXJ20" s="24"/>
      <c r="EXK20" s="24"/>
      <c r="EXL20" s="24"/>
      <c r="EXM20" s="24"/>
      <c r="EXN20" s="24"/>
      <c r="EXO20" s="24"/>
      <c r="EXP20" s="24"/>
      <c r="EXQ20" s="24"/>
      <c r="EXR20" s="24"/>
      <c r="EXS20" s="24"/>
      <c r="EXT20" s="24"/>
      <c r="EXU20" s="24"/>
      <c r="EXV20" s="24"/>
      <c r="EXW20" s="24"/>
      <c r="EXX20" s="24"/>
      <c r="EXY20" s="24"/>
      <c r="EXZ20" s="24"/>
      <c r="EYA20" s="24"/>
      <c r="EYB20" s="24"/>
      <c r="EYC20" s="24"/>
      <c r="EYD20" s="24"/>
      <c r="EYE20" s="24"/>
      <c r="EYF20" s="24"/>
      <c r="EYG20" s="24"/>
      <c r="EYH20" s="24"/>
      <c r="EYI20" s="24"/>
      <c r="EYJ20" s="24"/>
      <c r="EYK20" s="24"/>
      <c r="EYL20" s="24"/>
      <c r="EYM20" s="24"/>
      <c r="EYN20" s="24"/>
      <c r="EYO20" s="24"/>
      <c r="EYP20" s="24"/>
      <c r="EYQ20" s="24"/>
      <c r="EYR20" s="24"/>
      <c r="EYS20" s="24"/>
      <c r="EYT20" s="24"/>
      <c r="EYU20" s="24"/>
      <c r="EYV20" s="24"/>
      <c r="EYW20" s="24"/>
      <c r="EYX20" s="24"/>
      <c r="EYY20" s="24"/>
      <c r="EYZ20" s="24"/>
      <c r="EZA20" s="24"/>
      <c r="EZB20" s="24"/>
      <c r="EZC20" s="24"/>
      <c r="EZD20" s="24"/>
      <c r="EZE20" s="24"/>
      <c r="EZF20" s="24"/>
      <c r="EZG20" s="24"/>
      <c r="EZH20" s="24"/>
      <c r="EZI20" s="24"/>
      <c r="EZJ20" s="24"/>
      <c r="EZK20" s="24"/>
      <c r="EZL20" s="24"/>
      <c r="EZM20" s="24"/>
      <c r="EZN20" s="24"/>
      <c r="EZO20" s="24"/>
      <c r="EZP20" s="24"/>
      <c r="EZQ20" s="24"/>
      <c r="EZR20" s="24"/>
      <c r="EZS20" s="24"/>
      <c r="EZT20" s="24"/>
      <c r="EZU20" s="24"/>
      <c r="EZV20" s="24"/>
      <c r="EZW20" s="24"/>
      <c r="EZX20" s="24"/>
      <c r="EZY20" s="24"/>
      <c r="EZZ20" s="24"/>
      <c r="FAA20" s="24"/>
      <c r="FAB20" s="24"/>
      <c r="FAC20" s="24"/>
      <c r="FAD20" s="24"/>
      <c r="FAE20" s="24"/>
      <c r="FAF20" s="24"/>
      <c r="FAG20" s="24"/>
      <c r="FAH20" s="24"/>
      <c r="FAI20" s="24"/>
      <c r="FAJ20" s="24"/>
      <c r="FAK20" s="24"/>
      <c r="FAL20" s="24"/>
      <c r="FAM20" s="24"/>
      <c r="FAN20" s="24"/>
      <c r="FAO20" s="24"/>
      <c r="FAP20" s="24"/>
      <c r="FAQ20" s="24"/>
      <c r="FAR20" s="24"/>
      <c r="FAS20" s="24"/>
      <c r="FAT20" s="24"/>
      <c r="FAU20" s="24"/>
      <c r="FAV20" s="24"/>
      <c r="FAW20" s="24"/>
      <c r="FAX20" s="24"/>
      <c r="FAY20" s="24"/>
      <c r="FAZ20" s="24"/>
      <c r="FBA20" s="24"/>
      <c r="FBB20" s="24"/>
      <c r="FBC20" s="24"/>
      <c r="FBD20" s="24"/>
      <c r="FBE20" s="24"/>
      <c r="FBF20" s="24"/>
      <c r="FBG20" s="24"/>
      <c r="FBH20" s="24"/>
      <c r="FBI20" s="24"/>
      <c r="FBJ20" s="24"/>
      <c r="FBK20" s="24"/>
      <c r="FBL20" s="24"/>
      <c r="FBM20" s="24"/>
      <c r="FBN20" s="24"/>
      <c r="FBO20" s="24"/>
      <c r="FBP20" s="24"/>
      <c r="FBQ20" s="24"/>
      <c r="FBR20" s="24"/>
      <c r="FBS20" s="24"/>
      <c r="FBT20" s="24"/>
      <c r="FBU20" s="24"/>
      <c r="FBV20" s="24"/>
      <c r="FBW20" s="24"/>
      <c r="FBX20" s="24"/>
      <c r="FBY20" s="24"/>
      <c r="FBZ20" s="24"/>
      <c r="FCA20" s="24"/>
      <c r="FCB20" s="24"/>
      <c r="FCC20" s="24"/>
      <c r="FCD20" s="24"/>
      <c r="FCE20" s="24"/>
      <c r="FCF20" s="24"/>
      <c r="FCG20" s="24"/>
      <c r="FCH20" s="24"/>
      <c r="FCI20" s="24"/>
      <c r="FCJ20" s="24"/>
      <c r="FCK20" s="24"/>
      <c r="FCL20" s="24"/>
      <c r="FCM20" s="24"/>
      <c r="FCN20" s="24"/>
      <c r="FCO20" s="24"/>
      <c r="FCP20" s="24"/>
      <c r="FCQ20" s="24"/>
      <c r="FCR20" s="24"/>
      <c r="FCS20" s="24"/>
      <c r="FCT20" s="24"/>
      <c r="FCU20" s="24"/>
      <c r="FCV20" s="24"/>
      <c r="FCW20" s="24"/>
      <c r="FCX20" s="24"/>
      <c r="FCY20" s="24"/>
      <c r="FCZ20" s="24"/>
      <c r="FDA20" s="24"/>
      <c r="FDB20" s="24"/>
      <c r="FDC20" s="24"/>
      <c r="FDD20" s="24"/>
      <c r="FDE20" s="24"/>
      <c r="FDF20" s="24"/>
      <c r="FDG20" s="24"/>
      <c r="FDH20" s="24"/>
      <c r="FDI20" s="24"/>
      <c r="FDJ20" s="24"/>
      <c r="FDK20" s="24"/>
      <c r="FDL20" s="24"/>
      <c r="FDM20" s="24"/>
      <c r="FDN20" s="24"/>
      <c r="FDO20" s="24"/>
      <c r="FDP20" s="24"/>
      <c r="FDQ20" s="24"/>
      <c r="FDR20" s="24"/>
      <c r="FDS20" s="24"/>
      <c r="FDT20" s="24"/>
      <c r="FDU20" s="24"/>
      <c r="FDV20" s="24"/>
      <c r="FDW20" s="24"/>
      <c r="FDX20" s="24"/>
      <c r="FDY20" s="24"/>
      <c r="FDZ20" s="24"/>
      <c r="FEA20" s="24"/>
      <c r="FEB20" s="24"/>
      <c r="FEC20" s="24"/>
      <c r="FED20" s="24"/>
      <c r="FEE20" s="24"/>
      <c r="FEF20" s="24"/>
      <c r="FEG20" s="24"/>
      <c r="FEH20" s="24"/>
      <c r="FEI20" s="24"/>
      <c r="FEJ20" s="24"/>
      <c r="FEK20" s="24"/>
      <c r="FEL20" s="24"/>
      <c r="FEM20" s="24"/>
      <c r="FEN20" s="24"/>
      <c r="FEO20" s="24"/>
      <c r="FEP20" s="24"/>
      <c r="FEQ20" s="24"/>
      <c r="FER20" s="24"/>
      <c r="FES20" s="24"/>
      <c r="FET20" s="24"/>
      <c r="FEU20" s="24"/>
      <c r="FEV20" s="24"/>
      <c r="FEW20" s="24"/>
      <c r="FEX20" s="24"/>
      <c r="FEY20" s="24"/>
      <c r="FEZ20" s="24"/>
      <c r="FFA20" s="24"/>
      <c r="FFB20" s="24"/>
      <c r="FFC20" s="24"/>
      <c r="FFD20" s="24"/>
      <c r="FFE20" s="24"/>
      <c r="FFF20" s="24"/>
      <c r="FFG20" s="24"/>
      <c r="FFH20" s="24"/>
      <c r="FFI20" s="24"/>
      <c r="FFJ20" s="24"/>
      <c r="FFK20" s="24"/>
      <c r="FFL20" s="24"/>
      <c r="FFM20" s="24"/>
      <c r="FFN20" s="24"/>
      <c r="FFO20" s="24"/>
      <c r="FFP20" s="24"/>
      <c r="FFQ20" s="24"/>
      <c r="FFR20" s="24"/>
      <c r="FFS20" s="24"/>
      <c r="FFT20" s="24"/>
      <c r="FFU20" s="24"/>
      <c r="FFV20" s="24"/>
      <c r="FFW20" s="24"/>
      <c r="FFX20" s="24"/>
      <c r="FFY20" s="24"/>
      <c r="FFZ20" s="24"/>
      <c r="FGA20" s="24"/>
      <c r="FGB20" s="24"/>
      <c r="FGC20" s="24"/>
      <c r="FGD20" s="24"/>
      <c r="FGE20" s="24"/>
      <c r="FGF20" s="24"/>
      <c r="FGG20" s="24"/>
      <c r="FGH20" s="24"/>
      <c r="FGI20" s="24"/>
      <c r="FGJ20" s="24"/>
      <c r="FGK20" s="24"/>
      <c r="FGL20" s="24"/>
      <c r="FGM20" s="24"/>
      <c r="FGN20" s="24"/>
      <c r="FGO20" s="24"/>
      <c r="FGP20" s="24"/>
      <c r="FGQ20" s="24"/>
      <c r="FGR20" s="24"/>
      <c r="FGS20" s="24"/>
      <c r="FGT20" s="24"/>
      <c r="FGU20" s="24"/>
      <c r="FGV20" s="24"/>
      <c r="FGW20" s="24"/>
      <c r="FGX20" s="24"/>
      <c r="FGY20" s="24"/>
      <c r="FGZ20" s="24"/>
      <c r="FHA20" s="24"/>
      <c r="FHB20" s="24"/>
      <c r="FHC20" s="24"/>
      <c r="FHD20" s="24"/>
      <c r="FHE20" s="24"/>
      <c r="FHF20" s="24"/>
      <c r="FHG20" s="24"/>
      <c r="FHH20" s="24"/>
      <c r="FHI20" s="24"/>
      <c r="FHJ20" s="24"/>
      <c r="FHK20" s="24"/>
      <c r="FHL20" s="24"/>
      <c r="FHM20" s="24"/>
      <c r="FHN20" s="24"/>
      <c r="FHO20" s="24"/>
      <c r="FHP20" s="24"/>
      <c r="FHQ20" s="24"/>
      <c r="FHR20" s="24"/>
      <c r="FHS20" s="24"/>
      <c r="FHT20" s="24"/>
      <c r="FHU20" s="24"/>
      <c r="FHV20" s="24"/>
      <c r="FHW20" s="24"/>
      <c r="FHX20" s="24"/>
      <c r="FHY20" s="24"/>
      <c r="FHZ20" s="24"/>
      <c r="FIA20" s="24"/>
      <c r="FIB20" s="24"/>
      <c r="FIC20" s="24"/>
      <c r="FID20" s="24"/>
      <c r="FIE20" s="24"/>
      <c r="FIF20" s="24"/>
      <c r="FIG20" s="24"/>
      <c r="FIH20" s="24"/>
      <c r="FII20" s="24"/>
      <c r="FIJ20" s="24"/>
      <c r="FIK20" s="24"/>
      <c r="FIL20" s="24"/>
      <c r="FIM20" s="24"/>
      <c r="FIN20" s="24"/>
      <c r="FIO20" s="24"/>
      <c r="FIP20" s="24"/>
      <c r="FIQ20" s="24"/>
      <c r="FIR20" s="24"/>
      <c r="FIS20" s="24"/>
      <c r="FIT20" s="24"/>
      <c r="FIU20" s="24"/>
      <c r="FIV20" s="24"/>
      <c r="FIW20" s="24"/>
      <c r="FIX20" s="24"/>
      <c r="FIY20" s="24"/>
      <c r="FIZ20" s="24"/>
      <c r="FJA20" s="24"/>
      <c r="FJB20" s="24"/>
      <c r="FJC20" s="24"/>
      <c r="FJD20" s="24"/>
      <c r="FJE20" s="24"/>
      <c r="FJF20" s="24"/>
      <c r="FJG20" s="24"/>
      <c r="FJH20" s="24"/>
      <c r="FJI20" s="24"/>
      <c r="FJJ20" s="24"/>
      <c r="FJK20" s="24"/>
      <c r="FJL20" s="24"/>
      <c r="FJM20" s="24"/>
      <c r="FJN20" s="24"/>
      <c r="FJO20" s="24"/>
      <c r="FJP20" s="24"/>
      <c r="FJQ20" s="24"/>
      <c r="FJR20" s="24"/>
      <c r="FJS20" s="24"/>
      <c r="FJT20" s="24"/>
      <c r="FJU20" s="24"/>
      <c r="FJV20" s="24"/>
      <c r="FJW20" s="24"/>
      <c r="FJX20" s="24"/>
      <c r="FJY20" s="24"/>
      <c r="FJZ20" s="24"/>
      <c r="FKA20" s="24"/>
      <c r="FKB20" s="24"/>
      <c r="FKC20" s="24"/>
      <c r="FKD20" s="24"/>
      <c r="FKE20" s="24"/>
      <c r="FKF20" s="24"/>
      <c r="FKG20" s="24"/>
      <c r="FKH20" s="24"/>
      <c r="FKI20" s="24"/>
      <c r="FKJ20" s="24"/>
      <c r="FKK20" s="24"/>
      <c r="FKL20" s="24"/>
      <c r="FKM20" s="24"/>
      <c r="FKN20" s="24"/>
      <c r="FKO20" s="24"/>
      <c r="FKP20" s="24"/>
      <c r="FKQ20" s="24"/>
      <c r="FKR20" s="24"/>
      <c r="FKS20" s="24"/>
      <c r="FKT20" s="24"/>
      <c r="FKU20" s="24"/>
      <c r="FKV20" s="24"/>
      <c r="FKW20" s="24"/>
      <c r="FKX20" s="24"/>
      <c r="FKY20" s="24"/>
      <c r="FKZ20" s="24"/>
      <c r="FLA20" s="24"/>
      <c r="FLB20" s="24"/>
      <c r="FLC20" s="24"/>
      <c r="FLD20" s="24"/>
      <c r="FLE20" s="24"/>
      <c r="FLF20" s="24"/>
      <c r="FLG20" s="24"/>
      <c r="FLH20" s="24"/>
      <c r="FLI20" s="24"/>
      <c r="FLJ20" s="24"/>
      <c r="FLK20" s="24"/>
      <c r="FLL20" s="24"/>
      <c r="FLM20" s="24"/>
      <c r="FLN20" s="24"/>
      <c r="FLO20" s="24"/>
      <c r="FLP20" s="24"/>
      <c r="FLQ20" s="24"/>
      <c r="FLR20" s="24"/>
      <c r="FLS20" s="24"/>
      <c r="FLT20" s="24"/>
      <c r="FLU20" s="24"/>
      <c r="FLV20" s="24"/>
      <c r="FLW20" s="24"/>
      <c r="FLX20" s="24"/>
      <c r="FLY20" s="24"/>
      <c r="FLZ20" s="24"/>
      <c r="FMA20" s="24"/>
      <c r="FMB20" s="24"/>
      <c r="FMC20" s="24"/>
      <c r="FMD20" s="24"/>
      <c r="FME20" s="24"/>
      <c r="FMF20" s="24"/>
      <c r="FMG20" s="24"/>
      <c r="FMH20" s="24"/>
      <c r="FMI20" s="24"/>
      <c r="FMJ20" s="24"/>
      <c r="FMK20" s="24"/>
      <c r="FML20" s="24"/>
      <c r="FMM20" s="24"/>
      <c r="FMN20" s="24"/>
      <c r="FMO20" s="24"/>
      <c r="FMP20" s="24"/>
      <c r="FMQ20" s="24"/>
      <c r="FMR20" s="24"/>
      <c r="FMS20" s="24"/>
      <c r="FMT20" s="24"/>
      <c r="FMU20" s="24"/>
      <c r="FMV20" s="24"/>
      <c r="FMW20" s="24"/>
      <c r="FMX20" s="24"/>
      <c r="FMY20" s="24"/>
      <c r="FMZ20" s="24"/>
      <c r="FNA20" s="24"/>
      <c r="FNB20" s="24"/>
      <c r="FNC20" s="24"/>
      <c r="FND20" s="24"/>
      <c r="FNE20" s="24"/>
      <c r="FNF20" s="24"/>
      <c r="FNG20" s="24"/>
      <c r="FNH20" s="24"/>
      <c r="FNI20" s="24"/>
      <c r="FNJ20" s="24"/>
      <c r="FNK20" s="24"/>
      <c r="FNL20" s="24"/>
      <c r="FNM20" s="24"/>
      <c r="FNN20" s="24"/>
      <c r="FNO20" s="24"/>
      <c r="FNP20" s="24"/>
      <c r="FNQ20" s="24"/>
      <c r="FNR20" s="24"/>
      <c r="FNS20" s="24"/>
      <c r="FNT20" s="24"/>
      <c r="FNU20" s="24"/>
      <c r="FNV20" s="24"/>
      <c r="FNW20" s="24"/>
      <c r="FNX20" s="24"/>
      <c r="FNY20" s="24"/>
      <c r="FNZ20" s="24"/>
      <c r="FOA20" s="24"/>
      <c r="FOB20" s="24"/>
      <c r="FOC20" s="24"/>
      <c r="FOD20" s="24"/>
      <c r="FOE20" s="24"/>
      <c r="FOF20" s="24"/>
      <c r="FOG20" s="24"/>
      <c r="FOH20" s="24"/>
      <c r="FOI20" s="24"/>
      <c r="FOJ20" s="24"/>
      <c r="FOK20" s="24"/>
      <c r="FOL20" s="24"/>
      <c r="FOM20" s="24"/>
      <c r="FON20" s="24"/>
      <c r="FOO20" s="24"/>
      <c r="FOP20" s="24"/>
      <c r="FOQ20" s="24"/>
      <c r="FOR20" s="24"/>
      <c r="FOS20" s="24"/>
      <c r="FOT20" s="24"/>
      <c r="FOU20" s="24"/>
      <c r="FOV20" s="24"/>
      <c r="FOW20" s="24"/>
      <c r="FOX20" s="24"/>
      <c r="FOY20" s="24"/>
      <c r="FOZ20" s="24"/>
      <c r="FPA20" s="24"/>
      <c r="FPB20" s="24"/>
      <c r="FPC20" s="24"/>
      <c r="FPD20" s="24"/>
      <c r="FPE20" s="24"/>
      <c r="FPF20" s="24"/>
      <c r="FPG20" s="24"/>
      <c r="FPH20" s="24"/>
      <c r="FPI20" s="24"/>
      <c r="FPJ20" s="24"/>
      <c r="FPK20" s="24"/>
      <c r="FPL20" s="24"/>
      <c r="FPM20" s="24"/>
      <c r="FPN20" s="24"/>
      <c r="FPO20" s="24"/>
      <c r="FPP20" s="24"/>
      <c r="FPQ20" s="24"/>
      <c r="FPR20" s="24"/>
      <c r="FPS20" s="24"/>
      <c r="FPT20" s="24"/>
      <c r="FPU20" s="24"/>
      <c r="FPV20" s="24"/>
      <c r="FPW20" s="24"/>
      <c r="FPX20" s="24"/>
      <c r="FPY20" s="24"/>
      <c r="FPZ20" s="24"/>
      <c r="FQA20" s="24"/>
      <c r="FQB20" s="24"/>
      <c r="FQC20" s="24"/>
      <c r="FQD20" s="24"/>
      <c r="FQE20" s="24"/>
      <c r="FQF20" s="24"/>
      <c r="FQG20" s="24"/>
      <c r="FQH20" s="24"/>
      <c r="FQI20" s="24"/>
      <c r="FQJ20" s="24"/>
      <c r="FQK20" s="24"/>
      <c r="FQL20" s="24"/>
      <c r="FQM20" s="24"/>
      <c r="FQN20" s="24"/>
      <c r="FQO20" s="24"/>
      <c r="FQP20" s="24"/>
      <c r="FQQ20" s="24"/>
      <c r="FQR20" s="24"/>
      <c r="FQS20" s="24"/>
      <c r="FQT20" s="24"/>
      <c r="FQU20" s="24"/>
      <c r="FQV20" s="24"/>
      <c r="FQW20" s="24"/>
      <c r="FQX20" s="24"/>
      <c r="FQY20" s="24"/>
      <c r="FQZ20" s="24"/>
      <c r="FRA20" s="24"/>
      <c r="FRB20" s="24"/>
      <c r="FRC20" s="24"/>
      <c r="FRD20" s="24"/>
      <c r="FRE20" s="24"/>
      <c r="FRF20" s="24"/>
      <c r="FRG20" s="24"/>
      <c r="FRH20" s="24"/>
      <c r="FRI20" s="24"/>
      <c r="FRJ20" s="24"/>
      <c r="FRK20" s="24"/>
      <c r="FRL20" s="24"/>
      <c r="FRM20" s="24"/>
      <c r="FRN20" s="24"/>
      <c r="FRO20" s="24"/>
      <c r="FRP20" s="24"/>
      <c r="FRQ20" s="24"/>
      <c r="FRR20" s="24"/>
      <c r="FRS20" s="24"/>
      <c r="FRT20" s="24"/>
      <c r="FRU20" s="24"/>
      <c r="FRV20" s="24"/>
      <c r="FRW20" s="24"/>
      <c r="FRX20" s="24"/>
      <c r="FRY20" s="24"/>
      <c r="FRZ20" s="24"/>
      <c r="FSA20" s="24"/>
      <c r="FSB20" s="24"/>
      <c r="FSC20" s="24"/>
      <c r="FSD20" s="24"/>
      <c r="FSE20" s="24"/>
      <c r="FSF20" s="24"/>
      <c r="FSG20" s="24"/>
      <c r="FSH20" s="24"/>
      <c r="FSI20" s="24"/>
      <c r="FSJ20" s="24"/>
      <c r="FSK20" s="24"/>
      <c r="FSL20" s="24"/>
      <c r="FSM20" s="24"/>
      <c r="FSN20" s="24"/>
      <c r="FSO20" s="24"/>
      <c r="FSP20" s="24"/>
      <c r="FSQ20" s="24"/>
      <c r="FSR20" s="24"/>
      <c r="FSS20" s="24"/>
      <c r="FST20" s="24"/>
      <c r="FSU20" s="24"/>
      <c r="FSV20" s="24"/>
      <c r="FSW20" s="24"/>
      <c r="FSX20" s="24"/>
      <c r="FSY20" s="24"/>
      <c r="FSZ20" s="24"/>
      <c r="FTA20" s="24"/>
      <c r="FTB20" s="24"/>
      <c r="FTC20" s="24"/>
      <c r="FTD20" s="24"/>
      <c r="FTE20" s="24"/>
      <c r="FTF20" s="24"/>
      <c r="FTG20" s="24"/>
      <c r="FTH20" s="24"/>
      <c r="FTI20" s="24"/>
      <c r="FTJ20" s="24"/>
      <c r="FTK20" s="24"/>
      <c r="FTL20" s="24"/>
      <c r="FTM20" s="24"/>
      <c r="FTN20" s="24"/>
      <c r="FTO20" s="24"/>
      <c r="FTP20" s="24"/>
      <c r="FTQ20" s="24"/>
      <c r="FTR20" s="24"/>
      <c r="FTS20" s="24"/>
      <c r="FTT20" s="24"/>
      <c r="FTU20" s="24"/>
      <c r="FTV20" s="24"/>
      <c r="FTW20" s="24"/>
      <c r="FTX20" s="24"/>
      <c r="FTY20" s="24"/>
      <c r="FTZ20" s="24"/>
      <c r="FUA20" s="24"/>
      <c r="FUB20" s="24"/>
      <c r="FUC20" s="24"/>
      <c r="FUD20" s="24"/>
      <c r="FUE20" s="24"/>
      <c r="FUF20" s="24"/>
      <c r="FUG20" s="24"/>
      <c r="FUH20" s="24"/>
      <c r="FUI20" s="24"/>
      <c r="FUJ20" s="24"/>
      <c r="FUK20" s="24"/>
      <c r="FUL20" s="24"/>
      <c r="FUM20" s="24"/>
      <c r="FUN20" s="24"/>
      <c r="FUO20" s="24"/>
      <c r="FUP20" s="24"/>
      <c r="FUQ20" s="24"/>
      <c r="FUR20" s="24"/>
      <c r="FUS20" s="24"/>
      <c r="FUT20" s="24"/>
      <c r="FUU20" s="24"/>
      <c r="FUV20" s="24"/>
      <c r="FUW20" s="24"/>
      <c r="FUX20" s="24"/>
      <c r="FUY20" s="24"/>
      <c r="FUZ20" s="24"/>
      <c r="FVA20" s="24"/>
      <c r="FVB20" s="24"/>
      <c r="FVC20" s="24"/>
      <c r="FVD20" s="24"/>
      <c r="FVE20" s="24"/>
      <c r="FVF20" s="24"/>
      <c r="FVG20" s="24"/>
      <c r="FVH20" s="24"/>
      <c r="FVI20" s="24"/>
      <c r="FVJ20" s="24"/>
      <c r="FVK20" s="24"/>
      <c r="FVL20" s="24"/>
      <c r="FVM20" s="24"/>
      <c r="FVN20" s="24"/>
      <c r="FVO20" s="24"/>
      <c r="FVP20" s="24"/>
      <c r="FVQ20" s="24"/>
      <c r="FVR20" s="24"/>
      <c r="FVS20" s="24"/>
      <c r="FVT20" s="24"/>
      <c r="FVU20" s="24"/>
      <c r="FVV20" s="24"/>
      <c r="FVW20" s="24"/>
      <c r="FVX20" s="24"/>
      <c r="FVY20" s="24"/>
      <c r="FVZ20" s="24"/>
      <c r="FWA20" s="24"/>
      <c r="FWB20" s="24"/>
      <c r="FWC20" s="24"/>
      <c r="FWD20" s="24"/>
      <c r="FWE20" s="24"/>
      <c r="FWF20" s="24"/>
      <c r="FWG20" s="24"/>
      <c r="FWH20" s="24"/>
      <c r="FWI20" s="24"/>
      <c r="FWJ20" s="24"/>
      <c r="FWK20" s="24"/>
      <c r="FWL20" s="24"/>
      <c r="FWM20" s="24"/>
      <c r="FWN20" s="24"/>
      <c r="FWO20" s="24"/>
      <c r="FWP20" s="24"/>
      <c r="FWQ20" s="24"/>
      <c r="FWR20" s="24"/>
      <c r="FWS20" s="24"/>
      <c r="FWT20" s="24"/>
      <c r="FWU20" s="24"/>
      <c r="FWV20" s="24"/>
      <c r="FWW20" s="24"/>
      <c r="FWX20" s="24"/>
      <c r="FWY20" s="24"/>
      <c r="FWZ20" s="24"/>
      <c r="FXA20" s="24"/>
      <c r="FXB20" s="24"/>
      <c r="FXC20" s="24"/>
      <c r="FXD20" s="24"/>
      <c r="FXE20" s="24"/>
      <c r="FXF20" s="24"/>
      <c r="FXG20" s="24"/>
      <c r="FXH20" s="24"/>
      <c r="FXI20" s="24"/>
      <c r="FXJ20" s="24"/>
      <c r="FXK20" s="24"/>
      <c r="FXL20" s="24"/>
      <c r="FXM20" s="24"/>
      <c r="FXN20" s="24"/>
      <c r="FXO20" s="24"/>
      <c r="FXP20" s="24"/>
      <c r="FXQ20" s="24"/>
      <c r="FXR20" s="24"/>
      <c r="FXS20" s="24"/>
      <c r="FXT20" s="24"/>
      <c r="FXU20" s="24"/>
      <c r="FXV20" s="24"/>
      <c r="FXW20" s="24"/>
      <c r="FXX20" s="24"/>
      <c r="FXY20" s="24"/>
      <c r="FXZ20" s="24"/>
      <c r="FYA20" s="24"/>
      <c r="FYB20" s="24"/>
      <c r="FYC20" s="24"/>
      <c r="FYD20" s="24"/>
      <c r="FYE20" s="24"/>
      <c r="FYF20" s="24"/>
      <c r="FYG20" s="24"/>
      <c r="FYH20" s="24"/>
      <c r="FYI20" s="24"/>
      <c r="FYJ20" s="24"/>
      <c r="FYK20" s="24"/>
      <c r="FYL20" s="24"/>
      <c r="FYM20" s="24"/>
      <c r="FYN20" s="24"/>
      <c r="FYO20" s="24"/>
      <c r="FYP20" s="24"/>
      <c r="FYQ20" s="24"/>
      <c r="FYR20" s="24"/>
      <c r="FYS20" s="24"/>
      <c r="FYT20" s="24"/>
      <c r="FYU20" s="24"/>
      <c r="FYV20" s="24"/>
      <c r="FYW20" s="24"/>
      <c r="FYX20" s="24"/>
      <c r="FYY20" s="24"/>
      <c r="FYZ20" s="24"/>
      <c r="FZA20" s="24"/>
      <c r="FZB20" s="24"/>
      <c r="FZC20" s="24"/>
      <c r="FZD20" s="24"/>
      <c r="FZE20" s="24"/>
      <c r="FZF20" s="24"/>
      <c r="FZG20" s="24"/>
      <c r="FZH20" s="24"/>
      <c r="FZI20" s="24"/>
      <c r="FZJ20" s="24"/>
      <c r="FZK20" s="24"/>
      <c r="FZL20" s="24"/>
      <c r="FZM20" s="24"/>
      <c r="FZN20" s="24"/>
      <c r="FZO20" s="24"/>
      <c r="FZP20" s="24"/>
      <c r="FZQ20" s="24"/>
      <c r="FZR20" s="24"/>
      <c r="FZS20" s="24"/>
      <c r="FZT20" s="24"/>
      <c r="FZU20" s="24"/>
      <c r="FZV20" s="24"/>
      <c r="FZW20" s="24"/>
      <c r="FZX20" s="24"/>
      <c r="FZY20" s="24"/>
      <c r="FZZ20" s="24"/>
      <c r="GAA20" s="24"/>
      <c r="GAB20" s="24"/>
      <c r="GAC20" s="24"/>
      <c r="GAD20" s="24"/>
      <c r="GAE20" s="24"/>
      <c r="GAF20" s="24"/>
      <c r="GAG20" s="24"/>
      <c r="GAH20" s="24"/>
      <c r="GAI20" s="24"/>
      <c r="GAJ20" s="24"/>
      <c r="GAK20" s="24"/>
      <c r="GAL20" s="24"/>
      <c r="GAM20" s="24"/>
      <c r="GAN20" s="24"/>
      <c r="GAO20" s="24"/>
      <c r="GAP20" s="24"/>
      <c r="GAQ20" s="24"/>
      <c r="GAR20" s="24"/>
      <c r="GAS20" s="24"/>
      <c r="GAT20" s="24"/>
      <c r="GAU20" s="24"/>
      <c r="GAV20" s="24"/>
      <c r="GAW20" s="24"/>
      <c r="GAX20" s="24"/>
      <c r="GAY20" s="24"/>
      <c r="GAZ20" s="24"/>
      <c r="GBA20" s="24"/>
      <c r="GBB20" s="24"/>
      <c r="GBC20" s="24"/>
      <c r="GBD20" s="24"/>
      <c r="GBE20" s="24"/>
      <c r="GBF20" s="24"/>
      <c r="GBG20" s="24"/>
      <c r="GBH20" s="24"/>
      <c r="GBI20" s="24"/>
      <c r="GBJ20" s="24"/>
      <c r="GBK20" s="24"/>
      <c r="GBL20" s="24"/>
      <c r="GBM20" s="24"/>
      <c r="GBN20" s="24"/>
      <c r="GBO20" s="24"/>
      <c r="GBP20" s="24"/>
      <c r="GBQ20" s="24"/>
      <c r="GBR20" s="24"/>
      <c r="GBS20" s="24"/>
      <c r="GBT20" s="24"/>
      <c r="GBU20" s="24"/>
      <c r="GBV20" s="24"/>
      <c r="GBW20" s="24"/>
      <c r="GBX20" s="24"/>
      <c r="GBY20" s="24"/>
      <c r="GBZ20" s="24"/>
      <c r="GCA20" s="24"/>
      <c r="GCB20" s="24"/>
      <c r="GCC20" s="24"/>
      <c r="GCD20" s="24"/>
      <c r="GCE20" s="24"/>
      <c r="GCF20" s="24"/>
      <c r="GCG20" s="24"/>
      <c r="GCH20" s="24"/>
      <c r="GCI20" s="24"/>
      <c r="GCJ20" s="24"/>
      <c r="GCK20" s="24"/>
      <c r="GCL20" s="24"/>
      <c r="GCM20" s="24"/>
      <c r="GCN20" s="24"/>
      <c r="GCO20" s="24"/>
      <c r="GCP20" s="24"/>
      <c r="GCQ20" s="24"/>
      <c r="GCR20" s="24"/>
      <c r="GCS20" s="24"/>
      <c r="GCT20" s="24"/>
      <c r="GCU20" s="24"/>
      <c r="GCV20" s="24"/>
      <c r="GCW20" s="24"/>
      <c r="GCX20" s="24"/>
      <c r="GCY20" s="24"/>
      <c r="GCZ20" s="24"/>
      <c r="GDA20" s="24"/>
      <c r="GDB20" s="24"/>
      <c r="GDC20" s="24"/>
      <c r="GDD20" s="24"/>
      <c r="GDE20" s="24"/>
      <c r="GDF20" s="24"/>
      <c r="GDG20" s="24"/>
      <c r="GDH20" s="24"/>
      <c r="GDI20" s="24"/>
      <c r="GDJ20" s="24"/>
      <c r="GDK20" s="24"/>
      <c r="GDL20" s="24"/>
      <c r="GDM20" s="24"/>
      <c r="GDN20" s="24"/>
      <c r="GDO20" s="24"/>
      <c r="GDP20" s="24"/>
      <c r="GDQ20" s="24"/>
      <c r="GDR20" s="24"/>
      <c r="GDS20" s="24"/>
      <c r="GDT20" s="24"/>
      <c r="GDU20" s="24"/>
      <c r="GDV20" s="24"/>
      <c r="GDW20" s="24"/>
      <c r="GDX20" s="24"/>
      <c r="GDY20" s="24"/>
      <c r="GDZ20" s="24"/>
      <c r="GEA20" s="24"/>
      <c r="GEB20" s="24"/>
      <c r="GEC20" s="24"/>
      <c r="GED20" s="24"/>
      <c r="GEE20" s="24"/>
      <c r="GEF20" s="24"/>
      <c r="GEG20" s="24"/>
      <c r="GEH20" s="24"/>
      <c r="GEI20" s="24"/>
      <c r="GEJ20" s="24"/>
      <c r="GEK20" s="24"/>
      <c r="GEL20" s="24"/>
      <c r="GEM20" s="24"/>
      <c r="GEN20" s="24"/>
      <c r="GEO20" s="24"/>
      <c r="GEP20" s="24"/>
      <c r="GEQ20" s="24"/>
      <c r="GER20" s="24"/>
      <c r="GES20" s="24"/>
      <c r="GET20" s="24"/>
      <c r="GEU20" s="24"/>
      <c r="GEV20" s="24"/>
      <c r="GEW20" s="24"/>
      <c r="GEX20" s="24"/>
      <c r="GEY20" s="24"/>
      <c r="GEZ20" s="24"/>
      <c r="GFA20" s="24"/>
      <c r="GFB20" s="24"/>
      <c r="GFC20" s="24"/>
      <c r="GFD20" s="24"/>
      <c r="GFE20" s="24"/>
      <c r="GFF20" s="24"/>
      <c r="GFG20" s="24"/>
      <c r="GFH20" s="24"/>
      <c r="GFI20" s="24"/>
      <c r="GFJ20" s="24"/>
      <c r="GFK20" s="24"/>
      <c r="GFL20" s="24"/>
      <c r="GFM20" s="24"/>
      <c r="GFN20" s="24"/>
      <c r="GFO20" s="24"/>
      <c r="GFP20" s="24"/>
      <c r="GFQ20" s="24"/>
      <c r="GFR20" s="24"/>
      <c r="GFS20" s="24"/>
      <c r="GFT20" s="24"/>
      <c r="GFU20" s="24"/>
      <c r="GFV20" s="24"/>
      <c r="GFW20" s="24"/>
      <c r="GFX20" s="24"/>
      <c r="GFY20" s="24"/>
      <c r="GFZ20" s="24"/>
      <c r="GGA20" s="24"/>
      <c r="GGB20" s="24"/>
      <c r="GGC20" s="24"/>
      <c r="GGD20" s="24"/>
      <c r="GGE20" s="24"/>
      <c r="GGF20" s="24"/>
      <c r="GGG20" s="24"/>
      <c r="GGH20" s="24"/>
      <c r="GGI20" s="24"/>
      <c r="GGJ20" s="24"/>
      <c r="GGK20" s="24"/>
      <c r="GGL20" s="24"/>
      <c r="GGM20" s="24"/>
      <c r="GGN20" s="24"/>
      <c r="GGO20" s="24"/>
      <c r="GGP20" s="24"/>
      <c r="GGQ20" s="24"/>
      <c r="GGR20" s="24"/>
      <c r="GGS20" s="24"/>
      <c r="GGT20" s="24"/>
      <c r="GGU20" s="24"/>
      <c r="GGV20" s="24"/>
      <c r="GGW20" s="24"/>
      <c r="GGX20" s="24"/>
      <c r="GGY20" s="24"/>
      <c r="GGZ20" s="24"/>
      <c r="GHA20" s="24"/>
      <c r="GHB20" s="24"/>
      <c r="GHC20" s="24"/>
      <c r="GHD20" s="24"/>
      <c r="GHE20" s="24"/>
      <c r="GHF20" s="24"/>
      <c r="GHG20" s="24"/>
      <c r="GHH20" s="24"/>
      <c r="GHI20" s="24"/>
      <c r="GHJ20" s="24"/>
      <c r="GHK20" s="24"/>
      <c r="GHL20" s="24"/>
      <c r="GHM20" s="24"/>
      <c r="GHN20" s="24"/>
      <c r="GHO20" s="24"/>
      <c r="GHP20" s="24"/>
      <c r="GHQ20" s="24"/>
      <c r="GHR20" s="24"/>
      <c r="GHS20" s="24"/>
      <c r="GHT20" s="24"/>
      <c r="GHU20" s="24"/>
      <c r="GHV20" s="24"/>
      <c r="GHW20" s="24"/>
      <c r="GHX20" s="24"/>
      <c r="GHY20" s="24"/>
      <c r="GHZ20" s="24"/>
      <c r="GIA20" s="24"/>
      <c r="GIB20" s="24"/>
      <c r="GIC20" s="24"/>
      <c r="GID20" s="24"/>
      <c r="GIE20" s="24"/>
      <c r="GIF20" s="24"/>
      <c r="GIG20" s="24"/>
      <c r="GIH20" s="24"/>
      <c r="GII20" s="24"/>
      <c r="GIJ20" s="24"/>
      <c r="GIK20" s="24"/>
      <c r="GIL20" s="24"/>
      <c r="GIM20" s="24"/>
      <c r="GIN20" s="24"/>
      <c r="GIO20" s="24"/>
      <c r="GIP20" s="24"/>
      <c r="GIQ20" s="24"/>
      <c r="GIR20" s="24"/>
      <c r="GIS20" s="24"/>
      <c r="GIT20" s="24"/>
      <c r="GIU20" s="24"/>
      <c r="GIV20" s="24"/>
      <c r="GIW20" s="24"/>
      <c r="GIX20" s="24"/>
      <c r="GIY20" s="24"/>
      <c r="GIZ20" s="24"/>
      <c r="GJA20" s="24"/>
      <c r="GJB20" s="24"/>
      <c r="GJC20" s="24"/>
      <c r="GJD20" s="24"/>
      <c r="GJE20" s="24"/>
      <c r="GJF20" s="24"/>
      <c r="GJG20" s="24"/>
      <c r="GJH20" s="24"/>
      <c r="GJI20" s="24"/>
      <c r="GJJ20" s="24"/>
      <c r="GJK20" s="24"/>
      <c r="GJL20" s="24"/>
      <c r="GJM20" s="24"/>
      <c r="GJN20" s="24"/>
      <c r="GJO20" s="24"/>
      <c r="GJP20" s="24"/>
      <c r="GJQ20" s="24"/>
      <c r="GJR20" s="24"/>
      <c r="GJS20" s="24"/>
      <c r="GJT20" s="24"/>
      <c r="GJU20" s="24"/>
      <c r="GJV20" s="24"/>
      <c r="GJW20" s="24"/>
      <c r="GJX20" s="24"/>
      <c r="GJY20" s="24"/>
      <c r="GJZ20" s="24"/>
      <c r="GKA20" s="24"/>
      <c r="GKB20" s="24"/>
      <c r="GKC20" s="24"/>
      <c r="GKD20" s="24"/>
      <c r="GKE20" s="24"/>
      <c r="GKF20" s="24"/>
      <c r="GKG20" s="24"/>
      <c r="GKH20" s="24"/>
      <c r="GKI20" s="24"/>
      <c r="GKJ20" s="24"/>
      <c r="GKK20" s="24"/>
      <c r="GKL20" s="24"/>
      <c r="GKM20" s="24"/>
      <c r="GKN20" s="24"/>
      <c r="GKO20" s="24"/>
      <c r="GKP20" s="24"/>
      <c r="GKQ20" s="24"/>
      <c r="GKR20" s="24"/>
      <c r="GKS20" s="24"/>
      <c r="GKT20" s="24"/>
      <c r="GKU20" s="24"/>
      <c r="GKV20" s="24"/>
      <c r="GKW20" s="24"/>
      <c r="GKX20" s="24"/>
      <c r="GKY20" s="24"/>
      <c r="GKZ20" s="24"/>
      <c r="GLA20" s="24"/>
      <c r="GLB20" s="24"/>
      <c r="GLC20" s="24"/>
      <c r="GLD20" s="24"/>
      <c r="GLE20" s="24"/>
      <c r="GLF20" s="24"/>
      <c r="GLG20" s="24"/>
      <c r="GLH20" s="24"/>
      <c r="GLI20" s="24"/>
      <c r="GLJ20" s="24"/>
      <c r="GLK20" s="24"/>
      <c r="GLL20" s="24"/>
      <c r="GLM20" s="24"/>
      <c r="GLN20" s="24"/>
      <c r="GLO20" s="24"/>
      <c r="GLP20" s="24"/>
      <c r="GLQ20" s="24"/>
      <c r="GLR20" s="24"/>
      <c r="GLS20" s="24"/>
      <c r="GLT20" s="24"/>
      <c r="GLU20" s="24"/>
      <c r="GLV20" s="24"/>
      <c r="GLW20" s="24"/>
      <c r="GLX20" s="24"/>
      <c r="GLY20" s="24"/>
      <c r="GLZ20" s="24"/>
      <c r="GMA20" s="24"/>
      <c r="GMB20" s="24"/>
      <c r="GMC20" s="24"/>
      <c r="GMD20" s="24"/>
      <c r="GME20" s="24"/>
      <c r="GMF20" s="24"/>
      <c r="GMG20" s="24"/>
      <c r="GMH20" s="24"/>
      <c r="GMI20" s="24"/>
      <c r="GMJ20" s="24"/>
      <c r="GMK20" s="24"/>
      <c r="GML20" s="24"/>
      <c r="GMM20" s="24"/>
      <c r="GMN20" s="24"/>
      <c r="GMO20" s="24"/>
      <c r="GMP20" s="24"/>
      <c r="GMQ20" s="24"/>
      <c r="GMR20" s="24"/>
      <c r="GMS20" s="24"/>
      <c r="GMT20" s="24"/>
      <c r="GMU20" s="24"/>
      <c r="GMV20" s="24"/>
      <c r="GMW20" s="24"/>
      <c r="GMX20" s="24"/>
      <c r="GMY20" s="24"/>
      <c r="GMZ20" s="24"/>
      <c r="GNA20" s="24"/>
      <c r="GNB20" s="24"/>
      <c r="GNC20" s="24"/>
      <c r="GND20" s="24"/>
      <c r="GNE20" s="24"/>
      <c r="GNF20" s="24"/>
      <c r="GNG20" s="24"/>
      <c r="GNH20" s="24"/>
      <c r="GNI20" s="24"/>
      <c r="GNJ20" s="24"/>
      <c r="GNK20" s="24"/>
      <c r="GNL20" s="24"/>
      <c r="GNM20" s="24"/>
      <c r="GNN20" s="24"/>
      <c r="GNO20" s="24"/>
      <c r="GNP20" s="24"/>
      <c r="GNQ20" s="24"/>
      <c r="GNR20" s="24"/>
      <c r="GNS20" s="24"/>
      <c r="GNT20" s="24"/>
      <c r="GNU20" s="24"/>
      <c r="GNV20" s="24"/>
      <c r="GNW20" s="24"/>
      <c r="GNX20" s="24"/>
      <c r="GNY20" s="24"/>
      <c r="GNZ20" s="24"/>
      <c r="GOA20" s="24"/>
      <c r="GOB20" s="24"/>
      <c r="GOC20" s="24"/>
      <c r="GOD20" s="24"/>
      <c r="GOE20" s="24"/>
      <c r="GOF20" s="24"/>
      <c r="GOG20" s="24"/>
      <c r="GOH20" s="24"/>
      <c r="GOI20" s="24"/>
      <c r="GOJ20" s="24"/>
      <c r="GOK20" s="24"/>
      <c r="GOL20" s="24"/>
      <c r="GOM20" s="24"/>
      <c r="GON20" s="24"/>
      <c r="GOO20" s="24"/>
      <c r="GOP20" s="24"/>
      <c r="GOQ20" s="24"/>
      <c r="GOR20" s="24"/>
      <c r="GOS20" s="24"/>
      <c r="GOT20" s="24"/>
      <c r="GOU20" s="24"/>
      <c r="GOV20" s="24"/>
      <c r="GOW20" s="24"/>
      <c r="GOX20" s="24"/>
      <c r="GOY20" s="24"/>
      <c r="GOZ20" s="24"/>
      <c r="GPA20" s="24"/>
      <c r="GPB20" s="24"/>
      <c r="GPC20" s="24"/>
      <c r="GPD20" s="24"/>
      <c r="GPE20" s="24"/>
      <c r="GPF20" s="24"/>
      <c r="GPG20" s="24"/>
      <c r="GPH20" s="24"/>
      <c r="GPI20" s="24"/>
      <c r="GPJ20" s="24"/>
      <c r="GPK20" s="24"/>
      <c r="GPL20" s="24"/>
      <c r="GPM20" s="24"/>
      <c r="GPN20" s="24"/>
      <c r="GPO20" s="24"/>
      <c r="GPP20" s="24"/>
      <c r="GPQ20" s="24"/>
      <c r="GPR20" s="24"/>
      <c r="GPS20" s="24"/>
      <c r="GPT20" s="24"/>
      <c r="GPU20" s="24"/>
      <c r="GPV20" s="24"/>
      <c r="GPW20" s="24"/>
      <c r="GPX20" s="24"/>
      <c r="GPY20" s="24"/>
      <c r="GPZ20" s="24"/>
      <c r="GQA20" s="24"/>
      <c r="GQB20" s="24"/>
      <c r="GQC20" s="24"/>
      <c r="GQD20" s="24"/>
      <c r="GQE20" s="24"/>
      <c r="GQF20" s="24"/>
      <c r="GQG20" s="24"/>
      <c r="GQH20" s="24"/>
      <c r="GQI20" s="24"/>
      <c r="GQJ20" s="24"/>
      <c r="GQK20" s="24"/>
      <c r="GQL20" s="24"/>
      <c r="GQM20" s="24"/>
      <c r="GQN20" s="24"/>
      <c r="GQO20" s="24"/>
      <c r="GQP20" s="24"/>
      <c r="GQQ20" s="24"/>
      <c r="GQR20" s="24"/>
      <c r="GQS20" s="24"/>
      <c r="GQT20" s="24"/>
      <c r="GQU20" s="24"/>
      <c r="GQV20" s="24"/>
      <c r="GQW20" s="24"/>
      <c r="GQX20" s="24"/>
      <c r="GQY20" s="24"/>
      <c r="GQZ20" s="24"/>
      <c r="GRA20" s="24"/>
      <c r="GRB20" s="24"/>
      <c r="GRC20" s="24"/>
      <c r="GRD20" s="24"/>
      <c r="GRE20" s="24"/>
      <c r="GRF20" s="24"/>
      <c r="GRG20" s="24"/>
      <c r="GRH20" s="24"/>
      <c r="GRI20" s="24"/>
      <c r="GRJ20" s="24"/>
      <c r="GRK20" s="24"/>
      <c r="GRL20" s="24"/>
      <c r="GRM20" s="24"/>
      <c r="GRN20" s="24"/>
      <c r="GRO20" s="24"/>
      <c r="GRP20" s="24"/>
      <c r="GRQ20" s="24"/>
      <c r="GRR20" s="24"/>
      <c r="GRS20" s="24"/>
      <c r="GRT20" s="24"/>
      <c r="GRU20" s="24"/>
      <c r="GRV20" s="24"/>
      <c r="GRW20" s="24"/>
      <c r="GRX20" s="24"/>
      <c r="GRY20" s="24"/>
      <c r="GRZ20" s="24"/>
      <c r="GSA20" s="24"/>
      <c r="GSB20" s="24"/>
      <c r="GSC20" s="24"/>
      <c r="GSD20" s="24"/>
      <c r="GSE20" s="24"/>
      <c r="GSF20" s="24"/>
      <c r="GSG20" s="24"/>
      <c r="GSH20" s="24"/>
      <c r="GSI20" s="24"/>
      <c r="GSJ20" s="24"/>
      <c r="GSK20" s="24"/>
      <c r="GSL20" s="24"/>
      <c r="GSM20" s="24"/>
      <c r="GSN20" s="24"/>
      <c r="GSO20" s="24"/>
      <c r="GSP20" s="24"/>
      <c r="GSQ20" s="24"/>
      <c r="GSR20" s="24"/>
      <c r="GSS20" s="24"/>
      <c r="GST20" s="24"/>
      <c r="GSU20" s="24"/>
      <c r="GSV20" s="24"/>
      <c r="GSW20" s="24"/>
      <c r="GSX20" s="24"/>
      <c r="GSY20" s="24"/>
      <c r="GSZ20" s="24"/>
      <c r="GTA20" s="24"/>
      <c r="GTB20" s="24"/>
      <c r="GTC20" s="24"/>
      <c r="GTD20" s="24"/>
      <c r="GTE20" s="24"/>
      <c r="GTF20" s="24"/>
      <c r="GTG20" s="24"/>
      <c r="GTH20" s="24"/>
      <c r="GTI20" s="24"/>
      <c r="GTJ20" s="24"/>
      <c r="GTK20" s="24"/>
      <c r="GTL20" s="24"/>
      <c r="GTM20" s="24"/>
      <c r="GTN20" s="24"/>
      <c r="GTO20" s="24"/>
      <c r="GTP20" s="24"/>
      <c r="GTQ20" s="24"/>
      <c r="GTR20" s="24"/>
      <c r="GTS20" s="24"/>
      <c r="GTT20" s="24"/>
      <c r="GTU20" s="24"/>
      <c r="GTV20" s="24"/>
      <c r="GTW20" s="24"/>
      <c r="GTX20" s="24"/>
      <c r="GTY20" s="24"/>
      <c r="GTZ20" s="24"/>
      <c r="GUA20" s="24"/>
      <c r="GUB20" s="24"/>
      <c r="GUC20" s="24"/>
      <c r="GUD20" s="24"/>
      <c r="GUE20" s="24"/>
      <c r="GUF20" s="24"/>
      <c r="GUG20" s="24"/>
      <c r="GUH20" s="24"/>
      <c r="GUI20" s="24"/>
      <c r="GUJ20" s="24"/>
      <c r="GUK20" s="24"/>
      <c r="GUL20" s="24"/>
      <c r="GUM20" s="24"/>
      <c r="GUN20" s="24"/>
      <c r="GUO20" s="24"/>
      <c r="GUP20" s="24"/>
      <c r="GUQ20" s="24"/>
      <c r="GUR20" s="24"/>
      <c r="GUS20" s="24"/>
      <c r="GUT20" s="24"/>
      <c r="GUU20" s="24"/>
      <c r="GUV20" s="24"/>
      <c r="GUW20" s="24"/>
      <c r="GUX20" s="24"/>
      <c r="GUY20" s="24"/>
      <c r="GUZ20" s="24"/>
      <c r="GVA20" s="24"/>
      <c r="GVB20" s="24"/>
      <c r="GVC20" s="24"/>
      <c r="GVD20" s="24"/>
      <c r="GVE20" s="24"/>
      <c r="GVF20" s="24"/>
      <c r="GVG20" s="24"/>
      <c r="GVH20" s="24"/>
      <c r="GVI20" s="24"/>
      <c r="GVJ20" s="24"/>
      <c r="GVK20" s="24"/>
      <c r="GVL20" s="24"/>
      <c r="GVM20" s="24"/>
      <c r="GVN20" s="24"/>
      <c r="GVO20" s="24"/>
      <c r="GVP20" s="24"/>
      <c r="GVQ20" s="24"/>
      <c r="GVR20" s="24"/>
      <c r="GVS20" s="24"/>
      <c r="GVT20" s="24"/>
      <c r="GVU20" s="24"/>
      <c r="GVV20" s="24"/>
      <c r="GVW20" s="24"/>
      <c r="GVX20" s="24"/>
      <c r="GVY20" s="24"/>
      <c r="GVZ20" s="24"/>
      <c r="GWA20" s="24"/>
      <c r="GWB20" s="24"/>
      <c r="GWC20" s="24"/>
      <c r="GWD20" s="24"/>
      <c r="GWE20" s="24"/>
      <c r="GWF20" s="24"/>
      <c r="GWG20" s="24"/>
      <c r="GWH20" s="24"/>
      <c r="GWI20" s="24"/>
      <c r="GWJ20" s="24"/>
      <c r="GWK20" s="24"/>
      <c r="GWL20" s="24"/>
      <c r="GWM20" s="24"/>
      <c r="GWN20" s="24"/>
      <c r="GWO20" s="24"/>
      <c r="GWP20" s="24"/>
      <c r="GWQ20" s="24"/>
      <c r="GWR20" s="24"/>
      <c r="GWS20" s="24"/>
      <c r="GWT20" s="24"/>
      <c r="GWU20" s="24"/>
      <c r="GWV20" s="24"/>
      <c r="GWW20" s="24"/>
      <c r="GWX20" s="24"/>
      <c r="GWY20" s="24"/>
      <c r="GWZ20" s="24"/>
      <c r="GXA20" s="24"/>
      <c r="GXB20" s="24"/>
      <c r="GXC20" s="24"/>
      <c r="GXD20" s="24"/>
      <c r="GXE20" s="24"/>
      <c r="GXF20" s="24"/>
      <c r="GXG20" s="24"/>
      <c r="GXH20" s="24"/>
      <c r="GXI20" s="24"/>
      <c r="GXJ20" s="24"/>
      <c r="GXK20" s="24"/>
      <c r="GXL20" s="24"/>
      <c r="GXM20" s="24"/>
      <c r="GXN20" s="24"/>
      <c r="GXO20" s="24"/>
      <c r="GXP20" s="24"/>
      <c r="GXQ20" s="24"/>
      <c r="GXR20" s="24"/>
      <c r="GXS20" s="24"/>
      <c r="GXT20" s="24"/>
      <c r="GXU20" s="24"/>
      <c r="GXV20" s="24"/>
      <c r="GXW20" s="24"/>
      <c r="GXX20" s="24"/>
      <c r="GXY20" s="24"/>
      <c r="GXZ20" s="24"/>
      <c r="GYA20" s="24"/>
      <c r="GYB20" s="24"/>
      <c r="GYC20" s="24"/>
      <c r="GYD20" s="24"/>
      <c r="GYE20" s="24"/>
      <c r="GYF20" s="24"/>
      <c r="GYG20" s="24"/>
      <c r="GYH20" s="24"/>
      <c r="GYI20" s="24"/>
      <c r="GYJ20" s="24"/>
      <c r="GYK20" s="24"/>
      <c r="GYL20" s="24"/>
      <c r="GYM20" s="24"/>
      <c r="GYN20" s="24"/>
      <c r="GYO20" s="24"/>
      <c r="GYP20" s="24"/>
      <c r="GYQ20" s="24"/>
      <c r="GYR20" s="24"/>
      <c r="GYS20" s="24"/>
      <c r="GYT20" s="24"/>
      <c r="GYU20" s="24"/>
      <c r="GYV20" s="24"/>
      <c r="GYW20" s="24"/>
      <c r="GYX20" s="24"/>
      <c r="GYY20" s="24"/>
      <c r="GYZ20" s="24"/>
      <c r="GZA20" s="24"/>
      <c r="GZB20" s="24"/>
      <c r="GZC20" s="24"/>
      <c r="GZD20" s="24"/>
      <c r="GZE20" s="24"/>
      <c r="GZF20" s="24"/>
      <c r="GZG20" s="24"/>
      <c r="GZH20" s="24"/>
      <c r="GZI20" s="24"/>
      <c r="GZJ20" s="24"/>
      <c r="GZK20" s="24"/>
      <c r="GZL20" s="24"/>
      <c r="GZM20" s="24"/>
      <c r="GZN20" s="24"/>
      <c r="GZO20" s="24"/>
      <c r="GZP20" s="24"/>
      <c r="GZQ20" s="24"/>
      <c r="GZR20" s="24"/>
      <c r="GZS20" s="24"/>
      <c r="GZT20" s="24"/>
      <c r="GZU20" s="24"/>
      <c r="GZV20" s="24"/>
      <c r="GZW20" s="24"/>
      <c r="GZX20" s="24"/>
      <c r="GZY20" s="24"/>
      <c r="GZZ20" s="24"/>
      <c r="HAA20" s="24"/>
      <c r="HAB20" s="24"/>
      <c r="HAC20" s="24"/>
      <c r="HAD20" s="24"/>
      <c r="HAE20" s="24"/>
      <c r="HAF20" s="24"/>
      <c r="HAG20" s="24"/>
      <c r="HAH20" s="24"/>
      <c r="HAI20" s="24"/>
      <c r="HAJ20" s="24"/>
      <c r="HAK20" s="24"/>
      <c r="HAL20" s="24"/>
      <c r="HAM20" s="24"/>
      <c r="HAN20" s="24"/>
      <c r="HAO20" s="24"/>
      <c r="HAP20" s="24"/>
      <c r="HAQ20" s="24"/>
      <c r="HAR20" s="24"/>
      <c r="HAS20" s="24"/>
      <c r="HAT20" s="24"/>
      <c r="HAU20" s="24"/>
      <c r="HAV20" s="24"/>
      <c r="HAW20" s="24"/>
      <c r="HAX20" s="24"/>
      <c r="HAY20" s="24"/>
      <c r="HAZ20" s="24"/>
      <c r="HBA20" s="24"/>
      <c r="HBB20" s="24"/>
      <c r="HBC20" s="24"/>
      <c r="HBD20" s="24"/>
      <c r="HBE20" s="24"/>
      <c r="HBF20" s="24"/>
      <c r="HBG20" s="24"/>
      <c r="HBH20" s="24"/>
      <c r="HBI20" s="24"/>
      <c r="HBJ20" s="24"/>
      <c r="HBK20" s="24"/>
      <c r="HBL20" s="24"/>
      <c r="HBM20" s="24"/>
      <c r="HBN20" s="24"/>
      <c r="HBO20" s="24"/>
      <c r="HBP20" s="24"/>
      <c r="HBQ20" s="24"/>
      <c r="HBR20" s="24"/>
      <c r="HBS20" s="24"/>
      <c r="HBT20" s="24"/>
      <c r="HBU20" s="24"/>
      <c r="HBV20" s="24"/>
      <c r="HBW20" s="24"/>
      <c r="HBX20" s="24"/>
      <c r="HBY20" s="24"/>
      <c r="HBZ20" s="24"/>
      <c r="HCA20" s="24"/>
      <c r="HCB20" s="24"/>
      <c r="HCC20" s="24"/>
      <c r="HCD20" s="24"/>
      <c r="HCE20" s="24"/>
      <c r="HCF20" s="24"/>
      <c r="HCG20" s="24"/>
      <c r="HCH20" s="24"/>
      <c r="HCI20" s="24"/>
      <c r="HCJ20" s="24"/>
      <c r="HCK20" s="24"/>
      <c r="HCL20" s="24"/>
      <c r="HCM20" s="24"/>
      <c r="HCN20" s="24"/>
      <c r="HCO20" s="24"/>
      <c r="HCP20" s="24"/>
      <c r="HCQ20" s="24"/>
      <c r="HCR20" s="24"/>
      <c r="HCS20" s="24"/>
      <c r="HCT20" s="24"/>
      <c r="HCU20" s="24"/>
      <c r="HCV20" s="24"/>
      <c r="HCW20" s="24"/>
      <c r="HCX20" s="24"/>
      <c r="HCY20" s="24"/>
      <c r="HCZ20" s="24"/>
      <c r="HDA20" s="24"/>
      <c r="HDB20" s="24"/>
      <c r="HDC20" s="24"/>
      <c r="HDD20" s="24"/>
      <c r="HDE20" s="24"/>
      <c r="HDF20" s="24"/>
      <c r="HDG20" s="24"/>
      <c r="HDH20" s="24"/>
      <c r="HDI20" s="24"/>
      <c r="HDJ20" s="24"/>
      <c r="HDK20" s="24"/>
      <c r="HDL20" s="24"/>
      <c r="HDM20" s="24"/>
      <c r="HDN20" s="24"/>
      <c r="HDO20" s="24"/>
      <c r="HDP20" s="24"/>
      <c r="HDQ20" s="24"/>
      <c r="HDR20" s="24"/>
      <c r="HDS20" s="24"/>
      <c r="HDT20" s="24"/>
      <c r="HDU20" s="24"/>
      <c r="HDV20" s="24"/>
      <c r="HDW20" s="24"/>
      <c r="HDX20" s="24"/>
      <c r="HDY20" s="24"/>
      <c r="HDZ20" s="24"/>
      <c r="HEA20" s="24"/>
      <c r="HEB20" s="24"/>
      <c r="HEC20" s="24"/>
      <c r="HED20" s="24"/>
      <c r="HEE20" s="24"/>
      <c r="HEF20" s="24"/>
      <c r="HEG20" s="24"/>
      <c r="HEH20" s="24"/>
      <c r="HEI20" s="24"/>
      <c r="HEJ20" s="24"/>
      <c r="HEK20" s="24"/>
      <c r="HEL20" s="24"/>
      <c r="HEM20" s="24"/>
      <c r="HEN20" s="24"/>
      <c r="HEO20" s="24"/>
      <c r="HEP20" s="24"/>
      <c r="HEQ20" s="24"/>
      <c r="HER20" s="24"/>
      <c r="HES20" s="24"/>
      <c r="HET20" s="24"/>
      <c r="HEU20" s="24"/>
      <c r="HEV20" s="24"/>
      <c r="HEW20" s="24"/>
      <c r="HEX20" s="24"/>
      <c r="HEY20" s="24"/>
      <c r="HEZ20" s="24"/>
      <c r="HFA20" s="24"/>
      <c r="HFB20" s="24"/>
      <c r="HFC20" s="24"/>
      <c r="HFD20" s="24"/>
      <c r="HFE20" s="24"/>
      <c r="HFF20" s="24"/>
      <c r="HFG20" s="24"/>
      <c r="HFH20" s="24"/>
      <c r="HFI20" s="24"/>
      <c r="HFJ20" s="24"/>
      <c r="HFK20" s="24"/>
      <c r="HFL20" s="24"/>
      <c r="HFM20" s="24"/>
      <c r="HFN20" s="24"/>
      <c r="HFO20" s="24"/>
      <c r="HFP20" s="24"/>
      <c r="HFQ20" s="24"/>
      <c r="HFR20" s="24"/>
      <c r="HFS20" s="24"/>
      <c r="HFT20" s="24"/>
      <c r="HFU20" s="24"/>
      <c r="HFV20" s="24"/>
      <c r="HFW20" s="24"/>
      <c r="HFX20" s="24"/>
      <c r="HFY20" s="24"/>
      <c r="HFZ20" s="24"/>
      <c r="HGA20" s="24"/>
      <c r="HGB20" s="24"/>
      <c r="HGC20" s="24"/>
      <c r="HGD20" s="24"/>
      <c r="HGE20" s="24"/>
      <c r="HGF20" s="24"/>
      <c r="HGG20" s="24"/>
      <c r="HGH20" s="24"/>
      <c r="HGI20" s="24"/>
      <c r="HGJ20" s="24"/>
      <c r="HGK20" s="24"/>
      <c r="HGL20" s="24"/>
      <c r="HGM20" s="24"/>
      <c r="HGN20" s="24"/>
      <c r="HGO20" s="24"/>
      <c r="HGP20" s="24"/>
      <c r="HGQ20" s="24"/>
      <c r="HGR20" s="24"/>
      <c r="HGS20" s="24"/>
      <c r="HGT20" s="24"/>
      <c r="HGU20" s="24"/>
      <c r="HGV20" s="24"/>
      <c r="HGW20" s="24"/>
      <c r="HGX20" s="24"/>
      <c r="HGY20" s="24"/>
      <c r="HGZ20" s="24"/>
      <c r="HHA20" s="24"/>
      <c r="HHB20" s="24"/>
      <c r="HHC20" s="24"/>
      <c r="HHD20" s="24"/>
      <c r="HHE20" s="24"/>
      <c r="HHF20" s="24"/>
      <c r="HHG20" s="24"/>
      <c r="HHH20" s="24"/>
      <c r="HHI20" s="24"/>
      <c r="HHJ20" s="24"/>
      <c r="HHK20" s="24"/>
      <c r="HHL20" s="24"/>
      <c r="HHM20" s="24"/>
      <c r="HHN20" s="24"/>
      <c r="HHO20" s="24"/>
      <c r="HHP20" s="24"/>
      <c r="HHQ20" s="24"/>
      <c r="HHR20" s="24"/>
      <c r="HHS20" s="24"/>
      <c r="HHT20" s="24"/>
      <c r="HHU20" s="24"/>
      <c r="HHV20" s="24"/>
      <c r="HHW20" s="24"/>
      <c r="HHX20" s="24"/>
      <c r="HHY20" s="24"/>
      <c r="HHZ20" s="24"/>
      <c r="HIA20" s="24"/>
      <c r="HIB20" s="24"/>
      <c r="HIC20" s="24"/>
      <c r="HID20" s="24"/>
      <c r="HIE20" s="24"/>
      <c r="HIF20" s="24"/>
      <c r="HIG20" s="24"/>
      <c r="HIH20" s="24"/>
      <c r="HII20" s="24"/>
      <c r="HIJ20" s="24"/>
      <c r="HIK20" s="24"/>
      <c r="HIL20" s="24"/>
      <c r="HIM20" s="24"/>
      <c r="HIN20" s="24"/>
      <c r="HIO20" s="24"/>
      <c r="HIP20" s="24"/>
      <c r="HIQ20" s="24"/>
      <c r="HIR20" s="24"/>
      <c r="HIS20" s="24"/>
      <c r="HIT20" s="24"/>
      <c r="HIU20" s="24"/>
      <c r="HIV20" s="24"/>
      <c r="HIW20" s="24"/>
      <c r="HIX20" s="24"/>
      <c r="HIY20" s="24"/>
      <c r="HIZ20" s="24"/>
      <c r="HJA20" s="24"/>
      <c r="HJB20" s="24"/>
      <c r="HJC20" s="24"/>
      <c r="HJD20" s="24"/>
      <c r="HJE20" s="24"/>
      <c r="HJF20" s="24"/>
      <c r="HJG20" s="24"/>
      <c r="HJH20" s="24"/>
      <c r="HJI20" s="24"/>
      <c r="HJJ20" s="24"/>
      <c r="HJK20" s="24"/>
      <c r="HJL20" s="24"/>
      <c r="HJM20" s="24"/>
      <c r="HJN20" s="24"/>
      <c r="HJO20" s="24"/>
      <c r="HJP20" s="24"/>
      <c r="HJQ20" s="24"/>
      <c r="HJR20" s="24"/>
      <c r="HJS20" s="24"/>
      <c r="HJT20" s="24"/>
      <c r="HJU20" s="24"/>
      <c r="HJV20" s="24"/>
      <c r="HJW20" s="24"/>
      <c r="HJX20" s="24"/>
      <c r="HJY20" s="24"/>
      <c r="HJZ20" s="24"/>
      <c r="HKA20" s="24"/>
      <c r="HKB20" s="24"/>
      <c r="HKC20" s="24"/>
      <c r="HKD20" s="24"/>
      <c r="HKE20" s="24"/>
      <c r="HKF20" s="24"/>
      <c r="HKG20" s="24"/>
      <c r="HKH20" s="24"/>
      <c r="HKI20" s="24"/>
      <c r="HKJ20" s="24"/>
      <c r="HKK20" s="24"/>
      <c r="HKL20" s="24"/>
      <c r="HKM20" s="24"/>
      <c r="HKN20" s="24"/>
      <c r="HKO20" s="24"/>
      <c r="HKP20" s="24"/>
      <c r="HKQ20" s="24"/>
      <c r="HKR20" s="24"/>
      <c r="HKS20" s="24"/>
      <c r="HKT20" s="24"/>
      <c r="HKU20" s="24"/>
      <c r="HKV20" s="24"/>
      <c r="HKW20" s="24"/>
      <c r="HKX20" s="24"/>
      <c r="HKY20" s="24"/>
      <c r="HKZ20" s="24"/>
      <c r="HLA20" s="24"/>
      <c r="HLB20" s="24"/>
      <c r="HLC20" s="24"/>
      <c r="HLD20" s="24"/>
      <c r="HLE20" s="24"/>
      <c r="HLF20" s="24"/>
      <c r="HLG20" s="24"/>
      <c r="HLH20" s="24"/>
      <c r="HLI20" s="24"/>
      <c r="HLJ20" s="24"/>
      <c r="HLK20" s="24"/>
      <c r="HLL20" s="24"/>
      <c r="HLM20" s="24"/>
      <c r="HLN20" s="24"/>
      <c r="HLO20" s="24"/>
      <c r="HLP20" s="24"/>
      <c r="HLQ20" s="24"/>
      <c r="HLR20" s="24"/>
      <c r="HLS20" s="24"/>
      <c r="HLT20" s="24"/>
      <c r="HLU20" s="24"/>
      <c r="HLV20" s="24"/>
      <c r="HLW20" s="24"/>
      <c r="HLX20" s="24"/>
      <c r="HLY20" s="24"/>
      <c r="HLZ20" s="24"/>
      <c r="HMA20" s="24"/>
      <c r="HMB20" s="24"/>
      <c r="HMC20" s="24"/>
      <c r="HMD20" s="24"/>
      <c r="HME20" s="24"/>
      <c r="HMF20" s="24"/>
      <c r="HMG20" s="24"/>
      <c r="HMH20" s="24"/>
      <c r="HMI20" s="24"/>
      <c r="HMJ20" s="24"/>
      <c r="HMK20" s="24"/>
      <c r="HML20" s="24"/>
      <c r="HMM20" s="24"/>
      <c r="HMN20" s="24"/>
      <c r="HMO20" s="24"/>
      <c r="HMP20" s="24"/>
      <c r="HMQ20" s="24"/>
      <c r="HMR20" s="24"/>
      <c r="HMS20" s="24"/>
      <c r="HMT20" s="24"/>
      <c r="HMU20" s="24"/>
      <c r="HMV20" s="24"/>
      <c r="HMW20" s="24"/>
      <c r="HMX20" s="24"/>
      <c r="HMY20" s="24"/>
      <c r="HMZ20" s="24"/>
      <c r="HNA20" s="24"/>
      <c r="HNB20" s="24"/>
      <c r="HNC20" s="24"/>
      <c r="HND20" s="24"/>
      <c r="HNE20" s="24"/>
      <c r="HNF20" s="24"/>
      <c r="HNG20" s="24"/>
      <c r="HNH20" s="24"/>
      <c r="HNI20" s="24"/>
      <c r="HNJ20" s="24"/>
      <c r="HNK20" s="24"/>
      <c r="HNL20" s="24"/>
      <c r="HNM20" s="24"/>
      <c r="HNN20" s="24"/>
      <c r="HNO20" s="24"/>
      <c r="HNP20" s="24"/>
      <c r="HNQ20" s="24"/>
      <c r="HNR20" s="24"/>
      <c r="HNS20" s="24"/>
      <c r="HNT20" s="24"/>
      <c r="HNU20" s="24"/>
      <c r="HNV20" s="24"/>
      <c r="HNW20" s="24"/>
      <c r="HNX20" s="24"/>
      <c r="HNY20" s="24"/>
      <c r="HNZ20" s="24"/>
      <c r="HOA20" s="24"/>
      <c r="HOB20" s="24"/>
      <c r="HOC20" s="24"/>
      <c r="HOD20" s="24"/>
      <c r="HOE20" s="24"/>
      <c r="HOF20" s="24"/>
      <c r="HOG20" s="24"/>
      <c r="HOH20" s="24"/>
      <c r="HOI20" s="24"/>
      <c r="HOJ20" s="24"/>
      <c r="HOK20" s="24"/>
      <c r="HOL20" s="24"/>
      <c r="HOM20" s="24"/>
      <c r="HON20" s="24"/>
      <c r="HOO20" s="24"/>
      <c r="HOP20" s="24"/>
      <c r="HOQ20" s="24"/>
      <c r="HOR20" s="24"/>
      <c r="HOS20" s="24"/>
      <c r="HOT20" s="24"/>
      <c r="HOU20" s="24"/>
      <c r="HOV20" s="24"/>
      <c r="HOW20" s="24"/>
      <c r="HOX20" s="24"/>
      <c r="HOY20" s="24"/>
      <c r="HOZ20" s="24"/>
      <c r="HPA20" s="24"/>
      <c r="HPB20" s="24"/>
      <c r="HPC20" s="24"/>
      <c r="HPD20" s="24"/>
      <c r="HPE20" s="24"/>
      <c r="HPF20" s="24"/>
      <c r="HPG20" s="24"/>
      <c r="HPH20" s="24"/>
      <c r="HPI20" s="24"/>
      <c r="HPJ20" s="24"/>
      <c r="HPK20" s="24"/>
      <c r="HPL20" s="24"/>
      <c r="HPM20" s="24"/>
      <c r="HPN20" s="24"/>
      <c r="HPO20" s="24"/>
      <c r="HPP20" s="24"/>
      <c r="HPQ20" s="24"/>
      <c r="HPR20" s="24"/>
      <c r="HPS20" s="24"/>
      <c r="HPT20" s="24"/>
      <c r="HPU20" s="24"/>
      <c r="HPV20" s="24"/>
      <c r="HPW20" s="24"/>
      <c r="HPX20" s="24"/>
      <c r="HPY20" s="24"/>
      <c r="HPZ20" s="24"/>
      <c r="HQA20" s="24"/>
      <c r="HQB20" s="24"/>
      <c r="HQC20" s="24"/>
      <c r="HQD20" s="24"/>
      <c r="HQE20" s="24"/>
      <c r="HQF20" s="24"/>
      <c r="HQG20" s="24"/>
      <c r="HQH20" s="24"/>
      <c r="HQI20" s="24"/>
      <c r="HQJ20" s="24"/>
      <c r="HQK20" s="24"/>
      <c r="HQL20" s="24"/>
      <c r="HQM20" s="24"/>
      <c r="HQN20" s="24"/>
      <c r="HQO20" s="24"/>
      <c r="HQP20" s="24"/>
      <c r="HQQ20" s="24"/>
      <c r="HQR20" s="24"/>
      <c r="HQS20" s="24"/>
      <c r="HQT20" s="24"/>
      <c r="HQU20" s="24"/>
      <c r="HQV20" s="24"/>
      <c r="HQW20" s="24"/>
      <c r="HQX20" s="24"/>
      <c r="HQY20" s="24"/>
      <c r="HQZ20" s="24"/>
      <c r="HRA20" s="24"/>
      <c r="HRB20" s="24"/>
      <c r="HRC20" s="24"/>
      <c r="HRD20" s="24"/>
      <c r="HRE20" s="24"/>
      <c r="HRF20" s="24"/>
      <c r="HRG20" s="24"/>
      <c r="HRH20" s="24"/>
      <c r="HRI20" s="24"/>
      <c r="HRJ20" s="24"/>
      <c r="HRK20" s="24"/>
      <c r="HRL20" s="24"/>
      <c r="HRM20" s="24"/>
      <c r="HRN20" s="24"/>
      <c r="HRO20" s="24"/>
      <c r="HRP20" s="24"/>
      <c r="HRQ20" s="24"/>
      <c r="HRR20" s="24"/>
      <c r="HRS20" s="24"/>
      <c r="HRT20" s="24"/>
      <c r="HRU20" s="24"/>
      <c r="HRV20" s="24"/>
      <c r="HRW20" s="24"/>
      <c r="HRX20" s="24"/>
      <c r="HRY20" s="24"/>
      <c r="HRZ20" s="24"/>
      <c r="HSA20" s="24"/>
      <c r="HSB20" s="24"/>
      <c r="HSC20" s="24"/>
      <c r="HSD20" s="24"/>
      <c r="HSE20" s="24"/>
      <c r="HSF20" s="24"/>
      <c r="HSG20" s="24"/>
      <c r="HSH20" s="24"/>
      <c r="HSI20" s="24"/>
      <c r="HSJ20" s="24"/>
      <c r="HSK20" s="24"/>
      <c r="HSL20" s="24"/>
      <c r="HSM20" s="24"/>
      <c r="HSN20" s="24"/>
      <c r="HSO20" s="24"/>
      <c r="HSP20" s="24"/>
      <c r="HSQ20" s="24"/>
      <c r="HSR20" s="24"/>
      <c r="HSS20" s="24"/>
      <c r="HST20" s="24"/>
      <c r="HSU20" s="24"/>
      <c r="HSV20" s="24"/>
      <c r="HSW20" s="24"/>
      <c r="HSX20" s="24"/>
      <c r="HSY20" s="24"/>
      <c r="HSZ20" s="24"/>
      <c r="HTA20" s="24"/>
      <c r="HTB20" s="24"/>
      <c r="HTC20" s="24"/>
      <c r="HTD20" s="24"/>
      <c r="HTE20" s="24"/>
      <c r="HTF20" s="24"/>
      <c r="HTG20" s="24"/>
      <c r="HTH20" s="24"/>
      <c r="HTI20" s="24"/>
      <c r="HTJ20" s="24"/>
      <c r="HTK20" s="24"/>
      <c r="HTL20" s="24"/>
      <c r="HTM20" s="24"/>
      <c r="HTN20" s="24"/>
      <c r="HTO20" s="24"/>
      <c r="HTP20" s="24"/>
      <c r="HTQ20" s="24"/>
      <c r="HTR20" s="24"/>
      <c r="HTS20" s="24"/>
      <c r="HTT20" s="24"/>
      <c r="HTU20" s="24"/>
      <c r="HTV20" s="24"/>
      <c r="HTW20" s="24"/>
      <c r="HTX20" s="24"/>
      <c r="HTY20" s="24"/>
      <c r="HTZ20" s="24"/>
      <c r="HUA20" s="24"/>
      <c r="HUB20" s="24"/>
      <c r="HUC20" s="24"/>
      <c r="HUD20" s="24"/>
      <c r="HUE20" s="24"/>
      <c r="HUF20" s="24"/>
      <c r="HUG20" s="24"/>
      <c r="HUH20" s="24"/>
      <c r="HUI20" s="24"/>
      <c r="HUJ20" s="24"/>
      <c r="HUK20" s="24"/>
      <c r="HUL20" s="24"/>
      <c r="HUM20" s="24"/>
      <c r="HUN20" s="24"/>
      <c r="HUO20" s="24"/>
      <c r="HUP20" s="24"/>
      <c r="HUQ20" s="24"/>
      <c r="HUR20" s="24"/>
      <c r="HUS20" s="24"/>
      <c r="HUT20" s="24"/>
      <c r="HUU20" s="24"/>
      <c r="HUV20" s="24"/>
      <c r="HUW20" s="24"/>
      <c r="HUX20" s="24"/>
      <c r="HUY20" s="24"/>
      <c r="HUZ20" s="24"/>
      <c r="HVA20" s="24"/>
      <c r="HVB20" s="24"/>
      <c r="HVC20" s="24"/>
      <c r="HVD20" s="24"/>
      <c r="HVE20" s="24"/>
      <c r="HVF20" s="24"/>
      <c r="HVG20" s="24"/>
      <c r="HVH20" s="24"/>
      <c r="HVI20" s="24"/>
      <c r="HVJ20" s="24"/>
      <c r="HVK20" s="24"/>
      <c r="HVL20" s="24"/>
      <c r="HVM20" s="24"/>
      <c r="HVN20" s="24"/>
      <c r="HVO20" s="24"/>
      <c r="HVP20" s="24"/>
      <c r="HVQ20" s="24"/>
      <c r="HVR20" s="24"/>
      <c r="HVS20" s="24"/>
      <c r="HVT20" s="24"/>
      <c r="HVU20" s="24"/>
      <c r="HVV20" s="24"/>
      <c r="HVW20" s="24"/>
      <c r="HVX20" s="24"/>
      <c r="HVY20" s="24"/>
      <c r="HVZ20" s="24"/>
      <c r="HWA20" s="24"/>
      <c r="HWB20" s="24"/>
      <c r="HWC20" s="24"/>
      <c r="HWD20" s="24"/>
      <c r="HWE20" s="24"/>
      <c r="HWF20" s="24"/>
      <c r="HWG20" s="24"/>
      <c r="HWH20" s="24"/>
      <c r="HWI20" s="24"/>
      <c r="HWJ20" s="24"/>
      <c r="HWK20" s="24"/>
      <c r="HWL20" s="24"/>
      <c r="HWM20" s="24"/>
      <c r="HWN20" s="24"/>
      <c r="HWO20" s="24"/>
      <c r="HWP20" s="24"/>
      <c r="HWQ20" s="24"/>
      <c r="HWR20" s="24"/>
      <c r="HWS20" s="24"/>
      <c r="HWT20" s="24"/>
      <c r="HWU20" s="24"/>
      <c r="HWV20" s="24"/>
      <c r="HWW20" s="24"/>
      <c r="HWX20" s="24"/>
      <c r="HWY20" s="24"/>
      <c r="HWZ20" s="24"/>
      <c r="HXA20" s="24"/>
      <c r="HXB20" s="24"/>
      <c r="HXC20" s="24"/>
      <c r="HXD20" s="24"/>
      <c r="HXE20" s="24"/>
      <c r="HXF20" s="24"/>
      <c r="HXG20" s="24"/>
      <c r="HXH20" s="24"/>
      <c r="HXI20" s="24"/>
      <c r="HXJ20" s="24"/>
      <c r="HXK20" s="24"/>
      <c r="HXL20" s="24"/>
      <c r="HXM20" s="24"/>
      <c r="HXN20" s="24"/>
      <c r="HXO20" s="24"/>
      <c r="HXP20" s="24"/>
      <c r="HXQ20" s="24"/>
      <c r="HXR20" s="24"/>
      <c r="HXS20" s="24"/>
      <c r="HXT20" s="24"/>
      <c r="HXU20" s="24"/>
      <c r="HXV20" s="24"/>
      <c r="HXW20" s="24"/>
      <c r="HXX20" s="24"/>
      <c r="HXY20" s="24"/>
      <c r="HXZ20" s="24"/>
      <c r="HYA20" s="24"/>
      <c r="HYB20" s="24"/>
      <c r="HYC20" s="24"/>
      <c r="HYD20" s="24"/>
      <c r="HYE20" s="24"/>
      <c r="HYF20" s="24"/>
      <c r="HYG20" s="24"/>
      <c r="HYH20" s="24"/>
      <c r="HYI20" s="24"/>
      <c r="HYJ20" s="24"/>
      <c r="HYK20" s="24"/>
      <c r="HYL20" s="24"/>
      <c r="HYM20" s="24"/>
      <c r="HYN20" s="24"/>
      <c r="HYO20" s="24"/>
      <c r="HYP20" s="24"/>
      <c r="HYQ20" s="24"/>
      <c r="HYR20" s="24"/>
      <c r="HYS20" s="24"/>
      <c r="HYT20" s="24"/>
      <c r="HYU20" s="24"/>
      <c r="HYV20" s="24"/>
      <c r="HYW20" s="24"/>
      <c r="HYX20" s="24"/>
      <c r="HYY20" s="24"/>
      <c r="HYZ20" s="24"/>
      <c r="HZA20" s="24"/>
      <c r="HZB20" s="24"/>
      <c r="HZC20" s="24"/>
      <c r="HZD20" s="24"/>
      <c r="HZE20" s="24"/>
      <c r="HZF20" s="24"/>
      <c r="HZG20" s="24"/>
      <c r="HZH20" s="24"/>
      <c r="HZI20" s="24"/>
      <c r="HZJ20" s="24"/>
      <c r="HZK20" s="24"/>
      <c r="HZL20" s="24"/>
      <c r="HZM20" s="24"/>
      <c r="HZN20" s="24"/>
      <c r="HZO20" s="24"/>
      <c r="HZP20" s="24"/>
      <c r="HZQ20" s="24"/>
      <c r="HZR20" s="24"/>
      <c r="HZS20" s="24"/>
      <c r="HZT20" s="24"/>
      <c r="HZU20" s="24"/>
      <c r="HZV20" s="24"/>
      <c r="HZW20" s="24"/>
      <c r="HZX20" s="24"/>
      <c r="HZY20" s="24"/>
      <c r="HZZ20" s="24"/>
      <c r="IAA20" s="24"/>
      <c r="IAB20" s="24"/>
      <c r="IAC20" s="24"/>
      <c r="IAD20" s="24"/>
      <c r="IAE20" s="24"/>
      <c r="IAF20" s="24"/>
      <c r="IAG20" s="24"/>
      <c r="IAH20" s="24"/>
      <c r="IAI20" s="24"/>
      <c r="IAJ20" s="24"/>
      <c r="IAK20" s="24"/>
      <c r="IAL20" s="24"/>
      <c r="IAM20" s="24"/>
      <c r="IAN20" s="24"/>
      <c r="IAO20" s="24"/>
      <c r="IAP20" s="24"/>
      <c r="IAQ20" s="24"/>
      <c r="IAR20" s="24"/>
      <c r="IAS20" s="24"/>
      <c r="IAT20" s="24"/>
      <c r="IAU20" s="24"/>
      <c r="IAV20" s="24"/>
      <c r="IAW20" s="24"/>
      <c r="IAX20" s="24"/>
      <c r="IAY20" s="24"/>
      <c r="IAZ20" s="24"/>
      <c r="IBA20" s="24"/>
      <c r="IBB20" s="24"/>
      <c r="IBC20" s="24"/>
      <c r="IBD20" s="24"/>
      <c r="IBE20" s="24"/>
      <c r="IBF20" s="24"/>
      <c r="IBG20" s="24"/>
      <c r="IBH20" s="24"/>
      <c r="IBI20" s="24"/>
      <c r="IBJ20" s="24"/>
      <c r="IBK20" s="24"/>
      <c r="IBL20" s="24"/>
      <c r="IBM20" s="24"/>
      <c r="IBN20" s="24"/>
      <c r="IBO20" s="24"/>
      <c r="IBP20" s="24"/>
      <c r="IBQ20" s="24"/>
      <c r="IBR20" s="24"/>
      <c r="IBS20" s="24"/>
      <c r="IBT20" s="24"/>
      <c r="IBU20" s="24"/>
      <c r="IBV20" s="24"/>
      <c r="IBW20" s="24"/>
      <c r="IBX20" s="24"/>
      <c r="IBY20" s="24"/>
      <c r="IBZ20" s="24"/>
      <c r="ICA20" s="24"/>
      <c r="ICB20" s="24"/>
      <c r="ICC20" s="24"/>
      <c r="ICD20" s="24"/>
      <c r="ICE20" s="24"/>
      <c r="ICF20" s="24"/>
      <c r="ICG20" s="24"/>
      <c r="ICH20" s="24"/>
      <c r="ICI20" s="24"/>
      <c r="ICJ20" s="24"/>
      <c r="ICK20" s="24"/>
      <c r="ICL20" s="24"/>
      <c r="ICM20" s="24"/>
      <c r="ICN20" s="24"/>
      <c r="ICO20" s="24"/>
      <c r="ICP20" s="24"/>
      <c r="ICQ20" s="24"/>
      <c r="ICR20" s="24"/>
      <c r="ICS20" s="24"/>
      <c r="ICT20" s="24"/>
      <c r="ICU20" s="24"/>
      <c r="ICV20" s="24"/>
      <c r="ICW20" s="24"/>
      <c r="ICX20" s="24"/>
      <c r="ICY20" s="24"/>
      <c r="ICZ20" s="24"/>
      <c r="IDA20" s="24"/>
      <c r="IDB20" s="24"/>
      <c r="IDC20" s="24"/>
      <c r="IDD20" s="24"/>
      <c r="IDE20" s="24"/>
      <c r="IDF20" s="24"/>
      <c r="IDG20" s="24"/>
      <c r="IDH20" s="24"/>
      <c r="IDI20" s="24"/>
      <c r="IDJ20" s="24"/>
      <c r="IDK20" s="24"/>
      <c r="IDL20" s="24"/>
      <c r="IDM20" s="24"/>
      <c r="IDN20" s="24"/>
      <c r="IDO20" s="24"/>
      <c r="IDP20" s="24"/>
      <c r="IDQ20" s="24"/>
      <c r="IDR20" s="24"/>
      <c r="IDS20" s="24"/>
      <c r="IDT20" s="24"/>
      <c r="IDU20" s="24"/>
      <c r="IDV20" s="24"/>
      <c r="IDW20" s="24"/>
      <c r="IDX20" s="24"/>
      <c r="IDY20" s="24"/>
      <c r="IDZ20" s="24"/>
      <c r="IEA20" s="24"/>
      <c r="IEB20" s="24"/>
      <c r="IEC20" s="24"/>
      <c r="IED20" s="24"/>
      <c r="IEE20" s="24"/>
      <c r="IEF20" s="24"/>
      <c r="IEG20" s="24"/>
      <c r="IEH20" s="24"/>
      <c r="IEI20" s="24"/>
      <c r="IEJ20" s="24"/>
      <c r="IEK20" s="24"/>
      <c r="IEL20" s="24"/>
      <c r="IEM20" s="24"/>
      <c r="IEN20" s="24"/>
      <c r="IEO20" s="24"/>
      <c r="IEP20" s="24"/>
      <c r="IEQ20" s="24"/>
      <c r="IER20" s="24"/>
      <c r="IES20" s="24"/>
      <c r="IET20" s="24"/>
      <c r="IEU20" s="24"/>
      <c r="IEV20" s="24"/>
      <c r="IEW20" s="24"/>
      <c r="IEX20" s="24"/>
      <c r="IEY20" s="24"/>
      <c r="IEZ20" s="24"/>
      <c r="IFA20" s="24"/>
      <c r="IFB20" s="24"/>
      <c r="IFC20" s="24"/>
      <c r="IFD20" s="24"/>
      <c r="IFE20" s="24"/>
      <c r="IFF20" s="24"/>
      <c r="IFG20" s="24"/>
      <c r="IFH20" s="24"/>
      <c r="IFI20" s="24"/>
      <c r="IFJ20" s="24"/>
      <c r="IFK20" s="24"/>
      <c r="IFL20" s="24"/>
      <c r="IFM20" s="24"/>
      <c r="IFN20" s="24"/>
      <c r="IFO20" s="24"/>
      <c r="IFP20" s="24"/>
      <c r="IFQ20" s="24"/>
      <c r="IFR20" s="24"/>
      <c r="IFS20" s="24"/>
      <c r="IFT20" s="24"/>
      <c r="IFU20" s="24"/>
      <c r="IFV20" s="24"/>
      <c r="IFW20" s="24"/>
      <c r="IFX20" s="24"/>
      <c r="IFY20" s="24"/>
      <c r="IFZ20" s="24"/>
      <c r="IGA20" s="24"/>
      <c r="IGB20" s="24"/>
      <c r="IGC20" s="24"/>
      <c r="IGD20" s="24"/>
      <c r="IGE20" s="24"/>
      <c r="IGF20" s="24"/>
      <c r="IGG20" s="24"/>
      <c r="IGH20" s="24"/>
      <c r="IGI20" s="24"/>
      <c r="IGJ20" s="24"/>
      <c r="IGK20" s="24"/>
      <c r="IGL20" s="24"/>
      <c r="IGM20" s="24"/>
      <c r="IGN20" s="24"/>
      <c r="IGO20" s="24"/>
      <c r="IGP20" s="24"/>
      <c r="IGQ20" s="24"/>
      <c r="IGR20" s="24"/>
      <c r="IGS20" s="24"/>
      <c r="IGT20" s="24"/>
      <c r="IGU20" s="24"/>
      <c r="IGV20" s="24"/>
      <c r="IGW20" s="24"/>
      <c r="IGX20" s="24"/>
      <c r="IGY20" s="24"/>
      <c r="IGZ20" s="24"/>
      <c r="IHA20" s="24"/>
      <c r="IHB20" s="24"/>
      <c r="IHC20" s="24"/>
      <c r="IHD20" s="24"/>
      <c r="IHE20" s="24"/>
      <c r="IHF20" s="24"/>
      <c r="IHG20" s="24"/>
      <c r="IHH20" s="24"/>
      <c r="IHI20" s="24"/>
      <c r="IHJ20" s="24"/>
      <c r="IHK20" s="24"/>
      <c r="IHL20" s="24"/>
      <c r="IHM20" s="24"/>
      <c r="IHN20" s="24"/>
      <c r="IHO20" s="24"/>
      <c r="IHP20" s="24"/>
      <c r="IHQ20" s="24"/>
      <c r="IHR20" s="24"/>
      <c r="IHS20" s="24"/>
      <c r="IHT20" s="24"/>
      <c r="IHU20" s="24"/>
      <c r="IHV20" s="24"/>
      <c r="IHW20" s="24"/>
      <c r="IHX20" s="24"/>
      <c r="IHY20" s="24"/>
      <c r="IHZ20" s="24"/>
      <c r="IIA20" s="24"/>
      <c r="IIB20" s="24"/>
      <c r="IIC20" s="24"/>
      <c r="IID20" s="24"/>
      <c r="IIE20" s="24"/>
      <c r="IIF20" s="24"/>
      <c r="IIG20" s="24"/>
      <c r="IIH20" s="24"/>
      <c r="III20" s="24"/>
      <c r="IIJ20" s="24"/>
      <c r="IIK20" s="24"/>
      <c r="IIL20" s="24"/>
      <c r="IIM20" s="24"/>
      <c r="IIN20" s="24"/>
      <c r="IIO20" s="24"/>
      <c r="IIP20" s="24"/>
      <c r="IIQ20" s="24"/>
      <c r="IIR20" s="24"/>
      <c r="IIS20" s="24"/>
      <c r="IIT20" s="24"/>
      <c r="IIU20" s="24"/>
      <c r="IIV20" s="24"/>
      <c r="IIW20" s="24"/>
      <c r="IIX20" s="24"/>
      <c r="IIY20" s="24"/>
      <c r="IIZ20" s="24"/>
      <c r="IJA20" s="24"/>
      <c r="IJB20" s="24"/>
      <c r="IJC20" s="24"/>
      <c r="IJD20" s="24"/>
      <c r="IJE20" s="24"/>
      <c r="IJF20" s="24"/>
      <c r="IJG20" s="24"/>
      <c r="IJH20" s="24"/>
      <c r="IJI20" s="24"/>
      <c r="IJJ20" s="24"/>
      <c r="IJK20" s="24"/>
      <c r="IJL20" s="24"/>
      <c r="IJM20" s="24"/>
      <c r="IJN20" s="24"/>
      <c r="IJO20" s="24"/>
      <c r="IJP20" s="24"/>
      <c r="IJQ20" s="24"/>
      <c r="IJR20" s="24"/>
      <c r="IJS20" s="24"/>
      <c r="IJT20" s="24"/>
      <c r="IJU20" s="24"/>
      <c r="IJV20" s="24"/>
      <c r="IJW20" s="24"/>
      <c r="IJX20" s="24"/>
      <c r="IJY20" s="24"/>
      <c r="IJZ20" s="24"/>
      <c r="IKA20" s="24"/>
      <c r="IKB20" s="24"/>
      <c r="IKC20" s="24"/>
      <c r="IKD20" s="24"/>
      <c r="IKE20" s="24"/>
      <c r="IKF20" s="24"/>
      <c r="IKG20" s="24"/>
      <c r="IKH20" s="24"/>
      <c r="IKI20" s="24"/>
      <c r="IKJ20" s="24"/>
      <c r="IKK20" s="24"/>
      <c r="IKL20" s="24"/>
      <c r="IKM20" s="24"/>
      <c r="IKN20" s="24"/>
      <c r="IKO20" s="24"/>
      <c r="IKP20" s="24"/>
      <c r="IKQ20" s="24"/>
      <c r="IKR20" s="24"/>
      <c r="IKS20" s="24"/>
      <c r="IKT20" s="24"/>
      <c r="IKU20" s="24"/>
      <c r="IKV20" s="24"/>
      <c r="IKW20" s="24"/>
      <c r="IKX20" s="24"/>
      <c r="IKY20" s="24"/>
      <c r="IKZ20" s="24"/>
      <c r="ILA20" s="24"/>
      <c r="ILB20" s="24"/>
      <c r="ILC20" s="24"/>
      <c r="ILD20" s="24"/>
      <c r="ILE20" s="24"/>
      <c r="ILF20" s="24"/>
      <c r="ILG20" s="24"/>
      <c r="ILH20" s="24"/>
      <c r="ILI20" s="24"/>
      <c r="ILJ20" s="24"/>
      <c r="ILK20" s="24"/>
      <c r="ILL20" s="24"/>
      <c r="ILM20" s="24"/>
      <c r="ILN20" s="24"/>
      <c r="ILO20" s="24"/>
      <c r="ILP20" s="24"/>
      <c r="ILQ20" s="24"/>
      <c r="ILR20" s="24"/>
      <c r="ILS20" s="24"/>
      <c r="ILT20" s="24"/>
      <c r="ILU20" s="24"/>
      <c r="ILV20" s="24"/>
      <c r="ILW20" s="24"/>
      <c r="ILX20" s="24"/>
      <c r="ILY20" s="24"/>
      <c r="ILZ20" s="24"/>
      <c r="IMA20" s="24"/>
      <c r="IMB20" s="24"/>
      <c r="IMC20" s="24"/>
      <c r="IMD20" s="24"/>
      <c r="IME20" s="24"/>
      <c r="IMF20" s="24"/>
      <c r="IMG20" s="24"/>
      <c r="IMH20" s="24"/>
      <c r="IMI20" s="24"/>
      <c r="IMJ20" s="24"/>
      <c r="IMK20" s="24"/>
      <c r="IML20" s="24"/>
      <c r="IMM20" s="24"/>
      <c r="IMN20" s="24"/>
      <c r="IMO20" s="24"/>
      <c r="IMP20" s="24"/>
      <c r="IMQ20" s="24"/>
      <c r="IMR20" s="24"/>
      <c r="IMS20" s="24"/>
      <c r="IMT20" s="24"/>
      <c r="IMU20" s="24"/>
      <c r="IMV20" s="24"/>
      <c r="IMW20" s="24"/>
      <c r="IMX20" s="24"/>
      <c r="IMY20" s="24"/>
      <c r="IMZ20" s="24"/>
      <c r="INA20" s="24"/>
      <c r="INB20" s="24"/>
      <c r="INC20" s="24"/>
      <c r="IND20" s="24"/>
      <c r="INE20" s="24"/>
      <c r="INF20" s="24"/>
      <c r="ING20" s="24"/>
      <c r="INH20" s="24"/>
      <c r="INI20" s="24"/>
      <c r="INJ20" s="24"/>
      <c r="INK20" s="24"/>
      <c r="INL20" s="24"/>
      <c r="INM20" s="24"/>
      <c r="INN20" s="24"/>
      <c r="INO20" s="24"/>
      <c r="INP20" s="24"/>
      <c r="INQ20" s="24"/>
      <c r="INR20" s="24"/>
      <c r="INS20" s="24"/>
      <c r="INT20" s="24"/>
      <c r="INU20" s="24"/>
      <c r="INV20" s="24"/>
      <c r="INW20" s="24"/>
      <c r="INX20" s="24"/>
      <c r="INY20" s="24"/>
      <c r="INZ20" s="24"/>
      <c r="IOA20" s="24"/>
      <c r="IOB20" s="24"/>
      <c r="IOC20" s="24"/>
      <c r="IOD20" s="24"/>
      <c r="IOE20" s="24"/>
      <c r="IOF20" s="24"/>
      <c r="IOG20" s="24"/>
      <c r="IOH20" s="24"/>
      <c r="IOI20" s="24"/>
      <c r="IOJ20" s="24"/>
      <c r="IOK20" s="24"/>
      <c r="IOL20" s="24"/>
      <c r="IOM20" s="24"/>
      <c r="ION20" s="24"/>
      <c r="IOO20" s="24"/>
      <c r="IOP20" s="24"/>
      <c r="IOQ20" s="24"/>
      <c r="IOR20" s="24"/>
      <c r="IOS20" s="24"/>
      <c r="IOT20" s="24"/>
      <c r="IOU20" s="24"/>
      <c r="IOV20" s="24"/>
      <c r="IOW20" s="24"/>
      <c r="IOX20" s="24"/>
      <c r="IOY20" s="24"/>
      <c r="IOZ20" s="24"/>
      <c r="IPA20" s="24"/>
      <c r="IPB20" s="24"/>
      <c r="IPC20" s="24"/>
      <c r="IPD20" s="24"/>
      <c r="IPE20" s="24"/>
      <c r="IPF20" s="24"/>
      <c r="IPG20" s="24"/>
      <c r="IPH20" s="24"/>
      <c r="IPI20" s="24"/>
      <c r="IPJ20" s="24"/>
      <c r="IPK20" s="24"/>
      <c r="IPL20" s="24"/>
      <c r="IPM20" s="24"/>
      <c r="IPN20" s="24"/>
      <c r="IPO20" s="24"/>
      <c r="IPP20" s="24"/>
      <c r="IPQ20" s="24"/>
      <c r="IPR20" s="24"/>
      <c r="IPS20" s="24"/>
      <c r="IPT20" s="24"/>
      <c r="IPU20" s="24"/>
      <c r="IPV20" s="24"/>
      <c r="IPW20" s="24"/>
      <c r="IPX20" s="24"/>
      <c r="IPY20" s="24"/>
      <c r="IPZ20" s="24"/>
      <c r="IQA20" s="24"/>
      <c r="IQB20" s="24"/>
      <c r="IQC20" s="24"/>
      <c r="IQD20" s="24"/>
      <c r="IQE20" s="24"/>
      <c r="IQF20" s="24"/>
      <c r="IQG20" s="24"/>
      <c r="IQH20" s="24"/>
      <c r="IQI20" s="24"/>
      <c r="IQJ20" s="24"/>
      <c r="IQK20" s="24"/>
      <c r="IQL20" s="24"/>
      <c r="IQM20" s="24"/>
      <c r="IQN20" s="24"/>
      <c r="IQO20" s="24"/>
      <c r="IQP20" s="24"/>
      <c r="IQQ20" s="24"/>
      <c r="IQR20" s="24"/>
      <c r="IQS20" s="24"/>
      <c r="IQT20" s="24"/>
      <c r="IQU20" s="24"/>
      <c r="IQV20" s="24"/>
      <c r="IQW20" s="24"/>
      <c r="IQX20" s="24"/>
      <c r="IQY20" s="24"/>
      <c r="IQZ20" s="24"/>
      <c r="IRA20" s="24"/>
      <c r="IRB20" s="24"/>
      <c r="IRC20" s="24"/>
      <c r="IRD20" s="24"/>
      <c r="IRE20" s="24"/>
      <c r="IRF20" s="24"/>
      <c r="IRG20" s="24"/>
      <c r="IRH20" s="24"/>
      <c r="IRI20" s="24"/>
      <c r="IRJ20" s="24"/>
      <c r="IRK20" s="24"/>
      <c r="IRL20" s="24"/>
      <c r="IRM20" s="24"/>
      <c r="IRN20" s="24"/>
      <c r="IRO20" s="24"/>
      <c r="IRP20" s="24"/>
      <c r="IRQ20" s="24"/>
      <c r="IRR20" s="24"/>
      <c r="IRS20" s="24"/>
      <c r="IRT20" s="24"/>
      <c r="IRU20" s="24"/>
      <c r="IRV20" s="24"/>
      <c r="IRW20" s="24"/>
      <c r="IRX20" s="24"/>
      <c r="IRY20" s="24"/>
      <c r="IRZ20" s="24"/>
      <c r="ISA20" s="24"/>
      <c r="ISB20" s="24"/>
      <c r="ISC20" s="24"/>
      <c r="ISD20" s="24"/>
      <c r="ISE20" s="24"/>
      <c r="ISF20" s="24"/>
      <c r="ISG20" s="24"/>
      <c r="ISH20" s="24"/>
      <c r="ISI20" s="24"/>
      <c r="ISJ20" s="24"/>
      <c r="ISK20" s="24"/>
      <c r="ISL20" s="24"/>
      <c r="ISM20" s="24"/>
      <c r="ISN20" s="24"/>
      <c r="ISO20" s="24"/>
      <c r="ISP20" s="24"/>
      <c r="ISQ20" s="24"/>
      <c r="ISR20" s="24"/>
      <c r="ISS20" s="24"/>
      <c r="IST20" s="24"/>
      <c r="ISU20" s="24"/>
      <c r="ISV20" s="24"/>
      <c r="ISW20" s="24"/>
      <c r="ISX20" s="24"/>
      <c r="ISY20" s="24"/>
      <c r="ISZ20" s="24"/>
      <c r="ITA20" s="24"/>
      <c r="ITB20" s="24"/>
      <c r="ITC20" s="24"/>
      <c r="ITD20" s="24"/>
      <c r="ITE20" s="24"/>
      <c r="ITF20" s="24"/>
      <c r="ITG20" s="24"/>
      <c r="ITH20" s="24"/>
      <c r="ITI20" s="24"/>
      <c r="ITJ20" s="24"/>
      <c r="ITK20" s="24"/>
      <c r="ITL20" s="24"/>
      <c r="ITM20" s="24"/>
      <c r="ITN20" s="24"/>
      <c r="ITO20" s="24"/>
      <c r="ITP20" s="24"/>
      <c r="ITQ20" s="24"/>
      <c r="ITR20" s="24"/>
      <c r="ITS20" s="24"/>
      <c r="ITT20" s="24"/>
      <c r="ITU20" s="24"/>
      <c r="ITV20" s="24"/>
      <c r="ITW20" s="24"/>
      <c r="ITX20" s="24"/>
      <c r="ITY20" s="24"/>
      <c r="ITZ20" s="24"/>
      <c r="IUA20" s="24"/>
      <c r="IUB20" s="24"/>
      <c r="IUC20" s="24"/>
      <c r="IUD20" s="24"/>
      <c r="IUE20" s="24"/>
      <c r="IUF20" s="24"/>
      <c r="IUG20" s="24"/>
      <c r="IUH20" s="24"/>
      <c r="IUI20" s="24"/>
      <c r="IUJ20" s="24"/>
      <c r="IUK20" s="24"/>
      <c r="IUL20" s="24"/>
      <c r="IUM20" s="24"/>
      <c r="IUN20" s="24"/>
      <c r="IUO20" s="24"/>
      <c r="IUP20" s="24"/>
      <c r="IUQ20" s="24"/>
      <c r="IUR20" s="24"/>
      <c r="IUS20" s="24"/>
      <c r="IUT20" s="24"/>
      <c r="IUU20" s="24"/>
      <c r="IUV20" s="24"/>
      <c r="IUW20" s="24"/>
      <c r="IUX20" s="24"/>
      <c r="IUY20" s="24"/>
      <c r="IUZ20" s="24"/>
      <c r="IVA20" s="24"/>
      <c r="IVB20" s="24"/>
      <c r="IVC20" s="24"/>
      <c r="IVD20" s="24"/>
      <c r="IVE20" s="24"/>
      <c r="IVF20" s="24"/>
      <c r="IVG20" s="24"/>
      <c r="IVH20" s="24"/>
      <c r="IVI20" s="24"/>
      <c r="IVJ20" s="24"/>
      <c r="IVK20" s="24"/>
      <c r="IVL20" s="24"/>
      <c r="IVM20" s="24"/>
      <c r="IVN20" s="24"/>
      <c r="IVO20" s="24"/>
      <c r="IVP20" s="24"/>
      <c r="IVQ20" s="24"/>
      <c r="IVR20" s="24"/>
      <c r="IVS20" s="24"/>
      <c r="IVT20" s="24"/>
      <c r="IVU20" s="24"/>
      <c r="IVV20" s="24"/>
      <c r="IVW20" s="24"/>
      <c r="IVX20" s="24"/>
      <c r="IVY20" s="24"/>
      <c r="IVZ20" s="24"/>
      <c r="IWA20" s="24"/>
      <c r="IWB20" s="24"/>
      <c r="IWC20" s="24"/>
      <c r="IWD20" s="24"/>
      <c r="IWE20" s="24"/>
      <c r="IWF20" s="24"/>
      <c r="IWG20" s="24"/>
      <c r="IWH20" s="24"/>
      <c r="IWI20" s="24"/>
      <c r="IWJ20" s="24"/>
      <c r="IWK20" s="24"/>
      <c r="IWL20" s="24"/>
      <c r="IWM20" s="24"/>
      <c r="IWN20" s="24"/>
      <c r="IWO20" s="24"/>
      <c r="IWP20" s="24"/>
      <c r="IWQ20" s="24"/>
      <c r="IWR20" s="24"/>
      <c r="IWS20" s="24"/>
      <c r="IWT20" s="24"/>
      <c r="IWU20" s="24"/>
      <c r="IWV20" s="24"/>
      <c r="IWW20" s="24"/>
      <c r="IWX20" s="24"/>
      <c r="IWY20" s="24"/>
      <c r="IWZ20" s="24"/>
      <c r="IXA20" s="24"/>
      <c r="IXB20" s="24"/>
      <c r="IXC20" s="24"/>
      <c r="IXD20" s="24"/>
      <c r="IXE20" s="24"/>
      <c r="IXF20" s="24"/>
      <c r="IXG20" s="24"/>
      <c r="IXH20" s="24"/>
      <c r="IXI20" s="24"/>
      <c r="IXJ20" s="24"/>
      <c r="IXK20" s="24"/>
      <c r="IXL20" s="24"/>
      <c r="IXM20" s="24"/>
      <c r="IXN20" s="24"/>
      <c r="IXO20" s="24"/>
      <c r="IXP20" s="24"/>
      <c r="IXQ20" s="24"/>
      <c r="IXR20" s="24"/>
      <c r="IXS20" s="24"/>
      <c r="IXT20" s="24"/>
      <c r="IXU20" s="24"/>
      <c r="IXV20" s="24"/>
      <c r="IXW20" s="24"/>
      <c r="IXX20" s="24"/>
      <c r="IXY20" s="24"/>
      <c r="IXZ20" s="24"/>
      <c r="IYA20" s="24"/>
      <c r="IYB20" s="24"/>
      <c r="IYC20" s="24"/>
      <c r="IYD20" s="24"/>
      <c r="IYE20" s="24"/>
      <c r="IYF20" s="24"/>
      <c r="IYG20" s="24"/>
      <c r="IYH20" s="24"/>
      <c r="IYI20" s="24"/>
      <c r="IYJ20" s="24"/>
      <c r="IYK20" s="24"/>
      <c r="IYL20" s="24"/>
      <c r="IYM20" s="24"/>
      <c r="IYN20" s="24"/>
      <c r="IYO20" s="24"/>
      <c r="IYP20" s="24"/>
      <c r="IYQ20" s="24"/>
      <c r="IYR20" s="24"/>
      <c r="IYS20" s="24"/>
      <c r="IYT20" s="24"/>
      <c r="IYU20" s="24"/>
      <c r="IYV20" s="24"/>
      <c r="IYW20" s="24"/>
      <c r="IYX20" s="24"/>
      <c r="IYY20" s="24"/>
      <c r="IYZ20" s="24"/>
      <c r="IZA20" s="24"/>
      <c r="IZB20" s="24"/>
      <c r="IZC20" s="24"/>
      <c r="IZD20" s="24"/>
      <c r="IZE20" s="24"/>
      <c r="IZF20" s="24"/>
      <c r="IZG20" s="24"/>
      <c r="IZH20" s="24"/>
      <c r="IZI20" s="24"/>
      <c r="IZJ20" s="24"/>
      <c r="IZK20" s="24"/>
      <c r="IZL20" s="24"/>
      <c r="IZM20" s="24"/>
      <c r="IZN20" s="24"/>
      <c r="IZO20" s="24"/>
      <c r="IZP20" s="24"/>
      <c r="IZQ20" s="24"/>
      <c r="IZR20" s="24"/>
      <c r="IZS20" s="24"/>
      <c r="IZT20" s="24"/>
      <c r="IZU20" s="24"/>
      <c r="IZV20" s="24"/>
      <c r="IZW20" s="24"/>
      <c r="IZX20" s="24"/>
      <c r="IZY20" s="24"/>
      <c r="IZZ20" s="24"/>
      <c r="JAA20" s="24"/>
      <c r="JAB20" s="24"/>
      <c r="JAC20" s="24"/>
      <c r="JAD20" s="24"/>
      <c r="JAE20" s="24"/>
      <c r="JAF20" s="24"/>
      <c r="JAG20" s="24"/>
      <c r="JAH20" s="24"/>
      <c r="JAI20" s="24"/>
      <c r="JAJ20" s="24"/>
      <c r="JAK20" s="24"/>
      <c r="JAL20" s="24"/>
      <c r="JAM20" s="24"/>
      <c r="JAN20" s="24"/>
      <c r="JAO20" s="24"/>
      <c r="JAP20" s="24"/>
      <c r="JAQ20" s="24"/>
      <c r="JAR20" s="24"/>
      <c r="JAS20" s="24"/>
      <c r="JAT20" s="24"/>
      <c r="JAU20" s="24"/>
      <c r="JAV20" s="24"/>
      <c r="JAW20" s="24"/>
      <c r="JAX20" s="24"/>
      <c r="JAY20" s="24"/>
      <c r="JAZ20" s="24"/>
      <c r="JBA20" s="24"/>
      <c r="JBB20" s="24"/>
      <c r="JBC20" s="24"/>
      <c r="JBD20" s="24"/>
      <c r="JBE20" s="24"/>
      <c r="JBF20" s="24"/>
      <c r="JBG20" s="24"/>
      <c r="JBH20" s="24"/>
      <c r="JBI20" s="24"/>
      <c r="JBJ20" s="24"/>
      <c r="JBK20" s="24"/>
      <c r="JBL20" s="24"/>
      <c r="JBM20" s="24"/>
      <c r="JBN20" s="24"/>
      <c r="JBO20" s="24"/>
      <c r="JBP20" s="24"/>
      <c r="JBQ20" s="24"/>
      <c r="JBR20" s="24"/>
      <c r="JBS20" s="24"/>
      <c r="JBT20" s="24"/>
      <c r="JBU20" s="24"/>
      <c r="JBV20" s="24"/>
      <c r="JBW20" s="24"/>
      <c r="JBX20" s="24"/>
      <c r="JBY20" s="24"/>
      <c r="JBZ20" s="24"/>
      <c r="JCA20" s="24"/>
      <c r="JCB20" s="24"/>
      <c r="JCC20" s="24"/>
      <c r="JCD20" s="24"/>
      <c r="JCE20" s="24"/>
      <c r="JCF20" s="24"/>
      <c r="JCG20" s="24"/>
      <c r="JCH20" s="24"/>
      <c r="JCI20" s="24"/>
      <c r="JCJ20" s="24"/>
      <c r="JCK20" s="24"/>
      <c r="JCL20" s="24"/>
      <c r="JCM20" s="24"/>
      <c r="JCN20" s="24"/>
      <c r="JCO20" s="24"/>
      <c r="JCP20" s="24"/>
      <c r="JCQ20" s="24"/>
      <c r="JCR20" s="24"/>
      <c r="JCS20" s="24"/>
      <c r="JCT20" s="24"/>
      <c r="JCU20" s="24"/>
      <c r="JCV20" s="24"/>
      <c r="JCW20" s="24"/>
      <c r="JCX20" s="24"/>
      <c r="JCY20" s="24"/>
      <c r="JCZ20" s="24"/>
      <c r="JDA20" s="24"/>
      <c r="JDB20" s="24"/>
      <c r="JDC20" s="24"/>
      <c r="JDD20" s="24"/>
      <c r="JDE20" s="24"/>
      <c r="JDF20" s="24"/>
      <c r="JDG20" s="24"/>
      <c r="JDH20" s="24"/>
      <c r="JDI20" s="24"/>
      <c r="JDJ20" s="24"/>
      <c r="JDK20" s="24"/>
      <c r="JDL20" s="24"/>
      <c r="JDM20" s="24"/>
      <c r="JDN20" s="24"/>
      <c r="JDO20" s="24"/>
      <c r="JDP20" s="24"/>
      <c r="JDQ20" s="24"/>
      <c r="JDR20" s="24"/>
      <c r="JDS20" s="24"/>
      <c r="JDT20" s="24"/>
      <c r="JDU20" s="24"/>
      <c r="JDV20" s="24"/>
      <c r="JDW20" s="24"/>
      <c r="JDX20" s="24"/>
      <c r="JDY20" s="24"/>
      <c r="JDZ20" s="24"/>
      <c r="JEA20" s="24"/>
      <c r="JEB20" s="24"/>
      <c r="JEC20" s="24"/>
      <c r="JED20" s="24"/>
      <c r="JEE20" s="24"/>
      <c r="JEF20" s="24"/>
      <c r="JEG20" s="24"/>
      <c r="JEH20" s="24"/>
      <c r="JEI20" s="24"/>
      <c r="JEJ20" s="24"/>
      <c r="JEK20" s="24"/>
      <c r="JEL20" s="24"/>
      <c r="JEM20" s="24"/>
      <c r="JEN20" s="24"/>
      <c r="JEO20" s="24"/>
      <c r="JEP20" s="24"/>
      <c r="JEQ20" s="24"/>
      <c r="JER20" s="24"/>
      <c r="JES20" s="24"/>
      <c r="JET20" s="24"/>
      <c r="JEU20" s="24"/>
      <c r="JEV20" s="24"/>
      <c r="JEW20" s="24"/>
      <c r="JEX20" s="24"/>
      <c r="JEY20" s="24"/>
      <c r="JEZ20" s="24"/>
      <c r="JFA20" s="24"/>
      <c r="JFB20" s="24"/>
      <c r="JFC20" s="24"/>
      <c r="JFD20" s="24"/>
      <c r="JFE20" s="24"/>
      <c r="JFF20" s="24"/>
      <c r="JFG20" s="24"/>
      <c r="JFH20" s="24"/>
      <c r="JFI20" s="24"/>
      <c r="JFJ20" s="24"/>
      <c r="JFK20" s="24"/>
      <c r="JFL20" s="24"/>
      <c r="JFM20" s="24"/>
      <c r="JFN20" s="24"/>
      <c r="JFO20" s="24"/>
      <c r="JFP20" s="24"/>
      <c r="JFQ20" s="24"/>
      <c r="JFR20" s="24"/>
      <c r="JFS20" s="24"/>
      <c r="JFT20" s="24"/>
      <c r="JFU20" s="24"/>
      <c r="JFV20" s="24"/>
      <c r="JFW20" s="24"/>
      <c r="JFX20" s="24"/>
      <c r="JFY20" s="24"/>
      <c r="JFZ20" s="24"/>
      <c r="JGA20" s="24"/>
      <c r="JGB20" s="24"/>
      <c r="JGC20" s="24"/>
      <c r="JGD20" s="24"/>
      <c r="JGE20" s="24"/>
      <c r="JGF20" s="24"/>
      <c r="JGG20" s="24"/>
      <c r="JGH20" s="24"/>
      <c r="JGI20" s="24"/>
      <c r="JGJ20" s="24"/>
      <c r="JGK20" s="24"/>
      <c r="JGL20" s="24"/>
      <c r="JGM20" s="24"/>
      <c r="JGN20" s="24"/>
      <c r="JGO20" s="24"/>
      <c r="JGP20" s="24"/>
      <c r="JGQ20" s="24"/>
      <c r="JGR20" s="24"/>
      <c r="JGS20" s="24"/>
      <c r="JGT20" s="24"/>
      <c r="JGU20" s="24"/>
      <c r="JGV20" s="24"/>
      <c r="JGW20" s="24"/>
      <c r="JGX20" s="24"/>
      <c r="JGY20" s="24"/>
      <c r="JGZ20" s="24"/>
      <c r="JHA20" s="24"/>
      <c r="JHB20" s="24"/>
      <c r="JHC20" s="24"/>
      <c r="JHD20" s="24"/>
      <c r="JHE20" s="24"/>
      <c r="JHF20" s="24"/>
      <c r="JHG20" s="24"/>
      <c r="JHH20" s="24"/>
      <c r="JHI20" s="24"/>
      <c r="JHJ20" s="24"/>
      <c r="JHK20" s="24"/>
      <c r="JHL20" s="24"/>
      <c r="JHM20" s="24"/>
      <c r="JHN20" s="24"/>
      <c r="JHO20" s="24"/>
      <c r="JHP20" s="24"/>
      <c r="JHQ20" s="24"/>
      <c r="JHR20" s="24"/>
      <c r="JHS20" s="24"/>
      <c r="JHT20" s="24"/>
      <c r="JHU20" s="24"/>
      <c r="JHV20" s="24"/>
      <c r="JHW20" s="24"/>
      <c r="JHX20" s="24"/>
      <c r="JHY20" s="24"/>
      <c r="JHZ20" s="24"/>
      <c r="JIA20" s="24"/>
      <c r="JIB20" s="24"/>
      <c r="JIC20" s="24"/>
      <c r="JID20" s="24"/>
      <c r="JIE20" s="24"/>
      <c r="JIF20" s="24"/>
      <c r="JIG20" s="24"/>
      <c r="JIH20" s="24"/>
      <c r="JII20" s="24"/>
      <c r="JIJ20" s="24"/>
      <c r="JIK20" s="24"/>
      <c r="JIL20" s="24"/>
      <c r="JIM20" s="24"/>
      <c r="JIN20" s="24"/>
      <c r="JIO20" s="24"/>
      <c r="JIP20" s="24"/>
      <c r="JIQ20" s="24"/>
      <c r="JIR20" s="24"/>
      <c r="JIS20" s="24"/>
      <c r="JIT20" s="24"/>
      <c r="JIU20" s="24"/>
      <c r="JIV20" s="24"/>
      <c r="JIW20" s="24"/>
      <c r="JIX20" s="24"/>
      <c r="JIY20" s="24"/>
      <c r="JIZ20" s="24"/>
      <c r="JJA20" s="24"/>
      <c r="JJB20" s="24"/>
      <c r="JJC20" s="24"/>
      <c r="JJD20" s="24"/>
      <c r="JJE20" s="24"/>
      <c r="JJF20" s="24"/>
      <c r="JJG20" s="24"/>
      <c r="JJH20" s="24"/>
      <c r="JJI20" s="24"/>
      <c r="JJJ20" s="24"/>
      <c r="JJK20" s="24"/>
      <c r="JJL20" s="24"/>
      <c r="JJM20" s="24"/>
      <c r="JJN20" s="24"/>
      <c r="JJO20" s="24"/>
      <c r="JJP20" s="24"/>
      <c r="JJQ20" s="24"/>
      <c r="JJR20" s="24"/>
      <c r="JJS20" s="24"/>
      <c r="JJT20" s="24"/>
      <c r="JJU20" s="24"/>
      <c r="JJV20" s="24"/>
      <c r="JJW20" s="24"/>
      <c r="JJX20" s="24"/>
      <c r="JJY20" s="24"/>
      <c r="JJZ20" s="24"/>
      <c r="JKA20" s="24"/>
      <c r="JKB20" s="24"/>
      <c r="JKC20" s="24"/>
      <c r="JKD20" s="24"/>
      <c r="JKE20" s="24"/>
      <c r="JKF20" s="24"/>
      <c r="JKG20" s="24"/>
      <c r="JKH20" s="24"/>
      <c r="JKI20" s="24"/>
      <c r="JKJ20" s="24"/>
      <c r="JKK20" s="24"/>
      <c r="JKL20" s="24"/>
      <c r="JKM20" s="24"/>
      <c r="JKN20" s="24"/>
      <c r="JKO20" s="24"/>
      <c r="JKP20" s="24"/>
      <c r="JKQ20" s="24"/>
      <c r="JKR20" s="24"/>
      <c r="JKS20" s="24"/>
      <c r="JKT20" s="24"/>
      <c r="JKU20" s="24"/>
      <c r="JKV20" s="24"/>
      <c r="JKW20" s="24"/>
      <c r="JKX20" s="24"/>
      <c r="JKY20" s="24"/>
      <c r="JKZ20" s="24"/>
      <c r="JLA20" s="24"/>
      <c r="JLB20" s="24"/>
      <c r="JLC20" s="24"/>
      <c r="JLD20" s="24"/>
      <c r="JLE20" s="24"/>
      <c r="JLF20" s="24"/>
      <c r="JLG20" s="24"/>
      <c r="JLH20" s="24"/>
      <c r="JLI20" s="24"/>
      <c r="JLJ20" s="24"/>
      <c r="JLK20" s="24"/>
      <c r="JLL20" s="24"/>
      <c r="JLM20" s="24"/>
      <c r="JLN20" s="24"/>
      <c r="JLO20" s="24"/>
      <c r="JLP20" s="24"/>
      <c r="JLQ20" s="24"/>
      <c r="JLR20" s="24"/>
      <c r="JLS20" s="24"/>
      <c r="JLT20" s="24"/>
      <c r="JLU20" s="24"/>
      <c r="JLV20" s="24"/>
      <c r="JLW20" s="24"/>
      <c r="JLX20" s="24"/>
      <c r="JLY20" s="24"/>
      <c r="JLZ20" s="24"/>
      <c r="JMA20" s="24"/>
      <c r="JMB20" s="24"/>
      <c r="JMC20" s="24"/>
      <c r="JMD20" s="24"/>
      <c r="JME20" s="24"/>
      <c r="JMF20" s="24"/>
      <c r="JMG20" s="24"/>
      <c r="JMH20" s="24"/>
      <c r="JMI20" s="24"/>
      <c r="JMJ20" s="24"/>
      <c r="JMK20" s="24"/>
      <c r="JML20" s="24"/>
      <c r="JMM20" s="24"/>
      <c r="JMN20" s="24"/>
      <c r="JMO20" s="24"/>
      <c r="JMP20" s="24"/>
      <c r="JMQ20" s="24"/>
      <c r="JMR20" s="24"/>
      <c r="JMS20" s="24"/>
      <c r="JMT20" s="24"/>
      <c r="JMU20" s="24"/>
      <c r="JMV20" s="24"/>
      <c r="JMW20" s="24"/>
      <c r="JMX20" s="24"/>
      <c r="JMY20" s="24"/>
      <c r="JMZ20" s="24"/>
      <c r="JNA20" s="24"/>
      <c r="JNB20" s="24"/>
      <c r="JNC20" s="24"/>
      <c r="JND20" s="24"/>
      <c r="JNE20" s="24"/>
      <c r="JNF20" s="24"/>
      <c r="JNG20" s="24"/>
      <c r="JNH20" s="24"/>
      <c r="JNI20" s="24"/>
      <c r="JNJ20" s="24"/>
      <c r="JNK20" s="24"/>
      <c r="JNL20" s="24"/>
      <c r="JNM20" s="24"/>
      <c r="JNN20" s="24"/>
      <c r="JNO20" s="24"/>
      <c r="JNP20" s="24"/>
      <c r="JNQ20" s="24"/>
      <c r="JNR20" s="24"/>
      <c r="JNS20" s="24"/>
      <c r="JNT20" s="24"/>
      <c r="JNU20" s="24"/>
      <c r="JNV20" s="24"/>
      <c r="JNW20" s="24"/>
      <c r="JNX20" s="24"/>
      <c r="JNY20" s="24"/>
      <c r="JNZ20" s="24"/>
      <c r="JOA20" s="24"/>
      <c r="JOB20" s="24"/>
      <c r="JOC20" s="24"/>
      <c r="JOD20" s="24"/>
      <c r="JOE20" s="24"/>
      <c r="JOF20" s="24"/>
      <c r="JOG20" s="24"/>
      <c r="JOH20" s="24"/>
      <c r="JOI20" s="24"/>
      <c r="JOJ20" s="24"/>
      <c r="JOK20" s="24"/>
      <c r="JOL20" s="24"/>
      <c r="JOM20" s="24"/>
      <c r="JON20" s="24"/>
      <c r="JOO20" s="24"/>
      <c r="JOP20" s="24"/>
      <c r="JOQ20" s="24"/>
      <c r="JOR20" s="24"/>
      <c r="JOS20" s="24"/>
      <c r="JOT20" s="24"/>
      <c r="JOU20" s="24"/>
      <c r="JOV20" s="24"/>
      <c r="JOW20" s="24"/>
      <c r="JOX20" s="24"/>
      <c r="JOY20" s="24"/>
      <c r="JOZ20" s="24"/>
      <c r="JPA20" s="24"/>
      <c r="JPB20" s="24"/>
      <c r="JPC20" s="24"/>
      <c r="JPD20" s="24"/>
      <c r="JPE20" s="24"/>
      <c r="JPF20" s="24"/>
      <c r="JPG20" s="24"/>
      <c r="JPH20" s="24"/>
      <c r="JPI20" s="24"/>
      <c r="JPJ20" s="24"/>
      <c r="JPK20" s="24"/>
      <c r="JPL20" s="24"/>
      <c r="JPM20" s="24"/>
      <c r="JPN20" s="24"/>
      <c r="JPO20" s="24"/>
      <c r="JPP20" s="24"/>
      <c r="JPQ20" s="24"/>
      <c r="JPR20" s="24"/>
      <c r="JPS20" s="24"/>
      <c r="JPT20" s="24"/>
      <c r="JPU20" s="24"/>
      <c r="JPV20" s="24"/>
      <c r="JPW20" s="24"/>
      <c r="JPX20" s="24"/>
      <c r="JPY20" s="24"/>
      <c r="JPZ20" s="24"/>
      <c r="JQA20" s="24"/>
      <c r="JQB20" s="24"/>
      <c r="JQC20" s="24"/>
      <c r="JQD20" s="24"/>
      <c r="JQE20" s="24"/>
      <c r="JQF20" s="24"/>
      <c r="JQG20" s="24"/>
      <c r="JQH20" s="24"/>
      <c r="JQI20" s="24"/>
      <c r="JQJ20" s="24"/>
      <c r="JQK20" s="24"/>
      <c r="JQL20" s="24"/>
      <c r="JQM20" s="24"/>
      <c r="JQN20" s="24"/>
      <c r="JQO20" s="24"/>
      <c r="JQP20" s="24"/>
      <c r="JQQ20" s="24"/>
      <c r="JQR20" s="24"/>
      <c r="JQS20" s="24"/>
      <c r="JQT20" s="24"/>
      <c r="JQU20" s="24"/>
      <c r="JQV20" s="24"/>
      <c r="JQW20" s="24"/>
      <c r="JQX20" s="24"/>
      <c r="JQY20" s="24"/>
      <c r="JQZ20" s="24"/>
      <c r="JRA20" s="24"/>
      <c r="JRB20" s="24"/>
      <c r="JRC20" s="24"/>
      <c r="JRD20" s="24"/>
      <c r="JRE20" s="24"/>
      <c r="JRF20" s="24"/>
      <c r="JRG20" s="24"/>
      <c r="JRH20" s="24"/>
      <c r="JRI20" s="24"/>
      <c r="JRJ20" s="24"/>
      <c r="JRK20" s="24"/>
      <c r="JRL20" s="24"/>
      <c r="JRM20" s="24"/>
      <c r="JRN20" s="24"/>
      <c r="JRO20" s="24"/>
      <c r="JRP20" s="24"/>
      <c r="JRQ20" s="24"/>
      <c r="JRR20" s="24"/>
      <c r="JRS20" s="24"/>
      <c r="JRT20" s="24"/>
      <c r="JRU20" s="24"/>
      <c r="JRV20" s="24"/>
      <c r="JRW20" s="24"/>
      <c r="JRX20" s="24"/>
      <c r="JRY20" s="24"/>
      <c r="JRZ20" s="24"/>
      <c r="JSA20" s="24"/>
      <c r="JSB20" s="24"/>
      <c r="JSC20" s="24"/>
      <c r="JSD20" s="24"/>
      <c r="JSE20" s="24"/>
      <c r="JSF20" s="24"/>
      <c r="JSG20" s="24"/>
      <c r="JSH20" s="24"/>
      <c r="JSI20" s="24"/>
      <c r="JSJ20" s="24"/>
      <c r="JSK20" s="24"/>
      <c r="JSL20" s="24"/>
      <c r="JSM20" s="24"/>
      <c r="JSN20" s="24"/>
      <c r="JSO20" s="24"/>
      <c r="JSP20" s="24"/>
      <c r="JSQ20" s="24"/>
      <c r="JSR20" s="24"/>
      <c r="JSS20" s="24"/>
      <c r="JST20" s="24"/>
      <c r="JSU20" s="24"/>
      <c r="JSV20" s="24"/>
      <c r="JSW20" s="24"/>
      <c r="JSX20" s="24"/>
      <c r="JSY20" s="24"/>
      <c r="JSZ20" s="24"/>
      <c r="JTA20" s="24"/>
      <c r="JTB20" s="24"/>
      <c r="JTC20" s="24"/>
      <c r="JTD20" s="24"/>
      <c r="JTE20" s="24"/>
      <c r="JTF20" s="24"/>
      <c r="JTG20" s="24"/>
      <c r="JTH20" s="24"/>
      <c r="JTI20" s="24"/>
      <c r="JTJ20" s="24"/>
      <c r="JTK20" s="24"/>
      <c r="JTL20" s="24"/>
      <c r="JTM20" s="24"/>
      <c r="JTN20" s="24"/>
      <c r="JTO20" s="24"/>
      <c r="JTP20" s="24"/>
      <c r="JTQ20" s="24"/>
      <c r="JTR20" s="24"/>
      <c r="JTS20" s="24"/>
      <c r="JTT20" s="24"/>
      <c r="JTU20" s="24"/>
      <c r="JTV20" s="24"/>
      <c r="JTW20" s="24"/>
      <c r="JTX20" s="24"/>
      <c r="JTY20" s="24"/>
      <c r="JTZ20" s="24"/>
      <c r="JUA20" s="24"/>
      <c r="JUB20" s="24"/>
      <c r="JUC20" s="24"/>
      <c r="JUD20" s="24"/>
      <c r="JUE20" s="24"/>
      <c r="JUF20" s="24"/>
      <c r="JUG20" s="24"/>
      <c r="JUH20" s="24"/>
      <c r="JUI20" s="24"/>
      <c r="JUJ20" s="24"/>
      <c r="JUK20" s="24"/>
      <c r="JUL20" s="24"/>
      <c r="JUM20" s="24"/>
      <c r="JUN20" s="24"/>
      <c r="JUO20" s="24"/>
      <c r="JUP20" s="24"/>
      <c r="JUQ20" s="24"/>
      <c r="JUR20" s="24"/>
      <c r="JUS20" s="24"/>
      <c r="JUT20" s="24"/>
      <c r="JUU20" s="24"/>
      <c r="JUV20" s="24"/>
      <c r="JUW20" s="24"/>
      <c r="JUX20" s="24"/>
      <c r="JUY20" s="24"/>
      <c r="JUZ20" s="24"/>
      <c r="JVA20" s="24"/>
      <c r="JVB20" s="24"/>
      <c r="JVC20" s="24"/>
      <c r="JVD20" s="24"/>
      <c r="JVE20" s="24"/>
      <c r="JVF20" s="24"/>
      <c r="JVG20" s="24"/>
      <c r="JVH20" s="24"/>
      <c r="JVI20" s="24"/>
      <c r="JVJ20" s="24"/>
      <c r="JVK20" s="24"/>
      <c r="JVL20" s="24"/>
      <c r="JVM20" s="24"/>
      <c r="JVN20" s="24"/>
      <c r="JVO20" s="24"/>
      <c r="JVP20" s="24"/>
      <c r="JVQ20" s="24"/>
      <c r="JVR20" s="24"/>
      <c r="JVS20" s="24"/>
      <c r="JVT20" s="24"/>
      <c r="JVU20" s="24"/>
      <c r="JVV20" s="24"/>
      <c r="JVW20" s="24"/>
      <c r="JVX20" s="24"/>
      <c r="JVY20" s="24"/>
      <c r="JVZ20" s="24"/>
      <c r="JWA20" s="24"/>
      <c r="JWB20" s="24"/>
      <c r="JWC20" s="24"/>
      <c r="JWD20" s="24"/>
      <c r="JWE20" s="24"/>
      <c r="JWF20" s="24"/>
      <c r="JWG20" s="24"/>
      <c r="JWH20" s="24"/>
      <c r="JWI20" s="24"/>
      <c r="JWJ20" s="24"/>
      <c r="JWK20" s="24"/>
      <c r="JWL20" s="24"/>
      <c r="JWM20" s="24"/>
      <c r="JWN20" s="24"/>
      <c r="JWO20" s="24"/>
      <c r="JWP20" s="24"/>
      <c r="JWQ20" s="24"/>
      <c r="JWR20" s="24"/>
      <c r="JWS20" s="24"/>
      <c r="JWT20" s="24"/>
      <c r="JWU20" s="24"/>
      <c r="JWV20" s="24"/>
      <c r="JWW20" s="24"/>
      <c r="JWX20" s="24"/>
      <c r="JWY20" s="24"/>
      <c r="JWZ20" s="24"/>
      <c r="JXA20" s="24"/>
      <c r="JXB20" s="24"/>
      <c r="JXC20" s="24"/>
      <c r="JXD20" s="24"/>
      <c r="JXE20" s="24"/>
      <c r="JXF20" s="24"/>
      <c r="JXG20" s="24"/>
      <c r="JXH20" s="24"/>
      <c r="JXI20" s="24"/>
      <c r="JXJ20" s="24"/>
      <c r="JXK20" s="24"/>
      <c r="JXL20" s="24"/>
      <c r="JXM20" s="24"/>
      <c r="JXN20" s="24"/>
      <c r="JXO20" s="24"/>
      <c r="JXP20" s="24"/>
      <c r="JXQ20" s="24"/>
      <c r="JXR20" s="24"/>
      <c r="JXS20" s="24"/>
      <c r="JXT20" s="24"/>
      <c r="JXU20" s="24"/>
      <c r="JXV20" s="24"/>
      <c r="JXW20" s="24"/>
      <c r="JXX20" s="24"/>
      <c r="JXY20" s="24"/>
      <c r="JXZ20" s="24"/>
      <c r="JYA20" s="24"/>
      <c r="JYB20" s="24"/>
      <c r="JYC20" s="24"/>
      <c r="JYD20" s="24"/>
      <c r="JYE20" s="24"/>
      <c r="JYF20" s="24"/>
      <c r="JYG20" s="24"/>
      <c r="JYH20" s="24"/>
      <c r="JYI20" s="24"/>
      <c r="JYJ20" s="24"/>
      <c r="JYK20" s="24"/>
      <c r="JYL20" s="24"/>
      <c r="JYM20" s="24"/>
      <c r="JYN20" s="24"/>
      <c r="JYO20" s="24"/>
      <c r="JYP20" s="24"/>
      <c r="JYQ20" s="24"/>
      <c r="JYR20" s="24"/>
      <c r="JYS20" s="24"/>
      <c r="JYT20" s="24"/>
      <c r="JYU20" s="24"/>
      <c r="JYV20" s="24"/>
      <c r="JYW20" s="24"/>
      <c r="JYX20" s="24"/>
      <c r="JYY20" s="24"/>
      <c r="JYZ20" s="24"/>
      <c r="JZA20" s="24"/>
      <c r="JZB20" s="24"/>
      <c r="JZC20" s="24"/>
      <c r="JZD20" s="24"/>
      <c r="JZE20" s="24"/>
      <c r="JZF20" s="24"/>
      <c r="JZG20" s="24"/>
      <c r="JZH20" s="24"/>
      <c r="JZI20" s="24"/>
      <c r="JZJ20" s="24"/>
      <c r="JZK20" s="24"/>
      <c r="JZL20" s="24"/>
      <c r="JZM20" s="24"/>
      <c r="JZN20" s="24"/>
      <c r="JZO20" s="24"/>
      <c r="JZP20" s="24"/>
      <c r="JZQ20" s="24"/>
      <c r="JZR20" s="24"/>
      <c r="JZS20" s="24"/>
      <c r="JZT20" s="24"/>
      <c r="JZU20" s="24"/>
      <c r="JZV20" s="24"/>
      <c r="JZW20" s="24"/>
      <c r="JZX20" s="24"/>
      <c r="JZY20" s="24"/>
      <c r="JZZ20" s="24"/>
      <c r="KAA20" s="24"/>
      <c r="KAB20" s="24"/>
      <c r="KAC20" s="24"/>
      <c r="KAD20" s="24"/>
      <c r="KAE20" s="24"/>
      <c r="KAF20" s="24"/>
      <c r="KAG20" s="24"/>
      <c r="KAH20" s="24"/>
      <c r="KAI20" s="24"/>
      <c r="KAJ20" s="24"/>
      <c r="KAK20" s="24"/>
      <c r="KAL20" s="24"/>
      <c r="KAM20" s="24"/>
      <c r="KAN20" s="24"/>
      <c r="KAO20" s="24"/>
      <c r="KAP20" s="24"/>
      <c r="KAQ20" s="24"/>
      <c r="KAR20" s="24"/>
      <c r="KAS20" s="24"/>
      <c r="KAT20" s="24"/>
      <c r="KAU20" s="24"/>
      <c r="KAV20" s="24"/>
      <c r="KAW20" s="24"/>
      <c r="KAX20" s="24"/>
      <c r="KAY20" s="24"/>
      <c r="KAZ20" s="24"/>
      <c r="KBA20" s="24"/>
      <c r="KBB20" s="24"/>
      <c r="KBC20" s="24"/>
      <c r="KBD20" s="24"/>
      <c r="KBE20" s="24"/>
      <c r="KBF20" s="24"/>
      <c r="KBG20" s="24"/>
      <c r="KBH20" s="24"/>
      <c r="KBI20" s="24"/>
      <c r="KBJ20" s="24"/>
      <c r="KBK20" s="24"/>
      <c r="KBL20" s="24"/>
      <c r="KBM20" s="24"/>
      <c r="KBN20" s="24"/>
      <c r="KBO20" s="24"/>
      <c r="KBP20" s="24"/>
      <c r="KBQ20" s="24"/>
      <c r="KBR20" s="24"/>
      <c r="KBS20" s="24"/>
      <c r="KBT20" s="24"/>
      <c r="KBU20" s="24"/>
      <c r="KBV20" s="24"/>
      <c r="KBW20" s="24"/>
      <c r="KBX20" s="24"/>
      <c r="KBY20" s="24"/>
      <c r="KBZ20" s="24"/>
      <c r="KCA20" s="24"/>
      <c r="KCB20" s="24"/>
      <c r="KCC20" s="24"/>
      <c r="KCD20" s="24"/>
      <c r="KCE20" s="24"/>
      <c r="KCF20" s="24"/>
      <c r="KCG20" s="24"/>
      <c r="KCH20" s="24"/>
      <c r="KCI20" s="24"/>
      <c r="KCJ20" s="24"/>
      <c r="KCK20" s="24"/>
      <c r="KCL20" s="24"/>
      <c r="KCM20" s="24"/>
      <c r="KCN20" s="24"/>
      <c r="KCO20" s="24"/>
      <c r="KCP20" s="24"/>
      <c r="KCQ20" s="24"/>
      <c r="KCR20" s="24"/>
      <c r="KCS20" s="24"/>
      <c r="KCT20" s="24"/>
      <c r="KCU20" s="24"/>
      <c r="KCV20" s="24"/>
      <c r="KCW20" s="24"/>
      <c r="KCX20" s="24"/>
      <c r="KCY20" s="24"/>
      <c r="KCZ20" s="24"/>
      <c r="KDA20" s="24"/>
      <c r="KDB20" s="24"/>
      <c r="KDC20" s="24"/>
      <c r="KDD20" s="24"/>
      <c r="KDE20" s="24"/>
      <c r="KDF20" s="24"/>
      <c r="KDG20" s="24"/>
      <c r="KDH20" s="24"/>
      <c r="KDI20" s="24"/>
      <c r="KDJ20" s="24"/>
      <c r="KDK20" s="24"/>
      <c r="KDL20" s="24"/>
      <c r="KDM20" s="24"/>
      <c r="KDN20" s="24"/>
      <c r="KDO20" s="24"/>
      <c r="KDP20" s="24"/>
      <c r="KDQ20" s="24"/>
      <c r="KDR20" s="24"/>
      <c r="KDS20" s="24"/>
      <c r="KDT20" s="24"/>
      <c r="KDU20" s="24"/>
      <c r="KDV20" s="24"/>
      <c r="KDW20" s="24"/>
      <c r="KDX20" s="24"/>
      <c r="KDY20" s="24"/>
      <c r="KDZ20" s="24"/>
      <c r="KEA20" s="24"/>
      <c r="KEB20" s="24"/>
      <c r="KEC20" s="24"/>
      <c r="KED20" s="24"/>
      <c r="KEE20" s="24"/>
      <c r="KEF20" s="24"/>
      <c r="KEG20" s="24"/>
      <c r="KEH20" s="24"/>
      <c r="KEI20" s="24"/>
      <c r="KEJ20" s="24"/>
      <c r="KEK20" s="24"/>
      <c r="KEL20" s="24"/>
      <c r="KEM20" s="24"/>
      <c r="KEN20" s="24"/>
      <c r="KEO20" s="24"/>
      <c r="KEP20" s="24"/>
      <c r="KEQ20" s="24"/>
      <c r="KER20" s="24"/>
      <c r="KES20" s="24"/>
      <c r="KET20" s="24"/>
      <c r="KEU20" s="24"/>
      <c r="KEV20" s="24"/>
      <c r="KEW20" s="24"/>
      <c r="KEX20" s="24"/>
      <c r="KEY20" s="24"/>
      <c r="KEZ20" s="24"/>
      <c r="KFA20" s="24"/>
      <c r="KFB20" s="24"/>
      <c r="KFC20" s="24"/>
      <c r="KFD20" s="24"/>
      <c r="KFE20" s="24"/>
      <c r="KFF20" s="24"/>
      <c r="KFG20" s="24"/>
      <c r="KFH20" s="24"/>
      <c r="KFI20" s="24"/>
      <c r="KFJ20" s="24"/>
      <c r="KFK20" s="24"/>
      <c r="KFL20" s="24"/>
      <c r="KFM20" s="24"/>
      <c r="KFN20" s="24"/>
      <c r="KFO20" s="24"/>
      <c r="KFP20" s="24"/>
      <c r="KFQ20" s="24"/>
      <c r="KFR20" s="24"/>
      <c r="KFS20" s="24"/>
      <c r="KFT20" s="24"/>
      <c r="KFU20" s="24"/>
      <c r="KFV20" s="24"/>
      <c r="KFW20" s="24"/>
      <c r="KFX20" s="24"/>
      <c r="KFY20" s="24"/>
      <c r="KFZ20" s="24"/>
      <c r="KGA20" s="24"/>
      <c r="KGB20" s="24"/>
      <c r="KGC20" s="24"/>
      <c r="KGD20" s="24"/>
      <c r="KGE20" s="24"/>
      <c r="KGF20" s="24"/>
      <c r="KGG20" s="24"/>
      <c r="KGH20" s="24"/>
      <c r="KGI20" s="24"/>
      <c r="KGJ20" s="24"/>
      <c r="KGK20" s="24"/>
      <c r="KGL20" s="24"/>
      <c r="KGM20" s="24"/>
      <c r="KGN20" s="24"/>
      <c r="KGO20" s="24"/>
      <c r="KGP20" s="24"/>
      <c r="KGQ20" s="24"/>
      <c r="KGR20" s="24"/>
      <c r="KGS20" s="24"/>
      <c r="KGT20" s="24"/>
      <c r="KGU20" s="24"/>
      <c r="KGV20" s="24"/>
      <c r="KGW20" s="24"/>
      <c r="KGX20" s="24"/>
      <c r="KGY20" s="24"/>
      <c r="KGZ20" s="24"/>
      <c r="KHA20" s="24"/>
      <c r="KHB20" s="24"/>
      <c r="KHC20" s="24"/>
      <c r="KHD20" s="24"/>
      <c r="KHE20" s="24"/>
      <c r="KHF20" s="24"/>
      <c r="KHG20" s="24"/>
      <c r="KHH20" s="24"/>
      <c r="KHI20" s="24"/>
      <c r="KHJ20" s="24"/>
      <c r="KHK20" s="24"/>
      <c r="KHL20" s="24"/>
      <c r="KHM20" s="24"/>
      <c r="KHN20" s="24"/>
      <c r="KHO20" s="24"/>
      <c r="KHP20" s="24"/>
      <c r="KHQ20" s="24"/>
      <c r="KHR20" s="24"/>
      <c r="KHS20" s="24"/>
      <c r="KHT20" s="24"/>
      <c r="KHU20" s="24"/>
      <c r="KHV20" s="24"/>
      <c r="KHW20" s="24"/>
      <c r="KHX20" s="24"/>
      <c r="KHY20" s="24"/>
      <c r="KHZ20" s="24"/>
      <c r="KIA20" s="24"/>
      <c r="KIB20" s="24"/>
      <c r="KIC20" s="24"/>
      <c r="KID20" s="24"/>
      <c r="KIE20" s="24"/>
      <c r="KIF20" s="24"/>
      <c r="KIG20" s="24"/>
      <c r="KIH20" s="24"/>
      <c r="KII20" s="24"/>
      <c r="KIJ20" s="24"/>
      <c r="KIK20" s="24"/>
      <c r="KIL20" s="24"/>
      <c r="KIM20" s="24"/>
      <c r="KIN20" s="24"/>
      <c r="KIO20" s="24"/>
      <c r="KIP20" s="24"/>
      <c r="KIQ20" s="24"/>
      <c r="KIR20" s="24"/>
      <c r="KIS20" s="24"/>
      <c r="KIT20" s="24"/>
      <c r="KIU20" s="24"/>
      <c r="KIV20" s="24"/>
      <c r="KIW20" s="24"/>
      <c r="KIX20" s="24"/>
      <c r="KIY20" s="24"/>
      <c r="KIZ20" s="24"/>
      <c r="KJA20" s="24"/>
      <c r="KJB20" s="24"/>
      <c r="KJC20" s="24"/>
      <c r="KJD20" s="24"/>
      <c r="KJE20" s="24"/>
      <c r="KJF20" s="24"/>
      <c r="KJG20" s="24"/>
      <c r="KJH20" s="24"/>
      <c r="KJI20" s="24"/>
      <c r="KJJ20" s="24"/>
      <c r="KJK20" s="24"/>
      <c r="KJL20" s="24"/>
      <c r="KJM20" s="24"/>
      <c r="KJN20" s="24"/>
      <c r="KJO20" s="24"/>
      <c r="KJP20" s="24"/>
      <c r="KJQ20" s="24"/>
      <c r="KJR20" s="24"/>
      <c r="KJS20" s="24"/>
      <c r="KJT20" s="24"/>
      <c r="KJU20" s="24"/>
      <c r="KJV20" s="24"/>
      <c r="KJW20" s="24"/>
      <c r="KJX20" s="24"/>
      <c r="KJY20" s="24"/>
      <c r="KJZ20" s="24"/>
      <c r="KKA20" s="24"/>
      <c r="KKB20" s="24"/>
      <c r="KKC20" s="24"/>
      <c r="KKD20" s="24"/>
      <c r="KKE20" s="24"/>
      <c r="KKF20" s="24"/>
      <c r="KKG20" s="24"/>
      <c r="KKH20" s="24"/>
      <c r="KKI20" s="24"/>
      <c r="KKJ20" s="24"/>
      <c r="KKK20" s="24"/>
      <c r="KKL20" s="24"/>
      <c r="KKM20" s="24"/>
      <c r="KKN20" s="24"/>
      <c r="KKO20" s="24"/>
      <c r="KKP20" s="24"/>
      <c r="KKQ20" s="24"/>
      <c r="KKR20" s="24"/>
      <c r="KKS20" s="24"/>
      <c r="KKT20" s="24"/>
      <c r="KKU20" s="24"/>
      <c r="KKV20" s="24"/>
      <c r="KKW20" s="24"/>
      <c r="KKX20" s="24"/>
      <c r="KKY20" s="24"/>
      <c r="KKZ20" s="24"/>
      <c r="KLA20" s="24"/>
      <c r="KLB20" s="24"/>
      <c r="KLC20" s="24"/>
      <c r="KLD20" s="24"/>
      <c r="KLE20" s="24"/>
      <c r="KLF20" s="24"/>
      <c r="KLG20" s="24"/>
      <c r="KLH20" s="24"/>
      <c r="KLI20" s="24"/>
      <c r="KLJ20" s="24"/>
      <c r="KLK20" s="24"/>
      <c r="KLL20" s="24"/>
      <c r="KLM20" s="24"/>
      <c r="KLN20" s="24"/>
      <c r="KLO20" s="24"/>
      <c r="KLP20" s="24"/>
      <c r="KLQ20" s="24"/>
      <c r="KLR20" s="24"/>
      <c r="KLS20" s="24"/>
      <c r="KLT20" s="24"/>
      <c r="KLU20" s="24"/>
      <c r="KLV20" s="24"/>
      <c r="KLW20" s="24"/>
      <c r="KLX20" s="24"/>
      <c r="KLY20" s="24"/>
      <c r="KLZ20" s="24"/>
      <c r="KMA20" s="24"/>
      <c r="KMB20" s="24"/>
      <c r="KMC20" s="24"/>
      <c r="KMD20" s="24"/>
      <c r="KME20" s="24"/>
      <c r="KMF20" s="24"/>
      <c r="KMG20" s="24"/>
      <c r="KMH20" s="24"/>
      <c r="KMI20" s="24"/>
      <c r="KMJ20" s="24"/>
      <c r="KMK20" s="24"/>
      <c r="KML20" s="24"/>
      <c r="KMM20" s="24"/>
      <c r="KMN20" s="24"/>
      <c r="KMO20" s="24"/>
      <c r="KMP20" s="24"/>
      <c r="KMQ20" s="24"/>
      <c r="KMR20" s="24"/>
      <c r="KMS20" s="24"/>
      <c r="KMT20" s="24"/>
      <c r="KMU20" s="24"/>
      <c r="KMV20" s="24"/>
      <c r="KMW20" s="24"/>
      <c r="KMX20" s="24"/>
      <c r="KMY20" s="24"/>
      <c r="KMZ20" s="24"/>
      <c r="KNA20" s="24"/>
      <c r="KNB20" s="24"/>
      <c r="KNC20" s="24"/>
      <c r="KND20" s="24"/>
      <c r="KNE20" s="24"/>
      <c r="KNF20" s="24"/>
      <c r="KNG20" s="24"/>
      <c r="KNH20" s="24"/>
      <c r="KNI20" s="24"/>
      <c r="KNJ20" s="24"/>
      <c r="KNK20" s="24"/>
      <c r="KNL20" s="24"/>
      <c r="KNM20" s="24"/>
      <c r="KNN20" s="24"/>
      <c r="KNO20" s="24"/>
      <c r="KNP20" s="24"/>
      <c r="KNQ20" s="24"/>
      <c r="KNR20" s="24"/>
      <c r="KNS20" s="24"/>
      <c r="KNT20" s="24"/>
      <c r="KNU20" s="24"/>
      <c r="KNV20" s="24"/>
      <c r="KNW20" s="24"/>
      <c r="KNX20" s="24"/>
      <c r="KNY20" s="24"/>
      <c r="KNZ20" s="24"/>
      <c r="KOA20" s="24"/>
      <c r="KOB20" s="24"/>
      <c r="KOC20" s="24"/>
      <c r="KOD20" s="24"/>
      <c r="KOE20" s="24"/>
      <c r="KOF20" s="24"/>
      <c r="KOG20" s="24"/>
      <c r="KOH20" s="24"/>
      <c r="KOI20" s="24"/>
      <c r="KOJ20" s="24"/>
      <c r="KOK20" s="24"/>
      <c r="KOL20" s="24"/>
      <c r="KOM20" s="24"/>
      <c r="KON20" s="24"/>
      <c r="KOO20" s="24"/>
      <c r="KOP20" s="24"/>
      <c r="KOQ20" s="24"/>
      <c r="KOR20" s="24"/>
      <c r="KOS20" s="24"/>
      <c r="KOT20" s="24"/>
      <c r="KOU20" s="24"/>
      <c r="KOV20" s="24"/>
      <c r="KOW20" s="24"/>
      <c r="KOX20" s="24"/>
      <c r="KOY20" s="24"/>
      <c r="KOZ20" s="24"/>
      <c r="KPA20" s="24"/>
      <c r="KPB20" s="24"/>
      <c r="KPC20" s="24"/>
      <c r="KPD20" s="24"/>
      <c r="KPE20" s="24"/>
      <c r="KPF20" s="24"/>
      <c r="KPG20" s="24"/>
      <c r="KPH20" s="24"/>
      <c r="KPI20" s="24"/>
      <c r="KPJ20" s="24"/>
      <c r="KPK20" s="24"/>
      <c r="KPL20" s="24"/>
      <c r="KPM20" s="24"/>
      <c r="KPN20" s="24"/>
      <c r="KPO20" s="24"/>
      <c r="KPP20" s="24"/>
      <c r="KPQ20" s="24"/>
      <c r="KPR20" s="24"/>
      <c r="KPS20" s="24"/>
      <c r="KPT20" s="24"/>
      <c r="KPU20" s="24"/>
      <c r="KPV20" s="24"/>
      <c r="KPW20" s="24"/>
      <c r="KPX20" s="24"/>
      <c r="KPY20" s="24"/>
      <c r="KPZ20" s="24"/>
      <c r="KQA20" s="24"/>
      <c r="KQB20" s="24"/>
      <c r="KQC20" s="24"/>
      <c r="KQD20" s="24"/>
      <c r="KQE20" s="24"/>
      <c r="KQF20" s="24"/>
      <c r="KQG20" s="24"/>
      <c r="KQH20" s="24"/>
      <c r="KQI20" s="24"/>
      <c r="KQJ20" s="24"/>
      <c r="KQK20" s="24"/>
      <c r="KQL20" s="24"/>
      <c r="KQM20" s="24"/>
      <c r="KQN20" s="24"/>
      <c r="KQO20" s="24"/>
      <c r="KQP20" s="24"/>
      <c r="KQQ20" s="24"/>
      <c r="KQR20" s="24"/>
      <c r="KQS20" s="24"/>
      <c r="KQT20" s="24"/>
      <c r="KQU20" s="24"/>
      <c r="KQV20" s="24"/>
      <c r="KQW20" s="24"/>
      <c r="KQX20" s="24"/>
      <c r="KQY20" s="24"/>
      <c r="KQZ20" s="24"/>
      <c r="KRA20" s="24"/>
      <c r="KRB20" s="24"/>
      <c r="KRC20" s="24"/>
      <c r="KRD20" s="24"/>
      <c r="KRE20" s="24"/>
      <c r="KRF20" s="24"/>
      <c r="KRG20" s="24"/>
      <c r="KRH20" s="24"/>
      <c r="KRI20" s="24"/>
      <c r="KRJ20" s="24"/>
      <c r="KRK20" s="24"/>
      <c r="KRL20" s="24"/>
      <c r="KRM20" s="24"/>
      <c r="KRN20" s="24"/>
      <c r="KRO20" s="24"/>
      <c r="KRP20" s="24"/>
      <c r="KRQ20" s="24"/>
      <c r="KRR20" s="24"/>
      <c r="KRS20" s="24"/>
      <c r="KRT20" s="24"/>
      <c r="KRU20" s="24"/>
      <c r="KRV20" s="24"/>
      <c r="KRW20" s="24"/>
      <c r="KRX20" s="24"/>
      <c r="KRY20" s="24"/>
      <c r="KRZ20" s="24"/>
      <c r="KSA20" s="24"/>
      <c r="KSB20" s="24"/>
      <c r="KSC20" s="24"/>
      <c r="KSD20" s="24"/>
      <c r="KSE20" s="24"/>
      <c r="KSF20" s="24"/>
      <c r="KSG20" s="24"/>
      <c r="KSH20" s="24"/>
      <c r="KSI20" s="24"/>
      <c r="KSJ20" s="24"/>
      <c r="KSK20" s="24"/>
      <c r="KSL20" s="24"/>
      <c r="KSM20" s="24"/>
      <c r="KSN20" s="24"/>
      <c r="KSO20" s="24"/>
      <c r="KSP20" s="24"/>
      <c r="KSQ20" s="24"/>
      <c r="KSR20" s="24"/>
      <c r="KSS20" s="24"/>
      <c r="KST20" s="24"/>
      <c r="KSU20" s="24"/>
      <c r="KSV20" s="24"/>
      <c r="KSW20" s="24"/>
      <c r="KSX20" s="24"/>
      <c r="KSY20" s="24"/>
      <c r="KSZ20" s="24"/>
      <c r="KTA20" s="24"/>
      <c r="KTB20" s="24"/>
      <c r="KTC20" s="24"/>
      <c r="KTD20" s="24"/>
      <c r="KTE20" s="24"/>
      <c r="KTF20" s="24"/>
      <c r="KTG20" s="24"/>
      <c r="KTH20" s="24"/>
      <c r="KTI20" s="24"/>
      <c r="KTJ20" s="24"/>
      <c r="KTK20" s="24"/>
      <c r="KTL20" s="24"/>
      <c r="KTM20" s="24"/>
      <c r="KTN20" s="24"/>
      <c r="KTO20" s="24"/>
      <c r="KTP20" s="24"/>
      <c r="KTQ20" s="24"/>
      <c r="KTR20" s="24"/>
      <c r="KTS20" s="24"/>
      <c r="KTT20" s="24"/>
      <c r="KTU20" s="24"/>
      <c r="KTV20" s="24"/>
      <c r="KTW20" s="24"/>
      <c r="KTX20" s="24"/>
      <c r="KTY20" s="24"/>
      <c r="KTZ20" s="24"/>
      <c r="KUA20" s="24"/>
      <c r="KUB20" s="24"/>
      <c r="KUC20" s="24"/>
      <c r="KUD20" s="24"/>
      <c r="KUE20" s="24"/>
      <c r="KUF20" s="24"/>
      <c r="KUG20" s="24"/>
      <c r="KUH20" s="24"/>
      <c r="KUI20" s="24"/>
      <c r="KUJ20" s="24"/>
      <c r="KUK20" s="24"/>
      <c r="KUL20" s="24"/>
      <c r="KUM20" s="24"/>
      <c r="KUN20" s="24"/>
      <c r="KUO20" s="24"/>
      <c r="KUP20" s="24"/>
      <c r="KUQ20" s="24"/>
      <c r="KUR20" s="24"/>
      <c r="KUS20" s="24"/>
      <c r="KUT20" s="24"/>
      <c r="KUU20" s="24"/>
      <c r="KUV20" s="24"/>
      <c r="KUW20" s="24"/>
      <c r="KUX20" s="24"/>
      <c r="KUY20" s="24"/>
      <c r="KUZ20" s="24"/>
      <c r="KVA20" s="24"/>
      <c r="KVB20" s="24"/>
      <c r="KVC20" s="24"/>
      <c r="KVD20" s="24"/>
      <c r="KVE20" s="24"/>
      <c r="KVF20" s="24"/>
      <c r="KVG20" s="24"/>
      <c r="KVH20" s="24"/>
      <c r="KVI20" s="24"/>
      <c r="KVJ20" s="24"/>
      <c r="KVK20" s="24"/>
      <c r="KVL20" s="24"/>
      <c r="KVM20" s="24"/>
      <c r="KVN20" s="24"/>
      <c r="KVO20" s="24"/>
      <c r="KVP20" s="24"/>
      <c r="KVQ20" s="24"/>
      <c r="KVR20" s="24"/>
      <c r="KVS20" s="24"/>
      <c r="KVT20" s="24"/>
      <c r="KVU20" s="24"/>
      <c r="KVV20" s="24"/>
      <c r="KVW20" s="24"/>
      <c r="KVX20" s="24"/>
      <c r="KVY20" s="24"/>
      <c r="KVZ20" s="24"/>
      <c r="KWA20" s="24"/>
      <c r="KWB20" s="24"/>
      <c r="KWC20" s="24"/>
      <c r="KWD20" s="24"/>
      <c r="KWE20" s="24"/>
      <c r="KWF20" s="24"/>
      <c r="KWG20" s="24"/>
      <c r="KWH20" s="24"/>
      <c r="KWI20" s="24"/>
      <c r="KWJ20" s="24"/>
      <c r="KWK20" s="24"/>
      <c r="KWL20" s="24"/>
      <c r="KWM20" s="24"/>
      <c r="KWN20" s="24"/>
      <c r="KWO20" s="24"/>
      <c r="KWP20" s="24"/>
      <c r="KWQ20" s="24"/>
      <c r="KWR20" s="24"/>
      <c r="KWS20" s="24"/>
      <c r="KWT20" s="24"/>
      <c r="KWU20" s="24"/>
      <c r="KWV20" s="24"/>
      <c r="KWW20" s="24"/>
      <c r="KWX20" s="24"/>
      <c r="KWY20" s="24"/>
      <c r="KWZ20" s="24"/>
      <c r="KXA20" s="24"/>
      <c r="KXB20" s="24"/>
      <c r="KXC20" s="24"/>
      <c r="KXD20" s="24"/>
      <c r="KXE20" s="24"/>
      <c r="KXF20" s="24"/>
      <c r="KXG20" s="24"/>
      <c r="KXH20" s="24"/>
      <c r="KXI20" s="24"/>
      <c r="KXJ20" s="24"/>
      <c r="KXK20" s="24"/>
      <c r="KXL20" s="24"/>
      <c r="KXM20" s="24"/>
      <c r="KXN20" s="24"/>
      <c r="KXO20" s="24"/>
      <c r="KXP20" s="24"/>
      <c r="KXQ20" s="24"/>
      <c r="KXR20" s="24"/>
      <c r="KXS20" s="24"/>
      <c r="KXT20" s="24"/>
      <c r="KXU20" s="24"/>
      <c r="KXV20" s="24"/>
      <c r="KXW20" s="24"/>
      <c r="KXX20" s="24"/>
      <c r="KXY20" s="24"/>
      <c r="KXZ20" s="24"/>
      <c r="KYA20" s="24"/>
      <c r="KYB20" s="24"/>
      <c r="KYC20" s="24"/>
      <c r="KYD20" s="24"/>
      <c r="KYE20" s="24"/>
      <c r="KYF20" s="24"/>
      <c r="KYG20" s="24"/>
      <c r="KYH20" s="24"/>
      <c r="KYI20" s="24"/>
      <c r="KYJ20" s="24"/>
      <c r="KYK20" s="24"/>
      <c r="KYL20" s="24"/>
      <c r="KYM20" s="24"/>
      <c r="KYN20" s="24"/>
      <c r="KYO20" s="24"/>
      <c r="KYP20" s="24"/>
      <c r="KYQ20" s="24"/>
      <c r="KYR20" s="24"/>
      <c r="KYS20" s="24"/>
      <c r="KYT20" s="24"/>
      <c r="KYU20" s="24"/>
      <c r="KYV20" s="24"/>
      <c r="KYW20" s="24"/>
      <c r="KYX20" s="24"/>
      <c r="KYY20" s="24"/>
      <c r="KYZ20" s="24"/>
      <c r="KZA20" s="24"/>
      <c r="KZB20" s="24"/>
      <c r="KZC20" s="24"/>
      <c r="KZD20" s="24"/>
      <c r="KZE20" s="24"/>
      <c r="KZF20" s="24"/>
      <c r="KZG20" s="24"/>
      <c r="KZH20" s="24"/>
      <c r="KZI20" s="24"/>
      <c r="KZJ20" s="24"/>
      <c r="KZK20" s="24"/>
      <c r="KZL20" s="24"/>
      <c r="KZM20" s="24"/>
      <c r="KZN20" s="24"/>
      <c r="KZO20" s="24"/>
      <c r="KZP20" s="24"/>
      <c r="KZQ20" s="24"/>
      <c r="KZR20" s="24"/>
      <c r="KZS20" s="24"/>
      <c r="KZT20" s="24"/>
      <c r="KZU20" s="24"/>
      <c r="KZV20" s="24"/>
      <c r="KZW20" s="24"/>
      <c r="KZX20" s="24"/>
      <c r="KZY20" s="24"/>
      <c r="KZZ20" s="24"/>
      <c r="LAA20" s="24"/>
      <c r="LAB20" s="24"/>
      <c r="LAC20" s="24"/>
      <c r="LAD20" s="24"/>
      <c r="LAE20" s="24"/>
      <c r="LAF20" s="24"/>
      <c r="LAG20" s="24"/>
      <c r="LAH20" s="24"/>
      <c r="LAI20" s="24"/>
      <c r="LAJ20" s="24"/>
      <c r="LAK20" s="24"/>
      <c r="LAL20" s="24"/>
      <c r="LAM20" s="24"/>
      <c r="LAN20" s="24"/>
      <c r="LAO20" s="24"/>
      <c r="LAP20" s="24"/>
      <c r="LAQ20" s="24"/>
      <c r="LAR20" s="24"/>
      <c r="LAS20" s="24"/>
      <c r="LAT20" s="24"/>
      <c r="LAU20" s="24"/>
      <c r="LAV20" s="24"/>
      <c r="LAW20" s="24"/>
      <c r="LAX20" s="24"/>
      <c r="LAY20" s="24"/>
      <c r="LAZ20" s="24"/>
      <c r="LBA20" s="24"/>
      <c r="LBB20" s="24"/>
      <c r="LBC20" s="24"/>
      <c r="LBD20" s="24"/>
      <c r="LBE20" s="24"/>
      <c r="LBF20" s="24"/>
      <c r="LBG20" s="24"/>
      <c r="LBH20" s="24"/>
      <c r="LBI20" s="24"/>
      <c r="LBJ20" s="24"/>
      <c r="LBK20" s="24"/>
      <c r="LBL20" s="24"/>
      <c r="LBM20" s="24"/>
      <c r="LBN20" s="24"/>
      <c r="LBO20" s="24"/>
      <c r="LBP20" s="24"/>
      <c r="LBQ20" s="24"/>
      <c r="LBR20" s="24"/>
      <c r="LBS20" s="24"/>
      <c r="LBT20" s="24"/>
      <c r="LBU20" s="24"/>
      <c r="LBV20" s="24"/>
      <c r="LBW20" s="24"/>
      <c r="LBX20" s="24"/>
      <c r="LBY20" s="24"/>
      <c r="LBZ20" s="24"/>
      <c r="LCA20" s="24"/>
      <c r="LCB20" s="24"/>
      <c r="LCC20" s="24"/>
      <c r="LCD20" s="24"/>
      <c r="LCE20" s="24"/>
      <c r="LCF20" s="24"/>
      <c r="LCG20" s="24"/>
      <c r="LCH20" s="24"/>
      <c r="LCI20" s="24"/>
      <c r="LCJ20" s="24"/>
      <c r="LCK20" s="24"/>
      <c r="LCL20" s="24"/>
      <c r="LCM20" s="24"/>
      <c r="LCN20" s="24"/>
      <c r="LCO20" s="24"/>
      <c r="LCP20" s="24"/>
      <c r="LCQ20" s="24"/>
      <c r="LCR20" s="24"/>
      <c r="LCS20" s="24"/>
      <c r="LCT20" s="24"/>
      <c r="LCU20" s="24"/>
      <c r="LCV20" s="24"/>
      <c r="LCW20" s="24"/>
      <c r="LCX20" s="24"/>
      <c r="LCY20" s="24"/>
      <c r="LCZ20" s="24"/>
      <c r="LDA20" s="24"/>
      <c r="LDB20" s="24"/>
      <c r="LDC20" s="24"/>
      <c r="LDD20" s="24"/>
      <c r="LDE20" s="24"/>
      <c r="LDF20" s="24"/>
      <c r="LDG20" s="24"/>
      <c r="LDH20" s="24"/>
      <c r="LDI20" s="24"/>
      <c r="LDJ20" s="24"/>
      <c r="LDK20" s="24"/>
      <c r="LDL20" s="24"/>
      <c r="LDM20" s="24"/>
      <c r="LDN20" s="24"/>
      <c r="LDO20" s="24"/>
      <c r="LDP20" s="24"/>
      <c r="LDQ20" s="24"/>
      <c r="LDR20" s="24"/>
      <c r="LDS20" s="24"/>
      <c r="LDT20" s="24"/>
      <c r="LDU20" s="24"/>
      <c r="LDV20" s="24"/>
      <c r="LDW20" s="24"/>
      <c r="LDX20" s="24"/>
      <c r="LDY20" s="24"/>
      <c r="LDZ20" s="24"/>
      <c r="LEA20" s="24"/>
      <c r="LEB20" s="24"/>
      <c r="LEC20" s="24"/>
      <c r="LED20" s="24"/>
      <c r="LEE20" s="24"/>
      <c r="LEF20" s="24"/>
      <c r="LEG20" s="24"/>
      <c r="LEH20" s="24"/>
      <c r="LEI20" s="24"/>
      <c r="LEJ20" s="24"/>
      <c r="LEK20" s="24"/>
      <c r="LEL20" s="24"/>
      <c r="LEM20" s="24"/>
      <c r="LEN20" s="24"/>
      <c r="LEO20" s="24"/>
      <c r="LEP20" s="24"/>
      <c r="LEQ20" s="24"/>
      <c r="LER20" s="24"/>
      <c r="LES20" s="24"/>
      <c r="LET20" s="24"/>
      <c r="LEU20" s="24"/>
      <c r="LEV20" s="24"/>
      <c r="LEW20" s="24"/>
      <c r="LEX20" s="24"/>
      <c r="LEY20" s="24"/>
      <c r="LEZ20" s="24"/>
      <c r="LFA20" s="24"/>
      <c r="LFB20" s="24"/>
      <c r="LFC20" s="24"/>
      <c r="LFD20" s="24"/>
      <c r="LFE20" s="24"/>
      <c r="LFF20" s="24"/>
      <c r="LFG20" s="24"/>
      <c r="LFH20" s="24"/>
      <c r="LFI20" s="24"/>
      <c r="LFJ20" s="24"/>
      <c r="LFK20" s="24"/>
      <c r="LFL20" s="24"/>
      <c r="LFM20" s="24"/>
      <c r="LFN20" s="24"/>
      <c r="LFO20" s="24"/>
      <c r="LFP20" s="24"/>
      <c r="LFQ20" s="24"/>
      <c r="LFR20" s="24"/>
      <c r="LFS20" s="24"/>
      <c r="LFT20" s="24"/>
      <c r="LFU20" s="24"/>
      <c r="LFV20" s="24"/>
      <c r="LFW20" s="24"/>
      <c r="LFX20" s="24"/>
      <c r="LFY20" s="24"/>
      <c r="LFZ20" s="24"/>
      <c r="LGA20" s="24"/>
      <c r="LGB20" s="24"/>
      <c r="LGC20" s="24"/>
      <c r="LGD20" s="24"/>
      <c r="LGE20" s="24"/>
      <c r="LGF20" s="24"/>
      <c r="LGG20" s="24"/>
      <c r="LGH20" s="24"/>
      <c r="LGI20" s="24"/>
      <c r="LGJ20" s="24"/>
      <c r="LGK20" s="24"/>
      <c r="LGL20" s="24"/>
      <c r="LGM20" s="24"/>
      <c r="LGN20" s="24"/>
      <c r="LGO20" s="24"/>
      <c r="LGP20" s="24"/>
      <c r="LGQ20" s="24"/>
      <c r="LGR20" s="24"/>
      <c r="LGS20" s="24"/>
      <c r="LGT20" s="24"/>
      <c r="LGU20" s="24"/>
      <c r="LGV20" s="24"/>
      <c r="LGW20" s="24"/>
      <c r="LGX20" s="24"/>
      <c r="LGY20" s="24"/>
      <c r="LGZ20" s="24"/>
      <c r="LHA20" s="24"/>
      <c r="LHB20" s="24"/>
      <c r="LHC20" s="24"/>
      <c r="LHD20" s="24"/>
      <c r="LHE20" s="24"/>
      <c r="LHF20" s="24"/>
      <c r="LHG20" s="24"/>
      <c r="LHH20" s="24"/>
      <c r="LHI20" s="24"/>
      <c r="LHJ20" s="24"/>
      <c r="LHK20" s="24"/>
      <c r="LHL20" s="24"/>
      <c r="LHM20" s="24"/>
      <c r="LHN20" s="24"/>
      <c r="LHO20" s="24"/>
      <c r="LHP20" s="24"/>
      <c r="LHQ20" s="24"/>
      <c r="LHR20" s="24"/>
      <c r="LHS20" s="24"/>
      <c r="LHT20" s="24"/>
      <c r="LHU20" s="24"/>
      <c r="LHV20" s="24"/>
      <c r="LHW20" s="24"/>
      <c r="LHX20" s="24"/>
      <c r="LHY20" s="24"/>
      <c r="LHZ20" s="24"/>
      <c r="LIA20" s="24"/>
      <c r="LIB20" s="24"/>
      <c r="LIC20" s="24"/>
      <c r="LID20" s="24"/>
      <c r="LIE20" s="24"/>
      <c r="LIF20" s="24"/>
      <c r="LIG20" s="24"/>
      <c r="LIH20" s="24"/>
      <c r="LII20" s="24"/>
      <c r="LIJ20" s="24"/>
      <c r="LIK20" s="24"/>
      <c r="LIL20" s="24"/>
      <c r="LIM20" s="24"/>
      <c r="LIN20" s="24"/>
      <c r="LIO20" s="24"/>
      <c r="LIP20" s="24"/>
      <c r="LIQ20" s="24"/>
      <c r="LIR20" s="24"/>
      <c r="LIS20" s="24"/>
      <c r="LIT20" s="24"/>
      <c r="LIU20" s="24"/>
      <c r="LIV20" s="24"/>
      <c r="LIW20" s="24"/>
      <c r="LIX20" s="24"/>
      <c r="LIY20" s="24"/>
      <c r="LIZ20" s="24"/>
      <c r="LJA20" s="24"/>
      <c r="LJB20" s="24"/>
      <c r="LJC20" s="24"/>
      <c r="LJD20" s="24"/>
      <c r="LJE20" s="24"/>
      <c r="LJF20" s="24"/>
      <c r="LJG20" s="24"/>
      <c r="LJH20" s="24"/>
      <c r="LJI20" s="24"/>
      <c r="LJJ20" s="24"/>
      <c r="LJK20" s="24"/>
      <c r="LJL20" s="24"/>
      <c r="LJM20" s="24"/>
      <c r="LJN20" s="24"/>
      <c r="LJO20" s="24"/>
      <c r="LJP20" s="24"/>
      <c r="LJQ20" s="24"/>
      <c r="LJR20" s="24"/>
      <c r="LJS20" s="24"/>
      <c r="LJT20" s="24"/>
      <c r="LJU20" s="24"/>
      <c r="LJV20" s="24"/>
      <c r="LJW20" s="24"/>
      <c r="LJX20" s="24"/>
      <c r="LJY20" s="24"/>
      <c r="LJZ20" s="24"/>
      <c r="LKA20" s="24"/>
      <c r="LKB20" s="24"/>
      <c r="LKC20" s="24"/>
      <c r="LKD20" s="24"/>
      <c r="LKE20" s="24"/>
      <c r="LKF20" s="24"/>
      <c r="LKG20" s="24"/>
      <c r="LKH20" s="24"/>
      <c r="LKI20" s="24"/>
      <c r="LKJ20" s="24"/>
      <c r="LKK20" s="24"/>
      <c r="LKL20" s="24"/>
      <c r="LKM20" s="24"/>
      <c r="LKN20" s="24"/>
      <c r="LKO20" s="24"/>
      <c r="LKP20" s="24"/>
      <c r="LKQ20" s="24"/>
      <c r="LKR20" s="24"/>
      <c r="LKS20" s="24"/>
      <c r="LKT20" s="24"/>
      <c r="LKU20" s="24"/>
      <c r="LKV20" s="24"/>
      <c r="LKW20" s="24"/>
      <c r="LKX20" s="24"/>
      <c r="LKY20" s="24"/>
      <c r="LKZ20" s="24"/>
      <c r="LLA20" s="24"/>
      <c r="LLB20" s="24"/>
      <c r="LLC20" s="24"/>
      <c r="LLD20" s="24"/>
      <c r="LLE20" s="24"/>
      <c r="LLF20" s="24"/>
      <c r="LLG20" s="24"/>
      <c r="LLH20" s="24"/>
      <c r="LLI20" s="24"/>
      <c r="LLJ20" s="24"/>
      <c r="LLK20" s="24"/>
      <c r="LLL20" s="24"/>
      <c r="LLM20" s="24"/>
      <c r="LLN20" s="24"/>
      <c r="LLO20" s="24"/>
      <c r="LLP20" s="24"/>
      <c r="LLQ20" s="24"/>
      <c r="LLR20" s="24"/>
      <c r="LLS20" s="24"/>
      <c r="LLT20" s="24"/>
      <c r="LLU20" s="24"/>
      <c r="LLV20" s="24"/>
      <c r="LLW20" s="24"/>
      <c r="LLX20" s="24"/>
      <c r="LLY20" s="24"/>
      <c r="LLZ20" s="24"/>
      <c r="LMA20" s="24"/>
      <c r="LMB20" s="24"/>
      <c r="LMC20" s="24"/>
      <c r="LMD20" s="24"/>
      <c r="LME20" s="24"/>
      <c r="LMF20" s="24"/>
      <c r="LMG20" s="24"/>
      <c r="LMH20" s="24"/>
      <c r="LMI20" s="24"/>
      <c r="LMJ20" s="24"/>
      <c r="LMK20" s="24"/>
      <c r="LML20" s="24"/>
      <c r="LMM20" s="24"/>
      <c r="LMN20" s="24"/>
      <c r="LMO20" s="24"/>
      <c r="LMP20" s="24"/>
      <c r="LMQ20" s="24"/>
      <c r="LMR20" s="24"/>
      <c r="LMS20" s="24"/>
      <c r="LMT20" s="24"/>
      <c r="LMU20" s="24"/>
      <c r="LMV20" s="24"/>
      <c r="LMW20" s="24"/>
      <c r="LMX20" s="24"/>
      <c r="LMY20" s="24"/>
      <c r="LMZ20" s="24"/>
      <c r="LNA20" s="24"/>
      <c r="LNB20" s="24"/>
      <c r="LNC20" s="24"/>
      <c r="LND20" s="24"/>
      <c r="LNE20" s="24"/>
      <c r="LNF20" s="24"/>
      <c r="LNG20" s="24"/>
      <c r="LNH20" s="24"/>
      <c r="LNI20" s="24"/>
      <c r="LNJ20" s="24"/>
      <c r="LNK20" s="24"/>
      <c r="LNL20" s="24"/>
      <c r="LNM20" s="24"/>
      <c r="LNN20" s="24"/>
      <c r="LNO20" s="24"/>
      <c r="LNP20" s="24"/>
      <c r="LNQ20" s="24"/>
      <c r="LNR20" s="24"/>
      <c r="LNS20" s="24"/>
      <c r="LNT20" s="24"/>
      <c r="LNU20" s="24"/>
      <c r="LNV20" s="24"/>
      <c r="LNW20" s="24"/>
      <c r="LNX20" s="24"/>
      <c r="LNY20" s="24"/>
      <c r="LNZ20" s="24"/>
      <c r="LOA20" s="24"/>
      <c r="LOB20" s="24"/>
      <c r="LOC20" s="24"/>
      <c r="LOD20" s="24"/>
      <c r="LOE20" s="24"/>
      <c r="LOF20" s="24"/>
      <c r="LOG20" s="24"/>
      <c r="LOH20" s="24"/>
      <c r="LOI20" s="24"/>
      <c r="LOJ20" s="24"/>
      <c r="LOK20" s="24"/>
      <c r="LOL20" s="24"/>
      <c r="LOM20" s="24"/>
      <c r="LON20" s="24"/>
      <c r="LOO20" s="24"/>
      <c r="LOP20" s="24"/>
      <c r="LOQ20" s="24"/>
      <c r="LOR20" s="24"/>
      <c r="LOS20" s="24"/>
      <c r="LOT20" s="24"/>
      <c r="LOU20" s="24"/>
      <c r="LOV20" s="24"/>
      <c r="LOW20" s="24"/>
      <c r="LOX20" s="24"/>
      <c r="LOY20" s="24"/>
      <c r="LOZ20" s="24"/>
      <c r="LPA20" s="24"/>
      <c r="LPB20" s="24"/>
      <c r="LPC20" s="24"/>
      <c r="LPD20" s="24"/>
      <c r="LPE20" s="24"/>
      <c r="LPF20" s="24"/>
      <c r="LPG20" s="24"/>
      <c r="LPH20" s="24"/>
      <c r="LPI20" s="24"/>
      <c r="LPJ20" s="24"/>
      <c r="LPK20" s="24"/>
      <c r="LPL20" s="24"/>
      <c r="LPM20" s="24"/>
      <c r="LPN20" s="24"/>
      <c r="LPO20" s="24"/>
      <c r="LPP20" s="24"/>
      <c r="LPQ20" s="24"/>
      <c r="LPR20" s="24"/>
      <c r="LPS20" s="24"/>
      <c r="LPT20" s="24"/>
      <c r="LPU20" s="24"/>
      <c r="LPV20" s="24"/>
      <c r="LPW20" s="24"/>
      <c r="LPX20" s="24"/>
      <c r="LPY20" s="24"/>
      <c r="LPZ20" s="24"/>
      <c r="LQA20" s="24"/>
      <c r="LQB20" s="24"/>
      <c r="LQC20" s="24"/>
      <c r="LQD20" s="24"/>
      <c r="LQE20" s="24"/>
      <c r="LQF20" s="24"/>
      <c r="LQG20" s="24"/>
      <c r="LQH20" s="24"/>
      <c r="LQI20" s="24"/>
      <c r="LQJ20" s="24"/>
      <c r="LQK20" s="24"/>
      <c r="LQL20" s="24"/>
      <c r="LQM20" s="24"/>
      <c r="LQN20" s="24"/>
      <c r="LQO20" s="24"/>
      <c r="LQP20" s="24"/>
      <c r="LQQ20" s="24"/>
      <c r="LQR20" s="24"/>
      <c r="LQS20" s="24"/>
      <c r="LQT20" s="24"/>
      <c r="LQU20" s="24"/>
      <c r="LQV20" s="24"/>
      <c r="LQW20" s="24"/>
      <c r="LQX20" s="24"/>
      <c r="LQY20" s="24"/>
      <c r="LQZ20" s="24"/>
      <c r="LRA20" s="24"/>
      <c r="LRB20" s="24"/>
      <c r="LRC20" s="24"/>
      <c r="LRD20" s="24"/>
      <c r="LRE20" s="24"/>
      <c r="LRF20" s="24"/>
      <c r="LRG20" s="24"/>
      <c r="LRH20" s="24"/>
      <c r="LRI20" s="24"/>
      <c r="LRJ20" s="24"/>
      <c r="LRK20" s="24"/>
      <c r="LRL20" s="24"/>
      <c r="LRM20" s="24"/>
      <c r="LRN20" s="24"/>
      <c r="LRO20" s="24"/>
      <c r="LRP20" s="24"/>
      <c r="LRQ20" s="24"/>
      <c r="LRR20" s="24"/>
      <c r="LRS20" s="24"/>
      <c r="LRT20" s="24"/>
      <c r="LRU20" s="24"/>
      <c r="LRV20" s="24"/>
      <c r="LRW20" s="24"/>
      <c r="LRX20" s="24"/>
      <c r="LRY20" s="24"/>
      <c r="LRZ20" s="24"/>
      <c r="LSA20" s="24"/>
      <c r="LSB20" s="24"/>
      <c r="LSC20" s="24"/>
      <c r="LSD20" s="24"/>
      <c r="LSE20" s="24"/>
      <c r="LSF20" s="24"/>
      <c r="LSG20" s="24"/>
      <c r="LSH20" s="24"/>
      <c r="LSI20" s="24"/>
      <c r="LSJ20" s="24"/>
      <c r="LSK20" s="24"/>
      <c r="LSL20" s="24"/>
      <c r="LSM20" s="24"/>
      <c r="LSN20" s="24"/>
      <c r="LSO20" s="24"/>
      <c r="LSP20" s="24"/>
      <c r="LSQ20" s="24"/>
      <c r="LSR20" s="24"/>
      <c r="LSS20" s="24"/>
      <c r="LST20" s="24"/>
      <c r="LSU20" s="24"/>
      <c r="LSV20" s="24"/>
      <c r="LSW20" s="24"/>
      <c r="LSX20" s="24"/>
      <c r="LSY20" s="24"/>
      <c r="LSZ20" s="24"/>
      <c r="LTA20" s="24"/>
      <c r="LTB20" s="24"/>
      <c r="LTC20" s="24"/>
      <c r="LTD20" s="24"/>
      <c r="LTE20" s="24"/>
      <c r="LTF20" s="24"/>
      <c r="LTG20" s="24"/>
      <c r="LTH20" s="24"/>
      <c r="LTI20" s="24"/>
      <c r="LTJ20" s="24"/>
      <c r="LTK20" s="24"/>
      <c r="LTL20" s="24"/>
      <c r="LTM20" s="24"/>
      <c r="LTN20" s="24"/>
      <c r="LTO20" s="24"/>
      <c r="LTP20" s="24"/>
      <c r="LTQ20" s="24"/>
      <c r="LTR20" s="24"/>
      <c r="LTS20" s="24"/>
      <c r="LTT20" s="24"/>
      <c r="LTU20" s="24"/>
      <c r="LTV20" s="24"/>
      <c r="LTW20" s="24"/>
      <c r="LTX20" s="24"/>
      <c r="LTY20" s="24"/>
      <c r="LTZ20" s="24"/>
      <c r="LUA20" s="24"/>
      <c r="LUB20" s="24"/>
      <c r="LUC20" s="24"/>
      <c r="LUD20" s="24"/>
      <c r="LUE20" s="24"/>
      <c r="LUF20" s="24"/>
      <c r="LUG20" s="24"/>
      <c r="LUH20" s="24"/>
      <c r="LUI20" s="24"/>
      <c r="LUJ20" s="24"/>
      <c r="LUK20" s="24"/>
      <c r="LUL20" s="24"/>
      <c r="LUM20" s="24"/>
      <c r="LUN20" s="24"/>
      <c r="LUO20" s="24"/>
      <c r="LUP20" s="24"/>
      <c r="LUQ20" s="24"/>
      <c r="LUR20" s="24"/>
      <c r="LUS20" s="24"/>
      <c r="LUT20" s="24"/>
      <c r="LUU20" s="24"/>
      <c r="LUV20" s="24"/>
      <c r="LUW20" s="24"/>
      <c r="LUX20" s="24"/>
      <c r="LUY20" s="24"/>
      <c r="LUZ20" s="24"/>
      <c r="LVA20" s="24"/>
      <c r="LVB20" s="24"/>
      <c r="LVC20" s="24"/>
      <c r="LVD20" s="24"/>
      <c r="LVE20" s="24"/>
      <c r="LVF20" s="24"/>
      <c r="LVG20" s="24"/>
      <c r="LVH20" s="24"/>
      <c r="LVI20" s="24"/>
      <c r="LVJ20" s="24"/>
      <c r="LVK20" s="24"/>
      <c r="LVL20" s="24"/>
      <c r="LVM20" s="24"/>
      <c r="LVN20" s="24"/>
      <c r="LVO20" s="24"/>
      <c r="LVP20" s="24"/>
      <c r="LVQ20" s="24"/>
      <c r="LVR20" s="24"/>
      <c r="LVS20" s="24"/>
      <c r="LVT20" s="24"/>
      <c r="LVU20" s="24"/>
      <c r="LVV20" s="24"/>
      <c r="LVW20" s="24"/>
      <c r="LVX20" s="24"/>
      <c r="LVY20" s="24"/>
      <c r="LVZ20" s="24"/>
      <c r="LWA20" s="24"/>
      <c r="LWB20" s="24"/>
      <c r="LWC20" s="24"/>
      <c r="LWD20" s="24"/>
      <c r="LWE20" s="24"/>
      <c r="LWF20" s="24"/>
      <c r="LWG20" s="24"/>
      <c r="LWH20" s="24"/>
      <c r="LWI20" s="24"/>
      <c r="LWJ20" s="24"/>
      <c r="LWK20" s="24"/>
      <c r="LWL20" s="24"/>
      <c r="LWM20" s="24"/>
      <c r="LWN20" s="24"/>
      <c r="LWO20" s="24"/>
      <c r="LWP20" s="24"/>
      <c r="LWQ20" s="24"/>
      <c r="LWR20" s="24"/>
      <c r="LWS20" s="24"/>
      <c r="LWT20" s="24"/>
      <c r="LWU20" s="24"/>
      <c r="LWV20" s="24"/>
      <c r="LWW20" s="24"/>
      <c r="LWX20" s="24"/>
      <c r="LWY20" s="24"/>
      <c r="LWZ20" s="24"/>
      <c r="LXA20" s="24"/>
      <c r="LXB20" s="24"/>
      <c r="LXC20" s="24"/>
      <c r="LXD20" s="24"/>
      <c r="LXE20" s="24"/>
      <c r="LXF20" s="24"/>
      <c r="LXG20" s="24"/>
      <c r="LXH20" s="24"/>
      <c r="LXI20" s="24"/>
      <c r="LXJ20" s="24"/>
      <c r="LXK20" s="24"/>
      <c r="LXL20" s="24"/>
      <c r="LXM20" s="24"/>
      <c r="LXN20" s="24"/>
      <c r="LXO20" s="24"/>
      <c r="LXP20" s="24"/>
      <c r="LXQ20" s="24"/>
      <c r="LXR20" s="24"/>
      <c r="LXS20" s="24"/>
      <c r="LXT20" s="24"/>
      <c r="LXU20" s="24"/>
      <c r="LXV20" s="24"/>
      <c r="LXW20" s="24"/>
      <c r="LXX20" s="24"/>
      <c r="LXY20" s="24"/>
      <c r="LXZ20" s="24"/>
      <c r="LYA20" s="24"/>
      <c r="LYB20" s="24"/>
      <c r="LYC20" s="24"/>
      <c r="LYD20" s="24"/>
      <c r="LYE20" s="24"/>
      <c r="LYF20" s="24"/>
      <c r="LYG20" s="24"/>
      <c r="LYH20" s="24"/>
      <c r="LYI20" s="24"/>
      <c r="LYJ20" s="24"/>
      <c r="LYK20" s="24"/>
      <c r="LYL20" s="24"/>
      <c r="LYM20" s="24"/>
      <c r="LYN20" s="24"/>
      <c r="LYO20" s="24"/>
      <c r="LYP20" s="24"/>
      <c r="LYQ20" s="24"/>
      <c r="LYR20" s="24"/>
      <c r="LYS20" s="24"/>
      <c r="LYT20" s="24"/>
      <c r="LYU20" s="24"/>
      <c r="LYV20" s="24"/>
      <c r="LYW20" s="24"/>
      <c r="LYX20" s="24"/>
      <c r="LYY20" s="24"/>
      <c r="LYZ20" s="24"/>
      <c r="LZA20" s="24"/>
      <c r="LZB20" s="24"/>
      <c r="LZC20" s="24"/>
      <c r="LZD20" s="24"/>
      <c r="LZE20" s="24"/>
      <c r="LZF20" s="24"/>
      <c r="LZG20" s="24"/>
      <c r="LZH20" s="24"/>
      <c r="LZI20" s="24"/>
      <c r="LZJ20" s="24"/>
      <c r="LZK20" s="24"/>
      <c r="LZL20" s="24"/>
      <c r="LZM20" s="24"/>
      <c r="LZN20" s="24"/>
      <c r="LZO20" s="24"/>
      <c r="LZP20" s="24"/>
      <c r="LZQ20" s="24"/>
      <c r="LZR20" s="24"/>
      <c r="LZS20" s="24"/>
      <c r="LZT20" s="24"/>
      <c r="LZU20" s="24"/>
      <c r="LZV20" s="24"/>
      <c r="LZW20" s="24"/>
      <c r="LZX20" s="24"/>
      <c r="LZY20" s="24"/>
      <c r="LZZ20" s="24"/>
      <c r="MAA20" s="24"/>
      <c r="MAB20" s="24"/>
      <c r="MAC20" s="24"/>
      <c r="MAD20" s="24"/>
      <c r="MAE20" s="24"/>
      <c r="MAF20" s="24"/>
      <c r="MAG20" s="24"/>
      <c r="MAH20" s="24"/>
      <c r="MAI20" s="24"/>
      <c r="MAJ20" s="24"/>
      <c r="MAK20" s="24"/>
      <c r="MAL20" s="24"/>
      <c r="MAM20" s="24"/>
      <c r="MAN20" s="24"/>
      <c r="MAO20" s="24"/>
      <c r="MAP20" s="24"/>
      <c r="MAQ20" s="24"/>
      <c r="MAR20" s="24"/>
      <c r="MAS20" s="24"/>
      <c r="MAT20" s="24"/>
      <c r="MAU20" s="24"/>
      <c r="MAV20" s="24"/>
      <c r="MAW20" s="24"/>
      <c r="MAX20" s="24"/>
      <c r="MAY20" s="24"/>
      <c r="MAZ20" s="24"/>
      <c r="MBA20" s="24"/>
      <c r="MBB20" s="24"/>
      <c r="MBC20" s="24"/>
      <c r="MBD20" s="24"/>
      <c r="MBE20" s="24"/>
      <c r="MBF20" s="24"/>
      <c r="MBG20" s="24"/>
      <c r="MBH20" s="24"/>
      <c r="MBI20" s="24"/>
      <c r="MBJ20" s="24"/>
      <c r="MBK20" s="24"/>
      <c r="MBL20" s="24"/>
      <c r="MBM20" s="24"/>
      <c r="MBN20" s="24"/>
      <c r="MBO20" s="24"/>
      <c r="MBP20" s="24"/>
      <c r="MBQ20" s="24"/>
      <c r="MBR20" s="24"/>
      <c r="MBS20" s="24"/>
      <c r="MBT20" s="24"/>
      <c r="MBU20" s="24"/>
      <c r="MBV20" s="24"/>
      <c r="MBW20" s="24"/>
      <c r="MBX20" s="24"/>
      <c r="MBY20" s="24"/>
      <c r="MBZ20" s="24"/>
      <c r="MCA20" s="24"/>
      <c r="MCB20" s="24"/>
      <c r="MCC20" s="24"/>
      <c r="MCD20" s="24"/>
      <c r="MCE20" s="24"/>
      <c r="MCF20" s="24"/>
      <c r="MCG20" s="24"/>
      <c r="MCH20" s="24"/>
      <c r="MCI20" s="24"/>
      <c r="MCJ20" s="24"/>
      <c r="MCK20" s="24"/>
      <c r="MCL20" s="24"/>
      <c r="MCM20" s="24"/>
      <c r="MCN20" s="24"/>
      <c r="MCO20" s="24"/>
      <c r="MCP20" s="24"/>
      <c r="MCQ20" s="24"/>
      <c r="MCR20" s="24"/>
      <c r="MCS20" s="24"/>
      <c r="MCT20" s="24"/>
      <c r="MCU20" s="24"/>
      <c r="MCV20" s="24"/>
      <c r="MCW20" s="24"/>
      <c r="MCX20" s="24"/>
      <c r="MCY20" s="24"/>
      <c r="MCZ20" s="24"/>
      <c r="MDA20" s="24"/>
      <c r="MDB20" s="24"/>
      <c r="MDC20" s="24"/>
      <c r="MDD20" s="24"/>
      <c r="MDE20" s="24"/>
      <c r="MDF20" s="24"/>
      <c r="MDG20" s="24"/>
      <c r="MDH20" s="24"/>
      <c r="MDI20" s="24"/>
      <c r="MDJ20" s="24"/>
      <c r="MDK20" s="24"/>
      <c r="MDL20" s="24"/>
      <c r="MDM20" s="24"/>
      <c r="MDN20" s="24"/>
      <c r="MDO20" s="24"/>
      <c r="MDP20" s="24"/>
      <c r="MDQ20" s="24"/>
      <c r="MDR20" s="24"/>
      <c r="MDS20" s="24"/>
      <c r="MDT20" s="24"/>
      <c r="MDU20" s="24"/>
      <c r="MDV20" s="24"/>
      <c r="MDW20" s="24"/>
      <c r="MDX20" s="24"/>
      <c r="MDY20" s="24"/>
      <c r="MDZ20" s="24"/>
      <c r="MEA20" s="24"/>
      <c r="MEB20" s="24"/>
      <c r="MEC20" s="24"/>
      <c r="MED20" s="24"/>
      <c r="MEE20" s="24"/>
      <c r="MEF20" s="24"/>
      <c r="MEG20" s="24"/>
      <c r="MEH20" s="24"/>
      <c r="MEI20" s="24"/>
      <c r="MEJ20" s="24"/>
      <c r="MEK20" s="24"/>
      <c r="MEL20" s="24"/>
      <c r="MEM20" s="24"/>
      <c r="MEN20" s="24"/>
      <c r="MEO20" s="24"/>
      <c r="MEP20" s="24"/>
      <c r="MEQ20" s="24"/>
      <c r="MER20" s="24"/>
      <c r="MES20" s="24"/>
      <c r="MET20" s="24"/>
      <c r="MEU20" s="24"/>
      <c r="MEV20" s="24"/>
      <c r="MEW20" s="24"/>
      <c r="MEX20" s="24"/>
      <c r="MEY20" s="24"/>
      <c r="MEZ20" s="24"/>
      <c r="MFA20" s="24"/>
      <c r="MFB20" s="24"/>
      <c r="MFC20" s="24"/>
      <c r="MFD20" s="24"/>
      <c r="MFE20" s="24"/>
      <c r="MFF20" s="24"/>
      <c r="MFG20" s="24"/>
      <c r="MFH20" s="24"/>
      <c r="MFI20" s="24"/>
      <c r="MFJ20" s="24"/>
      <c r="MFK20" s="24"/>
      <c r="MFL20" s="24"/>
      <c r="MFM20" s="24"/>
      <c r="MFN20" s="24"/>
      <c r="MFO20" s="24"/>
      <c r="MFP20" s="24"/>
      <c r="MFQ20" s="24"/>
      <c r="MFR20" s="24"/>
      <c r="MFS20" s="24"/>
      <c r="MFT20" s="24"/>
      <c r="MFU20" s="24"/>
      <c r="MFV20" s="24"/>
      <c r="MFW20" s="24"/>
      <c r="MFX20" s="24"/>
      <c r="MFY20" s="24"/>
      <c r="MFZ20" s="24"/>
      <c r="MGA20" s="24"/>
      <c r="MGB20" s="24"/>
      <c r="MGC20" s="24"/>
      <c r="MGD20" s="24"/>
      <c r="MGE20" s="24"/>
      <c r="MGF20" s="24"/>
      <c r="MGG20" s="24"/>
      <c r="MGH20" s="24"/>
      <c r="MGI20" s="24"/>
      <c r="MGJ20" s="24"/>
      <c r="MGK20" s="24"/>
      <c r="MGL20" s="24"/>
      <c r="MGM20" s="24"/>
      <c r="MGN20" s="24"/>
      <c r="MGO20" s="24"/>
      <c r="MGP20" s="24"/>
      <c r="MGQ20" s="24"/>
      <c r="MGR20" s="24"/>
      <c r="MGS20" s="24"/>
      <c r="MGT20" s="24"/>
      <c r="MGU20" s="24"/>
      <c r="MGV20" s="24"/>
      <c r="MGW20" s="24"/>
      <c r="MGX20" s="24"/>
      <c r="MGY20" s="24"/>
      <c r="MGZ20" s="24"/>
      <c r="MHA20" s="24"/>
      <c r="MHB20" s="24"/>
      <c r="MHC20" s="24"/>
      <c r="MHD20" s="24"/>
      <c r="MHE20" s="24"/>
      <c r="MHF20" s="24"/>
      <c r="MHG20" s="24"/>
      <c r="MHH20" s="24"/>
      <c r="MHI20" s="24"/>
      <c r="MHJ20" s="24"/>
      <c r="MHK20" s="24"/>
      <c r="MHL20" s="24"/>
      <c r="MHM20" s="24"/>
      <c r="MHN20" s="24"/>
      <c r="MHO20" s="24"/>
      <c r="MHP20" s="24"/>
      <c r="MHQ20" s="24"/>
      <c r="MHR20" s="24"/>
      <c r="MHS20" s="24"/>
      <c r="MHT20" s="24"/>
      <c r="MHU20" s="24"/>
      <c r="MHV20" s="24"/>
      <c r="MHW20" s="24"/>
      <c r="MHX20" s="24"/>
      <c r="MHY20" s="24"/>
      <c r="MHZ20" s="24"/>
      <c r="MIA20" s="24"/>
      <c r="MIB20" s="24"/>
      <c r="MIC20" s="24"/>
      <c r="MID20" s="24"/>
      <c r="MIE20" s="24"/>
      <c r="MIF20" s="24"/>
      <c r="MIG20" s="24"/>
      <c r="MIH20" s="24"/>
      <c r="MII20" s="24"/>
      <c r="MIJ20" s="24"/>
      <c r="MIK20" s="24"/>
      <c r="MIL20" s="24"/>
      <c r="MIM20" s="24"/>
      <c r="MIN20" s="24"/>
      <c r="MIO20" s="24"/>
      <c r="MIP20" s="24"/>
      <c r="MIQ20" s="24"/>
      <c r="MIR20" s="24"/>
      <c r="MIS20" s="24"/>
      <c r="MIT20" s="24"/>
      <c r="MIU20" s="24"/>
      <c r="MIV20" s="24"/>
      <c r="MIW20" s="24"/>
      <c r="MIX20" s="24"/>
      <c r="MIY20" s="24"/>
      <c r="MIZ20" s="24"/>
      <c r="MJA20" s="24"/>
      <c r="MJB20" s="24"/>
      <c r="MJC20" s="24"/>
      <c r="MJD20" s="24"/>
      <c r="MJE20" s="24"/>
      <c r="MJF20" s="24"/>
      <c r="MJG20" s="24"/>
      <c r="MJH20" s="24"/>
      <c r="MJI20" s="24"/>
      <c r="MJJ20" s="24"/>
      <c r="MJK20" s="24"/>
      <c r="MJL20" s="24"/>
      <c r="MJM20" s="24"/>
      <c r="MJN20" s="24"/>
      <c r="MJO20" s="24"/>
      <c r="MJP20" s="24"/>
      <c r="MJQ20" s="24"/>
      <c r="MJR20" s="24"/>
      <c r="MJS20" s="24"/>
      <c r="MJT20" s="24"/>
      <c r="MJU20" s="24"/>
      <c r="MJV20" s="24"/>
      <c r="MJW20" s="24"/>
      <c r="MJX20" s="24"/>
      <c r="MJY20" s="24"/>
      <c r="MJZ20" s="24"/>
      <c r="MKA20" s="24"/>
      <c r="MKB20" s="24"/>
      <c r="MKC20" s="24"/>
      <c r="MKD20" s="24"/>
      <c r="MKE20" s="24"/>
      <c r="MKF20" s="24"/>
      <c r="MKG20" s="24"/>
      <c r="MKH20" s="24"/>
      <c r="MKI20" s="24"/>
      <c r="MKJ20" s="24"/>
      <c r="MKK20" s="24"/>
      <c r="MKL20" s="24"/>
      <c r="MKM20" s="24"/>
      <c r="MKN20" s="24"/>
      <c r="MKO20" s="24"/>
      <c r="MKP20" s="24"/>
      <c r="MKQ20" s="24"/>
      <c r="MKR20" s="24"/>
      <c r="MKS20" s="24"/>
      <c r="MKT20" s="24"/>
      <c r="MKU20" s="24"/>
      <c r="MKV20" s="24"/>
      <c r="MKW20" s="24"/>
      <c r="MKX20" s="24"/>
      <c r="MKY20" s="24"/>
      <c r="MKZ20" s="24"/>
      <c r="MLA20" s="24"/>
      <c r="MLB20" s="24"/>
      <c r="MLC20" s="24"/>
      <c r="MLD20" s="24"/>
      <c r="MLE20" s="24"/>
      <c r="MLF20" s="24"/>
      <c r="MLG20" s="24"/>
      <c r="MLH20" s="24"/>
      <c r="MLI20" s="24"/>
      <c r="MLJ20" s="24"/>
      <c r="MLK20" s="24"/>
      <c r="MLL20" s="24"/>
      <c r="MLM20" s="24"/>
      <c r="MLN20" s="24"/>
      <c r="MLO20" s="24"/>
      <c r="MLP20" s="24"/>
      <c r="MLQ20" s="24"/>
      <c r="MLR20" s="24"/>
      <c r="MLS20" s="24"/>
      <c r="MLT20" s="24"/>
      <c r="MLU20" s="24"/>
      <c r="MLV20" s="24"/>
      <c r="MLW20" s="24"/>
      <c r="MLX20" s="24"/>
      <c r="MLY20" s="24"/>
      <c r="MLZ20" s="24"/>
      <c r="MMA20" s="24"/>
      <c r="MMB20" s="24"/>
      <c r="MMC20" s="24"/>
      <c r="MMD20" s="24"/>
      <c r="MME20" s="24"/>
      <c r="MMF20" s="24"/>
      <c r="MMG20" s="24"/>
      <c r="MMH20" s="24"/>
      <c r="MMI20" s="24"/>
      <c r="MMJ20" s="24"/>
      <c r="MMK20" s="24"/>
      <c r="MML20" s="24"/>
      <c r="MMM20" s="24"/>
      <c r="MMN20" s="24"/>
      <c r="MMO20" s="24"/>
      <c r="MMP20" s="24"/>
      <c r="MMQ20" s="24"/>
      <c r="MMR20" s="24"/>
      <c r="MMS20" s="24"/>
      <c r="MMT20" s="24"/>
      <c r="MMU20" s="24"/>
      <c r="MMV20" s="24"/>
      <c r="MMW20" s="24"/>
      <c r="MMX20" s="24"/>
      <c r="MMY20" s="24"/>
      <c r="MMZ20" s="24"/>
      <c r="MNA20" s="24"/>
      <c r="MNB20" s="24"/>
      <c r="MNC20" s="24"/>
      <c r="MND20" s="24"/>
      <c r="MNE20" s="24"/>
      <c r="MNF20" s="24"/>
      <c r="MNG20" s="24"/>
      <c r="MNH20" s="24"/>
      <c r="MNI20" s="24"/>
      <c r="MNJ20" s="24"/>
      <c r="MNK20" s="24"/>
      <c r="MNL20" s="24"/>
      <c r="MNM20" s="24"/>
      <c r="MNN20" s="24"/>
      <c r="MNO20" s="24"/>
      <c r="MNP20" s="24"/>
      <c r="MNQ20" s="24"/>
      <c r="MNR20" s="24"/>
      <c r="MNS20" s="24"/>
      <c r="MNT20" s="24"/>
      <c r="MNU20" s="24"/>
      <c r="MNV20" s="24"/>
      <c r="MNW20" s="24"/>
      <c r="MNX20" s="24"/>
      <c r="MNY20" s="24"/>
      <c r="MNZ20" s="24"/>
      <c r="MOA20" s="24"/>
      <c r="MOB20" s="24"/>
      <c r="MOC20" s="24"/>
      <c r="MOD20" s="24"/>
      <c r="MOE20" s="24"/>
      <c r="MOF20" s="24"/>
      <c r="MOG20" s="24"/>
      <c r="MOH20" s="24"/>
      <c r="MOI20" s="24"/>
      <c r="MOJ20" s="24"/>
      <c r="MOK20" s="24"/>
      <c r="MOL20" s="24"/>
      <c r="MOM20" s="24"/>
      <c r="MON20" s="24"/>
      <c r="MOO20" s="24"/>
      <c r="MOP20" s="24"/>
      <c r="MOQ20" s="24"/>
      <c r="MOR20" s="24"/>
      <c r="MOS20" s="24"/>
      <c r="MOT20" s="24"/>
      <c r="MOU20" s="24"/>
      <c r="MOV20" s="24"/>
      <c r="MOW20" s="24"/>
      <c r="MOX20" s="24"/>
      <c r="MOY20" s="24"/>
      <c r="MOZ20" s="24"/>
      <c r="MPA20" s="24"/>
      <c r="MPB20" s="24"/>
      <c r="MPC20" s="24"/>
      <c r="MPD20" s="24"/>
      <c r="MPE20" s="24"/>
      <c r="MPF20" s="24"/>
      <c r="MPG20" s="24"/>
      <c r="MPH20" s="24"/>
      <c r="MPI20" s="24"/>
      <c r="MPJ20" s="24"/>
      <c r="MPK20" s="24"/>
      <c r="MPL20" s="24"/>
      <c r="MPM20" s="24"/>
      <c r="MPN20" s="24"/>
      <c r="MPO20" s="24"/>
      <c r="MPP20" s="24"/>
      <c r="MPQ20" s="24"/>
      <c r="MPR20" s="24"/>
      <c r="MPS20" s="24"/>
      <c r="MPT20" s="24"/>
      <c r="MPU20" s="24"/>
      <c r="MPV20" s="24"/>
      <c r="MPW20" s="24"/>
      <c r="MPX20" s="24"/>
      <c r="MPY20" s="24"/>
      <c r="MPZ20" s="24"/>
      <c r="MQA20" s="24"/>
      <c r="MQB20" s="24"/>
      <c r="MQC20" s="24"/>
      <c r="MQD20" s="24"/>
      <c r="MQE20" s="24"/>
      <c r="MQF20" s="24"/>
      <c r="MQG20" s="24"/>
      <c r="MQH20" s="24"/>
      <c r="MQI20" s="24"/>
      <c r="MQJ20" s="24"/>
      <c r="MQK20" s="24"/>
      <c r="MQL20" s="24"/>
      <c r="MQM20" s="24"/>
      <c r="MQN20" s="24"/>
      <c r="MQO20" s="24"/>
      <c r="MQP20" s="24"/>
      <c r="MQQ20" s="24"/>
      <c r="MQR20" s="24"/>
      <c r="MQS20" s="24"/>
      <c r="MQT20" s="24"/>
      <c r="MQU20" s="24"/>
      <c r="MQV20" s="24"/>
      <c r="MQW20" s="24"/>
      <c r="MQX20" s="24"/>
      <c r="MQY20" s="24"/>
      <c r="MQZ20" s="24"/>
      <c r="MRA20" s="24"/>
      <c r="MRB20" s="24"/>
      <c r="MRC20" s="24"/>
      <c r="MRD20" s="24"/>
      <c r="MRE20" s="24"/>
      <c r="MRF20" s="24"/>
      <c r="MRG20" s="24"/>
      <c r="MRH20" s="24"/>
      <c r="MRI20" s="24"/>
      <c r="MRJ20" s="24"/>
      <c r="MRK20" s="24"/>
      <c r="MRL20" s="24"/>
      <c r="MRM20" s="24"/>
      <c r="MRN20" s="24"/>
      <c r="MRO20" s="24"/>
      <c r="MRP20" s="24"/>
      <c r="MRQ20" s="24"/>
      <c r="MRR20" s="24"/>
      <c r="MRS20" s="24"/>
      <c r="MRT20" s="24"/>
      <c r="MRU20" s="24"/>
      <c r="MRV20" s="24"/>
      <c r="MRW20" s="24"/>
      <c r="MRX20" s="24"/>
      <c r="MRY20" s="24"/>
      <c r="MRZ20" s="24"/>
      <c r="MSA20" s="24"/>
      <c r="MSB20" s="24"/>
      <c r="MSC20" s="24"/>
      <c r="MSD20" s="24"/>
      <c r="MSE20" s="24"/>
      <c r="MSF20" s="24"/>
      <c r="MSG20" s="24"/>
      <c r="MSH20" s="24"/>
      <c r="MSI20" s="24"/>
      <c r="MSJ20" s="24"/>
      <c r="MSK20" s="24"/>
      <c r="MSL20" s="24"/>
      <c r="MSM20" s="24"/>
      <c r="MSN20" s="24"/>
      <c r="MSO20" s="24"/>
      <c r="MSP20" s="24"/>
      <c r="MSQ20" s="24"/>
      <c r="MSR20" s="24"/>
      <c r="MSS20" s="24"/>
      <c r="MST20" s="24"/>
      <c r="MSU20" s="24"/>
      <c r="MSV20" s="24"/>
      <c r="MSW20" s="24"/>
      <c r="MSX20" s="24"/>
      <c r="MSY20" s="24"/>
      <c r="MSZ20" s="24"/>
      <c r="MTA20" s="24"/>
      <c r="MTB20" s="24"/>
      <c r="MTC20" s="24"/>
      <c r="MTD20" s="24"/>
      <c r="MTE20" s="24"/>
      <c r="MTF20" s="24"/>
      <c r="MTG20" s="24"/>
      <c r="MTH20" s="24"/>
      <c r="MTI20" s="24"/>
      <c r="MTJ20" s="24"/>
      <c r="MTK20" s="24"/>
      <c r="MTL20" s="24"/>
      <c r="MTM20" s="24"/>
      <c r="MTN20" s="24"/>
      <c r="MTO20" s="24"/>
      <c r="MTP20" s="24"/>
      <c r="MTQ20" s="24"/>
      <c r="MTR20" s="24"/>
      <c r="MTS20" s="24"/>
      <c r="MTT20" s="24"/>
      <c r="MTU20" s="24"/>
      <c r="MTV20" s="24"/>
      <c r="MTW20" s="24"/>
      <c r="MTX20" s="24"/>
      <c r="MTY20" s="24"/>
      <c r="MTZ20" s="24"/>
      <c r="MUA20" s="24"/>
      <c r="MUB20" s="24"/>
      <c r="MUC20" s="24"/>
      <c r="MUD20" s="24"/>
      <c r="MUE20" s="24"/>
      <c r="MUF20" s="24"/>
      <c r="MUG20" s="24"/>
      <c r="MUH20" s="24"/>
      <c r="MUI20" s="24"/>
      <c r="MUJ20" s="24"/>
      <c r="MUK20" s="24"/>
      <c r="MUL20" s="24"/>
      <c r="MUM20" s="24"/>
      <c r="MUN20" s="24"/>
      <c r="MUO20" s="24"/>
      <c r="MUP20" s="24"/>
      <c r="MUQ20" s="24"/>
      <c r="MUR20" s="24"/>
      <c r="MUS20" s="24"/>
      <c r="MUT20" s="24"/>
      <c r="MUU20" s="24"/>
      <c r="MUV20" s="24"/>
      <c r="MUW20" s="24"/>
      <c r="MUX20" s="24"/>
      <c r="MUY20" s="24"/>
      <c r="MUZ20" s="24"/>
      <c r="MVA20" s="24"/>
      <c r="MVB20" s="24"/>
      <c r="MVC20" s="24"/>
      <c r="MVD20" s="24"/>
      <c r="MVE20" s="24"/>
      <c r="MVF20" s="24"/>
      <c r="MVG20" s="24"/>
      <c r="MVH20" s="24"/>
      <c r="MVI20" s="24"/>
      <c r="MVJ20" s="24"/>
      <c r="MVK20" s="24"/>
      <c r="MVL20" s="24"/>
      <c r="MVM20" s="24"/>
      <c r="MVN20" s="24"/>
      <c r="MVO20" s="24"/>
      <c r="MVP20" s="24"/>
      <c r="MVQ20" s="24"/>
      <c r="MVR20" s="24"/>
      <c r="MVS20" s="24"/>
      <c r="MVT20" s="24"/>
      <c r="MVU20" s="24"/>
      <c r="MVV20" s="24"/>
      <c r="MVW20" s="24"/>
      <c r="MVX20" s="24"/>
      <c r="MVY20" s="24"/>
      <c r="MVZ20" s="24"/>
      <c r="MWA20" s="24"/>
      <c r="MWB20" s="24"/>
      <c r="MWC20" s="24"/>
      <c r="MWD20" s="24"/>
      <c r="MWE20" s="24"/>
      <c r="MWF20" s="24"/>
      <c r="MWG20" s="24"/>
      <c r="MWH20" s="24"/>
      <c r="MWI20" s="24"/>
      <c r="MWJ20" s="24"/>
      <c r="MWK20" s="24"/>
      <c r="MWL20" s="24"/>
      <c r="MWM20" s="24"/>
      <c r="MWN20" s="24"/>
      <c r="MWO20" s="24"/>
      <c r="MWP20" s="24"/>
      <c r="MWQ20" s="24"/>
      <c r="MWR20" s="24"/>
      <c r="MWS20" s="24"/>
      <c r="MWT20" s="24"/>
      <c r="MWU20" s="24"/>
      <c r="MWV20" s="24"/>
      <c r="MWW20" s="24"/>
      <c r="MWX20" s="24"/>
      <c r="MWY20" s="24"/>
      <c r="MWZ20" s="24"/>
      <c r="MXA20" s="24"/>
      <c r="MXB20" s="24"/>
      <c r="MXC20" s="24"/>
      <c r="MXD20" s="24"/>
      <c r="MXE20" s="24"/>
      <c r="MXF20" s="24"/>
      <c r="MXG20" s="24"/>
      <c r="MXH20" s="24"/>
      <c r="MXI20" s="24"/>
      <c r="MXJ20" s="24"/>
      <c r="MXK20" s="24"/>
      <c r="MXL20" s="24"/>
      <c r="MXM20" s="24"/>
      <c r="MXN20" s="24"/>
      <c r="MXO20" s="24"/>
      <c r="MXP20" s="24"/>
      <c r="MXQ20" s="24"/>
      <c r="MXR20" s="24"/>
      <c r="MXS20" s="24"/>
      <c r="MXT20" s="24"/>
      <c r="MXU20" s="24"/>
      <c r="MXV20" s="24"/>
      <c r="MXW20" s="24"/>
      <c r="MXX20" s="24"/>
      <c r="MXY20" s="24"/>
      <c r="MXZ20" s="24"/>
      <c r="MYA20" s="24"/>
      <c r="MYB20" s="24"/>
      <c r="MYC20" s="24"/>
      <c r="MYD20" s="24"/>
      <c r="MYE20" s="24"/>
      <c r="MYF20" s="24"/>
      <c r="MYG20" s="24"/>
      <c r="MYH20" s="24"/>
      <c r="MYI20" s="24"/>
      <c r="MYJ20" s="24"/>
      <c r="MYK20" s="24"/>
      <c r="MYL20" s="24"/>
      <c r="MYM20" s="24"/>
      <c r="MYN20" s="24"/>
      <c r="MYO20" s="24"/>
      <c r="MYP20" s="24"/>
      <c r="MYQ20" s="24"/>
      <c r="MYR20" s="24"/>
      <c r="MYS20" s="24"/>
      <c r="MYT20" s="24"/>
      <c r="MYU20" s="24"/>
      <c r="MYV20" s="24"/>
      <c r="MYW20" s="24"/>
      <c r="MYX20" s="24"/>
      <c r="MYY20" s="24"/>
      <c r="MYZ20" s="24"/>
      <c r="MZA20" s="24"/>
      <c r="MZB20" s="24"/>
      <c r="MZC20" s="24"/>
      <c r="MZD20" s="24"/>
      <c r="MZE20" s="24"/>
      <c r="MZF20" s="24"/>
      <c r="MZG20" s="24"/>
      <c r="MZH20" s="24"/>
      <c r="MZI20" s="24"/>
      <c r="MZJ20" s="24"/>
      <c r="MZK20" s="24"/>
      <c r="MZL20" s="24"/>
      <c r="MZM20" s="24"/>
      <c r="MZN20" s="24"/>
      <c r="MZO20" s="24"/>
      <c r="MZP20" s="24"/>
      <c r="MZQ20" s="24"/>
      <c r="MZR20" s="24"/>
      <c r="MZS20" s="24"/>
      <c r="MZT20" s="24"/>
      <c r="MZU20" s="24"/>
      <c r="MZV20" s="24"/>
      <c r="MZW20" s="24"/>
      <c r="MZX20" s="24"/>
      <c r="MZY20" s="24"/>
      <c r="MZZ20" s="24"/>
      <c r="NAA20" s="24"/>
      <c r="NAB20" s="24"/>
      <c r="NAC20" s="24"/>
      <c r="NAD20" s="24"/>
      <c r="NAE20" s="24"/>
      <c r="NAF20" s="24"/>
      <c r="NAG20" s="24"/>
      <c r="NAH20" s="24"/>
      <c r="NAI20" s="24"/>
      <c r="NAJ20" s="24"/>
      <c r="NAK20" s="24"/>
      <c r="NAL20" s="24"/>
      <c r="NAM20" s="24"/>
      <c r="NAN20" s="24"/>
      <c r="NAO20" s="24"/>
      <c r="NAP20" s="24"/>
      <c r="NAQ20" s="24"/>
      <c r="NAR20" s="24"/>
      <c r="NAS20" s="24"/>
      <c r="NAT20" s="24"/>
      <c r="NAU20" s="24"/>
      <c r="NAV20" s="24"/>
      <c r="NAW20" s="24"/>
      <c r="NAX20" s="24"/>
      <c r="NAY20" s="24"/>
      <c r="NAZ20" s="24"/>
      <c r="NBA20" s="24"/>
      <c r="NBB20" s="24"/>
      <c r="NBC20" s="24"/>
      <c r="NBD20" s="24"/>
      <c r="NBE20" s="24"/>
      <c r="NBF20" s="24"/>
      <c r="NBG20" s="24"/>
      <c r="NBH20" s="24"/>
      <c r="NBI20" s="24"/>
      <c r="NBJ20" s="24"/>
      <c r="NBK20" s="24"/>
      <c r="NBL20" s="24"/>
      <c r="NBM20" s="24"/>
      <c r="NBN20" s="24"/>
      <c r="NBO20" s="24"/>
      <c r="NBP20" s="24"/>
      <c r="NBQ20" s="24"/>
      <c r="NBR20" s="24"/>
      <c r="NBS20" s="24"/>
      <c r="NBT20" s="24"/>
      <c r="NBU20" s="24"/>
      <c r="NBV20" s="24"/>
      <c r="NBW20" s="24"/>
      <c r="NBX20" s="24"/>
      <c r="NBY20" s="24"/>
      <c r="NBZ20" s="24"/>
      <c r="NCA20" s="24"/>
      <c r="NCB20" s="24"/>
      <c r="NCC20" s="24"/>
      <c r="NCD20" s="24"/>
      <c r="NCE20" s="24"/>
      <c r="NCF20" s="24"/>
      <c r="NCG20" s="24"/>
      <c r="NCH20" s="24"/>
      <c r="NCI20" s="24"/>
      <c r="NCJ20" s="24"/>
      <c r="NCK20" s="24"/>
      <c r="NCL20" s="24"/>
      <c r="NCM20" s="24"/>
      <c r="NCN20" s="24"/>
      <c r="NCO20" s="24"/>
      <c r="NCP20" s="24"/>
      <c r="NCQ20" s="24"/>
      <c r="NCR20" s="24"/>
      <c r="NCS20" s="24"/>
      <c r="NCT20" s="24"/>
      <c r="NCU20" s="24"/>
      <c r="NCV20" s="24"/>
      <c r="NCW20" s="24"/>
      <c r="NCX20" s="24"/>
      <c r="NCY20" s="24"/>
      <c r="NCZ20" s="24"/>
      <c r="NDA20" s="24"/>
      <c r="NDB20" s="24"/>
      <c r="NDC20" s="24"/>
      <c r="NDD20" s="24"/>
      <c r="NDE20" s="24"/>
      <c r="NDF20" s="24"/>
      <c r="NDG20" s="24"/>
      <c r="NDH20" s="24"/>
      <c r="NDI20" s="24"/>
      <c r="NDJ20" s="24"/>
      <c r="NDK20" s="24"/>
      <c r="NDL20" s="24"/>
      <c r="NDM20" s="24"/>
      <c r="NDN20" s="24"/>
      <c r="NDO20" s="24"/>
      <c r="NDP20" s="24"/>
      <c r="NDQ20" s="24"/>
      <c r="NDR20" s="24"/>
      <c r="NDS20" s="24"/>
      <c r="NDT20" s="24"/>
      <c r="NDU20" s="24"/>
      <c r="NDV20" s="24"/>
      <c r="NDW20" s="24"/>
      <c r="NDX20" s="24"/>
      <c r="NDY20" s="24"/>
      <c r="NDZ20" s="24"/>
      <c r="NEA20" s="24"/>
      <c r="NEB20" s="24"/>
      <c r="NEC20" s="24"/>
      <c r="NED20" s="24"/>
      <c r="NEE20" s="24"/>
      <c r="NEF20" s="24"/>
      <c r="NEG20" s="24"/>
      <c r="NEH20" s="24"/>
      <c r="NEI20" s="24"/>
      <c r="NEJ20" s="24"/>
      <c r="NEK20" s="24"/>
      <c r="NEL20" s="24"/>
      <c r="NEM20" s="24"/>
      <c r="NEN20" s="24"/>
      <c r="NEO20" s="24"/>
      <c r="NEP20" s="24"/>
      <c r="NEQ20" s="24"/>
      <c r="NER20" s="24"/>
      <c r="NES20" s="24"/>
      <c r="NET20" s="24"/>
      <c r="NEU20" s="24"/>
      <c r="NEV20" s="24"/>
      <c r="NEW20" s="24"/>
      <c r="NEX20" s="24"/>
      <c r="NEY20" s="24"/>
      <c r="NEZ20" s="24"/>
      <c r="NFA20" s="24"/>
      <c r="NFB20" s="24"/>
      <c r="NFC20" s="24"/>
      <c r="NFD20" s="24"/>
      <c r="NFE20" s="24"/>
      <c r="NFF20" s="24"/>
      <c r="NFG20" s="24"/>
      <c r="NFH20" s="24"/>
      <c r="NFI20" s="24"/>
      <c r="NFJ20" s="24"/>
      <c r="NFK20" s="24"/>
      <c r="NFL20" s="24"/>
      <c r="NFM20" s="24"/>
      <c r="NFN20" s="24"/>
      <c r="NFO20" s="24"/>
      <c r="NFP20" s="24"/>
      <c r="NFQ20" s="24"/>
      <c r="NFR20" s="24"/>
      <c r="NFS20" s="24"/>
      <c r="NFT20" s="24"/>
      <c r="NFU20" s="24"/>
      <c r="NFV20" s="24"/>
      <c r="NFW20" s="24"/>
      <c r="NFX20" s="24"/>
      <c r="NFY20" s="24"/>
      <c r="NFZ20" s="24"/>
      <c r="NGA20" s="24"/>
      <c r="NGB20" s="24"/>
      <c r="NGC20" s="24"/>
      <c r="NGD20" s="24"/>
      <c r="NGE20" s="24"/>
      <c r="NGF20" s="24"/>
      <c r="NGG20" s="24"/>
      <c r="NGH20" s="24"/>
      <c r="NGI20" s="24"/>
      <c r="NGJ20" s="24"/>
      <c r="NGK20" s="24"/>
      <c r="NGL20" s="24"/>
      <c r="NGM20" s="24"/>
      <c r="NGN20" s="24"/>
      <c r="NGO20" s="24"/>
      <c r="NGP20" s="24"/>
      <c r="NGQ20" s="24"/>
      <c r="NGR20" s="24"/>
      <c r="NGS20" s="24"/>
      <c r="NGT20" s="24"/>
      <c r="NGU20" s="24"/>
      <c r="NGV20" s="24"/>
      <c r="NGW20" s="24"/>
      <c r="NGX20" s="24"/>
      <c r="NGY20" s="24"/>
      <c r="NGZ20" s="24"/>
      <c r="NHA20" s="24"/>
      <c r="NHB20" s="24"/>
      <c r="NHC20" s="24"/>
      <c r="NHD20" s="24"/>
      <c r="NHE20" s="24"/>
      <c r="NHF20" s="24"/>
      <c r="NHG20" s="24"/>
      <c r="NHH20" s="24"/>
      <c r="NHI20" s="24"/>
      <c r="NHJ20" s="24"/>
      <c r="NHK20" s="24"/>
      <c r="NHL20" s="24"/>
      <c r="NHM20" s="24"/>
      <c r="NHN20" s="24"/>
      <c r="NHO20" s="24"/>
      <c r="NHP20" s="24"/>
      <c r="NHQ20" s="24"/>
      <c r="NHR20" s="24"/>
      <c r="NHS20" s="24"/>
      <c r="NHT20" s="24"/>
      <c r="NHU20" s="24"/>
      <c r="NHV20" s="24"/>
      <c r="NHW20" s="24"/>
      <c r="NHX20" s="24"/>
      <c r="NHY20" s="24"/>
      <c r="NHZ20" s="24"/>
      <c r="NIA20" s="24"/>
      <c r="NIB20" s="24"/>
      <c r="NIC20" s="24"/>
      <c r="NID20" s="24"/>
      <c r="NIE20" s="24"/>
      <c r="NIF20" s="24"/>
      <c r="NIG20" s="24"/>
      <c r="NIH20" s="24"/>
      <c r="NII20" s="24"/>
      <c r="NIJ20" s="24"/>
      <c r="NIK20" s="24"/>
      <c r="NIL20" s="24"/>
      <c r="NIM20" s="24"/>
      <c r="NIN20" s="24"/>
      <c r="NIO20" s="24"/>
      <c r="NIP20" s="24"/>
      <c r="NIQ20" s="24"/>
      <c r="NIR20" s="24"/>
      <c r="NIS20" s="24"/>
      <c r="NIT20" s="24"/>
      <c r="NIU20" s="24"/>
      <c r="NIV20" s="24"/>
      <c r="NIW20" s="24"/>
      <c r="NIX20" s="24"/>
      <c r="NIY20" s="24"/>
      <c r="NIZ20" s="24"/>
      <c r="NJA20" s="24"/>
      <c r="NJB20" s="24"/>
      <c r="NJC20" s="24"/>
      <c r="NJD20" s="24"/>
      <c r="NJE20" s="24"/>
      <c r="NJF20" s="24"/>
      <c r="NJG20" s="24"/>
      <c r="NJH20" s="24"/>
      <c r="NJI20" s="24"/>
      <c r="NJJ20" s="24"/>
      <c r="NJK20" s="24"/>
      <c r="NJL20" s="24"/>
      <c r="NJM20" s="24"/>
      <c r="NJN20" s="24"/>
      <c r="NJO20" s="24"/>
      <c r="NJP20" s="24"/>
      <c r="NJQ20" s="24"/>
      <c r="NJR20" s="24"/>
      <c r="NJS20" s="24"/>
      <c r="NJT20" s="24"/>
      <c r="NJU20" s="24"/>
      <c r="NJV20" s="24"/>
      <c r="NJW20" s="24"/>
      <c r="NJX20" s="24"/>
      <c r="NJY20" s="24"/>
      <c r="NJZ20" s="24"/>
      <c r="NKA20" s="24"/>
      <c r="NKB20" s="24"/>
      <c r="NKC20" s="24"/>
      <c r="NKD20" s="24"/>
      <c r="NKE20" s="24"/>
      <c r="NKF20" s="24"/>
      <c r="NKG20" s="24"/>
      <c r="NKH20" s="24"/>
      <c r="NKI20" s="24"/>
      <c r="NKJ20" s="24"/>
      <c r="NKK20" s="24"/>
      <c r="NKL20" s="24"/>
      <c r="NKM20" s="24"/>
      <c r="NKN20" s="24"/>
      <c r="NKO20" s="24"/>
      <c r="NKP20" s="24"/>
      <c r="NKQ20" s="24"/>
      <c r="NKR20" s="24"/>
      <c r="NKS20" s="24"/>
      <c r="NKT20" s="24"/>
      <c r="NKU20" s="24"/>
      <c r="NKV20" s="24"/>
      <c r="NKW20" s="24"/>
      <c r="NKX20" s="24"/>
      <c r="NKY20" s="24"/>
      <c r="NKZ20" s="24"/>
      <c r="NLA20" s="24"/>
      <c r="NLB20" s="24"/>
      <c r="NLC20" s="24"/>
      <c r="NLD20" s="24"/>
      <c r="NLE20" s="24"/>
      <c r="NLF20" s="24"/>
      <c r="NLG20" s="24"/>
      <c r="NLH20" s="24"/>
      <c r="NLI20" s="24"/>
      <c r="NLJ20" s="24"/>
      <c r="NLK20" s="24"/>
      <c r="NLL20" s="24"/>
      <c r="NLM20" s="24"/>
      <c r="NLN20" s="24"/>
      <c r="NLO20" s="24"/>
      <c r="NLP20" s="24"/>
      <c r="NLQ20" s="24"/>
      <c r="NLR20" s="24"/>
      <c r="NLS20" s="24"/>
      <c r="NLT20" s="24"/>
      <c r="NLU20" s="24"/>
      <c r="NLV20" s="24"/>
      <c r="NLW20" s="24"/>
      <c r="NLX20" s="24"/>
      <c r="NLY20" s="24"/>
      <c r="NLZ20" s="24"/>
      <c r="NMA20" s="24"/>
      <c r="NMB20" s="24"/>
      <c r="NMC20" s="24"/>
      <c r="NMD20" s="24"/>
      <c r="NME20" s="24"/>
      <c r="NMF20" s="24"/>
      <c r="NMG20" s="24"/>
      <c r="NMH20" s="24"/>
      <c r="NMI20" s="24"/>
      <c r="NMJ20" s="24"/>
      <c r="NMK20" s="24"/>
      <c r="NML20" s="24"/>
      <c r="NMM20" s="24"/>
      <c r="NMN20" s="24"/>
      <c r="NMO20" s="24"/>
      <c r="NMP20" s="24"/>
      <c r="NMQ20" s="24"/>
      <c r="NMR20" s="24"/>
      <c r="NMS20" s="24"/>
      <c r="NMT20" s="24"/>
      <c r="NMU20" s="24"/>
      <c r="NMV20" s="24"/>
      <c r="NMW20" s="24"/>
      <c r="NMX20" s="24"/>
      <c r="NMY20" s="24"/>
      <c r="NMZ20" s="24"/>
      <c r="NNA20" s="24"/>
      <c r="NNB20" s="24"/>
      <c r="NNC20" s="24"/>
      <c r="NND20" s="24"/>
      <c r="NNE20" s="24"/>
      <c r="NNF20" s="24"/>
      <c r="NNG20" s="24"/>
      <c r="NNH20" s="24"/>
      <c r="NNI20" s="24"/>
      <c r="NNJ20" s="24"/>
      <c r="NNK20" s="24"/>
      <c r="NNL20" s="24"/>
      <c r="NNM20" s="24"/>
      <c r="NNN20" s="24"/>
      <c r="NNO20" s="24"/>
      <c r="NNP20" s="24"/>
      <c r="NNQ20" s="24"/>
      <c r="NNR20" s="24"/>
      <c r="NNS20" s="24"/>
      <c r="NNT20" s="24"/>
      <c r="NNU20" s="24"/>
      <c r="NNV20" s="24"/>
      <c r="NNW20" s="24"/>
      <c r="NNX20" s="24"/>
      <c r="NNY20" s="24"/>
      <c r="NNZ20" s="24"/>
      <c r="NOA20" s="24"/>
      <c r="NOB20" s="24"/>
      <c r="NOC20" s="24"/>
      <c r="NOD20" s="24"/>
      <c r="NOE20" s="24"/>
      <c r="NOF20" s="24"/>
      <c r="NOG20" s="24"/>
      <c r="NOH20" s="24"/>
      <c r="NOI20" s="24"/>
      <c r="NOJ20" s="24"/>
      <c r="NOK20" s="24"/>
      <c r="NOL20" s="24"/>
      <c r="NOM20" s="24"/>
      <c r="NON20" s="24"/>
      <c r="NOO20" s="24"/>
      <c r="NOP20" s="24"/>
      <c r="NOQ20" s="24"/>
      <c r="NOR20" s="24"/>
      <c r="NOS20" s="24"/>
      <c r="NOT20" s="24"/>
      <c r="NOU20" s="24"/>
      <c r="NOV20" s="24"/>
      <c r="NOW20" s="24"/>
      <c r="NOX20" s="24"/>
      <c r="NOY20" s="24"/>
      <c r="NOZ20" s="24"/>
      <c r="NPA20" s="24"/>
      <c r="NPB20" s="24"/>
      <c r="NPC20" s="24"/>
      <c r="NPD20" s="24"/>
      <c r="NPE20" s="24"/>
      <c r="NPF20" s="24"/>
      <c r="NPG20" s="24"/>
      <c r="NPH20" s="24"/>
      <c r="NPI20" s="24"/>
      <c r="NPJ20" s="24"/>
      <c r="NPK20" s="24"/>
      <c r="NPL20" s="24"/>
      <c r="NPM20" s="24"/>
      <c r="NPN20" s="24"/>
      <c r="NPO20" s="24"/>
      <c r="NPP20" s="24"/>
      <c r="NPQ20" s="24"/>
      <c r="NPR20" s="24"/>
      <c r="NPS20" s="24"/>
      <c r="NPT20" s="24"/>
      <c r="NPU20" s="24"/>
      <c r="NPV20" s="24"/>
      <c r="NPW20" s="24"/>
      <c r="NPX20" s="24"/>
      <c r="NPY20" s="24"/>
      <c r="NPZ20" s="24"/>
      <c r="NQA20" s="24"/>
      <c r="NQB20" s="24"/>
      <c r="NQC20" s="24"/>
      <c r="NQD20" s="24"/>
      <c r="NQE20" s="24"/>
      <c r="NQF20" s="24"/>
      <c r="NQG20" s="24"/>
      <c r="NQH20" s="24"/>
      <c r="NQI20" s="24"/>
      <c r="NQJ20" s="24"/>
      <c r="NQK20" s="24"/>
      <c r="NQL20" s="24"/>
      <c r="NQM20" s="24"/>
      <c r="NQN20" s="24"/>
      <c r="NQO20" s="24"/>
      <c r="NQP20" s="24"/>
      <c r="NQQ20" s="24"/>
      <c r="NQR20" s="24"/>
      <c r="NQS20" s="24"/>
      <c r="NQT20" s="24"/>
      <c r="NQU20" s="24"/>
      <c r="NQV20" s="24"/>
      <c r="NQW20" s="24"/>
      <c r="NQX20" s="24"/>
      <c r="NQY20" s="24"/>
      <c r="NQZ20" s="24"/>
      <c r="NRA20" s="24"/>
      <c r="NRB20" s="24"/>
      <c r="NRC20" s="24"/>
      <c r="NRD20" s="24"/>
      <c r="NRE20" s="24"/>
      <c r="NRF20" s="24"/>
      <c r="NRG20" s="24"/>
      <c r="NRH20" s="24"/>
      <c r="NRI20" s="24"/>
      <c r="NRJ20" s="24"/>
      <c r="NRK20" s="24"/>
      <c r="NRL20" s="24"/>
      <c r="NRM20" s="24"/>
      <c r="NRN20" s="24"/>
      <c r="NRO20" s="24"/>
      <c r="NRP20" s="24"/>
      <c r="NRQ20" s="24"/>
      <c r="NRR20" s="24"/>
      <c r="NRS20" s="24"/>
      <c r="NRT20" s="24"/>
      <c r="NRU20" s="24"/>
      <c r="NRV20" s="24"/>
      <c r="NRW20" s="24"/>
      <c r="NRX20" s="24"/>
      <c r="NRY20" s="24"/>
      <c r="NRZ20" s="24"/>
      <c r="NSA20" s="24"/>
      <c r="NSB20" s="24"/>
      <c r="NSC20" s="24"/>
      <c r="NSD20" s="24"/>
      <c r="NSE20" s="24"/>
      <c r="NSF20" s="24"/>
      <c r="NSG20" s="24"/>
      <c r="NSH20" s="24"/>
      <c r="NSI20" s="24"/>
      <c r="NSJ20" s="24"/>
      <c r="NSK20" s="24"/>
      <c r="NSL20" s="24"/>
      <c r="NSM20" s="24"/>
      <c r="NSN20" s="24"/>
      <c r="NSO20" s="24"/>
      <c r="NSP20" s="24"/>
      <c r="NSQ20" s="24"/>
      <c r="NSR20" s="24"/>
      <c r="NSS20" s="24"/>
      <c r="NST20" s="24"/>
      <c r="NSU20" s="24"/>
      <c r="NSV20" s="24"/>
      <c r="NSW20" s="24"/>
      <c r="NSX20" s="24"/>
      <c r="NSY20" s="24"/>
      <c r="NSZ20" s="24"/>
      <c r="NTA20" s="24"/>
      <c r="NTB20" s="24"/>
      <c r="NTC20" s="24"/>
      <c r="NTD20" s="24"/>
      <c r="NTE20" s="24"/>
      <c r="NTF20" s="24"/>
      <c r="NTG20" s="24"/>
      <c r="NTH20" s="24"/>
      <c r="NTI20" s="24"/>
      <c r="NTJ20" s="24"/>
      <c r="NTK20" s="24"/>
      <c r="NTL20" s="24"/>
      <c r="NTM20" s="24"/>
      <c r="NTN20" s="24"/>
      <c r="NTO20" s="24"/>
      <c r="NTP20" s="24"/>
      <c r="NTQ20" s="24"/>
      <c r="NTR20" s="24"/>
      <c r="NTS20" s="24"/>
      <c r="NTT20" s="24"/>
      <c r="NTU20" s="24"/>
      <c r="NTV20" s="24"/>
      <c r="NTW20" s="24"/>
      <c r="NTX20" s="24"/>
      <c r="NTY20" s="24"/>
      <c r="NTZ20" s="24"/>
      <c r="NUA20" s="24"/>
      <c r="NUB20" s="24"/>
      <c r="NUC20" s="24"/>
      <c r="NUD20" s="24"/>
      <c r="NUE20" s="24"/>
      <c r="NUF20" s="24"/>
      <c r="NUG20" s="24"/>
      <c r="NUH20" s="24"/>
      <c r="NUI20" s="24"/>
      <c r="NUJ20" s="24"/>
      <c r="NUK20" s="24"/>
      <c r="NUL20" s="24"/>
      <c r="NUM20" s="24"/>
      <c r="NUN20" s="24"/>
      <c r="NUO20" s="24"/>
      <c r="NUP20" s="24"/>
      <c r="NUQ20" s="24"/>
      <c r="NUR20" s="24"/>
      <c r="NUS20" s="24"/>
      <c r="NUT20" s="24"/>
      <c r="NUU20" s="24"/>
      <c r="NUV20" s="24"/>
      <c r="NUW20" s="24"/>
      <c r="NUX20" s="24"/>
      <c r="NUY20" s="24"/>
      <c r="NUZ20" s="24"/>
      <c r="NVA20" s="24"/>
      <c r="NVB20" s="24"/>
      <c r="NVC20" s="24"/>
      <c r="NVD20" s="24"/>
      <c r="NVE20" s="24"/>
      <c r="NVF20" s="24"/>
      <c r="NVG20" s="24"/>
      <c r="NVH20" s="24"/>
      <c r="NVI20" s="24"/>
      <c r="NVJ20" s="24"/>
      <c r="NVK20" s="24"/>
      <c r="NVL20" s="24"/>
      <c r="NVM20" s="24"/>
      <c r="NVN20" s="24"/>
      <c r="NVO20" s="24"/>
      <c r="NVP20" s="24"/>
      <c r="NVQ20" s="24"/>
      <c r="NVR20" s="24"/>
      <c r="NVS20" s="24"/>
      <c r="NVT20" s="24"/>
      <c r="NVU20" s="24"/>
      <c r="NVV20" s="24"/>
      <c r="NVW20" s="24"/>
      <c r="NVX20" s="24"/>
      <c r="NVY20" s="24"/>
      <c r="NVZ20" s="24"/>
      <c r="NWA20" s="24"/>
      <c r="NWB20" s="24"/>
      <c r="NWC20" s="24"/>
      <c r="NWD20" s="24"/>
      <c r="NWE20" s="24"/>
      <c r="NWF20" s="24"/>
      <c r="NWG20" s="24"/>
      <c r="NWH20" s="24"/>
      <c r="NWI20" s="24"/>
      <c r="NWJ20" s="24"/>
      <c r="NWK20" s="24"/>
      <c r="NWL20" s="24"/>
      <c r="NWM20" s="24"/>
      <c r="NWN20" s="24"/>
      <c r="NWO20" s="24"/>
      <c r="NWP20" s="24"/>
      <c r="NWQ20" s="24"/>
      <c r="NWR20" s="24"/>
      <c r="NWS20" s="24"/>
      <c r="NWT20" s="24"/>
      <c r="NWU20" s="24"/>
      <c r="NWV20" s="24"/>
      <c r="NWW20" s="24"/>
      <c r="NWX20" s="24"/>
      <c r="NWY20" s="24"/>
      <c r="NWZ20" s="24"/>
      <c r="NXA20" s="24"/>
      <c r="NXB20" s="24"/>
      <c r="NXC20" s="24"/>
      <c r="NXD20" s="24"/>
      <c r="NXE20" s="24"/>
      <c r="NXF20" s="24"/>
      <c r="NXG20" s="24"/>
      <c r="NXH20" s="24"/>
      <c r="NXI20" s="24"/>
      <c r="NXJ20" s="24"/>
      <c r="NXK20" s="24"/>
      <c r="NXL20" s="24"/>
      <c r="NXM20" s="24"/>
      <c r="NXN20" s="24"/>
      <c r="NXO20" s="24"/>
      <c r="NXP20" s="24"/>
      <c r="NXQ20" s="24"/>
      <c r="NXR20" s="24"/>
      <c r="NXS20" s="24"/>
      <c r="NXT20" s="24"/>
      <c r="NXU20" s="24"/>
      <c r="NXV20" s="24"/>
      <c r="NXW20" s="24"/>
      <c r="NXX20" s="24"/>
      <c r="NXY20" s="24"/>
      <c r="NXZ20" s="24"/>
      <c r="NYA20" s="24"/>
      <c r="NYB20" s="24"/>
      <c r="NYC20" s="24"/>
      <c r="NYD20" s="24"/>
      <c r="NYE20" s="24"/>
      <c r="NYF20" s="24"/>
      <c r="NYG20" s="24"/>
      <c r="NYH20" s="24"/>
      <c r="NYI20" s="24"/>
      <c r="NYJ20" s="24"/>
      <c r="NYK20" s="24"/>
      <c r="NYL20" s="24"/>
      <c r="NYM20" s="24"/>
      <c r="NYN20" s="24"/>
      <c r="NYO20" s="24"/>
      <c r="NYP20" s="24"/>
      <c r="NYQ20" s="24"/>
      <c r="NYR20" s="24"/>
      <c r="NYS20" s="24"/>
      <c r="NYT20" s="24"/>
      <c r="NYU20" s="24"/>
      <c r="NYV20" s="24"/>
      <c r="NYW20" s="24"/>
      <c r="NYX20" s="24"/>
      <c r="NYY20" s="24"/>
      <c r="NYZ20" s="24"/>
      <c r="NZA20" s="24"/>
      <c r="NZB20" s="24"/>
      <c r="NZC20" s="24"/>
      <c r="NZD20" s="24"/>
      <c r="NZE20" s="24"/>
      <c r="NZF20" s="24"/>
      <c r="NZG20" s="24"/>
      <c r="NZH20" s="24"/>
      <c r="NZI20" s="24"/>
      <c r="NZJ20" s="24"/>
      <c r="NZK20" s="24"/>
      <c r="NZL20" s="24"/>
      <c r="NZM20" s="24"/>
      <c r="NZN20" s="24"/>
      <c r="NZO20" s="24"/>
      <c r="NZP20" s="24"/>
      <c r="NZQ20" s="24"/>
      <c r="NZR20" s="24"/>
      <c r="NZS20" s="24"/>
      <c r="NZT20" s="24"/>
      <c r="NZU20" s="24"/>
      <c r="NZV20" s="24"/>
      <c r="NZW20" s="24"/>
      <c r="NZX20" s="24"/>
      <c r="NZY20" s="24"/>
      <c r="NZZ20" s="24"/>
      <c r="OAA20" s="24"/>
      <c r="OAB20" s="24"/>
      <c r="OAC20" s="24"/>
      <c r="OAD20" s="24"/>
      <c r="OAE20" s="24"/>
      <c r="OAF20" s="24"/>
      <c r="OAG20" s="24"/>
      <c r="OAH20" s="24"/>
      <c r="OAI20" s="24"/>
      <c r="OAJ20" s="24"/>
      <c r="OAK20" s="24"/>
      <c r="OAL20" s="24"/>
      <c r="OAM20" s="24"/>
      <c r="OAN20" s="24"/>
      <c r="OAO20" s="24"/>
      <c r="OAP20" s="24"/>
      <c r="OAQ20" s="24"/>
      <c r="OAR20" s="24"/>
      <c r="OAS20" s="24"/>
      <c r="OAT20" s="24"/>
      <c r="OAU20" s="24"/>
      <c r="OAV20" s="24"/>
      <c r="OAW20" s="24"/>
      <c r="OAX20" s="24"/>
      <c r="OAY20" s="24"/>
      <c r="OAZ20" s="24"/>
      <c r="OBA20" s="24"/>
      <c r="OBB20" s="24"/>
      <c r="OBC20" s="24"/>
      <c r="OBD20" s="24"/>
      <c r="OBE20" s="24"/>
      <c r="OBF20" s="24"/>
      <c r="OBG20" s="24"/>
      <c r="OBH20" s="24"/>
      <c r="OBI20" s="24"/>
      <c r="OBJ20" s="24"/>
      <c r="OBK20" s="24"/>
      <c r="OBL20" s="24"/>
      <c r="OBM20" s="24"/>
      <c r="OBN20" s="24"/>
      <c r="OBO20" s="24"/>
      <c r="OBP20" s="24"/>
      <c r="OBQ20" s="24"/>
      <c r="OBR20" s="24"/>
      <c r="OBS20" s="24"/>
      <c r="OBT20" s="24"/>
      <c r="OBU20" s="24"/>
      <c r="OBV20" s="24"/>
      <c r="OBW20" s="24"/>
      <c r="OBX20" s="24"/>
      <c r="OBY20" s="24"/>
      <c r="OBZ20" s="24"/>
      <c r="OCA20" s="24"/>
      <c r="OCB20" s="24"/>
      <c r="OCC20" s="24"/>
      <c r="OCD20" s="24"/>
      <c r="OCE20" s="24"/>
      <c r="OCF20" s="24"/>
      <c r="OCG20" s="24"/>
      <c r="OCH20" s="24"/>
      <c r="OCI20" s="24"/>
      <c r="OCJ20" s="24"/>
      <c r="OCK20" s="24"/>
      <c r="OCL20" s="24"/>
      <c r="OCM20" s="24"/>
      <c r="OCN20" s="24"/>
      <c r="OCO20" s="24"/>
      <c r="OCP20" s="24"/>
      <c r="OCQ20" s="24"/>
      <c r="OCR20" s="24"/>
      <c r="OCS20" s="24"/>
      <c r="OCT20" s="24"/>
      <c r="OCU20" s="24"/>
      <c r="OCV20" s="24"/>
      <c r="OCW20" s="24"/>
      <c r="OCX20" s="24"/>
      <c r="OCY20" s="24"/>
      <c r="OCZ20" s="24"/>
      <c r="ODA20" s="24"/>
      <c r="ODB20" s="24"/>
      <c r="ODC20" s="24"/>
      <c r="ODD20" s="24"/>
      <c r="ODE20" s="24"/>
      <c r="ODF20" s="24"/>
      <c r="ODG20" s="24"/>
      <c r="ODH20" s="24"/>
      <c r="ODI20" s="24"/>
      <c r="ODJ20" s="24"/>
      <c r="ODK20" s="24"/>
      <c r="ODL20" s="24"/>
      <c r="ODM20" s="24"/>
      <c r="ODN20" s="24"/>
      <c r="ODO20" s="24"/>
      <c r="ODP20" s="24"/>
      <c r="ODQ20" s="24"/>
      <c r="ODR20" s="24"/>
      <c r="ODS20" s="24"/>
      <c r="ODT20" s="24"/>
      <c r="ODU20" s="24"/>
      <c r="ODV20" s="24"/>
      <c r="ODW20" s="24"/>
      <c r="ODX20" s="24"/>
      <c r="ODY20" s="24"/>
      <c r="ODZ20" s="24"/>
      <c r="OEA20" s="24"/>
      <c r="OEB20" s="24"/>
      <c r="OEC20" s="24"/>
      <c r="OED20" s="24"/>
      <c r="OEE20" s="24"/>
      <c r="OEF20" s="24"/>
      <c r="OEG20" s="24"/>
      <c r="OEH20" s="24"/>
      <c r="OEI20" s="24"/>
      <c r="OEJ20" s="24"/>
      <c r="OEK20" s="24"/>
      <c r="OEL20" s="24"/>
      <c r="OEM20" s="24"/>
      <c r="OEN20" s="24"/>
      <c r="OEO20" s="24"/>
      <c r="OEP20" s="24"/>
      <c r="OEQ20" s="24"/>
      <c r="OER20" s="24"/>
      <c r="OES20" s="24"/>
      <c r="OET20" s="24"/>
      <c r="OEU20" s="24"/>
      <c r="OEV20" s="24"/>
      <c r="OEW20" s="24"/>
      <c r="OEX20" s="24"/>
      <c r="OEY20" s="24"/>
      <c r="OEZ20" s="24"/>
      <c r="OFA20" s="24"/>
      <c r="OFB20" s="24"/>
      <c r="OFC20" s="24"/>
      <c r="OFD20" s="24"/>
      <c r="OFE20" s="24"/>
      <c r="OFF20" s="24"/>
      <c r="OFG20" s="24"/>
      <c r="OFH20" s="24"/>
      <c r="OFI20" s="24"/>
      <c r="OFJ20" s="24"/>
      <c r="OFK20" s="24"/>
      <c r="OFL20" s="24"/>
      <c r="OFM20" s="24"/>
      <c r="OFN20" s="24"/>
      <c r="OFO20" s="24"/>
      <c r="OFP20" s="24"/>
      <c r="OFQ20" s="24"/>
      <c r="OFR20" s="24"/>
      <c r="OFS20" s="24"/>
      <c r="OFT20" s="24"/>
      <c r="OFU20" s="24"/>
      <c r="OFV20" s="24"/>
      <c r="OFW20" s="24"/>
      <c r="OFX20" s="24"/>
      <c r="OFY20" s="24"/>
      <c r="OFZ20" s="24"/>
      <c r="OGA20" s="24"/>
      <c r="OGB20" s="24"/>
      <c r="OGC20" s="24"/>
      <c r="OGD20" s="24"/>
      <c r="OGE20" s="24"/>
      <c r="OGF20" s="24"/>
      <c r="OGG20" s="24"/>
      <c r="OGH20" s="24"/>
      <c r="OGI20" s="24"/>
      <c r="OGJ20" s="24"/>
      <c r="OGK20" s="24"/>
      <c r="OGL20" s="24"/>
      <c r="OGM20" s="24"/>
      <c r="OGN20" s="24"/>
      <c r="OGO20" s="24"/>
      <c r="OGP20" s="24"/>
      <c r="OGQ20" s="24"/>
      <c r="OGR20" s="24"/>
      <c r="OGS20" s="24"/>
      <c r="OGT20" s="24"/>
      <c r="OGU20" s="24"/>
      <c r="OGV20" s="24"/>
      <c r="OGW20" s="24"/>
      <c r="OGX20" s="24"/>
      <c r="OGY20" s="24"/>
      <c r="OGZ20" s="24"/>
      <c r="OHA20" s="24"/>
      <c r="OHB20" s="24"/>
      <c r="OHC20" s="24"/>
      <c r="OHD20" s="24"/>
      <c r="OHE20" s="24"/>
      <c r="OHF20" s="24"/>
      <c r="OHG20" s="24"/>
      <c r="OHH20" s="24"/>
      <c r="OHI20" s="24"/>
      <c r="OHJ20" s="24"/>
      <c r="OHK20" s="24"/>
      <c r="OHL20" s="24"/>
      <c r="OHM20" s="24"/>
      <c r="OHN20" s="24"/>
      <c r="OHO20" s="24"/>
      <c r="OHP20" s="24"/>
      <c r="OHQ20" s="24"/>
      <c r="OHR20" s="24"/>
      <c r="OHS20" s="24"/>
      <c r="OHT20" s="24"/>
      <c r="OHU20" s="24"/>
      <c r="OHV20" s="24"/>
      <c r="OHW20" s="24"/>
      <c r="OHX20" s="24"/>
      <c r="OHY20" s="24"/>
      <c r="OHZ20" s="24"/>
      <c r="OIA20" s="24"/>
      <c r="OIB20" s="24"/>
      <c r="OIC20" s="24"/>
      <c r="OID20" s="24"/>
      <c r="OIE20" s="24"/>
      <c r="OIF20" s="24"/>
      <c r="OIG20" s="24"/>
      <c r="OIH20" s="24"/>
      <c r="OII20" s="24"/>
      <c r="OIJ20" s="24"/>
      <c r="OIK20" s="24"/>
      <c r="OIL20" s="24"/>
      <c r="OIM20" s="24"/>
      <c r="OIN20" s="24"/>
      <c r="OIO20" s="24"/>
      <c r="OIP20" s="24"/>
      <c r="OIQ20" s="24"/>
      <c r="OIR20" s="24"/>
      <c r="OIS20" s="24"/>
      <c r="OIT20" s="24"/>
      <c r="OIU20" s="24"/>
      <c r="OIV20" s="24"/>
      <c r="OIW20" s="24"/>
      <c r="OIX20" s="24"/>
      <c r="OIY20" s="24"/>
      <c r="OIZ20" s="24"/>
      <c r="OJA20" s="24"/>
      <c r="OJB20" s="24"/>
      <c r="OJC20" s="24"/>
      <c r="OJD20" s="24"/>
      <c r="OJE20" s="24"/>
      <c r="OJF20" s="24"/>
      <c r="OJG20" s="24"/>
      <c r="OJH20" s="24"/>
      <c r="OJI20" s="24"/>
      <c r="OJJ20" s="24"/>
      <c r="OJK20" s="24"/>
      <c r="OJL20" s="24"/>
      <c r="OJM20" s="24"/>
      <c r="OJN20" s="24"/>
      <c r="OJO20" s="24"/>
      <c r="OJP20" s="24"/>
      <c r="OJQ20" s="24"/>
      <c r="OJR20" s="24"/>
      <c r="OJS20" s="24"/>
      <c r="OJT20" s="24"/>
      <c r="OJU20" s="24"/>
      <c r="OJV20" s="24"/>
      <c r="OJW20" s="24"/>
      <c r="OJX20" s="24"/>
      <c r="OJY20" s="24"/>
      <c r="OJZ20" s="24"/>
      <c r="OKA20" s="24"/>
      <c r="OKB20" s="24"/>
      <c r="OKC20" s="24"/>
      <c r="OKD20" s="24"/>
      <c r="OKE20" s="24"/>
      <c r="OKF20" s="24"/>
      <c r="OKG20" s="24"/>
      <c r="OKH20" s="24"/>
      <c r="OKI20" s="24"/>
      <c r="OKJ20" s="24"/>
      <c r="OKK20" s="24"/>
      <c r="OKL20" s="24"/>
      <c r="OKM20" s="24"/>
      <c r="OKN20" s="24"/>
      <c r="OKO20" s="24"/>
      <c r="OKP20" s="24"/>
      <c r="OKQ20" s="24"/>
      <c r="OKR20" s="24"/>
      <c r="OKS20" s="24"/>
      <c r="OKT20" s="24"/>
      <c r="OKU20" s="24"/>
      <c r="OKV20" s="24"/>
      <c r="OKW20" s="24"/>
      <c r="OKX20" s="24"/>
      <c r="OKY20" s="24"/>
      <c r="OKZ20" s="24"/>
      <c r="OLA20" s="24"/>
      <c r="OLB20" s="24"/>
      <c r="OLC20" s="24"/>
      <c r="OLD20" s="24"/>
      <c r="OLE20" s="24"/>
      <c r="OLF20" s="24"/>
      <c r="OLG20" s="24"/>
      <c r="OLH20" s="24"/>
      <c r="OLI20" s="24"/>
      <c r="OLJ20" s="24"/>
      <c r="OLK20" s="24"/>
      <c r="OLL20" s="24"/>
      <c r="OLM20" s="24"/>
      <c r="OLN20" s="24"/>
      <c r="OLO20" s="24"/>
      <c r="OLP20" s="24"/>
      <c r="OLQ20" s="24"/>
      <c r="OLR20" s="24"/>
      <c r="OLS20" s="24"/>
      <c r="OLT20" s="24"/>
      <c r="OLU20" s="24"/>
      <c r="OLV20" s="24"/>
      <c r="OLW20" s="24"/>
      <c r="OLX20" s="24"/>
      <c r="OLY20" s="24"/>
      <c r="OLZ20" s="24"/>
      <c r="OMA20" s="24"/>
      <c r="OMB20" s="24"/>
      <c r="OMC20" s="24"/>
      <c r="OMD20" s="24"/>
      <c r="OME20" s="24"/>
      <c r="OMF20" s="24"/>
      <c r="OMG20" s="24"/>
      <c r="OMH20" s="24"/>
      <c r="OMI20" s="24"/>
      <c r="OMJ20" s="24"/>
      <c r="OMK20" s="24"/>
      <c r="OML20" s="24"/>
      <c r="OMM20" s="24"/>
      <c r="OMN20" s="24"/>
      <c r="OMO20" s="24"/>
      <c r="OMP20" s="24"/>
      <c r="OMQ20" s="24"/>
      <c r="OMR20" s="24"/>
      <c r="OMS20" s="24"/>
      <c r="OMT20" s="24"/>
      <c r="OMU20" s="24"/>
      <c r="OMV20" s="24"/>
      <c r="OMW20" s="24"/>
      <c r="OMX20" s="24"/>
      <c r="OMY20" s="24"/>
      <c r="OMZ20" s="24"/>
      <c r="ONA20" s="24"/>
      <c r="ONB20" s="24"/>
      <c r="ONC20" s="24"/>
      <c r="OND20" s="24"/>
      <c r="ONE20" s="24"/>
      <c r="ONF20" s="24"/>
      <c r="ONG20" s="24"/>
      <c r="ONH20" s="24"/>
      <c r="ONI20" s="24"/>
      <c r="ONJ20" s="24"/>
      <c r="ONK20" s="24"/>
      <c r="ONL20" s="24"/>
      <c r="ONM20" s="24"/>
      <c r="ONN20" s="24"/>
      <c r="ONO20" s="24"/>
      <c r="ONP20" s="24"/>
      <c r="ONQ20" s="24"/>
      <c r="ONR20" s="24"/>
      <c r="ONS20" s="24"/>
      <c r="ONT20" s="24"/>
      <c r="ONU20" s="24"/>
      <c r="ONV20" s="24"/>
      <c r="ONW20" s="24"/>
      <c r="ONX20" s="24"/>
      <c r="ONY20" s="24"/>
      <c r="ONZ20" s="24"/>
      <c r="OOA20" s="24"/>
      <c r="OOB20" s="24"/>
      <c r="OOC20" s="24"/>
      <c r="OOD20" s="24"/>
      <c r="OOE20" s="24"/>
      <c r="OOF20" s="24"/>
      <c r="OOG20" s="24"/>
      <c r="OOH20" s="24"/>
      <c r="OOI20" s="24"/>
      <c r="OOJ20" s="24"/>
      <c r="OOK20" s="24"/>
      <c r="OOL20" s="24"/>
      <c r="OOM20" s="24"/>
      <c r="OON20" s="24"/>
      <c r="OOO20" s="24"/>
      <c r="OOP20" s="24"/>
      <c r="OOQ20" s="24"/>
      <c r="OOR20" s="24"/>
      <c r="OOS20" s="24"/>
      <c r="OOT20" s="24"/>
      <c r="OOU20" s="24"/>
      <c r="OOV20" s="24"/>
      <c r="OOW20" s="24"/>
      <c r="OOX20" s="24"/>
      <c r="OOY20" s="24"/>
      <c r="OOZ20" s="24"/>
      <c r="OPA20" s="24"/>
      <c r="OPB20" s="24"/>
      <c r="OPC20" s="24"/>
      <c r="OPD20" s="24"/>
      <c r="OPE20" s="24"/>
      <c r="OPF20" s="24"/>
      <c r="OPG20" s="24"/>
      <c r="OPH20" s="24"/>
      <c r="OPI20" s="24"/>
      <c r="OPJ20" s="24"/>
      <c r="OPK20" s="24"/>
      <c r="OPL20" s="24"/>
      <c r="OPM20" s="24"/>
      <c r="OPN20" s="24"/>
      <c r="OPO20" s="24"/>
      <c r="OPP20" s="24"/>
      <c r="OPQ20" s="24"/>
      <c r="OPR20" s="24"/>
      <c r="OPS20" s="24"/>
      <c r="OPT20" s="24"/>
      <c r="OPU20" s="24"/>
      <c r="OPV20" s="24"/>
      <c r="OPW20" s="24"/>
      <c r="OPX20" s="24"/>
      <c r="OPY20" s="24"/>
      <c r="OPZ20" s="24"/>
      <c r="OQA20" s="24"/>
      <c r="OQB20" s="24"/>
      <c r="OQC20" s="24"/>
      <c r="OQD20" s="24"/>
      <c r="OQE20" s="24"/>
      <c r="OQF20" s="24"/>
      <c r="OQG20" s="24"/>
      <c r="OQH20" s="24"/>
      <c r="OQI20" s="24"/>
      <c r="OQJ20" s="24"/>
      <c r="OQK20" s="24"/>
      <c r="OQL20" s="24"/>
      <c r="OQM20" s="24"/>
      <c r="OQN20" s="24"/>
      <c r="OQO20" s="24"/>
      <c r="OQP20" s="24"/>
      <c r="OQQ20" s="24"/>
      <c r="OQR20" s="24"/>
      <c r="OQS20" s="24"/>
      <c r="OQT20" s="24"/>
      <c r="OQU20" s="24"/>
      <c r="OQV20" s="24"/>
      <c r="OQW20" s="24"/>
      <c r="OQX20" s="24"/>
      <c r="OQY20" s="24"/>
      <c r="OQZ20" s="24"/>
      <c r="ORA20" s="24"/>
      <c r="ORB20" s="24"/>
      <c r="ORC20" s="24"/>
      <c r="ORD20" s="24"/>
      <c r="ORE20" s="24"/>
      <c r="ORF20" s="24"/>
      <c r="ORG20" s="24"/>
      <c r="ORH20" s="24"/>
      <c r="ORI20" s="24"/>
      <c r="ORJ20" s="24"/>
      <c r="ORK20" s="24"/>
      <c r="ORL20" s="24"/>
      <c r="ORM20" s="24"/>
      <c r="ORN20" s="24"/>
      <c r="ORO20" s="24"/>
      <c r="ORP20" s="24"/>
      <c r="ORQ20" s="24"/>
      <c r="ORR20" s="24"/>
      <c r="ORS20" s="24"/>
      <c r="ORT20" s="24"/>
      <c r="ORU20" s="24"/>
      <c r="ORV20" s="24"/>
      <c r="ORW20" s="24"/>
      <c r="ORX20" s="24"/>
      <c r="ORY20" s="24"/>
      <c r="ORZ20" s="24"/>
      <c r="OSA20" s="24"/>
      <c r="OSB20" s="24"/>
      <c r="OSC20" s="24"/>
      <c r="OSD20" s="24"/>
      <c r="OSE20" s="24"/>
      <c r="OSF20" s="24"/>
      <c r="OSG20" s="24"/>
      <c r="OSH20" s="24"/>
      <c r="OSI20" s="24"/>
      <c r="OSJ20" s="24"/>
      <c r="OSK20" s="24"/>
      <c r="OSL20" s="24"/>
      <c r="OSM20" s="24"/>
      <c r="OSN20" s="24"/>
      <c r="OSO20" s="24"/>
      <c r="OSP20" s="24"/>
      <c r="OSQ20" s="24"/>
      <c r="OSR20" s="24"/>
      <c r="OSS20" s="24"/>
      <c r="OST20" s="24"/>
      <c r="OSU20" s="24"/>
      <c r="OSV20" s="24"/>
      <c r="OSW20" s="24"/>
      <c r="OSX20" s="24"/>
      <c r="OSY20" s="24"/>
      <c r="OSZ20" s="24"/>
      <c r="OTA20" s="24"/>
      <c r="OTB20" s="24"/>
      <c r="OTC20" s="24"/>
      <c r="OTD20" s="24"/>
      <c r="OTE20" s="24"/>
      <c r="OTF20" s="24"/>
      <c r="OTG20" s="24"/>
      <c r="OTH20" s="24"/>
      <c r="OTI20" s="24"/>
      <c r="OTJ20" s="24"/>
      <c r="OTK20" s="24"/>
      <c r="OTL20" s="24"/>
      <c r="OTM20" s="24"/>
      <c r="OTN20" s="24"/>
      <c r="OTO20" s="24"/>
      <c r="OTP20" s="24"/>
      <c r="OTQ20" s="24"/>
      <c r="OTR20" s="24"/>
      <c r="OTS20" s="24"/>
      <c r="OTT20" s="24"/>
      <c r="OTU20" s="24"/>
      <c r="OTV20" s="24"/>
      <c r="OTW20" s="24"/>
      <c r="OTX20" s="24"/>
      <c r="OTY20" s="24"/>
      <c r="OTZ20" s="24"/>
      <c r="OUA20" s="24"/>
      <c r="OUB20" s="24"/>
      <c r="OUC20" s="24"/>
      <c r="OUD20" s="24"/>
      <c r="OUE20" s="24"/>
      <c r="OUF20" s="24"/>
      <c r="OUG20" s="24"/>
      <c r="OUH20" s="24"/>
      <c r="OUI20" s="24"/>
      <c r="OUJ20" s="24"/>
      <c r="OUK20" s="24"/>
      <c r="OUL20" s="24"/>
      <c r="OUM20" s="24"/>
      <c r="OUN20" s="24"/>
      <c r="OUO20" s="24"/>
      <c r="OUP20" s="24"/>
      <c r="OUQ20" s="24"/>
      <c r="OUR20" s="24"/>
      <c r="OUS20" s="24"/>
      <c r="OUT20" s="24"/>
      <c r="OUU20" s="24"/>
      <c r="OUV20" s="24"/>
      <c r="OUW20" s="24"/>
      <c r="OUX20" s="24"/>
      <c r="OUY20" s="24"/>
      <c r="OUZ20" s="24"/>
      <c r="OVA20" s="24"/>
      <c r="OVB20" s="24"/>
      <c r="OVC20" s="24"/>
      <c r="OVD20" s="24"/>
      <c r="OVE20" s="24"/>
      <c r="OVF20" s="24"/>
      <c r="OVG20" s="24"/>
      <c r="OVH20" s="24"/>
      <c r="OVI20" s="24"/>
      <c r="OVJ20" s="24"/>
      <c r="OVK20" s="24"/>
      <c r="OVL20" s="24"/>
      <c r="OVM20" s="24"/>
      <c r="OVN20" s="24"/>
      <c r="OVO20" s="24"/>
      <c r="OVP20" s="24"/>
      <c r="OVQ20" s="24"/>
      <c r="OVR20" s="24"/>
      <c r="OVS20" s="24"/>
      <c r="OVT20" s="24"/>
      <c r="OVU20" s="24"/>
      <c r="OVV20" s="24"/>
      <c r="OVW20" s="24"/>
      <c r="OVX20" s="24"/>
      <c r="OVY20" s="24"/>
      <c r="OVZ20" s="24"/>
      <c r="OWA20" s="24"/>
      <c r="OWB20" s="24"/>
      <c r="OWC20" s="24"/>
      <c r="OWD20" s="24"/>
      <c r="OWE20" s="24"/>
      <c r="OWF20" s="24"/>
      <c r="OWG20" s="24"/>
      <c r="OWH20" s="24"/>
      <c r="OWI20" s="24"/>
      <c r="OWJ20" s="24"/>
      <c r="OWK20" s="24"/>
      <c r="OWL20" s="24"/>
      <c r="OWM20" s="24"/>
      <c r="OWN20" s="24"/>
      <c r="OWO20" s="24"/>
      <c r="OWP20" s="24"/>
      <c r="OWQ20" s="24"/>
      <c r="OWR20" s="24"/>
      <c r="OWS20" s="24"/>
      <c r="OWT20" s="24"/>
      <c r="OWU20" s="24"/>
      <c r="OWV20" s="24"/>
      <c r="OWW20" s="24"/>
      <c r="OWX20" s="24"/>
      <c r="OWY20" s="24"/>
      <c r="OWZ20" s="24"/>
      <c r="OXA20" s="24"/>
      <c r="OXB20" s="24"/>
      <c r="OXC20" s="24"/>
      <c r="OXD20" s="24"/>
      <c r="OXE20" s="24"/>
      <c r="OXF20" s="24"/>
      <c r="OXG20" s="24"/>
      <c r="OXH20" s="24"/>
      <c r="OXI20" s="24"/>
      <c r="OXJ20" s="24"/>
      <c r="OXK20" s="24"/>
      <c r="OXL20" s="24"/>
      <c r="OXM20" s="24"/>
      <c r="OXN20" s="24"/>
      <c r="OXO20" s="24"/>
      <c r="OXP20" s="24"/>
      <c r="OXQ20" s="24"/>
      <c r="OXR20" s="24"/>
      <c r="OXS20" s="24"/>
      <c r="OXT20" s="24"/>
      <c r="OXU20" s="24"/>
      <c r="OXV20" s="24"/>
      <c r="OXW20" s="24"/>
      <c r="OXX20" s="24"/>
      <c r="OXY20" s="24"/>
      <c r="OXZ20" s="24"/>
      <c r="OYA20" s="24"/>
      <c r="OYB20" s="24"/>
      <c r="OYC20" s="24"/>
      <c r="OYD20" s="24"/>
      <c r="OYE20" s="24"/>
      <c r="OYF20" s="24"/>
      <c r="OYG20" s="24"/>
      <c r="OYH20" s="24"/>
      <c r="OYI20" s="24"/>
      <c r="OYJ20" s="24"/>
      <c r="OYK20" s="24"/>
      <c r="OYL20" s="24"/>
      <c r="OYM20" s="24"/>
      <c r="OYN20" s="24"/>
      <c r="OYO20" s="24"/>
      <c r="OYP20" s="24"/>
      <c r="OYQ20" s="24"/>
      <c r="OYR20" s="24"/>
      <c r="OYS20" s="24"/>
      <c r="OYT20" s="24"/>
      <c r="OYU20" s="24"/>
      <c r="OYV20" s="24"/>
      <c r="OYW20" s="24"/>
      <c r="OYX20" s="24"/>
      <c r="OYY20" s="24"/>
      <c r="OYZ20" s="24"/>
      <c r="OZA20" s="24"/>
      <c r="OZB20" s="24"/>
      <c r="OZC20" s="24"/>
      <c r="OZD20" s="24"/>
      <c r="OZE20" s="24"/>
      <c r="OZF20" s="24"/>
      <c r="OZG20" s="24"/>
      <c r="OZH20" s="24"/>
      <c r="OZI20" s="24"/>
      <c r="OZJ20" s="24"/>
      <c r="OZK20" s="24"/>
      <c r="OZL20" s="24"/>
      <c r="OZM20" s="24"/>
      <c r="OZN20" s="24"/>
      <c r="OZO20" s="24"/>
      <c r="OZP20" s="24"/>
      <c r="OZQ20" s="24"/>
      <c r="OZR20" s="24"/>
      <c r="OZS20" s="24"/>
      <c r="OZT20" s="24"/>
      <c r="OZU20" s="24"/>
      <c r="OZV20" s="24"/>
      <c r="OZW20" s="24"/>
      <c r="OZX20" s="24"/>
      <c r="OZY20" s="24"/>
      <c r="OZZ20" s="24"/>
      <c r="PAA20" s="24"/>
      <c r="PAB20" s="24"/>
      <c r="PAC20" s="24"/>
      <c r="PAD20" s="24"/>
      <c r="PAE20" s="24"/>
      <c r="PAF20" s="24"/>
      <c r="PAG20" s="24"/>
      <c r="PAH20" s="24"/>
      <c r="PAI20" s="24"/>
      <c r="PAJ20" s="24"/>
      <c r="PAK20" s="24"/>
      <c r="PAL20" s="24"/>
      <c r="PAM20" s="24"/>
      <c r="PAN20" s="24"/>
      <c r="PAO20" s="24"/>
      <c r="PAP20" s="24"/>
      <c r="PAQ20" s="24"/>
      <c r="PAR20" s="24"/>
      <c r="PAS20" s="24"/>
      <c r="PAT20" s="24"/>
      <c r="PAU20" s="24"/>
      <c r="PAV20" s="24"/>
      <c r="PAW20" s="24"/>
      <c r="PAX20" s="24"/>
      <c r="PAY20" s="24"/>
      <c r="PAZ20" s="24"/>
      <c r="PBA20" s="24"/>
      <c r="PBB20" s="24"/>
      <c r="PBC20" s="24"/>
      <c r="PBD20" s="24"/>
      <c r="PBE20" s="24"/>
      <c r="PBF20" s="24"/>
      <c r="PBG20" s="24"/>
      <c r="PBH20" s="24"/>
      <c r="PBI20" s="24"/>
      <c r="PBJ20" s="24"/>
      <c r="PBK20" s="24"/>
      <c r="PBL20" s="24"/>
      <c r="PBM20" s="24"/>
      <c r="PBN20" s="24"/>
      <c r="PBO20" s="24"/>
      <c r="PBP20" s="24"/>
      <c r="PBQ20" s="24"/>
      <c r="PBR20" s="24"/>
      <c r="PBS20" s="24"/>
      <c r="PBT20" s="24"/>
      <c r="PBU20" s="24"/>
      <c r="PBV20" s="24"/>
      <c r="PBW20" s="24"/>
      <c r="PBX20" s="24"/>
      <c r="PBY20" s="24"/>
      <c r="PBZ20" s="24"/>
      <c r="PCA20" s="24"/>
      <c r="PCB20" s="24"/>
      <c r="PCC20" s="24"/>
      <c r="PCD20" s="24"/>
      <c r="PCE20" s="24"/>
      <c r="PCF20" s="24"/>
      <c r="PCG20" s="24"/>
      <c r="PCH20" s="24"/>
      <c r="PCI20" s="24"/>
      <c r="PCJ20" s="24"/>
      <c r="PCK20" s="24"/>
      <c r="PCL20" s="24"/>
      <c r="PCM20" s="24"/>
      <c r="PCN20" s="24"/>
      <c r="PCO20" s="24"/>
      <c r="PCP20" s="24"/>
      <c r="PCQ20" s="24"/>
      <c r="PCR20" s="24"/>
      <c r="PCS20" s="24"/>
      <c r="PCT20" s="24"/>
      <c r="PCU20" s="24"/>
      <c r="PCV20" s="24"/>
      <c r="PCW20" s="24"/>
      <c r="PCX20" s="24"/>
      <c r="PCY20" s="24"/>
      <c r="PCZ20" s="24"/>
      <c r="PDA20" s="24"/>
      <c r="PDB20" s="24"/>
      <c r="PDC20" s="24"/>
      <c r="PDD20" s="24"/>
      <c r="PDE20" s="24"/>
      <c r="PDF20" s="24"/>
      <c r="PDG20" s="24"/>
      <c r="PDH20" s="24"/>
      <c r="PDI20" s="24"/>
      <c r="PDJ20" s="24"/>
      <c r="PDK20" s="24"/>
      <c r="PDL20" s="24"/>
      <c r="PDM20" s="24"/>
      <c r="PDN20" s="24"/>
      <c r="PDO20" s="24"/>
      <c r="PDP20" s="24"/>
      <c r="PDQ20" s="24"/>
      <c r="PDR20" s="24"/>
      <c r="PDS20" s="24"/>
      <c r="PDT20" s="24"/>
      <c r="PDU20" s="24"/>
      <c r="PDV20" s="24"/>
      <c r="PDW20" s="24"/>
      <c r="PDX20" s="24"/>
      <c r="PDY20" s="24"/>
      <c r="PDZ20" s="24"/>
      <c r="PEA20" s="24"/>
      <c r="PEB20" s="24"/>
      <c r="PEC20" s="24"/>
      <c r="PED20" s="24"/>
      <c r="PEE20" s="24"/>
      <c r="PEF20" s="24"/>
      <c r="PEG20" s="24"/>
      <c r="PEH20" s="24"/>
      <c r="PEI20" s="24"/>
      <c r="PEJ20" s="24"/>
      <c r="PEK20" s="24"/>
      <c r="PEL20" s="24"/>
      <c r="PEM20" s="24"/>
      <c r="PEN20" s="24"/>
      <c r="PEO20" s="24"/>
      <c r="PEP20" s="24"/>
      <c r="PEQ20" s="24"/>
      <c r="PER20" s="24"/>
      <c r="PES20" s="24"/>
      <c r="PET20" s="24"/>
      <c r="PEU20" s="24"/>
      <c r="PEV20" s="24"/>
      <c r="PEW20" s="24"/>
      <c r="PEX20" s="24"/>
      <c r="PEY20" s="24"/>
      <c r="PEZ20" s="24"/>
      <c r="PFA20" s="24"/>
      <c r="PFB20" s="24"/>
      <c r="PFC20" s="24"/>
      <c r="PFD20" s="24"/>
      <c r="PFE20" s="24"/>
      <c r="PFF20" s="24"/>
      <c r="PFG20" s="24"/>
      <c r="PFH20" s="24"/>
      <c r="PFI20" s="24"/>
      <c r="PFJ20" s="24"/>
      <c r="PFK20" s="24"/>
      <c r="PFL20" s="24"/>
      <c r="PFM20" s="24"/>
      <c r="PFN20" s="24"/>
      <c r="PFO20" s="24"/>
      <c r="PFP20" s="24"/>
      <c r="PFQ20" s="24"/>
      <c r="PFR20" s="24"/>
      <c r="PFS20" s="24"/>
      <c r="PFT20" s="24"/>
      <c r="PFU20" s="24"/>
      <c r="PFV20" s="24"/>
      <c r="PFW20" s="24"/>
      <c r="PFX20" s="24"/>
      <c r="PFY20" s="24"/>
      <c r="PFZ20" s="24"/>
      <c r="PGA20" s="24"/>
      <c r="PGB20" s="24"/>
      <c r="PGC20" s="24"/>
      <c r="PGD20" s="24"/>
      <c r="PGE20" s="24"/>
      <c r="PGF20" s="24"/>
      <c r="PGG20" s="24"/>
      <c r="PGH20" s="24"/>
      <c r="PGI20" s="24"/>
      <c r="PGJ20" s="24"/>
      <c r="PGK20" s="24"/>
      <c r="PGL20" s="24"/>
      <c r="PGM20" s="24"/>
      <c r="PGN20" s="24"/>
      <c r="PGO20" s="24"/>
      <c r="PGP20" s="24"/>
      <c r="PGQ20" s="24"/>
      <c r="PGR20" s="24"/>
      <c r="PGS20" s="24"/>
      <c r="PGT20" s="24"/>
      <c r="PGU20" s="24"/>
      <c r="PGV20" s="24"/>
      <c r="PGW20" s="24"/>
      <c r="PGX20" s="24"/>
      <c r="PGY20" s="24"/>
      <c r="PGZ20" s="24"/>
      <c r="PHA20" s="24"/>
      <c r="PHB20" s="24"/>
      <c r="PHC20" s="24"/>
      <c r="PHD20" s="24"/>
      <c r="PHE20" s="24"/>
      <c r="PHF20" s="24"/>
      <c r="PHG20" s="24"/>
      <c r="PHH20" s="24"/>
      <c r="PHI20" s="24"/>
      <c r="PHJ20" s="24"/>
      <c r="PHK20" s="24"/>
      <c r="PHL20" s="24"/>
      <c r="PHM20" s="24"/>
      <c r="PHN20" s="24"/>
      <c r="PHO20" s="24"/>
      <c r="PHP20" s="24"/>
      <c r="PHQ20" s="24"/>
      <c r="PHR20" s="24"/>
      <c r="PHS20" s="24"/>
      <c r="PHT20" s="24"/>
      <c r="PHU20" s="24"/>
      <c r="PHV20" s="24"/>
      <c r="PHW20" s="24"/>
      <c r="PHX20" s="24"/>
      <c r="PHY20" s="24"/>
      <c r="PHZ20" s="24"/>
      <c r="PIA20" s="24"/>
      <c r="PIB20" s="24"/>
      <c r="PIC20" s="24"/>
      <c r="PID20" s="24"/>
      <c r="PIE20" s="24"/>
      <c r="PIF20" s="24"/>
      <c r="PIG20" s="24"/>
      <c r="PIH20" s="24"/>
      <c r="PII20" s="24"/>
      <c r="PIJ20" s="24"/>
      <c r="PIK20" s="24"/>
      <c r="PIL20" s="24"/>
      <c r="PIM20" s="24"/>
      <c r="PIN20" s="24"/>
      <c r="PIO20" s="24"/>
      <c r="PIP20" s="24"/>
      <c r="PIQ20" s="24"/>
      <c r="PIR20" s="24"/>
      <c r="PIS20" s="24"/>
      <c r="PIT20" s="24"/>
      <c r="PIU20" s="24"/>
      <c r="PIV20" s="24"/>
      <c r="PIW20" s="24"/>
      <c r="PIX20" s="24"/>
      <c r="PIY20" s="24"/>
      <c r="PIZ20" s="24"/>
      <c r="PJA20" s="24"/>
      <c r="PJB20" s="24"/>
      <c r="PJC20" s="24"/>
      <c r="PJD20" s="24"/>
      <c r="PJE20" s="24"/>
      <c r="PJF20" s="24"/>
      <c r="PJG20" s="24"/>
      <c r="PJH20" s="24"/>
      <c r="PJI20" s="24"/>
      <c r="PJJ20" s="24"/>
      <c r="PJK20" s="24"/>
      <c r="PJL20" s="24"/>
      <c r="PJM20" s="24"/>
      <c r="PJN20" s="24"/>
      <c r="PJO20" s="24"/>
      <c r="PJP20" s="24"/>
      <c r="PJQ20" s="24"/>
      <c r="PJR20" s="24"/>
      <c r="PJS20" s="24"/>
      <c r="PJT20" s="24"/>
      <c r="PJU20" s="24"/>
      <c r="PJV20" s="24"/>
      <c r="PJW20" s="24"/>
      <c r="PJX20" s="24"/>
      <c r="PJY20" s="24"/>
      <c r="PJZ20" s="24"/>
      <c r="PKA20" s="24"/>
      <c r="PKB20" s="24"/>
      <c r="PKC20" s="24"/>
      <c r="PKD20" s="24"/>
      <c r="PKE20" s="24"/>
      <c r="PKF20" s="24"/>
      <c r="PKG20" s="24"/>
      <c r="PKH20" s="24"/>
      <c r="PKI20" s="24"/>
      <c r="PKJ20" s="24"/>
      <c r="PKK20" s="24"/>
      <c r="PKL20" s="24"/>
      <c r="PKM20" s="24"/>
      <c r="PKN20" s="24"/>
      <c r="PKO20" s="24"/>
      <c r="PKP20" s="24"/>
      <c r="PKQ20" s="24"/>
      <c r="PKR20" s="24"/>
      <c r="PKS20" s="24"/>
      <c r="PKT20" s="24"/>
      <c r="PKU20" s="24"/>
      <c r="PKV20" s="24"/>
      <c r="PKW20" s="24"/>
      <c r="PKX20" s="24"/>
      <c r="PKY20" s="24"/>
      <c r="PKZ20" s="24"/>
      <c r="PLA20" s="24"/>
      <c r="PLB20" s="24"/>
      <c r="PLC20" s="24"/>
      <c r="PLD20" s="24"/>
      <c r="PLE20" s="24"/>
      <c r="PLF20" s="24"/>
      <c r="PLG20" s="24"/>
      <c r="PLH20" s="24"/>
      <c r="PLI20" s="24"/>
      <c r="PLJ20" s="24"/>
      <c r="PLK20" s="24"/>
      <c r="PLL20" s="24"/>
      <c r="PLM20" s="24"/>
      <c r="PLN20" s="24"/>
      <c r="PLO20" s="24"/>
      <c r="PLP20" s="24"/>
      <c r="PLQ20" s="24"/>
      <c r="PLR20" s="24"/>
      <c r="PLS20" s="24"/>
      <c r="PLT20" s="24"/>
      <c r="PLU20" s="24"/>
      <c r="PLV20" s="24"/>
      <c r="PLW20" s="24"/>
      <c r="PLX20" s="24"/>
      <c r="PLY20" s="24"/>
      <c r="PLZ20" s="24"/>
      <c r="PMA20" s="24"/>
      <c r="PMB20" s="24"/>
      <c r="PMC20" s="24"/>
      <c r="PMD20" s="24"/>
      <c r="PME20" s="24"/>
      <c r="PMF20" s="24"/>
      <c r="PMG20" s="24"/>
      <c r="PMH20" s="24"/>
      <c r="PMI20" s="24"/>
      <c r="PMJ20" s="24"/>
      <c r="PMK20" s="24"/>
      <c r="PML20" s="24"/>
      <c r="PMM20" s="24"/>
      <c r="PMN20" s="24"/>
      <c r="PMO20" s="24"/>
      <c r="PMP20" s="24"/>
      <c r="PMQ20" s="24"/>
      <c r="PMR20" s="24"/>
      <c r="PMS20" s="24"/>
      <c r="PMT20" s="24"/>
      <c r="PMU20" s="24"/>
      <c r="PMV20" s="24"/>
      <c r="PMW20" s="24"/>
      <c r="PMX20" s="24"/>
      <c r="PMY20" s="24"/>
      <c r="PMZ20" s="24"/>
      <c r="PNA20" s="24"/>
      <c r="PNB20" s="24"/>
      <c r="PNC20" s="24"/>
      <c r="PND20" s="24"/>
      <c r="PNE20" s="24"/>
      <c r="PNF20" s="24"/>
      <c r="PNG20" s="24"/>
      <c r="PNH20" s="24"/>
      <c r="PNI20" s="24"/>
      <c r="PNJ20" s="24"/>
      <c r="PNK20" s="24"/>
      <c r="PNL20" s="24"/>
      <c r="PNM20" s="24"/>
      <c r="PNN20" s="24"/>
      <c r="PNO20" s="24"/>
      <c r="PNP20" s="24"/>
      <c r="PNQ20" s="24"/>
      <c r="PNR20" s="24"/>
      <c r="PNS20" s="24"/>
      <c r="PNT20" s="24"/>
      <c r="PNU20" s="24"/>
      <c r="PNV20" s="24"/>
      <c r="PNW20" s="24"/>
      <c r="PNX20" s="24"/>
      <c r="PNY20" s="24"/>
      <c r="PNZ20" s="24"/>
      <c r="POA20" s="24"/>
      <c r="POB20" s="24"/>
      <c r="POC20" s="24"/>
      <c r="POD20" s="24"/>
      <c r="POE20" s="24"/>
      <c r="POF20" s="24"/>
      <c r="POG20" s="24"/>
      <c r="POH20" s="24"/>
      <c r="POI20" s="24"/>
      <c r="POJ20" s="24"/>
      <c r="POK20" s="24"/>
      <c r="POL20" s="24"/>
      <c r="POM20" s="24"/>
      <c r="PON20" s="24"/>
      <c r="POO20" s="24"/>
      <c r="POP20" s="24"/>
      <c r="POQ20" s="24"/>
      <c r="POR20" s="24"/>
      <c r="POS20" s="24"/>
      <c r="POT20" s="24"/>
      <c r="POU20" s="24"/>
      <c r="POV20" s="24"/>
      <c r="POW20" s="24"/>
      <c r="POX20" s="24"/>
      <c r="POY20" s="24"/>
      <c r="POZ20" s="24"/>
      <c r="PPA20" s="24"/>
      <c r="PPB20" s="24"/>
      <c r="PPC20" s="24"/>
      <c r="PPD20" s="24"/>
      <c r="PPE20" s="24"/>
      <c r="PPF20" s="24"/>
      <c r="PPG20" s="24"/>
      <c r="PPH20" s="24"/>
      <c r="PPI20" s="24"/>
      <c r="PPJ20" s="24"/>
      <c r="PPK20" s="24"/>
      <c r="PPL20" s="24"/>
      <c r="PPM20" s="24"/>
      <c r="PPN20" s="24"/>
      <c r="PPO20" s="24"/>
      <c r="PPP20" s="24"/>
      <c r="PPQ20" s="24"/>
      <c r="PPR20" s="24"/>
      <c r="PPS20" s="24"/>
      <c r="PPT20" s="24"/>
      <c r="PPU20" s="24"/>
      <c r="PPV20" s="24"/>
      <c r="PPW20" s="24"/>
      <c r="PPX20" s="24"/>
      <c r="PPY20" s="24"/>
      <c r="PPZ20" s="24"/>
      <c r="PQA20" s="24"/>
      <c r="PQB20" s="24"/>
      <c r="PQC20" s="24"/>
      <c r="PQD20" s="24"/>
      <c r="PQE20" s="24"/>
      <c r="PQF20" s="24"/>
      <c r="PQG20" s="24"/>
      <c r="PQH20" s="24"/>
      <c r="PQI20" s="24"/>
      <c r="PQJ20" s="24"/>
      <c r="PQK20" s="24"/>
      <c r="PQL20" s="24"/>
      <c r="PQM20" s="24"/>
      <c r="PQN20" s="24"/>
      <c r="PQO20" s="24"/>
      <c r="PQP20" s="24"/>
      <c r="PQQ20" s="24"/>
      <c r="PQR20" s="24"/>
      <c r="PQS20" s="24"/>
      <c r="PQT20" s="24"/>
      <c r="PQU20" s="24"/>
      <c r="PQV20" s="24"/>
      <c r="PQW20" s="24"/>
      <c r="PQX20" s="24"/>
      <c r="PQY20" s="24"/>
      <c r="PQZ20" s="24"/>
      <c r="PRA20" s="24"/>
      <c r="PRB20" s="24"/>
      <c r="PRC20" s="24"/>
      <c r="PRD20" s="24"/>
      <c r="PRE20" s="24"/>
      <c r="PRF20" s="24"/>
      <c r="PRG20" s="24"/>
      <c r="PRH20" s="24"/>
      <c r="PRI20" s="24"/>
      <c r="PRJ20" s="24"/>
      <c r="PRK20" s="24"/>
      <c r="PRL20" s="24"/>
      <c r="PRM20" s="24"/>
      <c r="PRN20" s="24"/>
      <c r="PRO20" s="24"/>
      <c r="PRP20" s="24"/>
      <c r="PRQ20" s="24"/>
      <c r="PRR20" s="24"/>
      <c r="PRS20" s="24"/>
      <c r="PRT20" s="24"/>
      <c r="PRU20" s="24"/>
      <c r="PRV20" s="24"/>
      <c r="PRW20" s="24"/>
      <c r="PRX20" s="24"/>
      <c r="PRY20" s="24"/>
      <c r="PRZ20" s="24"/>
      <c r="PSA20" s="24"/>
      <c r="PSB20" s="24"/>
      <c r="PSC20" s="24"/>
      <c r="PSD20" s="24"/>
      <c r="PSE20" s="24"/>
      <c r="PSF20" s="24"/>
      <c r="PSG20" s="24"/>
      <c r="PSH20" s="24"/>
      <c r="PSI20" s="24"/>
      <c r="PSJ20" s="24"/>
      <c r="PSK20" s="24"/>
      <c r="PSL20" s="24"/>
      <c r="PSM20" s="24"/>
      <c r="PSN20" s="24"/>
      <c r="PSO20" s="24"/>
      <c r="PSP20" s="24"/>
      <c r="PSQ20" s="24"/>
      <c r="PSR20" s="24"/>
      <c r="PSS20" s="24"/>
      <c r="PST20" s="24"/>
      <c r="PSU20" s="24"/>
      <c r="PSV20" s="24"/>
      <c r="PSW20" s="24"/>
      <c r="PSX20" s="24"/>
      <c r="PSY20" s="24"/>
      <c r="PSZ20" s="24"/>
      <c r="PTA20" s="24"/>
      <c r="PTB20" s="24"/>
      <c r="PTC20" s="24"/>
      <c r="PTD20" s="24"/>
      <c r="PTE20" s="24"/>
      <c r="PTF20" s="24"/>
      <c r="PTG20" s="24"/>
      <c r="PTH20" s="24"/>
      <c r="PTI20" s="24"/>
      <c r="PTJ20" s="24"/>
      <c r="PTK20" s="24"/>
      <c r="PTL20" s="24"/>
      <c r="PTM20" s="24"/>
      <c r="PTN20" s="24"/>
      <c r="PTO20" s="24"/>
      <c r="PTP20" s="24"/>
      <c r="PTQ20" s="24"/>
      <c r="PTR20" s="24"/>
      <c r="PTS20" s="24"/>
      <c r="PTT20" s="24"/>
      <c r="PTU20" s="24"/>
      <c r="PTV20" s="24"/>
      <c r="PTW20" s="24"/>
      <c r="PTX20" s="24"/>
      <c r="PTY20" s="24"/>
      <c r="PTZ20" s="24"/>
      <c r="PUA20" s="24"/>
      <c r="PUB20" s="24"/>
      <c r="PUC20" s="24"/>
      <c r="PUD20" s="24"/>
      <c r="PUE20" s="24"/>
      <c r="PUF20" s="24"/>
      <c r="PUG20" s="24"/>
      <c r="PUH20" s="24"/>
      <c r="PUI20" s="24"/>
      <c r="PUJ20" s="24"/>
      <c r="PUK20" s="24"/>
      <c r="PUL20" s="24"/>
      <c r="PUM20" s="24"/>
      <c r="PUN20" s="24"/>
      <c r="PUO20" s="24"/>
      <c r="PUP20" s="24"/>
      <c r="PUQ20" s="24"/>
      <c r="PUR20" s="24"/>
      <c r="PUS20" s="24"/>
      <c r="PUT20" s="24"/>
      <c r="PUU20" s="24"/>
      <c r="PUV20" s="24"/>
      <c r="PUW20" s="24"/>
      <c r="PUX20" s="24"/>
      <c r="PUY20" s="24"/>
      <c r="PUZ20" s="24"/>
      <c r="PVA20" s="24"/>
      <c r="PVB20" s="24"/>
      <c r="PVC20" s="24"/>
      <c r="PVD20" s="24"/>
      <c r="PVE20" s="24"/>
      <c r="PVF20" s="24"/>
      <c r="PVG20" s="24"/>
      <c r="PVH20" s="24"/>
      <c r="PVI20" s="24"/>
      <c r="PVJ20" s="24"/>
      <c r="PVK20" s="24"/>
      <c r="PVL20" s="24"/>
      <c r="PVM20" s="24"/>
      <c r="PVN20" s="24"/>
      <c r="PVO20" s="24"/>
      <c r="PVP20" s="24"/>
      <c r="PVQ20" s="24"/>
      <c r="PVR20" s="24"/>
      <c r="PVS20" s="24"/>
      <c r="PVT20" s="24"/>
      <c r="PVU20" s="24"/>
      <c r="PVV20" s="24"/>
      <c r="PVW20" s="24"/>
      <c r="PVX20" s="24"/>
      <c r="PVY20" s="24"/>
      <c r="PVZ20" s="24"/>
      <c r="PWA20" s="24"/>
      <c r="PWB20" s="24"/>
      <c r="PWC20" s="24"/>
      <c r="PWD20" s="24"/>
      <c r="PWE20" s="24"/>
      <c r="PWF20" s="24"/>
      <c r="PWG20" s="24"/>
      <c r="PWH20" s="24"/>
      <c r="PWI20" s="24"/>
      <c r="PWJ20" s="24"/>
      <c r="PWK20" s="24"/>
      <c r="PWL20" s="24"/>
      <c r="PWM20" s="24"/>
      <c r="PWN20" s="24"/>
      <c r="PWO20" s="24"/>
      <c r="PWP20" s="24"/>
      <c r="PWQ20" s="24"/>
      <c r="PWR20" s="24"/>
      <c r="PWS20" s="24"/>
      <c r="PWT20" s="24"/>
      <c r="PWU20" s="24"/>
      <c r="PWV20" s="24"/>
      <c r="PWW20" s="24"/>
      <c r="PWX20" s="24"/>
      <c r="PWY20" s="24"/>
      <c r="PWZ20" s="24"/>
      <c r="PXA20" s="24"/>
      <c r="PXB20" s="24"/>
      <c r="PXC20" s="24"/>
      <c r="PXD20" s="24"/>
      <c r="PXE20" s="24"/>
      <c r="PXF20" s="24"/>
      <c r="PXG20" s="24"/>
      <c r="PXH20" s="24"/>
      <c r="PXI20" s="24"/>
      <c r="PXJ20" s="24"/>
      <c r="PXK20" s="24"/>
      <c r="PXL20" s="24"/>
      <c r="PXM20" s="24"/>
      <c r="PXN20" s="24"/>
      <c r="PXO20" s="24"/>
      <c r="PXP20" s="24"/>
      <c r="PXQ20" s="24"/>
      <c r="PXR20" s="24"/>
      <c r="PXS20" s="24"/>
      <c r="PXT20" s="24"/>
      <c r="PXU20" s="24"/>
      <c r="PXV20" s="24"/>
      <c r="PXW20" s="24"/>
      <c r="PXX20" s="24"/>
      <c r="PXY20" s="24"/>
      <c r="PXZ20" s="24"/>
      <c r="PYA20" s="24"/>
      <c r="PYB20" s="24"/>
      <c r="PYC20" s="24"/>
      <c r="PYD20" s="24"/>
      <c r="PYE20" s="24"/>
      <c r="PYF20" s="24"/>
      <c r="PYG20" s="24"/>
      <c r="PYH20" s="24"/>
      <c r="PYI20" s="24"/>
      <c r="PYJ20" s="24"/>
      <c r="PYK20" s="24"/>
      <c r="PYL20" s="24"/>
      <c r="PYM20" s="24"/>
      <c r="PYN20" s="24"/>
      <c r="PYO20" s="24"/>
      <c r="PYP20" s="24"/>
      <c r="PYQ20" s="24"/>
      <c r="PYR20" s="24"/>
      <c r="PYS20" s="24"/>
      <c r="PYT20" s="24"/>
      <c r="PYU20" s="24"/>
      <c r="PYV20" s="24"/>
      <c r="PYW20" s="24"/>
      <c r="PYX20" s="24"/>
      <c r="PYY20" s="24"/>
      <c r="PYZ20" s="24"/>
      <c r="PZA20" s="24"/>
      <c r="PZB20" s="24"/>
      <c r="PZC20" s="24"/>
      <c r="PZD20" s="24"/>
      <c r="PZE20" s="24"/>
      <c r="PZF20" s="24"/>
      <c r="PZG20" s="24"/>
      <c r="PZH20" s="24"/>
      <c r="PZI20" s="24"/>
      <c r="PZJ20" s="24"/>
      <c r="PZK20" s="24"/>
      <c r="PZL20" s="24"/>
      <c r="PZM20" s="24"/>
      <c r="PZN20" s="24"/>
      <c r="PZO20" s="24"/>
      <c r="PZP20" s="24"/>
      <c r="PZQ20" s="24"/>
      <c r="PZR20" s="24"/>
      <c r="PZS20" s="24"/>
      <c r="PZT20" s="24"/>
      <c r="PZU20" s="24"/>
      <c r="PZV20" s="24"/>
      <c r="PZW20" s="24"/>
      <c r="PZX20" s="24"/>
      <c r="PZY20" s="24"/>
      <c r="PZZ20" s="24"/>
      <c r="QAA20" s="24"/>
      <c r="QAB20" s="24"/>
      <c r="QAC20" s="24"/>
      <c r="QAD20" s="24"/>
      <c r="QAE20" s="24"/>
      <c r="QAF20" s="24"/>
      <c r="QAG20" s="24"/>
      <c r="QAH20" s="24"/>
      <c r="QAI20" s="24"/>
      <c r="QAJ20" s="24"/>
      <c r="QAK20" s="24"/>
      <c r="QAL20" s="24"/>
      <c r="QAM20" s="24"/>
      <c r="QAN20" s="24"/>
      <c r="QAO20" s="24"/>
      <c r="QAP20" s="24"/>
      <c r="QAQ20" s="24"/>
      <c r="QAR20" s="24"/>
      <c r="QAS20" s="24"/>
      <c r="QAT20" s="24"/>
      <c r="QAU20" s="24"/>
      <c r="QAV20" s="24"/>
      <c r="QAW20" s="24"/>
      <c r="QAX20" s="24"/>
      <c r="QAY20" s="24"/>
      <c r="QAZ20" s="24"/>
      <c r="QBA20" s="24"/>
      <c r="QBB20" s="24"/>
      <c r="QBC20" s="24"/>
      <c r="QBD20" s="24"/>
      <c r="QBE20" s="24"/>
      <c r="QBF20" s="24"/>
      <c r="QBG20" s="24"/>
      <c r="QBH20" s="24"/>
      <c r="QBI20" s="24"/>
      <c r="QBJ20" s="24"/>
      <c r="QBK20" s="24"/>
      <c r="QBL20" s="24"/>
      <c r="QBM20" s="24"/>
      <c r="QBN20" s="24"/>
      <c r="QBO20" s="24"/>
      <c r="QBP20" s="24"/>
      <c r="QBQ20" s="24"/>
      <c r="QBR20" s="24"/>
      <c r="QBS20" s="24"/>
      <c r="QBT20" s="24"/>
      <c r="QBU20" s="24"/>
      <c r="QBV20" s="24"/>
      <c r="QBW20" s="24"/>
      <c r="QBX20" s="24"/>
      <c r="QBY20" s="24"/>
      <c r="QBZ20" s="24"/>
      <c r="QCA20" s="24"/>
      <c r="QCB20" s="24"/>
      <c r="QCC20" s="24"/>
      <c r="QCD20" s="24"/>
      <c r="QCE20" s="24"/>
      <c r="QCF20" s="24"/>
      <c r="QCG20" s="24"/>
      <c r="QCH20" s="24"/>
      <c r="QCI20" s="24"/>
      <c r="QCJ20" s="24"/>
      <c r="QCK20" s="24"/>
      <c r="QCL20" s="24"/>
      <c r="QCM20" s="24"/>
      <c r="QCN20" s="24"/>
      <c r="QCO20" s="24"/>
      <c r="QCP20" s="24"/>
      <c r="QCQ20" s="24"/>
      <c r="QCR20" s="24"/>
      <c r="QCS20" s="24"/>
      <c r="QCT20" s="24"/>
      <c r="QCU20" s="24"/>
      <c r="QCV20" s="24"/>
      <c r="QCW20" s="24"/>
      <c r="QCX20" s="24"/>
      <c r="QCY20" s="24"/>
      <c r="QCZ20" s="24"/>
      <c r="QDA20" s="24"/>
      <c r="QDB20" s="24"/>
      <c r="QDC20" s="24"/>
      <c r="QDD20" s="24"/>
      <c r="QDE20" s="24"/>
      <c r="QDF20" s="24"/>
      <c r="QDG20" s="24"/>
      <c r="QDH20" s="24"/>
      <c r="QDI20" s="24"/>
      <c r="QDJ20" s="24"/>
      <c r="QDK20" s="24"/>
      <c r="QDL20" s="24"/>
      <c r="QDM20" s="24"/>
      <c r="QDN20" s="24"/>
      <c r="QDO20" s="24"/>
      <c r="QDP20" s="24"/>
      <c r="QDQ20" s="24"/>
      <c r="QDR20" s="24"/>
      <c r="QDS20" s="24"/>
      <c r="QDT20" s="24"/>
      <c r="QDU20" s="24"/>
      <c r="QDV20" s="24"/>
      <c r="QDW20" s="24"/>
      <c r="QDX20" s="24"/>
      <c r="QDY20" s="24"/>
      <c r="QDZ20" s="24"/>
      <c r="QEA20" s="24"/>
      <c r="QEB20" s="24"/>
      <c r="QEC20" s="24"/>
      <c r="QED20" s="24"/>
      <c r="QEE20" s="24"/>
      <c r="QEF20" s="24"/>
      <c r="QEG20" s="24"/>
      <c r="QEH20" s="24"/>
      <c r="QEI20" s="24"/>
      <c r="QEJ20" s="24"/>
      <c r="QEK20" s="24"/>
      <c r="QEL20" s="24"/>
      <c r="QEM20" s="24"/>
      <c r="QEN20" s="24"/>
      <c r="QEO20" s="24"/>
      <c r="QEP20" s="24"/>
      <c r="QEQ20" s="24"/>
      <c r="QER20" s="24"/>
      <c r="QES20" s="24"/>
      <c r="QET20" s="24"/>
      <c r="QEU20" s="24"/>
      <c r="QEV20" s="24"/>
      <c r="QEW20" s="24"/>
      <c r="QEX20" s="24"/>
      <c r="QEY20" s="24"/>
      <c r="QEZ20" s="24"/>
      <c r="QFA20" s="24"/>
      <c r="QFB20" s="24"/>
      <c r="QFC20" s="24"/>
      <c r="QFD20" s="24"/>
      <c r="QFE20" s="24"/>
      <c r="QFF20" s="24"/>
      <c r="QFG20" s="24"/>
      <c r="QFH20" s="24"/>
      <c r="QFI20" s="24"/>
      <c r="QFJ20" s="24"/>
      <c r="QFK20" s="24"/>
      <c r="QFL20" s="24"/>
      <c r="QFM20" s="24"/>
      <c r="QFN20" s="24"/>
      <c r="QFO20" s="24"/>
      <c r="QFP20" s="24"/>
      <c r="QFQ20" s="24"/>
      <c r="QFR20" s="24"/>
      <c r="QFS20" s="24"/>
      <c r="QFT20" s="24"/>
      <c r="QFU20" s="24"/>
      <c r="QFV20" s="24"/>
      <c r="QFW20" s="24"/>
      <c r="QFX20" s="24"/>
      <c r="QFY20" s="24"/>
      <c r="QFZ20" s="24"/>
      <c r="QGA20" s="24"/>
      <c r="QGB20" s="24"/>
      <c r="QGC20" s="24"/>
      <c r="QGD20" s="24"/>
      <c r="QGE20" s="24"/>
      <c r="QGF20" s="24"/>
      <c r="QGG20" s="24"/>
      <c r="QGH20" s="24"/>
      <c r="QGI20" s="24"/>
      <c r="QGJ20" s="24"/>
      <c r="QGK20" s="24"/>
      <c r="QGL20" s="24"/>
      <c r="QGM20" s="24"/>
      <c r="QGN20" s="24"/>
      <c r="QGO20" s="24"/>
      <c r="QGP20" s="24"/>
      <c r="QGQ20" s="24"/>
      <c r="QGR20" s="24"/>
      <c r="QGS20" s="24"/>
      <c r="QGT20" s="24"/>
      <c r="QGU20" s="24"/>
      <c r="QGV20" s="24"/>
      <c r="QGW20" s="24"/>
      <c r="QGX20" s="24"/>
      <c r="QGY20" s="24"/>
      <c r="QGZ20" s="24"/>
      <c r="QHA20" s="24"/>
      <c r="QHB20" s="24"/>
      <c r="QHC20" s="24"/>
      <c r="QHD20" s="24"/>
      <c r="QHE20" s="24"/>
      <c r="QHF20" s="24"/>
      <c r="QHG20" s="24"/>
      <c r="QHH20" s="24"/>
      <c r="QHI20" s="24"/>
      <c r="QHJ20" s="24"/>
      <c r="QHK20" s="24"/>
      <c r="QHL20" s="24"/>
      <c r="QHM20" s="24"/>
      <c r="QHN20" s="24"/>
      <c r="QHO20" s="24"/>
      <c r="QHP20" s="24"/>
      <c r="QHQ20" s="24"/>
      <c r="QHR20" s="24"/>
      <c r="QHS20" s="24"/>
      <c r="QHT20" s="24"/>
      <c r="QHU20" s="24"/>
      <c r="QHV20" s="24"/>
      <c r="QHW20" s="24"/>
      <c r="QHX20" s="24"/>
      <c r="QHY20" s="24"/>
      <c r="QHZ20" s="24"/>
      <c r="QIA20" s="24"/>
      <c r="QIB20" s="24"/>
      <c r="QIC20" s="24"/>
      <c r="QID20" s="24"/>
      <c r="QIE20" s="24"/>
      <c r="QIF20" s="24"/>
      <c r="QIG20" s="24"/>
      <c r="QIH20" s="24"/>
      <c r="QII20" s="24"/>
      <c r="QIJ20" s="24"/>
      <c r="QIK20" s="24"/>
      <c r="QIL20" s="24"/>
      <c r="QIM20" s="24"/>
      <c r="QIN20" s="24"/>
      <c r="QIO20" s="24"/>
      <c r="QIP20" s="24"/>
      <c r="QIQ20" s="24"/>
      <c r="QIR20" s="24"/>
      <c r="QIS20" s="24"/>
      <c r="QIT20" s="24"/>
      <c r="QIU20" s="24"/>
      <c r="QIV20" s="24"/>
      <c r="QIW20" s="24"/>
      <c r="QIX20" s="24"/>
      <c r="QIY20" s="24"/>
      <c r="QIZ20" s="24"/>
      <c r="QJA20" s="24"/>
      <c r="QJB20" s="24"/>
      <c r="QJC20" s="24"/>
      <c r="QJD20" s="24"/>
      <c r="QJE20" s="24"/>
      <c r="QJF20" s="24"/>
      <c r="QJG20" s="24"/>
      <c r="QJH20" s="24"/>
      <c r="QJI20" s="24"/>
      <c r="QJJ20" s="24"/>
      <c r="QJK20" s="24"/>
      <c r="QJL20" s="24"/>
      <c r="QJM20" s="24"/>
      <c r="QJN20" s="24"/>
      <c r="QJO20" s="24"/>
      <c r="QJP20" s="24"/>
      <c r="QJQ20" s="24"/>
      <c r="QJR20" s="24"/>
      <c r="QJS20" s="24"/>
      <c r="QJT20" s="24"/>
      <c r="QJU20" s="24"/>
      <c r="QJV20" s="24"/>
      <c r="QJW20" s="24"/>
      <c r="QJX20" s="24"/>
      <c r="QJY20" s="24"/>
      <c r="QJZ20" s="24"/>
      <c r="QKA20" s="24"/>
      <c r="QKB20" s="24"/>
      <c r="QKC20" s="24"/>
      <c r="QKD20" s="24"/>
      <c r="QKE20" s="24"/>
      <c r="QKF20" s="24"/>
      <c r="QKG20" s="24"/>
      <c r="QKH20" s="24"/>
      <c r="QKI20" s="24"/>
      <c r="QKJ20" s="24"/>
      <c r="QKK20" s="24"/>
      <c r="QKL20" s="24"/>
      <c r="QKM20" s="24"/>
      <c r="QKN20" s="24"/>
      <c r="QKO20" s="24"/>
      <c r="QKP20" s="24"/>
      <c r="QKQ20" s="24"/>
      <c r="QKR20" s="24"/>
      <c r="QKS20" s="24"/>
      <c r="QKT20" s="24"/>
      <c r="QKU20" s="24"/>
      <c r="QKV20" s="24"/>
      <c r="QKW20" s="24"/>
      <c r="QKX20" s="24"/>
      <c r="QKY20" s="24"/>
      <c r="QKZ20" s="24"/>
      <c r="QLA20" s="24"/>
      <c r="QLB20" s="24"/>
      <c r="QLC20" s="24"/>
      <c r="QLD20" s="24"/>
      <c r="QLE20" s="24"/>
      <c r="QLF20" s="24"/>
      <c r="QLG20" s="24"/>
      <c r="QLH20" s="24"/>
      <c r="QLI20" s="24"/>
      <c r="QLJ20" s="24"/>
      <c r="QLK20" s="24"/>
      <c r="QLL20" s="24"/>
      <c r="QLM20" s="24"/>
      <c r="QLN20" s="24"/>
      <c r="QLO20" s="24"/>
      <c r="QLP20" s="24"/>
      <c r="QLQ20" s="24"/>
      <c r="QLR20" s="24"/>
      <c r="QLS20" s="24"/>
      <c r="QLT20" s="24"/>
      <c r="QLU20" s="24"/>
      <c r="QLV20" s="24"/>
      <c r="QLW20" s="24"/>
      <c r="QLX20" s="24"/>
      <c r="QLY20" s="24"/>
      <c r="QLZ20" s="24"/>
      <c r="QMA20" s="24"/>
      <c r="QMB20" s="24"/>
      <c r="QMC20" s="24"/>
      <c r="QMD20" s="24"/>
      <c r="QME20" s="24"/>
      <c r="QMF20" s="24"/>
      <c r="QMG20" s="24"/>
      <c r="QMH20" s="24"/>
      <c r="QMI20" s="24"/>
      <c r="QMJ20" s="24"/>
      <c r="QMK20" s="24"/>
      <c r="QML20" s="24"/>
      <c r="QMM20" s="24"/>
      <c r="QMN20" s="24"/>
      <c r="QMO20" s="24"/>
      <c r="QMP20" s="24"/>
      <c r="QMQ20" s="24"/>
      <c r="QMR20" s="24"/>
      <c r="QMS20" s="24"/>
      <c r="QMT20" s="24"/>
      <c r="QMU20" s="24"/>
      <c r="QMV20" s="24"/>
      <c r="QMW20" s="24"/>
      <c r="QMX20" s="24"/>
      <c r="QMY20" s="24"/>
      <c r="QMZ20" s="24"/>
      <c r="QNA20" s="24"/>
      <c r="QNB20" s="24"/>
      <c r="QNC20" s="24"/>
      <c r="QND20" s="24"/>
      <c r="QNE20" s="24"/>
      <c r="QNF20" s="24"/>
      <c r="QNG20" s="24"/>
      <c r="QNH20" s="24"/>
      <c r="QNI20" s="24"/>
      <c r="QNJ20" s="24"/>
      <c r="QNK20" s="24"/>
      <c r="QNL20" s="24"/>
      <c r="QNM20" s="24"/>
      <c r="QNN20" s="24"/>
      <c r="QNO20" s="24"/>
      <c r="QNP20" s="24"/>
      <c r="QNQ20" s="24"/>
      <c r="QNR20" s="24"/>
      <c r="QNS20" s="24"/>
      <c r="QNT20" s="24"/>
      <c r="QNU20" s="24"/>
      <c r="QNV20" s="24"/>
      <c r="QNW20" s="24"/>
      <c r="QNX20" s="24"/>
      <c r="QNY20" s="24"/>
      <c r="QNZ20" s="24"/>
      <c r="QOA20" s="24"/>
      <c r="QOB20" s="24"/>
      <c r="QOC20" s="24"/>
      <c r="QOD20" s="24"/>
      <c r="QOE20" s="24"/>
      <c r="QOF20" s="24"/>
      <c r="QOG20" s="24"/>
      <c r="QOH20" s="24"/>
      <c r="QOI20" s="24"/>
      <c r="QOJ20" s="24"/>
      <c r="QOK20" s="24"/>
      <c r="QOL20" s="24"/>
      <c r="QOM20" s="24"/>
      <c r="QON20" s="24"/>
      <c r="QOO20" s="24"/>
      <c r="QOP20" s="24"/>
      <c r="QOQ20" s="24"/>
      <c r="QOR20" s="24"/>
      <c r="QOS20" s="24"/>
      <c r="QOT20" s="24"/>
      <c r="QOU20" s="24"/>
      <c r="QOV20" s="24"/>
      <c r="QOW20" s="24"/>
      <c r="QOX20" s="24"/>
      <c r="QOY20" s="24"/>
      <c r="QOZ20" s="24"/>
      <c r="QPA20" s="24"/>
      <c r="QPB20" s="24"/>
      <c r="QPC20" s="24"/>
      <c r="QPD20" s="24"/>
      <c r="QPE20" s="24"/>
      <c r="QPF20" s="24"/>
      <c r="QPG20" s="24"/>
      <c r="QPH20" s="24"/>
      <c r="QPI20" s="24"/>
      <c r="QPJ20" s="24"/>
      <c r="QPK20" s="24"/>
      <c r="QPL20" s="24"/>
      <c r="QPM20" s="24"/>
      <c r="QPN20" s="24"/>
      <c r="QPO20" s="24"/>
      <c r="QPP20" s="24"/>
      <c r="QPQ20" s="24"/>
      <c r="QPR20" s="24"/>
      <c r="QPS20" s="24"/>
      <c r="QPT20" s="24"/>
      <c r="QPU20" s="24"/>
      <c r="QPV20" s="24"/>
      <c r="QPW20" s="24"/>
      <c r="QPX20" s="24"/>
      <c r="QPY20" s="24"/>
      <c r="QPZ20" s="24"/>
      <c r="QQA20" s="24"/>
      <c r="QQB20" s="24"/>
      <c r="QQC20" s="24"/>
      <c r="QQD20" s="24"/>
      <c r="QQE20" s="24"/>
      <c r="QQF20" s="24"/>
      <c r="QQG20" s="24"/>
      <c r="QQH20" s="24"/>
      <c r="QQI20" s="24"/>
      <c r="QQJ20" s="24"/>
      <c r="QQK20" s="24"/>
      <c r="QQL20" s="24"/>
      <c r="QQM20" s="24"/>
      <c r="QQN20" s="24"/>
      <c r="QQO20" s="24"/>
      <c r="QQP20" s="24"/>
      <c r="QQQ20" s="24"/>
      <c r="QQR20" s="24"/>
      <c r="QQS20" s="24"/>
      <c r="QQT20" s="24"/>
      <c r="QQU20" s="24"/>
      <c r="QQV20" s="24"/>
      <c r="QQW20" s="24"/>
      <c r="QQX20" s="24"/>
      <c r="QQY20" s="24"/>
      <c r="QQZ20" s="24"/>
      <c r="QRA20" s="24"/>
      <c r="QRB20" s="24"/>
      <c r="QRC20" s="24"/>
      <c r="QRD20" s="24"/>
      <c r="QRE20" s="24"/>
      <c r="QRF20" s="24"/>
      <c r="QRG20" s="24"/>
      <c r="QRH20" s="24"/>
      <c r="QRI20" s="24"/>
      <c r="QRJ20" s="24"/>
      <c r="QRK20" s="24"/>
      <c r="QRL20" s="24"/>
      <c r="QRM20" s="24"/>
      <c r="QRN20" s="24"/>
      <c r="QRO20" s="24"/>
      <c r="QRP20" s="24"/>
      <c r="QRQ20" s="24"/>
      <c r="QRR20" s="24"/>
      <c r="QRS20" s="24"/>
      <c r="QRT20" s="24"/>
      <c r="QRU20" s="24"/>
      <c r="QRV20" s="24"/>
      <c r="QRW20" s="24"/>
      <c r="QRX20" s="24"/>
      <c r="QRY20" s="24"/>
      <c r="QRZ20" s="24"/>
      <c r="QSA20" s="24"/>
      <c r="QSB20" s="24"/>
      <c r="QSC20" s="24"/>
      <c r="QSD20" s="24"/>
      <c r="QSE20" s="24"/>
      <c r="QSF20" s="24"/>
      <c r="QSG20" s="24"/>
      <c r="QSH20" s="24"/>
      <c r="QSI20" s="24"/>
      <c r="QSJ20" s="24"/>
      <c r="QSK20" s="24"/>
      <c r="QSL20" s="24"/>
      <c r="QSM20" s="24"/>
      <c r="QSN20" s="24"/>
      <c r="QSO20" s="24"/>
      <c r="QSP20" s="24"/>
      <c r="QSQ20" s="24"/>
      <c r="QSR20" s="24"/>
      <c r="QSS20" s="24"/>
      <c r="QST20" s="24"/>
      <c r="QSU20" s="24"/>
      <c r="QSV20" s="24"/>
      <c r="QSW20" s="24"/>
      <c r="QSX20" s="24"/>
      <c r="QSY20" s="24"/>
      <c r="QSZ20" s="24"/>
      <c r="QTA20" s="24"/>
      <c r="QTB20" s="24"/>
      <c r="QTC20" s="24"/>
      <c r="QTD20" s="24"/>
      <c r="QTE20" s="24"/>
      <c r="QTF20" s="24"/>
      <c r="QTG20" s="24"/>
      <c r="QTH20" s="24"/>
      <c r="QTI20" s="24"/>
      <c r="QTJ20" s="24"/>
      <c r="QTK20" s="24"/>
      <c r="QTL20" s="24"/>
      <c r="QTM20" s="24"/>
      <c r="QTN20" s="24"/>
      <c r="QTO20" s="24"/>
      <c r="QTP20" s="24"/>
      <c r="QTQ20" s="24"/>
      <c r="QTR20" s="24"/>
      <c r="QTS20" s="24"/>
      <c r="QTT20" s="24"/>
      <c r="QTU20" s="24"/>
      <c r="QTV20" s="24"/>
      <c r="QTW20" s="24"/>
      <c r="QTX20" s="24"/>
      <c r="QTY20" s="24"/>
      <c r="QTZ20" s="24"/>
      <c r="QUA20" s="24"/>
      <c r="QUB20" s="24"/>
      <c r="QUC20" s="24"/>
      <c r="QUD20" s="24"/>
      <c r="QUE20" s="24"/>
      <c r="QUF20" s="24"/>
      <c r="QUG20" s="24"/>
      <c r="QUH20" s="24"/>
      <c r="QUI20" s="24"/>
      <c r="QUJ20" s="24"/>
      <c r="QUK20" s="24"/>
      <c r="QUL20" s="24"/>
      <c r="QUM20" s="24"/>
      <c r="QUN20" s="24"/>
      <c r="QUO20" s="24"/>
      <c r="QUP20" s="24"/>
      <c r="QUQ20" s="24"/>
      <c r="QUR20" s="24"/>
      <c r="QUS20" s="24"/>
      <c r="QUT20" s="24"/>
      <c r="QUU20" s="24"/>
      <c r="QUV20" s="24"/>
      <c r="QUW20" s="24"/>
      <c r="QUX20" s="24"/>
      <c r="QUY20" s="24"/>
      <c r="QUZ20" s="24"/>
      <c r="QVA20" s="24"/>
      <c r="QVB20" s="24"/>
      <c r="QVC20" s="24"/>
      <c r="QVD20" s="24"/>
      <c r="QVE20" s="24"/>
      <c r="QVF20" s="24"/>
      <c r="QVG20" s="24"/>
      <c r="QVH20" s="24"/>
      <c r="QVI20" s="24"/>
      <c r="QVJ20" s="24"/>
      <c r="QVK20" s="24"/>
      <c r="QVL20" s="24"/>
      <c r="QVM20" s="24"/>
      <c r="QVN20" s="24"/>
      <c r="QVO20" s="24"/>
      <c r="QVP20" s="24"/>
      <c r="QVQ20" s="24"/>
      <c r="QVR20" s="24"/>
      <c r="QVS20" s="24"/>
      <c r="QVT20" s="24"/>
      <c r="QVU20" s="24"/>
      <c r="QVV20" s="24"/>
      <c r="QVW20" s="24"/>
      <c r="QVX20" s="24"/>
      <c r="QVY20" s="24"/>
      <c r="QVZ20" s="24"/>
      <c r="QWA20" s="24"/>
      <c r="QWB20" s="24"/>
      <c r="QWC20" s="24"/>
      <c r="QWD20" s="24"/>
      <c r="QWE20" s="24"/>
      <c r="QWF20" s="24"/>
      <c r="QWG20" s="24"/>
      <c r="QWH20" s="24"/>
      <c r="QWI20" s="24"/>
      <c r="QWJ20" s="24"/>
      <c r="QWK20" s="24"/>
      <c r="QWL20" s="24"/>
      <c r="QWM20" s="24"/>
      <c r="QWN20" s="24"/>
      <c r="QWO20" s="24"/>
      <c r="QWP20" s="24"/>
      <c r="QWQ20" s="24"/>
      <c r="QWR20" s="24"/>
      <c r="QWS20" s="24"/>
      <c r="QWT20" s="24"/>
      <c r="QWU20" s="24"/>
      <c r="QWV20" s="24"/>
      <c r="QWW20" s="24"/>
      <c r="QWX20" s="24"/>
      <c r="QWY20" s="24"/>
      <c r="QWZ20" s="24"/>
      <c r="QXA20" s="24"/>
      <c r="QXB20" s="24"/>
      <c r="QXC20" s="24"/>
      <c r="QXD20" s="24"/>
      <c r="QXE20" s="24"/>
      <c r="QXF20" s="24"/>
      <c r="QXG20" s="24"/>
      <c r="QXH20" s="24"/>
      <c r="QXI20" s="24"/>
      <c r="QXJ20" s="24"/>
      <c r="QXK20" s="24"/>
      <c r="QXL20" s="24"/>
      <c r="QXM20" s="24"/>
      <c r="QXN20" s="24"/>
      <c r="QXO20" s="24"/>
      <c r="QXP20" s="24"/>
      <c r="QXQ20" s="24"/>
      <c r="QXR20" s="24"/>
      <c r="QXS20" s="24"/>
      <c r="QXT20" s="24"/>
      <c r="QXU20" s="24"/>
      <c r="QXV20" s="24"/>
      <c r="QXW20" s="24"/>
      <c r="QXX20" s="24"/>
      <c r="QXY20" s="24"/>
      <c r="QXZ20" s="24"/>
      <c r="QYA20" s="24"/>
      <c r="QYB20" s="24"/>
      <c r="QYC20" s="24"/>
      <c r="QYD20" s="24"/>
      <c r="QYE20" s="24"/>
      <c r="QYF20" s="24"/>
      <c r="QYG20" s="24"/>
      <c r="QYH20" s="24"/>
      <c r="QYI20" s="24"/>
      <c r="QYJ20" s="24"/>
      <c r="QYK20" s="24"/>
      <c r="QYL20" s="24"/>
      <c r="QYM20" s="24"/>
      <c r="QYN20" s="24"/>
      <c r="QYO20" s="24"/>
      <c r="QYP20" s="24"/>
      <c r="QYQ20" s="24"/>
      <c r="QYR20" s="24"/>
      <c r="QYS20" s="24"/>
      <c r="QYT20" s="24"/>
      <c r="QYU20" s="24"/>
      <c r="QYV20" s="24"/>
      <c r="QYW20" s="24"/>
      <c r="QYX20" s="24"/>
      <c r="QYY20" s="24"/>
      <c r="QYZ20" s="24"/>
      <c r="QZA20" s="24"/>
      <c r="QZB20" s="24"/>
      <c r="QZC20" s="24"/>
      <c r="QZD20" s="24"/>
      <c r="QZE20" s="24"/>
      <c r="QZF20" s="24"/>
      <c r="QZG20" s="24"/>
      <c r="QZH20" s="24"/>
      <c r="QZI20" s="24"/>
      <c r="QZJ20" s="24"/>
      <c r="QZK20" s="24"/>
      <c r="QZL20" s="24"/>
      <c r="QZM20" s="24"/>
      <c r="QZN20" s="24"/>
      <c r="QZO20" s="24"/>
      <c r="QZP20" s="24"/>
      <c r="QZQ20" s="24"/>
      <c r="QZR20" s="24"/>
      <c r="QZS20" s="24"/>
      <c r="QZT20" s="24"/>
      <c r="QZU20" s="24"/>
      <c r="QZV20" s="24"/>
      <c r="QZW20" s="24"/>
      <c r="QZX20" s="24"/>
      <c r="QZY20" s="24"/>
      <c r="QZZ20" s="24"/>
      <c r="RAA20" s="24"/>
      <c r="RAB20" s="24"/>
      <c r="RAC20" s="24"/>
      <c r="RAD20" s="24"/>
      <c r="RAE20" s="24"/>
      <c r="RAF20" s="24"/>
      <c r="RAG20" s="24"/>
      <c r="RAH20" s="24"/>
      <c r="RAI20" s="24"/>
      <c r="RAJ20" s="24"/>
      <c r="RAK20" s="24"/>
      <c r="RAL20" s="24"/>
      <c r="RAM20" s="24"/>
      <c r="RAN20" s="24"/>
      <c r="RAO20" s="24"/>
      <c r="RAP20" s="24"/>
      <c r="RAQ20" s="24"/>
      <c r="RAR20" s="24"/>
      <c r="RAS20" s="24"/>
      <c r="RAT20" s="24"/>
      <c r="RAU20" s="24"/>
      <c r="RAV20" s="24"/>
      <c r="RAW20" s="24"/>
      <c r="RAX20" s="24"/>
      <c r="RAY20" s="24"/>
      <c r="RAZ20" s="24"/>
      <c r="RBA20" s="24"/>
      <c r="RBB20" s="24"/>
      <c r="RBC20" s="24"/>
      <c r="RBD20" s="24"/>
      <c r="RBE20" s="24"/>
      <c r="RBF20" s="24"/>
      <c r="RBG20" s="24"/>
      <c r="RBH20" s="24"/>
      <c r="RBI20" s="24"/>
      <c r="RBJ20" s="24"/>
      <c r="RBK20" s="24"/>
      <c r="RBL20" s="24"/>
      <c r="RBM20" s="24"/>
      <c r="RBN20" s="24"/>
      <c r="RBO20" s="24"/>
      <c r="RBP20" s="24"/>
      <c r="RBQ20" s="24"/>
      <c r="RBR20" s="24"/>
      <c r="RBS20" s="24"/>
      <c r="RBT20" s="24"/>
      <c r="RBU20" s="24"/>
      <c r="RBV20" s="24"/>
      <c r="RBW20" s="24"/>
      <c r="RBX20" s="24"/>
      <c r="RBY20" s="24"/>
      <c r="RBZ20" s="24"/>
      <c r="RCA20" s="24"/>
      <c r="RCB20" s="24"/>
      <c r="RCC20" s="24"/>
      <c r="RCD20" s="24"/>
      <c r="RCE20" s="24"/>
      <c r="RCF20" s="24"/>
      <c r="RCG20" s="24"/>
      <c r="RCH20" s="24"/>
      <c r="RCI20" s="24"/>
      <c r="RCJ20" s="24"/>
      <c r="RCK20" s="24"/>
      <c r="RCL20" s="24"/>
      <c r="RCM20" s="24"/>
      <c r="RCN20" s="24"/>
      <c r="RCO20" s="24"/>
      <c r="RCP20" s="24"/>
      <c r="RCQ20" s="24"/>
      <c r="RCR20" s="24"/>
      <c r="RCS20" s="24"/>
      <c r="RCT20" s="24"/>
      <c r="RCU20" s="24"/>
      <c r="RCV20" s="24"/>
      <c r="RCW20" s="24"/>
      <c r="RCX20" s="24"/>
      <c r="RCY20" s="24"/>
      <c r="RCZ20" s="24"/>
      <c r="RDA20" s="24"/>
      <c r="RDB20" s="24"/>
      <c r="RDC20" s="24"/>
      <c r="RDD20" s="24"/>
      <c r="RDE20" s="24"/>
      <c r="RDF20" s="24"/>
      <c r="RDG20" s="24"/>
      <c r="RDH20" s="24"/>
      <c r="RDI20" s="24"/>
      <c r="RDJ20" s="24"/>
      <c r="RDK20" s="24"/>
      <c r="RDL20" s="24"/>
      <c r="RDM20" s="24"/>
      <c r="RDN20" s="24"/>
      <c r="RDO20" s="24"/>
      <c r="RDP20" s="24"/>
      <c r="RDQ20" s="24"/>
      <c r="RDR20" s="24"/>
      <c r="RDS20" s="24"/>
      <c r="RDT20" s="24"/>
      <c r="RDU20" s="24"/>
      <c r="RDV20" s="24"/>
      <c r="RDW20" s="24"/>
      <c r="RDX20" s="24"/>
      <c r="RDY20" s="24"/>
      <c r="RDZ20" s="24"/>
      <c r="REA20" s="24"/>
      <c r="REB20" s="24"/>
      <c r="REC20" s="24"/>
      <c r="RED20" s="24"/>
      <c r="REE20" s="24"/>
      <c r="REF20" s="24"/>
      <c r="REG20" s="24"/>
      <c r="REH20" s="24"/>
      <c r="REI20" s="24"/>
      <c r="REJ20" s="24"/>
      <c r="REK20" s="24"/>
      <c r="REL20" s="24"/>
      <c r="REM20" s="24"/>
      <c r="REN20" s="24"/>
      <c r="REO20" s="24"/>
      <c r="REP20" s="24"/>
      <c r="REQ20" s="24"/>
      <c r="RER20" s="24"/>
      <c r="RES20" s="24"/>
      <c r="RET20" s="24"/>
      <c r="REU20" s="24"/>
      <c r="REV20" s="24"/>
      <c r="REW20" s="24"/>
      <c r="REX20" s="24"/>
      <c r="REY20" s="24"/>
      <c r="REZ20" s="24"/>
      <c r="RFA20" s="24"/>
      <c r="RFB20" s="24"/>
      <c r="RFC20" s="24"/>
      <c r="RFD20" s="24"/>
      <c r="RFE20" s="24"/>
      <c r="RFF20" s="24"/>
      <c r="RFG20" s="24"/>
      <c r="RFH20" s="24"/>
      <c r="RFI20" s="24"/>
      <c r="RFJ20" s="24"/>
      <c r="RFK20" s="24"/>
      <c r="RFL20" s="24"/>
      <c r="RFM20" s="24"/>
      <c r="RFN20" s="24"/>
      <c r="RFO20" s="24"/>
      <c r="RFP20" s="24"/>
      <c r="RFQ20" s="24"/>
      <c r="RFR20" s="24"/>
      <c r="RFS20" s="24"/>
      <c r="RFT20" s="24"/>
      <c r="RFU20" s="24"/>
      <c r="RFV20" s="24"/>
      <c r="RFW20" s="24"/>
      <c r="RFX20" s="24"/>
      <c r="RFY20" s="24"/>
      <c r="RFZ20" s="24"/>
      <c r="RGA20" s="24"/>
      <c r="RGB20" s="24"/>
      <c r="RGC20" s="24"/>
      <c r="RGD20" s="24"/>
      <c r="RGE20" s="24"/>
      <c r="RGF20" s="24"/>
      <c r="RGG20" s="24"/>
      <c r="RGH20" s="24"/>
      <c r="RGI20" s="24"/>
      <c r="RGJ20" s="24"/>
      <c r="RGK20" s="24"/>
      <c r="RGL20" s="24"/>
      <c r="RGM20" s="24"/>
      <c r="RGN20" s="24"/>
      <c r="RGO20" s="24"/>
      <c r="RGP20" s="24"/>
      <c r="RGQ20" s="24"/>
      <c r="RGR20" s="24"/>
      <c r="RGS20" s="24"/>
      <c r="RGT20" s="24"/>
      <c r="RGU20" s="24"/>
      <c r="RGV20" s="24"/>
      <c r="RGW20" s="24"/>
      <c r="RGX20" s="24"/>
      <c r="RGY20" s="24"/>
      <c r="RGZ20" s="24"/>
      <c r="RHA20" s="24"/>
      <c r="RHB20" s="24"/>
      <c r="RHC20" s="24"/>
      <c r="RHD20" s="24"/>
      <c r="RHE20" s="24"/>
      <c r="RHF20" s="24"/>
      <c r="RHG20" s="24"/>
      <c r="RHH20" s="24"/>
      <c r="RHI20" s="24"/>
      <c r="RHJ20" s="24"/>
      <c r="RHK20" s="24"/>
      <c r="RHL20" s="24"/>
      <c r="RHM20" s="24"/>
      <c r="RHN20" s="24"/>
      <c r="RHO20" s="24"/>
      <c r="RHP20" s="24"/>
      <c r="RHQ20" s="24"/>
      <c r="RHR20" s="24"/>
      <c r="RHS20" s="24"/>
      <c r="RHT20" s="24"/>
      <c r="RHU20" s="24"/>
      <c r="RHV20" s="24"/>
      <c r="RHW20" s="24"/>
      <c r="RHX20" s="24"/>
      <c r="RHY20" s="24"/>
      <c r="RHZ20" s="24"/>
      <c r="RIA20" s="24"/>
      <c r="RIB20" s="24"/>
      <c r="RIC20" s="24"/>
      <c r="RID20" s="24"/>
      <c r="RIE20" s="24"/>
      <c r="RIF20" s="24"/>
      <c r="RIG20" s="24"/>
      <c r="RIH20" s="24"/>
      <c r="RII20" s="24"/>
      <c r="RIJ20" s="24"/>
      <c r="RIK20" s="24"/>
      <c r="RIL20" s="24"/>
      <c r="RIM20" s="24"/>
      <c r="RIN20" s="24"/>
      <c r="RIO20" s="24"/>
      <c r="RIP20" s="24"/>
      <c r="RIQ20" s="24"/>
      <c r="RIR20" s="24"/>
      <c r="RIS20" s="24"/>
      <c r="RIT20" s="24"/>
      <c r="RIU20" s="24"/>
      <c r="RIV20" s="24"/>
      <c r="RIW20" s="24"/>
      <c r="RIX20" s="24"/>
      <c r="RIY20" s="24"/>
      <c r="RIZ20" s="24"/>
      <c r="RJA20" s="24"/>
      <c r="RJB20" s="24"/>
      <c r="RJC20" s="24"/>
      <c r="RJD20" s="24"/>
      <c r="RJE20" s="24"/>
      <c r="RJF20" s="24"/>
      <c r="RJG20" s="24"/>
      <c r="RJH20" s="24"/>
      <c r="RJI20" s="24"/>
      <c r="RJJ20" s="24"/>
      <c r="RJK20" s="24"/>
      <c r="RJL20" s="24"/>
      <c r="RJM20" s="24"/>
      <c r="RJN20" s="24"/>
      <c r="RJO20" s="24"/>
      <c r="RJP20" s="24"/>
      <c r="RJQ20" s="24"/>
      <c r="RJR20" s="24"/>
      <c r="RJS20" s="24"/>
      <c r="RJT20" s="24"/>
      <c r="RJU20" s="24"/>
      <c r="RJV20" s="24"/>
      <c r="RJW20" s="24"/>
      <c r="RJX20" s="24"/>
      <c r="RJY20" s="24"/>
      <c r="RJZ20" s="24"/>
      <c r="RKA20" s="24"/>
      <c r="RKB20" s="24"/>
      <c r="RKC20" s="24"/>
      <c r="RKD20" s="24"/>
      <c r="RKE20" s="24"/>
      <c r="RKF20" s="24"/>
      <c r="RKG20" s="24"/>
      <c r="RKH20" s="24"/>
      <c r="RKI20" s="24"/>
      <c r="RKJ20" s="24"/>
      <c r="RKK20" s="24"/>
      <c r="RKL20" s="24"/>
      <c r="RKM20" s="24"/>
      <c r="RKN20" s="24"/>
      <c r="RKO20" s="24"/>
      <c r="RKP20" s="24"/>
      <c r="RKQ20" s="24"/>
      <c r="RKR20" s="24"/>
      <c r="RKS20" s="24"/>
      <c r="RKT20" s="24"/>
      <c r="RKU20" s="24"/>
      <c r="RKV20" s="24"/>
      <c r="RKW20" s="24"/>
      <c r="RKX20" s="24"/>
      <c r="RKY20" s="24"/>
      <c r="RKZ20" s="24"/>
      <c r="RLA20" s="24"/>
      <c r="RLB20" s="24"/>
      <c r="RLC20" s="24"/>
      <c r="RLD20" s="24"/>
      <c r="RLE20" s="24"/>
      <c r="RLF20" s="24"/>
      <c r="RLG20" s="24"/>
      <c r="RLH20" s="24"/>
      <c r="RLI20" s="24"/>
      <c r="RLJ20" s="24"/>
      <c r="RLK20" s="24"/>
      <c r="RLL20" s="24"/>
      <c r="RLM20" s="24"/>
      <c r="RLN20" s="24"/>
      <c r="RLO20" s="24"/>
      <c r="RLP20" s="24"/>
      <c r="RLQ20" s="24"/>
      <c r="RLR20" s="24"/>
      <c r="RLS20" s="24"/>
      <c r="RLT20" s="24"/>
      <c r="RLU20" s="24"/>
      <c r="RLV20" s="24"/>
      <c r="RLW20" s="24"/>
      <c r="RLX20" s="24"/>
      <c r="RLY20" s="24"/>
      <c r="RLZ20" s="24"/>
      <c r="RMA20" s="24"/>
      <c r="RMB20" s="24"/>
      <c r="RMC20" s="24"/>
      <c r="RMD20" s="24"/>
      <c r="RME20" s="24"/>
      <c r="RMF20" s="24"/>
      <c r="RMG20" s="24"/>
      <c r="RMH20" s="24"/>
      <c r="RMI20" s="24"/>
      <c r="RMJ20" s="24"/>
      <c r="RMK20" s="24"/>
      <c r="RML20" s="24"/>
      <c r="RMM20" s="24"/>
      <c r="RMN20" s="24"/>
      <c r="RMO20" s="24"/>
      <c r="RMP20" s="24"/>
      <c r="RMQ20" s="24"/>
      <c r="RMR20" s="24"/>
      <c r="RMS20" s="24"/>
      <c r="RMT20" s="24"/>
      <c r="RMU20" s="24"/>
      <c r="RMV20" s="24"/>
      <c r="RMW20" s="24"/>
      <c r="RMX20" s="24"/>
      <c r="RMY20" s="24"/>
      <c r="RMZ20" s="24"/>
      <c r="RNA20" s="24"/>
      <c r="RNB20" s="24"/>
      <c r="RNC20" s="24"/>
      <c r="RND20" s="24"/>
      <c r="RNE20" s="24"/>
      <c r="RNF20" s="24"/>
      <c r="RNG20" s="24"/>
      <c r="RNH20" s="24"/>
      <c r="RNI20" s="24"/>
      <c r="RNJ20" s="24"/>
      <c r="RNK20" s="24"/>
      <c r="RNL20" s="24"/>
      <c r="RNM20" s="24"/>
      <c r="RNN20" s="24"/>
      <c r="RNO20" s="24"/>
      <c r="RNP20" s="24"/>
      <c r="RNQ20" s="24"/>
      <c r="RNR20" s="24"/>
      <c r="RNS20" s="24"/>
      <c r="RNT20" s="24"/>
      <c r="RNU20" s="24"/>
      <c r="RNV20" s="24"/>
      <c r="RNW20" s="24"/>
      <c r="RNX20" s="24"/>
      <c r="RNY20" s="24"/>
      <c r="RNZ20" s="24"/>
      <c r="ROA20" s="24"/>
      <c r="ROB20" s="24"/>
      <c r="ROC20" s="24"/>
      <c r="ROD20" s="24"/>
      <c r="ROE20" s="24"/>
      <c r="ROF20" s="24"/>
      <c r="ROG20" s="24"/>
      <c r="ROH20" s="24"/>
      <c r="ROI20" s="24"/>
      <c r="ROJ20" s="24"/>
      <c r="ROK20" s="24"/>
      <c r="ROL20" s="24"/>
      <c r="ROM20" s="24"/>
      <c r="RON20" s="24"/>
      <c r="ROO20" s="24"/>
      <c r="ROP20" s="24"/>
      <c r="ROQ20" s="24"/>
      <c r="ROR20" s="24"/>
      <c r="ROS20" s="24"/>
      <c r="ROT20" s="24"/>
      <c r="ROU20" s="24"/>
      <c r="ROV20" s="24"/>
      <c r="ROW20" s="24"/>
      <c r="ROX20" s="24"/>
      <c r="ROY20" s="24"/>
      <c r="ROZ20" s="24"/>
      <c r="RPA20" s="24"/>
      <c r="RPB20" s="24"/>
      <c r="RPC20" s="24"/>
      <c r="RPD20" s="24"/>
      <c r="RPE20" s="24"/>
      <c r="RPF20" s="24"/>
      <c r="RPG20" s="24"/>
      <c r="RPH20" s="24"/>
      <c r="RPI20" s="24"/>
      <c r="RPJ20" s="24"/>
      <c r="RPK20" s="24"/>
      <c r="RPL20" s="24"/>
      <c r="RPM20" s="24"/>
      <c r="RPN20" s="24"/>
      <c r="RPO20" s="24"/>
      <c r="RPP20" s="24"/>
      <c r="RPQ20" s="24"/>
      <c r="RPR20" s="24"/>
      <c r="RPS20" s="24"/>
      <c r="RPT20" s="24"/>
      <c r="RPU20" s="24"/>
      <c r="RPV20" s="24"/>
      <c r="RPW20" s="24"/>
      <c r="RPX20" s="24"/>
      <c r="RPY20" s="24"/>
      <c r="RPZ20" s="24"/>
      <c r="RQA20" s="24"/>
      <c r="RQB20" s="24"/>
      <c r="RQC20" s="24"/>
      <c r="RQD20" s="24"/>
      <c r="RQE20" s="24"/>
      <c r="RQF20" s="24"/>
      <c r="RQG20" s="24"/>
      <c r="RQH20" s="24"/>
      <c r="RQI20" s="24"/>
      <c r="RQJ20" s="24"/>
      <c r="RQK20" s="24"/>
      <c r="RQL20" s="24"/>
      <c r="RQM20" s="24"/>
      <c r="RQN20" s="24"/>
      <c r="RQO20" s="24"/>
      <c r="RQP20" s="24"/>
      <c r="RQQ20" s="24"/>
      <c r="RQR20" s="24"/>
      <c r="RQS20" s="24"/>
      <c r="RQT20" s="24"/>
      <c r="RQU20" s="24"/>
      <c r="RQV20" s="24"/>
      <c r="RQW20" s="24"/>
      <c r="RQX20" s="24"/>
      <c r="RQY20" s="24"/>
      <c r="RQZ20" s="24"/>
      <c r="RRA20" s="24"/>
      <c r="RRB20" s="24"/>
      <c r="RRC20" s="24"/>
      <c r="RRD20" s="24"/>
      <c r="RRE20" s="24"/>
      <c r="RRF20" s="24"/>
      <c r="RRG20" s="24"/>
      <c r="RRH20" s="24"/>
      <c r="RRI20" s="24"/>
      <c r="RRJ20" s="24"/>
      <c r="RRK20" s="24"/>
      <c r="RRL20" s="24"/>
      <c r="RRM20" s="24"/>
      <c r="RRN20" s="24"/>
      <c r="RRO20" s="24"/>
      <c r="RRP20" s="24"/>
      <c r="RRQ20" s="24"/>
      <c r="RRR20" s="24"/>
      <c r="RRS20" s="24"/>
      <c r="RRT20" s="24"/>
      <c r="RRU20" s="24"/>
      <c r="RRV20" s="24"/>
      <c r="RRW20" s="24"/>
      <c r="RRX20" s="24"/>
      <c r="RRY20" s="24"/>
      <c r="RRZ20" s="24"/>
      <c r="RSA20" s="24"/>
      <c r="RSB20" s="24"/>
      <c r="RSC20" s="24"/>
      <c r="RSD20" s="24"/>
      <c r="RSE20" s="24"/>
      <c r="RSF20" s="24"/>
      <c r="RSG20" s="24"/>
      <c r="RSH20" s="24"/>
      <c r="RSI20" s="24"/>
      <c r="RSJ20" s="24"/>
      <c r="RSK20" s="24"/>
      <c r="RSL20" s="24"/>
      <c r="RSM20" s="24"/>
      <c r="RSN20" s="24"/>
      <c r="RSO20" s="24"/>
      <c r="RSP20" s="24"/>
      <c r="RSQ20" s="24"/>
      <c r="RSR20" s="24"/>
      <c r="RSS20" s="24"/>
      <c r="RST20" s="24"/>
      <c r="RSU20" s="24"/>
      <c r="RSV20" s="24"/>
      <c r="RSW20" s="24"/>
      <c r="RSX20" s="24"/>
      <c r="RSY20" s="24"/>
      <c r="RSZ20" s="24"/>
      <c r="RTA20" s="24"/>
      <c r="RTB20" s="24"/>
      <c r="RTC20" s="24"/>
      <c r="RTD20" s="24"/>
      <c r="RTE20" s="24"/>
      <c r="RTF20" s="24"/>
      <c r="RTG20" s="24"/>
      <c r="RTH20" s="24"/>
      <c r="RTI20" s="24"/>
      <c r="RTJ20" s="24"/>
      <c r="RTK20" s="24"/>
      <c r="RTL20" s="24"/>
      <c r="RTM20" s="24"/>
      <c r="RTN20" s="24"/>
      <c r="RTO20" s="24"/>
      <c r="RTP20" s="24"/>
      <c r="RTQ20" s="24"/>
      <c r="RTR20" s="24"/>
      <c r="RTS20" s="24"/>
      <c r="RTT20" s="24"/>
      <c r="RTU20" s="24"/>
      <c r="RTV20" s="24"/>
      <c r="RTW20" s="24"/>
      <c r="RTX20" s="24"/>
      <c r="RTY20" s="24"/>
      <c r="RTZ20" s="24"/>
      <c r="RUA20" s="24"/>
      <c r="RUB20" s="24"/>
      <c r="RUC20" s="24"/>
      <c r="RUD20" s="24"/>
      <c r="RUE20" s="24"/>
      <c r="RUF20" s="24"/>
      <c r="RUG20" s="24"/>
      <c r="RUH20" s="24"/>
      <c r="RUI20" s="24"/>
      <c r="RUJ20" s="24"/>
      <c r="RUK20" s="24"/>
      <c r="RUL20" s="24"/>
      <c r="RUM20" s="24"/>
      <c r="RUN20" s="24"/>
      <c r="RUO20" s="24"/>
      <c r="RUP20" s="24"/>
      <c r="RUQ20" s="24"/>
      <c r="RUR20" s="24"/>
      <c r="RUS20" s="24"/>
      <c r="RUT20" s="24"/>
      <c r="RUU20" s="24"/>
      <c r="RUV20" s="24"/>
      <c r="RUW20" s="24"/>
      <c r="RUX20" s="24"/>
      <c r="RUY20" s="24"/>
      <c r="RUZ20" s="24"/>
      <c r="RVA20" s="24"/>
      <c r="RVB20" s="24"/>
      <c r="RVC20" s="24"/>
      <c r="RVD20" s="24"/>
      <c r="RVE20" s="24"/>
      <c r="RVF20" s="24"/>
      <c r="RVG20" s="24"/>
      <c r="RVH20" s="24"/>
      <c r="RVI20" s="24"/>
      <c r="RVJ20" s="24"/>
      <c r="RVK20" s="24"/>
      <c r="RVL20" s="24"/>
      <c r="RVM20" s="24"/>
      <c r="RVN20" s="24"/>
      <c r="RVO20" s="24"/>
      <c r="RVP20" s="24"/>
      <c r="RVQ20" s="24"/>
      <c r="RVR20" s="24"/>
      <c r="RVS20" s="24"/>
      <c r="RVT20" s="24"/>
      <c r="RVU20" s="24"/>
      <c r="RVV20" s="24"/>
      <c r="RVW20" s="24"/>
      <c r="RVX20" s="24"/>
      <c r="RVY20" s="24"/>
      <c r="RVZ20" s="24"/>
      <c r="RWA20" s="24"/>
      <c r="RWB20" s="24"/>
      <c r="RWC20" s="24"/>
      <c r="RWD20" s="24"/>
      <c r="RWE20" s="24"/>
      <c r="RWF20" s="24"/>
      <c r="RWG20" s="24"/>
      <c r="RWH20" s="24"/>
      <c r="RWI20" s="24"/>
      <c r="RWJ20" s="24"/>
      <c r="RWK20" s="24"/>
      <c r="RWL20" s="24"/>
      <c r="RWM20" s="24"/>
      <c r="RWN20" s="24"/>
      <c r="RWO20" s="24"/>
      <c r="RWP20" s="24"/>
      <c r="RWQ20" s="24"/>
      <c r="RWR20" s="24"/>
      <c r="RWS20" s="24"/>
      <c r="RWT20" s="24"/>
      <c r="RWU20" s="24"/>
      <c r="RWV20" s="24"/>
      <c r="RWW20" s="24"/>
      <c r="RWX20" s="24"/>
      <c r="RWY20" s="24"/>
      <c r="RWZ20" s="24"/>
      <c r="RXA20" s="24"/>
      <c r="RXB20" s="24"/>
      <c r="RXC20" s="24"/>
      <c r="RXD20" s="24"/>
      <c r="RXE20" s="24"/>
      <c r="RXF20" s="24"/>
      <c r="RXG20" s="24"/>
      <c r="RXH20" s="24"/>
      <c r="RXI20" s="24"/>
      <c r="RXJ20" s="24"/>
      <c r="RXK20" s="24"/>
      <c r="RXL20" s="24"/>
      <c r="RXM20" s="24"/>
      <c r="RXN20" s="24"/>
      <c r="RXO20" s="24"/>
      <c r="RXP20" s="24"/>
      <c r="RXQ20" s="24"/>
      <c r="RXR20" s="24"/>
      <c r="RXS20" s="24"/>
      <c r="RXT20" s="24"/>
      <c r="RXU20" s="24"/>
      <c r="RXV20" s="24"/>
      <c r="RXW20" s="24"/>
      <c r="RXX20" s="24"/>
      <c r="RXY20" s="24"/>
      <c r="RXZ20" s="24"/>
      <c r="RYA20" s="24"/>
      <c r="RYB20" s="24"/>
      <c r="RYC20" s="24"/>
      <c r="RYD20" s="24"/>
      <c r="RYE20" s="24"/>
      <c r="RYF20" s="24"/>
      <c r="RYG20" s="24"/>
      <c r="RYH20" s="24"/>
      <c r="RYI20" s="24"/>
      <c r="RYJ20" s="24"/>
      <c r="RYK20" s="24"/>
      <c r="RYL20" s="24"/>
      <c r="RYM20" s="24"/>
      <c r="RYN20" s="24"/>
      <c r="RYO20" s="24"/>
      <c r="RYP20" s="24"/>
      <c r="RYQ20" s="24"/>
      <c r="RYR20" s="24"/>
      <c r="RYS20" s="24"/>
      <c r="RYT20" s="24"/>
      <c r="RYU20" s="24"/>
      <c r="RYV20" s="24"/>
      <c r="RYW20" s="24"/>
      <c r="RYX20" s="24"/>
      <c r="RYY20" s="24"/>
      <c r="RYZ20" s="24"/>
      <c r="RZA20" s="24"/>
      <c r="RZB20" s="24"/>
      <c r="RZC20" s="24"/>
      <c r="RZD20" s="24"/>
      <c r="RZE20" s="24"/>
      <c r="RZF20" s="24"/>
      <c r="RZG20" s="24"/>
      <c r="RZH20" s="24"/>
      <c r="RZI20" s="24"/>
      <c r="RZJ20" s="24"/>
      <c r="RZK20" s="24"/>
      <c r="RZL20" s="24"/>
      <c r="RZM20" s="24"/>
      <c r="RZN20" s="24"/>
      <c r="RZO20" s="24"/>
      <c r="RZP20" s="24"/>
      <c r="RZQ20" s="24"/>
      <c r="RZR20" s="24"/>
      <c r="RZS20" s="24"/>
      <c r="RZT20" s="24"/>
      <c r="RZU20" s="24"/>
      <c r="RZV20" s="24"/>
      <c r="RZW20" s="24"/>
      <c r="RZX20" s="24"/>
      <c r="RZY20" s="24"/>
      <c r="RZZ20" s="24"/>
      <c r="SAA20" s="24"/>
      <c r="SAB20" s="24"/>
      <c r="SAC20" s="24"/>
      <c r="SAD20" s="24"/>
      <c r="SAE20" s="24"/>
      <c r="SAF20" s="24"/>
      <c r="SAG20" s="24"/>
      <c r="SAH20" s="24"/>
      <c r="SAI20" s="24"/>
      <c r="SAJ20" s="24"/>
      <c r="SAK20" s="24"/>
      <c r="SAL20" s="24"/>
      <c r="SAM20" s="24"/>
      <c r="SAN20" s="24"/>
      <c r="SAO20" s="24"/>
      <c r="SAP20" s="24"/>
      <c r="SAQ20" s="24"/>
      <c r="SAR20" s="24"/>
      <c r="SAS20" s="24"/>
      <c r="SAT20" s="24"/>
      <c r="SAU20" s="24"/>
      <c r="SAV20" s="24"/>
      <c r="SAW20" s="24"/>
      <c r="SAX20" s="24"/>
      <c r="SAY20" s="24"/>
      <c r="SAZ20" s="24"/>
      <c r="SBA20" s="24"/>
      <c r="SBB20" s="24"/>
      <c r="SBC20" s="24"/>
      <c r="SBD20" s="24"/>
      <c r="SBE20" s="24"/>
      <c r="SBF20" s="24"/>
      <c r="SBG20" s="24"/>
      <c r="SBH20" s="24"/>
      <c r="SBI20" s="24"/>
      <c r="SBJ20" s="24"/>
      <c r="SBK20" s="24"/>
      <c r="SBL20" s="24"/>
      <c r="SBM20" s="24"/>
      <c r="SBN20" s="24"/>
      <c r="SBO20" s="24"/>
      <c r="SBP20" s="24"/>
      <c r="SBQ20" s="24"/>
      <c r="SBR20" s="24"/>
      <c r="SBS20" s="24"/>
      <c r="SBT20" s="24"/>
      <c r="SBU20" s="24"/>
      <c r="SBV20" s="24"/>
      <c r="SBW20" s="24"/>
      <c r="SBX20" s="24"/>
      <c r="SBY20" s="24"/>
      <c r="SBZ20" s="24"/>
      <c r="SCA20" s="24"/>
      <c r="SCB20" s="24"/>
      <c r="SCC20" s="24"/>
      <c r="SCD20" s="24"/>
      <c r="SCE20" s="24"/>
      <c r="SCF20" s="24"/>
      <c r="SCG20" s="24"/>
      <c r="SCH20" s="24"/>
      <c r="SCI20" s="24"/>
      <c r="SCJ20" s="24"/>
      <c r="SCK20" s="24"/>
      <c r="SCL20" s="24"/>
      <c r="SCM20" s="24"/>
      <c r="SCN20" s="24"/>
      <c r="SCO20" s="24"/>
      <c r="SCP20" s="24"/>
      <c r="SCQ20" s="24"/>
      <c r="SCR20" s="24"/>
      <c r="SCS20" s="24"/>
      <c r="SCT20" s="24"/>
      <c r="SCU20" s="24"/>
      <c r="SCV20" s="24"/>
      <c r="SCW20" s="24"/>
      <c r="SCX20" s="24"/>
      <c r="SCY20" s="24"/>
      <c r="SCZ20" s="24"/>
      <c r="SDA20" s="24"/>
      <c r="SDB20" s="24"/>
      <c r="SDC20" s="24"/>
      <c r="SDD20" s="24"/>
      <c r="SDE20" s="24"/>
      <c r="SDF20" s="24"/>
      <c r="SDG20" s="24"/>
      <c r="SDH20" s="24"/>
      <c r="SDI20" s="24"/>
      <c r="SDJ20" s="24"/>
      <c r="SDK20" s="24"/>
      <c r="SDL20" s="24"/>
      <c r="SDM20" s="24"/>
      <c r="SDN20" s="24"/>
      <c r="SDO20" s="24"/>
      <c r="SDP20" s="24"/>
      <c r="SDQ20" s="24"/>
      <c r="SDR20" s="24"/>
      <c r="SDS20" s="24"/>
      <c r="SDT20" s="24"/>
      <c r="SDU20" s="24"/>
      <c r="SDV20" s="24"/>
      <c r="SDW20" s="24"/>
      <c r="SDX20" s="24"/>
      <c r="SDY20" s="24"/>
      <c r="SDZ20" s="24"/>
      <c r="SEA20" s="24"/>
      <c r="SEB20" s="24"/>
      <c r="SEC20" s="24"/>
      <c r="SED20" s="24"/>
      <c r="SEE20" s="24"/>
      <c r="SEF20" s="24"/>
      <c r="SEG20" s="24"/>
      <c r="SEH20" s="24"/>
      <c r="SEI20" s="24"/>
      <c r="SEJ20" s="24"/>
      <c r="SEK20" s="24"/>
      <c r="SEL20" s="24"/>
      <c r="SEM20" s="24"/>
      <c r="SEN20" s="24"/>
      <c r="SEO20" s="24"/>
      <c r="SEP20" s="24"/>
      <c r="SEQ20" s="24"/>
      <c r="SER20" s="24"/>
      <c r="SES20" s="24"/>
      <c r="SET20" s="24"/>
      <c r="SEU20" s="24"/>
      <c r="SEV20" s="24"/>
      <c r="SEW20" s="24"/>
      <c r="SEX20" s="24"/>
      <c r="SEY20" s="24"/>
      <c r="SEZ20" s="24"/>
      <c r="SFA20" s="24"/>
      <c r="SFB20" s="24"/>
      <c r="SFC20" s="24"/>
      <c r="SFD20" s="24"/>
      <c r="SFE20" s="24"/>
      <c r="SFF20" s="24"/>
      <c r="SFG20" s="24"/>
      <c r="SFH20" s="24"/>
      <c r="SFI20" s="24"/>
      <c r="SFJ20" s="24"/>
      <c r="SFK20" s="24"/>
      <c r="SFL20" s="24"/>
      <c r="SFM20" s="24"/>
      <c r="SFN20" s="24"/>
      <c r="SFO20" s="24"/>
      <c r="SFP20" s="24"/>
      <c r="SFQ20" s="24"/>
      <c r="SFR20" s="24"/>
      <c r="SFS20" s="24"/>
      <c r="SFT20" s="24"/>
      <c r="SFU20" s="24"/>
      <c r="SFV20" s="24"/>
      <c r="SFW20" s="24"/>
      <c r="SFX20" s="24"/>
      <c r="SFY20" s="24"/>
      <c r="SFZ20" s="24"/>
      <c r="SGA20" s="24"/>
      <c r="SGB20" s="24"/>
      <c r="SGC20" s="24"/>
      <c r="SGD20" s="24"/>
      <c r="SGE20" s="24"/>
      <c r="SGF20" s="24"/>
      <c r="SGG20" s="24"/>
      <c r="SGH20" s="24"/>
      <c r="SGI20" s="24"/>
      <c r="SGJ20" s="24"/>
      <c r="SGK20" s="24"/>
      <c r="SGL20" s="24"/>
      <c r="SGM20" s="24"/>
      <c r="SGN20" s="24"/>
      <c r="SGO20" s="24"/>
      <c r="SGP20" s="24"/>
      <c r="SGQ20" s="24"/>
      <c r="SGR20" s="24"/>
      <c r="SGS20" s="24"/>
      <c r="SGT20" s="24"/>
      <c r="SGU20" s="24"/>
      <c r="SGV20" s="24"/>
      <c r="SGW20" s="24"/>
      <c r="SGX20" s="24"/>
      <c r="SGY20" s="24"/>
      <c r="SGZ20" s="24"/>
      <c r="SHA20" s="24"/>
      <c r="SHB20" s="24"/>
      <c r="SHC20" s="24"/>
      <c r="SHD20" s="24"/>
      <c r="SHE20" s="24"/>
      <c r="SHF20" s="24"/>
      <c r="SHG20" s="24"/>
      <c r="SHH20" s="24"/>
      <c r="SHI20" s="24"/>
      <c r="SHJ20" s="24"/>
      <c r="SHK20" s="24"/>
      <c r="SHL20" s="24"/>
      <c r="SHM20" s="24"/>
      <c r="SHN20" s="24"/>
      <c r="SHO20" s="24"/>
      <c r="SHP20" s="24"/>
      <c r="SHQ20" s="24"/>
      <c r="SHR20" s="24"/>
      <c r="SHS20" s="24"/>
      <c r="SHT20" s="24"/>
      <c r="SHU20" s="24"/>
      <c r="SHV20" s="24"/>
      <c r="SHW20" s="24"/>
      <c r="SHX20" s="24"/>
      <c r="SHY20" s="24"/>
      <c r="SHZ20" s="24"/>
      <c r="SIA20" s="24"/>
      <c r="SIB20" s="24"/>
      <c r="SIC20" s="24"/>
      <c r="SID20" s="24"/>
      <c r="SIE20" s="24"/>
      <c r="SIF20" s="24"/>
      <c r="SIG20" s="24"/>
      <c r="SIH20" s="24"/>
      <c r="SII20" s="24"/>
      <c r="SIJ20" s="24"/>
      <c r="SIK20" s="24"/>
      <c r="SIL20" s="24"/>
      <c r="SIM20" s="24"/>
      <c r="SIN20" s="24"/>
      <c r="SIO20" s="24"/>
      <c r="SIP20" s="24"/>
      <c r="SIQ20" s="24"/>
      <c r="SIR20" s="24"/>
      <c r="SIS20" s="24"/>
      <c r="SIT20" s="24"/>
      <c r="SIU20" s="24"/>
      <c r="SIV20" s="24"/>
      <c r="SIW20" s="24"/>
      <c r="SIX20" s="24"/>
      <c r="SIY20" s="24"/>
      <c r="SIZ20" s="24"/>
      <c r="SJA20" s="24"/>
      <c r="SJB20" s="24"/>
      <c r="SJC20" s="24"/>
      <c r="SJD20" s="24"/>
      <c r="SJE20" s="24"/>
      <c r="SJF20" s="24"/>
      <c r="SJG20" s="24"/>
      <c r="SJH20" s="24"/>
      <c r="SJI20" s="24"/>
      <c r="SJJ20" s="24"/>
      <c r="SJK20" s="24"/>
      <c r="SJL20" s="24"/>
      <c r="SJM20" s="24"/>
      <c r="SJN20" s="24"/>
      <c r="SJO20" s="24"/>
      <c r="SJP20" s="24"/>
      <c r="SJQ20" s="24"/>
      <c r="SJR20" s="24"/>
      <c r="SJS20" s="24"/>
      <c r="SJT20" s="24"/>
      <c r="SJU20" s="24"/>
      <c r="SJV20" s="24"/>
      <c r="SJW20" s="24"/>
      <c r="SJX20" s="24"/>
      <c r="SJY20" s="24"/>
      <c r="SJZ20" s="24"/>
      <c r="SKA20" s="24"/>
      <c r="SKB20" s="24"/>
      <c r="SKC20" s="24"/>
      <c r="SKD20" s="24"/>
      <c r="SKE20" s="24"/>
      <c r="SKF20" s="24"/>
      <c r="SKG20" s="24"/>
      <c r="SKH20" s="24"/>
      <c r="SKI20" s="24"/>
      <c r="SKJ20" s="24"/>
      <c r="SKK20" s="24"/>
      <c r="SKL20" s="24"/>
      <c r="SKM20" s="24"/>
      <c r="SKN20" s="24"/>
      <c r="SKO20" s="24"/>
      <c r="SKP20" s="24"/>
      <c r="SKQ20" s="24"/>
      <c r="SKR20" s="24"/>
      <c r="SKS20" s="24"/>
      <c r="SKT20" s="24"/>
      <c r="SKU20" s="24"/>
      <c r="SKV20" s="24"/>
      <c r="SKW20" s="24"/>
      <c r="SKX20" s="24"/>
      <c r="SKY20" s="24"/>
      <c r="SKZ20" s="24"/>
      <c r="SLA20" s="24"/>
      <c r="SLB20" s="24"/>
      <c r="SLC20" s="24"/>
      <c r="SLD20" s="24"/>
      <c r="SLE20" s="24"/>
      <c r="SLF20" s="24"/>
      <c r="SLG20" s="24"/>
      <c r="SLH20" s="24"/>
      <c r="SLI20" s="24"/>
      <c r="SLJ20" s="24"/>
      <c r="SLK20" s="24"/>
      <c r="SLL20" s="24"/>
      <c r="SLM20" s="24"/>
      <c r="SLN20" s="24"/>
      <c r="SLO20" s="24"/>
      <c r="SLP20" s="24"/>
      <c r="SLQ20" s="24"/>
      <c r="SLR20" s="24"/>
      <c r="SLS20" s="24"/>
      <c r="SLT20" s="24"/>
      <c r="SLU20" s="24"/>
      <c r="SLV20" s="24"/>
      <c r="SLW20" s="24"/>
      <c r="SLX20" s="24"/>
      <c r="SLY20" s="24"/>
      <c r="SLZ20" s="24"/>
      <c r="SMA20" s="24"/>
      <c r="SMB20" s="24"/>
      <c r="SMC20" s="24"/>
      <c r="SMD20" s="24"/>
      <c r="SME20" s="24"/>
      <c r="SMF20" s="24"/>
      <c r="SMG20" s="24"/>
      <c r="SMH20" s="24"/>
      <c r="SMI20" s="24"/>
      <c r="SMJ20" s="24"/>
      <c r="SMK20" s="24"/>
      <c r="SML20" s="24"/>
      <c r="SMM20" s="24"/>
      <c r="SMN20" s="24"/>
      <c r="SMO20" s="24"/>
      <c r="SMP20" s="24"/>
      <c r="SMQ20" s="24"/>
      <c r="SMR20" s="24"/>
      <c r="SMS20" s="24"/>
      <c r="SMT20" s="24"/>
      <c r="SMU20" s="24"/>
      <c r="SMV20" s="24"/>
      <c r="SMW20" s="24"/>
      <c r="SMX20" s="24"/>
      <c r="SMY20" s="24"/>
      <c r="SMZ20" s="24"/>
      <c r="SNA20" s="24"/>
      <c r="SNB20" s="24"/>
      <c r="SNC20" s="24"/>
      <c r="SND20" s="24"/>
      <c r="SNE20" s="24"/>
      <c r="SNF20" s="24"/>
      <c r="SNG20" s="24"/>
      <c r="SNH20" s="24"/>
      <c r="SNI20" s="24"/>
      <c r="SNJ20" s="24"/>
      <c r="SNK20" s="24"/>
      <c r="SNL20" s="24"/>
      <c r="SNM20" s="24"/>
      <c r="SNN20" s="24"/>
      <c r="SNO20" s="24"/>
      <c r="SNP20" s="24"/>
      <c r="SNQ20" s="24"/>
      <c r="SNR20" s="24"/>
      <c r="SNS20" s="24"/>
      <c r="SNT20" s="24"/>
      <c r="SNU20" s="24"/>
      <c r="SNV20" s="24"/>
      <c r="SNW20" s="24"/>
      <c r="SNX20" s="24"/>
      <c r="SNY20" s="24"/>
      <c r="SNZ20" s="24"/>
      <c r="SOA20" s="24"/>
      <c r="SOB20" s="24"/>
      <c r="SOC20" s="24"/>
      <c r="SOD20" s="24"/>
      <c r="SOE20" s="24"/>
      <c r="SOF20" s="24"/>
      <c r="SOG20" s="24"/>
      <c r="SOH20" s="24"/>
      <c r="SOI20" s="24"/>
      <c r="SOJ20" s="24"/>
      <c r="SOK20" s="24"/>
      <c r="SOL20" s="24"/>
      <c r="SOM20" s="24"/>
      <c r="SON20" s="24"/>
      <c r="SOO20" s="24"/>
      <c r="SOP20" s="24"/>
      <c r="SOQ20" s="24"/>
      <c r="SOR20" s="24"/>
      <c r="SOS20" s="24"/>
      <c r="SOT20" s="24"/>
      <c r="SOU20" s="24"/>
      <c r="SOV20" s="24"/>
      <c r="SOW20" s="24"/>
      <c r="SOX20" s="24"/>
      <c r="SOY20" s="24"/>
      <c r="SOZ20" s="24"/>
      <c r="SPA20" s="24"/>
      <c r="SPB20" s="24"/>
      <c r="SPC20" s="24"/>
      <c r="SPD20" s="24"/>
      <c r="SPE20" s="24"/>
      <c r="SPF20" s="24"/>
      <c r="SPG20" s="24"/>
      <c r="SPH20" s="24"/>
      <c r="SPI20" s="24"/>
      <c r="SPJ20" s="24"/>
      <c r="SPK20" s="24"/>
      <c r="SPL20" s="24"/>
      <c r="SPM20" s="24"/>
      <c r="SPN20" s="24"/>
      <c r="SPO20" s="24"/>
      <c r="SPP20" s="24"/>
      <c r="SPQ20" s="24"/>
      <c r="SPR20" s="24"/>
      <c r="SPS20" s="24"/>
      <c r="SPT20" s="24"/>
      <c r="SPU20" s="24"/>
      <c r="SPV20" s="24"/>
      <c r="SPW20" s="24"/>
      <c r="SPX20" s="24"/>
      <c r="SPY20" s="24"/>
      <c r="SPZ20" s="24"/>
      <c r="SQA20" s="24"/>
      <c r="SQB20" s="24"/>
      <c r="SQC20" s="24"/>
      <c r="SQD20" s="24"/>
      <c r="SQE20" s="24"/>
      <c r="SQF20" s="24"/>
      <c r="SQG20" s="24"/>
      <c r="SQH20" s="24"/>
      <c r="SQI20" s="24"/>
      <c r="SQJ20" s="24"/>
      <c r="SQK20" s="24"/>
      <c r="SQL20" s="24"/>
      <c r="SQM20" s="24"/>
      <c r="SQN20" s="24"/>
      <c r="SQO20" s="24"/>
      <c r="SQP20" s="24"/>
      <c r="SQQ20" s="24"/>
      <c r="SQR20" s="24"/>
      <c r="SQS20" s="24"/>
      <c r="SQT20" s="24"/>
      <c r="SQU20" s="24"/>
      <c r="SQV20" s="24"/>
      <c r="SQW20" s="24"/>
      <c r="SQX20" s="24"/>
      <c r="SQY20" s="24"/>
      <c r="SQZ20" s="24"/>
      <c r="SRA20" s="24"/>
      <c r="SRB20" s="24"/>
      <c r="SRC20" s="24"/>
      <c r="SRD20" s="24"/>
      <c r="SRE20" s="24"/>
      <c r="SRF20" s="24"/>
      <c r="SRG20" s="24"/>
      <c r="SRH20" s="24"/>
      <c r="SRI20" s="24"/>
      <c r="SRJ20" s="24"/>
      <c r="SRK20" s="24"/>
      <c r="SRL20" s="24"/>
      <c r="SRM20" s="24"/>
      <c r="SRN20" s="24"/>
      <c r="SRO20" s="24"/>
      <c r="SRP20" s="24"/>
      <c r="SRQ20" s="24"/>
      <c r="SRR20" s="24"/>
      <c r="SRS20" s="24"/>
      <c r="SRT20" s="24"/>
      <c r="SRU20" s="24"/>
      <c r="SRV20" s="24"/>
      <c r="SRW20" s="24"/>
      <c r="SRX20" s="24"/>
      <c r="SRY20" s="24"/>
      <c r="SRZ20" s="24"/>
      <c r="SSA20" s="24"/>
      <c r="SSB20" s="24"/>
      <c r="SSC20" s="24"/>
      <c r="SSD20" s="24"/>
      <c r="SSE20" s="24"/>
      <c r="SSF20" s="24"/>
      <c r="SSG20" s="24"/>
      <c r="SSH20" s="24"/>
      <c r="SSI20" s="24"/>
      <c r="SSJ20" s="24"/>
      <c r="SSK20" s="24"/>
      <c r="SSL20" s="24"/>
      <c r="SSM20" s="24"/>
      <c r="SSN20" s="24"/>
      <c r="SSO20" s="24"/>
      <c r="SSP20" s="24"/>
      <c r="SSQ20" s="24"/>
      <c r="SSR20" s="24"/>
      <c r="SSS20" s="24"/>
      <c r="SST20" s="24"/>
      <c r="SSU20" s="24"/>
      <c r="SSV20" s="24"/>
      <c r="SSW20" s="24"/>
      <c r="SSX20" s="24"/>
      <c r="SSY20" s="24"/>
      <c r="SSZ20" s="24"/>
      <c r="STA20" s="24"/>
      <c r="STB20" s="24"/>
      <c r="STC20" s="24"/>
      <c r="STD20" s="24"/>
      <c r="STE20" s="24"/>
      <c r="STF20" s="24"/>
      <c r="STG20" s="24"/>
      <c r="STH20" s="24"/>
      <c r="STI20" s="24"/>
      <c r="STJ20" s="24"/>
      <c r="STK20" s="24"/>
      <c r="STL20" s="24"/>
      <c r="STM20" s="24"/>
      <c r="STN20" s="24"/>
      <c r="STO20" s="24"/>
      <c r="STP20" s="24"/>
      <c r="STQ20" s="24"/>
      <c r="STR20" s="24"/>
      <c r="STS20" s="24"/>
      <c r="STT20" s="24"/>
      <c r="STU20" s="24"/>
      <c r="STV20" s="24"/>
      <c r="STW20" s="24"/>
      <c r="STX20" s="24"/>
      <c r="STY20" s="24"/>
      <c r="STZ20" s="24"/>
      <c r="SUA20" s="24"/>
      <c r="SUB20" s="24"/>
      <c r="SUC20" s="24"/>
      <c r="SUD20" s="24"/>
      <c r="SUE20" s="24"/>
      <c r="SUF20" s="24"/>
      <c r="SUG20" s="24"/>
      <c r="SUH20" s="24"/>
      <c r="SUI20" s="24"/>
      <c r="SUJ20" s="24"/>
      <c r="SUK20" s="24"/>
      <c r="SUL20" s="24"/>
      <c r="SUM20" s="24"/>
      <c r="SUN20" s="24"/>
      <c r="SUO20" s="24"/>
      <c r="SUP20" s="24"/>
      <c r="SUQ20" s="24"/>
      <c r="SUR20" s="24"/>
      <c r="SUS20" s="24"/>
      <c r="SUT20" s="24"/>
      <c r="SUU20" s="24"/>
      <c r="SUV20" s="24"/>
      <c r="SUW20" s="24"/>
      <c r="SUX20" s="24"/>
      <c r="SUY20" s="24"/>
      <c r="SUZ20" s="24"/>
      <c r="SVA20" s="24"/>
      <c r="SVB20" s="24"/>
      <c r="SVC20" s="24"/>
      <c r="SVD20" s="24"/>
      <c r="SVE20" s="24"/>
      <c r="SVF20" s="24"/>
      <c r="SVG20" s="24"/>
      <c r="SVH20" s="24"/>
      <c r="SVI20" s="24"/>
      <c r="SVJ20" s="24"/>
      <c r="SVK20" s="24"/>
      <c r="SVL20" s="24"/>
      <c r="SVM20" s="24"/>
      <c r="SVN20" s="24"/>
      <c r="SVO20" s="24"/>
      <c r="SVP20" s="24"/>
      <c r="SVQ20" s="24"/>
      <c r="SVR20" s="24"/>
      <c r="SVS20" s="24"/>
      <c r="SVT20" s="24"/>
      <c r="SVU20" s="24"/>
      <c r="SVV20" s="24"/>
      <c r="SVW20" s="24"/>
      <c r="SVX20" s="24"/>
      <c r="SVY20" s="24"/>
      <c r="SVZ20" s="24"/>
      <c r="SWA20" s="24"/>
      <c r="SWB20" s="24"/>
      <c r="SWC20" s="24"/>
      <c r="SWD20" s="24"/>
      <c r="SWE20" s="24"/>
      <c r="SWF20" s="24"/>
      <c r="SWG20" s="24"/>
      <c r="SWH20" s="24"/>
      <c r="SWI20" s="24"/>
      <c r="SWJ20" s="24"/>
      <c r="SWK20" s="24"/>
      <c r="SWL20" s="24"/>
      <c r="SWM20" s="24"/>
      <c r="SWN20" s="24"/>
      <c r="SWO20" s="24"/>
      <c r="SWP20" s="24"/>
      <c r="SWQ20" s="24"/>
      <c r="SWR20" s="24"/>
      <c r="SWS20" s="24"/>
      <c r="SWT20" s="24"/>
      <c r="SWU20" s="24"/>
      <c r="SWV20" s="24"/>
      <c r="SWW20" s="24"/>
      <c r="SWX20" s="24"/>
      <c r="SWY20" s="24"/>
      <c r="SWZ20" s="24"/>
      <c r="SXA20" s="24"/>
      <c r="SXB20" s="24"/>
      <c r="SXC20" s="24"/>
      <c r="SXD20" s="24"/>
      <c r="SXE20" s="24"/>
      <c r="SXF20" s="24"/>
      <c r="SXG20" s="24"/>
      <c r="SXH20" s="24"/>
      <c r="SXI20" s="24"/>
      <c r="SXJ20" s="24"/>
      <c r="SXK20" s="24"/>
      <c r="SXL20" s="24"/>
      <c r="SXM20" s="24"/>
      <c r="SXN20" s="24"/>
      <c r="SXO20" s="24"/>
      <c r="SXP20" s="24"/>
      <c r="SXQ20" s="24"/>
      <c r="SXR20" s="24"/>
      <c r="SXS20" s="24"/>
      <c r="SXT20" s="24"/>
      <c r="SXU20" s="24"/>
      <c r="SXV20" s="24"/>
      <c r="SXW20" s="24"/>
      <c r="SXX20" s="24"/>
      <c r="SXY20" s="24"/>
      <c r="SXZ20" s="24"/>
      <c r="SYA20" s="24"/>
      <c r="SYB20" s="24"/>
      <c r="SYC20" s="24"/>
      <c r="SYD20" s="24"/>
      <c r="SYE20" s="24"/>
      <c r="SYF20" s="24"/>
      <c r="SYG20" s="24"/>
      <c r="SYH20" s="24"/>
      <c r="SYI20" s="24"/>
      <c r="SYJ20" s="24"/>
      <c r="SYK20" s="24"/>
      <c r="SYL20" s="24"/>
      <c r="SYM20" s="24"/>
      <c r="SYN20" s="24"/>
      <c r="SYO20" s="24"/>
      <c r="SYP20" s="24"/>
      <c r="SYQ20" s="24"/>
      <c r="SYR20" s="24"/>
      <c r="SYS20" s="24"/>
      <c r="SYT20" s="24"/>
      <c r="SYU20" s="24"/>
      <c r="SYV20" s="24"/>
      <c r="SYW20" s="24"/>
      <c r="SYX20" s="24"/>
      <c r="SYY20" s="24"/>
      <c r="SYZ20" s="24"/>
      <c r="SZA20" s="24"/>
      <c r="SZB20" s="24"/>
      <c r="SZC20" s="24"/>
      <c r="SZD20" s="24"/>
      <c r="SZE20" s="24"/>
      <c r="SZF20" s="24"/>
      <c r="SZG20" s="24"/>
      <c r="SZH20" s="24"/>
      <c r="SZI20" s="24"/>
      <c r="SZJ20" s="24"/>
      <c r="SZK20" s="24"/>
      <c r="SZL20" s="24"/>
      <c r="SZM20" s="24"/>
      <c r="SZN20" s="24"/>
      <c r="SZO20" s="24"/>
      <c r="SZP20" s="24"/>
      <c r="SZQ20" s="24"/>
      <c r="SZR20" s="24"/>
      <c r="SZS20" s="24"/>
      <c r="SZT20" s="24"/>
      <c r="SZU20" s="24"/>
      <c r="SZV20" s="24"/>
      <c r="SZW20" s="24"/>
      <c r="SZX20" s="24"/>
      <c r="SZY20" s="24"/>
      <c r="SZZ20" s="24"/>
      <c r="TAA20" s="24"/>
      <c r="TAB20" s="24"/>
      <c r="TAC20" s="24"/>
      <c r="TAD20" s="24"/>
      <c r="TAE20" s="24"/>
      <c r="TAF20" s="24"/>
      <c r="TAG20" s="24"/>
      <c r="TAH20" s="24"/>
      <c r="TAI20" s="24"/>
      <c r="TAJ20" s="24"/>
      <c r="TAK20" s="24"/>
      <c r="TAL20" s="24"/>
      <c r="TAM20" s="24"/>
      <c r="TAN20" s="24"/>
      <c r="TAO20" s="24"/>
      <c r="TAP20" s="24"/>
      <c r="TAQ20" s="24"/>
      <c r="TAR20" s="24"/>
      <c r="TAS20" s="24"/>
      <c r="TAT20" s="24"/>
      <c r="TAU20" s="24"/>
      <c r="TAV20" s="24"/>
      <c r="TAW20" s="24"/>
      <c r="TAX20" s="24"/>
      <c r="TAY20" s="24"/>
      <c r="TAZ20" s="24"/>
      <c r="TBA20" s="24"/>
      <c r="TBB20" s="24"/>
      <c r="TBC20" s="24"/>
      <c r="TBD20" s="24"/>
      <c r="TBE20" s="24"/>
      <c r="TBF20" s="24"/>
      <c r="TBG20" s="24"/>
      <c r="TBH20" s="24"/>
      <c r="TBI20" s="24"/>
      <c r="TBJ20" s="24"/>
      <c r="TBK20" s="24"/>
      <c r="TBL20" s="24"/>
      <c r="TBM20" s="24"/>
      <c r="TBN20" s="24"/>
      <c r="TBO20" s="24"/>
      <c r="TBP20" s="24"/>
      <c r="TBQ20" s="24"/>
      <c r="TBR20" s="24"/>
      <c r="TBS20" s="24"/>
      <c r="TBT20" s="24"/>
      <c r="TBU20" s="24"/>
      <c r="TBV20" s="24"/>
      <c r="TBW20" s="24"/>
      <c r="TBX20" s="24"/>
      <c r="TBY20" s="24"/>
      <c r="TBZ20" s="24"/>
      <c r="TCA20" s="24"/>
      <c r="TCB20" s="24"/>
      <c r="TCC20" s="24"/>
      <c r="TCD20" s="24"/>
      <c r="TCE20" s="24"/>
      <c r="TCF20" s="24"/>
      <c r="TCG20" s="24"/>
      <c r="TCH20" s="24"/>
      <c r="TCI20" s="24"/>
      <c r="TCJ20" s="24"/>
      <c r="TCK20" s="24"/>
      <c r="TCL20" s="24"/>
      <c r="TCM20" s="24"/>
      <c r="TCN20" s="24"/>
      <c r="TCO20" s="24"/>
      <c r="TCP20" s="24"/>
      <c r="TCQ20" s="24"/>
      <c r="TCR20" s="24"/>
      <c r="TCS20" s="24"/>
      <c r="TCT20" s="24"/>
      <c r="TCU20" s="24"/>
      <c r="TCV20" s="24"/>
      <c r="TCW20" s="24"/>
      <c r="TCX20" s="24"/>
      <c r="TCY20" s="24"/>
      <c r="TCZ20" s="24"/>
      <c r="TDA20" s="24"/>
      <c r="TDB20" s="24"/>
      <c r="TDC20" s="24"/>
      <c r="TDD20" s="24"/>
      <c r="TDE20" s="24"/>
      <c r="TDF20" s="24"/>
      <c r="TDG20" s="24"/>
      <c r="TDH20" s="24"/>
      <c r="TDI20" s="24"/>
      <c r="TDJ20" s="24"/>
      <c r="TDK20" s="24"/>
      <c r="TDL20" s="24"/>
      <c r="TDM20" s="24"/>
      <c r="TDN20" s="24"/>
      <c r="TDO20" s="24"/>
      <c r="TDP20" s="24"/>
      <c r="TDQ20" s="24"/>
      <c r="TDR20" s="24"/>
      <c r="TDS20" s="24"/>
      <c r="TDT20" s="24"/>
      <c r="TDU20" s="24"/>
      <c r="TDV20" s="24"/>
      <c r="TDW20" s="24"/>
      <c r="TDX20" s="24"/>
      <c r="TDY20" s="24"/>
      <c r="TDZ20" s="24"/>
      <c r="TEA20" s="24"/>
      <c r="TEB20" s="24"/>
      <c r="TEC20" s="24"/>
      <c r="TED20" s="24"/>
      <c r="TEE20" s="24"/>
      <c r="TEF20" s="24"/>
      <c r="TEG20" s="24"/>
      <c r="TEH20" s="24"/>
      <c r="TEI20" s="24"/>
      <c r="TEJ20" s="24"/>
      <c r="TEK20" s="24"/>
      <c r="TEL20" s="24"/>
      <c r="TEM20" s="24"/>
      <c r="TEN20" s="24"/>
      <c r="TEO20" s="24"/>
      <c r="TEP20" s="24"/>
      <c r="TEQ20" s="24"/>
      <c r="TER20" s="24"/>
      <c r="TES20" s="24"/>
      <c r="TET20" s="24"/>
      <c r="TEU20" s="24"/>
      <c r="TEV20" s="24"/>
      <c r="TEW20" s="24"/>
      <c r="TEX20" s="24"/>
      <c r="TEY20" s="24"/>
      <c r="TEZ20" s="24"/>
      <c r="TFA20" s="24"/>
      <c r="TFB20" s="24"/>
      <c r="TFC20" s="24"/>
      <c r="TFD20" s="24"/>
      <c r="TFE20" s="24"/>
      <c r="TFF20" s="24"/>
      <c r="TFG20" s="24"/>
      <c r="TFH20" s="24"/>
      <c r="TFI20" s="24"/>
      <c r="TFJ20" s="24"/>
      <c r="TFK20" s="24"/>
      <c r="TFL20" s="24"/>
      <c r="TFM20" s="24"/>
      <c r="TFN20" s="24"/>
      <c r="TFO20" s="24"/>
      <c r="TFP20" s="24"/>
      <c r="TFQ20" s="24"/>
      <c r="TFR20" s="24"/>
      <c r="TFS20" s="24"/>
      <c r="TFT20" s="24"/>
      <c r="TFU20" s="24"/>
      <c r="TFV20" s="24"/>
      <c r="TFW20" s="24"/>
      <c r="TFX20" s="24"/>
      <c r="TFY20" s="24"/>
      <c r="TFZ20" s="24"/>
      <c r="TGA20" s="24"/>
      <c r="TGB20" s="24"/>
      <c r="TGC20" s="24"/>
      <c r="TGD20" s="24"/>
      <c r="TGE20" s="24"/>
      <c r="TGF20" s="24"/>
      <c r="TGG20" s="24"/>
      <c r="TGH20" s="24"/>
      <c r="TGI20" s="24"/>
      <c r="TGJ20" s="24"/>
      <c r="TGK20" s="24"/>
      <c r="TGL20" s="24"/>
      <c r="TGM20" s="24"/>
      <c r="TGN20" s="24"/>
      <c r="TGO20" s="24"/>
      <c r="TGP20" s="24"/>
      <c r="TGQ20" s="24"/>
      <c r="TGR20" s="24"/>
      <c r="TGS20" s="24"/>
      <c r="TGT20" s="24"/>
      <c r="TGU20" s="24"/>
      <c r="TGV20" s="24"/>
      <c r="TGW20" s="24"/>
      <c r="TGX20" s="24"/>
      <c r="TGY20" s="24"/>
      <c r="TGZ20" s="24"/>
      <c r="THA20" s="24"/>
      <c r="THB20" s="24"/>
      <c r="THC20" s="24"/>
      <c r="THD20" s="24"/>
      <c r="THE20" s="24"/>
      <c r="THF20" s="24"/>
      <c r="THG20" s="24"/>
      <c r="THH20" s="24"/>
      <c r="THI20" s="24"/>
      <c r="THJ20" s="24"/>
      <c r="THK20" s="24"/>
      <c r="THL20" s="24"/>
      <c r="THM20" s="24"/>
      <c r="THN20" s="24"/>
      <c r="THO20" s="24"/>
      <c r="THP20" s="24"/>
      <c r="THQ20" s="24"/>
      <c r="THR20" s="24"/>
      <c r="THS20" s="24"/>
      <c r="THT20" s="24"/>
      <c r="THU20" s="24"/>
      <c r="THV20" s="24"/>
      <c r="THW20" s="24"/>
      <c r="THX20" s="24"/>
      <c r="THY20" s="24"/>
      <c r="THZ20" s="24"/>
      <c r="TIA20" s="24"/>
      <c r="TIB20" s="24"/>
      <c r="TIC20" s="24"/>
      <c r="TID20" s="24"/>
      <c r="TIE20" s="24"/>
      <c r="TIF20" s="24"/>
      <c r="TIG20" s="24"/>
      <c r="TIH20" s="24"/>
      <c r="TII20" s="24"/>
      <c r="TIJ20" s="24"/>
      <c r="TIK20" s="24"/>
      <c r="TIL20" s="24"/>
      <c r="TIM20" s="24"/>
      <c r="TIN20" s="24"/>
      <c r="TIO20" s="24"/>
      <c r="TIP20" s="24"/>
      <c r="TIQ20" s="24"/>
      <c r="TIR20" s="24"/>
      <c r="TIS20" s="24"/>
      <c r="TIT20" s="24"/>
      <c r="TIU20" s="24"/>
      <c r="TIV20" s="24"/>
      <c r="TIW20" s="24"/>
      <c r="TIX20" s="24"/>
      <c r="TIY20" s="24"/>
      <c r="TIZ20" s="24"/>
      <c r="TJA20" s="24"/>
      <c r="TJB20" s="24"/>
      <c r="TJC20" s="24"/>
      <c r="TJD20" s="24"/>
      <c r="TJE20" s="24"/>
      <c r="TJF20" s="24"/>
      <c r="TJG20" s="24"/>
      <c r="TJH20" s="24"/>
      <c r="TJI20" s="24"/>
      <c r="TJJ20" s="24"/>
      <c r="TJK20" s="24"/>
      <c r="TJL20" s="24"/>
      <c r="TJM20" s="24"/>
      <c r="TJN20" s="24"/>
      <c r="TJO20" s="24"/>
      <c r="TJP20" s="24"/>
      <c r="TJQ20" s="24"/>
      <c r="TJR20" s="24"/>
      <c r="TJS20" s="24"/>
      <c r="TJT20" s="24"/>
      <c r="TJU20" s="24"/>
      <c r="TJV20" s="24"/>
      <c r="TJW20" s="24"/>
      <c r="TJX20" s="24"/>
      <c r="TJY20" s="24"/>
      <c r="TJZ20" s="24"/>
      <c r="TKA20" s="24"/>
      <c r="TKB20" s="24"/>
      <c r="TKC20" s="24"/>
      <c r="TKD20" s="24"/>
      <c r="TKE20" s="24"/>
      <c r="TKF20" s="24"/>
      <c r="TKG20" s="24"/>
      <c r="TKH20" s="24"/>
      <c r="TKI20" s="24"/>
      <c r="TKJ20" s="24"/>
      <c r="TKK20" s="24"/>
      <c r="TKL20" s="24"/>
      <c r="TKM20" s="24"/>
      <c r="TKN20" s="24"/>
      <c r="TKO20" s="24"/>
      <c r="TKP20" s="24"/>
      <c r="TKQ20" s="24"/>
      <c r="TKR20" s="24"/>
      <c r="TKS20" s="24"/>
      <c r="TKT20" s="24"/>
      <c r="TKU20" s="24"/>
      <c r="TKV20" s="24"/>
      <c r="TKW20" s="24"/>
      <c r="TKX20" s="24"/>
      <c r="TKY20" s="24"/>
      <c r="TKZ20" s="24"/>
      <c r="TLA20" s="24"/>
      <c r="TLB20" s="24"/>
      <c r="TLC20" s="24"/>
      <c r="TLD20" s="24"/>
      <c r="TLE20" s="24"/>
      <c r="TLF20" s="24"/>
      <c r="TLG20" s="24"/>
      <c r="TLH20" s="24"/>
      <c r="TLI20" s="24"/>
      <c r="TLJ20" s="24"/>
      <c r="TLK20" s="24"/>
      <c r="TLL20" s="24"/>
      <c r="TLM20" s="24"/>
      <c r="TLN20" s="24"/>
      <c r="TLO20" s="24"/>
      <c r="TLP20" s="24"/>
      <c r="TLQ20" s="24"/>
      <c r="TLR20" s="24"/>
      <c r="TLS20" s="24"/>
      <c r="TLT20" s="24"/>
      <c r="TLU20" s="24"/>
      <c r="TLV20" s="24"/>
      <c r="TLW20" s="24"/>
      <c r="TLX20" s="24"/>
      <c r="TLY20" s="24"/>
      <c r="TLZ20" s="24"/>
      <c r="TMA20" s="24"/>
      <c r="TMB20" s="24"/>
      <c r="TMC20" s="24"/>
      <c r="TMD20" s="24"/>
      <c r="TME20" s="24"/>
      <c r="TMF20" s="24"/>
      <c r="TMG20" s="24"/>
      <c r="TMH20" s="24"/>
      <c r="TMI20" s="24"/>
      <c r="TMJ20" s="24"/>
      <c r="TMK20" s="24"/>
      <c r="TML20" s="24"/>
      <c r="TMM20" s="24"/>
      <c r="TMN20" s="24"/>
      <c r="TMO20" s="24"/>
      <c r="TMP20" s="24"/>
      <c r="TMQ20" s="24"/>
      <c r="TMR20" s="24"/>
      <c r="TMS20" s="24"/>
      <c r="TMT20" s="24"/>
      <c r="TMU20" s="24"/>
      <c r="TMV20" s="24"/>
      <c r="TMW20" s="24"/>
      <c r="TMX20" s="24"/>
      <c r="TMY20" s="24"/>
      <c r="TMZ20" s="24"/>
      <c r="TNA20" s="24"/>
      <c r="TNB20" s="24"/>
      <c r="TNC20" s="24"/>
      <c r="TND20" s="24"/>
      <c r="TNE20" s="24"/>
      <c r="TNF20" s="24"/>
      <c r="TNG20" s="24"/>
      <c r="TNH20" s="24"/>
      <c r="TNI20" s="24"/>
      <c r="TNJ20" s="24"/>
      <c r="TNK20" s="24"/>
      <c r="TNL20" s="24"/>
      <c r="TNM20" s="24"/>
      <c r="TNN20" s="24"/>
      <c r="TNO20" s="24"/>
      <c r="TNP20" s="24"/>
      <c r="TNQ20" s="24"/>
      <c r="TNR20" s="24"/>
      <c r="TNS20" s="24"/>
      <c r="TNT20" s="24"/>
      <c r="TNU20" s="24"/>
      <c r="TNV20" s="24"/>
      <c r="TNW20" s="24"/>
      <c r="TNX20" s="24"/>
      <c r="TNY20" s="24"/>
      <c r="TNZ20" s="24"/>
      <c r="TOA20" s="24"/>
      <c r="TOB20" s="24"/>
      <c r="TOC20" s="24"/>
      <c r="TOD20" s="24"/>
      <c r="TOE20" s="24"/>
      <c r="TOF20" s="24"/>
      <c r="TOG20" s="24"/>
      <c r="TOH20" s="24"/>
      <c r="TOI20" s="24"/>
      <c r="TOJ20" s="24"/>
      <c r="TOK20" s="24"/>
      <c r="TOL20" s="24"/>
      <c r="TOM20" s="24"/>
      <c r="TON20" s="24"/>
      <c r="TOO20" s="24"/>
      <c r="TOP20" s="24"/>
      <c r="TOQ20" s="24"/>
      <c r="TOR20" s="24"/>
      <c r="TOS20" s="24"/>
      <c r="TOT20" s="24"/>
      <c r="TOU20" s="24"/>
      <c r="TOV20" s="24"/>
      <c r="TOW20" s="24"/>
      <c r="TOX20" s="24"/>
      <c r="TOY20" s="24"/>
      <c r="TOZ20" s="24"/>
      <c r="TPA20" s="24"/>
      <c r="TPB20" s="24"/>
      <c r="TPC20" s="24"/>
      <c r="TPD20" s="24"/>
      <c r="TPE20" s="24"/>
      <c r="TPF20" s="24"/>
      <c r="TPG20" s="24"/>
      <c r="TPH20" s="24"/>
      <c r="TPI20" s="24"/>
      <c r="TPJ20" s="24"/>
      <c r="TPK20" s="24"/>
      <c r="TPL20" s="24"/>
      <c r="TPM20" s="24"/>
      <c r="TPN20" s="24"/>
      <c r="TPO20" s="24"/>
      <c r="TPP20" s="24"/>
      <c r="TPQ20" s="24"/>
      <c r="TPR20" s="24"/>
      <c r="TPS20" s="24"/>
      <c r="TPT20" s="24"/>
      <c r="TPU20" s="24"/>
      <c r="TPV20" s="24"/>
      <c r="TPW20" s="24"/>
      <c r="TPX20" s="24"/>
      <c r="TPY20" s="24"/>
      <c r="TPZ20" s="24"/>
      <c r="TQA20" s="24"/>
      <c r="TQB20" s="24"/>
      <c r="TQC20" s="24"/>
      <c r="TQD20" s="24"/>
      <c r="TQE20" s="24"/>
      <c r="TQF20" s="24"/>
      <c r="TQG20" s="24"/>
      <c r="TQH20" s="24"/>
      <c r="TQI20" s="24"/>
      <c r="TQJ20" s="24"/>
      <c r="TQK20" s="24"/>
      <c r="TQL20" s="24"/>
      <c r="TQM20" s="24"/>
      <c r="TQN20" s="24"/>
      <c r="TQO20" s="24"/>
      <c r="TQP20" s="24"/>
      <c r="TQQ20" s="24"/>
      <c r="TQR20" s="24"/>
      <c r="TQS20" s="24"/>
      <c r="TQT20" s="24"/>
      <c r="TQU20" s="24"/>
      <c r="TQV20" s="24"/>
      <c r="TQW20" s="24"/>
      <c r="TQX20" s="24"/>
      <c r="TQY20" s="24"/>
      <c r="TQZ20" s="24"/>
      <c r="TRA20" s="24"/>
      <c r="TRB20" s="24"/>
      <c r="TRC20" s="24"/>
      <c r="TRD20" s="24"/>
      <c r="TRE20" s="24"/>
      <c r="TRF20" s="24"/>
      <c r="TRG20" s="24"/>
      <c r="TRH20" s="24"/>
      <c r="TRI20" s="24"/>
      <c r="TRJ20" s="24"/>
      <c r="TRK20" s="24"/>
      <c r="TRL20" s="24"/>
      <c r="TRM20" s="24"/>
      <c r="TRN20" s="24"/>
      <c r="TRO20" s="24"/>
      <c r="TRP20" s="24"/>
      <c r="TRQ20" s="24"/>
      <c r="TRR20" s="24"/>
      <c r="TRS20" s="24"/>
      <c r="TRT20" s="24"/>
      <c r="TRU20" s="24"/>
      <c r="TRV20" s="24"/>
      <c r="TRW20" s="24"/>
      <c r="TRX20" s="24"/>
      <c r="TRY20" s="24"/>
      <c r="TRZ20" s="24"/>
      <c r="TSA20" s="24"/>
      <c r="TSB20" s="24"/>
      <c r="TSC20" s="24"/>
      <c r="TSD20" s="24"/>
      <c r="TSE20" s="24"/>
      <c r="TSF20" s="24"/>
      <c r="TSG20" s="24"/>
      <c r="TSH20" s="24"/>
      <c r="TSI20" s="24"/>
      <c r="TSJ20" s="24"/>
      <c r="TSK20" s="24"/>
      <c r="TSL20" s="24"/>
      <c r="TSM20" s="24"/>
      <c r="TSN20" s="24"/>
      <c r="TSO20" s="24"/>
      <c r="TSP20" s="24"/>
      <c r="TSQ20" s="24"/>
      <c r="TSR20" s="24"/>
      <c r="TSS20" s="24"/>
      <c r="TST20" s="24"/>
      <c r="TSU20" s="24"/>
      <c r="TSV20" s="24"/>
      <c r="TSW20" s="24"/>
      <c r="TSX20" s="24"/>
      <c r="TSY20" s="24"/>
      <c r="TSZ20" s="24"/>
      <c r="TTA20" s="24"/>
      <c r="TTB20" s="24"/>
      <c r="TTC20" s="24"/>
      <c r="TTD20" s="24"/>
      <c r="TTE20" s="24"/>
      <c r="TTF20" s="24"/>
      <c r="TTG20" s="24"/>
      <c r="TTH20" s="24"/>
      <c r="TTI20" s="24"/>
      <c r="TTJ20" s="24"/>
      <c r="TTK20" s="24"/>
      <c r="TTL20" s="24"/>
      <c r="TTM20" s="24"/>
      <c r="TTN20" s="24"/>
      <c r="TTO20" s="24"/>
      <c r="TTP20" s="24"/>
      <c r="TTQ20" s="24"/>
      <c r="TTR20" s="24"/>
      <c r="TTS20" s="24"/>
      <c r="TTT20" s="24"/>
      <c r="TTU20" s="24"/>
      <c r="TTV20" s="24"/>
      <c r="TTW20" s="24"/>
      <c r="TTX20" s="24"/>
      <c r="TTY20" s="24"/>
      <c r="TTZ20" s="24"/>
      <c r="TUA20" s="24"/>
      <c r="TUB20" s="24"/>
      <c r="TUC20" s="24"/>
      <c r="TUD20" s="24"/>
      <c r="TUE20" s="24"/>
      <c r="TUF20" s="24"/>
      <c r="TUG20" s="24"/>
      <c r="TUH20" s="24"/>
      <c r="TUI20" s="24"/>
      <c r="TUJ20" s="24"/>
      <c r="TUK20" s="24"/>
      <c r="TUL20" s="24"/>
      <c r="TUM20" s="24"/>
      <c r="TUN20" s="24"/>
      <c r="TUO20" s="24"/>
      <c r="TUP20" s="24"/>
      <c r="TUQ20" s="24"/>
      <c r="TUR20" s="24"/>
      <c r="TUS20" s="24"/>
      <c r="TUT20" s="24"/>
      <c r="TUU20" s="24"/>
      <c r="TUV20" s="24"/>
      <c r="TUW20" s="24"/>
      <c r="TUX20" s="24"/>
      <c r="TUY20" s="24"/>
      <c r="TUZ20" s="24"/>
      <c r="TVA20" s="24"/>
      <c r="TVB20" s="24"/>
      <c r="TVC20" s="24"/>
      <c r="TVD20" s="24"/>
      <c r="TVE20" s="24"/>
      <c r="TVF20" s="24"/>
      <c r="TVG20" s="24"/>
      <c r="TVH20" s="24"/>
      <c r="TVI20" s="24"/>
      <c r="TVJ20" s="24"/>
      <c r="TVK20" s="24"/>
      <c r="TVL20" s="24"/>
      <c r="TVM20" s="24"/>
      <c r="TVN20" s="24"/>
      <c r="TVO20" s="24"/>
      <c r="TVP20" s="24"/>
      <c r="TVQ20" s="24"/>
      <c r="TVR20" s="24"/>
      <c r="TVS20" s="24"/>
      <c r="TVT20" s="24"/>
      <c r="TVU20" s="24"/>
      <c r="TVV20" s="24"/>
      <c r="TVW20" s="24"/>
      <c r="TVX20" s="24"/>
      <c r="TVY20" s="24"/>
      <c r="TVZ20" s="24"/>
      <c r="TWA20" s="24"/>
      <c r="TWB20" s="24"/>
      <c r="TWC20" s="24"/>
      <c r="TWD20" s="24"/>
      <c r="TWE20" s="24"/>
      <c r="TWF20" s="24"/>
      <c r="TWG20" s="24"/>
      <c r="TWH20" s="24"/>
      <c r="TWI20" s="24"/>
      <c r="TWJ20" s="24"/>
      <c r="TWK20" s="24"/>
      <c r="TWL20" s="24"/>
      <c r="TWM20" s="24"/>
      <c r="TWN20" s="24"/>
      <c r="TWO20" s="24"/>
      <c r="TWP20" s="24"/>
      <c r="TWQ20" s="24"/>
      <c r="TWR20" s="24"/>
      <c r="TWS20" s="24"/>
      <c r="TWT20" s="24"/>
      <c r="TWU20" s="24"/>
      <c r="TWV20" s="24"/>
      <c r="TWW20" s="24"/>
      <c r="TWX20" s="24"/>
      <c r="TWY20" s="24"/>
      <c r="TWZ20" s="24"/>
      <c r="TXA20" s="24"/>
      <c r="TXB20" s="24"/>
      <c r="TXC20" s="24"/>
      <c r="TXD20" s="24"/>
      <c r="TXE20" s="24"/>
      <c r="TXF20" s="24"/>
      <c r="TXG20" s="24"/>
      <c r="TXH20" s="24"/>
      <c r="TXI20" s="24"/>
      <c r="TXJ20" s="24"/>
      <c r="TXK20" s="24"/>
      <c r="TXL20" s="24"/>
      <c r="TXM20" s="24"/>
      <c r="TXN20" s="24"/>
      <c r="TXO20" s="24"/>
      <c r="TXP20" s="24"/>
      <c r="TXQ20" s="24"/>
      <c r="TXR20" s="24"/>
      <c r="TXS20" s="24"/>
      <c r="TXT20" s="24"/>
      <c r="TXU20" s="24"/>
      <c r="TXV20" s="24"/>
      <c r="TXW20" s="24"/>
      <c r="TXX20" s="24"/>
      <c r="TXY20" s="24"/>
      <c r="TXZ20" s="24"/>
      <c r="TYA20" s="24"/>
      <c r="TYB20" s="24"/>
      <c r="TYC20" s="24"/>
      <c r="TYD20" s="24"/>
      <c r="TYE20" s="24"/>
      <c r="TYF20" s="24"/>
      <c r="TYG20" s="24"/>
      <c r="TYH20" s="24"/>
      <c r="TYI20" s="24"/>
      <c r="TYJ20" s="24"/>
      <c r="TYK20" s="24"/>
      <c r="TYL20" s="24"/>
      <c r="TYM20" s="24"/>
      <c r="TYN20" s="24"/>
      <c r="TYO20" s="24"/>
      <c r="TYP20" s="24"/>
      <c r="TYQ20" s="24"/>
      <c r="TYR20" s="24"/>
      <c r="TYS20" s="24"/>
      <c r="TYT20" s="24"/>
      <c r="TYU20" s="24"/>
      <c r="TYV20" s="24"/>
      <c r="TYW20" s="24"/>
      <c r="TYX20" s="24"/>
      <c r="TYY20" s="24"/>
      <c r="TYZ20" s="24"/>
      <c r="TZA20" s="24"/>
      <c r="TZB20" s="24"/>
      <c r="TZC20" s="24"/>
      <c r="TZD20" s="24"/>
      <c r="TZE20" s="24"/>
      <c r="TZF20" s="24"/>
      <c r="TZG20" s="24"/>
      <c r="TZH20" s="24"/>
      <c r="TZI20" s="24"/>
      <c r="TZJ20" s="24"/>
      <c r="TZK20" s="24"/>
      <c r="TZL20" s="24"/>
      <c r="TZM20" s="24"/>
      <c r="TZN20" s="24"/>
      <c r="TZO20" s="24"/>
      <c r="TZP20" s="24"/>
      <c r="TZQ20" s="24"/>
      <c r="TZR20" s="24"/>
      <c r="TZS20" s="24"/>
      <c r="TZT20" s="24"/>
      <c r="TZU20" s="24"/>
      <c r="TZV20" s="24"/>
      <c r="TZW20" s="24"/>
      <c r="TZX20" s="24"/>
      <c r="TZY20" s="24"/>
      <c r="TZZ20" s="24"/>
      <c r="UAA20" s="24"/>
      <c r="UAB20" s="24"/>
      <c r="UAC20" s="24"/>
      <c r="UAD20" s="24"/>
      <c r="UAE20" s="24"/>
      <c r="UAF20" s="24"/>
      <c r="UAG20" s="24"/>
      <c r="UAH20" s="24"/>
      <c r="UAI20" s="24"/>
      <c r="UAJ20" s="24"/>
      <c r="UAK20" s="24"/>
      <c r="UAL20" s="24"/>
      <c r="UAM20" s="24"/>
      <c r="UAN20" s="24"/>
      <c r="UAO20" s="24"/>
      <c r="UAP20" s="24"/>
      <c r="UAQ20" s="24"/>
      <c r="UAR20" s="24"/>
      <c r="UAS20" s="24"/>
      <c r="UAT20" s="24"/>
      <c r="UAU20" s="24"/>
      <c r="UAV20" s="24"/>
      <c r="UAW20" s="24"/>
      <c r="UAX20" s="24"/>
      <c r="UAY20" s="24"/>
      <c r="UAZ20" s="24"/>
      <c r="UBA20" s="24"/>
      <c r="UBB20" s="24"/>
      <c r="UBC20" s="24"/>
      <c r="UBD20" s="24"/>
      <c r="UBE20" s="24"/>
      <c r="UBF20" s="24"/>
      <c r="UBG20" s="24"/>
      <c r="UBH20" s="24"/>
      <c r="UBI20" s="24"/>
      <c r="UBJ20" s="24"/>
      <c r="UBK20" s="24"/>
      <c r="UBL20" s="24"/>
      <c r="UBM20" s="24"/>
      <c r="UBN20" s="24"/>
      <c r="UBO20" s="24"/>
      <c r="UBP20" s="24"/>
      <c r="UBQ20" s="24"/>
      <c r="UBR20" s="24"/>
      <c r="UBS20" s="24"/>
      <c r="UBT20" s="24"/>
      <c r="UBU20" s="24"/>
      <c r="UBV20" s="24"/>
      <c r="UBW20" s="24"/>
      <c r="UBX20" s="24"/>
      <c r="UBY20" s="24"/>
      <c r="UBZ20" s="24"/>
      <c r="UCA20" s="24"/>
      <c r="UCB20" s="24"/>
      <c r="UCC20" s="24"/>
      <c r="UCD20" s="24"/>
      <c r="UCE20" s="24"/>
      <c r="UCF20" s="24"/>
      <c r="UCG20" s="24"/>
      <c r="UCH20" s="24"/>
      <c r="UCI20" s="24"/>
      <c r="UCJ20" s="24"/>
      <c r="UCK20" s="24"/>
      <c r="UCL20" s="24"/>
      <c r="UCM20" s="24"/>
      <c r="UCN20" s="24"/>
      <c r="UCO20" s="24"/>
      <c r="UCP20" s="24"/>
      <c r="UCQ20" s="24"/>
      <c r="UCR20" s="24"/>
      <c r="UCS20" s="24"/>
      <c r="UCT20" s="24"/>
      <c r="UCU20" s="24"/>
      <c r="UCV20" s="24"/>
      <c r="UCW20" s="24"/>
      <c r="UCX20" s="24"/>
      <c r="UCY20" s="24"/>
      <c r="UCZ20" s="24"/>
      <c r="UDA20" s="24"/>
      <c r="UDB20" s="24"/>
      <c r="UDC20" s="24"/>
      <c r="UDD20" s="24"/>
      <c r="UDE20" s="24"/>
      <c r="UDF20" s="24"/>
      <c r="UDG20" s="24"/>
      <c r="UDH20" s="24"/>
      <c r="UDI20" s="24"/>
      <c r="UDJ20" s="24"/>
      <c r="UDK20" s="24"/>
      <c r="UDL20" s="24"/>
      <c r="UDM20" s="24"/>
      <c r="UDN20" s="24"/>
      <c r="UDO20" s="24"/>
      <c r="UDP20" s="24"/>
      <c r="UDQ20" s="24"/>
      <c r="UDR20" s="24"/>
      <c r="UDS20" s="24"/>
      <c r="UDT20" s="24"/>
      <c r="UDU20" s="24"/>
      <c r="UDV20" s="24"/>
      <c r="UDW20" s="24"/>
      <c r="UDX20" s="24"/>
      <c r="UDY20" s="24"/>
      <c r="UDZ20" s="24"/>
      <c r="UEA20" s="24"/>
      <c r="UEB20" s="24"/>
      <c r="UEC20" s="24"/>
      <c r="UED20" s="24"/>
      <c r="UEE20" s="24"/>
      <c r="UEF20" s="24"/>
      <c r="UEG20" s="24"/>
      <c r="UEH20" s="24"/>
      <c r="UEI20" s="24"/>
      <c r="UEJ20" s="24"/>
      <c r="UEK20" s="24"/>
      <c r="UEL20" s="24"/>
      <c r="UEM20" s="24"/>
      <c r="UEN20" s="24"/>
      <c r="UEO20" s="24"/>
      <c r="UEP20" s="24"/>
      <c r="UEQ20" s="24"/>
      <c r="UER20" s="24"/>
      <c r="UES20" s="24"/>
      <c r="UET20" s="24"/>
      <c r="UEU20" s="24"/>
      <c r="UEV20" s="24"/>
      <c r="UEW20" s="24"/>
      <c r="UEX20" s="24"/>
      <c r="UEY20" s="24"/>
      <c r="UEZ20" s="24"/>
      <c r="UFA20" s="24"/>
      <c r="UFB20" s="24"/>
      <c r="UFC20" s="24"/>
      <c r="UFD20" s="24"/>
      <c r="UFE20" s="24"/>
      <c r="UFF20" s="24"/>
      <c r="UFG20" s="24"/>
      <c r="UFH20" s="24"/>
      <c r="UFI20" s="24"/>
      <c r="UFJ20" s="24"/>
      <c r="UFK20" s="24"/>
      <c r="UFL20" s="24"/>
      <c r="UFM20" s="24"/>
      <c r="UFN20" s="24"/>
      <c r="UFO20" s="24"/>
      <c r="UFP20" s="24"/>
      <c r="UFQ20" s="24"/>
      <c r="UFR20" s="24"/>
      <c r="UFS20" s="24"/>
      <c r="UFT20" s="24"/>
      <c r="UFU20" s="24"/>
      <c r="UFV20" s="24"/>
      <c r="UFW20" s="24"/>
      <c r="UFX20" s="24"/>
      <c r="UFY20" s="24"/>
      <c r="UFZ20" s="24"/>
      <c r="UGA20" s="24"/>
      <c r="UGB20" s="24"/>
      <c r="UGC20" s="24"/>
      <c r="UGD20" s="24"/>
      <c r="UGE20" s="24"/>
      <c r="UGF20" s="24"/>
      <c r="UGG20" s="24"/>
      <c r="UGH20" s="24"/>
      <c r="UGI20" s="24"/>
      <c r="UGJ20" s="24"/>
      <c r="UGK20" s="24"/>
      <c r="UGL20" s="24"/>
      <c r="UGM20" s="24"/>
      <c r="UGN20" s="24"/>
      <c r="UGO20" s="24"/>
      <c r="UGP20" s="24"/>
      <c r="UGQ20" s="24"/>
      <c r="UGR20" s="24"/>
      <c r="UGS20" s="24"/>
      <c r="UGT20" s="24"/>
      <c r="UGU20" s="24"/>
      <c r="UGV20" s="24"/>
      <c r="UGW20" s="24"/>
      <c r="UGX20" s="24"/>
      <c r="UGY20" s="24"/>
      <c r="UGZ20" s="24"/>
      <c r="UHA20" s="24"/>
      <c r="UHB20" s="24"/>
      <c r="UHC20" s="24"/>
      <c r="UHD20" s="24"/>
      <c r="UHE20" s="24"/>
      <c r="UHF20" s="24"/>
      <c r="UHG20" s="24"/>
      <c r="UHH20" s="24"/>
      <c r="UHI20" s="24"/>
      <c r="UHJ20" s="24"/>
      <c r="UHK20" s="24"/>
      <c r="UHL20" s="24"/>
      <c r="UHM20" s="24"/>
      <c r="UHN20" s="24"/>
      <c r="UHO20" s="24"/>
      <c r="UHP20" s="24"/>
      <c r="UHQ20" s="24"/>
      <c r="UHR20" s="24"/>
      <c r="UHS20" s="24"/>
      <c r="UHT20" s="24"/>
      <c r="UHU20" s="24"/>
      <c r="UHV20" s="24"/>
      <c r="UHW20" s="24"/>
      <c r="UHX20" s="24"/>
      <c r="UHY20" s="24"/>
      <c r="UHZ20" s="24"/>
      <c r="UIA20" s="24"/>
      <c r="UIB20" s="24"/>
      <c r="UIC20" s="24"/>
      <c r="UID20" s="24"/>
      <c r="UIE20" s="24"/>
      <c r="UIF20" s="24"/>
      <c r="UIG20" s="24"/>
      <c r="UIH20" s="24"/>
      <c r="UII20" s="24"/>
      <c r="UIJ20" s="24"/>
      <c r="UIK20" s="24"/>
      <c r="UIL20" s="24"/>
      <c r="UIM20" s="24"/>
      <c r="UIN20" s="24"/>
      <c r="UIO20" s="24"/>
      <c r="UIP20" s="24"/>
      <c r="UIQ20" s="24"/>
      <c r="UIR20" s="24"/>
      <c r="UIS20" s="24"/>
      <c r="UIT20" s="24"/>
      <c r="UIU20" s="24"/>
      <c r="UIV20" s="24"/>
      <c r="UIW20" s="24"/>
      <c r="UIX20" s="24"/>
      <c r="UIY20" s="24"/>
      <c r="UIZ20" s="24"/>
      <c r="UJA20" s="24"/>
      <c r="UJB20" s="24"/>
      <c r="UJC20" s="24"/>
      <c r="UJD20" s="24"/>
      <c r="UJE20" s="24"/>
      <c r="UJF20" s="24"/>
      <c r="UJG20" s="24"/>
      <c r="UJH20" s="24"/>
      <c r="UJI20" s="24"/>
      <c r="UJJ20" s="24"/>
      <c r="UJK20" s="24"/>
      <c r="UJL20" s="24"/>
      <c r="UJM20" s="24"/>
      <c r="UJN20" s="24"/>
      <c r="UJO20" s="24"/>
      <c r="UJP20" s="24"/>
      <c r="UJQ20" s="24"/>
      <c r="UJR20" s="24"/>
      <c r="UJS20" s="24"/>
      <c r="UJT20" s="24"/>
      <c r="UJU20" s="24"/>
      <c r="UJV20" s="24"/>
      <c r="UJW20" s="24"/>
      <c r="UJX20" s="24"/>
      <c r="UJY20" s="24"/>
      <c r="UJZ20" s="24"/>
      <c r="UKA20" s="24"/>
      <c r="UKB20" s="24"/>
      <c r="UKC20" s="24"/>
      <c r="UKD20" s="24"/>
      <c r="UKE20" s="24"/>
      <c r="UKF20" s="24"/>
      <c r="UKG20" s="24"/>
      <c r="UKH20" s="24"/>
      <c r="UKI20" s="24"/>
      <c r="UKJ20" s="24"/>
      <c r="UKK20" s="24"/>
      <c r="UKL20" s="24"/>
      <c r="UKM20" s="24"/>
      <c r="UKN20" s="24"/>
      <c r="UKO20" s="24"/>
      <c r="UKP20" s="24"/>
      <c r="UKQ20" s="24"/>
      <c r="UKR20" s="24"/>
      <c r="UKS20" s="24"/>
      <c r="UKT20" s="24"/>
      <c r="UKU20" s="24"/>
      <c r="UKV20" s="24"/>
      <c r="UKW20" s="24"/>
      <c r="UKX20" s="24"/>
      <c r="UKY20" s="24"/>
      <c r="UKZ20" s="24"/>
      <c r="ULA20" s="24"/>
      <c r="ULB20" s="24"/>
      <c r="ULC20" s="24"/>
      <c r="ULD20" s="24"/>
      <c r="ULE20" s="24"/>
      <c r="ULF20" s="24"/>
      <c r="ULG20" s="24"/>
      <c r="ULH20" s="24"/>
      <c r="ULI20" s="24"/>
      <c r="ULJ20" s="24"/>
      <c r="ULK20" s="24"/>
      <c r="ULL20" s="24"/>
      <c r="ULM20" s="24"/>
      <c r="ULN20" s="24"/>
      <c r="ULO20" s="24"/>
      <c r="ULP20" s="24"/>
      <c r="ULQ20" s="24"/>
      <c r="ULR20" s="24"/>
      <c r="ULS20" s="24"/>
      <c r="ULT20" s="24"/>
      <c r="ULU20" s="24"/>
      <c r="ULV20" s="24"/>
      <c r="ULW20" s="24"/>
      <c r="ULX20" s="24"/>
      <c r="ULY20" s="24"/>
      <c r="ULZ20" s="24"/>
      <c r="UMA20" s="24"/>
      <c r="UMB20" s="24"/>
      <c r="UMC20" s="24"/>
      <c r="UMD20" s="24"/>
      <c r="UME20" s="24"/>
      <c r="UMF20" s="24"/>
      <c r="UMG20" s="24"/>
      <c r="UMH20" s="24"/>
      <c r="UMI20" s="24"/>
      <c r="UMJ20" s="24"/>
      <c r="UMK20" s="24"/>
      <c r="UML20" s="24"/>
      <c r="UMM20" s="24"/>
      <c r="UMN20" s="24"/>
      <c r="UMO20" s="24"/>
      <c r="UMP20" s="24"/>
      <c r="UMQ20" s="24"/>
      <c r="UMR20" s="24"/>
      <c r="UMS20" s="24"/>
      <c r="UMT20" s="24"/>
      <c r="UMU20" s="24"/>
      <c r="UMV20" s="24"/>
      <c r="UMW20" s="24"/>
      <c r="UMX20" s="24"/>
      <c r="UMY20" s="24"/>
      <c r="UMZ20" s="24"/>
      <c r="UNA20" s="24"/>
      <c r="UNB20" s="24"/>
      <c r="UNC20" s="24"/>
      <c r="UND20" s="24"/>
      <c r="UNE20" s="24"/>
      <c r="UNF20" s="24"/>
      <c r="UNG20" s="24"/>
      <c r="UNH20" s="24"/>
      <c r="UNI20" s="24"/>
      <c r="UNJ20" s="24"/>
      <c r="UNK20" s="24"/>
      <c r="UNL20" s="24"/>
      <c r="UNM20" s="24"/>
      <c r="UNN20" s="24"/>
      <c r="UNO20" s="24"/>
      <c r="UNP20" s="24"/>
      <c r="UNQ20" s="24"/>
      <c r="UNR20" s="24"/>
      <c r="UNS20" s="24"/>
      <c r="UNT20" s="24"/>
      <c r="UNU20" s="24"/>
      <c r="UNV20" s="24"/>
      <c r="UNW20" s="24"/>
      <c r="UNX20" s="24"/>
      <c r="UNY20" s="24"/>
      <c r="UNZ20" s="24"/>
      <c r="UOA20" s="24"/>
      <c r="UOB20" s="24"/>
      <c r="UOC20" s="24"/>
      <c r="UOD20" s="24"/>
      <c r="UOE20" s="24"/>
      <c r="UOF20" s="24"/>
      <c r="UOG20" s="24"/>
      <c r="UOH20" s="24"/>
      <c r="UOI20" s="24"/>
      <c r="UOJ20" s="24"/>
      <c r="UOK20" s="24"/>
      <c r="UOL20" s="24"/>
      <c r="UOM20" s="24"/>
      <c r="UON20" s="24"/>
      <c r="UOO20" s="24"/>
      <c r="UOP20" s="24"/>
      <c r="UOQ20" s="24"/>
      <c r="UOR20" s="24"/>
      <c r="UOS20" s="24"/>
      <c r="UOT20" s="24"/>
      <c r="UOU20" s="24"/>
      <c r="UOV20" s="24"/>
      <c r="UOW20" s="24"/>
      <c r="UOX20" s="24"/>
      <c r="UOY20" s="24"/>
      <c r="UOZ20" s="24"/>
      <c r="UPA20" s="24"/>
      <c r="UPB20" s="24"/>
      <c r="UPC20" s="24"/>
      <c r="UPD20" s="24"/>
      <c r="UPE20" s="24"/>
      <c r="UPF20" s="24"/>
      <c r="UPG20" s="24"/>
      <c r="UPH20" s="24"/>
      <c r="UPI20" s="24"/>
      <c r="UPJ20" s="24"/>
      <c r="UPK20" s="24"/>
      <c r="UPL20" s="24"/>
      <c r="UPM20" s="24"/>
      <c r="UPN20" s="24"/>
      <c r="UPO20" s="24"/>
      <c r="UPP20" s="24"/>
      <c r="UPQ20" s="24"/>
      <c r="UPR20" s="24"/>
      <c r="UPS20" s="24"/>
      <c r="UPT20" s="24"/>
      <c r="UPU20" s="24"/>
      <c r="UPV20" s="24"/>
      <c r="UPW20" s="24"/>
      <c r="UPX20" s="24"/>
      <c r="UPY20" s="24"/>
      <c r="UPZ20" s="24"/>
      <c r="UQA20" s="24"/>
      <c r="UQB20" s="24"/>
      <c r="UQC20" s="24"/>
      <c r="UQD20" s="24"/>
      <c r="UQE20" s="24"/>
      <c r="UQF20" s="24"/>
      <c r="UQG20" s="24"/>
      <c r="UQH20" s="24"/>
      <c r="UQI20" s="24"/>
      <c r="UQJ20" s="24"/>
      <c r="UQK20" s="24"/>
      <c r="UQL20" s="24"/>
      <c r="UQM20" s="24"/>
      <c r="UQN20" s="24"/>
      <c r="UQO20" s="24"/>
      <c r="UQP20" s="24"/>
      <c r="UQQ20" s="24"/>
      <c r="UQR20" s="24"/>
      <c r="UQS20" s="24"/>
      <c r="UQT20" s="24"/>
      <c r="UQU20" s="24"/>
      <c r="UQV20" s="24"/>
      <c r="UQW20" s="24"/>
      <c r="UQX20" s="24"/>
      <c r="UQY20" s="24"/>
      <c r="UQZ20" s="24"/>
      <c r="URA20" s="24"/>
      <c r="URB20" s="24"/>
      <c r="URC20" s="24"/>
      <c r="URD20" s="24"/>
      <c r="URE20" s="24"/>
      <c r="URF20" s="24"/>
      <c r="URG20" s="24"/>
      <c r="URH20" s="24"/>
      <c r="URI20" s="24"/>
      <c r="URJ20" s="24"/>
      <c r="URK20" s="24"/>
      <c r="URL20" s="24"/>
      <c r="URM20" s="24"/>
      <c r="URN20" s="24"/>
      <c r="URO20" s="24"/>
      <c r="URP20" s="24"/>
      <c r="URQ20" s="24"/>
      <c r="URR20" s="24"/>
      <c r="URS20" s="24"/>
      <c r="URT20" s="24"/>
      <c r="URU20" s="24"/>
      <c r="URV20" s="24"/>
      <c r="URW20" s="24"/>
      <c r="URX20" s="24"/>
      <c r="URY20" s="24"/>
      <c r="URZ20" s="24"/>
      <c r="USA20" s="24"/>
      <c r="USB20" s="24"/>
      <c r="USC20" s="24"/>
      <c r="USD20" s="24"/>
      <c r="USE20" s="24"/>
      <c r="USF20" s="24"/>
      <c r="USG20" s="24"/>
      <c r="USH20" s="24"/>
      <c r="USI20" s="24"/>
      <c r="USJ20" s="24"/>
      <c r="USK20" s="24"/>
      <c r="USL20" s="24"/>
      <c r="USM20" s="24"/>
      <c r="USN20" s="24"/>
      <c r="USO20" s="24"/>
      <c r="USP20" s="24"/>
      <c r="USQ20" s="24"/>
      <c r="USR20" s="24"/>
      <c r="USS20" s="24"/>
      <c r="UST20" s="24"/>
      <c r="USU20" s="24"/>
      <c r="USV20" s="24"/>
      <c r="USW20" s="24"/>
      <c r="USX20" s="24"/>
      <c r="USY20" s="24"/>
      <c r="USZ20" s="24"/>
      <c r="UTA20" s="24"/>
      <c r="UTB20" s="24"/>
      <c r="UTC20" s="24"/>
      <c r="UTD20" s="24"/>
      <c r="UTE20" s="24"/>
      <c r="UTF20" s="24"/>
      <c r="UTG20" s="24"/>
      <c r="UTH20" s="24"/>
      <c r="UTI20" s="24"/>
      <c r="UTJ20" s="24"/>
      <c r="UTK20" s="24"/>
      <c r="UTL20" s="24"/>
      <c r="UTM20" s="24"/>
      <c r="UTN20" s="24"/>
      <c r="UTO20" s="24"/>
      <c r="UTP20" s="24"/>
      <c r="UTQ20" s="24"/>
      <c r="UTR20" s="24"/>
      <c r="UTS20" s="24"/>
      <c r="UTT20" s="24"/>
      <c r="UTU20" s="24"/>
      <c r="UTV20" s="24"/>
      <c r="UTW20" s="24"/>
      <c r="UTX20" s="24"/>
      <c r="UTY20" s="24"/>
      <c r="UTZ20" s="24"/>
      <c r="UUA20" s="24"/>
      <c r="UUB20" s="24"/>
      <c r="UUC20" s="24"/>
      <c r="UUD20" s="24"/>
      <c r="UUE20" s="24"/>
      <c r="UUF20" s="24"/>
      <c r="UUG20" s="24"/>
      <c r="UUH20" s="24"/>
      <c r="UUI20" s="24"/>
      <c r="UUJ20" s="24"/>
      <c r="UUK20" s="24"/>
      <c r="UUL20" s="24"/>
      <c r="UUM20" s="24"/>
      <c r="UUN20" s="24"/>
      <c r="UUO20" s="24"/>
      <c r="UUP20" s="24"/>
      <c r="UUQ20" s="24"/>
      <c r="UUR20" s="24"/>
      <c r="UUS20" s="24"/>
      <c r="UUT20" s="24"/>
      <c r="UUU20" s="24"/>
      <c r="UUV20" s="24"/>
      <c r="UUW20" s="24"/>
      <c r="UUX20" s="24"/>
      <c r="UUY20" s="24"/>
      <c r="UUZ20" s="24"/>
      <c r="UVA20" s="24"/>
      <c r="UVB20" s="24"/>
      <c r="UVC20" s="24"/>
      <c r="UVD20" s="24"/>
      <c r="UVE20" s="24"/>
      <c r="UVF20" s="24"/>
      <c r="UVG20" s="24"/>
      <c r="UVH20" s="24"/>
      <c r="UVI20" s="24"/>
      <c r="UVJ20" s="24"/>
      <c r="UVK20" s="24"/>
      <c r="UVL20" s="24"/>
      <c r="UVM20" s="24"/>
      <c r="UVN20" s="24"/>
      <c r="UVO20" s="24"/>
      <c r="UVP20" s="24"/>
      <c r="UVQ20" s="24"/>
      <c r="UVR20" s="24"/>
      <c r="UVS20" s="24"/>
      <c r="UVT20" s="24"/>
      <c r="UVU20" s="24"/>
      <c r="UVV20" s="24"/>
      <c r="UVW20" s="24"/>
      <c r="UVX20" s="24"/>
      <c r="UVY20" s="24"/>
      <c r="UVZ20" s="24"/>
      <c r="UWA20" s="24"/>
      <c r="UWB20" s="24"/>
      <c r="UWC20" s="24"/>
      <c r="UWD20" s="24"/>
      <c r="UWE20" s="24"/>
      <c r="UWF20" s="24"/>
      <c r="UWG20" s="24"/>
      <c r="UWH20" s="24"/>
      <c r="UWI20" s="24"/>
      <c r="UWJ20" s="24"/>
      <c r="UWK20" s="24"/>
      <c r="UWL20" s="24"/>
      <c r="UWM20" s="24"/>
      <c r="UWN20" s="24"/>
      <c r="UWO20" s="24"/>
      <c r="UWP20" s="24"/>
      <c r="UWQ20" s="24"/>
      <c r="UWR20" s="24"/>
      <c r="UWS20" s="24"/>
      <c r="UWT20" s="24"/>
      <c r="UWU20" s="24"/>
      <c r="UWV20" s="24"/>
      <c r="UWW20" s="24"/>
      <c r="UWX20" s="24"/>
      <c r="UWY20" s="24"/>
      <c r="UWZ20" s="24"/>
      <c r="UXA20" s="24"/>
      <c r="UXB20" s="24"/>
      <c r="UXC20" s="24"/>
      <c r="UXD20" s="24"/>
      <c r="UXE20" s="24"/>
      <c r="UXF20" s="24"/>
      <c r="UXG20" s="24"/>
      <c r="UXH20" s="24"/>
      <c r="UXI20" s="24"/>
      <c r="UXJ20" s="24"/>
      <c r="UXK20" s="24"/>
      <c r="UXL20" s="24"/>
      <c r="UXM20" s="24"/>
      <c r="UXN20" s="24"/>
      <c r="UXO20" s="24"/>
      <c r="UXP20" s="24"/>
      <c r="UXQ20" s="24"/>
      <c r="UXR20" s="24"/>
      <c r="UXS20" s="24"/>
      <c r="UXT20" s="24"/>
      <c r="UXU20" s="24"/>
      <c r="UXV20" s="24"/>
      <c r="UXW20" s="24"/>
      <c r="UXX20" s="24"/>
      <c r="UXY20" s="24"/>
      <c r="UXZ20" s="24"/>
      <c r="UYA20" s="24"/>
      <c r="UYB20" s="24"/>
      <c r="UYC20" s="24"/>
      <c r="UYD20" s="24"/>
      <c r="UYE20" s="24"/>
      <c r="UYF20" s="24"/>
      <c r="UYG20" s="24"/>
      <c r="UYH20" s="24"/>
      <c r="UYI20" s="24"/>
      <c r="UYJ20" s="24"/>
      <c r="UYK20" s="24"/>
      <c r="UYL20" s="24"/>
      <c r="UYM20" s="24"/>
      <c r="UYN20" s="24"/>
      <c r="UYO20" s="24"/>
      <c r="UYP20" s="24"/>
      <c r="UYQ20" s="24"/>
      <c r="UYR20" s="24"/>
      <c r="UYS20" s="24"/>
      <c r="UYT20" s="24"/>
      <c r="UYU20" s="24"/>
      <c r="UYV20" s="24"/>
      <c r="UYW20" s="24"/>
      <c r="UYX20" s="24"/>
      <c r="UYY20" s="24"/>
      <c r="UYZ20" s="24"/>
      <c r="UZA20" s="24"/>
      <c r="UZB20" s="24"/>
      <c r="UZC20" s="24"/>
      <c r="UZD20" s="24"/>
      <c r="UZE20" s="24"/>
      <c r="UZF20" s="24"/>
      <c r="UZG20" s="24"/>
      <c r="UZH20" s="24"/>
      <c r="UZI20" s="24"/>
      <c r="UZJ20" s="24"/>
      <c r="UZK20" s="24"/>
      <c r="UZL20" s="24"/>
      <c r="UZM20" s="24"/>
      <c r="UZN20" s="24"/>
      <c r="UZO20" s="24"/>
      <c r="UZP20" s="24"/>
      <c r="UZQ20" s="24"/>
      <c r="UZR20" s="24"/>
      <c r="UZS20" s="24"/>
      <c r="UZT20" s="24"/>
      <c r="UZU20" s="24"/>
      <c r="UZV20" s="24"/>
      <c r="UZW20" s="24"/>
      <c r="UZX20" s="24"/>
      <c r="UZY20" s="24"/>
      <c r="UZZ20" s="24"/>
      <c r="VAA20" s="24"/>
      <c r="VAB20" s="24"/>
      <c r="VAC20" s="24"/>
      <c r="VAD20" s="24"/>
      <c r="VAE20" s="24"/>
      <c r="VAF20" s="24"/>
      <c r="VAG20" s="24"/>
      <c r="VAH20" s="24"/>
      <c r="VAI20" s="24"/>
      <c r="VAJ20" s="24"/>
      <c r="VAK20" s="24"/>
      <c r="VAL20" s="24"/>
      <c r="VAM20" s="24"/>
      <c r="VAN20" s="24"/>
      <c r="VAO20" s="24"/>
      <c r="VAP20" s="24"/>
      <c r="VAQ20" s="24"/>
      <c r="VAR20" s="24"/>
      <c r="VAS20" s="24"/>
      <c r="VAT20" s="24"/>
      <c r="VAU20" s="24"/>
      <c r="VAV20" s="24"/>
      <c r="VAW20" s="24"/>
      <c r="VAX20" s="24"/>
      <c r="VAY20" s="24"/>
      <c r="VAZ20" s="24"/>
      <c r="VBA20" s="24"/>
      <c r="VBB20" s="24"/>
      <c r="VBC20" s="24"/>
      <c r="VBD20" s="24"/>
      <c r="VBE20" s="24"/>
      <c r="VBF20" s="24"/>
      <c r="VBG20" s="24"/>
      <c r="VBH20" s="24"/>
      <c r="VBI20" s="24"/>
      <c r="VBJ20" s="24"/>
      <c r="VBK20" s="24"/>
      <c r="VBL20" s="24"/>
      <c r="VBM20" s="24"/>
      <c r="VBN20" s="24"/>
      <c r="VBO20" s="24"/>
      <c r="VBP20" s="24"/>
      <c r="VBQ20" s="24"/>
      <c r="VBR20" s="24"/>
      <c r="VBS20" s="24"/>
      <c r="VBT20" s="24"/>
      <c r="VBU20" s="24"/>
      <c r="VBV20" s="24"/>
      <c r="VBW20" s="24"/>
      <c r="VBX20" s="24"/>
      <c r="VBY20" s="24"/>
      <c r="VBZ20" s="24"/>
      <c r="VCA20" s="24"/>
      <c r="VCB20" s="24"/>
      <c r="VCC20" s="24"/>
      <c r="VCD20" s="24"/>
      <c r="VCE20" s="24"/>
      <c r="VCF20" s="24"/>
      <c r="VCG20" s="24"/>
      <c r="VCH20" s="24"/>
      <c r="VCI20" s="24"/>
      <c r="VCJ20" s="24"/>
      <c r="VCK20" s="24"/>
      <c r="VCL20" s="24"/>
      <c r="VCM20" s="24"/>
      <c r="VCN20" s="24"/>
      <c r="VCO20" s="24"/>
      <c r="VCP20" s="24"/>
      <c r="VCQ20" s="24"/>
      <c r="VCR20" s="24"/>
      <c r="VCS20" s="24"/>
      <c r="VCT20" s="24"/>
      <c r="VCU20" s="24"/>
      <c r="VCV20" s="24"/>
      <c r="VCW20" s="24"/>
      <c r="VCX20" s="24"/>
      <c r="VCY20" s="24"/>
      <c r="VCZ20" s="24"/>
      <c r="VDA20" s="24"/>
      <c r="VDB20" s="24"/>
      <c r="VDC20" s="24"/>
      <c r="VDD20" s="24"/>
      <c r="VDE20" s="24"/>
      <c r="VDF20" s="24"/>
      <c r="VDG20" s="24"/>
      <c r="VDH20" s="24"/>
      <c r="VDI20" s="24"/>
      <c r="VDJ20" s="24"/>
      <c r="VDK20" s="24"/>
      <c r="VDL20" s="24"/>
      <c r="VDM20" s="24"/>
      <c r="VDN20" s="24"/>
      <c r="VDO20" s="24"/>
      <c r="VDP20" s="24"/>
      <c r="VDQ20" s="24"/>
      <c r="VDR20" s="24"/>
      <c r="VDS20" s="24"/>
      <c r="VDT20" s="24"/>
      <c r="VDU20" s="24"/>
      <c r="VDV20" s="24"/>
      <c r="VDW20" s="24"/>
      <c r="VDX20" s="24"/>
      <c r="VDY20" s="24"/>
      <c r="VDZ20" s="24"/>
      <c r="VEA20" s="24"/>
      <c r="VEB20" s="24"/>
      <c r="VEC20" s="24"/>
      <c r="VED20" s="24"/>
      <c r="VEE20" s="24"/>
      <c r="VEF20" s="24"/>
      <c r="VEG20" s="24"/>
      <c r="VEH20" s="24"/>
      <c r="VEI20" s="24"/>
      <c r="VEJ20" s="24"/>
      <c r="VEK20" s="24"/>
      <c r="VEL20" s="24"/>
      <c r="VEM20" s="24"/>
      <c r="VEN20" s="24"/>
      <c r="VEO20" s="24"/>
      <c r="VEP20" s="24"/>
      <c r="VEQ20" s="24"/>
      <c r="VER20" s="24"/>
      <c r="VES20" s="24"/>
      <c r="VET20" s="24"/>
      <c r="VEU20" s="24"/>
      <c r="VEV20" s="24"/>
      <c r="VEW20" s="24"/>
      <c r="VEX20" s="24"/>
      <c r="VEY20" s="24"/>
      <c r="VEZ20" s="24"/>
      <c r="VFA20" s="24"/>
      <c r="VFB20" s="24"/>
      <c r="VFC20" s="24"/>
      <c r="VFD20" s="24"/>
      <c r="VFE20" s="24"/>
      <c r="VFF20" s="24"/>
      <c r="VFG20" s="24"/>
      <c r="VFH20" s="24"/>
      <c r="VFI20" s="24"/>
      <c r="VFJ20" s="24"/>
      <c r="VFK20" s="24"/>
      <c r="VFL20" s="24"/>
      <c r="VFM20" s="24"/>
      <c r="VFN20" s="24"/>
      <c r="VFO20" s="24"/>
      <c r="VFP20" s="24"/>
      <c r="VFQ20" s="24"/>
      <c r="VFR20" s="24"/>
      <c r="VFS20" s="24"/>
      <c r="VFT20" s="24"/>
      <c r="VFU20" s="24"/>
      <c r="VFV20" s="24"/>
      <c r="VFW20" s="24"/>
      <c r="VFX20" s="24"/>
      <c r="VFY20" s="24"/>
      <c r="VFZ20" s="24"/>
      <c r="VGA20" s="24"/>
      <c r="VGB20" s="24"/>
      <c r="VGC20" s="24"/>
      <c r="VGD20" s="24"/>
      <c r="VGE20" s="24"/>
      <c r="VGF20" s="24"/>
      <c r="VGG20" s="24"/>
      <c r="VGH20" s="24"/>
      <c r="VGI20" s="24"/>
      <c r="VGJ20" s="24"/>
      <c r="VGK20" s="24"/>
      <c r="VGL20" s="24"/>
      <c r="VGM20" s="24"/>
      <c r="VGN20" s="24"/>
      <c r="VGO20" s="24"/>
      <c r="VGP20" s="24"/>
      <c r="VGQ20" s="24"/>
      <c r="VGR20" s="24"/>
      <c r="VGS20" s="24"/>
      <c r="VGT20" s="24"/>
      <c r="VGU20" s="24"/>
      <c r="VGV20" s="24"/>
      <c r="VGW20" s="24"/>
      <c r="VGX20" s="24"/>
      <c r="VGY20" s="24"/>
      <c r="VGZ20" s="24"/>
      <c r="VHA20" s="24"/>
      <c r="VHB20" s="24"/>
      <c r="VHC20" s="24"/>
      <c r="VHD20" s="24"/>
      <c r="VHE20" s="24"/>
      <c r="VHF20" s="24"/>
      <c r="VHG20" s="24"/>
      <c r="VHH20" s="24"/>
      <c r="VHI20" s="24"/>
      <c r="VHJ20" s="24"/>
      <c r="VHK20" s="24"/>
      <c r="VHL20" s="24"/>
      <c r="VHM20" s="24"/>
      <c r="VHN20" s="24"/>
      <c r="VHO20" s="24"/>
      <c r="VHP20" s="24"/>
      <c r="VHQ20" s="24"/>
      <c r="VHR20" s="24"/>
      <c r="VHS20" s="24"/>
      <c r="VHT20" s="24"/>
      <c r="VHU20" s="24"/>
      <c r="VHV20" s="24"/>
      <c r="VHW20" s="24"/>
      <c r="VHX20" s="24"/>
      <c r="VHY20" s="24"/>
      <c r="VHZ20" s="24"/>
      <c r="VIA20" s="24"/>
      <c r="VIB20" s="24"/>
      <c r="VIC20" s="24"/>
      <c r="VID20" s="24"/>
      <c r="VIE20" s="24"/>
      <c r="VIF20" s="24"/>
      <c r="VIG20" s="24"/>
      <c r="VIH20" s="24"/>
      <c r="VII20" s="24"/>
      <c r="VIJ20" s="24"/>
      <c r="VIK20" s="24"/>
      <c r="VIL20" s="24"/>
      <c r="VIM20" s="24"/>
      <c r="VIN20" s="24"/>
      <c r="VIO20" s="24"/>
      <c r="VIP20" s="24"/>
      <c r="VIQ20" s="24"/>
      <c r="VIR20" s="24"/>
      <c r="VIS20" s="24"/>
      <c r="VIT20" s="24"/>
      <c r="VIU20" s="24"/>
      <c r="VIV20" s="24"/>
      <c r="VIW20" s="24"/>
      <c r="VIX20" s="24"/>
      <c r="VIY20" s="24"/>
      <c r="VIZ20" s="24"/>
      <c r="VJA20" s="24"/>
      <c r="VJB20" s="24"/>
      <c r="VJC20" s="24"/>
      <c r="VJD20" s="24"/>
      <c r="VJE20" s="24"/>
      <c r="VJF20" s="24"/>
      <c r="VJG20" s="24"/>
      <c r="VJH20" s="24"/>
      <c r="VJI20" s="24"/>
      <c r="VJJ20" s="24"/>
      <c r="VJK20" s="24"/>
      <c r="VJL20" s="24"/>
      <c r="VJM20" s="24"/>
      <c r="VJN20" s="24"/>
      <c r="VJO20" s="24"/>
      <c r="VJP20" s="24"/>
      <c r="VJQ20" s="24"/>
      <c r="VJR20" s="24"/>
      <c r="VJS20" s="24"/>
      <c r="VJT20" s="24"/>
      <c r="VJU20" s="24"/>
      <c r="VJV20" s="24"/>
      <c r="VJW20" s="24"/>
      <c r="VJX20" s="24"/>
      <c r="VJY20" s="24"/>
      <c r="VJZ20" s="24"/>
      <c r="VKA20" s="24"/>
      <c r="VKB20" s="24"/>
      <c r="VKC20" s="24"/>
      <c r="VKD20" s="24"/>
      <c r="VKE20" s="24"/>
      <c r="VKF20" s="24"/>
      <c r="VKG20" s="24"/>
      <c r="VKH20" s="24"/>
      <c r="VKI20" s="24"/>
      <c r="VKJ20" s="24"/>
      <c r="VKK20" s="24"/>
      <c r="VKL20" s="24"/>
      <c r="VKM20" s="24"/>
      <c r="VKN20" s="24"/>
      <c r="VKO20" s="24"/>
      <c r="VKP20" s="24"/>
      <c r="VKQ20" s="24"/>
      <c r="VKR20" s="24"/>
      <c r="VKS20" s="24"/>
      <c r="VKT20" s="24"/>
      <c r="VKU20" s="24"/>
      <c r="VKV20" s="24"/>
      <c r="VKW20" s="24"/>
      <c r="VKX20" s="24"/>
      <c r="VKY20" s="24"/>
      <c r="VKZ20" s="24"/>
      <c r="VLA20" s="24"/>
      <c r="VLB20" s="24"/>
      <c r="VLC20" s="24"/>
      <c r="VLD20" s="24"/>
      <c r="VLE20" s="24"/>
      <c r="VLF20" s="24"/>
      <c r="VLG20" s="24"/>
      <c r="VLH20" s="24"/>
      <c r="VLI20" s="24"/>
      <c r="VLJ20" s="24"/>
      <c r="VLK20" s="24"/>
      <c r="VLL20" s="24"/>
      <c r="VLM20" s="24"/>
      <c r="VLN20" s="24"/>
      <c r="VLO20" s="24"/>
      <c r="VLP20" s="24"/>
      <c r="VLQ20" s="24"/>
      <c r="VLR20" s="24"/>
      <c r="VLS20" s="24"/>
      <c r="VLT20" s="24"/>
      <c r="VLU20" s="24"/>
      <c r="VLV20" s="24"/>
      <c r="VLW20" s="24"/>
      <c r="VLX20" s="24"/>
      <c r="VLY20" s="24"/>
      <c r="VLZ20" s="24"/>
      <c r="VMA20" s="24"/>
      <c r="VMB20" s="24"/>
      <c r="VMC20" s="24"/>
      <c r="VMD20" s="24"/>
      <c r="VME20" s="24"/>
      <c r="VMF20" s="24"/>
      <c r="VMG20" s="24"/>
      <c r="VMH20" s="24"/>
      <c r="VMI20" s="24"/>
      <c r="VMJ20" s="24"/>
      <c r="VMK20" s="24"/>
      <c r="VML20" s="24"/>
      <c r="VMM20" s="24"/>
      <c r="VMN20" s="24"/>
      <c r="VMO20" s="24"/>
      <c r="VMP20" s="24"/>
      <c r="VMQ20" s="24"/>
      <c r="VMR20" s="24"/>
      <c r="VMS20" s="24"/>
      <c r="VMT20" s="24"/>
      <c r="VMU20" s="24"/>
      <c r="VMV20" s="24"/>
      <c r="VMW20" s="24"/>
      <c r="VMX20" s="24"/>
      <c r="VMY20" s="24"/>
      <c r="VMZ20" s="24"/>
      <c r="VNA20" s="24"/>
      <c r="VNB20" s="24"/>
      <c r="VNC20" s="24"/>
      <c r="VND20" s="24"/>
      <c r="VNE20" s="24"/>
      <c r="VNF20" s="24"/>
      <c r="VNG20" s="24"/>
      <c r="VNH20" s="24"/>
      <c r="VNI20" s="24"/>
      <c r="VNJ20" s="24"/>
      <c r="VNK20" s="24"/>
      <c r="VNL20" s="24"/>
      <c r="VNM20" s="24"/>
      <c r="VNN20" s="24"/>
      <c r="VNO20" s="24"/>
      <c r="VNP20" s="24"/>
      <c r="VNQ20" s="24"/>
      <c r="VNR20" s="24"/>
      <c r="VNS20" s="24"/>
      <c r="VNT20" s="24"/>
      <c r="VNU20" s="24"/>
      <c r="VNV20" s="24"/>
      <c r="VNW20" s="24"/>
      <c r="VNX20" s="24"/>
      <c r="VNY20" s="24"/>
      <c r="VNZ20" s="24"/>
      <c r="VOA20" s="24"/>
      <c r="VOB20" s="24"/>
      <c r="VOC20" s="24"/>
      <c r="VOD20" s="24"/>
      <c r="VOE20" s="24"/>
      <c r="VOF20" s="24"/>
      <c r="VOG20" s="24"/>
      <c r="VOH20" s="24"/>
      <c r="VOI20" s="24"/>
      <c r="VOJ20" s="24"/>
      <c r="VOK20" s="24"/>
      <c r="VOL20" s="24"/>
      <c r="VOM20" s="24"/>
      <c r="VON20" s="24"/>
      <c r="VOO20" s="24"/>
      <c r="VOP20" s="24"/>
      <c r="VOQ20" s="24"/>
      <c r="VOR20" s="24"/>
      <c r="VOS20" s="24"/>
      <c r="VOT20" s="24"/>
      <c r="VOU20" s="24"/>
      <c r="VOV20" s="24"/>
      <c r="VOW20" s="24"/>
      <c r="VOX20" s="24"/>
      <c r="VOY20" s="24"/>
      <c r="VOZ20" s="24"/>
      <c r="VPA20" s="24"/>
      <c r="VPB20" s="24"/>
      <c r="VPC20" s="24"/>
      <c r="VPD20" s="24"/>
      <c r="VPE20" s="24"/>
      <c r="VPF20" s="24"/>
      <c r="VPG20" s="24"/>
      <c r="VPH20" s="24"/>
      <c r="VPI20" s="24"/>
      <c r="VPJ20" s="24"/>
      <c r="VPK20" s="24"/>
      <c r="VPL20" s="24"/>
      <c r="VPM20" s="24"/>
      <c r="VPN20" s="24"/>
      <c r="VPO20" s="24"/>
      <c r="VPP20" s="24"/>
      <c r="VPQ20" s="24"/>
      <c r="VPR20" s="24"/>
      <c r="VPS20" s="24"/>
      <c r="VPT20" s="24"/>
      <c r="VPU20" s="24"/>
      <c r="VPV20" s="24"/>
      <c r="VPW20" s="24"/>
      <c r="VPX20" s="24"/>
      <c r="VPY20" s="24"/>
      <c r="VPZ20" s="24"/>
      <c r="VQA20" s="24"/>
      <c r="VQB20" s="24"/>
      <c r="VQC20" s="24"/>
      <c r="VQD20" s="24"/>
      <c r="VQE20" s="24"/>
      <c r="VQF20" s="24"/>
      <c r="VQG20" s="24"/>
      <c r="VQH20" s="24"/>
      <c r="VQI20" s="24"/>
      <c r="VQJ20" s="24"/>
      <c r="VQK20" s="24"/>
      <c r="VQL20" s="24"/>
      <c r="VQM20" s="24"/>
      <c r="VQN20" s="24"/>
      <c r="VQO20" s="24"/>
      <c r="VQP20" s="24"/>
      <c r="VQQ20" s="24"/>
      <c r="VQR20" s="24"/>
      <c r="VQS20" s="24"/>
      <c r="VQT20" s="24"/>
      <c r="VQU20" s="24"/>
      <c r="VQV20" s="24"/>
      <c r="VQW20" s="24"/>
      <c r="VQX20" s="24"/>
      <c r="VQY20" s="24"/>
      <c r="VQZ20" s="24"/>
      <c r="VRA20" s="24"/>
      <c r="VRB20" s="24"/>
      <c r="VRC20" s="24"/>
      <c r="VRD20" s="24"/>
      <c r="VRE20" s="24"/>
      <c r="VRF20" s="24"/>
      <c r="VRG20" s="24"/>
      <c r="VRH20" s="24"/>
      <c r="VRI20" s="24"/>
      <c r="VRJ20" s="24"/>
      <c r="VRK20" s="24"/>
      <c r="VRL20" s="24"/>
      <c r="VRM20" s="24"/>
      <c r="VRN20" s="24"/>
      <c r="VRO20" s="24"/>
      <c r="VRP20" s="24"/>
      <c r="VRQ20" s="24"/>
      <c r="VRR20" s="24"/>
      <c r="VRS20" s="24"/>
      <c r="VRT20" s="24"/>
      <c r="VRU20" s="24"/>
      <c r="VRV20" s="24"/>
      <c r="VRW20" s="24"/>
      <c r="VRX20" s="24"/>
      <c r="VRY20" s="24"/>
      <c r="VRZ20" s="24"/>
      <c r="VSA20" s="24"/>
      <c r="VSB20" s="24"/>
      <c r="VSC20" s="24"/>
      <c r="VSD20" s="24"/>
      <c r="VSE20" s="24"/>
      <c r="VSF20" s="24"/>
      <c r="VSG20" s="24"/>
      <c r="VSH20" s="24"/>
      <c r="VSI20" s="24"/>
      <c r="VSJ20" s="24"/>
      <c r="VSK20" s="24"/>
      <c r="VSL20" s="24"/>
      <c r="VSM20" s="24"/>
      <c r="VSN20" s="24"/>
      <c r="VSO20" s="24"/>
      <c r="VSP20" s="24"/>
      <c r="VSQ20" s="24"/>
      <c r="VSR20" s="24"/>
      <c r="VSS20" s="24"/>
      <c r="VST20" s="24"/>
      <c r="VSU20" s="24"/>
      <c r="VSV20" s="24"/>
      <c r="VSW20" s="24"/>
      <c r="VSX20" s="24"/>
      <c r="VSY20" s="24"/>
      <c r="VSZ20" s="24"/>
      <c r="VTA20" s="24"/>
      <c r="VTB20" s="24"/>
      <c r="VTC20" s="24"/>
      <c r="VTD20" s="24"/>
      <c r="VTE20" s="24"/>
      <c r="VTF20" s="24"/>
      <c r="VTG20" s="24"/>
      <c r="VTH20" s="24"/>
      <c r="VTI20" s="24"/>
      <c r="VTJ20" s="24"/>
      <c r="VTK20" s="24"/>
      <c r="VTL20" s="24"/>
      <c r="VTM20" s="24"/>
      <c r="VTN20" s="24"/>
      <c r="VTO20" s="24"/>
      <c r="VTP20" s="24"/>
      <c r="VTQ20" s="24"/>
      <c r="VTR20" s="24"/>
      <c r="VTS20" s="24"/>
      <c r="VTT20" s="24"/>
      <c r="VTU20" s="24"/>
      <c r="VTV20" s="24"/>
      <c r="VTW20" s="24"/>
      <c r="VTX20" s="24"/>
      <c r="VTY20" s="24"/>
      <c r="VTZ20" s="24"/>
      <c r="VUA20" s="24"/>
      <c r="VUB20" s="24"/>
      <c r="VUC20" s="24"/>
      <c r="VUD20" s="24"/>
      <c r="VUE20" s="24"/>
      <c r="VUF20" s="24"/>
      <c r="VUG20" s="24"/>
      <c r="VUH20" s="24"/>
      <c r="VUI20" s="24"/>
      <c r="VUJ20" s="24"/>
      <c r="VUK20" s="24"/>
      <c r="VUL20" s="24"/>
      <c r="VUM20" s="24"/>
      <c r="VUN20" s="24"/>
      <c r="VUO20" s="24"/>
      <c r="VUP20" s="24"/>
      <c r="VUQ20" s="24"/>
      <c r="VUR20" s="24"/>
      <c r="VUS20" s="24"/>
      <c r="VUT20" s="24"/>
      <c r="VUU20" s="24"/>
      <c r="VUV20" s="24"/>
      <c r="VUW20" s="24"/>
      <c r="VUX20" s="24"/>
      <c r="VUY20" s="24"/>
      <c r="VUZ20" s="24"/>
      <c r="VVA20" s="24"/>
      <c r="VVB20" s="24"/>
      <c r="VVC20" s="24"/>
      <c r="VVD20" s="24"/>
      <c r="VVE20" s="24"/>
      <c r="VVF20" s="24"/>
      <c r="VVG20" s="24"/>
      <c r="VVH20" s="24"/>
      <c r="VVI20" s="24"/>
      <c r="VVJ20" s="24"/>
      <c r="VVK20" s="24"/>
      <c r="VVL20" s="24"/>
      <c r="VVM20" s="24"/>
      <c r="VVN20" s="24"/>
      <c r="VVO20" s="24"/>
      <c r="VVP20" s="24"/>
      <c r="VVQ20" s="24"/>
      <c r="VVR20" s="24"/>
      <c r="VVS20" s="24"/>
      <c r="VVT20" s="24"/>
      <c r="VVU20" s="24"/>
      <c r="VVV20" s="24"/>
      <c r="VVW20" s="24"/>
      <c r="VVX20" s="24"/>
      <c r="VVY20" s="24"/>
      <c r="VVZ20" s="24"/>
      <c r="VWA20" s="24"/>
      <c r="VWB20" s="24"/>
      <c r="VWC20" s="24"/>
      <c r="VWD20" s="24"/>
      <c r="VWE20" s="24"/>
      <c r="VWF20" s="24"/>
      <c r="VWG20" s="24"/>
      <c r="VWH20" s="24"/>
      <c r="VWI20" s="24"/>
      <c r="VWJ20" s="24"/>
      <c r="VWK20" s="24"/>
      <c r="VWL20" s="24"/>
      <c r="VWM20" s="24"/>
      <c r="VWN20" s="24"/>
      <c r="VWO20" s="24"/>
      <c r="VWP20" s="24"/>
      <c r="VWQ20" s="24"/>
      <c r="VWR20" s="24"/>
      <c r="VWS20" s="24"/>
      <c r="VWT20" s="24"/>
      <c r="VWU20" s="24"/>
      <c r="VWV20" s="24"/>
      <c r="VWW20" s="24"/>
      <c r="VWX20" s="24"/>
      <c r="VWY20" s="24"/>
      <c r="VWZ20" s="24"/>
      <c r="VXA20" s="24"/>
      <c r="VXB20" s="24"/>
      <c r="VXC20" s="24"/>
      <c r="VXD20" s="24"/>
      <c r="VXE20" s="24"/>
      <c r="VXF20" s="24"/>
      <c r="VXG20" s="24"/>
      <c r="VXH20" s="24"/>
      <c r="VXI20" s="24"/>
      <c r="VXJ20" s="24"/>
      <c r="VXK20" s="24"/>
      <c r="VXL20" s="24"/>
      <c r="VXM20" s="24"/>
      <c r="VXN20" s="24"/>
      <c r="VXO20" s="24"/>
      <c r="VXP20" s="24"/>
      <c r="VXQ20" s="24"/>
      <c r="VXR20" s="24"/>
      <c r="VXS20" s="24"/>
      <c r="VXT20" s="24"/>
      <c r="VXU20" s="24"/>
      <c r="VXV20" s="24"/>
      <c r="VXW20" s="24"/>
      <c r="VXX20" s="24"/>
      <c r="VXY20" s="24"/>
      <c r="VXZ20" s="24"/>
      <c r="VYA20" s="24"/>
      <c r="VYB20" s="24"/>
      <c r="VYC20" s="24"/>
      <c r="VYD20" s="24"/>
      <c r="VYE20" s="24"/>
      <c r="VYF20" s="24"/>
      <c r="VYG20" s="24"/>
      <c r="VYH20" s="24"/>
      <c r="VYI20" s="24"/>
      <c r="VYJ20" s="24"/>
      <c r="VYK20" s="24"/>
      <c r="VYL20" s="24"/>
      <c r="VYM20" s="24"/>
      <c r="VYN20" s="24"/>
      <c r="VYO20" s="24"/>
      <c r="VYP20" s="24"/>
      <c r="VYQ20" s="24"/>
      <c r="VYR20" s="24"/>
      <c r="VYS20" s="24"/>
      <c r="VYT20" s="24"/>
      <c r="VYU20" s="24"/>
      <c r="VYV20" s="24"/>
      <c r="VYW20" s="24"/>
      <c r="VYX20" s="24"/>
      <c r="VYY20" s="24"/>
      <c r="VYZ20" s="24"/>
      <c r="VZA20" s="24"/>
      <c r="VZB20" s="24"/>
      <c r="VZC20" s="24"/>
      <c r="VZD20" s="24"/>
      <c r="VZE20" s="24"/>
      <c r="VZF20" s="24"/>
      <c r="VZG20" s="24"/>
      <c r="VZH20" s="24"/>
      <c r="VZI20" s="24"/>
      <c r="VZJ20" s="24"/>
      <c r="VZK20" s="24"/>
      <c r="VZL20" s="24"/>
      <c r="VZM20" s="24"/>
      <c r="VZN20" s="24"/>
      <c r="VZO20" s="24"/>
      <c r="VZP20" s="24"/>
      <c r="VZQ20" s="24"/>
      <c r="VZR20" s="24"/>
      <c r="VZS20" s="24"/>
      <c r="VZT20" s="24"/>
      <c r="VZU20" s="24"/>
      <c r="VZV20" s="24"/>
      <c r="VZW20" s="24"/>
      <c r="VZX20" s="24"/>
      <c r="VZY20" s="24"/>
      <c r="VZZ20" s="24"/>
      <c r="WAA20" s="24"/>
      <c r="WAB20" s="24"/>
      <c r="WAC20" s="24"/>
      <c r="WAD20" s="24"/>
      <c r="WAE20" s="24"/>
      <c r="WAF20" s="24"/>
      <c r="WAG20" s="24"/>
      <c r="WAH20" s="24"/>
      <c r="WAI20" s="24"/>
      <c r="WAJ20" s="24"/>
      <c r="WAK20" s="24"/>
      <c r="WAL20" s="24"/>
      <c r="WAM20" s="24"/>
      <c r="WAN20" s="24"/>
      <c r="WAO20" s="24"/>
      <c r="WAP20" s="24"/>
      <c r="WAQ20" s="24"/>
      <c r="WAR20" s="24"/>
      <c r="WAS20" s="24"/>
      <c r="WAT20" s="24"/>
      <c r="WAU20" s="24"/>
      <c r="WAV20" s="24"/>
      <c r="WAW20" s="24"/>
      <c r="WAX20" s="24"/>
      <c r="WAY20" s="24"/>
      <c r="WAZ20" s="24"/>
      <c r="WBA20" s="24"/>
      <c r="WBB20" s="24"/>
      <c r="WBC20" s="24"/>
      <c r="WBD20" s="24"/>
      <c r="WBE20" s="24"/>
      <c r="WBF20" s="24"/>
      <c r="WBG20" s="24"/>
      <c r="WBH20" s="24"/>
      <c r="WBI20" s="24"/>
      <c r="WBJ20" s="24"/>
      <c r="WBK20" s="24"/>
      <c r="WBL20" s="24"/>
      <c r="WBM20" s="24"/>
      <c r="WBN20" s="24"/>
      <c r="WBO20" s="24"/>
      <c r="WBP20" s="24"/>
      <c r="WBQ20" s="24"/>
      <c r="WBR20" s="24"/>
      <c r="WBS20" s="24"/>
      <c r="WBT20" s="24"/>
      <c r="WBU20" s="24"/>
      <c r="WBV20" s="24"/>
      <c r="WBW20" s="24"/>
      <c r="WBX20" s="24"/>
      <c r="WBY20" s="24"/>
      <c r="WBZ20" s="24"/>
      <c r="WCA20" s="24"/>
      <c r="WCB20" s="24"/>
      <c r="WCC20" s="24"/>
      <c r="WCD20" s="24"/>
      <c r="WCE20" s="24"/>
      <c r="WCF20" s="24"/>
      <c r="WCG20" s="24"/>
      <c r="WCH20" s="24"/>
      <c r="WCI20" s="24"/>
      <c r="WCJ20" s="24"/>
      <c r="WCK20" s="24"/>
      <c r="WCL20" s="24"/>
      <c r="WCM20" s="24"/>
      <c r="WCN20" s="24"/>
      <c r="WCO20" s="24"/>
      <c r="WCP20" s="24"/>
      <c r="WCQ20" s="24"/>
      <c r="WCR20" s="24"/>
      <c r="WCS20" s="24"/>
      <c r="WCT20" s="24"/>
      <c r="WCU20" s="24"/>
      <c r="WCV20" s="24"/>
      <c r="WCW20" s="24"/>
      <c r="WCX20" s="24"/>
      <c r="WCY20" s="24"/>
      <c r="WCZ20" s="24"/>
      <c r="WDA20" s="24"/>
      <c r="WDB20" s="24"/>
      <c r="WDC20" s="24"/>
      <c r="WDD20" s="24"/>
      <c r="WDE20" s="24"/>
      <c r="WDF20" s="24"/>
      <c r="WDG20" s="24"/>
      <c r="WDH20" s="24"/>
      <c r="WDI20" s="24"/>
      <c r="WDJ20" s="24"/>
      <c r="WDK20" s="24"/>
      <c r="WDL20" s="24"/>
      <c r="WDM20" s="24"/>
      <c r="WDN20" s="24"/>
      <c r="WDO20" s="24"/>
      <c r="WDP20" s="24"/>
      <c r="WDQ20" s="24"/>
      <c r="WDR20" s="24"/>
      <c r="WDS20" s="24"/>
      <c r="WDT20" s="24"/>
      <c r="WDU20" s="24"/>
      <c r="WDV20" s="24"/>
      <c r="WDW20" s="24"/>
      <c r="WDX20" s="24"/>
      <c r="WDY20" s="24"/>
      <c r="WDZ20" s="24"/>
      <c r="WEA20" s="24"/>
      <c r="WEB20" s="24"/>
      <c r="WEC20" s="24"/>
      <c r="WED20" s="24"/>
      <c r="WEE20" s="24"/>
      <c r="WEF20" s="24"/>
      <c r="WEG20" s="24"/>
      <c r="WEH20" s="24"/>
      <c r="WEI20" s="24"/>
      <c r="WEJ20" s="24"/>
      <c r="WEK20" s="24"/>
      <c r="WEL20" s="24"/>
      <c r="WEM20" s="24"/>
      <c r="WEN20" s="24"/>
      <c r="WEO20" s="24"/>
      <c r="WEP20" s="24"/>
      <c r="WEQ20" s="24"/>
      <c r="WER20" s="24"/>
      <c r="WES20" s="24"/>
      <c r="WET20" s="24"/>
      <c r="WEU20" s="24"/>
      <c r="WEV20" s="24"/>
      <c r="WEW20" s="24"/>
      <c r="WEX20" s="24"/>
      <c r="WEY20" s="24"/>
      <c r="WEZ20" s="24"/>
      <c r="WFA20" s="24"/>
      <c r="WFB20" s="24"/>
      <c r="WFC20" s="24"/>
      <c r="WFD20" s="24"/>
      <c r="WFE20" s="24"/>
      <c r="WFF20" s="24"/>
      <c r="WFG20" s="24"/>
      <c r="WFH20" s="24"/>
      <c r="WFI20" s="24"/>
      <c r="WFJ20" s="24"/>
      <c r="WFK20" s="24"/>
      <c r="WFL20" s="24"/>
      <c r="WFM20" s="24"/>
      <c r="WFN20" s="24"/>
      <c r="WFO20" s="24"/>
      <c r="WFP20" s="24"/>
      <c r="WFQ20" s="24"/>
      <c r="WFR20" s="24"/>
      <c r="WFS20" s="24"/>
      <c r="WFT20" s="24"/>
      <c r="WFU20" s="24"/>
      <c r="WFV20" s="24"/>
      <c r="WFW20" s="24"/>
      <c r="WFX20" s="24"/>
      <c r="WFY20" s="24"/>
      <c r="WFZ20" s="24"/>
      <c r="WGA20" s="24"/>
      <c r="WGB20" s="24"/>
      <c r="WGC20" s="24"/>
      <c r="WGD20" s="24"/>
      <c r="WGE20" s="24"/>
      <c r="WGF20" s="24"/>
      <c r="WGG20" s="24"/>
      <c r="WGH20" s="24"/>
      <c r="WGI20" s="24"/>
      <c r="WGJ20" s="24"/>
      <c r="WGK20" s="24"/>
      <c r="WGL20" s="24"/>
      <c r="WGM20" s="24"/>
      <c r="WGN20" s="24"/>
      <c r="WGO20" s="24"/>
      <c r="WGP20" s="24"/>
      <c r="WGQ20" s="24"/>
      <c r="WGR20" s="24"/>
      <c r="WGS20" s="24"/>
      <c r="WGT20" s="24"/>
      <c r="WGU20" s="24"/>
      <c r="WGV20" s="24"/>
      <c r="WGW20" s="24"/>
      <c r="WGX20" s="24"/>
      <c r="WGY20" s="24"/>
      <c r="WGZ20" s="24"/>
      <c r="WHA20" s="24"/>
      <c r="WHB20" s="24"/>
      <c r="WHC20" s="24"/>
      <c r="WHD20" s="24"/>
      <c r="WHE20" s="24"/>
      <c r="WHF20" s="24"/>
      <c r="WHG20" s="24"/>
      <c r="WHH20" s="24"/>
      <c r="WHI20" s="24"/>
      <c r="WHJ20" s="24"/>
      <c r="WHK20" s="24"/>
      <c r="WHL20" s="24"/>
      <c r="WHM20" s="24"/>
      <c r="WHN20" s="24"/>
      <c r="WHO20" s="24"/>
      <c r="WHP20" s="24"/>
      <c r="WHQ20" s="24"/>
      <c r="WHR20" s="24"/>
      <c r="WHS20" s="24"/>
      <c r="WHT20" s="24"/>
      <c r="WHU20" s="24"/>
      <c r="WHV20" s="24"/>
      <c r="WHW20" s="24"/>
      <c r="WHX20" s="24"/>
      <c r="WHY20" s="24"/>
      <c r="WHZ20" s="24"/>
      <c r="WIA20" s="24"/>
      <c r="WIB20" s="24"/>
      <c r="WIC20" s="24"/>
      <c r="WID20" s="24"/>
      <c r="WIE20" s="24"/>
      <c r="WIF20" s="24"/>
      <c r="WIG20" s="24"/>
      <c r="WIH20" s="24"/>
      <c r="WII20" s="24"/>
      <c r="WIJ20" s="24"/>
      <c r="WIK20" s="24"/>
      <c r="WIL20" s="24"/>
      <c r="WIM20" s="24"/>
      <c r="WIN20" s="24"/>
      <c r="WIO20" s="24"/>
      <c r="WIP20" s="24"/>
      <c r="WIQ20" s="24"/>
      <c r="WIR20" s="24"/>
      <c r="WIS20" s="24"/>
      <c r="WIT20" s="24"/>
      <c r="WIU20" s="24"/>
      <c r="WIV20" s="24"/>
      <c r="WIW20" s="24"/>
      <c r="WIX20" s="24"/>
      <c r="WIY20" s="24"/>
      <c r="WIZ20" s="24"/>
      <c r="WJA20" s="24"/>
      <c r="WJB20" s="24"/>
      <c r="WJC20" s="24"/>
      <c r="WJD20" s="24"/>
      <c r="WJE20" s="24"/>
      <c r="WJF20" s="24"/>
      <c r="WJG20" s="24"/>
      <c r="WJH20" s="24"/>
      <c r="WJI20" s="24"/>
      <c r="WJJ20" s="24"/>
      <c r="WJK20" s="24"/>
      <c r="WJL20" s="24"/>
      <c r="WJM20" s="24"/>
      <c r="WJN20" s="24"/>
      <c r="WJO20" s="24"/>
      <c r="WJP20" s="24"/>
      <c r="WJQ20" s="24"/>
      <c r="WJR20" s="24"/>
      <c r="WJS20" s="24"/>
      <c r="WJT20" s="24"/>
      <c r="WJU20" s="24"/>
      <c r="WJV20" s="24"/>
      <c r="WJW20" s="24"/>
      <c r="WJX20" s="24"/>
      <c r="WJY20" s="24"/>
      <c r="WJZ20" s="24"/>
      <c r="WKA20" s="24"/>
      <c r="WKB20" s="24"/>
      <c r="WKC20" s="24"/>
      <c r="WKD20" s="24"/>
      <c r="WKE20" s="24"/>
      <c r="WKF20" s="24"/>
      <c r="WKG20" s="24"/>
      <c r="WKH20" s="24"/>
      <c r="WKI20" s="24"/>
      <c r="WKJ20" s="24"/>
      <c r="WKK20" s="24"/>
      <c r="WKL20" s="24"/>
      <c r="WKM20" s="24"/>
      <c r="WKN20" s="24"/>
      <c r="WKO20" s="24"/>
      <c r="WKP20" s="24"/>
      <c r="WKQ20" s="24"/>
      <c r="WKR20" s="24"/>
      <c r="WKS20" s="24"/>
      <c r="WKT20" s="24"/>
      <c r="WKU20" s="24"/>
      <c r="WKV20" s="24"/>
      <c r="WKW20" s="24"/>
      <c r="WKX20" s="24"/>
      <c r="WKY20" s="24"/>
      <c r="WKZ20" s="24"/>
      <c r="WLA20" s="24"/>
      <c r="WLB20" s="24"/>
      <c r="WLC20" s="24"/>
      <c r="WLD20" s="24"/>
      <c r="WLE20" s="24"/>
      <c r="WLF20" s="24"/>
      <c r="WLG20" s="24"/>
      <c r="WLH20" s="24"/>
      <c r="WLI20" s="24"/>
      <c r="WLJ20" s="24"/>
      <c r="WLK20" s="24"/>
      <c r="WLL20" s="24"/>
      <c r="WLM20" s="24"/>
      <c r="WLN20" s="24"/>
      <c r="WLO20" s="24"/>
      <c r="WLP20" s="24"/>
      <c r="WLQ20" s="24"/>
      <c r="WLR20" s="24"/>
      <c r="WLS20" s="24"/>
      <c r="WLT20" s="24"/>
      <c r="WLU20" s="24"/>
      <c r="WLV20" s="24"/>
      <c r="WLW20" s="24"/>
      <c r="WLX20" s="24"/>
      <c r="WLY20" s="24"/>
      <c r="WLZ20" s="24"/>
      <c r="WMA20" s="24"/>
      <c r="WMB20" s="24"/>
      <c r="WMC20" s="24"/>
      <c r="WMD20" s="24"/>
      <c r="WME20" s="24"/>
      <c r="WMF20" s="24"/>
      <c r="WMG20" s="24"/>
      <c r="WMH20" s="24"/>
      <c r="WMI20" s="24"/>
      <c r="WMJ20" s="24"/>
      <c r="WMK20" s="24"/>
      <c r="WML20" s="24"/>
      <c r="WMM20" s="24"/>
      <c r="WMN20" s="24"/>
      <c r="WMO20" s="24"/>
      <c r="WMP20" s="24"/>
      <c r="WMQ20" s="24"/>
      <c r="WMR20" s="24"/>
      <c r="WMS20" s="24"/>
      <c r="WMT20" s="24"/>
      <c r="WMU20" s="24"/>
      <c r="WMV20" s="24"/>
      <c r="WMW20" s="24"/>
      <c r="WMX20" s="24"/>
      <c r="WMY20" s="24"/>
      <c r="WMZ20" s="24"/>
      <c r="WNA20" s="24"/>
      <c r="WNB20" s="24"/>
      <c r="WNC20" s="24"/>
      <c r="WND20" s="24"/>
      <c r="WNE20" s="24"/>
      <c r="WNF20" s="24"/>
      <c r="WNG20" s="24"/>
      <c r="WNH20" s="24"/>
      <c r="WNI20" s="24"/>
      <c r="WNJ20" s="24"/>
      <c r="WNK20" s="24"/>
      <c r="WNL20" s="24"/>
      <c r="WNM20" s="24"/>
      <c r="WNN20" s="24"/>
      <c r="WNO20" s="24"/>
      <c r="WNP20" s="24"/>
      <c r="WNQ20" s="24"/>
      <c r="WNR20" s="24"/>
      <c r="WNS20" s="24"/>
      <c r="WNT20" s="24"/>
      <c r="WNU20" s="24"/>
      <c r="WNV20" s="24"/>
      <c r="WNW20" s="24"/>
      <c r="WNX20" s="24"/>
      <c r="WNY20" s="24"/>
      <c r="WNZ20" s="24"/>
      <c r="WOA20" s="24"/>
      <c r="WOB20" s="24"/>
      <c r="WOC20" s="24"/>
      <c r="WOD20" s="24"/>
      <c r="WOE20" s="24"/>
      <c r="WOF20" s="24"/>
      <c r="WOG20" s="24"/>
      <c r="WOH20" s="24"/>
      <c r="WOI20" s="24"/>
      <c r="WOJ20" s="24"/>
      <c r="WOK20" s="24"/>
      <c r="WOL20" s="24"/>
      <c r="WOM20" s="24"/>
      <c r="WON20" s="24"/>
      <c r="WOO20" s="24"/>
      <c r="WOP20" s="24"/>
      <c r="WOQ20" s="24"/>
      <c r="WOR20" s="24"/>
      <c r="WOS20" s="24"/>
      <c r="WOT20" s="24"/>
      <c r="WOU20" s="24"/>
      <c r="WOV20" s="24"/>
      <c r="WOW20" s="24"/>
      <c r="WOX20" s="24"/>
      <c r="WOY20" s="24"/>
      <c r="WOZ20" s="24"/>
      <c r="WPA20" s="24"/>
      <c r="WPB20" s="24"/>
      <c r="WPC20" s="24"/>
      <c r="WPD20" s="24"/>
      <c r="WPE20" s="24"/>
      <c r="WPF20" s="24"/>
      <c r="WPG20" s="24"/>
      <c r="WPH20" s="24"/>
      <c r="WPI20" s="24"/>
      <c r="WPJ20" s="24"/>
      <c r="WPK20" s="24"/>
      <c r="WPL20" s="24"/>
      <c r="WPM20" s="24"/>
      <c r="WPN20" s="24"/>
      <c r="WPO20" s="24"/>
      <c r="WPP20" s="24"/>
      <c r="WPQ20" s="24"/>
      <c r="WPR20" s="24"/>
      <c r="WPS20" s="24"/>
      <c r="WPT20" s="24"/>
      <c r="WPU20" s="24"/>
      <c r="WPV20" s="24"/>
      <c r="WPW20" s="24"/>
      <c r="WPX20" s="24"/>
      <c r="WPY20" s="24"/>
      <c r="WPZ20" s="24"/>
      <c r="WQA20" s="24"/>
      <c r="WQB20" s="24"/>
      <c r="WQC20" s="24"/>
      <c r="WQD20" s="24"/>
      <c r="WQE20" s="24"/>
      <c r="WQF20" s="24"/>
      <c r="WQG20" s="24"/>
      <c r="WQH20" s="24"/>
      <c r="WQI20" s="24"/>
      <c r="WQJ20" s="24"/>
      <c r="WQK20" s="24"/>
      <c r="WQL20" s="24"/>
      <c r="WQM20" s="24"/>
      <c r="WQN20" s="24"/>
      <c r="WQO20" s="24"/>
      <c r="WQP20" s="24"/>
      <c r="WQQ20" s="24"/>
      <c r="WQR20" s="24"/>
      <c r="WQS20" s="24"/>
      <c r="WQT20" s="24"/>
      <c r="WQU20" s="24"/>
      <c r="WQV20" s="24"/>
      <c r="WQW20" s="24"/>
      <c r="WQX20" s="24"/>
      <c r="WQY20" s="24"/>
      <c r="WQZ20" s="24"/>
      <c r="WRA20" s="24"/>
      <c r="WRB20" s="24"/>
      <c r="WRC20" s="24"/>
      <c r="WRD20" s="24"/>
      <c r="WRE20" s="24"/>
      <c r="WRF20" s="24"/>
      <c r="WRG20" s="24"/>
      <c r="WRH20" s="24"/>
      <c r="WRI20" s="24"/>
      <c r="WRJ20" s="24"/>
      <c r="WRK20" s="24"/>
      <c r="WRL20" s="24"/>
      <c r="WRM20" s="24"/>
      <c r="WRN20" s="24"/>
      <c r="WRO20" s="24"/>
      <c r="WRP20" s="24"/>
      <c r="WRQ20" s="24"/>
      <c r="WRR20" s="24"/>
      <c r="WRS20" s="24"/>
      <c r="WRT20" s="24"/>
      <c r="WRU20" s="24"/>
      <c r="WRV20" s="24"/>
      <c r="WRW20" s="24"/>
      <c r="WRX20" s="24"/>
      <c r="WRY20" s="24"/>
      <c r="WRZ20" s="24"/>
      <c r="WSA20" s="24"/>
      <c r="WSB20" s="24"/>
      <c r="WSC20" s="24"/>
      <c r="WSD20" s="24"/>
      <c r="WSE20" s="24"/>
      <c r="WSF20" s="24"/>
      <c r="WSG20" s="24"/>
      <c r="WSH20" s="24"/>
      <c r="WSI20" s="24"/>
      <c r="WSJ20" s="24"/>
      <c r="WSK20" s="24"/>
      <c r="WSL20" s="24"/>
      <c r="WSM20" s="24"/>
      <c r="WSN20" s="24"/>
      <c r="WSO20" s="24"/>
      <c r="WSP20" s="24"/>
      <c r="WSQ20" s="24"/>
      <c r="WSR20" s="24"/>
      <c r="WSS20" s="24"/>
      <c r="WST20" s="24"/>
      <c r="WSU20" s="24"/>
      <c r="WSV20" s="24"/>
      <c r="WSW20" s="24"/>
      <c r="WSX20" s="24"/>
      <c r="WSY20" s="24"/>
      <c r="WSZ20" s="24"/>
      <c r="WTA20" s="24"/>
      <c r="WTB20" s="24"/>
      <c r="WTC20" s="24"/>
      <c r="WTD20" s="24"/>
      <c r="WTE20" s="24"/>
      <c r="WTF20" s="24"/>
      <c r="WTG20" s="24"/>
      <c r="WTH20" s="24"/>
      <c r="WTI20" s="24"/>
      <c r="WTJ20" s="24"/>
      <c r="WTK20" s="24"/>
      <c r="WTL20" s="24"/>
      <c r="WTM20" s="24"/>
      <c r="WTN20" s="24"/>
      <c r="WTO20" s="24"/>
      <c r="WTP20" s="24"/>
      <c r="WTQ20" s="24"/>
      <c r="WTR20" s="24"/>
      <c r="WTS20" s="24"/>
      <c r="WTT20" s="24"/>
      <c r="WTU20" s="24"/>
      <c r="WTV20" s="24"/>
      <c r="WTW20" s="24"/>
      <c r="WTX20" s="24"/>
      <c r="WTY20" s="24"/>
      <c r="WTZ20" s="24"/>
      <c r="WUA20" s="24"/>
      <c r="WUB20" s="24"/>
      <c r="WUC20" s="24"/>
      <c r="WUD20" s="24"/>
      <c r="WUE20" s="24"/>
      <c r="WUF20" s="24"/>
      <c r="WUG20" s="24"/>
      <c r="WUH20" s="24"/>
      <c r="WUI20" s="24"/>
      <c r="WUJ20" s="24"/>
      <c r="WUK20" s="24"/>
      <c r="WUL20" s="24"/>
      <c r="WUM20" s="24"/>
      <c r="WUN20" s="24"/>
      <c r="WUO20" s="24"/>
      <c r="WUP20" s="24"/>
      <c r="WUQ20" s="24"/>
      <c r="WUR20" s="24"/>
      <c r="WUS20" s="24"/>
      <c r="WUT20" s="24"/>
      <c r="WUU20" s="24"/>
      <c r="WUV20" s="24"/>
      <c r="WUW20" s="24"/>
      <c r="WUX20" s="24"/>
      <c r="WUY20" s="24"/>
      <c r="WUZ20" s="24"/>
      <c r="WVA20" s="24"/>
      <c r="WVB20" s="24"/>
      <c r="WVC20" s="24"/>
      <c r="WVD20" s="24"/>
      <c r="WVE20" s="24"/>
      <c r="WVF20" s="24"/>
      <c r="WVG20" s="24"/>
      <c r="WVH20" s="24"/>
      <c r="WVI20" s="24"/>
      <c r="WVJ20" s="24"/>
      <c r="WVK20" s="24"/>
      <c r="WVL20" s="24"/>
      <c r="WVM20" s="24"/>
      <c r="WVN20" s="24"/>
      <c r="WVO20" s="24"/>
      <c r="WVP20" s="24"/>
      <c r="WVQ20" s="24"/>
      <c r="WVR20" s="24"/>
      <c r="WVS20" s="24"/>
      <c r="WVT20" s="24"/>
      <c r="WVU20" s="24"/>
      <c r="WVV20" s="24"/>
      <c r="WVW20" s="24"/>
      <c r="WVX20" s="24"/>
      <c r="WVY20" s="24"/>
      <c r="WVZ20" s="24"/>
      <c r="WWA20" s="24"/>
      <c r="WWB20" s="24"/>
      <c r="WWC20" s="24"/>
      <c r="WWD20" s="24"/>
      <c r="WWE20" s="24"/>
      <c r="WWF20" s="24"/>
      <c r="WWG20" s="24"/>
      <c r="WWH20" s="24"/>
      <c r="WWI20" s="24"/>
      <c r="WWJ20" s="24"/>
      <c r="WWK20" s="24"/>
      <c r="WWL20" s="24"/>
      <c r="WWM20" s="24"/>
      <c r="WWN20" s="24"/>
      <c r="WWO20" s="24"/>
      <c r="WWP20" s="24"/>
      <c r="WWQ20" s="24"/>
      <c r="WWR20" s="24"/>
      <c r="WWS20" s="24"/>
      <c r="WWT20" s="24"/>
      <c r="WWU20" s="24"/>
      <c r="WWV20" s="24"/>
      <c r="WWW20" s="24"/>
      <c r="WWX20" s="24"/>
      <c r="WWY20" s="24"/>
      <c r="WWZ20" s="24"/>
      <c r="WXA20" s="24"/>
      <c r="WXB20" s="24"/>
      <c r="WXC20" s="24"/>
      <c r="WXD20" s="24"/>
      <c r="WXE20" s="24"/>
      <c r="WXF20" s="24"/>
      <c r="WXG20" s="24"/>
      <c r="WXH20" s="24"/>
      <c r="WXI20" s="24"/>
      <c r="WXJ20" s="24"/>
      <c r="WXK20" s="24"/>
      <c r="WXL20" s="24"/>
      <c r="WXM20" s="24"/>
      <c r="WXN20" s="24"/>
      <c r="WXO20" s="24"/>
      <c r="WXP20" s="24"/>
      <c r="WXQ20" s="24"/>
      <c r="WXR20" s="24"/>
      <c r="WXS20" s="24"/>
      <c r="WXT20" s="24"/>
      <c r="WXU20" s="24"/>
      <c r="WXV20" s="24"/>
      <c r="WXW20" s="24"/>
      <c r="WXX20" s="24"/>
      <c r="WXY20" s="24"/>
      <c r="WXZ20" s="24"/>
      <c r="WYA20" s="24"/>
      <c r="WYB20" s="24"/>
      <c r="WYC20" s="24"/>
      <c r="WYD20" s="24"/>
      <c r="WYE20" s="24"/>
      <c r="WYF20" s="24"/>
      <c r="WYG20" s="24"/>
      <c r="WYH20" s="24"/>
      <c r="WYI20" s="24"/>
      <c r="WYJ20" s="24"/>
      <c r="WYK20" s="24"/>
      <c r="WYL20" s="24"/>
      <c r="WYM20" s="24"/>
      <c r="WYN20" s="24"/>
      <c r="WYO20" s="24"/>
      <c r="WYP20" s="24"/>
      <c r="WYQ20" s="24"/>
      <c r="WYR20" s="24"/>
      <c r="WYS20" s="24"/>
      <c r="WYT20" s="24"/>
      <c r="WYU20" s="24"/>
      <c r="WYV20" s="24"/>
      <c r="WYW20" s="24"/>
      <c r="WYX20" s="24"/>
      <c r="WYY20" s="24"/>
      <c r="WYZ20" s="24"/>
      <c r="WZA20" s="24"/>
      <c r="WZB20" s="24"/>
      <c r="WZC20" s="24"/>
      <c r="WZD20" s="24"/>
      <c r="WZE20" s="24"/>
      <c r="WZF20" s="24"/>
      <c r="WZG20" s="24"/>
      <c r="WZH20" s="24"/>
      <c r="WZI20" s="24"/>
      <c r="WZJ20" s="24"/>
      <c r="WZK20" s="24"/>
      <c r="WZL20" s="24"/>
      <c r="WZM20" s="24"/>
      <c r="WZN20" s="24"/>
      <c r="WZO20" s="24"/>
      <c r="WZP20" s="24"/>
      <c r="WZQ20" s="24"/>
      <c r="WZR20" s="24"/>
      <c r="WZS20" s="24"/>
      <c r="WZT20" s="24"/>
      <c r="WZU20" s="24"/>
      <c r="WZV20" s="24"/>
      <c r="WZW20" s="24"/>
      <c r="WZX20" s="24"/>
      <c r="WZY20" s="24"/>
      <c r="WZZ20" s="24"/>
      <c r="XAA20" s="24"/>
      <c r="XAB20" s="24"/>
      <c r="XAC20" s="24"/>
      <c r="XAD20" s="24"/>
      <c r="XAE20" s="24"/>
      <c r="XAF20" s="24"/>
      <c r="XAG20" s="24"/>
      <c r="XAH20" s="24"/>
      <c r="XAI20" s="24"/>
      <c r="XAJ20" s="24"/>
      <c r="XAK20" s="24"/>
      <c r="XAL20" s="24"/>
      <c r="XAM20" s="24"/>
      <c r="XAN20" s="24"/>
      <c r="XAO20" s="24"/>
      <c r="XAP20" s="24"/>
      <c r="XAQ20" s="24"/>
      <c r="XAR20" s="24"/>
      <c r="XAS20" s="24"/>
      <c r="XAT20" s="24"/>
      <c r="XAU20" s="24"/>
      <c r="XAV20" s="24"/>
      <c r="XAW20" s="24"/>
      <c r="XAX20" s="24"/>
      <c r="XAY20" s="24"/>
      <c r="XAZ20" s="24"/>
      <c r="XBA20" s="24"/>
      <c r="XBB20" s="24"/>
      <c r="XBC20" s="24"/>
      <c r="XBD20" s="24"/>
      <c r="XBE20" s="24"/>
      <c r="XBF20" s="24"/>
      <c r="XBG20" s="24"/>
      <c r="XBH20" s="24"/>
      <c r="XBI20" s="24"/>
      <c r="XBJ20" s="24"/>
      <c r="XBK20" s="24"/>
      <c r="XBL20" s="24"/>
      <c r="XBM20" s="24"/>
      <c r="XBN20" s="24"/>
      <c r="XBO20" s="24"/>
      <c r="XBP20" s="24"/>
      <c r="XBQ20" s="24"/>
      <c r="XBR20" s="24"/>
      <c r="XBS20" s="24"/>
      <c r="XBT20" s="24"/>
      <c r="XBU20" s="24"/>
      <c r="XBV20" s="24"/>
      <c r="XBW20" s="24"/>
      <c r="XBX20" s="24"/>
      <c r="XBY20" s="24"/>
      <c r="XBZ20" s="24"/>
      <c r="XCA20" s="24"/>
      <c r="XCB20" s="24"/>
      <c r="XCC20" s="24"/>
      <c r="XCD20" s="24"/>
      <c r="XCE20" s="24"/>
      <c r="XCF20" s="24"/>
      <c r="XCG20" s="24"/>
      <c r="XCH20" s="24"/>
      <c r="XCI20" s="24"/>
      <c r="XCJ20" s="24"/>
      <c r="XCK20" s="24"/>
      <c r="XCL20" s="24"/>
      <c r="XCM20" s="24"/>
      <c r="XCN20" s="24"/>
      <c r="XCO20" s="24"/>
      <c r="XCP20" s="24"/>
      <c r="XCQ20" s="24"/>
      <c r="XCR20" s="24"/>
      <c r="XCS20" s="24"/>
      <c r="XCT20" s="24"/>
      <c r="XCU20" s="24"/>
      <c r="XCV20" s="24"/>
      <c r="XCW20" s="24"/>
      <c r="XCX20" s="24"/>
      <c r="XCY20" s="24"/>
      <c r="XCZ20" s="24"/>
      <c r="XDA20" s="24"/>
      <c r="XDB20" s="24"/>
      <c r="XDC20" s="24"/>
      <c r="XDD20" s="24"/>
      <c r="XDE20" s="24"/>
      <c r="XDF20" s="24"/>
      <c r="XDG20" s="24"/>
      <c r="XDH20" s="24"/>
      <c r="XDI20" s="24"/>
      <c r="XDJ20" s="24"/>
      <c r="XDK20" s="24"/>
      <c r="XDL20" s="24"/>
      <c r="XDM20" s="24"/>
      <c r="XDN20" s="24"/>
      <c r="XDO20" s="24"/>
      <c r="XDP20" s="24"/>
      <c r="XDQ20" s="24"/>
      <c r="XDR20" s="24"/>
      <c r="XDS20" s="24"/>
      <c r="XDT20" s="24"/>
      <c r="XDU20" s="24"/>
      <c r="XDV20" s="24"/>
      <c r="XDW20" s="24"/>
      <c r="XDX20" s="24"/>
      <c r="XDY20" s="24"/>
      <c r="XDZ20" s="24"/>
      <c r="XEA20" s="24"/>
      <c r="XEB20" s="24"/>
      <c r="XEC20" s="24"/>
      <c r="XED20" s="24"/>
      <c r="XEE20" s="24"/>
      <c r="XEF20" s="24"/>
      <c r="XEG20" s="24"/>
      <c r="XEH20" s="24"/>
      <c r="XEI20" s="24"/>
      <c r="XEJ20" s="24"/>
      <c r="XEK20" s="24"/>
      <c r="XEL20" s="24"/>
      <c r="XEM20" s="24"/>
      <c r="XEN20" s="24"/>
      <c r="XEO20" s="24"/>
      <c r="XEP20" s="24"/>
      <c r="XEQ20" s="24"/>
      <c r="XER20" s="24"/>
      <c r="XES20" s="24"/>
      <c r="XET20" s="24"/>
      <c r="XEU20" s="24"/>
      <c r="XEV20" s="24"/>
      <c r="XEW20" s="24"/>
      <c r="XEX20" s="24"/>
      <c r="XEY20" s="24"/>
      <c r="XEZ20" s="24"/>
      <c r="XFA20" s="24"/>
      <c r="XFB20" s="24"/>
      <c r="XFC20" s="24"/>
      <c r="XFD20" s="24"/>
    </row>
    <row r="21" spans="1:16384" s="266" customFormat="1">
      <c r="D21" s="741"/>
      <c r="E21" s="742"/>
      <c r="F21" s="741"/>
      <c r="G21" s="741"/>
      <c r="H21" s="741"/>
      <c r="I21" s="741"/>
      <c r="J21" s="742"/>
      <c r="K21" s="741"/>
      <c r="L21" s="741"/>
      <c r="N21" s="743"/>
      <c r="O21" s="743"/>
    </row>
    <row r="22" spans="1:16384" ht="9"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c r="BHB22" s="24"/>
      <c r="BHC22" s="24"/>
      <c r="BHD22" s="24"/>
      <c r="BHE22" s="24"/>
      <c r="BHF22" s="24"/>
      <c r="BHG22" s="24"/>
      <c r="BHH22" s="24"/>
      <c r="BHI22" s="24"/>
      <c r="BHJ22" s="24"/>
      <c r="BHK22" s="24"/>
      <c r="BHL22" s="24"/>
      <c r="BHM22" s="24"/>
      <c r="BHN22" s="24"/>
      <c r="BHO22" s="24"/>
      <c r="BHP22" s="24"/>
      <c r="BHQ22" s="24"/>
      <c r="BHR22" s="24"/>
      <c r="BHS22" s="24"/>
      <c r="BHT22" s="24"/>
      <c r="BHU22" s="24"/>
      <c r="BHV22" s="24"/>
      <c r="BHW22" s="24"/>
      <c r="BHX22" s="24"/>
      <c r="BHY22" s="24"/>
      <c r="BHZ22" s="24"/>
      <c r="BIA22" s="24"/>
      <c r="BIB22" s="24"/>
      <c r="BIC22" s="24"/>
      <c r="BID22" s="24"/>
      <c r="BIE22" s="24"/>
      <c r="BIF22" s="24"/>
      <c r="BIG22" s="24"/>
      <c r="BIH22" s="24"/>
      <c r="BII22" s="24"/>
      <c r="BIJ22" s="24"/>
      <c r="BIK22" s="24"/>
      <c r="BIL22" s="24"/>
      <c r="BIM22" s="24"/>
      <c r="BIN22" s="24"/>
      <c r="BIO22" s="24"/>
      <c r="BIP22" s="24"/>
      <c r="BIQ22" s="24"/>
      <c r="BIR22" s="24"/>
      <c r="BIS22" s="24"/>
      <c r="BIT22" s="24"/>
      <c r="BIU22" s="24"/>
      <c r="BIV22" s="24"/>
      <c r="BIW22" s="24"/>
      <c r="BIX22" s="24"/>
      <c r="BIY22" s="24"/>
      <c r="BIZ22" s="24"/>
      <c r="BJA22" s="24"/>
      <c r="BJB22" s="24"/>
      <c r="BJC22" s="24"/>
      <c r="BJD22" s="24"/>
      <c r="BJE22" s="24"/>
      <c r="BJF22" s="24"/>
      <c r="BJG22" s="24"/>
      <c r="BJH22" s="24"/>
      <c r="BJI22" s="24"/>
      <c r="BJJ22" s="24"/>
      <c r="BJK22" s="24"/>
      <c r="BJL22" s="24"/>
      <c r="BJM22" s="24"/>
      <c r="BJN22" s="24"/>
      <c r="BJO22" s="24"/>
      <c r="BJP22" s="24"/>
      <c r="BJQ22" s="24"/>
      <c r="BJR22" s="24"/>
      <c r="BJS22" s="24"/>
      <c r="BJT22" s="24"/>
      <c r="BJU22" s="24"/>
      <c r="BJV22" s="24"/>
      <c r="BJW22" s="24"/>
      <c r="BJX22" s="24"/>
      <c r="BJY22" s="24"/>
      <c r="BJZ22" s="24"/>
      <c r="BKA22" s="24"/>
      <c r="BKB22" s="24"/>
      <c r="BKC22" s="24"/>
      <c r="BKD22" s="24"/>
      <c r="BKE22" s="24"/>
      <c r="BKF22" s="24"/>
      <c r="BKG22" s="24"/>
      <c r="BKH22" s="24"/>
      <c r="BKI22" s="24"/>
      <c r="BKJ22" s="24"/>
      <c r="BKK22" s="24"/>
      <c r="BKL22" s="24"/>
      <c r="BKM22" s="24"/>
      <c r="BKN22" s="24"/>
      <c r="BKO22" s="24"/>
      <c r="BKP22" s="24"/>
      <c r="BKQ22" s="24"/>
      <c r="BKR22" s="24"/>
      <c r="BKS22" s="24"/>
      <c r="BKT22" s="24"/>
      <c r="BKU22" s="24"/>
      <c r="BKV22" s="24"/>
      <c r="BKW22" s="24"/>
      <c r="BKX22" s="24"/>
      <c r="BKY22" s="24"/>
      <c r="BKZ22" s="24"/>
      <c r="BLA22" s="24"/>
      <c r="BLB22" s="24"/>
      <c r="BLC22" s="24"/>
      <c r="BLD22" s="24"/>
      <c r="BLE22" s="24"/>
      <c r="BLF22" s="24"/>
      <c r="BLG22" s="24"/>
      <c r="BLH22" s="24"/>
      <c r="BLI22" s="24"/>
      <c r="BLJ22" s="24"/>
      <c r="BLK22" s="24"/>
      <c r="BLL22" s="24"/>
      <c r="BLM22" s="24"/>
      <c r="BLN22" s="24"/>
      <c r="BLO22" s="24"/>
      <c r="BLP22" s="24"/>
      <c r="BLQ22" s="24"/>
      <c r="BLR22" s="24"/>
      <c r="BLS22" s="24"/>
      <c r="BLT22" s="24"/>
      <c r="BLU22" s="24"/>
      <c r="BLV22" s="24"/>
      <c r="BLW22" s="24"/>
      <c r="BLX22" s="24"/>
      <c r="BLY22" s="24"/>
      <c r="BLZ22" s="24"/>
      <c r="BMA22" s="24"/>
      <c r="BMB22" s="24"/>
      <c r="BMC22" s="24"/>
      <c r="BMD22" s="24"/>
      <c r="BME22" s="24"/>
      <c r="BMF22" s="24"/>
      <c r="BMG22" s="24"/>
      <c r="BMH22" s="24"/>
      <c r="BMI22" s="24"/>
      <c r="BMJ22" s="24"/>
      <c r="BMK22" s="24"/>
      <c r="BML22" s="24"/>
      <c r="BMM22" s="24"/>
      <c r="BMN22" s="24"/>
      <c r="BMO22" s="24"/>
      <c r="BMP22" s="24"/>
      <c r="BMQ22" s="24"/>
      <c r="BMR22" s="24"/>
      <c r="BMS22" s="24"/>
      <c r="BMT22" s="24"/>
      <c r="BMU22" s="24"/>
      <c r="BMV22" s="24"/>
      <c r="BMW22" s="24"/>
      <c r="BMX22" s="24"/>
      <c r="BMY22" s="24"/>
      <c r="BMZ22" s="24"/>
      <c r="BNA22" s="24"/>
      <c r="BNB22" s="24"/>
      <c r="BNC22" s="24"/>
      <c r="BND22" s="24"/>
      <c r="BNE22" s="24"/>
      <c r="BNF22" s="24"/>
      <c r="BNG22" s="24"/>
      <c r="BNH22" s="24"/>
      <c r="BNI22" s="24"/>
      <c r="BNJ22" s="24"/>
      <c r="BNK22" s="24"/>
      <c r="BNL22" s="24"/>
      <c r="BNM22" s="24"/>
      <c r="BNN22" s="24"/>
      <c r="BNO22" s="24"/>
      <c r="BNP22" s="24"/>
      <c r="BNQ22" s="24"/>
      <c r="BNR22" s="24"/>
      <c r="BNS22" s="24"/>
      <c r="BNT22" s="24"/>
      <c r="BNU22" s="24"/>
      <c r="BNV22" s="24"/>
      <c r="BNW22" s="24"/>
      <c r="BNX22" s="24"/>
      <c r="BNY22" s="24"/>
      <c r="BNZ22" s="24"/>
      <c r="BOA22" s="24"/>
      <c r="BOB22" s="24"/>
      <c r="BOC22" s="24"/>
      <c r="BOD22" s="24"/>
      <c r="BOE22" s="24"/>
      <c r="BOF22" s="24"/>
      <c r="BOG22" s="24"/>
      <c r="BOH22" s="24"/>
      <c r="BOI22" s="24"/>
      <c r="BOJ22" s="24"/>
      <c r="BOK22" s="24"/>
      <c r="BOL22" s="24"/>
      <c r="BOM22" s="24"/>
      <c r="BON22" s="24"/>
      <c r="BOO22" s="24"/>
      <c r="BOP22" s="24"/>
      <c r="BOQ22" s="24"/>
      <c r="BOR22" s="24"/>
      <c r="BOS22" s="24"/>
      <c r="BOT22" s="24"/>
      <c r="BOU22" s="24"/>
      <c r="BOV22" s="24"/>
      <c r="BOW22" s="24"/>
      <c r="BOX22" s="24"/>
      <c r="BOY22" s="24"/>
      <c r="BOZ22" s="24"/>
      <c r="BPA22" s="24"/>
      <c r="BPB22" s="24"/>
      <c r="BPC22" s="24"/>
      <c r="BPD22" s="24"/>
      <c r="BPE22" s="24"/>
      <c r="BPF22" s="24"/>
      <c r="BPG22" s="24"/>
      <c r="BPH22" s="24"/>
      <c r="BPI22" s="24"/>
      <c r="BPJ22" s="24"/>
      <c r="BPK22" s="24"/>
      <c r="BPL22" s="24"/>
      <c r="BPM22" s="24"/>
      <c r="BPN22" s="24"/>
      <c r="BPO22" s="24"/>
      <c r="BPP22" s="24"/>
      <c r="BPQ22" s="24"/>
      <c r="BPR22" s="24"/>
      <c r="BPS22" s="24"/>
      <c r="BPT22" s="24"/>
      <c r="BPU22" s="24"/>
      <c r="BPV22" s="24"/>
      <c r="BPW22" s="24"/>
      <c r="BPX22" s="24"/>
      <c r="BPY22" s="24"/>
      <c r="BPZ22" s="24"/>
      <c r="BQA22" s="24"/>
      <c r="BQB22" s="24"/>
      <c r="BQC22" s="24"/>
      <c r="BQD22" s="24"/>
      <c r="BQE22" s="24"/>
      <c r="BQF22" s="24"/>
      <c r="BQG22" s="24"/>
      <c r="BQH22" s="24"/>
      <c r="BQI22" s="24"/>
      <c r="BQJ22" s="24"/>
      <c r="BQK22" s="24"/>
      <c r="BQL22" s="24"/>
      <c r="BQM22" s="24"/>
      <c r="BQN22" s="24"/>
      <c r="BQO22" s="24"/>
      <c r="BQP22" s="24"/>
      <c r="BQQ22" s="24"/>
      <c r="BQR22" s="24"/>
      <c r="BQS22" s="24"/>
      <c r="BQT22" s="24"/>
      <c r="BQU22" s="24"/>
      <c r="BQV22" s="24"/>
      <c r="BQW22" s="24"/>
      <c r="BQX22" s="24"/>
      <c r="BQY22" s="24"/>
      <c r="BQZ22" s="24"/>
      <c r="BRA22" s="24"/>
      <c r="BRB22" s="24"/>
      <c r="BRC22" s="24"/>
      <c r="BRD22" s="24"/>
      <c r="BRE22" s="24"/>
      <c r="BRF22" s="24"/>
      <c r="BRG22" s="24"/>
      <c r="BRH22" s="24"/>
      <c r="BRI22" s="24"/>
      <c r="BRJ22" s="24"/>
      <c r="BRK22" s="24"/>
      <c r="BRL22" s="24"/>
      <c r="BRM22" s="24"/>
      <c r="BRN22" s="24"/>
      <c r="BRO22" s="24"/>
      <c r="BRP22" s="24"/>
      <c r="BRQ22" s="24"/>
      <c r="BRR22" s="24"/>
      <c r="BRS22" s="24"/>
      <c r="BRT22" s="24"/>
      <c r="BRU22" s="24"/>
      <c r="BRV22" s="24"/>
      <c r="BRW22" s="24"/>
      <c r="BRX22" s="24"/>
      <c r="BRY22" s="24"/>
      <c r="BRZ22" s="24"/>
      <c r="BSA22" s="24"/>
      <c r="BSB22" s="24"/>
      <c r="BSC22" s="24"/>
      <c r="BSD22" s="24"/>
      <c r="BSE22" s="24"/>
      <c r="BSF22" s="24"/>
      <c r="BSG22" s="24"/>
      <c r="BSH22" s="24"/>
      <c r="BSI22" s="24"/>
      <c r="BSJ22" s="24"/>
      <c r="BSK22" s="24"/>
      <c r="BSL22" s="24"/>
      <c r="BSM22" s="24"/>
      <c r="BSN22" s="24"/>
      <c r="BSO22" s="24"/>
      <c r="BSP22" s="24"/>
      <c r="BSQ22" s="24"/>
      <c r="BSR22" s="24"/>
      <c r="BSS22" s="24"/>
      <c r="BST22" s="24"/>
      <c r="BSU22" s="24"/>
      <c r="BSV22" s="24"/>
      <c r="BSW22" s="24"/>
      <c r="BSX22" s="24"/>
      <c r="BSY22" s="24"/>
      <c r="BSZ22" s="24"/>
      <c r="BTA22" s="24"/>
      <c r="BTB22" s="24"/>
      <c r="BTC22" s="24"/>
      <c r="BTD22" s="24"/>
      <c r="BTE22" s="24"/>
      <c r="BTF22" s="24"/>
      <c r="BTG22" s="24"/>
      <c r="BTH22" s="24"/>
      <c r="BTI22" s="24"/>
      <c r="BTJ22" s="24"/>
      <c r="BTK22" s="24"/>
      <c r="BTL22" s="24"/>
      <c r="BTM22" s="24"/>
      <c r="BTN22" s="24"/>
      <c r="BTO22" s="24"/>
      <c r="BTP22" s="24"/>
      <c r="BTQ22" s="24"/>
      <c r="BTR22" s="24"/>
      <c r="BTS22" s="24"/>
      <c r="BTT22" s="24"/>
      <c r="BTU22" s="24"/>
      <c r="BTV22" s="24"/>
      <c r="BTW22" s="24"/>
      <c r="BTX22" s="24"/>
      <c r="BTY22" s="24"/>
      <c r="BTZ22" s="24"/>
      <c r="BUA22" s="24"/>
      <c r="BUB22" s="24"/>
      <c r="BUC22" s="24"/>
      <c r="BUD22" s="24"/>
      <c r="BUE22" s="24"/>
      <c r="BUF22" s="24"/>
      <c r="BUG22" s="24"/>
      <c r="BUH22" s="24"/>
      <c r="BUI22" s="24"/>
      <c r="BUJ22" s="24"/>
      <c r="BUK22" s="24"/>
      <c r="BUL22" s="24"/>
      <c r="BUM22" s="24"/>
      <c r="BUN22" s="24"/>
      <c r="BUO22" s="24"/>
      <c r="BUP22" s="24"/>
      <c r="BUQ22" s="24"/>
      <c r="BUR22" s="24"/>
      <c r="BUS22" s="24"/>
      <c r="BUT22" s="24"/>
      <c r="BUU22" s="24"/>
      <c r="BUV22" s="24"/>
      <c r="BUW22" s="24"/>
      <c r="BUX22" s="24"/>
      <c r="BUY22" s="24"/>
      <c r="BUZ22" s="24"/>
      <c r="BVA22" s="24"/>
      <c r="BVB22" s="24"/>
      <c r="BVC22" s="24"/>
      <c r="BVD22" s="24"/>
      <c r="BVE22" s="24"/>
      <c r="BVF22" s="24"/>
      <c r="BVG22" s="24"/>
      <c r="BVH22" s="24"/>
      <c r="BVI22" s="24"/>
      <c r="BVJ22" s="24"/>
      <c r="BVK22" s="24"/>
      <c r="BVL22" s="24"/>
      <c r="BVM22" s="24"/>
      <c r="BVN22" s="24"/>
      <c r="BVO22" s="24"/>
      <c r="BVP22" s="24"/>
      <c r="BVQ22" s="24"/>
      <c r="BVR22" s="24"/>
      <c r="BVS22" s="24"/>
      <c r="BVT22" s="24"/>
      <c r="BVU22" s="24"/>
      <c r="BVV22" s="24"/>
      <c r="BVW22" s="24"/>
      <c r="BVX22" s="24"/>
      <c r="BVY22" s="24"/>
      <c r="BVZ22" s="24"/>
      <c r="BWA22" s="24"/>
      <c r="BWB22" s="24"/>
      <c r="BWC22" s="24"/>
      <c r="BWD22" s="24"/>
      <c r="BWE22" s="24"/>
      <c r="BWF22" s="24"/>
      <c r="BWG22" s="24"/>
      <c r="BWH22" s="24"/>
      <c r="BWI22" s="24"/>
      <c r="BWJ22" s="24"/>
      <c r="BWK22" s="24"/>
      <c r="BWL22" s="24"/>
      <c r="BWM22" s="24"/>
      <c r="BWN22" s="24"/>
      <c r="BWO22" s="24"/>
      <c r="BWP22" s="24"/>
      <c r="BWQ22" s="24"/>
      <c r="BWR22" s="24"/>
      <c r="BWS22" s="24"/>
      <c r="BWT22" s="24"/>
      <c r="BWU22" s="24"/>
      <c r="BWV22" s="24"/>
      <c r="BWW22" s="24"/>
      <c r="BWX22" s="24"/>
      <c r="BWY22" s="24"/>
      <c r="BWZ22" s="24"/>
      <c r="BXA22" s="24"/>
      <c r="BXB22" s="24"/>
      <c r="BXC22" s="24"/>
      <c r="BXD22" s="24"/>
      <c r="BXE22" s="24"/>
      <c r="BXF22" s="24"/>
      <c r="BXG22" s="24"/>
      <c r="BXH22" s="24"/>
      <c r="BXI22" s="24"/>
      <c r="BXJ22" s="24"/>
      <c r="BXK22" s="24"/>
      <c r="BXL22" s="24"/>
      <c r="BXM22" s="24"/>
      <c r="BXN22" s="24"/>
      <c r="BXO22" s="24"/>
      <c r="BXP22" s="24"/>
      <c r="BXQ22" s="24"/>
      <c r="BXR22" s="24"/>
      <c r="BXS22" s="24"/>
      <c r="BXT22" s="24"/>
      <c r="BXU22" s="24"/>
      <c r="BXV22" s="24"/>
      <c r="BXW22" s="24"/>
      <c r="BXX22" s="24"/>
      <c r="BXY22" s="24"/>
      <c r="BXZ22" s="24"/>
      <c r="BYA22" s="24"/>
      <c r="BYB22" s="24"/>
      <c r="BYC22" s="24"/>
      <c r="BYD22" s="24"/>
      <c r="BYE22" s="24"/>
      <c r="BYF22" s="24"/>
      <c r="BYG22" s="24"/>
      <c r="BYH22" s="24"/>
      <c r="BYI22" s="24"/>
      <c r="BYJ22" s="24"/>
      <c r="BYK22" s="24"/>
      <c r="BYL22" s="24"/>
      <c r="BYM22" s="24"/>
      <c r="BYN22" s="24"/>
      <c r="BYO22" s="24"/>
      <c r="BYP22" s="24"/>
      <c r="BYQ22" s="24"/>
      <c r="BYR22" s="24"/>
      <c r="BYS22" s="24"/>
      <c r="BYT22" s="24"/>
      <c r="BYU22" s="24"/>
      <c r="BYV22" s="24"/>
      <c r="BYW22" s="24"/>
      <c r="BYX22" s="24"/>
      <c r="BYY22" s="24"/>
      <c r="BYZ22" s="24"/>
      <c r="BZA22" s="24"/>
      <c r="BZB22" s="24"/>
      <c r="BZC22" s="24"/>
      <c r="BZD22" s="24"/>
      <c r="BZE22" s="24"/>
      <c r="BZF22" s="24"/>
      <c r="BZG22" s="24"/>
      <c r="BZH22" s="24"/>
      <c r="BZI22" s="24"/>
      <c r="BZJ22" s="24"/>
      <c r="BZK22" s="24"/>
      <c r="BZL22" s="24"/>
      <c r="BZM22" s="24"/>
      <c r="BZN22" s="24"/>
      <c r="BZO22" s="24"/>
      <c r="BZP22" s="24"/>
      <c r="BZQ22" s="24"/>
      <c r="BZR22" s="24"/>
      <c r="BZS22" s="24"/>
      <c r="BZT22" s="24"/>
      <c r="BZU22" s="24"/>
      <c r="BZV22" s="24"/>
      <c r="BZW22" s="24"/>
      <c r="BZX22" s="24"/>
      <c r="BZY22" s="24"/>
      <c r="BZZ22" s="24"/>
      <c r="CAA22" s="24"/>
      <c r="CAB22" s="24"/>
      <c r="CAC22" s="24"/>
      <c r="CAD22" s="24"/>
      <c r="CAE22" s="24"/>
      <c r="CAF22" s="24"/>
      <c r="CAG22" s="24"/>
      <c r="CAH22" s="24"/>
      <c r="CAI22" s="24"/>
      <c r="CAJ22" s="24"/>
      <c r="CAK22" s="24"/>
      <c r="CAL22" s="24"/>
      <c r="CAM22" s="24"/>
      <c r="CAN22" s="24"/>
      <c r="CAO22" s="24"/>
      <c r="CAP22" s="24"/>
      <c r="CAQ22" s="24"/>
      <c r="CAR22" s="24"/>
      <c r="CAS22" s="24"/>
      <c r="CAT22" s="24"/>
      <c r="CAU22" s="24"/>
      <c r="CAV22" s="24"/>
      <c r="CAW22" s="24"/>
      <c r="CAX22" s="24"/>
      <c r="CAY22" s="24"/>
      <c r="CAZ22" s="24"/>
      <c r="CBA22" s="24"/>
      <c r="CBB22" s="24"/>
      <c r="CBC22" s="24"/>
      <c r="CBD22" s="24"/>
      <c r="CBE22" s="24"/>
      <c r="CBF22" s="24"/>
      <c r="CBG22" s="24"/>
      <c r="CBH22" s="24"/>
      <c r="CBI22" s="24"/>
      <c r="CBJ22" s="24"/>
      <c r="CBK22" s="24"/>
      <c r="CBL22" s="24"/>
      <c r="CBM22" s="24"/>
      <c r="CBN22" s="24"/>
      <c r="CBO22" s="24"/>
      <c r="CBP22" s="24"/>
      <c r="CBQ22" s="24"/>
      <c r="CBR22" s="24"/>
      <c r="CBS22" s="24"/>
      <c r="CBT22" s="24"/>
      <c r="CBU22" s="24"/>
      <c r="CBV22" s="24"/>
      <c r="CBW22" s="24"/>
      <c r="CBX22" s="24"/>
      <c r="CBY22" s="24"/>
      <c r="CBZ22" s="24"/>
      <c r="CCA22" s="24"/>
      <c r="CCB22" s="24"/>
      <c r="CCC22" s="24"/>
      <c r="CCD22" s="24"/>
      <c r="CCE22" s="24"/>
      <c r="CCF22" s="24"/>
      <c r="CCG22" s="24"/>
      <c r="CCH22" s="24"/>
      <c r="CCI22" s="24"/>
      <c r="CCJ22" s="24"/>
      <c r="CCK22" s="24"/>
      <c r="CCL22" s="24"/>
      <c r="CCM22" s="24"/>
      <c r="CCN22" s="24"/>
      <c r="CCO22" s="24"/>
      <c r="CCP22" s="24"/>
      <c r="CCQ22" s="24"/>
      <c r="CCR22" s="24"/>
      <c r="CCS22" s="24"/>
      <c r="CCT22" s="24"/>
      <c r="CCU22" s="24"/>
      <c r="CCV22" s="24"/>
      <c r="CCW22" s="24"/>
      <c r="CCX22" s="24"/>
      <c r="CCY22" s="24"/>
      <c r="CCZ22" s="24"/>
      <c r="CDA22" s="24"/>
      <c r="CDB22" s="24"/>
      <c r="CDC22" s="24"/>
      <c r="CDD22" s="24"/>
      <c r="CDE22" s="24"/>
      <c r="CDF22" s="24"/>
      <c r="CDG22" s="24"/>
      <c r="CDH22" s="24"/>
      <c r="CDI22" s="24"/>
      <c r="CDJ22" s="24"/>
      <c r="CDK22" s="24"/>
      <c r="CDL22" s="24"/>
      <c r="CDM22" s="24"/>
      <c r="CDN22" s="24"/>
      <c r="CDO22" s="24"/>
      <c r="CDP22" s="24"/>
      <c r="CDQ22" s="24"/>
      <c r="CDR22" s="24"/>
      <c r="CDS22" s="24"/>
      <c r="CDT22" s="24"/>
      <c r="CDU22" s="24"/>
      <c r="CDV22" s="24"/>
      <c r="CDW22" s="24"/>
      <c r="CDX22" s="24"/>
      <c r="CDY22" s="24"/>
      <c r="CDZ22" s="24"/>
      <c r="CEA22" s="24"/>
      <c r="CEB22" s="24"/>
      <c r="CEC22" s="24"/>
      <c r="CED22" s="24"/>
      <c r="CEE22" s="24"/>
      <c r="CEF22" s="24"/>
      <c r="CEG22" s="24"/>
      <c r="CEH22" s="24"/>
      <c r="CEI22" s="24"/>
      <c r="CEJ22" s="24"/>
      <c r="CEK22" s="24"/>
      <c r="CEL22" s="24"/>
      <c r="CEM22" s="24"/>
      <c r="CEN22" s="24"/>
      <c r="CEO22" s="24"/>
      <c r="CEP22" s="24"/>
      <c r="CEQ22" s="24"/>
      <c r="CER22" s="24"/>
      <c r="CES22" s="24"/>
      <c r="CET22" s="24"/>
      <c r="CEU22" s="24"/>
      <c r="CEV22" s="24"/>
      <c r="CEW22" s="24"/>
      <c r="CEX22" s="24"/>
      <c r="CEY22" s="24"/>
      <c r="CEZ22" s="24"/>
      <c r="CFA22" s="24"/>
      <c r="CFB22" s="24"/>
      <c r="CFC22" s="24"/>
      <c r="CFD22" s="24"/>
      <c r="CFE22" s="24"/>
      <c r="CFF22" s="24"/>
      <c r="CFG22" s="24"/>
      <c r="CFH22" s="24"/>
      <c r="CFI22" s="24"/>
      <c r="CFJ22" s="24"/>
      <c r="CFK22" s="24"/>
      <c r="CFL22" s="24"/>
      <c r="CFM22" s="24"/>
      <c r="CFN22" s="24"/>
      <c r="CFO22" s="24"/>
      <c r="CFP22" s="24"/>
      <c r="CFQ22" s="24"/>
      <c r="CFR22" s="24"/>
      <c r="CFS22" s="24"/>
      <c r="CFT22" s="24"/>
      <c r="CFU22" s="24"/>
      <c r="CFV22" s="24"/>
      <c r="CFW22" s="24"/>
      <c r="CFX22" s="24"/>
      <c r="CFY22" s="24"/>
      <c r="CFZ22" s="24"/>
      <c r="CGA22" s="24"/>
      <c r="CGB22" s="24"/>
      <c r="CGC22" s="24"/>
      <c r="CGD22" s="24"/>
      <c r="CGE22" s="24"/>
      <c r="CGF22" s="24"/>
      <c r="CGG22" s="24"/>
      <c r="CGH22" s="24"/>
      <c r="CGI22" s="24"/>
      <c r="CGJ22" s="24"/>
      <c r="CGK22" s="24"/>
      <c r="CGL22" s="24"/>
      <c r="CGM22" s="24"/>
      <c r="CGN22" s="24"/>
      <c r="CGO22" s="24"/>
      <c r="CGP22" s="24"/>
      <c r="CGQ22" s="24"/>
      <c r="CGR22" s="24"/>
      <c r="CGS22" s="24"/>
      <c r="CGT22" s="24"/>
      <c r="CGU22" s="24"/>
      <c r="CGV22" s="24"/>
      <c r="CGW22" s="24"/>
      <c r="CGX22" s="24"/>
      <c r="CGY22" s="24"/>
      <c r="CGZ22" s="24"/>
      <c r="CHA22" s="24"/>
      <c r="CHB22" s="24"/>
      <c r="CHC22" s="24"/>
      <c r="CHD22" s="24"/>
      <c r="CHE22" s="24"/>
      <c r="CHF22" s="24"/>
      <c r="CHG22" s="24"/>
      <c r="CHH22" s="24"/>
      <c r="CHI22" s="24"/>
      <c r="CHJ22" s="24"/>
      <c r="CHK22" s="24"/>
      <c r="CHL22" s="24"/>
      <c r="CHM22" s="24"/>
      <c r="CHN22" s="24"/>
      <c r="CHO22" s="24"/>
      <c r="CHP22" s="24"/>
      <c r="CHQ22" s="24"/>
      <c r="CHR22" s="24"/>
      <c r="CHS22" s="24"/>
      <c r="CHT22" s="24"/>
      <c r="CHU22" s="24"/>
      <c r="CHV22" s="24"/>
      <c r="CHW22" s="24"/>
      <c r="CHX22" s="24"/>
      <c r="CHY22" s="24"/>
      <c r="CHZ22" s="24"/>
      <c r="CIA22" s="24"/>
      <c r="CIB22" s="24"/>
      <c r="CIC22" s="24"/>
      <c r="CID22" s="24"/>
      <c r="CIE22" s="24"/>
      <c r="CIF22" s="24"/>
      <c r="CIG22" s="24"/>
      <c r="CIH22" s="24"/>
      <c r="CII22" s="24"/>
      <c r="CIJ22" s="24"/>
      <c r="CIK22" s="24"/>
      <c r="CIL22" s="24"/>
      <c r="CIM22" s="24"/>
      <c r="CIN22" s="24"/>
      <c r="CIO22" s="24"/>
      <c r="CIP22" s="24"/>
      <c r="CIQ22" s="24"/>
      <c r="CIR22" s="24"/>
      <c r="CIS22" s="24"/>
      <c r="CIT22" s="24"/>
      <c r="CIU22" s="24"/>
      <c r="CIV22" s="24"/>
      <c r="CIW22" s="24"/>
      <c r="CIX22" s="24"/>
      <c r="CIY22" s="24"/>
      <c r="CIZ22" s="24"/>
      <c r="CJA22" s="24"/>
      <c r="CJB22" s="24"/>
      <c r="CJC22" s="24"/>
      <c r="CJD22" s="24"/>
      <c r="CJE22" s="24"/>
      <c r="CJF22" s="24"/>
      <c r="CJG22" s="24"/>
      <c r="CJH22" s="24"/>
      <c r="CJI22" s="24"/>
      <c r="CJJ22" s="24"/>
      <c r="CJK22" s="24"/>
      <c r="CJL22" s="24"/>
      <c r="CJM22" s="24"/>
      <c r="CJN22" s="24"/>
      <c r="CJO22" s="24"/>
      <c r="CJP22" s="24"/>
      <c r="CJQ22" s="24"/>
      <c r="CJR22" s="24"/>
      <c r="CJS22" s="24"/>
      <c r="CJT22" s="24"/>
      <c r="CJU22" s="24"/>
      <c r="CJV22" s="24"/>
      <c r="CJW22" s="24"/>
      <c r="CJX22" s="24"/>
      <c r="CJY22" s="24"/>
      <c r="CJZ22" s="24"/>
      <c r="CKA22" s="24"/>
      <c r="CKB22" s="24"/>
      <c r="CKC22" s="24"/>
      <c r="CKD22" s="24"/>
      <c r="CKE22" s="24"/>
      <c r="CKF22" s="24"/>
      <c r="CKG22" s="24"/>
      <c r="CKH22" s="24"/>
      <c r="CKI22" s="24"/>
      <c r="CKJ22" s="24"/>
      <c r="CKK22" s="24"/>
      <c r="CKL22" s="24"/>
      <c r="CKM22" s="24"/>
      <c r="CKN22" s="24"/>
      <c r="CKO22" s="24"/>
      <c r="CKP22" s="24"/>
      <c r="CKQ22" s="24"/>
      <c r="CKR22" s="24"/>
      <c r="CKS22" s="24"/>
      <c r="CKT22" s="24"/>
      <c r="CKU22" s="24"/>
      <c r="CKV22" s="24"/>
      <c r="CKW22" s="24"/>
      <c r="CKX22" s="24"/>
      <c r="CKY22" s="24"/>
      <c r="CKZ22" s="24"/>
      <c r="CLA22" s="24"/>
      <c r="CLB22" s="24"/>
      <c r="CLC22" s="24"/>
      <c r="CLD22" s="24"/>
      <c r="CLE22" s="24"/>
      <c r="CLF22" s="24"/>
      <c r="CLG22" s="24"/>
      <c r="CLH22" s="24"/>
      <c r="CLI22" s="24"/>
      <c r="CLJ22" s="24"/>
      <c r="CLK22" s="24"/>
      <c r="CLL22" s="24"/>
      <c r="CLM22" s="24"/>
      <c r="CLN22" s="24"/>
      <c r="CLO22" s="24"/>
      <c r="CLP22" s="24"/>
      <c r="CLQ22" s="24"/>
      <c r="CLR22" s="24"/>
      <c r="CLS22" s="24"/>
      <c r="CLT22" s="24"/>
      <c r="CLU22" s="24"/>
      <c r="CLV22" s="24"/>
      <c r="CLW22" s="24"/>
      <c r="CLX22" s="24"/>
      <c r="CLY22" s="24"/>
      <c r="CLZ22" s="24"/>
      <c r="CMA22" s="24"/>
      <c r="CMB22" s="24"/>
      <c r="CMC22" s="24"/>
      <c r="CMD22" s="24"/>
      <c r="CME22" s="24"/>
      <c r="CMF22" s="24"/>
      <c r="CMG22" s="24"/>
      <c r="CMH22" s="24"/>
      <c r="CMI22" s="24"/>
      <c r="CMJ22" s="24"/>
      <c r="CMK22" s="24"/>
      <c r="CML22" s="24"/>
      <c r="CMM22" s="24"/>
      <c r="CMN22" s="24"/>
      <c r="CMO22" s="24"/>
      <c r="CMP22" s="24"/>
      <c r="CMQ22" s="24"/>
      <c r="CMR22" s="24"/>
      <c r="CMS22" s="24"/>
      <c r="CMT22" s="24"/>
      <c r="CMU22" s="24"/>
      <c r="CMV22" s="24"/>
      <c r="CMW22" s="24"/>
      <c r="CMX22" s="24"/>
      <c r="CMY22" s="24"/>
      <c r="CMZ22" s="24"/>
      <c r="CNA22" s="24"/>
      <c r="CNB22" s="24"/>
      <c r="CNC22" s="24"/>
      <c r="CND22" s="24"/>
      <c r="CNE22" s="24"/>
      <c r="CNF22" s="24"/>
      <c r="CNG22" s="24"/>
      <c r="CNH22" s="24"/>
      <c r="CNI22" s="24"/>
      <c r="CNJ22" s="24"/>
      <c r="CNK22" s="24"/>
      <c r="CNL22" s="24"/>
      <c r="CNM22" s="24"/>
      <c r="CNN22" s="24"/>
      <c r="CNO22" s="24"/>
      <c r="CNP22" s="24"/>
      <c r="CNQ22" s="24"/>
      <c r="CNR22" s="24"/>
      <c r="CNS22" s="24"/>
      <c r="CNT22" s="24"/>
      <c r="CNU22" s="24"/>
      <c r="CNV22" s="24"/>
      <c r="CNW22" s="24"/>
      <c r="CNX22" s="24"/>
      <c r="CNY22" s="24"/>
      <c r="CNZ22" s="24"/>
      <c r="COA22" s="24"/>
      <c r="COB22" s="24"/>
      <c r="COC22" s="24"/>
      <c r="COD22" s="24"/>
      <c r="COE22" s="24"/>
      <c r="COF22" s="24"/>
      <c r="COG22" s="24"/>
      <c r="COH22" s="24"/>
      <c r="COI22" s="24"/>
      <c r="COJ22" s="24"/>
      <c r="COK22" s="24"/>
      <c r="COL22" s="24"/>
      <c r="COM22" s="24"/>
      <c r="CON22" s="24"/>
      <c r="COO22" s="24"/>
      <c r="COP22" s="24"/>
      <c r="COQ22" s="24"/>
      <c r="COR22" s="24"/>
      <c r="COS22" s="24"/>
      <c r="COT22" s="24"/>
      <c r="COU22" s="24"/>
      <c r="COV22" s="24"/>
      <c r="COW22" s="24"/>
      <c r="COX22" s="24"/>
      <c r="COY22" s="24"/>
      <c r="COZ22" s="24"/>
      <c r="CPA22" s="24"/>
      <c r="CPB22" s="24"/>
      <c r="CPC22" s="24"/>
      <c r="CPD22" s="24"/>
      <c r="CPE22" s="24"/>
      <c r="CPF22" s="24"/>
      <c r="CPG22" s="24"/>
      <c r="CPH22" s="24"/>
      <c r="CPI22" s="24"/>
      <c r="CPJ22" s="24"/>
      <c r="CPK22" s="24"/>
      <c r="CPL22" s="24"/>
      <c r="CPM22" s="24"/>
      <c r="CPN22" s="24"/>
      <c r="CPO22" s="24"/>
      <c r="CPP22" s="24"/>
      <c r="CPQ22" s="24"/>
      <c r="CPR22" s="24"/>
      <c r="CPS22" s="24"/>
      <c r="CPT22" s="24"/>
      <c r="CPU22" s="24"/>
      <c r="CPV22" s="24"/>
      <c r="CPW22" s="24"/>
      <c r="CPX22" s="24"/>
      <c r="CPY22" s="24"/>
      <c r="CPZ22" s="24"/>
      <c r="CQA22" s="24"/>
      <c r="CQB22" s="24"/>
      <c r="CQC22" s="24"/>
      <c r="CQD22" s="24"/>
      <c r="CQE22" s="24"/>
      <c r="CQF22" s="24"/>
      <c r="CQG22" s="24"/>
      <c r="CQH22" s="24"/>
      <c r="CQI22" s="24"/>
      <c r="CQJ22" s="24"/>
      <c r="CQK22" s="24"/>
      <c r="CQL22" s="24"/>
      <c r="CQM22" s="24"/>
      <c r="CQN22" s="24"/>
      <c r="CQO22" s="24"/>
      <c r="CQP22" s="24"/>
      <c r="CQQ22" s="24"/>
      <c r="CQR22" s="24"/>
      <c r="CQS22" s="24"/>
      <c r="CQT22" s="24"/>
      <c r="CQU22" s="24"/>
      <c r="CQV22" s="24"/>
      <c r="CQW22" s="24"/>
      <c r="CQX22" s="24"/>
      <c r="CQY22" s="24"/>
      <c r="CQZ22" s="24"/>
      <c r="CRA22" s="24"/>
      <c r="CRB22" s="24"/>
      <c r="CRC22" s="24"/>
      <c r="CRD22" s="24"/>
      <c r="CRE22" s="24"/>
      <c r="CRF22" s="24"/>
      <c r="CRG22" s="24"/>
      <c r="CRH22" s="24"/>
      <c r="CRI22" s="24"/>
      <c r="CRJ22" s="24"/>
      <c r="CRK22" s="24"/>
      <c r="CRL22" s="24"/>
      <c r="CRM22" s="24"/>
      <c r="CRN22" s="24"/>
      <c r="CRO22" s="24"/>
      <c r="CRP22" s="24"/>
      <c r="CRQ22" s="24"/>
      <c r="CRR22" s="24"/>
      <c r="CRS22" s="24"/>
      <c r="CRT22" s="24"/>
      <c r="CRU22" s="24"/>
      <c r="CRV22" s="24"/>
      <c r="CRW22" s="24"/>
      <c r="CRX22" s="24"/>
      <c r="CRY22" s="24"/>
      <c r="CRZ22" s="24"/>
      <c r="CSA22" s="24"/>
      <c r="CSB22" s="24"/>
      <c r="CSC22" s="24"/>
      <c r="CSD22" s="24"/>
      <c r="CSE22" s="24"/>
      <c r="CSF22" s="24"/>
      <c r="CSG22" s="24"/>
      <c r="CSH22" s="24"/>
      <c r="CSI22" s="24"/>
      <c r="CSJ22" s="24"/>
      <c r="CSK22" s="24"/>
      <c r="CSL22" s="24"/>
      <c r="CSM22" s="24"/>
      <c r="CSN22" s="24"/>
      <c r="CSO22" s="24"/>
      <c r="CSP22" s="24"/>
      <c r="CSQ22" s="24"/>
      <c r="CSR22" s="24"/>
      <c r="CSS22" s="24"/>
      <c r="CST22" s="24"/>
      <c r="CSU22" s="24"/>
      <c r="CSV22" s="24"/>
      <c r="CSW22" s="24"/>
      <c r="CSX22" s="24"/>
      <c r="CSY22" s="24"/>
      <c r="CSZ22" s="24"/>
      <c r="CTA22" s="24"/>
      <c r="CTB22" s="24"/>
      <c r="CTC22" s="24"/>
      <c r="CTD22" s="24"/>
      <c r="CTE22" s="24"/>
      <c r="CTF22" s="24"/>
      <c r="CTG22" s="24"/>
      <c r="CTH22" s="24"/>
      <c r="CTI22" s="24"/>
      <c r="CTJ22" s="24"/>
      <c r="CTK22" s="24"/>
      <c r="CTL22" s="24"/>
      <c r="CTM22" s="24"/>
      <c r="CTN22" s="24"/>
      <c r="CTO22" s="24"/>
      <c r="CTP22" s="24"/>
      <c r="CTQ22" s="24"/>
      <c r="CTR22" s="24"/>
      <c r="CTS22" s="24"/>
      <c r="CTT22" s="24"/>
      <c r="CTU22" s="24"/>
      <c r="CTV22" s="24"/>
      <c r="CTW22" s="24"/>
      <c r="CTX22" s="24"/>
      <c r="CTY22" s="24"/>
      <c r="CTZ22" s="24"/>
      <c r="CUA22" s="24"/>
      <c r="CUB22" s="24"/>
      <c r="CUC22" s="24"/>
      <c r="CUD22" s="24"/>
      <c r="CUE22" s="24"/>
      <c r="CUF22" s="24"/>
      <c r="CUG22" s="24"/>
      <c r="CUH22" s="24"/>
      <c r="CUI22" s="24"/>
      <c r="CUJ22" s="24"/>
      <c r="CUK22" s="24"/>
      <c r="CUL22" s="24"/>
      <c r="CUM22" s="24"/>
      <c r="CUN22" s="24"/>
      <c r="CUO22" s="24"/>
      <c r="CUP22" s="24"/>
      <c r="CUQ22" s="24"/>
      <c r="CUR22" s="24"/>
      <c r="CUS22" s="24"/>
      <c r="CUT22" s="24"/>
      <c r="CUU22" s="24"/>
      <c r="CUV22" s="24"/>
      <c r="CUW22" s="24"/>
      <c r="CUX22" s="24"/>
      <c r="CUY22" s="24"/>
      <c r="CUZ22" s="24"/>
      <c r="CVA22" s="24"/>
      <c r="CVB22" s="24"/>
      <c r="CVC22" s="24"/>
      <c r="CVD22" s="24"/>
      <c r="CVE22" s="24"/>
      <c r="CVF22" s="24"/>
      <c r="CVG22" s="24"/>
      <c r="CVH22" s="24"/>
      <c r="CVI22" s="24"/>
      <c r="CVJ22" s="24"/>
      <c r="CVK22" s="24"/>
      <c r="CVL22" s="24"/>
      <c r="CVM22" s="24"/>
      <c r="CVN22" s="24"/>
      <c r="CVO22" s="24"/>
      <c r="CVP22" s="24"/>
      <c r="CVQ22" s="24"/>
      <c r="CVR22" s="24"/>
      <c r="CVS22" s="24"/>
      <c r="CVT22" s="24"/>
      <c r="CVU22" s="24"/>
      <c r="CVV22" s="24"/>
      <c r="CVW22" s="24"/>
      <c r="CVX22" s="24"/>
      <c r="CVY22" s="24"/>
      <c r="CVZ22" s="24"/>
      <c r="CWA22" s="24"/>
      <c r="CWB22" s="24"/>
      <c r="CWC22" s="24"/>
      <c r="CWD22" s="24"/>
      <c r="CWE22" s="24"/>
      <c r="CWF22" s="24"/>
      <c r="CWG22" s="24"/>
      <c r="CWH22" s="24"/>
      <c r="CWI22" s="24"/>
      <c r="CWJ22" s="24"/>
      <c r="CWK22" s="24"/>
      <c r="CWL22" s="24"/>
      <c r="CWM22" s="24"/>
      <c r="CWN22" s="24"/>
      <c r="CWO22" s="24"/>
      <c r="CWP22" s="24"/>
      <c r="CWQ22" s="24"/>
      <c r="CWR22" s="24"/>
      <c r="CWS22" s="24"/>
      <c r="CWT22" s="24"/>
      <c r="CWU22" s="24"/>
      <c r="CWV22" s="24"/>
      <c r="CWW22" s="24"/>
      <c r="CWX22" s="24"/>
      <c r="CWY22" s="24"/>
      <c r="CWZ22" s="24"/>
      <c r="CXA22" s="24"/>
      <c r="CXB22" s="24"/>
      <c r="CXC22" s="24"/>
      <c r="CXD22" s="24"/>
      <c r="CXE22" s="24"/>
      <c r="CXF22" s="24"/>
      <c r="CXG22" s="24"/>
      <c r="CXH22" s="24"/>
      <c r="CXI22" s="24"/>
      <c r="CXJ22" s="24"/>
      <c r="CXK22" s="24"/>
      <c r="CXL22" s="24"/>
      <c r="CXM22" s="24"/>
      <c r="CXN22" s="24"/>
      <c r="CXO22" s="24"/>
      <c r="CXP22" s="24"/>
      <c r="CXQ22" s="24"/>
      <c r="CXR22" s="24"/>
      <c r="CXS22" s="24"/>
      <c r="CXT22" s="24"/>
      <c r="CXU22" s="24"/>
      <c r="CXV22" s="24"/>
      <c r="CXW22" s="24"/>
      <c r="CXX22" s="24"/>
      <c r="CXY22" s="24"/>
      <c r="CXZ22" s="24"/>
      <c r="CYA22" s="24"/>
      <c r="CYB22" s="24"/>
      <c r="CYC22" s="24"/>
      <c r="CYD22" s="24"/>
      <c r="CYE22" s="24"/>
      <c r="CYF22" s="24"/>
      <c r="CYG22" s="24"/>
      <c r="CYH22" s="24"/>
      <c r="CYI22" s="24"/>
      <c r="CYJ22" s="24"/>
      <c r="CYK22" s="24"/>
      <c r="CYL22" s="24"/>
      <c r="CYM22" s="24"/>
      <c r="CYN22" s="24"/>
      <c r="CYO22" s="24"/>
      <c r="CYP22" s="24"/>
      <c r="CYQ22" s="24"/>
      <c r="CYR22" s="24"/>
      <c r="CYS22" s="24"/>
      <c r="CYT22" s="24"/>
      <c r="CYU22" s="24"/>
      <c r="CYV22" s="24"/>
      <c r="CYW22" s="24"/>
      <c r="CYX22" s="24"/>
      <c r="CYY22" s="24"/>
      <c r="CYZ22" s="24"/>
      <c r="CZA22" s="24"/>
      <c r="CZB22" s="24"/>
      <c r="CZC22" s="24"/>
      <c r="CZD22" s="24"/>
      <c r="CZE22" s="24"/>
      <c r="CZF22" s="24"/>
      <c r="CZG22" s="24"/>
      <c r="CZH22" s="24"/>
      <c r="CZI22" s="24"/>
      <c r="CZJ22" s="24"/>
      <c r="CZK22" s="24"/>
      <c r="CZL22" s="24"/>
      <c r="CZM22" s="24"/>
      <c r="CZN22" s="24"/>
      <c r="CZO22" s="24"/>
      <c r="CZP22" s="24"/>
      <c r="CZQ22" s="24"/>
      <c r="CZR22" s="24"/>
      <c r="CZS22" s="24"/>
      <c r="CZT22" s="24"/>
      <c r="CZU22" s="24"/>
      <c r="CZV22" s="24"/>
      <c r="CZW22" s="24"/>
      <c r="CZX22" s="24"/>
      <c r="CZY22" s="24"/>
      <c r="CZZ22" s="24"/>
      <c r="DAA22" s="24"/>
      <c r="DAB22" s="24"/>
      <c r="DAC22" s="24"/>
      <c r="DAD22" s="24"/>
      <c r="DAE22" s="24"/>
      <c r="DAF22" s="24"/>
      <c r="DAG22" s="24"/>
      <c r="DAH22" s="24"/>
      <c r="DAI22" s="24"/>
      <c r="DAJ22" s="24"/>
      <c r="DAK22" s="24"/>
      <c r="DAL22" s="24"/>
      <c r="DAM22" s="24"/>
      <c r="DAN22" s="24"/>
      <c r="DAO22" s="24"/>
      <c r="DAP22" s="24"/>
      <c r="DAQ22" s="24"/>
      <c r="DAR22" s="24"/>
      <c r="DAS22" s="24"/>
      <c r="DAT22" s="24"/>
      <c r="DAU22" s="24"/>
      <c r="DAV22" s="24"/>
      <c r="DAW22" s="24"/>
      <c r="DAX22" s="24"/>
      <c r="DAY22" s="24"/>
      <c r="DAZ22" s="24"/>
      <c r="DBA22" s="24"/>
      <c r="DBB22" s="24"/>
      <c r="DBC22" s="24"/>
      <c r="DBD22" s="24"/>
      <c r="DBE22" s="24"/>
      <c r="DBF22" s="24"/>
      <c r="DBG22" s="24"/>
      <c r="DBH22" s="24"/>
      <c r="DBI22" s="24"/>
      <c r="DBJ22" s="24"/>
      <c r="DBK22" s="24"/>
      <c r="DBL22" s="24"/>
      <c r="DBM22" s="24"/>
      <c r="DBN22" s="24"/>
      <c r="DBO22" s="24"/>
      <c r="DBP22" s="24"/>
      <c r="DBQ22" s="24"/>
      <c r="DBR22" s="24"/>
      <c r="DBS22" s="24"/>
      <c r="DBT22" s="24"/>
      <c r="DBU22" s="24"/>
      <c r="DBV22" s="24"/>
      <c r="DBW22" s="24"/>
      <c r="DBX22" s="24"/>
      <c r="DBY22" s="24"/>
      <c r="DBZ22" s="24"/>
      <c r="DCA22" s="24"/>
      <c r="DCB22" s="24"/>
      <c r="DCC22" s="24"/>
      <c r="DCD22" s="24"/>
      <c r="DCE22" s="24"/>
      <c r="DCF22" s="24"/>
      <c r="DCG22" s="24"/>
      <c r="DCH22" s="24"/>
      <c r="DCI22" s="24"/>
      <c r="DCJ22" s="24"/>
      <c r="DCK22" s="24"/>
      <c r="DCL22" s="24"/>
      <c r="DCM22" s="24"/>
      <c r="DCN22" s="24"/>
      <c r="DCO22" s="24"/>
      <c r="DCP22" s="24"/>
      <c r="DCQ22" s="24"/>
      <c r="DCR22" s="24"/>
      <c r="DCS22" s="24"/>
      <c r="DCT22" s="24"/>
      <c r="DCU22" s="24"/>
      <c r="DCV22" s="24"/>
      <c r="DCW22" s="24"/>
      <c r="DCX22" s="24"/>
      <c r="DCY22" s="24"/>
      <c r="DCZ22" s="24"/>
      <c r="DDA22" s="24"/>
      <c r="DDB22" s="24"/>
      <c r="DDC22" s="24"/>
      <c r="DDD22" s="24"/>
      <c r="DDE22" s="24"/>
      <c r="DDF22" s="24"/>
      <c r="DDG22" s="24"/>
      <c r="DDH22" s="24"/>
      <c r="DDI22" s="24"/>
      <c r="DDJ22" s="24"/>
      <c r="DDK22" s="24"/>
      <c r="DDL22" s="24"/>
      <c r="DDM22" s="24"/>
      <c r="DDN22" s="24"/>
      <c r="DDO22" s="24"/>
      <c r="DDP22" s="24"/>
      <c r="DDQ22" s="24"/>
      <c r="DDR22" s="24"/>
      <c r="DDS22" s="24"/>
      <c r="DDT22" s="24"/>
      <c r="DDU22" s="24"/>
      <c r="DDV22" s="24"/>
      <c r="DDW22" s="24"/>
      <c r="DDX22" s="24"/>
      <c r="DDY22" s="24"/>
      <c r="DDZ22" s="24"/>
      <c r="DEA22" s="24"/>
      <c r="DEB22" s="24"/>
      <c r="DEC22" s="24"/>
      <c r="DED22" s="24"/>
      <c r="DEE22" s="24"/>
      <c r="DEF22" s="24"/>
      <c r="DEG22" s="24"/>
      <c r="DEH22" s="24"/>
      <c r="DEI22" s="24"/>
      <c r="DEJ22" s="24"/>
      <c r="DEK22" s="24"/>
      <c r="DEL22" s="24"/>
      <c r="DEM22" s="24"/>
      <c r="DEN22" s="24"/>
      <c r="DEO22" s="24"/>
      <c r="DEP22" s="24"/>
      <c r="DEQ22" s="24"/>
      <c r="DER22" s="24"/>
      <c r="DES22" s="24"/>
      <c r="DET22" s="24"/>
      <c r="DEU22" s="24"/>
      <c r="DEV22" s="24"/>
      <c r="DEW22" s="24"/>
      <c r="DEX22" s="24"/>
      <c r="DEY22" s="24"/>
      <c r="DEZ22" s="24"/>
      <c r="DFA22" s="24"/>
      <c r="DFB22" s="24"/>
      <c r="DFC22" s="24"/>
      <c r="DFD22" s="24"/>
      <c r="DFE22" s="24"/>
      <c r="DFF22" s="24"/>
      <c r="DFG22" s="24"/>
      <c r="DFH22" s="24"/>
      <c r="DFI22" s="24"/>
      <c r="DFJ22" s="24"/>
      <c r="DFK22" s="24"/>
      <c r="DFL22" s="24"/>
      <c r="DFM22" s="24"/>
      <c r="DFN22" s="24"/>
      <c r="DFO22" s="24"/>
      <c r="DFP22" s="24"/>
      <c r="DFQ22" s="24"/>
      <c r="DFR22" s="24"/>
      <c r="DFS22" s="24"/>
      <c r="DFT22" s="24"/>
      <c r="DFU22" s="24"/>
      <c r="DFV22" s="24"/>
      <c r="DFW22" s="24"/>
      <c r="DFX22" s="24"/>
      <c r="DFY22" s="24"/>
      <c r="DFZ22" s="24"/>
      <c r="DGA22" s="24"/>
      <c r="DGB22" s="24"/>
      <c r="DGC22" s="24"/>
      <c r="DGD22" s="24"/>
      <c r="DGE22" s="24"/>
      <c r="DGF22" s="24"/>
      <c r="DGG22" s="24"/>
      <c r="DGH22" s="24"/>
      <c r="DGI22" s="24"/>
      <c r="DGJ22" s="24"/>
      <c r="DGK22" s="24"/>
      <c r="DGL22" s="24"/>
      <c r="DGM22" s="24"/>
      <c r="DGN22" s="24"/>
      <c r="DGO22" s="24"/>
      <c r="DGP22" s="24"/>
      <c r="DGQ22" s="24"/>
      <c r="DGR22" s="24"/>
      <c r="DGS22" s="24"/>
      <c r="DGT22" s="24"/>
      <c r="DGU22" s="24"/>
      <c r="DGV22" s="24"/>
      <c r="DGW22" s="24"/>
      <c r="DGX22" s="24"/>
      <c r="DGY22" s="24"/>
      <c r="DGZ22" s="24"/>
      <c r="DHA22" s="24"/>
      <c r="DHB22" s="24"/>
      <c r="DHC22" s="24"/>
      <c r="DHD22" s="24"/>
      <c r="DHE22" s="24"/>
      <c r="DHF22" s="24"/>
      <c r="DHG22" s="24"/>
      <c r="DHH22" s="24"/>
      <c r="DHI22" s="24"/>
      <c r="DHJ22" s="24"/>
      <c r="DHK22" s="24"/>
      <c r="DHL22" s="24"/>
      <c r="DHM22" s="24"/>
      <c r="DHN22" s="24"/>
      <c r="DHO22" s="24"/>
      <c r="DHP22" s="24"/>
      <c r="DHQ22" s="24"/>
      <c r="DHR22" s="24"/>
      <c r="DHS22" s="24"/>
      <c r="DHT22" s="24"/>
      <c r="DHU22" s="24"/>
      <c r="DHV22" s="24"/>
      <c r="DHW22" s="24"/>
      <c r="DHX22" s="24"/>
      <c r="DHY22" s="24"/>
      <c r="DHZ22" s="24"/>
      <c r="DIA22" s="24"/>
      <c r="DIB22" s="24"/>
      <c r="DIC22" s="24"/>
      <c r="DID22" s="24"/>
      <c r="DIE22" s="24"/>
      <c r="DIF22" s="24"/>
      <c r="DIG22" s="24"/>
      <c r="DIH22" s="24"/>
      <c r="DII22" s="24"/>
      <c r="DIJ22" s="24"/>
      <c r="DIK22" s="24"/>
      <c r="DIL22" s="24"/>
      <c r="DIM22" s="24"/>
      <c r="DIN22" s="24"/>
      <c r="DIO22" s="24"/>
      <c r="DIP22" s="24"/>
      <c r="DIQ22" s="24"/>
      <c r="DIR22" s="24"/>
      <c r="DIS22" s="24"/>
      <c r="DIT22" s="24"/>
      <c r="DIU22" s="24"/>
      <c r="DIV22" s="24"/>
      <c r="DIW22" s="24"/>
      <c r="DIX22" s="24"/>
      <c r="DIY22" s="24"/>
      <c r="DIZ22" s="24"/>
      <c r="DJA22" s="24"/>
      <c r="DJB22" s="24"/>
      <c r="DJC22" s="24"/>
      <c r="DJD22" s="24"/>
      <c r="DJE22" s="24"/>
      <c r="DJF22" s="24"/>
      <c r="DJG22" s="24"/>
      <c r="DJH22" s="24"/>
      <c r="DJI22" s="24"/>
      <c r="DJJ22" s="24"/>
      <c r="DJK22" s="24"/>
      <c r="DJL22" s="24"/>
      <c r="DJM22" s="24"/>
      <c r="DJN22" s="24"/>
      <c r="DJO22" s="24"/>
      <c r="DJP22" s="24"/>
      <c r="DJQ22" s="24"/>
      <c r="DJR22" s="24"/>
      <c r="DJS22" s="24"/>
      <c r="DJT22" s="24"/>
      <c r="DJU22" s="24"/>
      <c r="DJV22" s="24"/>
      <c r="DJW22" s="24"/>
      <c r="DJX22" s="24"/>
      <c r="DJY22" s="24"/>
      <c r="DJZ22" s="24"/>
      <c r="DKA22" s="24"/>
      <c r="DKB22" s="24"/>
      <c r="DKC22" s="24"/>
      <c r="DKD22" s="24"/>
      <c r="DKE22" s="24"/>
      <c r="DKF22" s="24"/>
      <c r="DKG22" s="24"/>
      <c r="DKH22" s="24"/>
      <c r="DKI22" s="24"/>
      <c r="DKJ22" s="24"/>
      <c r="DKK22" s="24"/>
      <c r="DKL22" s="24"/>
      <c r="DKM22" s="24"/>
      <c r="DKN22" s="24"/>
      <c r="DKO22" s="24"/>
      <c r="DKP22" s="24"/>
      <c r="DKQ22" s="24"/>
      <c r="DKR22" s="24"/>
      <c r="DKS22" s="24"/>
      <c r="DKT22" s="24"/>
      <c r="DKU22" s="24"/>
      <c r="DKV22" s="24"/>
      <c r="DKW22" s="24"/>
      <c r="DKX22" s="24"/>
      <c r="DKY22" s="24"/>
      <c r="DKZ22" s="24"/>
      <c r="DLA22" s="24"/>
      <c r="DLB22" s="24"/>
      <c r="DLC22" s="24"/>
      <c r="DLD22" s="24"/>
      <c r="DLE22" s="24"/>
      <c r="DLF22" s="24"/>
      <c r="DLG22" s="24"/>
      <c r="DLH22" s="24"/>
      <c r="DLI22" s="24"/>
      <c r="DLJ22" s="24"/>
      <c r="DLK22" s="24"/>
      <c r="DLL22" s="24"/>
      <c r="DLM22" s="24"/>
      <c r="DLN22" s="24"/>
      <c r="DLO22" s="24"/>
      <c r="DLP22" s="24"/>
      <c r="DLQ22" s="24"/>
      <c r="DLR22" s="24"/>
      <c r="DLS22" s="24"/>
      <c r="DLT22" s="24"/>
      <c r="DLU22" s="24"/>
      <c r="DLV22" s="24"/>
      <c r="DLW22" s="24"/>
      <c r="DLX22" s="24"/>
      <c r="DLY22" s="24"/>
      <c r="DLZ22" s="24"/>
      <c r="DMA22" s="24"/>
      <c r="DMB22" s="24"/>
      <c r="DMC22" s="24"/>
      <c r="DMD22" s="24"/>
      <c r="DME22" s="24"/>
      <c r="DMF22" s="24"/>
      <c r="DMG22" s="24"/>
      <c r="DMH22" s="24"/>
      <c r="DMI22" s="24"/>
      <c r="DMJ22" s="24"/>
      <c r="DMK22" s="24"/>
      <c r="DML22" s="24"/>
      <c r="DMM22" s="24"/>
      <c r="DMN22" s="24"/>
      <c r="DMO22" s="24"/>
      <c r="DMP22" s="24"/>
      <c r="DMQ22" s="24"/>
      <c r="DMR22" s="24"/>
      <c r="DMS22" s="24"/>
      <c r="DMT22" s="24"/>
      <c r="DMU22" s="24"/>
      <c r="DMV22" s="24"/>
      <c r="DMW22" s="24"/>
      <c r="DMX22" s="24"/>
      <c r="DMY22" s="24"/>
      <c r="DMZ22" s="24"/>
      <c r="DNA22" s="24"/>
      <c r="DNB22" s="24"/>
      <c r="DNC22" s="24"/>
      <c r="DND22" s="24"/>
      <c r="DNE22" s="24"/>
      <c r="DNF22" s="24"/>
      <c r="DNG22" s="24"/>
      <c r="DNH22" s="24"/>
      <c r="DNI22" s="24"/>
      <c r="DNJ22" s="24"/>
      <c r="DNK22" s="24"/>
      <c r="DNL22" s="24"/>
      <c r="DNM22" s="24"/>
      <c r="DNN22" s="24"/>
      <c r="DNO22" s="24"/>
      <c r="DNP22" s="24"/>
      <c r="DNQ22" s="24"/>
      <c r="DNR22" s="24"/>
      <c r="DNS22" s="24"/>
      <c r="DNT22" s="24"/>
      <c r="DNU22" s="24"/>
      <c r="DNV22" s="24"/>
      <c r="DNW22" s="24"/>
      <c r="DNX22" s="24"/>
      <c r="DNY22" s="24"/>
      <c r="DNZ22" s="24"/>
      <c r="DOA22" s="24"/>
      <c r="DOB22" s="24"/>
      <c r="DOC22" s="24"/>
      <c r="DOD22" s="24"/>
      <c r="DOE22" s="24"/>
      <c r="DOF22" s="24"/>
      <c r="DOG22" s="24"/>
      <c r="DOH22" s="24"/>
      <c r="DOI22" s="24"/>
      <c r="DOJ22" s="24"/>
      <c r="DOK22" s="24"/>
      <c r="DOL22" s="24"/>
      <c r="DOM22" s="24"/>
      <c r="DON22" s="24"/>
      <c r="DOO22" s="24"/>
      <c r="DOP22" s="24"/>
      <c r="DOQ22" s="24"/>
      <c r="DOR22" s="24"/>
      <c r="DOS22" s="24"/>
      <c r="DOT22" s="24"/>
      <c r="DOU22" s="24"/>
      <c r="DOV22" s="24"/>
      <c r="DOW22" s="24"/>
      <c r="DOX22" s="24"/>
      <c r="DOY22" s="24"/>
      <c r="DOZ22" s="24"/>
      <c r="DPA22" s="24"/>
      <c r="DPB22" s="24"/>
      <c r="DPC22" s="24"/>
      <c r="DPD22" s="24"/>
      <c r="DPE22" s="24"/>
      <c r="DPF22" s="24"/>
      <c r="DPG22" s="24"/>
      <c r="DPH22" s="24"/>
      <c r="DPI22" s="24"/>
      <c r="DPJ22" s="24"/>
      <c r="DPK22" s="24"/>
      <c r="DPL22" s="24"/>
      <c r="DPM22" s="24"/>
      <c r="DPN22" s="24"/>
      <c r="DPO22" s="24"/>
      <c r="DPP22" s="24"/>
      <c r="DPQ22" s="24"/>
      <c r="DPR22" s="24"/>
      <c r="DPS22" s="24"/>
      <c r="DPT22" s="24"/>
      <c r="DPU22" s="24"/>
      <c r="DPV22" s="24"/>
      <c r="DPW22" s="24"/>
      <c r="DPX22" s="24"/>
      <c r="DPY22" s="24"/>
      <c r="DPZ22" s="24"/>
      <c r="DQA22" s="24"/>
      <c r="DQB22" s="24"/>
      <c r="DQC22" s="24"/>
      <c r="DQD22" s="24"/>
      <c r="DQE22" s="24"/>
      <c r="DQF22" s="24"/>
      <c r="DQG22" s="24"/>
      <c r="DQH22" s="24"/>
      <c r="DQI22" s="24"/>
      <c r="DQJ22" s="24"/>
      <c r="DQK22" s="24"/>
      <c r="DQL22" s="24"/>
      <c r="DQM22" s="24"/>
      <c r="DQN22" s="24"/>
      <c r="DQO22" s="24"/>
      <c r="DQP22" s="24"/>
      <c r="DQQ22" s="24"/>
      <c r="DQR22" s="24"/>
      <c r="DQS22" s="24"/>
      <c r="DQT22" s="24"/>
      <c r="DQU22" s="24"/>
      <c r="DQV22" s="24"/>
      <c r="DQW22" s="24"/>
      <c r="DQX22" s="24"/>
      <c r="DQY22" s="24"/>
      <c r="DQZ22" s="24"/>
      <c r="DRA22" s="24"/>
      <c r="DRB22" s="24"/>
      <c r="DRC22" s="24"/>
      <c r="DRD22" s="24"/>
      <c r="DRE22" s="24"/>
      <c r="DRF22" s="24"/>
      <c r="DRG22" s="24"/>
      <c r="DRH22" s="24"/>
      <c r="DRI22" s="24"/>
      <c r="DRJ22" s="24"/>
      <c r="DRK22" s="24"/>
      <c r="DRL22" s="24"/>
      <c r="DRM22" s="24"/>
      <c r="DRN22" s="24"/>
      <c r="DRO22" s="24"/>
      <c r="DRP22" s="24"/>
      <c r="DRQ22" s="24"/>
      <c r="DRR22" s="24"/>
      <c r="DRS22" s="24"/>
      <c r="DRT22" s="24"/>
      <c r="DRU22" s="24"/>
      <c r="DRV22" s="24"/>
      <c r="DRW22" s="24"/>
      <c r="DRX22" s="24"/>
      <c r="DRY22" s="24"/>
      <c r="DRZ22" s="24"/>
      <c r="DSA22" s="24"/>
      <c r="DSB22" s="24"/>
      <c r="DSC22" s="24"/>
      <c r="DSD22" s="24"/>
      <c r="DSE22" s="24"/>
      <c r="DSF22" s="24"/>
      <c r="DSG22" s="24"/>
      <c r="DSH22" s="24"/>
      <c r="DSI22" s="24"/>
      <c r="DSJ22" s="24"/>
      <c r="DSK22" s="24"/>
      <c r="DSL22" s="24"/>
      <c r="DSM22" s="24"/>
      <c r="DSN22" s="24"/>
      <c r="DSO22" s="24"/>
      <c r="DSP22" s="24"/>
      <c r="DSQ22" s="24"/>
      <c r="DSR22" s="24"/>
      <c r="DSS22" s="24"/>
      <c r="DST22" s="24"/>
      <c r="DSU22" s="24"/>
      <c r="DSV22" s="24"/>
      <c r="DSW22" s="24"/>
      <c r="DSX22" s="24"/>
      <c r="DSY22" s="24"/>
      <c r="DSZ22" s="24"/>
      <c r="DTA22" s="24"/>
      <c r="DTB22" s="24"/>
      <c r="DTC22" s="24"/>
      <c r="DTD22" s="24"/>
      <c r="DTE22" s="24"/>
      <c r="DTF22" s="24"/>
      <c r="DTG22" s="24"/>
      <c r="DTH22" s="24"/>
      <c r="DTI22" s="24"/>
      <c r="DTJ22" s="24"/>
      <c r="DTK22" s="24"/>
      <c r="DTL22" s="24"/>
      <c r="DTM22" s="24"/>
      <c r="DTN22" s="24"/>
      <c r="DTO22" s="24"/>
      <c r="DTP22" s="24"/>
      <c r="DTQ22" s="24"/>
      <c r="DTR22" s="24"/>
      <c r="DTS22" s="24"/>
      <c r="DTT22" s="24"/>
      <c r="DTU22" s="24"/>
      <c r="DTV22" s="24"/>
      <c r="DTW22" s="24"/>
      <c r="DTX22" s="24"/>
      <c r="DTY22" s="24"/>
      <c r="DTZ22" s="24"/>
      <c r="DUA22" s="24"/>
      <c r="DUB22" s="24"/>
      <c r="DUC22" s="24"/>
      <c r="DUD22" s="24"/>
      <c r="DUE22" s="24"/>
      <c r="DUF22" s="24"/>
      <c r="DUG22" s="24"/>
      <c r="DUH22" s="24"/>
      <c r="DUI22" s="24"/>
      <c r="DUJ22" s="24"/>
      <c r="DUK22" s="24"/>
      <c r="DUL22" s="24"/>
      <c r="DUM22" s="24"/>
      <c r="DUN22" s="24"/>
      <c r="DUO22" s="24"/>
      <c r="DUP22" s="24"/>
      <c r="DUQ22" s="24"/>
      <c r="DUR22" s="24"/>
      <c r="DUS22" s="24"/>
      <c r="DUT22" s="24"/>
      <c r="DUU22" s="24"/>
      <c r="DUV22" s="24"/>
      <c r="DUW22" s="24"/>
      <c r="DUX22" s="24"/>
      <c r="DUY22" s="24"/>
      <c r="DUZ22" s="24"/>
      <c r="DVA22" s="24"/>
      <c r="DVB22" s="24"/>
      <c r="DVC22" s="24"/>
      <c r="DVD22" s="24"/>
      <c r="DVE22" s="24"/>
      <c r="DVF22" s="24"/>
      <c r="DVG22" s="24"/>
      <c r="DVH22" s="24"/>
      <c r="DVI22" s="24"/>
      <c r="DVJ22" s="24"/>
      <c r="DVK22" s="24"/>
      <c r="DVL22" s="24"/>
      <c r="DVM22" s="24"/>
      <c r="DVN22" s="24"/>
      <c r="DVO22" s="24"/>
      <c r="DVP22" s="24"/>
      <c r="DVQ22" s="24"/>
      <c r="DVR22" s="24"/>
      <c r="DVS22" s="24"/>
      <c r="DVT22" s="24"/>
      <c r="DVU22" s="24"/>
      <c r="DVV22" s="24"/>
      <c r="DVW22" s="24"/>
      <c r="DVX22" s="24"/>
      <c r="DVY22" s="24"/>
      <c r="DVZ22" s="24"/>
      <c r="DWA22" s="24"/>
      <c r="DWB22" s="24"/>
      <c r="DWC22" s="24"/>
      <c r="DWD22" s="24"/>
      <c r="DWE22" s="24"/>
      <c r="DWF22" s="24"/>
      <c r="DWG22" s="24"/>
      <c r="DWH22" s="24"/>
      <c r="DWI22" s="24"/>
      <c r="DWJ22" s="24"/>
      <c r="DWK22" s="24"/>
      <c r="DWL22" s="24"/>
      <c r="DWM22" s="24"/>
      <c r="DWN22" s="24"/>
      <c r="DWO22" s="24"/>
      <c r="DWP22" s="24"/>
      <c r="DWQ22" s="24"/>
      <c r="DWR22" s="24"/>
      <c r="DWS22" s="24"/>
      <c r="DWT22" s="24"/>
      <c r="DWU22" s="24"/>
      <c r="DWV22" s="24"/>
      <c r="DWW22" s="24"/>
      <c r="DWX22" s="24"/>
      <c r="DWY22" s="24"/>
      <c r="DWZ22" s="24"/>
      <c r="DXA22" s="24"/>
      <c r="DXB22" s="24"/>
      <c r="DXC22" s="24"/>
      <c r="DXD22" s="24"/>
      <c r="DXE22" s="24"/>
      <c r="DXF22" s="24"/>
      <c r="DXG22" s="24"/>
      <c r="DXH22" s="24"/>
      <c r="DXI22" s="24"/>
      <c r="DXJ22" s="24"/>
      <c r="DXK22" s="24"/>
      <c r="DXL22" s="24"/>
      <c r="DXM22" s="24"/>
      <c r="DXN22" s="24"/>
      <c r="DXO22" s="24"/>
      <c r="DXP22" s="24"/>
      <c r="DXQ22" s="24"/>
      <c r="DXR22" s="24"/>
      <c r="DXS22" s="24"/>
      <c r="DXT22" s="24"/>
      <c r="DXU22" s="24"/>
      <c r="DXV22" s="24"/>
      <c r="DXW22" s="24"/>
      <c r="DXX22" s="24"/>
      <c r="DXY22" s="24"/>
      <c r="DXZ22" s="24"/>
      <c r="DYA22" s="24"/>
      <c r="DYB22" s="24"/>
      <c r="DYC22" s="24"/>
      <c r="DYD22" s="24"/>
      <c r="DYE22" s="24"/>
      <c r="DYF22" s="24"/>
      <c r="DYG22" s="24"/>
      <c r="DYH22" s="24"/>
      <c r="DYI22" s="24"/>
      <c r="DYJ22" s="24"/>
      <c r="DYK22" s="24"/>
      <c r="DYL22" s="24"/>
      <c r="DYM22" s="24"/>
      <c r="DYN22" s="24"/>
      <c r="DYO22" s="24"/>
      <c r="DYP22" s="24"/>
      <c r="DYQ22" s="24"/>
      <c r="DYR22" s="24"/>
      <c r="DYS22" s="24"/>
      <c r="DYT22" s="24"/>
      <c r="DYU22" s="24"/>
      <c r="DYV22" s="24"/>
      <c r="DYW22" s="24"/>
      <c r="DYX22" s="24"/>
      <c r="DYY22" s="24"/>
      <c r="DYZ22" s="24"/>
      <c r="DZA22" s="24"/>
      <c r="DZB22" s="24"/>
      <c r="DZC22" s="24"/>
      <c r="DZD22" s="24"/>
      <c r="DZE22" s="24"/>
      <c r="DZF22" s="24"/>
      <c r="DZG22" s="24"/>
      <c r="DZH22" s="24"/>
      <c r="DZI22" s="24"/>
      <c r="DZJ22" s="24"/>
      <c r="DZK22" s="24"/>
      <c r="DZL22" s="24"/>
      <c r="DZM22" s="24"/>
      <c r="DZN22" s="24"/>
      <c r="DZO22" s="24"/>
      <c r="DZP22" s="24"/>
      <c r="DZQ22" s="24"/>
      <c r="DZR22" s="24"/>
      <c r="DZS22" s="24"/>
      <c r="DZT22" s="24"/>
      <c r="DZU22" s="24"/>
      <c r="DZV22" s="24"/>
      <c r="DZW22" s="24"/>
      <c r="DZX22" s="24"/>
      <c r="DZY22" s="24"/>
      <c r="DZZ22" s="24"/>
      <c r="EAA22" s="24"/>
      <c r="EAB22" s="24"/>
      <c r="EAC22" s="24"/>
      <c r="EAD22" s="24"/>
      <c r="EAE22" s="24"/>
      <c r="EAF22" s="24"/>
      <c r="EAG22" s="24"/>
      <c r="EAH22" s="24"/>
      <c r="EAI22" s="24"/>
      <c r="EAJ22" s="24"/>
      <c r="EAK22" s="24"/>
      <c r="EAL22" s="24"/>
      <c r="EAM22" s="24"/>
      <c r="EAN22" s="24"/>
      <c r="EAO22" s="24"/>
      <c r="EAP22" s="24"/>
      <c r="EAQ22" s="24"/>
      <c r="EAR22" s="24"/>
      <c r="EAS22" s="24"/>
      <c r="EAT22" s="24"/>
      <c r="EAU22" s="24"/>
      <c r="EAV22" s="24"/>
      <c r="EAW22" s="24"/>
      <c r="EAX22" s="24"/>
      <c r="EAY22" s="24"/>
      <c r="EAZ22" s="24"/>
      <c r="EBA22" s="24"/>
      <c r="EBB22" s="24"/>
      <c r="EBC22" s="24"/>
      <c r="EBD22" s="24"/>
      <c r="EBE22" s="24"/>
      <c r="EBF22" s="24"/>
      <c r="EBG22" s="24"/>
      <c r="EBH22" s="24"/>
      <c r="EBI22" s="24"/>
      <c r="EBJ22" s="24"/>
      <c r="EBK22" s="24"/>
      <c r="EBL22" s="24"/>
      <c r="EBM22" s="24"/>
      <c r="EBN22" s="24"/>
      <c r="EBO22" s="24"/>
      <c r="EBP22" s="24"/>
      <c r="EBQ22" s="24"/>
      <c r="EBR22" s="24"/>
      <c r="EBS22" s="24"/>
      <c r="EBT22" s="24"/>
      <c r="EBU22" s="24"/>
      <c r="EBV22" s="24"/>
      <c r="EBW22" s="24"/>
      <c r="EBX22" s="24"/>
      <c r="EBY22" s="24"/>
      <c r="EBZ22" s="24"/>
      <c r="ECA22" s="24"/>
      <c r="ECB22" s="24"/>
      <c r="ECC22" s="24"/>
      <c r="ECD22" s="24"/>
      <c r="ECE22" s="24"/>
      <c r="ECF22" s="24"/>
      <c r="ECG22" s="24"/>
      <c r="ECH22" s="24"/>
      <c r="ECI22" s="24"/>
      <c r="ECJ22" s="24"/>
      <c r="ECK22" s="24"/>
      <c r="ECL22" s="24"/>
      <c r="ECM22" s="24"/>
      <c r="ECN22" s="24"/>
      <c r="ECO22" s="24"/>
      <c r="ECP22" s="24"/>
      <c r="ECQ22" s="24"/>
      <c r="ECR22" s="24"/>
      <c r="ECS22" s="24"/>
      <c r="ECT22" s="24"/>
      <c r="ECU22" s="24"/>
      <c r="ECV22" s="24"/>
      <c r="ECW22" s="24"/>
      <c r="ECX22" s="24"/>
      <c r="ECY22" s="24"/>
      <c r="ECZ22" s="24"/>
      <c r="EDA22" s="24"/>
      <c r="EDB22" s="24"/>
      <c r="EDC22" s="24"/>
      <c r="EDD22" s="24"/>
      <c r="EDE22" s="24"/>
      <c r="EDF22" s="24"/>
      <c r="EDG22" s="24"/>
      <c r="EDH22" s="24"/>
      <c r="EDI22" s="24"/>
      <c r="EDJ22" s="24"/>
      <c r="EDK22" s="24"/>
      <c r="EDL22" s="24"/>
      <c r="EDM22" s="24"/>
      <c r="EDN22" s="24"/>
      <c r="EDO22" s="24"/>
      <c r="EDP22" s="24"/>
      <c r="EDQ22" s="24"/>
      <c r="EDR22" s="24"/>
      <c r="EDS22" s="24"/>
      <c r="EDT22" s="24"/>
      <c r="EDU22" s="24"/>
      <c r="EDV22" s="24"/>
      <c r="EDW22" s="24"/>
      <c r="EDX22" s="24"/>
      <c r="EDY22" s="24"/>
      <c r="EDZ22" s="24"/>
      <c r="EEA22" s="24"/>
      <c r="EEB22" s="24"/>
      <c r="EEC22" s="24"/>
      <c r="EED22" s="24"/>
      <c r="EEE22" s="24"/>
      <c r="EEF22" s="24"/>
      <c r="EEG22" s="24"/>
      <c r="EEH22" s="24"/>
      <c r="EEI22" s="24"/>
      <c r="EEJ22" s="24"/>
      <c r="EEK22" s="24"/>
      <c r="EEL22" s="24"/>
      <c r="EEM22" s="24"/>
      <c r="EEN22" s="24"/>
      <c r="EEO22" s="24"/>
      <c r="EEP22" s="24"/>
      <c r="EEQ22" s="24"/>
      <c r="EER22" s="24"/>
      <c r="EES22" s="24"/>
      <c r="EET22" s="24"/>
      <c r="EEU22" s="24"/>
      <c r="EEV22" s="24"/>
      <c r="EEW22" s="24"/>
      <c r="EEX22" s="24"/>
      <c r="EEY22" s="24"/>
      <c r="EEZ22" s="24"/>
      <c r="EFA22" s="24"/>
      <c r="EFB22" s="24"/>
      <c r="EFC22" s="24"/>
      <c r="EFD22" s="24"/>
      <c r="EFE22" s="24"/>
      <c r="EFF22" s="24"/>
      <c r="EFG22" s="24"/>
      <c r="EFH22" s="24"/>
      <c r="EFI22" s="24"/>
      <c r="EFJ22" s="24"/>
      <c r="EFK22" s="24"/>
      <c r="EFL22" s="24"/>
      <c r="EFM22" s="24"/>
      <c r="EFN22" s="24"/>
      <c r="EFO22" s="24"/>
      <c r="EFP22" s="24"/>
      <c r="EFQ22" s="24"/>
      <c r="EFR22" s="24"/>
      <c r="EFS22" s="24"/>
      <c r="EFT22" s="24"/>
      <c r="EFU22" s="24"/>
      <c r="EFV22" s="24"/>
      <c r="EFW22" s="24"/>
      <c r="EFX22" s="24"/>
      <c r="EFY22" s="24"/>
      <c r="EFZ22" s="24"/>
      <c r="EGA22" s="24"/>
      <c r="EGB22" s="24"/>
      <c r="EGC22" s="24"/>
      <c r="EGD22" s="24"/>
      <c r="EGE22" s="24"/>
      <c r="EGF22" s="24"/>
      <c r="EGG22" s="24"/>
      <c r="EGH22" s="24"/>
      <c r="EGI22" s="24"/>
      <c r="EGJ22" s="24"/>
      <c r="EGK22" s="24"/>
      <c r="EGL22" s="24"/>
      <c r="EGM22" s="24"/>
      <c r="EGN22" s="24"/>
      <c r="EGO22" s="24"/>
      <c r="EGP22" s="24"/>
      <c r="EGQ22" s="24"/>
      <c r="EGR22" s="24"/>
      <c r="EGS22" s="24"/>
      <c r="EGT22" s="24"/>
      <c r="EGU22" s="24"/>
      <c r="EGV22" s="24"/>
      <c r="EGW22" s="24"/>
      <c r="EGX22" s="24"/>
      <c r="EGY22" s="24"/>
      <c r="EGZ22" s="24"/>
      <c r="EHA22" s="24"/>
      <c r="EHB22" s="24"/>
      <c r="EHC22" s="24"/>
      <c r="EHD22" s="24"/>
      <c r="EHE22" s="24"/>
      <c r="EHF22" s="24"/>
      <c r="EHG22" s="24"/>
      <c r="EHH22" s="24"/>
      <c r="EHI22" s="24"/>
      <c r="EHJ22" s="24"/>
      <c r="EHK22" s="24"/>
      <c r="EHL22" s="24"/>
      <c r="EHM22" s="24"/>
      <c r="EHN22" s="24"/>
      <c r="EHO22" s="24"/>
      <c r="EHP22" s="24"/>
      <c r="EHQ22" s="24"/>
      <c r="EHR22" s="24"/>
      <c r="EHS22" s="24"/>
      <c r="EHT22" s="24"/>
      <c r="EHU22" s="24"/>
      <c r="EHV22" s="24"/>
      <c r="EHW22" s="24"/>
      <c r="EHX22" s="24"/>
      <c r="EHY22" s="24"/>
      <c r="EHZ22" s="24"/>
      <c r="EIA22" s="24"/>
      <c r="EIB22" s="24"/>
      <c r="EIC22" s="24"/>
      <c r="EID22" s="24"/>
      <c r="EIE22" s="24"/>
      <c r="EIF22" s="24"/>
      <c r="EIG22" s="24"/>
      <c r="EIH22" s="24"/>
      <c r="EII22" s="24"/>
      <c r="EIJ22" s="24"/>
      <c r="EIK22" s="24"/>
      <c r="EIL22" s="24"/>
      <c r="EIM22" s="24"/>
      <c r="EIN22" s="24"/>
      <c r="EIO22" s="24"/>
      <c r="EIP22" s="24"/>
      <c r="EIQ22" s="24"/>
      <c r="EIR22" s="24"/>
      <c r="EIS22" s="24"/>
      <c r="EIT22" s="24"/>
      <c r="EIU22" s="24"/>
      <c r="EIV22" s="24"/>
      <c r="EIW22" s="24"/>
      <c r="EIX22" s="24"/>
      <c r="EIY22" s="24"/>
      <c r="EIZ22" s="24"/>
      <c r="EJA22" s="24"/>
      <c r="EJB22" s="24"/>
      <c r="EJC22" s="24"/>
      <c r="EJD22" s="24"/>
      <c r="EJE22" s="24"/>
      <c r="EJF22" s="24"/>
      <c r="EJG22" s="24"/>
      <c r="EJH22" s="24"/>
      <c r="EJI22" s="24"/>
      <c r="EJJ22" s="24"/>
      <c r="EJK22" s="24"/>
      <c r="EJL22" s="24"/>
      <c r="EJM22" s="24"/>
      <c r="EJN22" s="24"/>
      <c r="EJO22" s="24"/>
      <c r="EJP22" s="24"/>
      <c r="EJQ22" s="24"/>
      <c r="EJR22" s="24"/>
      <c r="EJS22" s="24"/>
      <c r="EJT22" s="24"/>
      <c r="EJU22" s="24"/>
      <c r="EJV22" s="24"/>
      <c r="EJW22" s="24"/>
      <c r="EJX22" s="24"/>
      <c r="EJY22" s="24"/>
      <c r="EJZ22" s="24"/>
      <c r="EKA22" s="24"/>
      <c r="EKB22" s="24"/>
      <c r="EKC22" s="24"/>
      <c r="EKD22" s="24"/>
      <c r="EKE22" s="24"/>
      <c r="EKF22" s="24"/>
      <c r="EKG22" s="24"/>
      <c r="EKH22" s="24"/>
      <c r="EKI22" s="24"/>
      <c r="EKJ22" s="24"/>
      <c r="EKK22" s="24"/>
      <c r="EKL22" s="24"/>
      <c r="EKM22" s="24"/>
      <c r="EKN22" s="24"/>
      <c r="EKO22" s="24"/>
      <c r="EKP22" s="24"/>
      <c r="EKQ22" s="24"/>
      <c r="EKR22" s="24"/>
      <c r="EKS22" s="24"/>
      <c r="EKT22" s="24"/>
      <c r="EKU22" s="24"/>
      <c r="EKV22" s="24"/>
      <c r="EKW22" s="24"/>
      <c r="EKX22" s="24"/>
      <c r="EKY22" s="24"/>
      <c r="EKZ22" s="24"/>
      <c r="ELA22" s="24"/>
      <c r="ELB22" s="24"/>
      <c r="ELC22" s="24"/>
      <c r="ELD22" s="24"/>
      <c r="ELE22" s="24"/>
      <c r="ELF22" s="24"/>
      <c r="ELG22" s="24"/>
      <c r="ELH22" s="24"/>
      <c r="ELI22" s="24"/>
      <c r="ELJ22" s="24"/>
      <c r="ELK22" s="24"/>
      <c r="ELL22" s="24"/>
      <c r="ELM22" s="24"/>
      <c r="ELN22" s="24"/>
      <c r="ELO22" s="24"/>
      <c r="ELP22" s="24"/>
      <c r="ELQ22" s="24"/>
      <c r="ELR22" s="24"/>
      <c r="ELS22" s="24"/>
      <c r="ELT22" s="24"/>
      <c r="ELU22" s="24"/>
      <c r="ELV22" s="24"/>
      <c r="ELW22" s="24"/>
      <c r="ELX22" s="24"/>
      <c r="ELY22" s="24"/>
      <c r="ELZ22" s="24"/>
      <c r="EMA22" s="24"/>
      <c r="EMB22" s="24"/>
      <c r="EMC22" s="24"/>
      <c r="EMD22" s="24"/>
      <c r="EME22" s="24"/>
      <c r="EMF22" s="24"/>
      <c r="EMG22" s="24"/>
      <c r="EMH22" s="24"/>
      <c r="EMI22" s="24"/>
      <c r="EMJ22" s="24"/>
      <c r="EMK22" s="24"/>
      <c r="EML22" s="24"/>
      <c r="EMM22" s="24"/>
      <c r="EMN22" s="24"/>
      <c r="EMO22" s="24"/>
      <c r="EMP22" s="24"/>
      <c r="EMQ22" s="24"/>
      <c r="EMR22" s="24"/>
      <c r="EMS22" s="24"/>
      <c r="EMT22" s="24"/>
      <c r="EMU22" s="24"/>
      <c r="EMV22" s="24"/>
      <c r="EMW22" s="24"/>
      <c r="EMX22" s="24"/>
      <c r="EMY22" s="24"/>
      <c r="EMZ22" s="24"/>
      <c r="ENA22" s="24"/>
      <c r="ENB22" s="24"/>
      <c r="ENC22" s="24"/>
      <c r="END22" s="24"/>
      <c r="ENE22" s="24"/>
      <c r="ENF22" s="24"/>
      <c r="ENG22" s="24"/>
      <c r="ENH22" s="24"/>
      <c r="ENI22" s="24"/>
      <c r="ENJ22" s="24"/>
      <c r="ENK22" s="24"/>
      <c r="ENL22" s="24"/>
      <c r="ENM22" s="24"/>
      <c r="ENN22" s="24"/>
      <c r="ENO22" s="24"/>
      <c r="ENP22" s="24"/>
      <c r="ENQ22" s="24"/>
      <c r="ENR22" s="24"/>
      <c r="ENS22" s="24"/>
      <c r="ENT22" s="24"/>
      <c r="ENU22" s="24"/>
      <c r="ENV22" s="24"/>
      <c r="ENW22" s="24"/>
      <c r="ENX22" s="24"/>
      <c r="ENY22" s="24"/>
      <c r="ENZ22" s="24"/>
      <c r="EOA22" s="24"/>
      <c r="EOB22" s="24"/>
      <c r="EOC22" s="24"/>
      <c r="EOD22" s="24"/>
      <c r="EOE22" s="24"/>
      <c r="EOF22" s="24"/>
      <c r="EOG22" s="24"/>
      <c r="EOH22" s="24"/>
      <c r="EOI22" s="24"/>
      <c r="EOJ22" s="24"/>
      <c r="EOK22" s="24"/>
      <c r="EOL22" s="24"/>
      <c r="EOM22" s="24"/>
      <c r="EON22" s="24"/>
      <c r="EOO22" s="24"/>
      <c r="EOP22" s="24"/>
      <c r="EOQ22" s="24"/>
      <c r="EOR22" s="24"/>
      <c r="EOS22" s="24"/>
      <c r="EOT22" s="24"/>
      <c r="EOU22" s="24"/>
      <c r="EOV22" s="24"/>
      <c r="EOW22" s="24"/>
      <c r="EOX22" s="24"/>
      <c r="EOY22" s="24"/>
      <c r="EOZ22" s="24"/>
      <c r="EPA22" s="24"/>
      <c r="EPB22" s="24"/>
      <c r="EPC22" s="24"/>
      <c r="EPD22" s="24"/>
      <c r="EPE22" s="24"/>
      <c r="EPF22" s="24"/>
      <c r="EPG22" s="24"/>
      <c r="EPH22" s="24"/>
      <c r="EPI22" s="24"/>
      <c r="EPJ22" s="24"/>
      <c r="EPK22" s="24"/>
      <c r="EPL22" s="24"/>
      <c r="EPM22" s="24"/>
      <c r="EPN22" s="24"/>
      <c r="EPO22" s="24"/>
      <c r="EPP22" s="24"/>
      <c r="EPQ22" s="24"/>
      <c r="EPR22" s="24"/>
      <c r="EPS22" s="24"/>
      <c r="EPT22" s="24"/>
      <c r="EPU22" s="24"/>
      <c r="EPV22" s="24"/>
      <c r="EPW22" s="24"/>
      <c r="EPX22" s="24"/>
      <c r="EPY22" s="24"/>
      <c r="EPZ22" s="24"/>
      <c r="EQA22" s="24"/>
      <c r="EQB22" s="24"/>
      <c r="EQC22" s="24"/>
      <c r="EQD22" s="24"/>
      <c r="EQE22" s="24"/>
      <c r="EQF22" s="24"/>
      <c r="EQG22" s="24"/>
      <c r="EQH22" s="24"/>
      <c r="EQI22" s="24"/>
      <c r="EQJ22" s="24"/>
      <c r="EQK22" s="24"/>
      <c r="EQL22" s="24"/>
      <c r="EQM22" s="24"/>
      <c r="EQN22" s="24"/>
      <c r="EQO22" s="24"/>
      <c r="EQP22" s="24"/>
      <c r="EQQ22" s="24"/>
      <c r="EQR22" s="24"/>
      <c r="EQS22" s="24"/>
      <c r="EQT22" s="24"/>
      <c r="EQU22" s="24"/>
      <c r="EQV22" s="24"/>
      <c r="EQW22" s="24"/>
      <c r="EQX22" s="24"/>
      <c r="EQY22" s="24"/>
      <c r="EQZ22" s="24"/>
      <c r="ERA22" s="24"/>
      <c r="ERB22" s="24"/>
      <c r="ERC22" s="24"/>
      <c r="ERD22" s="24"/>
      <c r="ERE22" s="24"/>
      <c r="ERF22" s="24"/>
      <c r="ERG22" s="24"/>
      <c r="ERH22" s="24"/>
      <c r="ERI22" s="24"/>
      <c r="ERJ22" s="24"/>
      <c r="ERK22" s="24"/>
      <c r="ERL22" s="24"/>
      <c r="ERM22" s="24"/>
      <c r="ERN22" s="24"/>
      <c r="ERO22" s="24"/>
      <c r="ERP22" s="24"/>
      <c r="ERQ22" s="24"/>
      <c r="ERR22" s="24"/>
      <c r="ERS22" s="24"/>
      <c r="ERT22" s="24"/>
      <c r="ERU22" s="24"/>
      <c r="ERV22" s="24"/>
      <c r="ERW22" s="24"/>
      <c r="ERX22" s="24"/>
      <c r="ERY22" s="24"/>
      <c r="ERZ22" s="24"/>
      <c r="ESA22" s="24"/>
      <c r="ESB22" s="24"/>
      <c r="ESC22" s="24"/>
      <c r="ESD22" s="24"/>
      <c r="ESE22" s="24"/>
      <c r="ESF22" s="24"/>
      <c r="ESG22" s="24"/>
      <c r="ESH22" s="24"/>
      <c r="ESI22" s="24"/>
      <c r="ESJ22" s="24"/>
      <c r="ESK22" s="24"/>
      <c r="ESL22" s="24"/>
      <c r="ESM22" s="24"/>
      <c r="ESN22" s="24"/>
      <c r="ESO22" s="24"/>
      <c r="ESP22" s="24"/>
      <c r="ESQ22" s="24"/>
      <c r="ESR22" s="24"/>
      <c r="ESS22" s="24"/>
      <c r="EST22" s="24"/>
      <c r="ESU22" s="24"/>
      <c r="ESV22" s="24"/>
      <c r="ESW22" s="24"/>
      <c r="ESX22" s="24"/>
      <c r="ESY22" s="24"/>
      <c r="ESZ22" s="24"/>
      <c r="ETA22" s="24"/>
      <c r="ETB22" s="24"/>
      <c r="ETC22" s="24"/>
      <c r="ETD22" s="24"/>
      <c r="ETE22" s="24"/>
      <c r="ETF22" s="24"/>
      <c r="ETG22" s="24"/>
      <c r="ETH22" s="24"/>
      <c r="ETI22" s="24"/>
      <c r="ETJ22" s="24"/>
      <c r="ETK22" s="24"/>
      <c r="ETL22" s="24"/>
      <c r="ETM22" s="24"/>
      <c r="ETN22" s="24"/>
      <c r="ETO22" s="24"/>
      <c r="ETP22" s="24"/>
      <c r="ETQ22" s="24"/>
      <c r="ETR22" s="24"/>
      <c r="ETS22" s="24"/>
      <c r="ETT22" s="24"/>
      <c r="ETU22" s="24"/>
      <c r="ETV22" s="24"/>
      <c r="ETW22" s="24"/>
      <c r="ETX22" s="24"/>
      <c r="ETY22" s="24"/>
      <c r="ETZ22" s="24"/>
      <c r="EUA22" s="24"/>
      <c r="EUB22" s="24"/>
      <c r="EUC22" s="24"/>
      <c r="EUD22" s="24"/>
      <c r="EUE22" s="24"/>
      <c r="EUF22" s="24"/>
      <c r="EUG22" s="24"/>
      <c r="EUH22" s="24"/>
      <c r="EUI22" s="24"/>
      <c r="EUJ22" s="24"/>
      <c r="EUK22" s="24"/>
      <c r="EUL22" s="24"/>
      <c r="EUM22" s="24"/>
      <c r="EUN22" s="24"/>
      <c r="EUO22" s="24"/>
      <c r="EUP22" s="24"/>
      <c r="EUQ22" s="24"/>
      <c r="EUR22" s="24"/>
      <c r="EUS22" s="24"/>
      <c r="EUT22" s="24"/>
      <c r="EUU22" s="24"/>
      <c r="EUV22" s="24"/>
      <c r="EUW22" s="24"/>
      <c r="EUX22" s="24"/>
      <c r="EUY22" s="24"/>
      <c r="EUZ22" s="24"/>
      <c r="EVA22" s="24"/>
      <c r="EVB22" s="24"/>
      <c r="EVC22" s="24"/>
      <c r="EVD22" s="24"/>
      <c r="EVE22" s="24"/>
      <c r="EVF22" s="24"/>
      <c r="EVG22" s="24"/>
      <c r="EVH22" s="24"/>
      <c r="EVI22" s="24"/>
      <c r="EVJ22" s="24"/>
      <c r="EVK22" s="24"/>
      <c r="EVL22" s="24"/>
      <c r="EVM22" s="24"/>
      <c r="EVN22" s="24"/>
      <c r="EVO22" s="24"/>
      <c r="EVP22" s="24"/>
      <c r="EVQ22" s="24"/>
      <c r="EVR22" s="24"/>
      <c r="EVS22" s="24"/>
      <c r="EVT22" s="24"/>
      <c r="EVU22" s="24"/>
      <c r="EVV22" s="24"/>
      <c r="EVW22" s="24"/>
      <c r="EVX22" s="24"/>
      <c r="EVY22" s="24"/>
      <c r="EVZ22" s="24"/>
      <c r="EWA22" s="24"/>
      <c r="EWB22" s="24"/>
      <c r="EWC22" s="24"/>
      <c r="EWD22" s="24"/>
      <c r="EWE22" s="24"/>
      <c r="EWF22" s="24"/>
      <c r="EWG22" s="24"/>
      <c r="EWH22" s="24"/>
      <c r="EWI22" s="24"/>
      <c r="EWJ22" s="24"/>
      <c r="EWK22" s="24"/>
      <c r="EWL22" s="24"/>
      <c r="EWM22" s="24"/>
      <c r="EWN22" s="24"/>
      <c r="EWO22" s="24"/>
      <c r="EWP22" s="24"/>
      <c r="EWQ22" s="24"/>
      <c r="EWR22" s="24"/>
      <c r="EWS22" s="24"/>
      <c r="EWT22" s="24"/>
      <c r="EWU22" s="24"/>
      <c r="EWV22" s="24"/>
      <c r="EWW22" s="24"/>
      <c r="EWX22" s="24"/>
      <c r="EWY22" s="24"/>
      <c r="EWZ22" s="24"/>
      <c r="EXA22" s="24"/>
      <c r="EXB22" s="24"/>
      <c r="EXC22" s="24"/>
      <c r="EXD22" s="24"/>
      <c r="EXE22" s="24"/>
      <c r="EXF22" s="24"/>
      <c r="EXG22" s="24"/>
      <c r="EXH22" s="24"/>
      <c r="EXI22" s="24"/>
      <c r="EXJ22" s="24"/>
      <c r="EXK22" s="24"/>
      <c r="EXL22" s="24"/>
      <c r="EXM22" s="24"/>
      <c r="EXN22" s="24"/>
      <c r="EXO22" s="24"/>
      <c r="EXP22" s="24"/>
      <c r="EXQ22" s="24"/>
      <c r="EXR22" s="24"/>
      <c r="EXS22" s="24"/>
      <c r="EXT22" s="24"/>
      <c r="EXU22" s="24"/>
      <c r="EXV22" s="24"/>
      <c r="EXW22" s="24"/>
      <c r="EXX22" s="24"/>
      <c r="EXY22" s="24"/>
      <c r="EXZ22" s="24"/>
      <c r="EYA22" s="24"/>
      <c r="EYB22" s="24"/>
      <c r="EYC22" s="24"/>
      <c r="EYD22" s="24"/>
      <c r="EYE22" s="24"/>
      <c r="EYF22" s="24"/>
      <c r="EYG22" s="24"/>
      <c r="EYH22" s="24"/>
      <c r="EYI22" s="24"/>
      <c r="EYJ22" s="24"/>
      <c r="EYK22" s="24"/>
      <c r="EYL22" s="24"/>
      <c r="EYM22" s="24"/>
      <c r="EYN22" s="24"/>
      <c r="EYO22" s="24"/>
      <c r="EYP22" s="24"/>
      <c r="EYQ22" s="24"/>
      <c r="EYR22" s="24"/>
      <c r="EYS22" s="24"/>
      <c r="EYT22" s="24"/>
      <c r="EYU22" s="24"/>
      <c r="EYV22" s="24"/>
      <c r="EYW22" s="24"/>
      <c r="EYX22" s="24"/>
      <c r="EYY22" s="24"/>
      <c r="EYZ22" s="24"/>
      <c r="EZA22" s="24"/>
      <c r="EZB22" s="24"/>
      <c r="EZC22" s="24"/>
      <c r="EZD22" s="24"/>
      <c r="EZE22" s="24"/>
      <c r="EZF22" s="24"/>
      <c r="EZG22" s="24"/>
      <c r="EZH22" s="24"/>
      <c r="EZI22" s="24"/>
      <c r="EZJ22" s="24"/>
      <c r="EZK22" s="24"/>
      <c r="EZL22" s="24"/>
      <c r="EZM22" s="24"/>
      <c r="EZN22" s="24"/>
      <c r="EZO22" s="24"/>
      <c r="EZP22" s="24"/>
      <c r="EZQ22" s="24"/>
      <c r="EZR22" s="24"/>
      <c r="EZS22" s="24"/>
      <c r="EZT22" s="24"/>
      <c r="EZU22" s="24"/>
      <c r="EZV22" s="24"/>
      <c r="EZW22" s="24"/>
      <c r="EZX22" s="24"/>
      <c r="EZY22" s="24"/>
      <c r="EZZ22" s="24"/>
      <c r="FAA22" s="24"/>
      <c r="FAB22" s="24"/>
      <c r="FAC22" s="24"/>
      <c r="FAD22" s="24"/>
      <c r="FAE22" s="24"/>
      <c r="FAF22" s="24"/>
      <c r="FAG22" s="24"/>
      <c r="FAH22" s="24"/>
      <c r="FAI22" s="24"/>
      <c r="FAJ22" s="24"/>
      <c r="FAK22" s="24"/>
      <c r="FAL22" s="24"/>
      <c r="FAM22" s="24"/>
      <c r="FAN22" s="24"/>
      <c r="FAO22" s="24"/>
      <c r="FAP22" s="24"/>
      <c r="FAQ22" s="24"/>
      <c r="FAR22" s="24"/>
      <c r="FAS22" s="24"/>
      <c r="FAT22" s="24"/>
      <c r="FAU22" s="24"/>
      <c r="FAV22" s="24"/>
      <c r="FAW22" s="24"/>
      <c r="FAX22" s="24"/>
      <c r="FAY22" s="24"/>
      <c r="FAZ22" s="24"/>
      <c r="FBA22" s="24"/>
      <c r="FBB22" s="24"/>
      <c r="FBC22" s="24"/>
      <c r="FBD22" s="24"/>
      <c r="FBE22" s="24"/>
      <c r="FBF22" s="24"/>
      <c r="FBG22" s="24"/>
      <c r="FBH22" s="24"/>
      <c r="FBI22" s="24"/>
      <c r="FBJ22" s="24"/>
      <c r="FBK22" s="24"/>
      <c r="FBL22" s="24"/>
      <c r="FBM22" s="24"/>
      <c r="FBN22" s="24"/>
      <c r="FBO22" s="24"/>
      <c r="FBP22" s="24"/>
      <c r="FBQ22" s="24"/>
      <c r="FBR22" s="24"/>
      <c r="FBS22" s="24"/>
      <c r="FBT22" s="24"/>
      <c r="FBU22" s="24"/>
      <c r="FBV22" s="24"/>
      <c r="FBW22" s="24"/>
      <c r="FBX22" s="24"/>
      <c r="FBY22" s="24"/>
      <c r="FBZ22" s="24"/>
      <c r="FCA22" s="24"/>
      <c r="FCB22" s="24"/>
      <c r="FCC22" s="24"/>
      <c r="FCD22" s="24"/>
      <c r="FCE22" s="24"/>
      <c r="FCF22" s="24"/>
      <c r="FCG22" s="24"/>
      <c r="FCH22" s="24"/>
      <c r="FCI22" s="24"/>
      <c r="FCJ22" s="24"/>
      <c r="FCK22" s="24"/>
      <c r="FCL22" s="24"/>
      <c r="FCM22" s="24"/>
      <c r="FCN22" s="24"/>
      <c r="FCO22" s="24"/>
      <c r="FCP22" s="24"/>
      <c r="FCQ22" s="24"/>
      <c r="FCR22" s="24"/>
      <c r="FCS22" s="24"/>
      <c r="FCT22" s="24"/>
      <c r="FCU22" s="24"/>
      <c r="FCV22" s="24"/>
      <c r="FCW22" s="24"/>
      <c r="FCX22" s="24"/>
      <c r="FCY22" s="24"/>
      <c r="FCZ22" s="24"/>
      <c r="FDA22" s="24"/>
      <c r="FDB22" s="24"/>
      <c r="FDC22" s="24"/>
      <c r="FDD22" s="24"/>
      <c r="FDE22" s="24"/>
      <c r="FDF22" s="24"/>
      <c r="FDG22" s="24"/>
      <c r="FDH22" s="24"/>
      <c r="FDI22" s="24"/>
      <c r="FDJ22" s="24"/>
      <c r="FDK22" s="24"/>
      <c r="FDL22" s="24"/>
      <c r="FDM22" s="24"/>
      <c r="FDN22" s="24"/>
      <c r="FDO22" s="24"/>
      <c r="FDP22" s="24"/>
      <c r="FDQ22" s="24"/>
      <c r="FDR22" s="24"/>
      <c r="FDS22" s="24"/>
      <c r="FDT22" s="24"/>
      <c r="FDU22" s="24"/>
      <c r="FDV22" s="24"/>
      <c r="FDW22" s="24"/>
      <c r="FDX22" s="24"/>
      <c r="FDY22" s="24"/>
      <c r="FDZ22" s="24"/>
      <c r="FEA22" s="24"/>
      <c r="FEB22" s="24"/>
      <c r="FEC22" s="24"/>
      <c r="FED22" s="24"/>
      <c r="FEE22" s="24"/>
      <c r="FEF22" s="24"/>
      <c r="FEG22" s="24"/>
      <c r="FEH22" s="24"/>
      <c r="FEI22" s="24"/>
      <c r="FEJ22" s="24"/>
      <c r="FEK22" s="24"/>
      <c r="FEL22" s="24"/>
      <c r="FEM22" s="24"/>
      <c r="FEN22" s="24"/>
      <c r="FEO22" s="24"/>
      <c r="FEP22" s="24"/>
      <c r="FEQ22" s="24"/>
      <c r="FER22" s="24"/>
      <c r="FES22" s="24"/>
      <c r="FET22" s="24"/>
      <c r="FEU22" s="24"/>
      <c r="FEV22" s="24"/>
      <c r="FEW22" s="24"/>
      <c r="FEX22" s="24"/>
      <c r="FEY22" s="24"/>
      <c r="FEZ22" s="24"/>
      <c r="FFA22" s="24"/>
      <c r="FFB22" s="24"/>
      <c r="FFC22" s="24"/>
      <c r="FFD22" s="24"/>
      <c r="FFE22" s="24"/>
      <c r="FFF22" s="24"/>
      <c r="FFG22" s="24"/>
      <c r="FFH22" s="24"/>
      <c r="FFI22" s="24"/>
      <c r="FFJ22" s="24"/>
      <c r="FFK22" s="24"/>
      <c r="FFL22" s="24"/>
      <c r="FFM22" s="24"/>
      <c r="FFN22" s="24"/>
      <c r="FFO22" s="24"/>
      <c r="FFP22" s="24"/>
      <c r="FFQ22" s="24"/>
      <c r="FFR22" s="24"/>
      <c r="FFS22" s="24"/>
      <c r="FFT22" s="24"/>
      <c r="FFU22" s="24"/>
      <c r="FFV22" s="24"/>
      <c r="FFW22" s="24"/>
      <c r="FFX22" s="24"/>
      <c r="FFY22" s="24"/>
      <c r="FFZ22" s="24"/>
      <c r="FGA22" s="24"/>
      <c r="FGB22" s="24"/>
      <c r="FGC22" s="24"/>
      <c r="FGD22" s="24"/>
      <c r="FGE22" s="24"/>
      <c r="FGF22" s="24"/>
      <c r="FGG22" s="24"/>
      <c r="FGH22" s="24"/>
      <c r="FGI22" s="24"/>
      <c r="FGJ22" s="24"/>
      <c r="FGK22" s="24"/>
      <c r="FGL22" s="24"/>
      <c r="FGM22" s="24"/>
      <c r="FGN22" s="24"/>
      <c r="FGO22" s="24"/>
      <c r="FGP22" s="24"/>
      <c r="FGQ22" s="24"/>
      <c r="FGR22" s="24"/>
      <c r="FGS22" s="24"/>
      <c r="FGT22" s="24"/>
      <c r="FGU22" s="24"/>
      <c r="FGV22" s="24"/>
      <c r="FGW22" s="24"/>
      <c r="FGX22" s="24"/>
      <c r="FGY22" s="24"/>
      <c r="FGZ22" s="24"/>
      <c r="FHA22" s="24"/>
      <c r="FHB22" s="24"/>
      <c r="FHC22" s="24"/>
      <c r="FHD22" s="24"/>
      <c r="FHE22" s="24"/>
      <c r="FHF22" s="24"/>
      <c r="FHG22" s="24"/>
      <c r="FHH22" s="24"/>
      <c r="FHI22" s="24"/>
      <c r="FHJ22" s="24"/>
      <c r="FHK22" s="24"/>
      <c r="FHL22" s="24"/>
      <c r="FHM22" s="24"/>
      <c r="FHN22" s="24"/>
      <c r="FHO22" s="24"/>
      <c r="FHP22" s="24"/>
      <c r="FHQ22" s="24"/>
      <c r="FHR22" s="24"/>
      <c r="FHS22" s="24"/>
      <c r="FHT22" s="24"/>
      <c r="FHU22" s="24"/>
      <c r="FHV22" s="24"/>
      <c r="FHW22" s="24"/>
      <c r="FHX22" s="24"/>
      <c r="FHY22" s="24"/>
      <c r="FHZ22" s="24"/>
      <c r="FIA22" s="24"/>
      <c r="FIB22" s="24"/>
      <c r="FIC22" s="24"/>
      <c r="FID22" s="24"/>
      <c r="FIE22" s="24"/>
      <c r="FIF22" s="24"/>
      <c r="FIG22" s="24"/>
      <c r="FIH22" s="24"/>
      <c r="FII22" s="24"/>
      <c r="FIJ22" s="24"/>
      <c r="FIK22" s="24"/>
      <c r="FIL22" s="24"/>
      <c r="FIM22" s="24"/>
      <c r="FIN22" s="24"/>
      <c r="FIO22" s="24"/>
      <c r="FIP22" s="24"/>
      <c r="FIQ22" s="24"/>
      <c r="FIR22" s="24"/>
      <c r="FIS22" s="24"/>
      <c r="FIT22" s="24"/>
      <c r="FIU22" s="24"/>
      <c r="FIV22" s="24"/>
      <c r="FIW22" s="24"/>
      <c r="FIX22" s="24"/>
      <c r="FIY22" s="24"/>
      <c r="FIZ22" s="24"/>
      <c r="FJA22" s="24"/>
      <c r="FJB22" s="24"/>
      <c r="FJC22" s="24"/>
      <c r="FJD22" s="24"/>
      <c r="FJE22" s="24"/>
      <c r="FJF22" s="24"/>
      <c r="FJG22" s="24"/>
      <c r="FJH22" s="24"/>
      <c r="FJI22" s="24"/>
      <c r="FJJ22" s="24"/>
      <c r="FJK22" s="24"/>
      <c r="FJL22" s="24"/>
      <c r="FJM22" s="24"/>
      <c r="FJN22" s="24"/>
      <c r="FJO22" s="24"/>
      <c r="FJP22" s="24"/>
      <c r="FJQ22" s="24"/>
      <c r="FJR22" s="24"/>
      <c r="FJS22" s="24"/>
      <c r="FJT22" s="24"/>
      <c r="FJU22" s="24"/>
      <c r="FJV22" s="24"/>
      <c r="FJW22" s="24"/>
      <c r="FJX22" s="24"/>
      <c r="FJY22" s="24"/>
      <c r="FJZ22" s="24"/>
      <c r="FKA22" s="24"/>
      <c r="FKB22" s="24"/>
      <c r="FKC22" s="24"/>
      <c r="FKD22" s="24"/>
      <c r="FKE22" s="24"/>
      <c r="FKF22" s="24"/>
      <c r="FKG22" s="24"/>
      <c r="FKH22" s="24"/>
      <c r="FKI22" s="24"/>
      <c r="FKJ22" s="24"/>
      <c r="FKK22" s="24"/>
      <c r="FKL22" s="24"/>
      <c r="FKM22" s="24"/>
      <c r="FKN22" s="24"/>
      <c r="FKO22" s="24"/>
      <c r="FKP22" s="24"/>
      <c r="FKQ22" s="24"/>
      <c r="FKR22" s="24"/>
      <c r="FKS22" s="24"/>
      <c r="FKT22" s="24"/>
      <c r="FKU22" s="24"/>
      <c r="FKV22" s="24"/>
      <c r="FKW22" s="24"/>
      <c r="FKX22" s="24"/>
      <c r="FKY22" s="24"/>
      <c r="FKZ22" s="24"/>
      <c r="FLA22" s="24"/>
      <c r="FLB22" s="24"/>
      <c r="FLC22" s="24"/>
      <c r="FLD22" s="24"/>
      <c r="FLE22" s="24"/>
      <c r="FLF22" s="24"/>
      <c r="FLG22" s="24"/>
      <c r="FLH22" s="24"/>
      <c r="FLI22" s="24"/>
      <c r="FLJ22" s="24"/>
      <c r="FLK22" s="24"/>
      <c r="FLL22" s="24"/>
      <c r="FLM22" s="24"/>
      <c r="FLN22" s="24"/>
      <c r="FLO22" s="24"/>
      <c r="FLP22" s="24"/>
      <c r="FLQ22" s="24"/>
      <c r="FLR22" s="24"/>
      <c r="FLS22" s="24"/>
      <c r="FLT22" s="24"/>
      <c r="FLU22" s="24"/>
      <c r="FLV22" s="24"/>
      <c r="FLW22" s="24"/>
      <c r="FLX22" s="24"/>
      <c r="FLY22" s="24"/>
      <c r="FLZ22" s="24"/>
      <c r="FMA22" s="24"/>
      <c r="FMB22" s="24"/>
      <c r="FMC22" s="24"/>
      <c r="FMD22" s="24"/>
      <c r="FME22" s="24"/>
      <c r="FMF22" s="24"/>
      <c r="FMG22" s="24"/>
      <c r="FMH22" s="24"/>
      <c r="FMI22" s="24"/>
      <c r="FMJ22" s="24"/>
      <c r="FMK22" s="24"/>
      <c r="FML22" s="24"/>
      <c r="FMM22" s="24"/>
      <c r="FMN22" s="24"/>
      <c r="FMO22" s="24"/>
      <c r="FMP22" s="24"/>
      <c r="FMQ22" s="24"/>
      <c r="FMR22" s="24"/>
      <c r="FMS22" s="24"/>
      <c r="FMT22" s="24"/>
      <c r="FMU22" s="24"/>
      <c r="FMV22" s="24"/>
      <c r="FMW22" s="24"/>
      <c r="FMX22" s="24"/>
      <c r="FMY22" s="24"/>
      <c r="FMZ22" s="24"/>
      <c r="FNA22" s="24"/>
      <c r="FNB22" s="24"/>
      <c r="FNC22" s="24"/>
      <c r="FND22" s="24"/>
      <c r="FNE22" s="24"/>
      <c r="FNF22" s="24"/>
      <c r="FNG22" s="24"/>
      <c r="FNH22" s="24"/>
      <c r="FNI22" s="24"/>
      <c r="FNJ22" s="24"/>
      <c r="FNK22" s="24"/>
      <c r="FNL22" s="24"/>
      <c r="FNM22" s="24"/>
      <c r="FNN22" s="24"/>
      <c r="FNO22" s="24"/>
      <c r="FNP22" s="24"/>
      <c r="FNQ22" s="24"/>
      <c r="FNR22" s="24"/>
      <c r="FNS22" s="24"/>
      <c r="FNT22" s="24"/>
      <c r="FNU22" s="24"/>
      <c r="FNV22" s="24"/>
      <c r="FNW22" s="24"/>
      <c r="FNX22" s="24"/>
      <c r="FNY22" s="24"/>
      <c r="FNZ22" s="24"/>
      <c r="FOA22" s="24"/>
      <c r="FOB22" s="24"/>
      <c r="FOC22" s="24"/>
      <c r="FOD22" s="24"/>
      <c r="FOE22" s="24"/>
      <c r="FOF22" s="24"/>
      <c r="FOG22" s="24"/>
      <c r="FOH22" s="24"/>
      <c r="FOI22" s="24"/>
      <c r="FOJ22" s="24"/>
      <c r="FOK22" s="24"/>
      <c r="FOL22" s="24"/>
      <c r="FOM22" s="24"/>
      <c r="FON22" s="24"/>
      <c r="FOO22" s="24"/>
      <c r="FOP22" s="24"/>
      <c r="FOQ22" s="24"/>
      <c r="FOR22" s="24"/>
      <c r="FOS22" s="24"/>
      <c r="FOT22" s="24"/>
      <c r="FOU22" s="24"/>
      <c r="FOV22" s="24"/>
      <c r="FOW22" s="24"/>
      <c r="FOX22" s="24"/>
      <c r="FOY22" s="24"/>
      <c r="FOZ22" s="24"/>
      <c r="FPA22" s="24"/>
      <c r="FPB22" s="24"/>
      <c r="FPC22" s="24"/>
      <c r="FPD22" s="24"/>
      <c r="FPE22" s="24"/>
      <c r="FPF22" s="24"/>
      <c r="FPG22" s="24"/>
      <c r="FPH22" s="24"/>
      <c r="FPI22" s="24"/>
      <c r="FPJ22" s="24"/>
      <c r="FPK22" s="24"/>
      <c r="FPL22" s="24"/>
      <c r="FPM22" s="24"/>
      <c r="FPN22" s="24"/>
      <c r="FPO22" s="24"/>
      <c r="FPP22" s="24"/>
      <c r="FPQ22" s="24"/>
      <c r="FPR22" s="24"/>
      <c r="FPS22" s="24"/>
      <c r="FPT22" s="24"/>
      <c r="FPU22" s="24"/>
      <c r="FPV22" s="24"/>
      <c r="FPW22" s="24"/>
      <c r="FPX22" s="24"/>
      <c r="FPY22" s="24"/>
      <c r="FPZ22" s="24"/>
      <c r="FQA22" s="24"/>
      <c r="FQB22" s="24"/>
      <c r="FQC22" s="24"/>
      <c r="FQD22" s="24"/>
      <c r="FQE22" s="24"/>
      <c r="FQF22" s="24"/>
      <c r="FQG22" s="24"/>
      <c r="FQH22" s="24"/>
      <c r="FQI22" s="24"/>
      <c r="FQJ22" s="24"/>
      <c r="FQK22" s="24"/>
      <c r="FQL22" s="24"/>
      <c r="FQM22" s="24"/>
      <c r="FQN22" s="24"/>
      <c r="FQO22" s="24"/>
      <c r="FQP22" s="24"/>
      <c r="FQQ22" s="24"/>
      <c r="FQR22" s="24"/>
      <c r="FQS22" s="24"/>
      <c r="FQT22" s="24"/>
      <c r="FQU22" s="24"/>
      <c r="FQV22" s="24"/>
      <c r="FQW22" s="24"/>
      <c r="FQX22" s="24"/>
      <c r="FQY22" s="24"/>
      <c r="FQZ22" s="24"/>
      <c r="FRA22" s="24"/>
      <c r="FRB22" s="24"/>
      <c r="FRC22" s="24"/>
      <c r="FRD22" s="24"/>
      <c r="FRE22" s="24"/>
      <c r="FRF22" s="24"/>
      <c r="FRG22" s="24"/>
      <c r="FRH22" s="24"/>
      <c r="FRI22" s="24"/>
      <c r="FRJ22" s="24"/>
      <c r="FRK22" s="24"/>
      <c r="FRL22" s="24"/>
      <c r="FRM22" s="24"/>
      <c r="FRN22" s="24"/>
      <c r="FRO22" s="24"/>
      <c r="FRP22" s="24"/>
      <c r="FRQ22" s="24"/>
      <c r="FRR22" s="24"/>
      <c r="FRS22" s="24"/>
      <c r="FRT22" s="24"/>
      <c r="FRU22" s="24"/>
      <c r="FRV22" s="24"/>
      <c r="FRW22" s="24"/>
      <c r="FRX22" s="24"/>
      <c r="FRY22" s="24"/>
      <c r="FRZ22" s="24"/>
      <c r="FSA22" s="24"/>
      <c r="FSB22" s="24"/>
      <c r="FSC22" s="24"/>
      <c r="FSD22" s="24"/>
      <c r="FSE22" s="24"/>
      <c r="FSF22" s="24"/>
      <c r="FSG22" s="24"/>
      <c r="FSH22" s="24"/>
      <c r="FSI22" s="24"/>
      <c r="FSJ22" s="24"/>
      <c r="FSK22" s="24"/>
      <c r="FSL22" s="24"/>
      <c r="FSM22" s="24"/>
      <c r="FSN22" s="24"/>
      <c r="FSO22" s="24"/>
      <c r="FSP22" s="24"/>
      <c r="FSQ22" s="24"/>
      <c r="FSR22" s="24"/>
      <c r="FSS22" s="24"/>
      <c r="FST22" s="24"/>
      <c r="FSU22" s="24"/>
      <c r="FSV22" s="24"/>
      <c r="FSW22" s="24"/>
      <c r="FSX22" s="24"/>
      <c r="FSY22" s="24"/>
      <c r="FSZ22" s="24"/>
      <c r="FTA22" s="24"/>
      <c r="FTB22" s="24"/>
      <c r="FTC22" s="24"/>
      <c r="FTD22" s="24"/>
      <c r="FTE22" s="24"/>
      <c r="FTF22" s="24"/>
      <c r="FTG22" s="24"/>
      <c r="FTH22" s="24"/>
      <c r="FTI22" s="24"/>
      <c r="FTJ22" s="24"/>
      <c r="FTK22" s="24"/>
      <c r="FTL22" s="24"/>
      <c r="FTM22" s="24"/>
      <c r="FTN22" s="24"/>
      <c r="FTO22" s="24"/>
      <c r="FTP22" s="24"/>
      <c r="FTQ22" s="24"/>
      <c r="FTR22" s="24"/>
      <c r="FTS22" s="24"/>
      <c r="FTT22" s="24"/>
      <c r="FTU22" s="24"/>
      <c r="FTV22" s="24"/>
      <c r="FTW22" s="24"/>
      <c r="FTX22" s="24"/>
      <c r="FTY22" s="24"/>
      <c r="FTZ22" s="24"/>
      <c r="FUA22" s="24"/>
      <c r="FUB22" s="24"/>
      <c r="FUC22" s="24"/>
      <c r="FUD22" s="24"/>
      <c r="FUE22" s="24"/>
      <c r="FUF22" s="24"/>
      <c r="FUG22" s="24"/>
      <c r="FUH22" s="24"/>
      <c r="FUI22" s="24"/>
      <c r="FUJ22" s="24"/>
      <c r="FUK22" s="24"/>
      <c r="FUL22" s="24"/>
      <c r="FUM22" s="24"/>
      <c r="FUN22" s="24"/>
      <c r="FUO22" s="24"/>
      <c r="FUP22" s="24"/>
      <c r="FUQ22" s="24"/>
      <c r="FUR22" s="24"/>
      <c r="FUS22" s="24"/>
      <c r="FUT22" s="24"/>
      <c r="FUU22" s="24"/>
      <c r="FUV22" s="24"/>
      <c r="FUW22" s="24"/>
      <c r="FUX22" s="24"/>
      <c r="FUY22" s="24"/>
      <c r="FUZ22" s="24"/>
      <c r="FVA22" s="24"/>
      <c r="FVB22" s="24"/>
      <c r="FVC22" s="24"/>
      <c r="FVD22" s="24"/>
      <c r="FVE22" s="24"/>
      <c r="FVF22" s="24"/>
      <c r="FVG22" s="24"/>
      <c r="FVH22" s="24"/>
      <c r="FVI22" s="24"/>
      <c r="FVJ22" s="24"/>
      <c r="FVK22" s="24"/>
      <c r="FVL22" s="24"/>
      <c r="FVM22" s="24"/>
      <c r="FVN22" s="24"/>
      <c r="FVO22" s="24"/>
      <c r="FVP22" s="24"/>
      <c r="FVQ22" s="24"/>
      <c r="FVR22" s="24"/>
      <c r="FVS22" s="24"/>
      <c r="FVT22" s="24"/>
      <c r="FVU22" s="24"/>
      <c r="FVV22" s="24"/>
      <c r="FVW22" s="24"/>
      <c r="FVX22" s="24"/>
      <c r="FVY22" s="24"/>
      <c r="FVZ22" s="24"/>
      <c r="FWA22" s="24"/>
      <c r="FWB22" s="24"/>
      <c r="FWC22" s="24"/>
      <c r="FWD22" s="24"/>
      <c r="FWE22" s="24"/>
      <c r="FWF22" s="24"/>
      <c r="FWG22" s="24"/>
      <c r="FWH22" s="24"/>
      <c r="FWI22" s="24"/>
      <c r="FWJ22" s="24"/>
      <c r="FWK22" s="24"/>
      <c r="FWL22" s="24"/>
      <c r="FWM22" s="24"/>
      <c r="FWN22" s="24"/>
      <c r="FWO22" s="24"/>
      <c r="FWP22" s="24"/>
      <c r="FWQ22" s="24"/>
      <c r="FWR22" s="24"/>
      <c r="FWS22" s="24"/>
      <c r="FWT22" s="24"/>
      <c r="FWU22" s="24"/>
      <c r="FWV22" s="24"/>
      <c r="FWW22" s="24"/>
      <c r="FWX22" s="24"/>
      <c r="FWY22" s="24"/>
      <c r="FWZ22" s="24"/>
      <c r="FXA22" s="24"/>
      <c r="FXB22" s="24"/>
      <c r="FXC22" s="24"/>
      <c r="FXD22" s="24"/>
      <c r="FXE22" s="24"/>
      <c r="FXF22" s="24"/>
      <c r="FXG22" s="24"/>
      <c r="FXH22" s="24"/>
      <c r="FXI22" s="24"/>
      <c r="FXJ22" s="24"/>
      <c r="FXK22" s="24"/>
      <c r="FXL22" s="24"/>
      <c r="FXM22" s="24"/>
      <c r="FXN22" s="24"/>
      <c r="FXO22" s="24"/>
      <c r="FXP22" s="24"/>
      <c r="FXQ22" s="24"/>
      <c r="FXR22" s="24"/>
      <c r="FXS22" s="24"/>
      <c r="FXT22" s="24"/>
      <c r="FXU22" s="24"/>
      <c r="FXV22" s="24"/>
      <c r="FXW22" s="24"/>
      <c r="FXX22" s="24"/>
      <c r="FXY22" s="24"/>
      <c r="FXZ22" s="24"/>
      <c r="FYA22" s="24"/>
      <c r="FYB22" s="24"/>
      <c r="FYC22" s="24"/>
      <c r="FYD22" s="24"/>
      <c r="FYE22" s="24"/>
      <c r="FYF22" s="24"/>
      <c r="FYG22" s="24"/>
      <c r="FYH22" s="24"/>
      <c r="FYI22" s="24"/>
      <c r="FYJ22" s="24"/>
      <c r="FYK22" s="24"/>
      <c r="FYL22" s="24"/>
      <c r="FYM22" s="24"/>
      <c r="FYN22" s="24"/>
      <c r="FYO22" s="24"/>
      <c r="FYP22" s="24"/>
      <c r="FYQ22" s="24"/>
      <c r="FYR22" s="24"/>
      <c r="FYS22" s="24"/>
      <c r="FYT22" s="24"/>
      <c r="FYU22" s="24"/>
      <c r="FYV22" s="24"/>
      <c r="FYW22" s="24"/>
      <c r="FYX22" s="24"/>
      <c r="FYY22" s="24"/>
      <c r="FYZ22" s="24"/>
      <c r="FZA22" s="24"/>
      <c r="FZB22" s="24"/>
      <c r="FZC22" s="24"/>
      <c r="FZD22" s="24"/>
      <c r="FZE22" s="24"/>
      <c r="FZF22" s="24"/>
      <c r="FZG22" s="24"/>
      <c r="FZH22" s="24"/>
      <c r="FZI22" s="24"/>
      <c r="FZJ22" s="24"/>
      <c r="FZK22" s="24"/>
      <c r="FZL22" s="24"/>
      <c r="FZM22" s="24"/>
      <c r="FZN22" s="24"/>
      <c r="FZO22" s="24"/>
      <c r="FZP22" s="24"/>
      <c r="FZQ22" s="24"/>
      <c r="FZR22" s="24"/>
      <c r="FZS22" s="24"/>
      <c r="FZT22" s="24"/>
      <c r="FZU22" s="24"/>
      <c r="FZV22" s="24"/>
      <c r="FZW22" s="24"/>
      <c r="FZX22" s="24"/>
      <c r="FZY22" s="24"/>
      <c r="FZZ22" s="24"/>
      <c r="GAA22" s="24"/>
      <c r="GAB22" s="24"/>
      <c r="GAC22" s="24"/>
      <c r="GAD22" s="24"/>
      <c r="GAE22" s="24"/>
      <c r="GAF22" s="24"/>
      <c r="GAG22" s="24"/>
      <c r="GAH22" s="24"/>
      <c r="GAI22" s="24"/>
      <c r="GAJ22" s="24"/>
      <c r="GAK22" s="24"/>
      <c r="GAL22" s="24"/>
      <c r="GAM22" s="24"/>
      <c r="GAN22" s="24"/>
      <c r="GAO22" s="24"/>
      <c r="GAP22" s="24"/>
      <c r="GAQ22" s="24"/>
      <c r="GAR22" s="24"/>
      <c r="GAS22" s="24"/>
      <c r="GAT22" s="24"/>
      <c r="GAU22" s="24"/>
      <c r="GAV22" s="24"/>
      <c r="GAW22" s="24"/>
      <c r="GAX22" s="24"/>
      <c r="GAY22" s="24"/>
      <c r="GAZ22" s="24"/>
      <c r="GBA22" s="24"/>
      <c r="GBB22" s="24"/>
      <c r="GBC22" s="24"/>
      <c r="GBD22" s="24"/>
      <c r="GBE22" s="24"/>
      <c r="GBF22" s="24"/>
      <c r="GBG22" s="24"/>
      <c r="GBH22" s="24"/>
      <c r="GBI22" s="24"/>
      <c r="GBJ22" s="24"/>
      <c r="GBK22" s="24"/>
      <c r="GBL22" s="24"/>
      <c r="GBM22" s="24"/>
      <c r="GBN22" s="24"/>
      <c r="GBO22" s="24"/>
      <c r="GBP22" s="24"/>
      <c r="GBQ22" s="24"/>
      <c r="GBR22" s="24"/>
      <c r="GBS22" s="24"/>
      <c r="GBT22" s="24"/>
      <c r="GBU22" s="24"/>
      <c r="GBV22" s="24"/>
      <c r="GBW22" s="24"/>
      <c r="GBX22" s="24"/>
      <c r="GBY22" s="24"/>
      <c r="GBZ22" s="24"/>
      <c r="GCA22" s="24"/>
      <c r="GCB22" s="24"/>
      <c r="GCC22" s="24"/>
      <c r="GCD22" s="24"/>
      <c r="GCE22" s="24"/>
      <c r="GCF22" s="24"/>
      <c r="GCG22" s="24"/>
      <c r="GCH22" s="24"/>
      <c r="GCI22" s="24"/>
      <c r="GCJ22" s="24"/>
      <c r="GCK22" s="24"/>
      <c r="GCL22" s="24"/>
      <c r="GCM22" s="24"/>
      <c r="GCN22" s="24"/>
      <c r="GCO22" s="24"/>
      <c r="GCP22" s="24"/>
      <c r="GCQ22" s="24"/>
      <c r="GCR22" s="24"/>
      <c r="GCS22" s="24"/>
      <c r="GCT22" s="24"/>
      <c r="GCU22" s="24"/>
      <c r="GCV22" s="24"/>
      <c r="GCW22" s="24"/>
      <c r="GCX22" s="24"/>
      <c r="GCY22" s="24"/>
      <c r="GCZ22" s="24"/>
      <c r="GDA22" s="24"/>
      <c r="GDB22" s="24"/>
      <c r="GDC22" s="24"/>
      <c r="GDD22" s="24"/>
      <c r="GDE22" s="24"/>
      <c r="GDF22" s="24"/>
      <c r="GDG22" s="24"/>
      <c r="GDH22" s="24"/>
      <c r="GDI22" s="24"/>
      <c r="GDJ22" s="24"/>
      <c r="GDK22" s="24"/>
      <c r="GDL22" s="24"/>
      <c r="GDM22" s="24"/>
      <c r="GDN22" s="24"/>
      <c r="GDO22" s="24"/>
      <c r="GDP22" s="24"/>
      <c r="GDQ22" s="24"/>
      <c r="GDR22" s="24"/>
      <c r="GDS22" s="24"/>
      <c r="GDT22" s="24"/>
      <c r="GDU22" s="24"/>
      <c r="GDV22" s="24"/>
      <c r="GDW22" s="24"/>
      <c r="GDX22" s="24"/>
      <c r="GDY22" s="24"/>
      <c r="GDZ22" s="24"/>
      <c r="GEA22" s="24"/>
      <c r="GEB22" s="24"/>
      <c r="GEC22" s="24"/>
      <c r="GED22" s="24"/>
      <c r="GEE22" s="24"/>
      <c r="GEF22" s="24"/>
      <c r="GEG22" s="24"/>
      <c r="GEH22" s="24"/>
      <c r="GEI22" s="24"/>
      <c r="GEJ22" s="24"/>
      <c r="GEK22" s="24"/>
      <c r="GEL22" s="24"/>
      <c r="GEM22" s="24"/>
      <c r="GEN22" s="24"/>
      <c r="GEO22" s="24"/>
      <c r="GEP22" s="24"/>
      <c r="GEQ22" s="24"/>
      <c r="GER22" s="24"/>
      <c r="GES22" s="24"/>
      <c r="GET22" s="24"/>
      <c r="GEU22" s="24"/>
      <c r="GEV22" s="24"/>
      <c r="GEW22" s="24"/>
      <c r="GEX22" s="24"/>
      <c r="GEY22" s="24"/>
      <c r="GEZ22" s="24"/>
      <c r="GFA22" s="24"/>
      <c r="GFB22" s="24"/>
      <c r="GFC22" s="24"/>
      <c r="GFD22" s="24"/>
      <c r="GFE22" s="24"/>
      <c r="GFF22" s="24"/>
      <c r="GFG22" s="24"/>
      <c r="GFH22" s="24"/>
      <c r="GFI22" s="24"/>
      <c r="GFJ22" s="24"/>
      <c r="GFK22" s="24"/>
      <c r="GFL22" s="24"/>
      <c r="GFM22" s="24"/>
      <c r="GFN22" s="24"/>
      <c r="GFO22" s="24"/>
      <c r="GFP22" s="24"/>
      <c r="GFQ22" s="24"/>
      <c r="GFR22" s="24"/>
      <c r="GFS22" s="24"/>
      <c r="GFT22" s="24"/>
      <c r="GFU22" s="24"/>
      <c r="GFV22" s="24"/>
      <c r="GFW22" s="24"/>
      <c r="GFX22" s="24"/>
      <c r="GFY22" s="24"/>
      <c r="GFZ22" s="24"/>
      <c r="GGA22" s="24"/>
      <c r="GGB22" s="24"/>
      <c r="GGC22" s="24"/>
      <c r="GGD22" s="24"/>
      <c r="GGE22" s="24"/>
      <c r="GGF22" s="24"/>
      <c r="GGG22" s="24"/>
      <c r="GGH22" s="24"/>
      <c r="GGI22" s="24"/>
      <c r="GGJ22" s="24"/>
      <c r="GGK22" s="24"/>
      <c r="GGL22" s="24"/>
      <c r="GGM22" s="24"/>
      <c r="GGN22" s="24"/>
      <c r="GGO22" s="24"/>
      <c r="GGP22" s="24"/>
      <c r="GGQ22" s="24"/>
      <c r="GGR22" s="24"/>
      <c r="GGS22" s="24"/>
      <c r="GGT22" s="24"/>
      <c r="GGU22" s="24"/>
      <c r="GGV22" s="24"/>
      <c r="GGW22" s="24"/>
      <c r="GGX22" s="24"/>
      <c r="GGY22" s="24"/>
      <c r="GGZ22" s="24"/>
      <c r="GHA22" s="24"/>
      <c r="GHB22" s="24"/>
      <c r="GHC22" s="24"/>
      <c r="GHD22" s="24"/>
      <c r="GHE22" s="24"/>
      <c r="GHF22" s="24"/>
      <c r="GHG22" s="24"/>
      <c r="GHH22" s="24"/>
      <c r="GHI22" s="24"/>
      <c r="GHJ22" s="24"/>
      <c r="GHK22" s="24"/>
      <c r="GHL22" s="24"/>
      <c r="GHM22" s="24"/>
      <c r="GHN22" s="24"/>
      <c r="GHO22" s="24"/>
      <c r="GHP22" s="24"/>
      <c r="GHQ22" s="24"/>
      <c r="GHR22" s="24"/>
      <c r="GHS22" s="24"/>
      <c r="GHT22" s="24"/>
      <c r="GHU22" s="24"/>
      <c r="GHV22" s="24"/>
      <c r="GHW22" s="24"/>
      <c r="GHX22" s="24"/>
      <c r="GHY22" s="24"/>
      <c r="GHZ22" s="24"/>
      <c r="GIA22" s="24"/>
      <c r="GIB22" s="24"/>
      <c r="GIC22" s="24"/>
      <c r="GID22" s="24"/>
      <c r="GIE22" s="24"/>
      <c r="GIF22" s="24"/>
      <c r="GIG22" s="24"/>
      <c r="GIH22" s="24"/>
      <c r="GII22" s="24"/>
      <c r="GIJ22" s="24"/>
      <c r="GIK22" s="24"/>
      <c r="GIL22" s="24"/>
      <c r="GIM22" s="24"/>
      <c r="GIN22" s="24"/>
      <c r="GIO22" s="24"/>
      <c r="GIP22" s="24"/>
      <c r="GIQ22" s="24"/>
      <c r="GIR22" s="24"/>
      <c r="GIS22" s="24"/>
      <c r="GIT22" s="24"/>
      <c r="GIU22" s="24"/>
      <c r="GIV22" s="24"/>
      <c r="GIW22" s="24"/>
      <c r="GIX22" s="24"/>
      <c r="GIY22" s="24"/>
      <c r="GIZ22" s="24"/>
      <c r="GJA22" s="24"/>
      <c r="GJB22" s="24"/>
      <c r="GJC22" s="24"/>
      <c r="GJD22" s="24"/>
      <c r="GJE22" s="24"/>
      <c r="GJF22" s="24"/>
      <c r="GJG22" s="24"/>
      <c r="GJH22" s="24"/>
      <c r="GJI22" s="24"/>
      <c r="GJJ22" s="24"/>
      <c r="GJK22" s="24"/>
      <c r="GJL22" s="24"/>
      <c r="GJM22" s="24"/>
      <c r="GJN22" s="24"/>
      <c r="GJO22" s="24"/>
      <c r="GJP22" s="24"/>
      <c r="GJQ22" s="24"/>
      <c r="GJR22" s="24"/>
      <c r="GJS22" s="24"/>
      <c r="GJT22" s="24"/>
      <c r="GJU22" s="24"/>
      <c r="GJV22" s="24"/>
      <c r="GJW22" s="24"/>
      <c r="GJX22" s="24"/>
      <c r="GJY22" s="24"/>
      <c r="GJZ22" s="24"/>
      <c r="GKA22" s="24"/>
      <c r="GKB22" s="24"/>
      <c r="GKC22" s="24"/>
      <c r="GKD22" s="24"/>
      <c r="GKE22" s="24"/>
      <c r="GKF22" s="24"/>
      <c r="GKG22" s="24"/>
      <c r="GKH22" s="24"/>
      <c r="GKI22" s="24"/>
      <c r="GKJ22" s="24"/>
      <c r="GKK22" s="24"/>
      <c r="GKL22" s="24"/>
      <c r="GKM22" s="24"/>
      <c r="GKN22" s="24"/>
      <c r="GKO22" s="24"/>
      <c r="GKP22" s="24"/>
      <c r="GKQ22" s="24"/>
      <c r="GKR22" s="24"/>
      <c r="GKS22" s="24"/>
      <c r="GKT22" s="24"/>
      <c r="GKU22" s="24"/>
      <c r="GKV22" s="24"/>
      <c r="GKW22" s="24"/>
      <c r="GKX22" s="24"/>
      <c r="GKY22" s="24"/>
      <c r="GKZ22" s="24"/>
      <c r="GLA22" s="24"/>
      <c r="GLB22" s="24"/>
      <c r="GLC22" s="24"/>
      <c r="GLD22" s="24"/>
      <c r="GLE22" s="24"/>
      <c r="GLF22" s="24"/>
      <c r="GLG22" s="24"/>
      <c r="GLH22" s="24"/>
      <c r="GLI22" s="24"/>
      <c r="GLJ22" s="24"/>
      <c r="GLK22" s="24"/>
      <c r="GLL22" s="24"/>
      <c r="GLM22" s="24"/>
      <c r="GLN22" s="24"/>
      <c r="GLO22" s="24"/>
      <c r="GLP22" s="24"/>
      <c r="GLQ22" s="24"/>
      <c r="GLR22" s="24"/>
      <c r="GLS22" s="24"/>
      <c r="GLT22" s="24"/>
      <c r="GLU22" s="24"/>
      <c r="GLV22" s="24"/>
      <c r="GLW22" s="24"/>
      <c r="GLX22" s="24"/>
      <c r="GLY22" s="24"/>
      <c r="GLZ22" s="24"/>
      <c r="GMA22" s="24"/>
      <c r="GMB22" s="24"/>
      <c r="GMC22" s="24"/>
      <c r="GMD22" s="24"/>
      <c r="GME22" s="24"/>
      <c r="GMF22" s="24"/>
      <c r="GMG22" s="24"/>
      <c r="GMH22" s="24"/>
      <c r="GMI22" s="24"/>
      <c r="GMJ22" s="24"/>
      <c r="GMK22" s="24"/>
      <c r="GML22" s="24"/>
      <c r="GMM22" s="24"/>
      <c r="GMN22" s="24"/>
      <c r="GMO22" s="24"/>
      <c r="GMP22" s="24"/>
      <c r="GMQ22" s="24"/>
      <c r="GMR22" s="24"/>
      <c r="GMS22" s="24"/>
      <c r="GMT22" s="24"/>
      <c r="GMU22" s="24"/>
      <c r="GMV22" s="24"/>
      <c r="GMW22" s="24"/>
      <c r="GMX22" s="24"/>
      <c r="GMY22" s="24"/>
      <c r="GMZ22" s="24"/>
      <c r="GNA22" s="24"/>
      <c r="GNB22" s="24"/>
      <c r="GNC22" s="24"/>
      <c r="GND22" s="24"/>
      <c r="GNE22" s="24"/>
      <c r="GNF22" s="24"/>
      <c r="GNG22" s="24"/>
      <c r="GNH22" s="24"/>
      <c r="GNI22" s="24"/>
      <c r="GNJ22" s="24"/>
      <c r="GNK22" s="24"/>
      <c r="GNL22" s="24"/>
      <c r="GNM22" s="24"/>
      <c r="GNN22" s="24"/>
      <c r="GNO22" s="24"/>
      <c r="GNP22" s="24"/>
      <c r="GNQ22" s="24"/>
      <c r="GNR22" s="24"/>
      <c r="GNS22" s="24"/>
      <c r="GNT22" s="24"/>
      <c r="GNU22" s="24"/>
      <c r="GNV22" s="24"/>
      <c r="GNW22" s="24"/>
      <c r="GNX22" s="24"/>
      <c r="GNY22" s="24"/>
      <c r="GNZ22" s="24"/>
      <c r="GOA22" s="24"/>
      <c r="GOB22" s="24"/>
      <c r="GOC22" s="24"/>
      <c r="GOD22" s="24"/>
      <c r="GOE22" s="24"/>
      <c r="GOF22" s="24"/>
      <c r="GOG22" s="24"/>
      <c r="GOH22" s="24"/>
      <c r="GOI22" s="24"/>
      <c r="GOJ22" s="24"/>
      <c r="GOK22" s="24"/>
      <c r="GOL22" s="24"/>
      <c r="GOM22" s="24"/>
      <c r="GON22" s="24"/>
      <c r="GOO22" s="24"/>
      <c r="GOP22" s="24"/>
      <c r="GOQ22" s="24"/>
      <c r="GOR22" s="24"/>
      <c r="GOS22" s="24"/>
      <c r="GOT22" s="24"/>
      <c r="GOU22" s="24"/>
      <c r="GOV22" s="24"/>
      <c r="GOW22" s="24"/>
      <c r="GOX22" s="24"/>
      <c r="GOY22" s="24"/>
      <c r="GOZ22" s="24"/>
      <c r="GPA22" s="24"/>
      <c r="GPB22" s="24"/>
      <c r="GPC22" s="24"/>
      <c r="GPD22" s="24"/>
      <c r="GPE22" s="24"/>
      <c r="GPF22" s="24"/>
      <c r="GPG22" s="24"/>
      <c r="GPH22" s="24"/>
      <c r="GPI22" s="24"/>
      <c r="GPJ22" s="24"/>
      <c r="GPK22" s="24"/>
      <c r="GPL22" s="24"/>
      <c r="GPM22" s="24"/>
      <c r="GPN22" s="24"/>
      <c r="GPO22" s="24"/>
      <c r="GPP22" s="24"/>
      <c r="GPQ22" s="24"/>
      <c r="GPR22" s="24"/>
      <c r="GPS22" s="24"/>
      <c r="GPT22" s="24"/>
      <c r="GPU22" s="24"/>
      <c r="GPV22" s="24"/>
      <c r="GPW22" s="24"/>
      <c r="GPX22" s="24"/>
      <c r="GPY22" s="24"/>
      <c r="GPZ22" s="24"/>
      <c r="GQA22" s="24"/>
      <c r="GQB22" s="24"/>
      <c r="GQC22" s="24"/>
      <c r="GQD22" s="24"/>
      <c r="GQE22" s="24"/>
      <c r="GQF22" s="24"/>
      <c r="GQG22" s="24"/>
      <c r="GQH22" s="24"/>
      <c r="GQI22" s="24"/>
      <c r="GQJ22" s="24"/>
      <c r="GQK22" s="24"/>
      <c r="GQL22" s="24"/>
      <c r="GQM22" s="24"/>
      <c r="GQN22" s="24"/>
      <c r="GQO22" s="24"/>
      <c r="GQP22" s="24"/>
      <c r="GQQ22" s="24"/>
      <c r="GQR22" s="24"/>
      <c r="GQS22" s="24"/>
      <c r="GQT22" s="24"/>
      <c r="GQU22" s="24"/>
      <c r="GQV22" s="24"/>
      <c r="GQW22" s="24"/>
      <c r="GQX22" s="24"/>
      <c r="GQY22" s="24"/>
      <c r="GQZ22" s="24"/>
      <c r="GRA22" s="24"/>
      <c r="GRB22" s="24"/>
      <c r="GRC22" s="24"/>
      <c r="GRD22" s="24"/>
      <c r="GRE22" s="24"/>
      <c r="GRF22" s="24"/>
      <c r="GRG22" s="24"/>
      <c r="GRH22" s="24"/>
      <c r="GRI22" s="24"/>
      <c r="GRJ22" s="24"/>
      <c r="GRK22" s="24"/>
      <c r="GRL22" s="24"/>
      <c r="GRM22" s="24"/>
      <c r="GRN22" s="24"/>
      <c r="GRO22" s="24"/>
      <c r="GRP22" s="24"/>
      <c r="GRQ22" s="24"/>
      <c r="GRR22" s="24"/>
      <c r="GRS22" s="24"/>
      <c r="GRT22" s="24"/>
      <c r="GRU22" s="24"/>
      <c r="GRV22" s="24"/>
      <c r="GRW22" s="24"/>
      <c r="GRX22" s="24"/>
      <c r="GRY22" s="24"/>
      <c r="GRZ22" s="24"/>
      <c r="GSA22" s="24"/>
      <c r="GSB22" s="24"/>
      <c r="GSC22" s="24"/>
      <c r="GSD22" s="24"/>
      <c r="GSE22" s="24"/>
      <c r="GSF22" s="24"/>
      <c r="GSG22" s="24"/>
      <c r="GSH22" s="24"/>
      <c r="GSI22" s="24"/>
      <c r="GSJ22" s="24"/>
      <c r="GSK22" s="24"/>
      <c r="GSL22" s="24"/>
      <c r="GSM22" s="24"/>
      <c r="GSN22" s="24"/>
      <c r="GSO22" s="24"/>
      <c r="GSP22" s="24"/>
      <c r="GSQ22" s="24"/>
      <c r="GSR22" s="24"/>
      <c r="GSS22" s="24"/>
      <c r="GST22" s="24"/>
      <c r="GSU22" s="24"/>
      <c r="GSV22" s="24"/>
      <c r="GSW22" s="24"/>
      <c r="GSX22" s="24"/>
      <c r="GSY22" s="24"/>
      <c r="GSZ22" s="24"/>
      <c r="GTA22" s="24"/>
      <c r="GTB22" s="24"/>
      <c r="GTC22" s="24"/>
      <c r="GTD22" s="24"/>
      <c r="GTE22" s="24"/>
      <c r="GTF22" s="24"/>
      <c r="GTG22" s="24"/>
      <c r="GTH22" s="24"/>
      <c r="GTI22" s="24"/>
      <c r="GTJ22" s="24"/>
      <c r="GTK22" s="24"/>
      <c r="GTL22" s="24"/>
      <c r="GTM22" s="24"/>
      <c r="GTN22" s="24"/>
      <c r="GTO22" s="24"/>
      <c r="GTP22" s="24"/>
      <c r="GTQ22" s="24"/>
      <c r="GTR22" s="24"/>
      <c r="GTS22" s="24"/>
      <c r="GTT22" s="24"/>
      <c r="GTU22" s="24"/>
      <c r="GTV22" s="24"/>
      <c r="GTW22" s="24"/>
      <c r="GTX22" s="24"/>
      <c r="GTY22" s="24"/>
      <c r="GTZ22" s="24"/>
      <c r="GUA22" s="24"/>
      <c r="GUB22" s="24"/>
      <c r="GUC22" s="24"/>
      <c r="GUD22" s="24"/>
      <c r="GUE22" s="24"/>
      <c r="GUF22" s="24"/>
      <c r="GUG22" s="24"/>
      <c r="GUH22" s="24"/>
      <c r="GUI22" s="24"/>
      <c r="GUJ22" s="24"/>
      <c r="GUK22" s="24"/>
      <c r="GUL22" s="24"/>
      <c r="GUM22" s="24"/>
      <c r="GUN22" s="24"/>
      <c r="GUO22" s="24"/>
      <c r="GUP22" s="24"/>
      <c r="GUQ22" s="24"/>
      <c r="GUR22" s="24"/>
      <c r="GUS22" s="24"/>
      <c r="GUT22" s="24"/>
      <c r="GUU22" s="24"/>
      <c r="GUV22" s="24"/>
      <c r="GUW22" s="24"/>
      <c r="GUX22" s="24"/>
      <c r="GUY22" s="24"/>
      <c r="GUZ22" s="24"/>
      <c r="GVA22" s="24"/>
      <c r="GVB22" s="24"/>
      <c r="GVC22" s="24"/>
      <c r="GVD22" s="24"/>
      <c r="GVE22" s="24"/>
      <c r="GVF22" s="24"/>
      <c r="GVG22" s="24"/>
      <c r="GVH22" s="24"/>
      <c r="GVI22" s="24"/>
      <c r="GVJ22" s="24"/>
      <c r="GVK22" s="24"/>
      <c r="GVL22" s="24"/>
      <c r="GVM22" s="24"/>
      <c r="GVN22" s="24"/>
      <c r="GVO22" s="24"/>
      <c r="GVP22" s="24"/>
      <c r="GVQ22" s="24"/>
      <c r="GVR22" s="24"/>
      <c r="GVS22" s="24"/>
      <c r="GVT22" s="24"/>
      <c r="GVU22" s="24"/>
      <c r="GVV22" s="24"/>
      <c r="GVW22" s="24"/>
      <c r="GVX22" s="24"/>
      <c r="GVY22" s="24"/>
      <c r="GVZ22" s="24"/>
      <c r="GWA22" s="24"/>
      <c r="GWB22" s="24"/>
      <c r="GWC22" s="24"/>
      <c r="GWD22" s="24"/>
      <c r="GWE22" s="24"/>
      <c r="GWF22" s="24"/>
      <c r="GWG22" s="24"/>
      <c r="GWH22" s="24"/>
      <c r="GWI22" s="24"/>
      <c r="GWJ22" s="24"/>
      <c r="GWK22" s="24"/>
      <c r="GWL22" s="24"/>
      <c r="GWM22" s="24"/>
      <c r="GWN22" s="24"/>
      <c r="GWO22" s="24"/>
      <c r="GWP22" s="24"/>
      <c r="GWQ22" s="24"/>
      <c r="GWR22" s="24"/>
      <c r="GWS22" s="24"/>
      <c r="GWT22" s="24"/>
      <c r="GWU22" s="24"/>
      <c r="GWV22" s="24"/>
      <c r="GWW22" s="24"/>
      <c r="GWX22" s="24"/>
      <c r="GWY22" s="24"/>
      <c r="GWZ22" s="24"/>
      <c r="GXA22" s="24"/>
      <c r="GXB22" s="24"/>
      <c r="GXC22" s="24"/>
      <c r="GXD22" s="24"/>
      <c r="GXE22" s="24"/>
      <c r="GXF22" s="24"/>
      <c r="GXG22" s="24"/>
      <c r="GXH22" s="24"/>
      <c r="GXI22" s="24"/>
      <c r="GXJ22" s="24"/>
      <c r="GXK22" s="24"/>
      <c r="GXL22" s="24"/>
      <c r="GXM22" s="24"/>
      <c r="GXN22" s="24"/>
      <c r="GXO22" s="24"/>
      <c r="GXP22" s="24"/>
      <c r="GXQ22" s="24"/>
      <c r="GXR22" s="24"/>
      <c r="GXS22" s="24"/>
      <c r="GXT22" s="24"/>
      <c r="GXU22" s="24"/>
      <c r="GXV22" s="24"/>
      <c r="GXW22" s="24"/>
      <c r="GXX22" s="24"/>
      <c r="GXY22" s="24"/>
      <c r="GXZ22" s="24"/>
      <c r="GYA22" s="24"/>
      <c r="GYB22" s="24"/>
      <c r="GYC22" s="24"/>
      <c r="GYD22" s="24"/>
      <c r="GYE22" s="24"/>
      <c r="GYF22" s="24"/>
      <c r="GYG22" s="24"/>
      <c r="GYH22" s="24"/>
      <c r="GYI22" s="24"/>
      <c r="GYJ22" s="24"/>
      <c r="GYK22" s="24"/>
      <c r="GYL22" s="24"/>
      <c r="GYM22" s="24"/>
      <c r="GYN22" s="24"/>
      <c r="GYO22" s="24"/>
      <c r="GYP22" s="24"/>
      <c r="GYQ22" s="24"/>
      <c r="GYR22" s="24"/>
      <c r="GYS22" s="24"/>
      <c r="GYT22" s="24"/>
      <c r="GYU22" s="24"/>
      <c r="GYV22" s="24"/>
      <c r="GYW22" s="24"/>
      <c r="GYX22" s="24"/>
      <c r="GYY22" s="24"/>
      <c r="GYZ22" s="24"/>
      <c r="GZA22" s="24"/>
      <c r="GZB22" s="24"/>
      <c r="GZC22" s="24"/>
      <c r="GZD22" s="24"/>
      <c r="GZE22" s="24"/>
      <c r="GZF22" s="24"/>
      <c r="GZG22" s="24"/>
      <c r="GZH22" s="24"/>
      <c r="GZI22" s="24"/>
      <c r="GZJ22" s="24"/>
      <c r="GZK22" s="24"/>
      <c r="GZL22" s="24"/>
      <c r="GZM22" s="24"/>
      <c r="GZN22" s="24"/>
      <c r="GZO22" s="24"/>
      <c r="GZP22" s="24"/>
      <c r="GZQ22" s="24"/>
      <c r="GZR22" s="24"/>
      <c r="GZS22" s="24"/>
      <c r="GZT22" s="24"/>
      <c r="GZU22" s="24"/>
      <c r="GZV22" s="24"/>
      <c r="GZW22" s="24"/>
      <c r="GZX22" s="24"/>
      <c r="GZY22" s="24"/>
      <c r="GZZ22" s="24"/>
      <c r="HAA22" s="24"/>
      <c r="HAB22" s="24"/>
      <c r="HAC22" s="24"/>
      <c r="HAD22" s="24"/>
      <c r="HAE22" s="24"/>
      <c r="HAF22" s="24"/>
      <c r="HAG22" s="24"/>
      <c r="HAH22" s="24"/>
      <c r="HAI22" s="24"/>
      <c r="HAJ22" s="24"/>
      <c r="HAK22" s="24"/>
      <c r="HAL22" s="24"/>
      <c r="HAM22" s="24"/>
      <c r="HAN22" s="24"/>
      <c r="HAO22" s="24"/>
      <c r="HAP22" s="24"/>
      <c r="HAQ22" s="24"/>
      <c r="HAR22" s="24"/>
      <c r="HAS22" s="24"/>
      <c r="HAT22" s="24"/>
      <c r="HAU22" s="24"/>
      <c r="HAV22" s="24"/>
      <c r="HAW22" s="24"/>
      <c r="HAX22" s="24"/>
      <c r="HAY22" s="24"/>
      <c r="HAZ22" s="24"/>
      <c r="HBA22" s="24"/>
      <c r="HBB22" s="24"/>
      <c r="HBC22" s="24"/>
      <c r="HBD22" s="24"/>
      <c r="HBE22" s="24"/>
      <c r="HBF22" s="24"/>
      <c r="HBG22" s="24"/>
      <c r="HBH22" s="24"/>
      <c r="HBI22" s="24"/>
      <c r="HBJ22" s="24"/>
      <c r="HBK22" s="24"/>
      <c r="HBL22" s="24"/>
      <c r="HBM22" s="24"/>
      <c r="HBN22" s="24"/>
      <c r="HBO22" s="24"/>
      <c r="HBP22" s="24"/>
      <c r="HBQ22" s="24"/>
      <c r="HBR22" s="24"/>
      <c r="HBS22" s="24"/>
      <c r="HBT22" s="24"/>
      <c r="HBU22" s="24"/>
      <c r="HBV22" s="24"/>
      <c r="HBW22" s="24"/>
      <c r="HBX22" s="24"/>
      <c r="HBY22" s="24"/>
      <c r="HBZ22" s="24"/>
      <c r="HCA22" s="24"/>
      <c r="HCB22" s="24"/>
      <c r="HCC22" s="24"/>
      <c r="HCD22" s="24"/>
      <c r="HCE22" s="24"/>
      <c r="HCF22" s="24"/>
      <c r="HCG22" s="24"/>
      <c r="HCH22" s="24"/>
      <c r="HCI22" s="24"/>
      <c r="HCJ22" s="24"/>
      <c r="HCK22" s="24"/>
      <c r="HCL22" s="24"/>
      <c r="HCM22" s="24"/>
      <c r="HCN22" s="24"/>
      <c r="HCO22" s="24"/>
      <c r="HCP22" s="24"/>
      <c r="HCQ22" s="24"/>
      <c r="HCR22" s="24"/>
      <c r="HCS22" s="24"/>
      <c r="HCT22" s="24"/>
      <c r="HCU22" s="24"/>
      <c r="HCV22" s="24"/>
      <c r="HCW22" s="24"/>
      <c r="HCX22" s="24"/>
      <c r="HCY22" s="24"/>
      <c r="HCZ22" s="24"/>
      <c r="HDA22" s="24"/>
      <c r="HDB22" s="24"/>
      <c r="HDC22" s="24"/>
      <c r="HDD22" s="24"/>
      <c r="HDE22" s="24"/>
      <c r="HDF22" s="24"/>
      <c r="HDG22" s="24"/>
      <c r="HDH22" s="24"/>
      <c r="HDI22" s="24"/>
      <c r="HDJ22" s="24"/>
      <c r="HDK22" s="24"/>
      <c r="HDL22" s="24"/>
      <c r="HDM22" s="24"/>
      <c r="HDN22" s="24"/>
      <c r="HDO22" s="24"/>
      <c r="HDP22" s="24"/>
      <c r="HDQ22" s="24"/>
      <c r="HDR22" s="24"/>
      <c r="HDS22" s="24"/>
      <c r="HDT22" s="24"/>
      <c r="HDU22" s="24"/>
      <c r="HDV22" s="24"/>
      <c r="HDW22" s="24"/>
      <c r="HDX22" s="24"/>
      <c r="HDY22" s="24"/>
      <c r="HDZ22" s="24"/>
      <c r="HEA22" s="24"/>
      <c r="HEB22" s="24"/>
      <c r="HEC22" s="24"/>
      <c r="HED22" s="24"/>
      <c r="HEE22" s="24"/>
      <c r="HEF22" s="24"/>
      <c r="HEG22" s="24"/>
      <c r="HEH22" s="24"/>
      <c r="HEI22" s="24"/>
      <c r="HEJ22" s="24"/>
      <c r="HEK22" s="24"/>
      <c r="HEL22" s="24"/>
      <c r="HEM22" s="24"/>
      <c r="HEN22" s="24"/>
      <c r="HEO22" s="24"/>
      <c r="HEP22" s="24"/>
      <c r="HEQ22" s="24"/>
      <c r="HER22" s="24"/>
      <c r="HES22" s="24"/>
      <c r="HET22" s="24"/>
      <c r="HEU22" s="24"/>
      <c r="HEV22" s="24"/>
      <c r="HEW22" s="24"/>
      <c r="HEX22" s="24"/>
      <c r="HEY22" s="24"/>
      <c r="HEZ22" s="24"/>
      <c r="HFA22" s="24"/>
      <c r="HFB22" s="24"/>
      <c r="HFC22" s="24"/>
      <c r="HFD22" s="24"/>
      <c r="HFE22" s="24"/>
      <c r="HFF22" s="24"/>
      <c r="HFG22" s="24"/>
      <c r="HFH22" s="24"/>
      <c r="HFI22" s="24"/>
      <c r="HFJ22" s="24"/>
      <c r="HFK22" s="24"/>
      <c r="HFL22" s="24"/>
      <c r="HFM22" s="24"/>
      <c r="HFN22" s="24"/>
      <c r="HFO22" s="24"/>
      <c r="HFP22" s="24"/>
      <c r="HFQ22" s="24"/>
      <c r="HFR22" s="24"/>
      <c r="HFS22" s="24"/>
      <c r="HFT22" s="24"/>
      <c r="HFU22" s="24"/>
      <c r="HFV22" s="24"/>
      <c r="HFW22" s="24"/>
      <c r="HFX22" s="24"/>
      <c r="HFY22" s="24"/>
      <c r="HFZ22" s="24"/>
      <c r="HGA22" s="24"/>
      <c r="HGB22" s="24"/>
      <c r="HGC22" s="24"/>
      <c r="HGD22" s="24"/>
      <c r="HGE22" s="24"/>
      <c r="HGF22" s="24"/>
      <c r="HGG22" s="24"/>
      <c r="HGH22" s="24"/>
      <c r="HGI22" s="24"/>
      <c r="HGJ22" s="24"/>
      <c r="HGK22" s="24"/>
      <c r="HGL22" s="24"/>
      <c r="HGM22" s="24"/>
      <c r="HGN22" s="24"/>
      <c r="HGO22" s="24"/>
      <c r="HGP22" s="24"/>
      <c r="HGQ22" s="24"/>
      <c r="HGR22" s="24"/>
      <c r="HGS22" s="24"/>
      <c r="HGT22" s="24"/>
      <c r="HGU22" s="24"/>
      <c r="HGV22" s="24"/>
      <c r="HGW22" s="24"/>
      <c r="HGX22" s="24"/>
      <c r="HGY22" s="24"/>
      <c r="HGZ22" s="24"/>
      <c r="HHA22" s="24"/>
      <c r="HHB22" s="24"/>
      <c r="HHC22" s="24"/>
      <c r="HHD22" s="24"/>
      <c r="HHE22" s="24"/>
      <c r="HHF22" s="24"/>
      <c r="HHG22" s="24"/>
      <c r="HHH22" s="24"/>
      <c r="HHI22" s="24"/>
      <c r="HHJ22" s="24"/>
      <c r="HHK22" s="24"/>
      <c r="HHL22" s="24"/>
      <c r="HHM22" s="24"/>
      <c r="HHN22" s="24"/>
      <c r="HHO22" s="24"/>
      <c r="HHP22" s="24"/>
      <c r="HHQ22" s="24"/>
      <c r="HHR22" s="24"/>
      <c r="HHS22" s="24"/>
      <c r="HHT22" s="24"/>
      <c r="HHU22" s="24"/>
      <c r="HHV22" s="24"/>
      <c r="HHW22" s="24"/>
      <c r="HHX22" s="24"/>
      <c r="HHY22" s="24"/>
      <c r="HHZ22" s="24"/>
      <c r="HIA22" s="24"/>
      <c r="HIB22" s="24"/>
      <c r="HIC22" s="24"/>
      <c r="HID22" s="24"/>
      <c r="HIE22" s="24"/>
      <c r="HIF22" s="24"/>
      <c r="HIG22" s="24"/>
      <c r="HIH22" s="24"/>
      <c r="HII22" s="24"/>
      <c r="HIJ22" s="24"/>
      <c r="HIK22" s="24"/>
      <c r="HIL22" s="24"/>
      <c r="HIM22" s="24"/>
      <c r="HIN22" s="24"/>
      <c r="HIO22" s="24"/>
      <c r="HIP22" s="24"/>
      <c r="HIQ22" s="24"/>
      <c r="HIR22" s="24"/>
      <c r="HIS22" s="24"/>
      <c r="HIT22" s="24"/>
      <c r="HIU22" s="24"/>
      <c r="HIV22" s="24"/>
      <c r="HIW22" s="24"/>
      <c r="HIX22" s="24"/>
      <c r="HIY22" s="24"/>
      <c r="HIZ22" s="24"/>
      <c r="HJA22" s="24"/>
      <c r="HJB22" s="24"/>
      <c r="HJC22" s="24"/>
      <c r="HJD22" s="24"/>
      <c r="HJE22" s="24"/>
      <c r="HJF22" s="24"/>
      <c r="HJG22" s="24"/>
      <c r="HJH22" s="24"/>
      <c r="HJI22" s="24"/>
      <c r="HJJ22" s="24"/>
      <c r="HJK22" s="24"/>
      <c r="HJL22" s="24"/>
      <c r="HJM22" s="24"/>
      <c r="HJN22" s="24"/>
      <c r="HJO22" s="24"/>
      <c r="HJP22" s="24"/>
      <c r="HJQ22" s="24"/>
      <c r="HJR22" s="24"/>
      <c r="HJS22" s="24"/>
      <c r="HJT22" s="24"/>
      <c r="HJU22" s="24"/>
      <c r="HJV22" s="24"/>
      <c r="HJW22" s="24"/>
      <c r="HJX22" s="24"/>
      <c r="HJY22" s="24"/>
      <c r="HJZ22" s="24"/>
      <c r="HKA22" s="24"/>
      <c r="HKB22" s="24"/>
      <c r="HKC22" s="24"/>
      <c r="HKD22" s="24"/>
      <c r="HKE22" s="24"/>
      <c r="HKF22" s="24"/>
      <c r="HKG22" s="24"/>
      <c r="HKH22" s="24"/>
      <c r="HKI22" s="24"/>
      <c r="HKJ22" s="24"/>
      <c r="HKK22" s="24"/>
      <c r="HKL22" s="24"/>
      <c r="HKM22" s="24"/>
      <c r="HKN22" s="24"/>
      <c r="HKO22" s="24"/>
      <c r="HKP22" s="24"/>
      <c r="HKQ22" s="24"/>
      <c r="HKR22" s="24"/>
      <c r="HKS22" s="24"/>
      <c r="HKT22" s="24"/>
      <c r="HKU22" s="24"/>
      <c r="HKV22" s="24"/>
      <c r="HKW22" s="24"/>
      <c r="HKX22" s="24"/>
      <c r="HKY22" s="24"/>
      <c r="HKZ22" s="24"/>
      <c r="HLA22" s="24"/>
      <c r="HLB22" s="24"/>
      <c r="HLC22" s="24"/>
      <c r="HLD22" s="24"/>
      <c r="HLE22" s="24"/>
      <c r="HLF22" s="24"/>
      <c r="HLG22" s="24"/>
      <c r="HLH22" s="24"/>
      <c r="HLI22" s="24"/>
      <c r="HLJ22" s="24"/>
      <c r="HLK22" s="24"/>
      <c r="HLL22" s="24"/>
      <c r="HLM22" s="24"/>
      <c r="HLN22" s="24"/>
      <c r="HLO22" s="24"/>
      <c r="HLP22" s="24"/>
      <c r="HLQ22" s="24"/>
      <c r="HLR22" s="24"/>
      <c r="HLS22" s="24"/>
      <c r="HLT22" s="24"/>
      <c r="HLU22" s="24"/>
      <c r="HLV22" s="24"/>
      <c r="HLW22" s="24"/>
      <c r="HLX22" s="24"/>
      <c r="HLY22" s="24"/>
      <c r="HLZ22" s="24"/>
      <c r="HMA22" s="24"/>
      <c r="HMB22" s="24"/>
      <c r="HMC22" s="24"/>
      <c r="HMD22" s="24"/>
      <c r="HME22" s="24"/>
      <c r="HMF22" s="24"/>
      <c r="HMG22" s="24"/>
      <c r="HMH22" s="24"/>
      <c r="HMI22" s="24"/>
      <c r="HMJ22" s="24"/>
      <c r="HMK22" s="24"/>
      <c r="HML22" s="24"/>
      <c r="HMM22" s="24"/>
      <c r="HMN22" s="24"/>
      <c r="HMO22" s="24"/>
      <c r="HMP22" s="24"/>
      <c r="HMQ22" s="24"/>
      <c r="HMR22" s="24"/>
      <c r="HMS22" s="24"/>
      <c r="HMT22" s="24"/>
      <c r="HMU22" s="24"/>
      <c r="HMV22" s="24"/>
      <c r="HMW22" s="24"/>
      <c r="HMX22" s="24"/>
      <c r="HMY22" s="24"/>
      <c r="HMZ22" s="24"/>
      <c r="HNA22" s="24"/>
      <c r="HNB22" s="24"/>
      <c r="HNC22" s="24"/>
      <c r="HND22" s="24"/>
      <c r="HNE22" s="24"/>
      <c r="HNF22" s="24"/>
      <c r="HNG22" s="24"/>
      <c r="HNH22" s="24"/>
      <c r="HNI22" s="24"/>
      <c r="HNJ22" s="24"/>
      <c r="HNK22" s="24"/>
      <c r="HNL22" s="24"/>
      <c r="HNM22" s="24"/>
      <c r="HNN22" s="24"/>
      <c r="HNO22" s="24"/>
      <c r="HNP22" s="24"/>
      <c r="HNQ22" s="24"/>
      <c r="HNR22" s="24"/>
      <c r="HNS22" s="24"/>
      <c r="HNT22" s="24"/>
      <c r="HNU22" s="24"/>
      <c r="HNV22" s="24"/>
      <c r="HNW22" s="24"/>
      <c r="HNX22" s="24"/>
      <c r="HNY22" s="24"/>
      <c r="HNZ22" s="24"/>
      <c r="HOA22" s="24"/>
      <c r="HOB22" s="24"/>
      <c r="HOC22" s="24"/>
      <c r="HOD22" s="24"/>
      <c r="HOE22" s="24"/>
      <c r="HOF22" s="24"/>
      <c r="HOG22" s="24"/>
      <c r="HOH22" s="24"/>
      <c r="HOI22" s="24"/>
      <c r="HOJ22" s="24"/>
      <c r="HOK22" s="24"/>
      <c r="HOL22" s="24"/>
      <c r="HOM22" s="24"/>
      <c r="HON22" s="24"/>
      <c r="HOO22" s="24"/>
      <c r="HOP22" s="24"/>
      <c r="HOQ22" s="24"/>
      <c r="HOR22" s="24"/>
      <c r="HOS22" s="24"/>
      <c r="HOT22" s="24"/>
      <c r="HOU22" s="24"/>
      <c r="HOV22" s="24"/>
      <c r="HOW22" s="24"/>
      <c r="HOX22" s="24"/>
      <c r="HOY22" s="24"/>
      <c r="HOZ22" s="24"/>
      <c r="HPA22" s="24"/>
      <c r="HPB22" s="24"/>
      <c r="HPC22" s="24"/>
      <c r="HPD22" s="24"/>
      <c r="HPE22" s="24"/>
      <c r="HPF22" s="24"/>
      <c r="HPG22" s="24"/>
      <c r="HPH22" s="24"/>
      <c r="HPI22" s="24"/>
      <c r="HPJ22" s="24"/>
      <c r="HPK22" s="24"/>
      <c r="HPL22" s="24"/>
      <c r="HPM22" s="24"/>
      <c r="HPN22" s="24"/>
      <c r="HPO22" s="24"/>
      <c r="HPP22" s="24"/>
      <c r="HPQ22" s="24"/>
      <c r="HPR22" s="24"/>
      <c r="HPS22" s="24"/>
      <c r="HPT22" s="24"/>
      <c r="HPU22" s="24"/>
      <c r="HPV22" s="24"/>
      <c r="HPW22" s="24"/>
      <c r="HPX22" s="24"/>
      <c r="HPY22" s="24"/>
      <c r="HPZ22" s="24"/>
      <c r="HQA22" s="24"/>
      <c r="HQB22" s="24"/>
      <c r="HQC22" s="24"/>
      <c r="HQD22" s="24"/>
      <c r="HQE22" s="24"/>
      <c r="HQF22" s="24"/>
      <c r="HQG22" s="24"/>
      <c r="HQH22" s="24"/>
      <c r="HQI22" s="24"/>
      <c r="HQJ22" s="24"/>
      <c r="HQK22" s="24"/>
      <c r="HQL22" s="24"/>
      <c r="HQM22" s="24"/>
      <c r="HQN22" s="24"/>
      <c r="HQO22" s="24"/>
      <c r="HQP22" s="24"/>
      <c r="HQQ22" s="24"/>
      <c r="HQR22" s="24"/>
      <c r="HQS22" s="24"/>
      <c r="HQT22" s="24"/>
      <c r="HQU22" s="24"/>
      <c r="HQV22" s="24"/>
      <c r="HQW22" s="24"/>
      <c r="HQX22" s="24"/>
      <c r="HQY22" s="24"/>
      <c r="HQZ22" s="24"/>
      <c r="HRA22" s="24"/>
      <c r="HRB22" s="24"/>
      <c r="HRC22" s="24"/>
      <c r="HRD22" s="24"/>
      <c r="HRE22" s="24"/>
      <c r="HRF22" s="24"/>
      <c r="HRG22" s="24"/>
      <c r="HRH22" s="24"/>
      <c r="HRI22" s="24"/>
      <c r="HRJ22" s="24"/>
      <c r="HRK22" s="24"/>
      <c r="HRL22" s="24"/>
      <c r="HRM22" s="24"/>
      <c r="HRN22" s="24"/>
      <c r="HRO22" s="24"/>
      <c r="HRP22" s="24"/>
      <c r="HRQ22" s="24"/>
      <c r="HRR22" s="24"/>
      <c r="HRS22" s="24"/>
      <c r="HRT22" s="24"/>
      <c r="HRU22" s="24"/>
      <c r="HRV22" s="24"/>
      <c r="HRW22" s="24"/>
      <c r="HRX22" s="24"/>
      <c r="HRY22" s="24"/>
      <c r="HRZ22" s="24"/>
      <c r="HSA22" s="24"/>
      <c r="HSB22" s="24"/>
      <c r="HSC22" s="24"/>
      <c r="HSD22" s="24"/>
      <c r="HSE22" s="24"/>
      <c r="HSF22" s="24"/>
      <c r="HSG22" s="24"/>
      <c r="HSH22" s="24"/>
      <c r="HSI22" s="24"/>
      <c r="HSJ22" s="24"/>
      <c r="HSK22" s="24"/>
      <c r="HSL22" s="24"/>
      <c r="HSM22" s="24"/>
      <c r="HSN22" s="24"/>
      <c r="HSO22" s="24"/>
      <c r="HSP22" s="24"/>
      <c r="HSQ22" s="24"/>
      <c r="HSR22" s="24"/>
      <c r="HSS22" s="24"/>
      <c r="HST22" s="24"/>
      <c r="HSU22" s="24"/>
      <c r="HSV22" s="24"/>
      <c r="HSW22" s="24"/>
      <c r="HSX22" s="24"/>
      <c r="HSY22" s="24"/>
      <c r="HSZ22" s="24"/>
      <c r="HTA22" s="24"/>
      <c r="HTB22" s="24"/>
      <c r="HTC22" s="24"/>
      <c r="HTD22" s="24"/>
      <c r="HTE22" s="24"/>
      <c r="HTF22" s="24"/>
      <c r="HTG22" s="24"/>
      <c r="HTH22" s="24"/>
      <c r="HTI22" s="24"/>
      <c r="HTJ22" s="24"/>
      <c r="HTK22" s="24"/>
      <c r="HTL22" s="24"/>
      <c r="HTM22" s="24"/>
      <c r="HTN22" s="24"/>
      <c r="HTO22" s="24"/>
      <c r="HTP22" s="24"/>
      <c r="HTQ22" s="24"/>
      <c r="HTR22" s="24"/>
      <c r="HTS22" s="24"/>
      <c r="HTT22" s="24"/>
      <c r="HTU22" s="24"/>
      <c r="HTV22" s="24"/>
      <c r="HTW22" s="24"/>
      <c r="HTX22" s="24"/>
      <c r="HTY22" s="24"/>
      <c r="HTZ22" s="24"/>
      <c r="HUA22" s="24"/>
      <c r="HUB22" s="24"/>
      <c r="HUC22" s="24"/>
      <c r="HUD22" s="24"/>
      <c r="HUE22" s="24"/>
      <c r="HUF22" s="24"/>
      <c r="HUG22" s="24"/>
      <c r="HUH22" s="24"/>
      <c r="HUI22" s="24"/>
      <c r="HUJ22" s="24"/>
      <c r="HUK22" s="24"/>
      <c r="HUL22" s="24"/>
      <c r="HUM22" s="24"/>
      <c r="HUN22" s="24"/>
      <c r="HUO22" s="24"/>
      <c r="HUP22" s="24"/>
      <c r="HUQ22" s="24"/>
      <c r="HUR22" s="24"/>
      <c r="HUS22" s="24"/>
      <c r="HUT22" s="24"/>
      <c r="HUU22" s="24"/>
      <c r="HUV22" s="24"/>
      <c r="HUW22" s="24"/>
      <c r="HUX22" s="24"/>
      <c r="HUY22" s="24"/>
      <c r="HUZ22" s="24"/>
      <c r="HVA22" s="24"/>
      <c r="HVB22" s="24"/>
      <c r="HVC22" s="24"/>
      <c r="HVD22" s="24"/>
      <c r="HVE22" s="24"/>
      <c r="HVF22" s="24"/>
      <c r="HVG22" s="24"/>
      <c r="HVH22" s="24"/>
      <c r="HVI22" s="24"/>
      <c r="HVJ22" s="24"/>
      <c r="HVK22" s="24"/>
      <c r="HVL22" s="24"/>
      <c r="HVM22" s="24"/>
      <c r="HVN22" s="24"/>
      <c r="HVO22" s="24"/>
      <c r="HVP22" s="24"/>
      <c r="HVQ22" s="24"/>
      <c r="HVR22" s="24"/>
      <c r="HVS22" s="24"/>
      <c r="HVT22" s="24"/>
      <c r="HVU22" s="24"/>
      <c r="HVV22" s="24"/>
      <c r="HVW22" s="24"/>
      <c r="HVX22" s="24"/>
      <c r="HVY22" s="24"/>
      <c r="HVZ22" s="24"/>
      <c r="HWA22" s="24"/>
      <c r="HWB22" s="24"/>
      <c r="HWC22" s="24"/>
      <c r="HWD22" s="24"/>
      <c r="HWE22" s="24"/>
      <c r="HWF22" s="24"/>
      <c r="HWG22" s="24"/>
      <c r="HWH22" s="24"/>
      <c r="HWI22" s="24"/>
      <c r="HWJ22" s="24"/>
      <c r="HWK22" s="24"/>
      <c r="HWL22" s="24"/>
      <c r="HWM22" s="24"/>
      <c r="HWN22" s="24"/>
      <c r="HWO22" s="24"/>
      <c r="HWP22" s="24"/>
      <c r="HWQ22" s="24"/>
      <c r="HWR22" s="24"/>
      <c r="HWS22" s="24"/>
      <c r="HWT22" s="24"/>
      <c r="HWU22" s="24"/>
      <c r="HWV22" s="24"/>
      <c r="HWW22" s="24"/>
      <c r="HWX22" s="24"/>
      <c r="HWY22" s="24"/>
      <c r="HWZ22" s="24"/>
      <c r="HXA22" s="24"/>
      <c r="HXB22" s="24"/>
      <c r="HXC22" s="24"/>
      <c r="HXD22" s="24"/>
      <c r="HXE22" s="24"/>
      <c r="HXF22" s="24"/>
      <c r="HXG22" s="24"/>
      <c r="HXH22" s="24"/>
      <c r="HXI22" s="24"/>
      <c r="HXJ22" s="24"/>
      <c r="HXK22" s="24"/>
      <c r="HXL22" s="24"/>
      <c r="HXM22" s="24"/>
      <c r="HXN22" s="24"/>
      <c r="HXO22" s="24"/>
      <c r="HXP22" s="24"/>
      <c r="HXQ22" s="24"/>
      <c r="HXR22" s="24"/>
      <c r="HXS22" s="24"/>
      <c r="HXT22" s="24"/>
      <c r="HXU22" s="24"/>
      <c r="HXV22" s="24"/>
      <c r="HXW22" s="24"/>
      <c r="HXX22" s="24"/>
      <c r="HXY22" s="24"/>
      <c r="HXZ22" s="24"/>
      <c r="HYA22" s="24"/>
      <c r="HYB22" s="24"/>
      <c r="HYC22" s="24"/>
      <c r="HYD22" s="24"/>
      <c r="HYE22" s="24"/>
      <c r="HYF22" s="24"/>
      <c r="HYG22" s="24"/>
      <c r="HYH22" s="24"/>
      <c r="HYI22" s="24"/>
      <c r="HYJ22" s="24"/>
      <c r="HYK22" s="24"/>
      <c r="HYL22" s="24"/>
      <c r="HYM22" s="24"/>
      <c r="HYN22" s="24"/>
      <c r="HYO22" s="24"/>
      <c r="HYP22" s="24"/>
      <c r="HYQ22" s="24"/>
      <c r="HYR22" s="24"/>
      <c r="HYS22" s="24"/>
      <c r="HYT22" s="24"/>
      <c r="HYU22" s="24"/>
      <c r="HYV22" s="24"/>
      <c r="HYW22" s="24"/>
      <c r="HYX22" s="24"/>
      <c r="HYY22" s="24"/>
      <c r="HYZ22" s="24"/>
      <c r="HZA22" s="24"/>
      <c r="HZB22" s="24"/>
      <c r="HZC22" s="24"/>
      <c r="HZD22" s="24"/>
      <c r="HZE22" s="24"/>
      <c r="HZF22" s="24"/>
      <c r="HZG22" s="24"/>
      <c r="HZH22" s="24"/>
      <c r="HZI22" s="24"/>
      <c r="HZJ22" s="24"/>
      <c r="HZK22" s="24"/>
      <c r="HZL22" s="24"/>
      <c r="HZM22" s="24"/>
      <c r="HZN22" s="24"/>
      <c r="HZO22" s="24"/>
      <c r="HZP22" s="24"/>
      <c r="HZQ22" s="24"/>
      <c r="HZR22" s="24"/>
      <c r="HZS22" s="24"/>
      <c r="HZT22" s="24"/>
      <c r="HZU22" s="24"/>
      <c r="HZV22" s="24"/>
      <c r="HZW22" s="24"/>
      <c r="HZX22" s="24"/>
      <c r="HZY22" s="24"/>
      <c r="HZZ22" s="24"/>
      <c r="IAA22" s="24"/>
      <c r="IAB22" s="24"/>
      <c r="IAC22" s="24"/>
      <c r="IAD22" s="24"/>
      <c r="IAE22" s="24"/>
      <c r="IAF22" s="24"/>
      <c r="IAG22" s="24"/>
      <c r="IAH22" s="24"/>
      <c r="IAI22" s="24"/>
      <c r="IAJ22" s="24"/>
      <c r="IAK22" s="24"/>
      <c r="IAL22" s="24"/>
      <c r="IAM22" s="24"/>
      <c r="IAN22" s="24"/>
      <c r="IAO22" s="24"/>
      <c r="IAP22" s="24"/>
      <c r="IAQ22" s="24"/>
      <c r="IAR22" s="24"/>
      <c r="IAS22" s="24"/>
      <c r="IAT22" s="24"/>
      <c r="IAU22" s="24"/>
      <c r="IAV22" s="24"/>
      <c r="IAW22" s="24"/>
      <c r="IAX22" s="24"/>
      <c r="IAY22" s="24"/>
      <c r="IAZ22" s="24"/>
      <c r="IBA22" s="24"/>
      <c r="IBB22" s="24"/>
      <c r="IBC22" s="24"/>
      <c r="IBD22" s="24"/>
      <c r="IBE22" s="24"/>
      <c r="IBF22" s="24"/>
      <c r="IBG22" s="24"/>
      <c r="IBH22" s="24"/>
      <c r="IBI22" s="24"/>
      <c r="IBJ22" s="24"/>
      <c r="IBK22" s="24"/>
      <c r="IBL22" s="24"/>
      <c r="IBM22" s="24"/>
      <c r="IBN22" s="24"/>
      <c r="IBO22" s="24"/>
      <c r="IBP22" s="24"/>
      <c r="IBQ22" s="24"/>
      <c r="IBR22" s="24"/>
      <c r="IBS22" s="24"/>
      <c r="IBT22" s="24"/>
      <c r="IBU22" s="24"/>
      <c r="IBV22" s="24"/>
      <c r="IBW22" s="24"/>
      <c r="IBX22" s="24"/>
      <c r="IBY22" s="24"/>
      <c r="IBZ22" s="24"/>
      <c r="ICA22" s="24"/>
      <c r="ICB22" s="24"/>
      <c r="ICC22" s="24"/>
      <c r="ICD22" s="24"/>
      <c r="ICE22" s="24"/>
      <c r="ICF22" s="24"/>
      <c r="ICG22" s="24"/>
      <c r="ICH22" s="24"/>
      <c r="ICI22" s="24"/>
      <c r="ICJ22" s="24"/>
      <c r="ICK22" s="24"/>
      <c r="ICL22" s="24"/>
      <c r="ICM22" s="24"/>
      <c r="ICN22" s="24"/>
      <c r="ICO22" s="24"/>
      <c r="ICP22" s="24"/>
      <c r="ICQ22" s="24"/>
      <c r="ICR22" s="24"/>
      <c r="ICS22" s="24"/>
      <c r="ICT22" s="24"/>
      <c r="ICU22" s="24"/>
      <c r="ICV22" s="24"/>
      <c r="ICW22" s="24"/>
      <c r="ICX22" s="24"/>
      <c r="ICY22" s="24"/>
      <c r="ICZ22" s="24"/>
      <c r="IDA22" s="24"/>
      <c r="IDB22" s="24"/>
      <c r="IDC22" s="24"/>
      <c r="IDD22" s="24"/>
      <c r="IDE22" s="24"/>
      <c r="IDF22" s="24"/>
      <c r="IDG22" s="24"/>
      <c r="IDH22" s="24"/>
      <c r="IDI22" s="24"/>
      <c r="IDJ22" s="24"/>
      <c r="IDK22" s="24"/>
      <c r="IDL22" s="24"/>
      <c r="IDM22" s="24"/>
      <c r="IDN22" s="24"/>
      <c r="IDO22" s="24"/>
      <c r="IDP22" s="24"/>
      <c r="IDQ22" s="24"/>
      <c r="IDR22" s="24"/>
      <c r="IDS22" s="24"/>
      <c r="IDT22" s="24"/>
      <c r="IDU22" s="24"/>
      <c r="IDV22" s="24"/>
      <c r="IDW22" s="24"/>
      <c r="IDX22" s="24"/>
      <c r="IDY22" s="24"/>
      <c r="IDZ22" s="24"/>
      <c r="IEA22" s="24"/>
      <c r="IEB22" s="24"/>
      <c r="IEC22" s="24"/>
      <c r="IED22" s="24"/>
      <c r="IEE22" s="24"/>
      <c r="IEF22" s="24"/>
      <c r="IEG22" s="24"/>
      <c r="IEH22" s="24"/>
      <c r="IEI22" s="24"/>
      <c r="IEJ22" s="24"/>
      <c r="IEK22" s="24"/>
      <c r="IEL22" s="24"/>
      <c r="IEM22" s="24"/>
      <c r="IEN22" s="24"/>
      <c r="IEO22" s="24"/>
      <c r="IEP22" s="24"/>
      <c r="IEQ22" s="24"/>
      <c r="IER22" s="24"/>
      <c r="IES22" s="24"/>
      <c r="IET22" s="24"/>
      <c r="IEU22" s="24"/>
      <c r="IEV22" s="24"/>
      <c r="IEW22" s="24"/>
      <c r="IEX22" s="24"/>
      <c r="IEY22" s="24"/>
      <c r="IEZ22" s="24"/>
      <c r="IFA22" s="24"/>
      <c r="IFB22" s="24"/>
      <c r="IFC22" s="24"/>
      <c r="IFD22" s="24"/>
      <c r="IFE22" s="24"/>
      <c r="IFF22" s="24"/>
      <c r="IFG22" s="24"/>
      <c r="IFH22" s="24"/>
      <c r="IFI22" s="24"/>
      <c r="IFJ22" s="24"/>
      <c r="IFK22" s="24"/>
      <c r="IFL22" s="24"/>
      <c r="IFM22" s="24"/>
      <c r="IFN22" s="24"/>
      <c r="IFO22" s="24"/>
      <c r="IFP22" s="24"/>
      <c r="IFQ22" s="24"/>
      <c r="IFR22" s="24"/>
      <c r="IFS22" s="24"/>
      <c r="IFT22" s="24"/>
      <c r="IFU22" s="24"/>
      <c r="IFV22" s="24"/>
      <c r="IFW22" s="24"/>
      <c r="IFX22" s="24"/>
      <c r="IFY22" s="24"/>
      <c r="IFZ22" s="24"/>
      <c r="IGA22" s="24"/>
      <c r="IGB22" s="24"/>
      <c r="IGC22" s="24"/>
      <c r="IGD22" s="24"/>
      <c r="IGE22" s="24"/>
      <c r="IGF22" s="24"/>
      <c r="IGG22" s="24"/>
      <c r="IGH22" s="24"/>
      <c r="IGI22" s="24"/>
      <c r="IGJ22" s="24"/>
      <c r="IGK22" s="24"/>
      <c r="IGL22" s="24"/>
      <c r="IGM22" s="24"/>
      <c r="IGN22" s="24"/>
      <c r="IGO22" s="24"/>
      <c r="IGP22" s="24"/>
      <c r="IGQ22" s="24"/>
      <c r="IGR22" s="24"/>
      <c r="IGS22" s="24"/>
      <c r="IGT22" s="24"/>
      <c r="IGU22" s="24"/>
      <c r="IGV22" s="24"/>
      <c r="IGW22" s="24"/>
      <c r="IGX22" s="24"/>
      <c r="IGY22" s="24"/>
      <c r="IGZ22" s="24"/>
      <c r="IHA22" s="24"/>
      <c r="IHB22" s="24"/>
      <c r="IHC22" s="24"/>
      <c r="IHD22" s="24"/>
      <c r="IHE22" s="24"/>
      <c r="IHF22" s="24"/>
      <c r="IHG22" s="24"/>
      <c r="IHH22" s="24"/>
      <c r="IHI22" s="24"/>
      <c r="IHJ22" s="24"/>
      <c r="IHK22" s="24"/>
      <c r="IHL22" s="24"/>
      <c r="IHM22" s="24"/>
      <c r="IHN22" s="24"/>
      <c r="IHO22" s="24"/>
      <c r="IHP22" s="24"/>
      <c r="IHQ22" s="24"/>
      <c r="IHR22" s="24"/>
      <c r="IHS22" s="24"/>
      <c r="IHT22" s="24"/>
      <c r="IHU22" s="24"/>
      <c r="IHV22" s="24"/>
      <c r="IHW22" s="24"/>
      <c r="IHX22" s="24"/>
      <c r="IHY22" s="24"/>
      <c r="IHZ22" s="24"/>
      <c r="IIA22" s="24"/>
      <c r="IIB22" s="24"/>
      <c r="IIC22" s="24"/>
      <c r="IID22" s="24"/>
      <c r="IIE22" s="24"/>
      <c r="IIF22" s="24"/>
      <c r="IIG22" s="24"/>
      <c r="IIH22" s="24"/>
      <c r="III22" s="24"/>
      <c r="IIJ22" s="24"/>
      <c r="IIK22" s="24"/>
      <c r="IIL22" s="24"/>
      <c r="IIM22" s="24"/>
      <c r="IIN22" s="24"/>
      <c r="IIO22" s="24"/>
      <c r="IIP22" s="24"/>
      <c r="IIQ22" s="24"/>
      <c r="IIR22" s="24"/>
      <c r="IIS22" s="24"/>
      <c r="IIT22" s="24"/>
      <c r="IIU22" s="24"/>
      <c r="IIV22" s="24"/>
      <c r="IIW22" s="24"/>
      <c r="IIX22" s="24"/>
      <c r="IIY22" s="24"/>
      <c r="IIZ22" s="24"/>
      <c r="IJA22" s="24"/>
      <c r="IJB22" s="24"/>
      <c r="IJC22" s="24"/>
      <c r="IJD22" s="24"/>
      <c r="IJE22" s="24"/>
      <c r="IJF22" s="24"/>
      <c r="IJG22" s="24"/>
      <c r="IJH22" s="24"/>
      <c r="IJI22" s="24"/>
      <c r="IJJ22" s="24"/>
      <c r="IJK22" s="24"/>
      <c r="IJL22" s="24"/>
      <c r="IJM22" s="24"/>
      <c r="IJN22" s="24"/>
      <c r="IJO22" s="24"/>
      <c r="IJP22" s="24"/>
      <c r="IJQ22" s="24"/>
      <c r="IJR22" s="24"/>
      <c r="IJS22" s="24"/>
      <c r="IJT22" s="24"/>
      <c r="IJU22" s="24"/>
      <c r="IJV22" s="24"/>
      <c r="IJW22" s="24"/>
      <c r="IJX22" s="24"/>
      <c r="IJY22" s="24"/>
      <c r="IJZ22" s="24"/>
      <c r="IKA22" s="24"/>
      <c r="IKB22" s="24"/>
      <c r="IKC22" s="24"/>
      <c r="IKD22" s="24"/>
      <c r="IKE22" s="24"/>
      <c r="IKF22" s="24"/>
      <c r="IKG22" s="24"/>
      <c r="IKH22" s="24"/>
      <c r="IKI22" s="24"/>
      <c r="IKJ22" s="24"/>
      <c r="IKK22" s="24"/>
      <c r="IKL22" s="24"/>
      <c r="IKM22" s="24"/>
      <c r="IKN22" s="24"/>
      <c r="IKO22" s="24"/>
      <c r="IKP22" s="24"/>
      <c r="IKQ22" s="24"/>
      <c r="IKR22" s="24"/>
      <c r="IKS22" s="24"/>
      <c r="IKT22" s="24"/>
      <c r="IKU22" s="24"/>
      <c r="IKV22" s="24"/>
      <c r="IKW22" s="24"/>
      <c r="IKX22" s="24"/>
      <c r="IKY22" s="24"/>
      <c r="IKZ22" s="24"/>
      <c r="ILA22" s="24"/>
      <c r="ILB22" s="24"/>
      <c r="ILC22" s="24"/>
      <c r="ILD22" s="24"/>
      <c r="ILE22" s="24"/>
      <c r="ILF22" s="24"/>
      <c r="ILG22" s="24"/>
      <c r="ILH22" s="24"/>
      <c r="ILI22" s="24"/>
      <c r="ILJ22" s="24"/>
      <c r="ILK22" s="24"/>
      <c r="ILL22" s="24"/>
      <c r="ILM22" s="24"/>
      <c r="ILN22" s="24"/>
      <c r="ILO22" s="24"/>
      <c r="ILP22" s="24"/>
      <c r="ILQ22" s="24"/>
      <c r="ILR22" s="24"/>
      <c r="ILS22" s="24"/>
      <c r="ILT22" s="24"/>
      <c r="ILU22" s="24"/>
      <c r="ILV22" s="24"/>
      <c r="ILW22" s="24"/>
      <c r="ILX22" s="24"/>
      <c r="ILY22" s="24"/>
      <c r="ILZ22" s="24"/>
      <c r="IMA22" s="24"/>
      <c r="IMB22" s="24"/>
      <c r="IMC22" s="24"/>
      <c r="IMD22" s="24"/>
      <c r="IME22" s="24"/>
      <c r="IMF22" s="24"/>
      <c r="IMG22" s="24"/>
      <c r="IMH22" s="24"/>
      <c r="IMI22" s="24"/>
      <c r="IMJ22" s="24"/>
      <c r="IMK22" s="24"/>
      <c r="IML22" s="24"/>
      <c r="IMM22" s="24"/>
      <c r="IMN22" s="24"/>
      <c r="IMO22" s="24"/>
      <c r="IMP22" s="24"/>
      <c r="IMQ22" s="24"/>
      <c r="IMR22" s="24"/>
      <c r="IMS22" s="24"/>
      <c r="IMT22" s="24"/>
      <c r="IMU22" s="24"/>
      <c r="IMV22" s="24"/>
      <c r="IMW22" s="24"/>
      <c r="IMX22" s="24"/>
      <c r="IMY22" s="24"/>
      <c r="IMZ22" s="24"/>
      <c r="INA22" s="24"/>
      <c r="INB22" s="24"/>
      <c r="INC22" s="24"/>
      <c r="IND22" s="24"/>
      <c r="INE22" s="24"/>
      <c r="INF22" s="24"/>
      <c r="ING22" s="24"/>
      <c r="INH22" s="24"/>
      <c r="INI22" s="24"/>
      <c r="INJ22" s="24"/>
      <c r="INK22" s="24"/>
      <c r="INL22" s="24"/>
      <c r="INM22" s="24"/>
      <c r="INN22" s="24"/>
      <c r="INO22" s="24"/>
      <c r="INP22" s="24"/>
      <c r="INQ22" s="24"/>
      <c r="INR22" s="24"/>
      <c r="INS22" s="24"/>
      <c r="INT22" s="24"/>
      <c r="INU22" s="24"/>
      <c r="INV22" s="24"/>
      <c r="INW22" s="24"/>
      <c r="INX22" s="24"/>
      <c r="INY22" s="24"/>
      <c r="INZ22" s="24"/>
      <c r="IOA22" s="24"/>
      <c r="IOB22" s="24"/>
      <c r="IOC22" s="24"/>
      <c r="IOD22" s="24"/>
      <c r="IOE22" s="24"/>
      <c r="IOF22" s="24"/>
      <c r="IOG22" s="24"/>
      <c r="IOH22" s="24"/>
      <c r="IOI22" s="24"/>
      <c r="IOJ22" s="24"/>
      <c r="IOK22" s="24"/>
      <c r="IOL22" s="24"/>
      <c r="IOM22" s="24"/>
      <c r="ION22" s="24"/>
      <c r="IOO22" s="24"/>
      <c r="IOP22" s="24"/>
      <c r="IOQ22" s="24"/>
      <c r="IOR22" s="24"/>
      <c r="IOS22" s="24"/>
      <c r="IOT22" s="24"/>
      <c r="IOU22" s="24"/>
      <c r="IOV22" s="24"/>
      <c r="IOW22" s="24"/>
      <c r="IOX22" s="24"/>
      <c r="IOY22" s="24"/>
      <c r="IOZ22" s="24"/>
      <c r="IPA22" s="24"/>
      <c r="IPB22" s="24"/>
      <c r="IPC22" s="24"/>
      <c r="IPD22" s="24"/>
      <c r="IPE22" s="24"/>
      <c r="IPF22" s="24"/>
      <c r="IPG22" s="24"/>
      <c r="IPH22" s="24"/>
      <c r="IPI22" s="24"/>
      <c r="IPJ22" s="24"/>
      <c r="IPK22" s="24"/>
      <c r="IPL22" s="24"/>
      <c r="IPM22" s="24"/>
      <c r="IPN22" s="24"/>
      <c r="IPO22" s="24"/>
      <c r="IPP22" s="24"/>
      <c r="IPQ22" s="24"/>
      <c r="IPR22" s="24"/>
      <c r="IPS22" s="24"/>
      <c r="IPT22" s="24"/>
      <c r="IPU22" s="24"/>
      <c r="IPV22" s="24"/>
      <c r="IPW22" s="24"/>
      <c r="IPX22" s="24"/>
      <c r="IPY22" s="24"/>
      <c r="IPZ22" s="24"/>
      <c r="IQA22" s="24"/>
      <c r="IQB22" s="24"/>
      <c r="IQC22" s="24"/>
      <c r="IQD22" s="24"/>
      <c r="IQE22" s="24"/>
      <c r="IQF22" s="24"/>
      <c r="IQG22" s="24"/>
      <c r="IQH22" s="24"/>
      <c r="IQI22" s="24"/>
      <c r="IQJ22" s="24"/>
      <c r="IQK22" s="24"/>
      <c r="IQL22" s="24"/>
      <c r="IQM22" s="24"/>
      <c r="IQN22" s="24"/>
      <c r="IQO22" s="24"/>
      <c r="IQP22" s="24"/>
      <c r="IQQ22" s="24"/>
      <c r="IQR22" s="24"/>
      <c r="IQS22" s="24"/>
      <c r="IQT22" s="24"/>
      <c r="IQU22" s="24"/>
      <c r="IQV22" s="24"/>
      <c r="IQW22" s="24"/>
      <c r="IQX22" s="24"/>
      <c r="IQY22" s="24"/>
      <c r="IQZ22" s="24"/>
      <c r="IRA22" s="24"/>
      <c r="IRB22" s="24"/>
      <c r="IRC22" s="24"/>
      <c r="IRD22" s="24"/>
      <c r="IRE22" s="24"/>
      <c r="IRF22" s="24"/>
      <c r="IRG22" s="24"/>
      <c r="IRH22" s="24"/>
      <c r="IRI22" s="24"/>
      <c r="IRJ22" s="24"/>
      <c r="IRK22" s="24"/>
      <c r="IRL22" s="24"/>
      <c r="IRM22" s="24"/>
      <c r="IRN22" s="24"/>
      <c r="IRO22" s="24"/>
      <c r="IRP22" s="24"/>
      <c r="IRQ22" s="24"/>
      <c r="IRR22" s="24"/>
      <c r="IRS22" s="24"/>
      <c r="IRT22" s="24"/>
      <c r="IRU22" s="24"/>
      <c r="IRV22" s="24"/>
      <c r="IRW22" s="24"/>
      <c r="IRX22" s="24"/>
      <c r="IRY22" s="24"/>
      <c r="IRZ22" s="24"/>
      <c r="ISA22" s="24"/>
      <c r="ISB22" s="24"/>
      <c r="ISC22" s="24"/>
      <c r="ISD22" s="24"/>
      <c r="ISE22" s="24"/>
      <c r="ISF22" s="24"/>
      <c r="ISG22" s="24"/>
      <c r="ISH22" s="24"/>
      <c r="ISI22" s="24"/>
      <c r="ISJ22" s="24"/>
      <c r="ISK22" s="24"/>
      <c r="ISL22" s="24"/>
      <c r="ISM22" s="24"/>
      <c r="ISN22" s="24"/>
      <c r="ISO22" s="24"/>
      <c r="ISP22" s="24"/>
      <c r="ISQ22" s="24"/>
      <c r="ISR22" s="24"/>
      <c r="ISS22" s="24"/>
      <c r="IST22" s="24"/>
      <c r="ISU22" s="24"/>
      <c r="ISV22" s="24"/>
      <c r="ISW22" s="24"/>
      <c r="ISX22" s="24"/>
      <c r="ISY22" s="24"/>
      <c r="ISZ22" s="24"/>
      <c r="ITA22" s="24"/>
      <c r="ITB22" s="24"/>
      <c r="ITC22" s="24"/>
      <c r="ITD22" s="24"/>
      <c r="ITE22" s="24"/>
      <c r="ITF22" s="24"/>
      <c r="ITG22" s="24"/>
      <c r="ITH22" s="24"/>
      <c r="ITI22" s="24"/>
      <c r="ITJ22" s="24"/>
      <c r="ITK22" s="24"/>
      <c r="ITL22" s="24"/>
      <c r="ITM22" s="24"/>
      <c r="ITN22" s="24"/>
      <c r="ITO22" s="24"/>
      <c r="ITP22" s="24"/>
      <c r="ITQ22" s="24"/>
      <c r="ITR22" s="24"/>
      <c r="ITS22" s="24"/>
      <c r="ITT22" s="24"/>
      <c r="ITU22" s="24"/>
      <c r="ITV22" s="24"/>
      <c r="ITW22" s="24"/>
      <c r="ITX22" s="24"/>
      <c r="ITY22" s="24"/>
      <c r="ITZ22" s="24"/>
      <c r="IUA22" s="24"/>
      <c r="IUB22" s="24"/>
      <c r="IUC22" s="24"/>
      <c r="IUD22" s="24"/>
      <c r="IUE22" s="24"/>
      <c r="IUF22" s="24"/>
      <c r="IUG22" s="24"/>
      <c r="IUH22" s="24"/>
      <c r="IUI22" s="24"/>
      <c r="IUJ22" s="24"/>
      <c r="IUK22" s="24"/>
      <c r="IUL22" s="24"/>
      <c r="IUM22" s="24"/>
      <c r="IUN22" s="24"/>
      <c r="IUO22" s="24"/>
      <c r="IUP22" s="24"/>
      <c r="IUQ22" s="24"/>
      <c r="IUR22" s="24"/>
      <c r="IUS22" s="24"/>
      <c r="IUT22" s="24"/>
      <c r="IUU22" s="24"/>
      <c r="IUV22" s="24"/>
      <c r="IUW22" s="24"/>
      <c r="IUX22" s="24"/>
      <c r="IUY22" s="24"/>
      <c r="IUZ22" s="24"/>
      <c r="IVA22" s="24"/>
      <c r="IVB22" s="24"/>
      <c r="IVC22" s="24"/>
      <c r="IVD22" s="24"/>
      <c r="IVE22" s="24"/>
      <c r="IVF22" s="24"/>
      <c r="IVG22" s="24"/>
      <c r="IVH22" s="24"/>
      <c r="IVI22" s="24"/>
      <c r="IVJ22" s="24"/>
      <c r="IVK22" s="24"/>
      <c r="IVL22" s="24"/>
      <c r="IVM22" s="24"/>
      <c r="IVN22" s="24"/>
      <c r="IVO22" s="24"/>
      <c r="IVP22" s="24"/>
      <c r="IVQ22" s="24"/>
      <c r="IVR22" s="24"/>
      <c r="IVS22" s="24"/>
      <c r="IVT22" s="24"/>
      <c r="IVU22" s="24"/>
      <c r="IVV22" s="24"/>
      <c r="IVW22" s="24"/>
      <c r="IVX22" s="24"/>
      <c r="IVY22" s="24"/>
      <c r="IVZ22" s="24"/>
      <c r="IWA22" s="24"/>
      <c r="IWB22" s="24"/>
      <c r="IWC22" s="24"/>
      <c r="IWD22" s="24"/>
      <c r="IWE22" s="24"/>
      <c r="IWF22" s="24"/>
      <c r="IWG22" s="24"/>
      <c r="IWH22" s="24"/>
      <c r="IWI22" s="24"/>
      <c r="IWJ22" s="24"/>
      <c r="IWK22" s="24"/>
      <c r="IWL22" s="24"/>
      <c r="IWM22" s="24"/>
      <c r="IWN22" s="24"/>
      <c r="IWO22" s="24"/>
      <c r="IWP22" s="24"/>
      <c r="IWQ22" s="24"/>
      <c r="IWR22" s="24"/>
      <c r="IWS22" s="24"/>
      <c r="IWT22" s="24"/>
      <c r="IWU22" s="24"/>
      <c r="IWV22" s="24"/>
      <c r="IWW22" s="24"/>
      <c r="IWX22" s="24"/>
      <c r="IWY22" s="24"/>
      <c r="IWZ22" s="24"/>
      <c r="IXA22" s="24"/>
      <c r="IXB22" s="24"/>
      <c r="IXC22" s="24"/>
      <c r="IXD22" s="24"/>
      <c r="IXE22" s="24"/>
      <c r="IXF22" s="24"/>
      <c r="IXG22" s="24"/>
      <c r="IXH22" s="24"/>
      <c r="IXI22" s="24"/>
      <c r="IXJ22" s="24"/>
      <c r="IXK22" s="24"/>
      <c r="IXL22" s="24"/>
      <c r="IXM22" s="24"/>
      <c r="IXN22" s="24"/>
      <c r="IXO22" s="24"/>
      <c r="IXP22" s="24"/>
      <c r="IXQ22" s="24"/>
      <c r="IXR22" s="24"/>
      <c r="IXS22" s="24"/>
      <c r="IXT22" s="24"/>
      <c r="IXU22" s="24"/>
      <c r="IXV22" s="24"/>
      <c r="IXW22" s="24"/>
      <c r="IXX22" s="24"/>
      <c r="IXY22" s="24"/>
      <c r="IXZ22" s="24"/>
      <c r="IYA22" s="24"/>
      <c r="IYB22" s="24"/>
      <c r="IYC22" s="24"/>
      <c r="IYD22" s="24"/>
      <c r="IYE22" s="24"/>
      <c r="IYF22" s="24"/>
      <c r="IYG22" s="24"/>
      <c r="IYH22" s="24"/>
      <c r="IYI22" s="24"/>
      <c r="IYJ22" s="24"/>
      <c r="IYK22" s="24"/>
      <c r="IYL22" s="24"/>
      <c r="IYM22" s="24"/>
      <c r="IYN22" s="24"/>
      <c r="IYO22" s="24"/>
      <c r="IYP22" s="24"/>
      <c r="IYQ22" s="24"/>
      <c r="IYR22" s="24"/>
      <c r="IYS22" s="24"/>
      <c r="IYT22" s="24"/>
      <c r="IYU22" s="24"/>
      <c r="IYV22" s="24"/>
      <c r="IYW22" s="24"/>
      <c r="IYX22" s="24"/>
      <c r="IYY22" s="24"/>
      <c r="IYZ22" s="24"/>
      <c r="IZA22" s="24"/>
      <c r="IZB22" s="24"/>
      <c r="IZC22" s="24"/>
      <c r="IZD22" s="24"/>
      <c r="IZE22" s="24"/>
      <c r="IZF22" s="24"/>
      <c r="IZG22" s="24"/>
      <c r="IZH22" s="24"/>
      <c r="IZI22" s="24"/>
      <c r="IZJ22" s="24"/>
      <c r="IZK22" s="24"/>
      <c r="IZL22" s="24"/>
      <c r="IZM22" s="24"/>
      <c r="IZN22" s="24"/>
      <c r="IZO22" s="24"/>
      <c r="IZP22" s="24"/>
      <c r="IZQ22" s="24"/>
      <c r="IZR22" s="24"/>
      <c r="IZS22" s="24"/>
      <c r="IZT22" s="24"/>
      <c r="IZU22" s="24"/>
      <c r="IZV22" s="24"/>
      <c r="IZW22" s="24"/>
      <c r="IZX22" s="24"/>
      <c r="IZY22" s="24"/>
      <c r="IZZ22" s="24"/>
      <c r="JAA22" s="24"/>
      <c r="JAB22" s="24"/>
      <c r="JAC22" s="24"/>
      <c r="JAD22" s="24"/>
      <c r="JAE22" s="24"/>
      <c r="JAF22" s="24"/>
      <c r="JAG22" s="24"/>
      <c r="JAH22" s="24"/>
      <c r="JAI22" s="24"/>
      <c r="JAJ22" s="24"/>
      <c r="JAK22" s="24"/>
      <c r="JAL22" s="24"/>
      <c r="JAM22" s="24"/>
      <c r="JAN22" s="24"/>
      <c r="JAO22" s="24"/>
      <c r="JAP22" s="24"/>
      <c r="JAQ22" s="24"/>
      <c r="JAR22" s="24"/>
      <c r="JAS22" s="24"/>
      <c r="JAT22" s="24"/>
      <c r="JAU22" s="24"/>
      <c r="JAV22" s="24"/>
      <c r="JAW22" s="24"/>
      <c r="JAX22" s="24"/>
      <c r="JAY22" s="24"/>
      <c r="JAZ22" s="24"/>
      <c r="JBA22" s="24"/>
      <c r="JBB22" s="24"/>
      <c r="JBC22" s="24"/>
      <c r="JBD22" s="24"/>
      <c r="JBE22" s="24"/>
      <c r="JBF22" s="24"/>
      <c r="JBG22" s="24"/>
      <c r="JBH22" s="24"/>
      <c r="JBI22" s="24"/>
      <c r="JBJ22" s="24"/>
      <c r="JBK22" s="24"/>
      <c r="JBL22" s="24"/>
      <c r="JBM22" s="24"/>
      <c r="JBN22" s="24"/>
      <c r="JBO22" s="24"/>
      <c r="JBP22" s="24"/>
      <c r="JBQ22" s="24"/>
      <c r="JBR22" s="24"/>
      <c r="JBS22" s="24"/>
      <c r="JBT22" s="24"/>
      <c r="JBU22" s="24"/>
      <c r="JBV22" s="24"/>
      <c r="JBW22" s="24"/>
      <c r="JBX22" s="24"/>
      <c r="JBY22" s="24"/>
      <c r="JBZ22" s="24"/>
      <c r="JCA22" s="24"/>
      <c r="JCB22" s="24"/>
      <c r="JCC22" s="24"/>
      <c r="JCD22" s="24"/>
      <c r="JCE22" s="24"/>
      <c r="JCF22" s="24"/>
      <c r="JCG22" s="24"/>
      <c r="JCH22" s="24"/>
      <c r="JCI22" s="24"/>
      <c r="JCJ22" s="24"/>
      <c r="JCK22" s="24"/>
      <c r="JCL22" s="24"/>
      <c r="JCM22" s="24"/>
      <c r="JCN22" s="24"/>
      <c r="JCO22" s="24"/>
      <c r="JCP22" s="24"/>
      <c r="JCQ22" s="24"/>
      <c r="JCR22" s="24"/>
      <c r="JCS22" s="24"/>
      <c r="JCT22" s="24"/>
      <c r="JCU22" s="24"/>
      <c r="JCV22" s="24"/>
      <c r="JCW22" s="24"/>
      <c r="JCX22" s="24"/>
      <c r="JCY22" s="24"/>
      <c r="JCZ22" s="24"/>
      <c r="JDA22" s="24"/>
      <c r="JDB22" s="24"/>
      <c r="JDC22" s="24"/>
      <c r="JDD22" s="24"/>
      <c r="JDE22" s="24"/>
      <c r="JDF22" s="24"/>
      <c r="JDG22" s="24"/>
      <c r="JDH22" s="24"/>
      <c r="JDI22" s="24"/>
      <c r="JDJ22" s="24"/>
      <c r="JDK22" s="24"/>
      <c r="JDL22" s="24"/>
      <c r="JDM22" s="24"/>
      <c r="JDN22" s="24"/>
      <c r="JDO22" s="24"/>
      <c r="JDP22" s="24"/>
      <c r="JDQ22" s="24"/>
      <c r="JDR22" s="24"/>
      <c r="JDS22" s="24"/>
      <c r="JDT22" s="24"/>
      <c r="JDU22" s="24"/>
      <c r="JDV22" s="24"/>
      <c r="JDW22" s="24"/>
      <c r="JDX22" s="24"/>
      <c r="JDY22" s="24"/>
      <c r="JDZ22" s="24"/>
      <c r="JEA22" s="24"/>
      <c r="JEB22" s="24"/>
      <c r="JEC22" s="24"/>
      <c r="JED22" s="24"/>
      <c r="JEE22" s="24"/>
      <c r="JEF22" s="24"/>
      <c r="JEG22" s="24"/>
      <c r="JEH22" s="24"/>
      <c r="JEI22" s="24"/>
      <c r="JEJ22" s="24"/>
      <c r="JEK22" s="24"/>
      <c r="JEL22" s="24"/>
      <c r="JEM22" s="24"/>
      <c r="JEN22" s="24"/>
      <c r="JEO22" s="24"/>
      <c r="JEP22" s="24"/>
      <c r="JEQ22" s="24"/>
      <c r="JER22" s="24"/>
      <c r="JES22" s="24"/>
      <c r="JET22" s="24"/>
      <c r="JEU22" s="24"/>
      <c r="JEV22" s="24"/>
      <c r="JEW22" s="24"/>
      <c r="JEX22" s="24"/>
      <c r="JEY22" s="24"/>
      <c r="JEZ22" s="24"/>
      <c r="JFA22" s="24"/>
      <c r="JFB22" s="24"/>
      <c r="JFC22" s="24"/>
      <c r="JFD22" s="24"/>
      <c r="JFE22" s="24"/>
      <c r="JFF22" s="24"/>
      <c r="JFG22" s="24"/>
      <c r="JFH22" s="24"/>
      <c r="JFI22" s="24"/>
      <c r="JFJ22" s="24"/>
      <c r="JFK22" s="24"/>
      <c r="JFL22" s="24"/>
      <c r="JFM22" s="24"/>
      <c r="JFN22" s="24"/>
      <c r="JFO22" s="24"/>
      <c r="JFP22" s="24"/>
      <c r="JFQ22" s="24"/>
      <c r="JFR22" s="24"/>
      <c r="JFS22" s="24"/>
      <c r="JFT22" s="24"/>
      <c r="JFU22" s="24"/>
      <c r="JFV22" s="24"/>
      <c r="JFW22" s="24"/>
      <c r="JFX22" s="24"/>
      <c r="JFY22" s="24"/>
      <c r="JFZ22" s="24"/>
      <c r="JGA22" s="24"/>
      <c r="JGB22" s="24"/>
      <c r="JGC22" s="24"/>
      <c r="JGD22" s="24"/>
      <c r="JGE22" s="24"/>
      <c r="JGF22" s="24"/>
      <c r="JGG22" s="24"/>
      <c r="JGH22" s="24"/>
      <c r="JGI22" s="24"/>
      <c r="JGJ22" s="24"/>
      <c r="JGK22" s="24"/>
      <c r="JGL22" s="24"/>
      <c r="JGM22" s="24"/>
      <c r="JGN22" s="24"/>
      <c r="JGO22" s="24"/>
      <c r="JGP22" s="24"/>
      <c r="JGQ22" s="24"/>
      <c r="JGR22" s="24"/>
      <c r="JGS22" s="24"/>
      <c r="JGT22" s="24"/>
      <c r="JGU22" s="24"/>
      <c r="JGV22" s="24"/>
      <c r="JGW22" s="24"/>
      <c r="JGX22" s="24"/>
      <c r="JGY22" s="24"/>
      <c r="JGZ22" s="24"/>
      <c r="JHA22" s="24"/>
      <c r="JHB22" s="24"/>
      <c r="JHC22" s="24"/>
      <c r="JHD22" s="24"/>
      <c r="JHE22" s="24"/>
      <c r="JHF22" s="24"/>
      <c r="JHG22" s="24"/>
      <c r="JHH22" s="24"/>
      <c r="JHI22" s="24"/>
      <c r="JHJ22" s="24"/>
      <c r="JHK22" s="24"/>
      <c r="JHL22" s="24"/>
      <c r="JHM22" s="24"/>
      <c r="JHN22" s="24"/>
      <c r="JHO22" s="24"/>
      <c r="JHP22" s="24"/>
      <c r="JHQ22" s="24"/>
      <c r="JHR22" s="24"/>
      <c r="JHS22" s="24"/>
      <c r="JHT22" s="24"/>
      <c r="JHU22" s="24"/>
      <c r="JHV22" s="24"/>
      <c r="JHW22" s="24"/>
      <c r="JHX22" s="24"/>
      <c r="JHY22" s="24"/>
      <c r="JHZ22" s="24"/>
      <c r="JIA22" s="24"/>
      <c r="JIB22" s="24"/>
      <c r="JIC22" s="24"/>
      <c r="JID22" s="24"/>
      <c r="JIE22" s="24"/>
      <c r="JIF22" s="24"/>
      <c r="JIG22" s="24"/>
      <c r="JIH22" s="24"/>
      <c r="JII22" s="24"/>
      <c r="JIJ22" s="24"/>
      <c r="JIK22" s="24"/>
      <c r="JIL22" s="24"/>
      <c r="JIM22" s="24"/>
      <c r="JIN22" s="24"/>
      <c r="JIO22" s="24"/>
      <c r="JIP22" s="24"/>
      <c r="JIQ22" s="24"/>
      <c r="JIR22" s="24"/>
      <c r="JIS22" s="24"/>
      <c r="JIT22" s="24"/>
      <c r="JIU22" s="24"/>
      <c r="JIV22" s="24"/>
      <c r="JIW22" s="24"/>
      <c r="JIX22" s="24"/>
      <c r="JIY22" s="24"/>
      <c r="JIZ22" s="24"/>
      <c r="JJA22" s="24"/>
      <c r="JJB22" s="24"/>
      <c r="JJC22" s="24"/>
      <c r="JJD22" s="24"/>
      <c r="JJE22" s="24"/>
      <c r="JJF22" s="24"/>
      <c r="JJG22" s="24"/>
      <c r="JJH22" s="24"/>
      <c r="JJI22" s="24"/>
      <c r="JJJ22" s="24"/>
      <c r="JJK22" s="24"/>
      <c r="JJL22" s="24"/>
      <c r="JJM22" s="24"/>
      <c r="JJN22" s="24"/>
      <c r="JJO22" s="24"/>
      <c r="JJP22" s="24"/>
      <c r="JJQ22" s="24"/>
      <c r="JJR22" s="24"/>
      <c r="JJS22" s="24"/>
      <c r="JJT22" s="24"/>
      <c r="JJU22" s="24"/>
      <c r="JJV22" s="24"/>
      <c r="JJW22" s="24"/>
      <c r="JJX22" s="24"/>
      <c r="JJY22" s="24"/>
      <c r="JJZ22" s="24"/>
      <c r="JKA22" s="24"/>
      <c r="JKB22" s="24"/>
      <c r="JKC22" s="24"/>
      <c r="JKD22" s="24"/>
      <c r="JKE22" s="24"/>
      <c r="JKF22" s="24"/>
      <c r="JKG22" s="24"/>
      <c r="JKH22" s="24"/>
      <c r="JKI22" s="24"/>
      <c r="JKJ22" s="24"/>
      <c r="JKK22" s="24"/>
      <c r="JKL22" s="24"/>
      <c r="JKM22" s="24"/>
      <c r="JKN22" s="24"/>
      <c r="JKO22" s="24"/>
      <c r="JKP22" s="24"/>
      <c r="JKQ22" s="24"/>
      <c r="JKR22" s="24"/>
      <c r="JKS22" s="24"/>
      <c r="JKT22" s="24"/>
      <c r="JKU22" s="24"/>
      <c r="JKV22" s="24"/>
      <c r="JKW22" s="24"/>
      <c r="JKX22" s="24"/>
      <c r="JKY22" s="24"/>
      <c r="JKZ22" s="24"/>
      <c r="JLA22" s="24"/>
      <c r="JLB22" s="24"/>
      <c r="JLC22" s="24"/>
      <c r="JLD22" s="24"/>
      <c r="JLE22" s="24"/>
      <c r="JLF22" s="24"/>
      <c r="JLG22" s="24"/>
      <c r="JLH22" s="24"/>
      <c r="JLI22" s="24"/>
      <c r="JLJ22" s="24"/>
      <c r="JLK22" s="24"/>
      <c r="JLL22" s="24"/>
      <c r="JLM22" s="24"/>
      <c r="JLN22" s="24"/>
      <c r="JLO22" s="24"/>
      <c r="JLP22" s="24"/>
      <c r="JLQ22" s="24"/>
      <c r="JLR22" s="24"/>
      <c r="JLS22" s="24"/>
      <c r="JLT22" s="24"/>
      <c r="JLU22" s="24"/>
      <c r="JLV22" s="24"/>
      <c r="JLW22" s="24"/>
      <c r="JLX22" s="24"/>
      <c r="JLY22" s="24"/>
      <c r="JLZ22" s="24"/>
      <c r="JMA22" s="24"/>
      <c r="JMB22" s="24"/>
      <c r="JMC22" s="24"/>
      <c r="JMD22" s="24"/>
      <c r="JME22" s="24"/>
      <c r="JMF22" s="24"/>
      <c r="JMG22" s="24"/>
      <c r="JMH22" s="24"/>
      <c r="JMI22" s="24"/>
      <c r="JMJ22" s="24"/>
      <c r="JMK22" s="24"/>
      <c r="JML22" s="24"/>
      <c r="JMM22" s="24"/>
      <c r="JMN22" s="24"/>
      <c r="JMO22" s="24"/>
      <c r="JMP22" s="24"/>
      <c r="JMQ22" s="24"/>
      <c r="JMR22" s="24"/>
      <c r="JMS22" s="24"/>
      <c r="JMT22" s="24"/>
      <c r="JMU22" s="24"/>
      <c r="JMV22" s="24"/>
      <c r="JMW22" s="24"/>
      <c r="JMX22" s="24"/>
      <c r="JMY22" s="24"/>
      <c r="JMZ22" s="24"/>
      <c r="JNA22" s="24"/>
      <c r="JNB22" s="24"/>
      <c r="JNC22" s="24"/>
      <c r="JND22" s="24"/>
      <c r="JNE22" s="24"/>
      <c r="JNF22" s="24"/>
      <c r="JNG22" s="24"/>
      <c r="JNH22" s="24"/>
      <c r="JNI22" s="24"/>
      <c r="JNJ22" s="24"/>
      <c r="JNK22" s="24"/>
      <c r="JNL22" s="24"/>
      <c r="JNM22" s="24"/>
      <c r="JNN22" s="24"/>
      <c r="JNO22" s="24"/>
      <c r="JNP22" s="24"/>
      <c r="JNQ22" s="24"/>
      <c r="JNR22" s="24"/>
      <c r="JNS22" s="24"/>
      <c r="JNT22" s="24"/>
      <c r="JNU22" s="24"/>
      <c r="JNV22" s="24"/>
      <c r="JNW22" s="24"/>
      <c r="JNX22" s="24"/>
      <c r="JNY22" s="24"/>
      <c r="JNZ22" s="24"/>
      <c r="JOA22" s="24"/>
      <c r="JOB22" s="24"/>
      <c r="JOC22" s="24"/>
      <c r="JOD22" s="24"/>
      <c r="JOE22" s="24"/>
      <c r="JOF22" s="24"/>
      <c r="JOG22" s="24"/>
      <c r="JOH22" s="24"/>
      <c r="JOI22" s="24"/>
      <c r="JOJ22" s="24"/>
      <c r="JOK22" s="24"/>
      <c r="JOL22" s="24"/>
      <c r="JOM22" s="24"/>
      <c r="JON22" s="24"/>
      <c r="JOO22" s="24"/>
      <c r="JOP22" s="24"/>
      <c r="JOQ22" s="24"/>
      <c r="JOR22" s="24"/>
      <c r="JOS22" s="24"/>
      <c r="JOT22" s="24"/>
      <c r="JOU22" s="24"/>
      <c r="JOV22" s="24"/>
      <c r="JOW22" s="24"/>
      <c r="JOX22" s="24"/>
      <c r="JOY22" s="24"/>
      <c r="JOZ22" s="24"/>
      <c r="JPA22" s="24"/>
      <c r="JPB22" s="24"/>
      <c r="JPC22" s="24"/>
      <c r="JPD22" s="24"/>
      <c r="JPE22" s="24"/>
      <c r="JPF22" s="24"/>
      <c r="JPG22" s="24"/>
      <c r="JPH22" s="24"/>
      <c r="JPI22" s="24"/>
      <c r="JPJ22" s="24"/>
      <c r="JPK22" s="24"/>
      <c r="JPL22" s="24"/>
      <c r="JPM22" s="24"/>
      <c r="JPN22" s="24"/>
      <c r="JPO22" s="24"/>
      <c r="JPP22" s="24"/>
      <c r="JPQ22" s="24"/>
      <c r="JPR22" s="24"/>
      <c r="JPS22" s="24"/>
      <c r="JPT22" s="24"/>
      <c r="JPU22" s="24"/>
      <c r="JPV22" s="24"/>
      <c r="JPW22" s="24"/>
      <c r="JPX22" s="24"/>
      <c r="JPY22" s="24"/>
      <c r="JPZ22" s="24"/>
      <c r="JQA22" s="24"/>
      <c r="JQB22" s="24"/>
      <c r="JQC22" s="24"/>
      <c r="JQD22" s="24"/>
      <c r="JQE22" s="24"/>
      <c r="JQF22" s="24"/>
      <c r="JQG22" s="24"/>
      <c r="JQH22" s="24"/>
      <c r="JQI22" s="24"/>
      <c r="JQJ22" s="24"/>
      <c r="JQK22" s="24"/>
      <c r="JQL22" s="24"/>
      <c r="JQM22" s="24"/>
      <c r="JQN22" s="24"/>
      <c r="JQO22" s="24"/>
      <c r="JQP22" s="24"/>
      <c r="JQQ22" s="24"/>
      <c r="JQR22" s="24"/>
      <c r="JQS22" s="24"/>
      <c r="JQT22" s="24"/>
      <c r="JQU22" s="24"/>
      <c r="JQV22" s="24"/>
      <c r="JQW22" s="24"/>
      <c r="JQX22" s="24"/>
      <c r="JQY22" s="24"/>
      <c r="JQZ22" s="24"/>
      <c r="JRA22" s="24"/>
      <c r="JRB22" s="24"/>
      <c r="JRC22" s="24"/>
      <c r="JRD22" s="24"/>
      <c r="JRE22" s="24"/>
      <c r="JRF22" s="24"/>
      <c r="JRG22" s="24"/>
      <c r="JRH22" s="24"/>
      <c r="JRI22" s="24"/>
      <c r="JRJ22" s="24"/>
      <c r="JRK22" s="24"/>
      <c r="JRL22" s="24"/>
      <c r="JRM22" s="24"/>
      <c r="JRN22" s="24"/>
      <c r="JRO22" s="24"/>
      <c r="JRP22" s="24"/>
      <c r="JRQ22" s="24"/>
      <c r="JRR22" s="24"/>
      <c r="JRS22" s="24"/>
      <c r="JRT22" s="24"/>
      <c r="JRU22" s="24"/>
      <c r="JRV22" s="24"/>
      <c r="JRW22" s="24"/>
      <c r="JRX22" s="24"/>
      <c r="JRY22" s="24"/>
      <c r="JRZ22" s="24"/>
      <c r="JSA22" s="24"/>
      <c r="JSB22" s="24"/>
      <c r="JSC22" s="24"/>
      <c r="JSD22" s="24"/>
      <c r="JSE22" s="24"/>
      <c r="JSF22" s="24"/>
      <c r="JSG22" s="24"/>
      <c r="JSH22" s="24"/>
      <c r="JSI22" s="24"/>
      <c r="JSJ22" s="24"/>
      <c r="JSK22" s="24"/>
      <c r="JSL22" s="24"/>
      <c r="JSM22" s="24"/>
      <c r="JSN22" s="24"/>
      <c r="JSO22" s="24"/>
      <c r="JSP22" s="24"/>
      <c r="JSQ22" s="24"/>
      <c r="JSR22" s="24"/>
      <c r="JSS22" s="24"/>
      <c r="JST22" s="24"/>
      <c r="JSU22" s="24"/>
      <c r="JSV22" s="24"/>
      <c r="JSW22" s="24"/>
      <c r="JSX22" s="24"/>
      <c r="JSY22" s="24"/>
      <c r="JSZ22" s="24"/>
      <c r="JTA22" s="24"/>
      <c r="JTB22" s="24"/>
      <c r="JTC22" s="24"/>
      <c r="JTD22" s="24"/>
      <c r="JTE22" s="24"/>
      <c r="JTF22" s="24"/>
      <c r="JTG22" s="24"/>
      <c r="JTH22" s="24"/>
      <c r="JTI22" s="24"/>
      <c r="JTJ22" s="24"/>
      <c r="JTK22" s="24"/>
      <c r="JTL22" s="24"/>
      <c r="JTM22" s="24"/>
      <c r="JTN22" s="24"/>
      <c r="JTO22" s="24"/>
      <c r="JTP22" s="24"/>
      <c r="JTQ22" s="24"/>
      <c r="JTR22" s="24"/>
      <c r="JTS22" s="24"/>
      <c r="JTT22" s="24"/>
      <c r="JTU22" s="24"/>
      <c r="JTV22" s="24"/>
      <c r="JTW22" s="24"/>
      <c r="JTX22" s="24"/>
      <c r="JTY22" s="24"/>
      <c r="JTZ22" s="24"/>
      <c r="JUA22" s="24"/>
      <c r="JUB22" s="24"/>
      <c r="JUC22" s="24"/>
      <c r="JUD22" s="24"/>
      <c r="JUE22" s="24"/>
      <c r="JUF22" s="24"/>
      <c r="JUG22" s="24"/>
      <c r="JUH22" s="24"/>
      <c r="JUI22" s="24"/>
      <c r="JUJ22" s="24"/>
      <c r="JUK22" s="24"/>
      <c r="JUL22" s="24"/>
      <c r="JUM22" s="24"/>
      <c r="JUN22" s="24"/>
      <c r="JUO22" s="24"/>
      <c r="JUP22" s="24"/>
      <c r="JUQ22" s="24"/>
      <c r="JUR22" s="24"/>
      <c r="JUS22" s="24"/>
      <c r="JUT22" s="24"/>
      <c r="JUU22" s="24"/>
      <c r="JUV22" s="24"/>
      <c r="JUW22" s="24"/>
      <c r="JUX22" s="24"/>
      <c r="JUY22" s="24"/>
      <c r="JUZ22" s="24"/>
      <c r="JVA22" s="24"/>
      <c r="JVB22" s="24"/>
      <c r="JVC22" s="24"/>
      <c r="JVD22" s="24"/>
      <c r="JVE22" s="24"/>
      <c r="JVF22" s="24"/>
      <c r="JVG22" s="24"/>
      <c r="JVH22" s="24"/>
      <c r="JVI22" s="24"/>
      <c r="JVJ22" s="24"/>
      <c r="JVK22" s="24"/>
      <c r="JVL22" s="24"/>
      <c r="JVM22" s="24"/>
      <c r="JVN22" s="24"/>
      <c r="JVO22" s="24"/>
      <c r="JVP22" s="24"/>
      <c r="JVQ22" s="24"/>
      <c r="JVR22" s="24"/>
      <c r="JVS22" s="24"/>
      <c r="JVT22" s="24"/>
      <c r="JVU22" s="24"/>
      <c r="JVV22" s="24"/>
      <c r="JVW22" s="24"/>
      <c r="JVX22" s="24"/>
      <c r="JVY22" s="24"/>
      <c r="JVZ22" s="24"/>
      <c r="JWA22" s="24"/>
      <c r="JWB22" s="24"/>
      <c r="JWC22" s="24"/>
      <c r="JWD22" s="24"/>
      <c r="JWE22" s="24"/>
      <c r="JWF22" s="24"/>
      <c r="JWG22" s="24"/>
      <c r="JWH22" s="24"/>
      <c r="JWI22" s="24"/>
      <c r="JWJ22" s="24"/>
      <c r="JWK22" s="24"/>
      <c r="JWL22" s="24"/>
      <c r="JWM22" s="24"/>
      <c r="JWN22" s="24"/>
      <c r="JWO22" s="24"/>
      <c r="JWP22" s="24"/>
      <c r="JWQ22" s="24"/>
      <c r="JWR22" s="24"/>
      <c r="JWS22" s="24"/>
      <c r="JWT22" s="24"/>
      <c r="JWU22" s="24"/>
      <c r="JWV22" s="24"/>
      <c r="JWW22" s="24"/>
      <c r="JWX22" s="24"/>
      <c r="JWY22" s="24"/>
      <c r="JWZ22" s="24"/>
      <c r="JXA22" s="24"/>
      <c r="JXB22" s="24"/>
      <c r="JXC22" s="24"/>
      <c r="JXD22" s="24"/>
      <c r="JXE22" s="24"/>
      <c r="JXF22" s="24"/>
      <c r="JXG22" s="24"/>
      <c r="JXH22" s="24"/>
      <c r="JXI22" s="24"/>
      <c r="JXJ22" s="24"/>
      <c r="JXK22" s="24"/>
      <c r="JXL22" s="24"/>
      <c r="JXM22" s="24"/>
      <c r="JXN22" s="24"/>
      <c r="JXO22" s="24"/>
      <c r="JXP22" s="24"/>
      <c r="JXQ22" s="24"/>
      <c r="JXR22" s="24"/>
      <c r="JXS22" s="24"/>
      <c r="JXT22" s="24"/>
      <c r="JXU22" s="24"/>
      <c r="JXV22" s="24"/>
      <c r="JXW22" s="24"/>
      <c r="JXX22" s="24"/>
      <c r="JXY22" s="24"/>
      <c r="JXZ22" s="24"/>
      <c r="JYA22" s="24"/>
      <c r="JYB22" s="24"/>
      <c r="JYC22" s="24"/>
      <c r="JYD22" s="24"/>
      <c r="JYE22" s="24"/>
      <c r="JYF22" s="24"/>
      <c r="JYG22" s="24"/>
      <c r="JYH22" s="24"/>
      <c r="JYI22" s="24"/>
      <c r="JYJ22" s="24"/>
      <c r="JYK22" s="24"/>
      <c r="JYL22" s="24"/>
      <c r="JYM22" s="24"/>
      <c r="JYN22" s="24"/>
      <c r="JYO22" s="24"/>
      <c r="JYP22" s="24"/>
      <c r="JYQ22" s="24"/>
      <c r="JYR22" s="24"/>
      <c r="JYS22" s="24"/>
      <c r="JYT22" s="24"/>
      <c r="JYU22" s="24"/>
      <c r="JYV22" s="24"/>
      <c r="JYW22" s="24"/>
      <c r="JYX22" s="24"/>
      <c r="JYY22" s="24"/>
      <c r="JYZ22" s="24"/>
      <c r="JZA22" s="24"/>
      <c r="JZB22" s="24"/>
      <c r="JZC22" s="24"/>
      <c r="JZD22" s="24"/>
      <c r="JZE22" s="24"/>
      <c r="JZF22" s="24"/>
      <c r="JZG22" s="24"/>
      <c r="JZH22" s="24"/>
      <c r="JZI22" s="24"/>
      <c r="JZJ22" s="24"/>
      <c r="JZK22" s="24"/>
      <c r="JZL22" s="24"/>
      <c r="JZM22" s="24"/>
      <c r="JZN22" s="24"/>
      <c r="JZO22" s="24"/>
      <c r="JZP22" s="24"/>
      <c r="JZQ22" s="24"/>
      <c r="JZR22" s="24"/>
      <c r="JZS22" s="24"/>
      <c r="JZT22" s="24"/>
      <c r="JZU22" s="24"/>
      <c r="JZV22" s="24"/>
      <c r="JZW22" s="24"/>
      <c r="JZX22" s="24"/>
      <c r="JZY22" s="24"/>
      <c r="JZZ22" s="24"/>
      <c r="KAA22" s="24"/>
      <c r="KAB22" s="24"/>
      <c r="KAC22" s="24"/>
      <c r="KAD22" s="24"/>
      <c r="KAE22" s="24"/>
      <c r="KAF22" s="24"/>
      <c r="KAG22" s="24"/>
      <c r="KAH22" s="24"/>
      <c r="KAI22" s="24"/>
      <c r="KAJ22" s="24"/>
      <c r="KAK22" s="24"/>
      <c r="KAL22" s="24"/>
      <c r="KAM22" s="24"/>
      <c r="KAN22" s="24"/>
      <c r="KAO22" s="24"/>
      <c r="KAP22" s="24"/>
      <c r="KAQ22" s="24"/>
      <c r="KAR22" s="24"/>
      <c r="KAS22" s="24"/>
      <c r="KAT22" s="24"/>
      <c r="KAU22" s="24"/>
      <c r="KAV22" s="24"/>
      <c r="KAW22" s="24"/>
      <c r="KAX22" s="24"/>
      <c r="KAY22" s="24"/>
      <c r="KAZ22" s="24"/>
      <c r="KBA22" s="24"/>
      <c r="KBB22" s="24"/>
      <c r="KBC22" s="24"/>
      <c r="KBD22" s="24"/>
      <c r="KBE22" s="24"/>
      <c r="KBF22" s="24"/>
      <c r="KBG22" s="24"/>
      <c r="KBH22" s="24"/>
      <c r="KBI22" s="24"/>
      <c r="KBJ22" s="24"/>
      <c r="KBK22" s="24"/>
      <c r="KBL22" s="24"/>
      <c r="KBM22" s="24"/>
      <c r="KBN22" s="24"/>
      <c r="KBO22" s="24"/>
      <c r="KBP22" s="24"/>
      <c r="KBQ22" s="24"/>
      <c r="KBR22" s="24"/>
      <c r="KBS22" s="24"/>
      <c r="KBT22" s="24"/>
      <c r="KBU22" s="24"/>
      <c r="KBV22" s="24"/>
      <c r="KBW22" s="24"/>
      <c r="KBX22" s="24"/>
      <c r="KBY22" s="24"/>
      <c r="KBZ22" s="24"/>
      <c r="KCA22" s="24"/>
      <c r="KCB22" s="24"/>
      <c r="KCC22" s="24"/>
      <c r="KCD22" s="24"/>
      <c r="KCE22" s="24"/>
      <c r="KCF22" s="24"/>
      <c r="KCG22" s="24"/>
      <c r="KCH22" s="24"/>
      <c r="KCI22" s="24"/>
      <c r="KCJ22" s="24"/>
      <c r="KCK22" s="24"/>
      <c r="KCL22" s="24"/>
      <c r="KCM22" s="24"/>
      <c r="KCN22" s="24"/>
      <c r="KCO22" s="24"/>
      <c r="KCP22" s="24"/>
      <c r="KCQ22" s="24"/>
      <c r="KCR22" s="24"/>
      <c r="KCS22" s="24"/>
      <c r="KCT22" s="24"/>
      <c r="KCU22" s="24"/>
      <c r="KCV22" s="24"/>
      <c r="KCW22" s="24"/>
      <c r="KCX22" s="24"/>
      <c r="KCY22" s="24"/>
      <c r="KCZ22" s="24"/>
      <c r="KDA22" s="24"/>
      <c r="KDB22" s="24"/>
      <c r="KDC22" s="24"/>
      <c r="KDD22" s="24"/>
      <c r="KDE22" s="24"/>
      <c r="KDF22" s="24"/>
      <c r="KDG22" s="24"/>
      <c r="KDH22" s="24"/>
      <c r="KDI22" s="24"/>
      <c r="KDJ22" s="24"/>
      <c r="KDK22" s="24"/>
      <c r="KDL22" s="24"/>
      <c r="KDM22" s="24"/>
      <c r="KDN22" s="24"/>
      <c r="KDO22" s="24"/>
      <c r="KDP22" s="24"/>
      <c r="KDQ22" s="24"/>
      <c r="KDR22" s="24"/>
      <c r="KDS22" s="24"/>
      <c r="KDT22" s="24"/>
      <c r="KDU22" s="24"/>
      <c r="KDV22" s="24"/>
      <c r="KDW22" s="24"/>
      <c r="KDX22" s="24"/>
      <c r="KDY22" s="24"/>
      <c r="KDZ22" s="24"/>
      <c r="KEA22" s="24"/>
      <c r="KEB22" s="24"/>
      <c r="KEC22" s="24"/>
      <c r="KED22" s="24"/>
      <c r="KEE22" s="24"/>
      <c r="KEF22" s="24"/>
      <c r="KEG22" s="24"/>
      <c r="KEH22" s="24"/>
      <c r="KEI22" s="24"/>
      <c r="KEJ22" s="24"/>
      <c r="KEK22" s="24"/>
      <c r="KEL22" s="24"/>
      <c r="KEM22" s="24"/>
      <c r="KEN22" s="24"/>
      <c r="KEO22" s="24"/>
      <c r="KEP22" s="24"/>
      <c r="KEQ22" s="24"/>
      <c r="KER22" s="24"/>
      <c r="KES22" s="24"/>
      <c r="KET22" s="24"/>
      <c r="KEU22" s="24"/>
      <c r="KEV22" s="24"/>
      <c r="KEW22" s="24"/>
      <c r="KEX22" s="24"/>
      <c r="KEY22" s="24"/>
      <c r="KEZ22" s="24"/>
      <c r="KFA22" s="24"/>
      <c r="KFB22" s="24"/>
      <c r="KFC22" s="24"/>
      <c r="KFD22" s="24"/>
      <c r="KFE22" s="24"/>
      <c r="KFF22" s="24"/>
      <c r="KFG22" s="24"/>
      <c r="KFH22" s="24"/>
      <c r="KFI22" s="24"/>
      <c r="KFJ22" s="24"/>
      <c r="KFK22" s="24"/>
      <c r="KFL22" s="24"/>
      <c r="KFM22" s="24"/>
      <c r="KFN22" s="24"/>
      <c r="KFO22" s="24"/>
      <c r="KFP22" s="24"/>
      <c r="KFQ22" s="24"/>
      <c r="KFR22" s="24"/>
      <c r="KFS22" s="24"/>
      <c r="KFT22" s="24"/>
      <c r="KFU22" s="24"/>
      <c r="KFV22" s="24"/>
      <c r="KFW22" s="24"/>
      <c r="KFX22" s="24"/>
      <c r="KFY22" s="24"/>
      <c r="KFZ22" s="24"/>
      <c r="KGA22" s="24"/>
      <c r="KGB22" s="24"/>
      <c r="KGC22" s="24"/>
      <c r="KGD22" s="24"/>
      <c r="KGE22" s="24"/>
      <c r="KGF22" s="24"/>
      <c r="KGG22" s="24"/>
      <c r="KGH22" s="24"/>
      <c r="KGI22" s="24"/>
      <c r="KGJ22" s="24"/>
      <c r="KGK22" s="24"/>
      <c r="KGL22" s="24"/>
      <c r="KGM22" s="24"/>
      <c r="KGN22" s="24"/>
      <c r="KGO22" s="24"/>
      <c r="KGP22" s="24"/>
      <c r="KGQ22" s="24"/>
      <c r="KGR22" s="24"/>
      <c r="KGS22" s="24"/>
      <c r="KGT22" s="24"/>
      <c r="KGU22" s="24"/>
      <c r="KGV22" s="24"/>
      <c r="KGW22" s="24"/>
      <c r="KGX22" s="24"/>
      <c r="KGY22" s="24"/>
      <c r="KGZ22" s="24"/>
      <c r="KHA22" s="24"/>
      <c r="KHB22" s="24"/>
      <c r="KHC22" s="24"/>
      <c r="KHD22" s="24"/>
      <c r="KHE22" s="24"/>
      <c r="KHF22" s="24"/>
      <c r="KHG22" s="24"/>
      <c r="KHH22" s="24"/>
      <c r="KHI22" s="24"/>
      <c r="KHJ22" s="24"/>
      <c r="KHK22" s="24"/>
      <c r="KHL22" s="24"/>
      <c r="KHM22" s="24"/>
      <c r="KHN22" s="24"/>
      <c r="KHO22" s="24"/>
      <c r="KHP22" s="24"/>
      <c r="KHQ22" s="24"/>
      <c r="KHR22" s="24"/>
      <c r="KHS22" s="24"/>
      <c r="KHT22" s="24"/>
      <c r="KHU22" s="24"/>
      <c r="KHV22" s="24"/>
      <c r="KHW22" s="24"/>
      <c r="KHX22" s="24"/>
      <c r="KHY22" s="24"/>
      <c r="KHZ22" s="24"/>
      <c r="KIA22" s="24"/>
      <c r="KIB22" s="24"/>
      <c r="KIC22" s="24"/>
      <c r="KID22" s="24"/>
      <c r="KIE22" s="24"/>
      <c r="KIF22" s="24"/>
      <c r="KIG22" s="24"/>
      <c r="KIH22" s="24"/>
      <c r="KII22" s="24"/>
      <c r="KIJ22" s="24"/>
      <c r="KIK22" s="24"/>
      <c r="KIL22" s="24"/>
      <c r="KIM22" s="24"/>
      <c r="KIN22" s="24"/>
      <c r="KIO22" s="24"/>
      <c r="KIP22" s="24"/>
      <c r="KIQ22" s="24"/>
      <c r="KIR22" s="24"/>
      <c r="KIS22" s="24"/>
      <c r="KIT22" s="24"/>
      <c r="KIU22" s="24"/>
      <c r="KIV22" s="24"/>
      <c r="KIW22" s="24"/>
      <c r="KIX22" s="24"/>
      <c r="KIY22" s="24"/>
      <c r="KIZ22" s="24"/>
      <c r="KJA22" s="24"/>
      <c r="KJB22" s="24"/>
      <c r="KJC22" s="24"/>
      <c r="KJD22" s="24"/>
      <c r="KJE22" s="24"/>
      <c r="KJF22" s="24"/>
      <c r="KJG22" s="24"/>
      <c r="KJH22" s="24"/>
      <c r="KJI22" s="24"/>
      <c r="KJJ22" s="24"/>
      <c r="KJK22" s="24"/>
      <c r="KJL22" s="24"/>
      <c r="KJM22" s="24"/>
      <c r="KJN22" s="24"/>
      <c r="KJO22" s="24"/>
      <c r="KJP22" s="24"/>
      <c r="KJQ22" s="24"/>
      <c r="KJR22" s="24"/>
      <c r="KJS22" s="24"/>
      <c r="KJT22" s="24"/>
      <c r="KJU22" s="24"/>
      <c r="KJV22" s="24"/>
      <c r="KJW22" s="24"/>
      <c r="KJX22" s="24"/>
      <c r="KJY22" s="24"/>
      <c r="KJZ22" s="24"/>
      <c r="KKA22" s="24"/>
      <c r="KKB22" s="24"/>
      <c r="KKC22" s="24"/>
      <c r="KKD22" s="24"/>
      <c r="KKE22" s="24"/>
      <c r="KKF22" s="24"/>
      <c r="KKG22" s="24"/>
      <c r="KKH22" s="24"/>
      <c r="KKI22" s="24"/>
      <c r="KKJ22" s="24"/>
      <c r="KKK22" s="24"/>
      <c r="KKL22" s="24"/>
      <c r="KKM22" s="24"/>
      <c r="KKN22" s="24"/>
      <c r="KKO22" s="24"/>
      <c r="KKP22" s="24"/>
      <c r="KKQ22" s="24"/>
      <c r="KKR22" s="24"/>
      <c r="KKS22" s="24"/>
      <c r="KKT22" s="24"/>
      <c r="KKU22" s="24"/>
      <c r="KKV22" s="24"/>
      <c r="KKW22" s="24"/>
      <c r="KKX22" s="24"/>
      <c r="KKY22" s="24"/>
      <c r="KKZ22" s="24"/>
      <c r="KLA22" s="24"/>
      <c r="KLB22" s="24"/>
      <c r="KLC22" s="24"/>
      <c r="KLD22" s="24"/>
      <c r="KLE22" s="24"/>
      <c r="KLF22" s="24"/>
      <c r="KLG22" s="24"/>
      <c r="KLH22" s="24"/>
      <c r="KLI22" s="24"/>
      <c r="KLJ22" s="24"/>
      <c r="KLK22" s="24"/>
      <c r="KLL22" s="24"/>
      <c r="KLM22" s="24"/>
      <c r="KLN22" s="24"/>
      <c r="KLO22" s="24"/>
      <c r="KLP22" s="24"/>
      <c r="KLQ22" s="24"/>
      <c r="KLR22" s="24"/>
      <c r="KLS22" s="24"/>
      <c r="KLT22" s="24"/>
      <c r="KLU22" s="24"/>
      <c r="KLV22" s="24"/>
      <c r="KLW22" s="24"/>
      <c r="KLX22" s="24"/>
      <c r="KLY22" s="24"/>
      <c r="KLZ22" s="24"/>
      <c r="KMA22" s="24"/>
      <c r="KMB22" s="24"/>
      <c r="KMC22" s="24"/>
      <c r="KMD22" s="24"/>
      <c r="KME22" s="24"/>
      <c r="KMF22" s="24"/>
      <c r="KMG22" s="24"/>
      <c r="KMH22" s="24"/>
      <c r="KMI22" s="24"/>
      <c r="KMJ22" s="24"/>
      <c r="KMK22" s="24"/>
      <c r="KML22" s="24"/>
      <c r="KMM22" s="24"/>
      <c r="KMN22" s="24"/>
      <c r="KMO22" s="24"/>
      <c r="KMP22" s="24"/>
      <c r="KMQ22" s="24"/>
      <c r="KMR22" s="24"/>
      <c r="KMS22" s="24"/>
      <c r="KMT22" s="24"/>
      <c r="KMU22" s="24"/>
      <c r="KMV22" s="24"/>
      <c r="KMW22" s="24"/>
      <c r="KMX22" s="24"/>
      <c r="KMY22" s="24"/>
      <c r="KMZ22" s="24"/>
      <c r="KNA22" s="24"/>
      <c r="KNB22" s="24"/>
      <c r="KNC22" s="24"/>
      <c r="KND22" s="24"/>
      <c r="KNE22" s="24"/>
      <c r="KNF22" s="24"/>
      <c r="KNG22" s="24"/>
      <c r="KNH22" s="24"/>
      <c r="KNI22" s="24"/>
      <c r="KNJ22" s="24"/>
      <c r="KNK22" s="24"/>
      <c r="KNL22" s="24"/>
      <c r="KNM22" s="24"/>
      <c r="KNN22" s="24"/>
      <c r="KNO22" s="24"/>
      <c r="KNP22" s="24"/>
      <c r="KNQ22" s="24"/>
      <c r="KNR22" s="24"/>
      <c r="KNS22" s="24"/>
      <c r="KNT22" s="24"/>
      <c r="KNU22" s="24"/>
      <c r="KNV22" s="24"/>
      <c r="KNW22" s="24"/>
      <c r="KNX22" s="24"/>
      <c r="KNY22" s="24"/>
      <c r="KNZ22" s="24"/>
      <c r="KOA22" s="24"/>
      <c r="KOB22" s="24"/>
      <c r="KOC22" s="24"/>
      <c r="KOD22" s="24"/>
      <c r="KOE22" s="24"/>
      <c r="KOF22" s="24"/>
      <c r="KOG22" s="24"/>
      <c r="KOH22" s="24"/>
      <c r="KOI22" s="24"/>
      <c r="KOJ22" s="24"/>
      <c r="KOK22" s="24"/>
      <c r="KOL22" s="24"/>
      <c r="KOM22" s="24"/>
      <c r="KON22" s="24"/>
      <c r="KOO22" s="24"/>
      <c r="KOP22" s="24"/>
      <c r="KOQ22" s="24"/>
      <c r="KOR22" s="24"/>
      <c r="KOS22" s="24"/>
      <c r="KOT22" s="24"/>
      <c r="KOU22" s="24"/>
      <c r="KOV22" s="24"/>
      <c r="KOW22" s="24"/>
      <c r="KOX22" s="24"/>
      <c r="KOY22" s="24"/>
      <c r="KOZ22" s="24"/>
      <c r="KPA22" s="24"/>
      <c r="KPB22" s="24"/>
      <c r="KPC22" s="24"/>
      <c r="KPD22" s="24"/>
      <c r="KPE22" s="24"/>
      <c r="KPF22" s="24"/>
      <c r="KPG22" s="24"/>
      <c r="KPH22" s="24"/>
      <c r="KPI22" s="24"/>
      <c r="KPJ22" s="24"/>
      <c r="KPK22" s="24"/>
      <c r="KPL22" s="24"/>
      <c r="KPM22" s="24"/>
      <c r="KPN22" s="24"/>
      <c r="KPO22" s="24"/>
      <c r="KPP22" s="24"/>
      <c r="KPQ22" s="24"/>
      <c r="KPR22" s="24"/>
      <c r="KPS22" s="24"/>
      <c r="KPT22" s="24"/>
      <c r="KPU22" s="24"/>
      <c r="KPV22" s="24"/>
      <c r="KPW22" s="24"/>
      <c r="KPX22" s="24"/>
      <c r="KPY22" s="24"/>
      <c r="KPZ22" s="24"/>
      <c r="KQA22" s="24"/>
      <c r="KQB22" s="24"/>
      <c r="KQC22" s="24"/>
      <c r="KQD22" s="24"/>
      <c r="KQE22" s="24"/>
      <c r="KQF22" s="24"/>
      <c r="KQG22" s="24"/>
      <c r="KQH22" s="24"/>
      <c r="KQI22" s="24"/>
      <c r="KQJ22" s="24"/>
      <c r="KQK22" s="24"/>
      <c r="KQL22" s="24"/>
      <c r="KQM22" s="24"/>
      <c r="KQN22" s="24"/>
      <c r="KQO22" s="24"/>
      <c r="KQP22" s="24"/>
      <c r="KQQ22" s="24"/>
      <c r="KQR22" s="24"/>
      <c r="KQS22" s="24"/>
      <c r="KQT22" s="24"/>
      <c r="KQU22" s="24"/>
      <c r="KQV22" s="24"/>
      <c r="KQW22" s="24"/>
      <c r="KQX22" s="24"/>
      <c r="KQY22" s="24"/>
      <c r="KQZ22" s="24"/>
      <c r="KRA22" s="24"/>
      <c r="KRB22" s="24"/>
      <c r="KRC22" s="24"/>
      <c r="KRD22" s="24"/>
      <c r="KRE22" s="24"/>
      <c r="KRF22" s="24"/>
      <c r="KRG22" s="24"/>
      <c r="KRH22" s="24"/>
      <c r="KRI22" s="24"/>
      <c r="KRJ22" s="24"/>
      <c r="KRK22" s="24"/>
      <c r="KRL22" s="24"/>
      <c r="KRM22" s="24"/>
      <c r="KRN22" s="24"/>
      <c r="KRO22" s="24"/>
      <c r="KRP22" s="24"/>
      <c r="KRQ22" s="24"/>
      <c r="KRR22" s="24"/>
      <c r="KRS22" s="24"/>
      <c r="KRT22" s="24"/>
      <c r="KRU22" s="24"/>
      <c r="KRV22" s="24"/>
      <c r="KRW22" s="24"/>
      <c r="KRX22" s="24"/>
      <c r="KRY22" s="24"/>
      <c r="KRZ22" s="24"/>
      <c r="KSA22" s="24"/>
      <c r="KSB22" s="24"/>
      <c r="KSC22" s="24"/>
      <c r="KSD22" s="24"/>
      <c r="KSE22" s="24"/>
      <c r="KSF22" s="24"/>
      <c r="KSG22" s="24"/>
      <c r="KSH22" s="24"/>
      <c r="KSI22" s="24"/>
      <c r="KSJ22" s="24"/>
      <c r="KSK22" s="24"/>
      <c r="KSL22" s="24"/>
      <c r="KSM22" s="24"/>
      <c r="KSN22" s="24"/>
      <c r="KSO22" s="24"/>
      <c r="KSP22" s="24"/>
      <c r="KSQ22" s="24"/>
      <c r="KSR22" s="24"/>
      <c r="KSS22" s="24"/>
      <c r="KST22" s="24"/>
      <c r="KSU22" s="24"/>
      <c r="KSV22" s="24"/>
      <c r="KSW22" s="24"/>
      <c r="KSX22" s="24"/>
      <c r="KSY22" s="24"/>
      <c r="KSZ22" s="24"/>
      <c r="KTA22" s="24"/>
      <c r="KTB22" s="24"/>
      <c r="KTC22" s="24"/>
      <c r="KTD22" s="24"/>
      <c r="KTE22" s="24"/>
      <c r="KTF22" s="24"/>
      <c r="KTG22" s="24"/>
      <c r="KTH22" s="24"/>
      <c r="KTI22" s="24"/>
      <c r="KTJ22" s="24"/>
      <c r="KTK22" s="24"/>
      <c r="KTL22" s="24"/>
      <c r="KTM22" s="24"/>
      <c r="KTN22" s="24"/>
      <c r="KTO22" s="24"/>
      <c r="KTP22" s="24"/>
      <c r="KTQ22" s="24"/>
      <c r="KTR22" s="24"/>
      <c r="KTS22" s="24"/>
      <c r="KTT22" s="24"/>
      <c r="KTU22" s="24"/>
      <c r="KTV22" s="24"/>
      <c r="KTW22" s="24"/>
      <c r="KTX22" s="24"/>
      <c r="KTY22" s="24"/>
      <c r="KTZ22" s="24"/>
      <c r="KUA22" s="24"/>
      <c r="KUB22" s="24"/>
      <c r="KUC22" s="24"/>
      <c r="KUD22" s="24"/>
      <c r="KUE22" s="24"/>
      <c r="KUF22" s="24"/>
      <c r="KUG22" s="24"/>
      <c r="KUH22" s="24"/>
      <c r="KUI22" s="24"/>
      <c r="KUJ22" s="24"/>
      <c r="KUK22" s="24"/>
      <c r="KUL22" s="24"/>
      <c r="KUM22" s="24"/>
      <c r="KUN22" s="24"/>
      <c r="KUO22" s="24"/>
      <c r="KUP22" s="24"/>
      <c r="KUQ22" s="24"/>
      <c r="KUR22" s="24"/>
      <c r="KUS22" s="24"/>
      <c r="KUT22" s="24"/>
      <c r="KUU22" s="24"/>
      <c r="KUV22" s="24"/>
      <c r="KUW22" s="24"/>
      <c r="KUX22" s="24"/>
      <c r="KUY22" s="24"/>
      <c r="KUZ22" s="24"/>
      <c r="KVA22" s="24"/>
      <c r="KVB22" s="24"/>
      <c r="KVC22" s="24"/>
      <c r="KVD22" s="24"/>
      <c r="KVE22" s="24"/>
      <c r="KVF22" s="24"/>
      <c r="KVG22" s="24"/>
      <c r="KVH22" s="24"/>
      <c r="KVI22" s="24"/>
      <c r="KVJ22" s="24"/>
      <c r="KVK22" s="24"/>
      <c r="KVL22" s="24"/>
      <c r="KVM22" s="24"/>
      <c r="KVN22" s="24"/>
      <c r="KVO22" s="24"/>
      <c r="KVP22" s="24"/>
      <c r="KVQ22" s="24"/>
      <c r="KVR22" s="24"/>
      <c r="KVS22" s="24"/>
      <c r="KVT22" s="24"/>
      <c r="KVU22" s="24"/>
      <c r="KVV22" s="24"/>
      <c r="KVW22" s="24"/>
      <c r="KVX22" s="24"/>
      <c r="KVY22" s="24"/>
      <c r="KVZ22" s="24"/>
      <c r="KWA22" s="24"/>
      <c r="KWB22" s="24"/>
      <c r="KWC22" s="24"/>
      <c r="KWD22" s="24"/>
      <c r="KWE22" s="24"/>
      <c r="KWF22" s="24"/>
      <c r="KWG22" s="24"/>
      <c r="KWH22" s="24"/>
      <c r="KWI22" s="24"/>
      <c r="KWJ22" s="24"/>
      <c r="KWK22" s="24"/>
      <c r="KWL22" s="24"/>
      <c r="KWM22" s="24"/>
      <c r="KWN22" s="24"/>
      <c r="KWO22" s="24"/>
      <c r="KWP22" s="24"/>
      <c r="KWQ22" s="24"/>
      <c r="KWR22" s="24"/>
      <c r="KWS22" s="24"/>
      <c r="KWT22" s="24"/>
      <c r="KWU22" s="24"/>
      <c r="KWV22" s="24"/>
      <c r="KWW22" s="24"/>
      <c r="KWX22" s="24"/>
      <c r="KWY22" s="24"/>
      <c r="KWZ22" s="24"/>
      <c r="KXA22" s="24"/>
      <c r="KXB22" s="24"/>
      <c r="KXC22" s="24"/>
      <c r="KXD22" s="24"/>
      <c r="KXE22" s="24"/>
      <c r="KXF22" s="24"/>
      <c r="KXG22" s="24"/>
      <c r="KXH22" s="24"/>
      <c r="KXI22" s="24"/>
      <c r="KXJ22" s="24"/>
      <c r="KXK22" s="24"/>
      <c r="KXL22" s="24"/>
      <c r="KXM22" s="24"/>
      <c r="KXN22" s="24"/>
      <c r="KXO22" s="24"/>
      <c r="KXP22" s="24"/>
      <c r="KXQ22" s="24"/>
      <c r="KXR22" s="24"/>
      <c r="KXS22" s="24"/>
      <c r="KXT22" s="24"/>
      <c r="KXU22" s="24"/>
      <c r="KXV22" s="24"/>
      <c r="KXW22" s="24"/>
      <c r="KXX22" s="24"/>
      <c r="KXY22" s="24"/>
      <c r="KXZ22" s="24"/>
      <c r="KYA22" s="24"/>
      <c r="KYB22" s="24"/>
      <c r="KYC22" s="24"/>
      <c r="KYD22" s="24"/>
      <c r="KYE22" s="24"/>
      <c r="KYF22" s="24"/>
      <c r="KYG22" s="24"/>
      <c r="KYH22" s="24"/>
      <c r="KYI22" s="24"/>
      <c r="KYJ22" s="24"/>
      <c r="KYK22" s="24"/>
      <c r="KYL22" s="24"/>
      <c r="KYM22" s="24"/>
      <c r="KYN22" s="24"/>
      <c r="KYO22" s="24"/>
      <c r="KYP22" s="24"/>
      <c r="KYQ22" s="24"/>
      <c r="KYR22" s="24"/>
      <c r="KYS22" s="24"/>
      <c r="KYT22" s="24"/>
      <c r="KYU22" s="24"/>
      <c r="KYV22" s="24"/>
      <c r="KYW22" s="24"/>
      <c r="KYX22" s="24"/>
      <c r="KYY22" s="24"/>
      <c r="KYZ22" s="24"/>
      <c r="KZA22" s="24"/>
      <c r="KZB22" s="24"/>
      <c r="KZC22" s="24"/>
      <c r="KZD22" s="24"/>
      <c r="KZE22" s="24"/>
      <c r="KZF22" s="24"/>
      <c r="KZG22" s="24"/>
      <c r="KZH22" s="24"/>
      <c r="KZI22" s="24"/>
      <c r="KZJ22" s="24"/>
      <c r="KZK22" s="24"/>
      <c r="KZL22" s="24"/>
      <c r="KZM22" s="24"/>
      <c r="KZN22" s="24"/>
      <c r="KZO22" s="24"/>
      <c r="KZP22" s="24"/>
      <c r="KZQ22" s="24"/>
      <c r="KZR22" s="24"/>
      <c r="KZS22" s="24"/>
      <c r="KZT22" s="24"/>
      <c r="KZU22" s="24"/>
      <c r="KZV22" s="24"/>
      <c r="KZW22" s="24"/>
      <c r="KZX22" s="24"/>
      <c r="KZY22" s="24"/>
      <c r="KZZ22" s="24"/>
      <c r="LAA22" s="24"/>
      <c r="LAB22" s="24"/>
      <c r="LAC22" s="24"/>
      <c r="LAD22" s="24"/>
      <c r="LAE22" s="24"/>
      <c r="LAF22" s="24"/>
      <c r="LAG22" s="24"/>
      <c r="LAH22" s="24"/>
      <c r="LAI22" s="24"/>
      <c r="LAJ22" s="24"/>
      <c r="LAK22" s="24"/>
      <c r="LAL22" s="24"/>
      <c r="LAM22" s="24"/>
      <c r="LAN22" s="24"/>
      <c r="LAO22" s="24"/>
      <c r="LAP22" s="24"/>
      <c r="LAQ22" s="24"/>
      <c r="LAR22" s="24"/>
      <c r="LAS22" s="24"/>
      <c r="LAT22" s="24"/>
      <c r="LAU22" s="24"/>
      <c r="LAV22" s="24"/>
      <c r="LAW22" s="24"/>
      <c r="LAX22" s="24"/>
      <c r="LAY22" s="24"/>
      <c r="LAZ22" s="24"/>
      <c r="LBA22" s="24"/>
      <c r="LBB22" s="24"/>
      <c r="LBC22" s="24"/>
      <c r="LBD22" s="24"/>
      <c r="LBE22" s="24"/>
      <c r="LBF22" s="24"/>
      <c r="LBG22" s="24"/>
      <c r="LBH22" s="24"/>
      <c r="LBI22" s="24"/>
      <c r="LBJ22" s="24"/>
      <c r="LBK22" s="24"/>
      <c r="LBL22" s="24"/>
      <c r="LBM22" s="24"/>
      <c r="LBN22" s="24"/>
      <c r="LBO22" s="24"/>
      <c r="LBP22" s="24"/>
      <c r="LBQ22" s="24"/>
      <c r="LBR22" s="24"/>
      <c r="LBS22" s="24"/>
      <c r="LBT22" s="24"/>
      <c r="LBU22" s="24"/>
      <c r="LBV22" s="24"/>
      <c r="LBW22" s="24"/>
      <c r="LBX22" s="24"/>
      <c r="LBY22" s="24"/>
      <c r="LBZ22" s="24"/>
      <c r="LCA22" s="24"/>
      <c r="LCB22" s="24"/>
      <c r="LCC22" s="24"/>
      <c r="LCD22" s="24"/>
      <c r="LCE22" s="24"/>
      <c r="LCF22" s="24"/>
      <c r="LCG22" s="24"/>
      <c r="LCH22" s="24"/>
      <c r="LCI22" s="24"/>
      <c r="LCJ22" s="24"/>
      <c r="LCK22" s="24"/>
      <c r="LCL22" s="24"/>
      <c r="LCM22" s="24"/>
      <c r="LCN22" s="24"/>
      <c r="LCO22" s="24"/>
      <c r="LCP22" s="24"/>
      <c r="LCQ22" s="24"/>
      <c r="LCR22" s="24"/>
      <c r="LCS22" s="24"/>
      <c r="LCT22" s="24"/>
      <c r="LCU22" s="24"/>
      <c r="LCV22" s="24"/>
      <c r="LCW22" s="24"/>
      <c r="LCX22" s="24"/>
      <c r="LCY22" s="24"/>
      <c r="LCZ22" s="24"/>
      <c r="LDA22" s="24"/>
      <c r="LDB22" s="24"/>
      <c r="LDC22" s="24"/>
      <c r="LDD22" s="24"/>
      <c r="LDE22" s="24"/>
      <c r="LDF22" s="24"/>
      <c r="LDG22" s="24"/>
      <c r="LDH22" s="24"/>
      <c r="LDI22" s="24"/>
      <c r="LDJ22" s="24"/>
      <c r="LDK22" s="24"/>
      <c r="LDL22" s="24"/>
      <c r="LDM22" s="24"/>
      <c r="LDN22" s="24"/>
      <c r="LDO22" s="24"/>
      <c r="LDP22" s="24"/>
      <c r="LDQ22" s="24"/>
      <c r="LDR22" s="24"/>
      <c r="LDS22" s="24"/>
      <c r="LDT22" s="24"/>
      <c r="LDU22" s="24"/>
      <c r="LDV22" s="24"/>
      <c r="LDW22" s="24"/>
      <c r="LDX22" s="24"/>
      <c r="LDY22" s="24"/>
      <c r="LDZ22" s="24"/>
      <c r="LEA22" s="24"/>
      <c r="LEB22" s="24"/>
      <c r="LEC22" s="24"/>
      <c r="LED22" s="24"/>
      <c r="LEE22" s="24"/>
      <c r="LEF22" s="24"/>
      <c r="LEG22" s="24"/>
      <c r="LEH22" s="24"/>
      <c r="LEI22" s="24"/>
      <c r="LEJ22" s="24"/>
      <c r="LEK22" s="24"/>
      <c r="LEL22" s="24"/>
      <c r="LEM22" s="24"/>
      <c r="LEN22" s="24"/>
      <c r="LEO22" s="24"/>
      <c r="LEP22" s="24"/>
      <c r="LEQ22" s="24"/>
      <c r="LER22" s="24"/>
      <c r="LES22" s="24"/>
      <c r="LET22" s="24"/>
      <c r="LEU22" s="24"/>
      <c r="LEV22" s="24"/>
      <c r="LEW22" s="24"/>
      <c r="LEX22" s="24"/>
      <c r="LEY22" s="24"/>
      <c r="LEZ22" s="24"/>
      <c r="LFA22" s="24"/>
      <c r="LFB22" s="24"/>
      <c r="LFC22" s="24"/>
      <c r="LFD22" s="24"/>
      <c r="LFE22" s="24"/>
      <c r="LFF22" s="24"/>
      <c r="LFG22" s="24"/>
      <c r="LFH22" s="24"/>
      <c r="LFI22" s="24"/>
      <c r="LFJ22" s="24"/>
      <c r="LFK22" s="24"/>
      <c r="LFL22" s="24"/>
      <c r="LFM22" s="24"/>
      <c r="LFN22" s="24"/>
      <c r="LFO22" s="24"/>
      <c r="LFP22" s="24"/>
      <c r="LFQ22" s="24"/>
      <c r="LFR22" s="24"/>
      <c r="LFS22" s="24"/>
      <c r="LFT22" s="24"/>
      <c r="LFU22" s="24"/>
      <c r="LFV22" s="24"/>
      <c r="LFW22" s="24"/>
      <c r="LFX22" s="24"/>
      <c r="LFY22" s="24"/>
      <c r="LFZ22" s="24"/>
      <c r="LGA22" s="24"/>
      <c r="LGB22" s="24"/>
      <c r="LGC22" s="24"/>
      <c r="LGD22" s="24"/>
      <c r="LGE22" s="24"/>
      <c r="LGF22" s="24"/>
      <c r="LGG22" s="24"/>
      <c r="LGH22" s="24"/>
      <c r="LGI22" s="24"/>
      <c r="LGJ22" s="24"/>
      <c r="LGK22" s="24"/>
      <c r="LGL22" s="24"/>
      <c r="LGM22" s="24"/>
      <c r="LGN22" s="24"/>
      <c r="LGO22" s="24"/>
      <c r="LGP22" s="24"/>
      <c r="LGQ22" s="24"/>
      <c r="LGR22" s="24"/>
      <c r="LGS22" s="24"/>
      <c r="LGT22" s="24"/>
      <c r="LGU22" s="24"/>
      <c r="LGV22" s="24"/>
      <c r="LGW22" s="24"/>
      <c r="LGX22" s="24"/>
      <c r="LGY22" s="24"/>
      <c r="LGZ22" s="24"/>
      <c r="LHA22" s="24"/>
      <c r="LHB22" s="24"/>
      <c r="LHC22" s="24"/>
      <c r="LHD22" s="24"/>
      <c r="LHE22" s="24"/>
      <c r="LHF22" s="24"/>
      <c r="LHG22" s="24"/>
      <c r="LHH22" s="24"/>
      <c r="LHI22" s="24"/>
      <c r="LHJ22" s="24"/>
      <c r="LHK22" s="24"/>
      <c r="LHL22" s="24"/>
      <c r="LHM22" s="24"/>
      <c r="LHN22" s="24"/>
      <c r="LHO22" s="24"/>
      <c r="LHP22" s="24"/>
      <c r="LHQ22" s="24"/>
      <c r="LHR22" s="24"/>
      <c r="LHS22" s="24"/>
      <c r="LHT22" s="24"/>
      <c r="LHU22" s="24"/>
      <c r="LHV22" s="24"/>
      <c r="LHW22" s="24"/>
      <c r="LHX22" s="24"/>
      <c r="LHY22" s="24"/>
      <c r="LHZ22" s="24"/>
      <c r="LIA22" s="24"/>
      <c r="LIB22" s="24"/>
      <c r="LIC22" s="24"/>
      <c r="LID22" s="24"/>
      <c r="LIE22" s="24"/>
      <c r="LIF22" s="24"/>
      <c r="LIG22" s="24"/>
      <c r="LIH22" s="24"/>
      <c r="LII22" s="24"/>
      <c r="LIJ22" s="24"/>
      <c r="LIK22" s="24"/>
      <c r="LIL22" s="24"/>
      <c r="LIM22" s="24"/>
      <c r="LIN22" s="24"/>
      <c r="LIO22" s="24"/>
      <c r="LIP22" s="24"/>
      <c r="LIQ22" s="24"/>
      <c r="LIR22" s="24"/>
      <c r="LIS22" s="24"/>
      <c r="LIT22" s="24"/>
      <c r="LIU22" s="24"/>
      <c r="LIV22" s="24"/>
      <c r="LIW22" s="24"/>
      <c r="LIX22" s="24"/>
      <c r="LIY22" s="24"/>
      <c r="LIZ22" s="24"/>
      <c r="LJA22" s="24"/>
      <c r="LJB22" s="24"/>
      <c r="LJC22" s="24"/>
      <c r="LJD22" s="24"/>
      <c r="LJE22" s="24"/>
      <c r="LJF22" s="24"/>
      <c r="LJG22" s="24"/>
      <c r="LJH22" s="24"/>
      <c r="LJI22" s="24"/>
      <c r="LJJ22" s="24"/>
      <c r="LJK22" s="24"/>
      <c r="LJL22" s="24"/>
      <c r="LJM22" s="24"/>
      <c r="LJN22" s="24"/>
      <c r="LJO22" s="24"/>
      <c r="LJP22" s="24"/>
      <c r="LJQ22" s="24"/>
      <c r="LJR22" s="24"/>
      <c r="LJS22" s="24"/>
      <c r="LJT22" s="24"/>
      <c r="LJU22" s="24"/>
      <c r="LJV22" s="24"/>
      <c r="LJW22" s="24"/>
      <c r="LJX22" s="24"/>
      <c r="LJY22" s="24"/>
      <c r="LJZ22" s="24"/>
      <c r="LKA22" s="24"/>
      <c r="LKB22" s="24"/>
      <c r="LKC22" s="24"/>
      <c r="LKD22" s="24"/>
      <c r="LKE22" s="24"/>
      <c r="LKF22" s="24"/>
      <c r="LKG22" s="24"/>
      <c r="LKH22" s="24"/>
      <c r="LKI22" s="24"/>
      <c r="LKJ22" s="24"/>
      <c r="LKK22" s="24"/>
      <c r="LKL22" s="24"/>
      <c r="LKM22" s="24"/>
      <c r="LKN22" s="24"/>
      <c r="LKO22" s="24"/>
      <c r="LKP22" s="24"/>
      <c r="LKQ22" s="24"/>
      <c r="LKR22" s="24"/>
      <c r="LKS22" s="24"/>
      <c r="LKT22" s="24"/>
      <c r="LKU22" s="24"/>
      <c r="LKV22" s="24"/>
      <c r="LKW22" s="24"/>
      <c r="LKX22" s="24"/>
      <c r="LKY22" s="24"/>
      <c r="LKZ22" s="24"/>
      <c r="LLA22" s="24"/>
      <c r="LLB22" s="24"/>
      <c r="LLC22" s="24"/>
      <c r="LLD22" s="24"/>
      <c r="LLE22" s="24"/>
      <c r="LLF22" s="24"/>
      <c r="LLG22" s="24"/>
      <c r="LLH22" s="24"/>
      <c r="LLI22" s="24"/>
      <c r="LLJ22" s="24"/>
      <c r="LLK22" s="24"/>
      <c r="LLL22" s="24"/>
      <c r="LLM22" s="24"/>
      <c r="LLN22" s="24"/>
      <c r="LLO22" s="24"/>
      <c r="LLP22" s="24"/>
      <c r="LLQ22" s="24"/>
      <c r="LLR22" s="24"/>
      <c r="LLS22" s="24"/>
      <c r="LLT22" s="24"/>
      <c r="LLU22" s="24"/>
      <c r="LLV22" s="24"/>
      <c r="LLW22" s="24"/>
      <c r="LLX22" s="24"/>
      <c r="LLY22" s="24"/>
      <c r="LLZ22" s="24"/>
      <c r="LMA22" s="24"/>
      <c r="LMB22" s="24"/>
      <c r="LMC22" s="24"/>
      <c r="LMD22" s="24"/>
      <c r="LME22" s="24"/>
      <c r="LMF22" s="24"/>
      <c r="LMG22" s="24"/>
      <c r="LMH22" s="24"/>
      <c r="LMI22" s="24"/>
      <c r="LMJ22" s="24"/>
      <c r="LMK22" s="24"/>
      <c r="LML22" s="24"/>
      <c r="LMM22" s="24"/>
      <c r="LMN22" s="24"/>
      <c r="LMO22" s="24"/>
      <c r="LMP22" s="24"/>
      <c r="LMQ22" s="24"/>
      <c r="LMR22" s="24"/>
      <c r="LMS22" s="24"/>
      <c r="LMT22" s="24"/>
      <c r="LMU22" s="24"/>
      <c r="LMV22" s="24"/>
      <c r="LMW22" s="24"/>
      <c r="LMX22" s="24"/>
      <c r="LMY22" s="24"/>
      <c r="LMZ22" s="24"/>
      <c r="LNA22" s="24"/>
      <c r="LNB22" s="24"/>
      <c r="LNC22" s="24"/>
      <c r="LND22" s="24"/>
      <c r="LNE22" s="24"/>
      <c r="LNF22" s="24"/>
      <c r="LNG22" s="24"/>
      <c r="LNH22" s="24"/>
      <c r="LNI22" s="24"/>
      <c r="LNJ22" s="24"/>
      <c r="LNK22" s="24"/>
      <c r="LNL22" s="24"/>
      <c r="LNM22" s="24"/>
      <c r="LNN22" s="24"/>
      <c r="LNO22" s="24"/>
      <c r="LNP22" s="24"/>
      <c r="LNQ22" s="24"/>
      <c r="LNR22" s="24"/>
      <c r="LNS22" s="24"/>
      <c r="LNT22" s="24"/>
      <c r="LNU22" s="24"/>
      <c r="LNV22" s="24"/>
      <c r="LNW22" s="24"/>
      <c r="LNX22" s="24"/>
      <c r="LNY22" s="24"/>
      <c r="LNZ22" s="24"/>
      <c r="LOA22" s="24"/>
      <c r="LOB22" s="24"/>
      <c r="LOC22" s="24"/>
      <c r="LOD22" s="24"/>
      <c r="LOE22" s="24"/>
      <c r="LOF22" s="24"/>
      <c r="LOG22" s="24"/>
      <c r="LOH22" s="24"/>
      <c r="LOI22" s="24"/>
      <c r="LOJ22" s="24"/>
      <c r="LOK22" s="24"/>
      <c r="LOL22" s="24"/>
      <c r="LOM22" s="24"/>
      <c r="LON22" s="24"/>
      <c r="LOO22" s="24"/>
      <c r="LOP22" s="24"/>
      <c r="LOQ22" s="24"/>
      <c r="LOR22" s="24"/>
      <c r="LOS22" s="24"/>
      <c r="LOT22" s="24"/>
      <c r="LOU22" s="24"/>
      <c r="LOV22" s="24"/>
      <c r="LOW22" s="24"/>
      <c r="LOX22" s="24"/>
      <c r="LOY22" s="24"/>
      <c r="LOZ22" s="24"/>
      <c r="LPA22" s="24"/>
      <c r="LPB22" s="24"/>
      <c r="LPC22" s="24"/>
      <c r="LPD22" s="24"/>
      <c r="LPE22" s="24"/>
      <c r="LPF22" s="24"/>
      <c r="LPG22" s="24"/>
      <c r="LPH22" s="24"/>
      <c r="LPI22" s="24"/>
      <c r="LPJ22" s="24"/>
      <c r="LPK22" s="24"/>
      <c r="LPL22" s="24"/>
      <c r="LPM22" s="24"/>
      <c r="LPN22" s="24"/>
      <c r="LPO22" s="24"/>
      <c r="LPP22" s="24"/>
      <c r="LPQ22" s="24"/>
      <c r="LPR22" s="24"/>
      <c r="LPS22" s="24"/>
      <c r="LPT22" s="24"/>
      <c r="LPU22" s="24"/>
      <c r="LPV22" s="24"/>
      <c r="LPW22" s="24"/>
      <c r="LPX22" s="24"/>
      <c r="LPY22" s="24"/>
      <c r="LPZ22" s="24"/>
      <c r="LQA22" s="24"/>
      <c r="LQB22" s="24"/>
      <c r="LQC22" s="24"/>
      <c r="LQD22" s="24"/>
      <c r="LQE22" s="24"/>
      <c r="LQF22" s="24"/>
      <c r="LQG22" s="24"/>
      <c r="LQH22" s="24"/>
      <c r="LQI22" s="24"/>
      <c r="LQJ22" s="24"/>
      <c r="LQK22" s="24"/>
      <c r="LQL22" s="24"/>
      <c r="LQM22" s="24"/>
      <c r="LQN22" s="24"/>
      <c r="LQO22" s="24"/>
      <c r="LQP22" s="24"/>
      <c r="LQQ22" s="24"/>
      <c r="LQR22" s="24"/>
      <c r="LQS22" s="24"/>
      <c r="LQT22" s="24"/>
      <c r="LQU22" s="24"/>
      <c r="LQV22" s="24"/>
      <c r="LQW22" s="24"/>
      <c r="LQX22" s="24"/>
      <c r="LQY22" s="24"/>
      <c r="LQZ22" s="24"/>
      <c r="LRA22" s="24"/>
      <c r="LRB22" s="24"/>
      <c r="LRC22" s="24"/>
      <c r="LRD22" s="24"/>
      <c r="LRE22" s="24"/>
      <c r="LRF22" s="24"/>
      <c r="LRG22" s="24"/>
      <c r="LRH22" s="24"/>
      <c r="LRI22" s="24"/>
      <c r="LRJ22" s="24"/>
      <c r="LRK22" s="24"/>
      <c r="LRL22" s="24"/>
      <c r="LRM22" s="24"/>
      <c r="LRN22" s="24"/>
      <c r="LRO22" s="24"/>
      <c r="LRP22" s="24"/>
      <c r="LRQ22" s="24"/>
      <c r="LRR22" s="24"/>
      <c r="LRS22" s="24"/>
      <c r="LRT22" s="24"/>
      <c r="LRU22" s="24"/>
      <c r="LRV22" s="24"/>
      <c r="LRW22" s="24"/>
      <c r="LRX22" s="24"/>
      <c r="LRY22" s="24"/>
      <c r="LRZ22" s="24"/>
      <c r="LSA22" s="24"/>
      <c r="LSB22" s="24"/>
      <c r="LSC22" s="24"/>
      <c r="LSD22" s="24"/>
      <c r="LSE22" s="24"/>
      <c r="LSF22" s="24"/>
      <c r="LSG22" s="24"/>
      <c r="LSH22" s="24"/>
      <c r="LSI22" s="24"/>
      <c r="LSJ22" s="24"/>
      <c r="LSK22" s="24"/>
      <c r="LSL22" s="24"/>
      <c r="LSM22" s="24"/>
      <c r="LSN22" s="24"/>
      <c r="LSO22" s="24"/>
      <c r="LSP22" s="24"/>
      <c r="LSQ22" s="24"/>
      <c r="LSR22" s="24"/>
      <c r="LSS22" s="24"/>
      <c r="LST22" s="24"/>
      <c r="LSU22" s="24"/>
      <c r="LSV22" s="24"/>
      <c r="LSW22" s="24"/>
      <c r="LSX22" s="24"/>
      <c r="LSY22" s="24"/>
      <c r="LSZ22" s="24"/>
      <c r="LTA22" s="24"/>
      <c r="LTB22" s="24"/>
      <c r="LTC22" s="24"/>
      <c r="LTD22" s="24"/>
      <c r="LTE22" s="24"/>
      <c r="LTF22" s="24"/>
      <c r="LTG22" s="24"/>
      <c r="LTH22" s="24"/>
      <c r="LTI22" s="24"/>
      <c r="LTJ22" s="24"/>
      <c r="LTK22" s="24"/>
      <c r="LTL22" s="24"/>
      <c r="LTM22" s="24"/>
      <c r="LTN22" s="24"/>
      <c r="LTO22" s="24"/>
      <c r="LTP22" s="24"/>
      <c r="LTQ22" s="24"/>
      <c r="LTR22" s="24"/>
      <c r="LTS22" s="24"/>
      <c r="LTT22" s="24"/>
      <c r="LTU22" s="24"/>
      <c r="LTV22" s="24"/>
      <c r="LTW22" s="24"/>
      <c r="LTX22" s="24"/>
      <c r="LTY22" s="24"/>
      <c r="LTZ22" s="24"/>
      <c r="LUA22" s="24"/>
      <c r="LUB22" s="24"/>
      <c r="LUC22" s="24"/>
      <c r="LUD22" s="24"/>
      <c r="LUE22" s="24"/>
      <c r="LUF22" s="24"/>
      <c r="LUG22" s="24"/>
      <c r="LUH22" s="24"/>
      <c r="LUI22" s="24"/>
      <c r="LUJ22" s="24"/>
      <c r="LUK22" s="24"/>
      <c r="LUL22" s="24"/>
      <c r="LUM22" s="24"/>
      <c r="LUN22" s="24"/>
      <c r="LUO22" s="24"/>
      <c r="LUP22" s="24"/>
      <c r="LUQ22" s="24"/>
      <c r="LUR22" s="24"/>
      <c r="LUS22" s="24"/>
      <c r="LUT22" s="24"/>
      <c r="LUU22" s="24"/>
      <c r="LUV22" s="24"/>
      <c r="LUW22" s="24"/>
      <c r="LUX22" s="24"/>
      <c r="LUY22" s="24"/>
      <c r="LUZ22" s="24"/>
      <c r="LVA22" s="24"/>
      <c r="LVB22" s="24"/>
      <c r="LVC22" s="24"/>
      <c r="LVD22" s="24"/>
      <c r="LVE22" s="24"/>
      <c r="LVF22" s="24"/>
      <c r="LVG22" s="24"/>
      <c r="LVH22" s="24"/>
      <c r="LVI22" s="24"/>
      <c r="LVJ22" s="24"/>
      <c r="LVK22" s="24"/>
      <c r="LVL22" s="24"/>
      <c r="LVM22" s="24"/>
      <c r="LVN22" s="24"/>
      <c r="LVO22" s="24"/>
      <c r="LVP22" s="24"/>
      <c r="LVQ22" s="24"/>
      <c r="LVR22" s="24"/>
      <c r="LVS22" s="24"/>
      <c r="LVT22" s="24"/>
      <c r="LVU22" s="24"/>
      <c r="LVV22" s="24"/>
      <c r="LVW22" s="24"/>
      <c r="LVX22" s="24"/>
      <c r="LVY22" s="24"/>
      <c r="LVZ22" s="24"/>
      <c r="LWA22" s="24"/>
      <c r="LWB22" s="24"/>
      <c r="LWC22" s="24"/>
      <c r="LWD22" s="24"/>
      <c r="LWE22" s="24"/>
      <c r="LWF22" s="24"/>
      <c r="LWG22" s="24"/>
      <c r="LWH22" s="24"/>
      <c r="LWI22" s="24"/>
      <c r="LWJ22" s="24"/>
      <c r="LWK22" s="24"/>
      <c r="LWL22" s="24"/>
      <c r="LWM22" s="24"/>
      <c r="LWN22" s="24"/>
      <c r="LWO22" s="24"/>
      <c r="LWP22" s="24"/>
      <c r="LWQ22" s="24"/>
      <c r="LWR22" s="24"/>
      <c r="LWS22" s="24"/>
      <c r="LWT22" s="24"/>
      <c r="LWU22" s="24"/>
      <c r="LWV22" s="24"/>
      <c r="LWW22" s="24"/>
      <c r="LWX22" s="24"/>
      <c r="LWY22" s="24"/>
      <c r="LWZ22" s="24"/>
      <c r="LXA22" s="24"/>
      <c r="LXB22" s="24"/>
      <c r="LXC22" s="24"/>
      <c r="LXD22" s="24"/>
      <c r="LXE22" s="24"/>
      <c r="LXF22" s="24"/>
      <c r="LXG22" s="24"/>
      <c r="LXH22" s="24"/>
      <c r="LXI22" s="24"/>
      <c r="LXJ22" s="24"/>
      <c r="LXK22" s="24"/>
      <c r="LXL22" s="24"/>
      <c r="LXM22" s="24"/>
      <c r="LXN22" s="24"/>
      <c r="LXO22" s="24"/>
      <c r="LXP22" s="24"/>
      <c r="LXQ22" s="24"/>
      <c r="LXR22" s="24"/>
      <c r="LXS22" s="24"/>
      <c r="LXT22" s="24"/>
      <c r="LXU22" s="24"/>
      <c r="LXV22" s="24"/>
      <c r="LXW22" s="24"/>
      <c r="LXX22" s="24"/>
      <c r="LXY22" s="24"/>
      <c r="LXZ22" s="24"/>
      <c r="LYA22" s="24"/>
      <c r="LYB22" s="24"/>
      <c r="LYC22" s="24"/>
      <c r="LYD22" s="24"/>
      <c r="LYE22" s="24"/>
      <c r="LYF22" s="24"/>
      <c r="LYG22" s="24"/>
      <c r="LYH22" s="24"/>
      <c r="LYI22" s="24"/>
      <c r="LYJ22" s="24"/>
      <c r="LYK22" s="24"/>
      <c r="LYL22" s="24"/>
      <c r="LYM22" s="24"/>
      <c r="LYN22" s="24"/>
      <c r="LYO22" s="24"/>
      <c r="LYP22" s="24"/>
      <c r="LYQ22" s="24"/>
      <c r="LYR22" s="24"/>
      <c r="LYS22" s="24"/>
      <c r="LYT22" s="24"/>
      <c r="LYU22" s="24"/>
      <c r="LYV22" s="24"/>
      <c r="LYW22" s="24"/>
      <c r="LYX22" s="24"/>
      <c r="LYY22" s="24"/>
      <c r="LYZ22" s="24"/>
      <c r="LZA22" s="24"/>
      <c r="LZB22" s="24"/>
      <c r="LZC22" s="24"/>
      <c r="LZD22" s="24"/>
      <c r="LZE22" s="24"/>
      <c r="LZF22" s="24"/>
      <c r="LZG22" s="24"/>
      <c r="LZH22" s="24"/>
      <c r="LZI22" s="24"/>
      <c r="LZJ22" s="24"/>
      <c r="LZK22" s="24"/>
      <c r="LZL22" s="24"/>
      <c r="LZM22" s="24"/>
      <c r="LZN22" s="24"/>
      <c r="LZO22" s="24"/>
      <c r="LZP22" s="24"/>
      <c r="LZQ22" s="24"/>
      <c r="LZR22" s="24"/>
      <c r="LZS22" s="24"/>
      <c r="LZT22" s="24"/>
      <c r="LZU22" s="24"/>
      <c r="LZV22" s="24"/>
      <c r="LZW22" s="24"/>
      <c r="LZX22" s="24"/>
      <c r="LZY22" s="24"/>
      <c r="LZZ22" s="24"/>
      <c r="MAA22" s="24"/>
      <c r="MAB22" s="24"/>
      <c r="MAC22" s="24"/>
      <c r="MAD22" s="24"/>
      <c r="MAE22" s="24"/>
      <c r="MAF22" s="24"/>
      <c r="MAG22" s="24"/>
      <c r="MAH22" s="24"/>
      <c r="MAI22" s="24"/>
      <c r="MAJ22" s="24"/>
      <c r="MAK22" s="24"/>
      <c r="MAL22" s="24"/>
      <c r="MAM22" s="24"/>
      <c r="MAN22" s="24"/>
      <c r="MAO22" s="24"/>
      <c r="MAP22" s="24"/>
      <c r="MAQ22" s="24"/>
      <c r="MAR22" s="24"/>
      <c r="MAS22" s="24"/>
      <c r="MAT22" s="24"/>
      <c r="MAU22" s="24"/>
      <c r="MAV22" s="24"/>
      <c r="MAW22" s="24"/>
      <c r="MAX22" s="24"/>
      <c r="MAY22" s="24"/>
      <c r="MAZ22" s="24"/>
      <c r="MBA22" s="24"/>
      <c r="MBB22" s="24"/>
      <c r="MBC22" s="24"/>
      <c r="MBD22" s="24"/>
      <c r="MBE22" s="24"/>
      <c r="MBF22" s="24"/>
      <c r="MBG22" s="24"/>
      <c r="MBH22" s="24"/>
      <c r="MBI22" s="24"/>
      <c r="MBJ22" s="24"/>
      <c r="MBK22" s="24"/>
      <c r="MBL22" s="24"/>
      <c r="MBM22" s="24"/>
      <c r="MBN22" s="24"/>
      <c r="MBO22" s="24"/>
      <c r="MBP22" s="24"/>
      <c r="MBQ22" s="24"/>
      <c r="MBR22" s="24"/>
      <c r="MBS22" s="24"/>
      <c r="MBT22" s="24"/>
      <c r="MBU22" s="24"/>
      <c r="MBV22" s="24"/>
      <c r="MBW22" s="24"/>
      <c r="MBX22" s="24"/>
      <c r="MBY22" s="24"/>
      <c r="MBZ22" s="24"/>
      <c r="MCA22" s="24"/>
      <c r="MCB22" s="24"/>
      <c r="MCC22" s="24"/>
      <c r="MCD22" s="24"/>
      <c r="MCE22" s="24"/>
      <c r="MCF22" s="24"/>
      <c r="MCG22" s="24"/>
      <c r="MCH22" s="24"/>
      <c r="MCI22" s="24"/>
      <c r="MCJ22" s="24"/>
      <c r="MCK22" s="24"/>
      <c r="MCL22" s="24"/>
      <c r="MCM22" s="24"/>
      <c r="MCN22" s="24"/>
      <c r="MCO22" s="24"/>
      <c r="MCP22" s="24"/>
      <c r="MCQ22" s="24"/>
      <c r="MCR22" s="24"/>
      <c r="MCS22" s="24"/>
      <c r="MCT22" s="24"/>
      <c r="MCU22" s="24"/>
      <c r="MCV22" s="24"/>
      <c r="MCW22" s="24"/>
      <c r="MCX22" s="24"/>
      <c r="MCY22" s="24"/>
      <c r="MCZ22" s="24"/>
      <c r="MDA22" s="24"/>
      <c r="MDB22" s="24"/>
      <c r="MDC22" s="24"/>
      <c r="MDD22" s="24"/>
      <c r="MDE22" s="24"/>
      <c r="MDF22" s="24"/>
      <c r="MDG22" s="24"/>
      <c r="MDH22" s="24"/>
      <c r="MDI22" s="24"/>
      <c r="MDJ22" s="24"/>
      <c r="MDK22" s="24"/>
      <c r="MDL22" s="24"/>
      <c r="MDM22" s="24"/>
      <c r="MDN22" s="24"/>
      <c r="MDO22" s="24"/>
      <c r="MDP22" s="24"/>
      <c r="MDQ22" s="24"/>
      <c r="MDR22" s="24"/>
      <c r="MDS22" s="24"/>
      <c r="MDT22" s="24"/>
      <c r="MDU22" s="24"/>
      <c r="MDV22" s="24"/>
      <c r="MDW22" s="24"/>
      <c r="MDX22" s="24"/>
      <c r="MDY22" s="24"/>
      <c r="MDZ22" s="24"/>
      <c r="MEA22" s="24"/>
      <c r="MEB22" s="24"/>
      <c r="MEC22" s="24"/>
      <c r="MED22" s="24"/>
      <c r="MEE22" s="24"/>
      <c r="MEF22" s="24"/>
      <c r="MEG22" s="24"/>
      <c r="MEH22" s="24"/>
      <c r="MEI22" s="24"/>
      <c r="MEJ22" s="24"/>
      <c r="MEK22" s="24"/>
      <c r="MEL22" s="24"/>
      <c r="MEM22" s="24"/>
      <c r="MEN22" s="24"/>
      <c r="MEO22" s="24"/>
      <c r="MEP22" s="24"/>
      <c r="MEQ22" s="24"/>
      <c r="MER22" s="24"/>
      <c r="MES22" s="24"/>
      <c r="MET22" s="24"/>
      <c r="MEU22" s="24"/>
      <c r="MEV22" s="24"/>
      <c r="MEW22" s="24"/>
      <c r="MEX22" s="24"/>
      <c r="MEY22" s="24"/>
      <c r="MEZ22" s="24"/>
      <c r="MFA22" s="24"/>
      <c r="MFB22" s="24"/>
      <c r="MFC22" s="24"/>
      <c r="MFD22" s="24"/>
      <c r="MFE22" s="24"/>
      <c r="MFF22" s="24"/>
      <c r="MFG22" s="24"/>
      <c r="MFH22" s="24"/>
      <c r="MFI22" s="24"/>
      <c r="MFJ22" s="24"/>
      <c r="MFK22" s="24"/>
      <c r="MFL22" s="24"/>
      <c r="MFM22" s="24"/>
      <c r="MFN22" s="24"/>
      <c r="MFO22" s="24"/>
      <c r="MFP22" s="24"/>
      <c r="MFQ22" s="24"/>
      <c r="MFR22" s="24"/>
      <c r="MFS22" s="24"/>
      <c r="MFT22" s="24"/>
      <c r="MFU22" s="24"/>
      <c r="MFV22" s="24"/>
      <c r="MFW22" s="24"/>
      <c r="MFX22" s="24"/>
      <c r="MFY22" s="24"/>
      <c r="MFZ22" s="24"/>
      <c r="MGA22" s="24"/>
      <c r="MGB22" s="24"/>
      <c r="MGC22" s="24"/>
      <c r="MGD22" s="24"/>
      <c r="MGE22" s="24"/>
      <c r="MGF22" s="24"/>
      <c r="MGG22" s="24"/>
      <c r="MGH22" s="24"/>
      <c r="MGI22" s="24"/>
      <c r="MGJ22" s="24"/>
      <c r="MGK22" s="24"/>
      <c r="MGL22" s="24"/>
      <c r="MGM22" s="24"/>
      <c r="MGN22" s="24"/>
      <c r="MGO22" s="24"/>
      <c r="MGP22" s="24"/>
      <c r="MGQ22" s="24"/>
      <c r="MGR22" s="24"/>
      <c r="MGS22" s="24"/>
      <c r="MGT22" s="24"/>
      <c r="MGU22" s="24"/>
      <c r="MGV22" s="24"/>
      <c r="MGW22" s="24"/>
      <c r="MGX22" s="24"/>
      <c r="MGY22" s="24"/>
      <c r="MGZ22" s="24"/>
      <c r="MHA22" s="24"/>
      <c r="MHB22" s="24"/>
      <c r="MHC22" s="24"/>
      <c r="MHD22" s="24"/>
      <c r="MHE22" s="24"/>
      <c r="MHF22" s="24"/>
      <c r="MHG22" s="24"/>
      <c r="MHH22" s="24"/>
      <c r="MHI22" s="24"/>
      <c r="MHJ22" s="24"/>
      <c r="MHK22" s="24"/>
      <c r="MHL22" s="24"/>
      <c r="MHM22" s="24"/>
      <c r="MHN22" s="24"/>
      <c r="MHO22" s="24"/>
      <c r="MHP22" s="24"/>
      <c r="MHQ22" s="24"/>
      <c r="MHR22" s="24"/>
      <c r="MHS22" s="24"/>
      <c r="MHT22" s="24"/>
      <c r="MHU22" s="24"/>
      <c r="MHV22" s="24"/>
      <c r="MHW22" s="24"/>
      <c r="MHX22" s="24"/>
      <c r="MHY22" s="24"/>
      <c r="MHZ22" s="24"/>
      <c r="MIA22" s="24"/>
      <c r="MIB22" s="24"/>
      <c r="MIC22" s="24"/>
      <c r="MID22" s="24"/>
      <c r="MIE22" s="24"/>
      <c r="MIF22" s="24"/>
      <c r="MIG22" s="24"/>
      <c r="MIH22" s="24"/>
      <c r="MII22" s="24"/>
      <c r="MIJ22" s="24"/>
      <c r="MIK22" s="24"/>
      <c r="MIL22" s="24"/>
      <c r="MIM22" s="24"/>
      <c r="MIN22" s="24"/>
      <c r="MIO22" s="24"/>
      <c r="MIP22" s="24"/>
      <c r="MIQ22" s="24"/>
      <c r="MIR22" s="24"/>
      <c r="MIS22" s="24"/>
      <c r="MIT22" s="24"/>
      <c r="MIU22" s="24"/>
      <c r="MIV22" s="24"/>
      <c r="MIW22" s="24"/>
      <c r="MIX22" s="24"/>
      <c r="MIY22" s="24"/>
      <c r="MIZ22" s="24"/>
      <c r="MJA22" s="24"/>
      <c r="MJB22" s="24"/>
      <c r="MJC22" s="24"/>
      <c r="MJD22" s="24"/>
      <c r="MJE22" s="24"/>
      <c r="MJF22" s="24"/>
      <c r="MJG22" s="24"/>
      <c r="MJH22" s="24"/>
      <c r="MJI22" s="24"/>
      <c r="MJJ22" s="24"/>
      <c r="MJK22" s="24"/>
      <c r="MJL22" s="24"/>
      <c r="MJM22" s="24"/>
      <c r="MJN22" s="24"/>
      <c r="MJO22" s="24"/>
      <c r="MJP22" s="24"/>
      <c r="MJQ22" s="24"/>
      <c r="MJR22" s="24"/>
      <c r="MJS22" s="24"/>
      <c r="MJT22" s="24"/>
      <c r="MJU22" s="24"/>
      <c r="MJV22" s="24"/>
      <c r="MJW22" s="24"/>
      <c r="MJX22" s="24"/>
      <c r="MJY22" s="24"/>
      <c r="MJZ22" s="24"/>
      <c r="MKA22" s="24"/>
      <c r="MKB22" s="24"/>
      <c r="MKC22" s="24"/>
      <c r="MKD22" s="24"/>
      <c r="MKE22" s="24"/>
      <c r="MKF22" s="24"/>
      <c r="MKG22" s="24"/>
      <c r="MKH22" s="24"/>
      <c r="MKI22" s="24"/>
      <c r="MKJ22" s="24"/>
      <c r="MKK22" s="24"/>
      <c r="MKL22" s="24"/>
      <c r="MKM22" s="24"/>
      <c r="MKN22" s="24"/>
      <c r="MKO22" s="24"/>
      <c r="MKP22" s="24"/>
      <c r="MKQ22" s="24"/>
      <c r="MKR22" s="24"/>
      <c r="MKS22" s="24"/>
      <c r="MKT22" s="24"/>
      <c r="MKU22" s="24"/>
      <c r="MKV22" s="24"/>
      <c r="MKW22" s="24"/>
      <c r="MKX22" s="24"/>
      <c r="MKY22" s="24"/>
      <c r="MKZ22" s="24"/>
      <c r="MLA22" s="24"/>
      <c r="MLB22" s="24"/>
      <c r="MLC22" s="24"/>
      <c r="MLD22" s="24"/>
      <c r="MLE22" s="24"/>
      <c r="MLF22" s="24"/>
      <c r="MLG22" s="24"/>
      <c r="MLH22" s="24"/>
      <c r="MLI22" s="24"/>
      <c r="MLJ22" s="24"/>
      <c r="MLK22" s="24"/>
      <c r="MLL22" s="24"/>
      <c r="MLM22" s="24"/>
      <c r="MLN22" s="24"/>
      <c r="MLO22" s="24"/>
      <c r="MLP22" s="24"/>
      <c r="MLQ22" s="24"/>
      <c r="MLR22" s="24"/>
      <c r="MLS22" s="24"/>
      <c r="MLT22" s="24"/>
      <c r="MLU22" s="24"/>
      <c r="MLV22" s="24"/>
      <c r="MLW22" s="24"/>
      <c r="MLX22" s="24"/>
      <c r="MLY22" s="24"/>
      <c r="MLZ22" s="24"/>
      <c r="MMA22" s="24"/>
      <c r="MMB22" s="24"/>
      <c r="MMC22" s="24"/>
      <c r="MMD22" s="24"/>
      <c r="MME22" s="24"/>
      <c r="MMF22" s="24"/>
      <c r="MMG22" s="24"/>
      <c r="MMH22" s="24"/>
      <c r="MMI22" s="24"/>
      <c r="MMJ22" s="24"/>
      <c r="MMK22" s="24"/>
      <c r="MML22" s="24"/>
      <c r="MMM22" s="24"/>
      <c r="MMN22" s="24"/>
      <c r="MMO22" s="24"/>
      <c r="MMP22" s="24"/>
      <c r="MMQ22" s="24"/>
      <c r="MMR22" s="24"/>
      <c r="MMS22" s="24"/>
      <c r="MMT22" s="24"/>
      <c r="MMU22" s="24"/>
      <c r="MMV22" s="24"/>
      <c r="MMW22" s="24"/>
      <c r="MMX22" s="24"/>
      <c r="MMY22" s="24"/>
      <c r="MMZ22" s="24"/>
      <c r="MNA22" s="24"/>
      <c r="MNB22" s="24"/>
      <c r="MNC22" s="24"/>
      <c r="MND22" s="24"/>
      <c r="MNE22" s="24"/>
      <c r="MNF22" s="24"/>
      <c r="MNG22" s="24"/>
      <c r="MNH22" s="24"/>
      <c r="MNI22" s="24"/>
      <c r="MNJ22" s="24"/>
      <c r="MNK22" s="24"/>
      <c r="MNL22" s="24"/>
      <c r="MNM22" s="24"/>
      <c r="MNN22" s="24"/>
      <c r="MNO22" s="24"/>
      <c r="MNP22" s="24"/>
      <c r="MNQ22" s="24"/>
      <c r="MNR22" s="24"/>
      <c r="MNS22" s="24"/>
      <c r="MNT22" s="24"/>
      <c r="MNU22" s="24"/>
      <c r="MNV22" s="24"/>
      <c r="MNW22" s="24"/>
      <c r="MNX22" s="24"/>
      <c r="MNY22" s="24"/>
      <c r="MNZ22" s="24"/>
      <c r="MOA22" s="24"/>
      <c r="MOB22" s="24"/>
      <c r="MOC22" s="24"/>
      <c r="MOD22" s="24"/>
      <c r="MOE22" s="24"/>
      <c r="MOF22" s="24"/>
      <c r="MOG22" s="24"/>
      <c r="MOH22" s="24"/>
      <c r="MOI22" s="24"/>
      <c r="MOJ22" s="24"/>
      <c r="MOK22" s="24"/>
      <c r="MOL22" s="24"/>
      <c r="MOM22" s="24"/>
      <c r="MON22" s="24"/>
      <c r="MOO22" s="24"/>
      <c r="MOP22" s="24"/>
      <c r="MOQ22" s="24"/>
      <c r="MOR22" s="24"/>
      <c r="MOS22" s="24"/>
      <c r="MOT22" s="24"/>
      <c r="MOU22" s="24"/>
      <c r="MOV22" s="24"/>
      <c r="MOW22" s="24"/>
      <c r="MOX22" s="24"/>
      <c r="MOY22" s="24"/>
      <c r="MOZ22" s="24"/>
      <c r="MPA22" s="24"/>
      <c r="MPB22" s="24"/>
      <c r="MPC22" s="24"/>
      <c r="MPD22" s="24"/>
      <c r="MPE22" s="24"/>
      <c r="MPF22" s="24"/>
      <c r="MPG22" s="24"/>
      <c r="MPH22" s="24"/>
      <c r="MPI22" s="24"/>
      <c r="MPJ22" s="24"/>
      <c r="MPK22" s="24"/>
      <c r="MPL22" s="24"/>
      <c r="MPM22" s="24"/>
      <c r="MPN22" s="24"/>
      <c r="MPO22" s="24"/>
      <c r="MPP22" s="24"/>
      <c r="MPQ22" s="24"/>
      <c r="MPR22" s="24"/>
      <c r="MPS22" s="24"/>
      <c r="MPT22" s="24"/>
      <c r="MPU22" s="24"/>
      <c r="MPV22" s="24"/>
      <c r="MPW22" s="24"/>
      <c r="MPX22" s="24"/>
      <c r="MPY22" s="24"/>
      <c r="MPZ22" s="24"/>
      <c r="MQA22" s="24"/>
      <c r="MQB22" s="24"/>
      <c r="MQC22" s="24"/>
      <c r="MQD22" s="24"/>
      <c r="MQE22" s="24"/>
      <c r="MQF22" s="24"/>
      <c r="MQG22" s="24"/>
      <c r="MQH22" s="24"/>
      <c r="MQI22" s="24"/>
      <c r="MQJ22" s="24"/>
      <c r="MQK22" s="24"/>
      <c r="MQL22" s="24"/>
      <c r="MQM22" s="24"/>
      <c r="MQN22" s="24"/>
      <c r="MQO22" s="24"/>
      <c r="MQP22" s="24"/>
      <c r="MQQ22" s="24"/>
      <c r="MQR22" s="24"/>
      <c r="MQS22" s="24"/>
      <c r="MQT22" s="24"/>
      <c r="MQU22" s="24"/>
      <c r="MQV22" s="24"/>
      <c r="MQW22" s="24"/>
      <c r="MQX22" s="24"/>
      <c r="MQY22" s="24"/>
      <c r="MQZ22" s="24"/>
      <c r="MRA22" s="24"/>
      <c r="MRB22" s="24"/>
      <c r="MRC22" s="24"/>
      <c r="MRD22" s="24"/>
      <c r="MRE22" s="24"/>
      <c r="MRF22" s="24"/>
      <c r="MRG22" s="24"/>
      <c r="MRH22" s="24"/>
      <c r="MRI22" s="24"/>
      <c r="MRJ22" s="24"/>
      <c r="MRK22" s="24"/>
      <c r="MRL22" s="24"/>
      <c r="MRM22" s="24"/>
      <c r="MRN22" s="24"/>
      <c r="MRO22" s="24"/>
      <c r="MRP22" s="24"/>
      <c r="MRQ22" s="24"/>
      <c r="MRR22" s="24"/>
      <c r="MRS22" s="24"/>
      <c r="MRT22" s="24"/>
      <c r="MRU22" s="24"/>
      <c r="MRV22" s="24"/>
      <c r="MRW22" s="24"/>
      <c r="MRX22" s="24"/>
      <c r="MRY22" s="24"/>
      <c r="MRZ22" s="24"/>
      <c r="MSA22" s="24"/>
      <c r="MSB22" s="24"/>
      <c r="MSC22" s="24"/>
      <c r="MSD22" s="24"/>
      <c r="MSE22" s="24"/>
      <c r="MSF22" s="24"/>
      <c r="MSG22" s="24"/>
      <c r="MSH22" s="24"/>
      <c r="MSI22" s="24"/>
      <c r="MSJ22" s="24"/>
      <c r="MSK22" s="24"/>
      <c r="MSL22" s="24"/>
      <c r="MSM22" s="24"/>
      <c r="MSN22" s="24"/>
      <c r="MSO22" s="24"/>
      <c r="MSP22" s="24"/>
      <c r="MSQ22" s="24"/>
      <c r="MSR22" s="24"/>
      <c r="MSS22" s="24"/>
      <c r="MST22" s="24"/>
      <c r="MSU22" s="24"/>
      <c r="MSV22" s="24"/>
      <c r="MSW22" s="24"/>
      <c r="MSX22" s="24"/>
      <c r="MSY22" s="24"/>
      <c r="MSZ22" s="24"/>
      <c r="MTA22" s="24"/>
      <c r="MTB22" s="24"/>
      <c r="MTC22" s="24"/>
      <c r="MTD22" s="24"/>
      <c r="MTE22" s="24"/>
      <c r="MTF22" s="24"/>
      <c r="MTG22" s="24"/>
      <c r="MTH22" s="24"/>
      <c r="MTI22" s="24"/>
      <c r="MTJ22" s="24"/>
      <c r="MTK22" s="24"/>
      <c r="MTL22" s="24"/>
      <c r="MTM22" s="24"/>
      <c r="MTN22" s="24"/>
      <c r="MTO22" s="24"/>
      <c r="MTP22" s="24"/>
      <c r="MTQ22" s="24"/>
      <c r="MTR22" s="24"/>
      <c r="MTS22" s="24"/>
      <c r="MTT22" s="24"/>
      <c r="MTU22" s="24"/>
      <c r="MTV22" s="24"/>
      <c r="MTW22" s="24"/>
      <c r="MTX22" s="24"/>
      <c r="MTY22" s="24"/>
      <c r="MTZ22" s="24"/>
      <c r="MUA22" s="24"/>
      <c r="MUB22" s="24"/>
      <c r="MUC22" s="24"/>
      <c r="MUD22" s="24"/>
      <c r="MUE22" s="24"/>
      <c r="MUF22" s="24"/>
      <c r="MUG22" s="24"/>
      <c r="MUH22" s="24"/>
      <c r="MUI22" s="24"/>
      <c r="MUJ22" s="24"/>
      <c r="MUK22" s="24"/>
      <c r="MUL22" s="24"/>
      <c r="MUM22" s="24"/>
      <c r="MUN22" s="24"/>
      <c r="MUO22" s="24"/>
      <c r="MUP22" s="24"/>
      <c r="MUQ22" s="24"/>
      <c r="MUR22" s="24"/>
      <c r="MUS22" s="24"/>
      <c r="MUT22" s="24"/>
      <c r="MUU22" s="24"/>
      <c r="MUV22" s="24"/>
      <c r="MUW22" s="24"/>
      <c r="MUX22" s="24"/>
      <c r="MUY22" s="24"/>
      <c r="MUZ22" s="24"/>
      <c r="MVA22" s="24"/>
      <c r="MVB22" s="24"/>
      <c r="MVC22" s="24"/>
      <c r="MVD22" s="24"/>
      <c r="MVE22" s="24"/>
      <c r="MVF22" s="24"/>
      <c r="MVG22" s="24"/>
      <c r="MVH22" s="24"/>
      <c r="MVI22" s="24"/>
      <c r="MVJ22" s="24"/>
      <c r="MVK22" s="24"/>
      <c r="MVL22" s="24"/>
      <c r="MVM22" s="24"/>
      <c r="MVN22" s="24"/>
      <c r="MVO22" s="24"/>
      <c r="MVP22" s="24"/>
      <c r="MVQ22" s="24"/>
      <c r="MVR22" s="24"/>
      <c r="MVS22" s="24"/>
      <c r="MVT22" s="24"/>
      <c r="MVU22" s="24"/>
      <c r="MVV22" s="24"/>
      <c r="MVW22" s="24"/>
      <c r="MVX22" s="24"/>
      <c r="MVY22" s="24"/>
      <c r="MVZ22" s="24"/>
      <c r="MWA22" s="24"/>
      <c r="MWB22" s="24"/>
      <c r="MWC22" s="24"/>
      <c r="MWD22" s="24"/>
      <c r="MWE22" s="24"/>
      <c r="MWF22" s="24"/>
      <c r="MWG22" s="24"/>
      <c r="MWH22" s="24"/>
      <c r="MWI22" s="24"/>
      <c r="MWJ22" s="24"/>
      <c r="MWK22" s="24"/>
      <c r="MWL22" s="24"/>
      <c r="MWM22" s="24"/>
      <c r="MWN22" s="24"/>
      <c r="MWO22" s="24"/>
      <c r="MWP22" s="24"/>
      <c r="MWQ22" s="24"/>
      <c r="MWR22" s="24"/>
      <c r="MWS22" s="24"/>
      <c r="MWT22" s="24"/>
      <c r="MWU22" s="24"/>
      <c r="MWV22" s="24"/>
      <c r="MWW22" s="24"/>
      <c r="MWX22" s="24"/>
      <c r="MWY22" s="24"/>
      <c r="MWZ22" s="24"/>
      <c r="MXA22" s="24"/>
      <c r="MXB22" s="24"/>
      <c r="MXC22" s="24"/>
      <c r="MXD22" s="24"/>
      <c r="MXE22" s="24"/>
      <c r="MXF22" s="24"/>
      <c r="MXG22" s="24"/>
      <c r="MXH22" s="24"/>
      <c r="MXI22" s="24"/>
      <c r="MXJ22" s="24"/>
      <c r="MXK22" s="24"/>
      <c r="MXL22" s="24"/>
      <c r="MXM22" s="24"/>
      <c r="MXN22" s="24"/>
      <c r="MXO22" s="24"/>
      <c r="MXP22" s="24"/>
      <c r="MXQ22" s="24"/>
      <c r="MXR22" s="24"/>
      <c r="MXS22" s="24"/>
      <c r="MXT22" s="24"/>
      <c r="MXU22" s="24"/>
      <c r="MXV22" s="24"/>
      <c r="MXW22" s="24"/>
      <c r="MXX22" s="24"/>
      <c r="MXY22" s="24"/>
      <c r="MXZ22" s="24"/>
      <c r="MYA22" s="24"/>
      <c r="MYB22" s="24"/>
      <c r="MYC22" s="24"/>
      <c r="MYD22" s="24"/>
      <c r="MYE22" s="24"/>
      <c r="MYF22" s="24"/>
      <c r="MYG22" s="24"/>
      <c r="MYH22" s="24"/>
      <c r="MYI22" s="24"/>
      <c r="MYJ22" s="24"/>
      <c r="MYK22" s="24"/>
      <c r="MYL22" s="24"/>
      <c r="MYM22" s="24"/>
      <c r="MYN22" s="24"/>
      <c r="MYO22" s="24"/>
      <c r="MYP22" s="24"/>
      <c r="MYQ22" s="24"/>
      <c r="MYR22" s="24"/>
      <c r="MYS22" s="24"/>
      <c r="MYT22" s="24"/>
      <c r="MYU22" s="24"/>
      <c r="MYV22" s="24"/>
      <c r="MYW22" s="24"/>
      <c r="MYX22" s="24"/>
      <c r="MYY22" s="24"/>
      <c r="MYZ22" s="24"/>
      <c r="MZA22" s="24"/>
      <c r="MZB22" s="24"/>
      <c r="MZC22" s="24"/>
      <c r="MZD22" s="24"/>
      <c r="MZE22" s="24"/>
      <c r="MZF22" s="24"/>
      <c r="MZG22" s="24"/>
      <c r="MZH22" s="24"/>
      <c r="MZI22" s="24"/>
      <c r="MZJ22" s="24"/>
      <c r="MZK22" s="24"/>
      <c r="MZL22" s="24"/>
      <c r="MZM22" s="24"/>
      <c r="MZN22" s="24"/>
      <c r="MZO22" s="24"/>
      <c r="MZP22" s="24"/>
      <c r="MZQ22" s="24"/>
      <c r="MZR22" s="24"/>
      <c r="MZS22" s="24"/>
      <c r="MZT22" s="24"/>
      <c r="MZU22" s="24"/>
      <c r="MZV22" s="24"/>
      <c r="MZW22" s="24"/>
      <c r="MZX22" s="24"/>
      <c r="MZY22" s="24"/>
      <c r="MZZ22" s="24"/>
      <c r="NAA22" s="24"/>
      <c r="NAB22" s="24"/>
      <c r="NAC22" s="24"/>
      <c r="NAD22" s="24"/>
      <c r="NAE22" s="24"/>
      <c r="NAF22" s="24"/>
      <c r="NAG22" s="24"/>
      <c r="NAH22" s="24"/>
      <c r="NAI22" s="24"/>
      <c r="NAJ22" s="24"/>
      <c r="NAK22" s="24"/>
      <c r="NAL22" s="24"/>
      <c r="NAM22" s="24"/>
      <c r="NAN22" s="24"/>
      <c r="NAO22" s="24"/>
      <c r="NAP22" s="24"/>
      <c r="NAQ22" s="24"/>
      <c r="NAR22" s="24"/>
      <c r="NAS22" s="24"/>
      <c r="NAT22" s="24"/>
      <c r="NAU22" s="24"/>
      <c r="NAV22" s="24"/>
      <c r="NAW22" s="24"/>
      <c r="NAX22" s="24"/>
      <c r="NAY22" s="24"/>
      <c r="NAZ22" s="24"/>
      <c r="NBA22" s="24"/>
      <c r="NBB22" s="24"/>
      <c r="NBC22" s="24"/>
      <c r="NBD22" s="24"/>
      <c r="NBE22" s="24"/>
      <c r="NBF22" s="24"/>
      <c r="NBG22" s="24"/>
      <c r="NBH22" s="24"/>
      <c r="NBI22" s="24"/>
      <c r="NBJ22" s="24"/>
      <c r="NBK22" s="24"/>
      <c r="NBL22" s="24"/>
      <c r="NBM22" s="24"/>
      <c r="NBN22" s="24"/>
      <c r="NBO22" s="24"/>
      <c r="NBP22" s="24"/>
      <c r="NBQ22" s="24"/>
      <c r="NBR22" s="24"/>
      <c r="NBS22" s="24"/>
      <c r="NBT22" s="24"/>
      <c r="NBU22" s="24"/>
      <c r="NBV22" s="24"/>
      <c r="NBW22" s="24"/>
      <c r="NBX22" s="24"/>
      <c r="NBY22" s="24"/>
      <c r="NBZ22" s="24"/>
      <c r="NCA22" s="24"/>
      <c r="NCB22" s="24"/>
      <c r="NCC22" s="24"/>
      <c r="NCD22" s="24"/>
      <c r="NCE22" s="24"/>
      <c r="NCF22" s="24"/>
      <c r="NCG22" s="24"/>
      <c r="NCH22" s="24"/>
      <c r="NCI22" s="24"/>
      <c r="NCJ22" s="24"/>
      <c r="NCK22" s="24"/>
      <c r="NCL22" s="24"/>
      <c r="NCM22" s="24"/>
      <c r="NCN22" s="24"/>
      <c r="NCO22" s="24"/>
      <c r="NCP22" s="24"/>
      <c r="NCQ22" s="24"/>
      <c r="NCR22" s="24"/>
      <c r="NCS22" s="24"/>
      <c r="NCT22" s="24"/>
      <c r="NCU22" s="24"/>
      <c r="NCV22" s="24"/>
      <c r="NCW22" s="24"/>
      <c r="NCX22" s="24"/>
      <c r="NCY22" s="24"/>
      <c r="NCZ22" s="24"/>
      <c r="NDA22" s="24"/>
      <c r="NDB22" s="24"/>
      <c r="NDC22" s="24"/>
      <c r="NDD22" s="24"/>
      <c r="NDE22" s="24"/>
      <c r="NDF22" s="24"/>
      <c r="NDG22" s="24"/>
      <c r="NDH22" s="24"/>
      <c r="NDI22" s="24"/>
      <c r="NDJ22" s="24"/>
      <c r="NDK22" s="24"/>
      <c r="NDL22" s="24"/>
      <c r="NDM22" s="24"/>
      <c r="NDN22" s="24"/>
      <c r="NDO22" s="24"/>
      <c r="NDP22" s="24"/>
      <c r="NDQ22" s="24"/>
      <c r="NDR22" s="24"/>
      <c r="NDS22" s="24"/>
      <c r="NDT22" s="24"/>
      <c r="NDU22" s="24"/>
      <c r="NDV22" s="24"/>
      <c r="NDW22" s="24"/>
      <c r="NDX22" s="24"/>
      <c r="NDY22" s="24"/>
      <c r="NDZ22" s="24"/>
      <c r="NEA22" s="24"/>
      <c r="NEB22" s="24"/>
      <c r="NEC22" s="24"/>
      <c r="NED22" s="24"/>
      <c r="NEE22" s="24"/>
      <c r="NEF22" s="24"/>
      <c r="NEG22" s="24"/>
      <c r="NEH22" s="24"/>
      <c r="NEI22" s="24"/>
      <c r="NEJ22" s="24"/>
      <c r="NEK22" s="24"/>
      <c r="NEL22" s="24"/>
      <c r="NEM22" s="24"/>
      <c r="NEN22" s="24"/>
      <c r="NEO22" s="24"/>
      <c r="NEP22" s="24"/>
      <c r="NEQ22" s="24"/>
      <c r="NER22" s="24"/>
      <c r="NES22" s="24"/>
      <c r="NET22" s="24"/>
      <c r="NEU22" s="24"/>
      <c r="NEV22" s="24"/>
      <c r="NEW22" s="24"/>
      <c r="NEX22" s="24"/>
      <c r="NEY22" s="24"/>
      <c r="NEZ22" s="24"/>
      <c r="NFA22" s="24"/>
      <c r="NFB22" s="24"/>
      <c r="NFC22" s="24"/>
      <c r="NFD22" s="24"/>
      <c r="NFE22" s="24"/>
      <c r="NFF22" s="24"/>
      <c r="NFG22" s="24"/>
      <c r="NFH22" s="24"/>
      <c r="NFI22" s="24"/>
      <c r="NFJ22" s="24"/>
      <c r="NFK22" s="24"/>
      <c r="NFL22" s="24"/>
      <c r="NFM22" s="24"/>
      <c r="NFN22" s="24"/>
      <c r="NFO22" s="24"/>
      <c r="NFP22" s="24"/>
      <c r="NFQ22" s="24"/>
      <c r="NFR22" s="24"/>
      <c r="NFS22" s="24"/>
      <c r="NFT22" s="24"/>
      <c r="NFU22" s="24"/>
      <c r="NFV22" s="24"/>
      <c r="NFW22" s="24"/>
      <c r="NFX22" s="24"/>
      <c r="NFY22" s="24"/>
      <c r="NFZ22" s="24"/>
      <c r="NGA22" s="24"/>
      <c r="NGB22" s="24"/>
      <c r="NGC22" s="24"/>
      <c r="NGD22" s="24"/>
      <c r="NGE22" s="24"/>
      <c r="NGF22" s="24"/>
      <c r="NGG22" s="24"/>
      <c r="NGH22" s="24"/>
      <c r="NGI22" s="24"/>
      <c r="NGJ22" s="24"/>
      <c r="NGK22" s="24"/>
      <c r="NGL22" s="24"/>
      <c r="NGM22" s="24"/>
      <c r="NGN22" s="24"/>
      <c r="NGO22" s="24"/>
      <c r="NGP22" s="24"/>
      <c r="NGQ22" s="24"/>
      <c r="NGR22" s="24"/>
      <c r="NGS22" s="24"/>
      <c r="NGT22" s="24"/>
      <c r="NGU22" s="24"/>
      <c r="NGV22" s="24"/>
      <c r="NGW22" s="24"/>
      <c r="NGX22" s="24"/>
      <c r="NGY22" s="24"/>
      <c r="NGZ22" s="24"/>
      <c r="NHA22" s="24"/>
      <c r="NHB22" s="24"/>
      <c r="NHC22" s="24"/>
      <c r="NHD22" s="24"/>
      <c r="NHE22" s="24"/>
      <c r="NHF22" s="24"/>
      <c r="NHG22" s="24"/>
      <c r="NHH22" s="24"/>
      <c r="NHI22" s="24"/>
      <c r="NHJ22" s="24"/>
      <c r="NHK22" s="24"/>
      <c r="NHL22" s="24"/>
      <c r="NHM22" s="24"/>
      <c r="NHN22" s="24"/>
      <c r="NHO22" s="24"/>
      <c r="NHP22" s="24"/>
      <c r="NHQ22" s="24"/>
      <c r="NHR22" s="24"/>
      <c r="NHS22" s="24"/>
      <c r="NHT22" s="24"/>
      <c r="NHU22" s="24"/>
      <c r="NHV22" s="24"/>
      <c r="NHW22" s="24"/>
      <c r="NHX22" s="24"/>
      <c r="NHY22" s="24"/>
      <c r="NHZ22" s="24"/>
      <c r="NIA22" s="24"/>
      <c r="NIB22" s="24"/>
      <c r="NIC22" s="24"/>
      <c r="NID22" s="24"/>
      <c r="NIE22" s="24"/>
      <c r="NIF22" s="24"/>
      <c r="NIG22" s="24"/>
      <c r="NIH22" s="24"/>
      <c r="NII22" s="24"/>
      <c r="NIJ22" s="24"/>
      <c r="NIK22" s="24"/>
      <c r="NIL22" s="24"/>
      <c r="NIM22" s="24"/>
      <c r="NIN22" s="24"/>
      <c r="NIO22" s="24"/>
      <c r="NIP22" s="24"/>
      <c r="NIQ22" s="24"/>
      <c r="NIR22" s="24"/>
      <c r="NIS22" s="24"/>
      <c r="NIT22" s="24"/>
      <c r="NIU22" s="24"/>
      <c r="NIV22" s="24"/>
      <c r="NIW22" s="24"/>
      <c r="NIX22" s="24"/>
      <c r="NIY22" s="24"/>
      <c r="NIZ22" s="24"/>
      <c r="NJA22" s="24"/>
      <c r="NJB22" s="24"/>
      <c r="NJC22" s="24"/>
      <c r="NJD22" s="24"/>
      <c r="NJE22" s="24"/>
      <c r="NJF22" s="24"/>
      <c r="NJG22" s="24"/>
      <c r="NJH22" s="24"/>
      <c r="NJI22" s="24"/>
      <c r="NJJ22" s="24"/>
      <c r="NJK22" s="24"/>
      <c r="NJL22" s="24"/>
      <c r="NJM22" s="24"/>
      <c r="NJN22" s="24"/>
      <c r="NJO22" s="24"/>
      <c r="NJP22" s="24"/>
      <c r="NJQ22" s="24"/>
      <c r="NJR22" s="24"/>
      <c r="NJS22" s="24"/>
      <c r="NJT22" s="24"/>
      <c r="NJU22" s="24"/>
      <c r="NJV22" s="24"/>
      <c r="NJW22" s="24"/>
      <c r="NJX22" s="24"/>
      <c r="NJY22" s="24"/>
      <c r="NJZ22" s="24"/>
      <c r="NKA22" s="24"/>
      <c r="NKB22" s="24"/>
      <c r="NKC22" s="24"/>
      <c r="NKD22" s="24"/>
      <c r="NKE22" s="24"/>
      <c r="NKF22" s="24"/>
      <c r="NKG22" s="24"/>
      <c r="NKH22" s="24"/>
      <c r="NKI22" s="24"/>
      <c r="NKJ22" s="24"/>
      <c r="NKK22" s="24"/>
      <c r="NKL22" s="24"/>
      <c r="NKM22" s="24"/>
      <c r="NKN22" s="24"/>
      <c r="NKO22" s="24"/>
      <c r="NKP22" s="24"/>
      <c r="NKQ22" s="24"/>
      <c r="NKR22" s="24"/>
      <c r="NKS22" s="24"/>
      <c r="NKT22" s="24"/>
      <c r="NKU22" s="24"/>
      <c r="NKV22" s="24"/>
      <c r="NKW22" s="24"/>
      <c r="NKX22" s="24"/>
      <c r="NKY22" s="24"/>
      <c r="NKZ22" s="24"/>
      <c r="NLA22" s="24"/>
      <c r="NLB22" s="24"/>
      <c r="NLC22" s="24"/>
      <c r="NLD22" s="24"/>
      <c r="NLE22" s="24"/>
      <c r="NLF22" s="24"/>
      <c r="NLG22" s="24"/>
      <c r="NLH22" s="24"/>
      <c r="NLI22" s="24"/>
      <c r="NLJ22" s="24"/>
      <c r="NLK22" s="24"/>
      <c r="NLL22" s="24"/>
      <c r="NLM22" s="24"/>
      <c r="NLN22" s="24"/>
      <c r="NLO22" s="24"/>
      <c r="NLP22" s="24"/>
      <c r="NLQ22" s="24"/>
      <c r="NLR22" s="24"/>
      <c r="NLS22" s="24"/>
      <c r="NLT22" s="24"/>
      <c r="NLU22" s="24"/>
      <c r="NLV22" s="24"/>
      <c r="NLW22" s="24"/>
      <c r="NLX22" s="24"/>
      <c r="NLY22" s="24"/>
      <c r="NLZ22" s="24"/>
      <c r="NMA22" s="24"/>
      <c r="NMB22" s="24"/>
      <c r="NMC22" s="24"/>
      <c r="NMD22" s="24"/>
      <c r="NME22" s="24"/>
      <c r="NMF22" s="24"/>
      <c r="NMG22" s="24"/>
      <c r="NMH22" s="24"/>
      <c r="NMI22" s="24"/>
      <c r="NMJ22" s="24"/>
      <c r="NMK22" s="24"/>
      <c r="NML22" s="24"/>
      <c r="NMM22" s="24"/>
      <c r="NMN22" s="24"/>
      <c r="NMO22" s="24"/>
      <c r="NMP22" s="24"/>
      <c r="NMQ22" s="24"/>
      <c r="NMR22" s="24"/>
      <c r="NMS22" s="24"/>
      <c r="NMT22" s="24"/>
      <c r="NMU22" s="24"/>
      <c r="NMV22" s="24"/>
      <c r="NMW22" s="24"/>
      <c r="NMX22" s="24"/>
      <c r="NMY22" s="24"/>
      <c r="NMZ22" s="24"/>
      <c r="NNA22" s="24"/>
      <c r="NNB22" s="24"/>
      <c r="NNC22" s="24"/>
      <c r="NND22" s="24"/>
      <c r="NNE22" s="24"/>
      <c r="NNF22" s="24"/>
      <c r="NNG22" s="24"/>
      <c r="NNH22" s="24"/>
      <c r="NNI22" s="24"/>
      <c r="NNJ22" s="24"/>
      <c r="NNK22" s="24"/>
      <c r="NNL22" s="24"/>
      <c r="NNM22" s="24"/>
      <c r="NNN22" s="24"/>
      <c r="NNO22" s="24"/>
      <c r="NNP22" s="24"/>
      <c r="NNQ22" s="24"/>
      <c r="NNR22" s="24"/>
      <c r="NNS22" s="24"/>
      <c r="NNT22" s="24"/>
      <c r="NNU22" s="24"/>
      <c r="NNV22" s="24"/>
      <c r="NNW22" s="24"/>
      <c r="NNX22" s="24"/>
      <c r="NNY22" s="24"/>
      <c r="NNZ22" s="24"/>
      <c r="NOA22" s="24"/>
      <c r="NOB22" s="24"/>
      <c r="NOC22" s="24"/>
      <c r="NOD22" s="24"/>
      <c r="NOE22" s="24"/>
      <c r="NOF22" s="24"/>
      <c r="NOG22" s="24"/>
      <c r="NOH22" s="24"/>
      <c r="NOI22" s="24"/>
      <c r="NOJ22" s="24"/>
      <c r="NOK22" s="24"/>
      <c r="NOL22" s="24"/>
      <c r="NOM22" s="24"/>
      <c r="NON22" s="24"/>
      <c r="NOO22" s="24"/>
      <c r="NOP22" s="24"/>
      <c r="NOQ22" s="24"/>
      <c r="NOR22" s="24"/>
      <c r="NOS22" s="24"/>
      <c r="NOT22" s="24"/>
      <c r="NOU22" s="24"/>
      <c r="NOV22" s="24"/>
      <c r="NOW22" s="24"/>
      <c r="NOX22" s="24"/>
      <c r="NOY22" s="24"/>
      <c r="NOZ22" s="24"/>
      <c r="NPA22" s="24"/>
      <c r="NPB22" s="24"/>
      <c r="NPC22" s="24"/>
      <c r="NPD22" s="24"/>
      <c r="NPE22" s="24"/>
      <c r="NPF22" s="24"/>
      <c r="NPG22" s="24"/>
      <c r="NPH22" s="24"/>
      <c r="NPI22" s="24"/>
      <c r="NPJ22" s="24"/>
      <c r="NPK22" s="24"/>
      <c r="NPL22" s="24"/>
      <c r="NPM22" s="24"/>
      <c r="NPN22" s="24"/>
      <c r="NPO22" s="24"/>
      <c r="NPP22" s="24"/>
      <c r="NPQ22" s="24"/>
      <c r="NPR22" s="24"/>
      <c r="NPS22" s="24"/>
      <c r="NPT22" s="24"/>
      <c r="NPU22" s="24"/>
      <c r="NPV22" s="24"/>
      <c r="NPW22" s="24"/>
      <c r="NPX22" s="24"/>
      <c r="NPY22" s="24"/>
      <c r="NPZ22" s="24"/>
      <c r="NQA22" s="24"/>
      <c r="NQB22" s="24"/>
      <c r="NQC22" s="24"/>
      <c r="NQD22" s="24"/>
      <c r="NQE22" s="24"/>
      <c r="NQF22" s="24"/>
      <c r="NQG22" s="24"/>
      <c r="NQH22" s="24"/>
      <c r="NQI22" s="24"/>
      <c r="NQJ22" s="24"/>
      <c r="NQK22" s="24"/>
      <c r="NQL22" s="24"/>
      <c r="NQM22" s="24"/>
      <c r="NQN22" s="24"/>
      <c r="NQO22" s="24"/>
      <c r="NQP22" s="24"/>
      <c r="NQQ22" s="24"/>
      <c r="NQR22" s="24"/>
      <c r="NQS22" s="24"/>
      <c r="NQT22" s="24"/>
      <c r="NQU22" s="24"/>
      <c r="NQV22" s="24"/>
      <c r="NQW22" s="24"/>
      <c r="NQX22" s="24"/>
      <c r="NQY22" s="24"/>
      <c r="NQZ22" s="24"/>
      <c r="NRA22" s="24"/>
      <c r="NRB22" s="24"/>
      <c r="NRC22" s="24"/>
      <c r="NRD22" s="24"/>
      <c r="NRE22" s="24"/>
      <c r="NRF22" s="24"/>
      <c r="NRG22" s="24"/>
      <c r="NRH22" s="24"/>
      <c r="NRI22" s="24"/>
      <c r="NRJ22" s="24"/>
      <c r="NRK22" s="24"/>
      <c r="NRL22" s="24"/>
      <c r="NRM22" s="24"/>
      <c r="NRN22" s="24"/>
      <c r="NRO22" s="24"/>
      <c r="NRP22" s="24"/>
      <c r="NRQ22" s="24"/>
      <c r="NRR22" s="24"/>
      <c r="NRS22" s="24"/>
      <c r="NRT22" s="24"/>
      <c r="NRU22" s="24"/>
      <c r="NRV22" s="24"/>
      <c r="NRW22" s="24"/>
      <c r="NRX22" s="24"/>
      <c r="NRY22" s="24"/>
      <c r="NRZ22" s="24"/>
      <c r="NSA22" s="24"/>
      <c r="NSB22" s="24"/>
      <c r="NSC22" s="24"/>
      <c r="NSD22" s="24"/>
      <c r="NSE22" s="24"/>
      <c r="NSF22" s="24"/>
      <c r="NSG22" s="24"/>
      <c r="NSH22" s="24"/>
      <c r="NSI22" s="24"/>
      <c r="NSJ22" s="24"/>
      <c r="NSK22" s="24"/>
      <c r="NSL22" s="24"/>
      <c r="NSM22" s="24"/>
      <c r="NSN22" s="24"/>
      <c r="NSO22" s="24"/>
      <c r="NSP22" s="24"/>
      <c r="NSQ22" s="24"/>
      <c r="NSR22" s="24"/>
      <c r="NSS22" s="24"/>
      <c r="NST22" s="24"/>
      <c r="NSU22" s="24"/>
      <c r="NSV22" s="24"/>
      <c r="NSW22" s="24"/>
      <c r="NSX22" s="24"/>
      <c r="NSY22" s="24"/>
      <c r="NSZ22" s="24"/>
      <c r="NTA22" s="24"/>
      <c r="NTB22" s="24"/>
      <c r="NTC22" s="24"/>
      <c r="NTD22" s="24"/>
      <c r="NTE22" s="24"/>
      <c r="NTF22" s="24"/>
      <c r="NTG22" s="24"/>
      <c r="NTH22" s="24"/>
      <c r="NTI22" s="24"/>
      <c r="NTJ22" s="24"/>
      <c r="NTK22" s="24"/>
      <c r="NTL22" s="24"/>
      <c r="NTM22" s="24"/>
      <c r="NTN22" s="24"/>
      <c r="NTO22" s="24"/>
      <c r="NTP22" s="24"/>
      <c r="NTQ22" s="24"/>
      <c r="NTR22" s="24"/>
      <c r="NTS22" s="24"/>
      <c r="NTT22" s="24"/>
      <c r="NTU22" s="24"/>
      <c r="NTV22" s="24"/>
      <c r="NTW22" s="24"/>
      <c r="NTX22" s="24"/>
      <c r="NTY22" s="24"/>
      <c r="NTZ22" s="24"/>
      <c r="NUA22" s="24"/>
      <c r="NUB22" s="24"/>
      <c r="NUC22" s="24"/>
      <c r="NUD22" s="24"/>
      <c r="NUE22" s="24"/>
      <c r="NUF22" s="24"/>
      <c r="NUG22" s="24"/>
      <c r="NUH22" s="24"/>
      <c r="NUI22" s="24"/>
      <c r="NUJ22" s="24"/>
      <c r="NUK22" s="24"/>
      <c r="NUL22" s="24"/>
      <c r="NUM22" s="24"/>
      <c r="NUN22" s="24"/>
      <c r="NUO22" s="24"/>
      <c r="NUP22" s="24"/>
      <c r="NUQ22" s="24"/>
      <c r="NUR22" s="24"/>
      <c r="NUS22" s="24"/>
      <c r="NUT22" s="24"/>
      <c r="NUU22" s="24"/>
      <c r="NUV22" s="24"/>
      <c r="NUW22" s="24"/>
      <c r="NUX22" s="24"/>
      <c r="NUY22" s="24"/>
      <c r="NUZ22" s="24"/>
      <c r="NVA22" s="24"/>
      <c r="NVB22" s="24"/>
      <c r="NVC22" s="24"/>
      <c r="NVD22" s="24"/>
      <c r="NVE22" s="24"/>
      <c r="NVF22" s="24"/>
      <c r="NVG22" s="24"/>
      <c r="NVH22" s="24"/>
      <c r="NVI22" s="24"/>
      <c r="NVJ22" s="24"/>
      <c r="NVK22" s="24"/>
      <c r="NVL22" s="24"/>
      <c r="NVM22" s="24"/>
      <c r="NVN22" s="24"/>
      <c r="NVO22" s="24"/>
      <c r="NVP22" s="24"/>
      <c r="NVQ22" s="24"/>
      <c r="NVR22" s="24"/>
      <c r="NVS22" s="24"/>
      <c r="NVT22" s="24"/>
      <c r="NVU22" s="24"/>
      <c r="NVV22" s="24"/>
      <c r="NVW22" s="24"/>
      <c r="NVX22" s="24"/>
      <c r="NVY22" s="24"/>
      <c r="NVZ22" s="24"/>
      <c r="NWA22" s="24"/>
      <c r="NWB22" s="24"/>
      <c r="NWC22" s="24"/>
      <c r="NWD22" s="24"/>
      <c r="NWE22" s="24"/>
      <c r="NWF22" s="24"/>
      <c r="NWG22" s="24"/>
      <c r="NWH22" s="24"/>
      <c r="NWI22" s="24"/>
      <c r="NWJ22" s="24"/>
      <c r="NWK22" s="24"/>
      <c r="NWL22" s="24"/>
      <c r="NWM22" s="24"/>
      <c r="NWN22" s="24"/>
      <c r="NWO22" s="24"/>
      <c r="NWP22" s="24"/>
      <c r="NWQ22" s="24"/>
      <c r="NWR22" s="24"/>
      <c r="NWS22" s="24"/>
      <c r="NWT22" s="24"/>
      <c r="NWU22" s="24"/>
      <c r="NWV22" s="24"/>
      <c r="NWW22" s="24"/>
      <c r="NWX22" s="24"/>
      <c r="NWY22" s="24"/>
      <c r="NWZ22" s="24"/>
      <c r="NXA22" s="24"/>
      <c r="NXB22" s="24"/>
      <c r="NXC22" s="24"/>
      <c r="NXD22" s="24"/>
      <c r="NXE22" s="24"/>
      <c r="NXF22" s="24"/>
      <c r="NXG22" s="24"/>
      <c r="NXH22" s="24"/>
      <c r="NXI22" s="24"/>
      <c r="NXJ22" s="24"/>
      <c r="NXK22" s="24"/>
      <c r="NXL22" s="24"/>
      <c r="NXM22" s="24"/>
      <c r="NXN22" s="24"/>
      <c r="NXO22" s="24"/>
      <c r="NXP22" s="24"/>
      <c r="NXQ22" s="24"/>
      <c r="NXR22" s="24"/>
      <c r="NXS22" s="24"/>
      <c r="NXT22" s="24"/>
      <c r="NXU22" s="24"/>
      <c r="NXV22" s="24"/>
      <c r="NXW22" s="24"/>
      <c r="NXX22" s="24"/>
      <c r="NXY22" s="24"/>
      <c r="NXZ22" s="24"/>
      <c r="NYA22" s="24"/>
      <c r="NYB22" s="24"/>
      <c r="NYC22" s="24"/>
      <c r="NYD22" s="24"/>
      <c r="NYE22" s="24"/>
      <c r="NYF22" s="24"/>
      <c r="NYG22" s="24"/>
      <c r="NYH22" s="24"/>
      <c r="NYI22" s="24"/>
      <c r="NYJ22" s="24"/>
      <c r="NYK22" s="24"/>
      <c r="NYL22" s="24"/>
      <c r="NYM22" s="24"/>
      <c r="NYN22" s="24"/>
      <c r="NYO22" s="24"/>
      <c r="NYP22" s="24"/>
      <c r="NYQ22" s="24"/>
      <c r="NYR22" s="24"/>
      <c r="NYS22" s="24"/>
      <c r="NYT22" s="24"/>
      <c r="NYU22" s="24"/>
      <c r="NYV22" s="24"/>
      <c r="NYW22" s="24"/>
      <c r="NYX22" s="24"/>
      <c r="NYY22" s="24"/>
      <c r="NYZ22" s="24"/>
      <c r="NZA22" s="24"/>
      <c r="NZB22" s="24"/>
      <c r="NZC22" s="24"/>
      <c r="NZD22" s="24"/>
      <c r="NZE22" s="24"/>
      <c r="NZF22" s="24"/>
      <c r="NZG22" s="24"/>
      <c r="NZH22" s="24"/>
      <c r="NZI22" s="24"/>
      <c r="NZJ22" s="24"/>
      <c r="NZK22" s="24"/>
      <c r="NZL22" s="24"/>
      <c r="NZM22" s="24"/>
      <c r="NZN22" s="24"/>
      <c r="NZO22" s="24"/>
      <c r="NZP22" s="24"/>
      <c r="NZQ22" s="24"/>
      <c r="NZR22" s="24"/>
      <c r="NZS22" s="24"/>
      <c r="NZT22" s="24"/>
      <c r="NZU22" s="24"/>
      <c r="NZV22" s="24"/>
      <c r="NZW22" s="24"/>
      <c r="NZX22" s="24"/>
      <c r="NZY22" s="24"/>
      <c r="NZZ22" s="24"/>
      <c r="OAA22" s="24"/>
      <c r="OAB22" s="24"/>
      <c r="OAC22" s="24"/>
      <c r="OAD22" s="24"/>
      <c r="OAE22" s="24"/>
      <c r="OAF22" s="24"/>
      <c r="OAG22" s="24"/>
      <c r="OAH22" s="24"/>
      <c r="OAI22" s="24"/>
      <c r="OAJ22" s="24"/>
      <c r="OAK22" s="24"/>
      <c r="OAL22" s="24"/>
      <c r="OAM22" s="24"/>
      <c r="OAN22" s="24"/>
      <c r="OAO22" s="24"/>
      <c r="OAP22" s="24"/>
      <c r="OAQ22" s="24"/>
      <c r="OAR22" s="24"/>
      <c r="OAS22" s="24"/>
      <c r="OAT22" s="24"/>
      <c r="OAU22" s="24"/>
      <c r="OAV22" s="24"/>
      <c r="OAW22" s="24"/>
      <c r="OAX22" s="24"/>
      <c r="OAY22" s="24"/>
      <c r="OAZ22" s="24"/>
      <c r="OBA22" s="24"/>
      <c r="OBB22" s="24"/>
      <c r="OBC22" s="24"/>
      <c r="OBD22" s="24"/>
      <c r="OBE22" s="24"/>
      <c r="OBF22" s="24"/>
      <c r="OBG22" s="24"/>
      <c r="OBH22" s="24"/>
      <c r="OBI22" s="24"/>
      <c r="OBJ22" s="24"/>
      <c r="OBK22" s="24"/>
      <c r="OBL22" s="24"/>
      <c r="OBM22" s="24"/>
      <c r="OBN22" s="24"/>
      <c r="OBO22" s="24"/>
      <c r="OBP22" s="24"/>
      <c r="OBQ22" s="24"/>
      <c r="OBR22" s="24"/>
      <c r="OBS22" s="24"/>
      <c r="OBT22" s="24"/>
      <c r="OBU22" s="24"/>
      <c r="OBV22" s="24"/>
      <c r="OBW22" s="24"/>
      <c r="OBX22" s="24"/>
      <c r="OBY22" s="24"/>
      <c r="OBZ22" s="24"/>
      <c r="OCA22" s="24"/>
      <c r="OCB22" s="24"/>
      <c r="OCC22" s="24"/>
      <c r="OCD22" s="24"/>
      <c r="OCE22" s="24"/>
      <c r="OCF22" s="24"/>
      <c r="OCG22" s="24"/>
      <c r="OCH22" s="24"/>
      <c r="OCI22" s="24"/>
      <c r="OCJ22" s="24"/>
      <c r="OCK22" s="24"/>
      <c r="OCL22" s="24"/>
      <c r="OCM22" s="24"/>
      <c r="OCN22" s="24"/>
      <c r="OCO22" s="24"/>
      <c r="OCP22" s="24"/>
      <c r="OCQ22" s="24"/>
      <c r="OCR22" s="24"/>
      <c r="OCS22" s="24"/>
      <c r="OCT22" s="24"/>
      <c r="OCU22" s="24"/>
      <c r="OCV22" s="24"/>
      <c r="OCW22" s="24"/>
      <c r="OCX22" s="24"/>
      <c r="OCY22" s="24"/>
      <c r="OCZ22" s="24"/>
      <c r="ODA22" s="24"/>
      <c r="ODB22" s="24"/>
      <c r="ODC22" s="24"/>
      <c r="ODD22" s="24"/>
      <c r="ODE22" s="24"/>
      <c r="ODF22" s="24"/>
      <c r="ODG22" s="24"/>
      <c r="ODH22" s="24"/>
      <c r="ODI22" s="24"/>
      <c r="ODJ22" s="24"/>
      <c r="ODK22" s="24"/>
      <c r="ODL22" s="24"/>
      <c r="ODM22" s="24"/>
      <c r="ODN22" s="24"/>
      <c r="ODO22" s="24"/>
      <c r="ODP22" s="24"/>
      <c r="ODQ22" s="24"/>
      <c r="ODR22" s="24"/>
      <c r="ODS22" s="24"/>
      <c r="ODT22" s="24"/>
      <c r="ODU22" s="24"/>
      <c r="ODV22" s="24"/>
      <c r="ODW22" s="24"/>
      <c r="ODX22" s="24"/>
      <c r="ODY22" s="24"/>
      <c r="ODZ22" s="24"/>
      <c r="OEA22" s="24"/>
      <c r="OEB22" s="24"/>
      <c r="OEC22" s="24"/>
      <c r="OED22" s="24"/>
      <c r="OEE22" s="24"/>
      <c r="OEF22" s="24"/>
      <c r="OEG22" s="24"/>
      <c r="OEH22" s="24"/>
      <c r="OEI22" s="24"/>
      <c r="OEJ22" s="24"/>
      <c r="OEK22" s="24"/>
      <c r="OEL22" s="24"/>
      <c r="OEM22" s="24"/>
      <c r="OEN22" s="24"/>
      <c r="OEO22" s="24"/>
      <c r="OEP22" s="24"/>
      <c r="OEQ22" s="24"/>
      <c r="OER22" s="24"/>
      <c r="OES22" s="24"/>
      <c r="OET22" s="24"/>
      <c r="OEU22" s="24"/>
      <c r="OEV22" s="24"/>
      <c r="OEW22" s="24"/>
      <c r="OEX22" s="24"/>
      <c r="OEY22" s="24"/>
      <c r="OEZ22" s="24"/>
      <c r="OFA22" s="24"/>
      <c r="OFB22" s="24"/>
      <c r="OFC22" s="24"/>
      <c r="OFD22" s="24"/>
      <c r="OFE22" s="24"/>
      <c r="OFF22" s="24"/>
      <c r="OFG22" s="24"/>
      <c r="OFH22" s="24"/>
      <c r="OFI22" s="24"/>
      <c r="OFJ22" s="24"/>
      <c r="OFK22" s="24"/>
      <c r="OFL22" s="24"/>
      <c r="OFM22" s="24"/>
      <c r="OFN22" s="24"/>
      <c r="OFO22" s="24"/>
      <c r="OFP22" s="24"/>
      <c r="OFQ22" s="24"/>
      <c r="OFR22" s="24"/>
      <c r="OFS22" s="24"/>
      <c r="OFT22" s="24"/>
      <c r="OFU22" s="24"/>
      <c r="OFV22" s="24"/>
      <c r="OFW22" s="24"/>
      <c r="OFX22" s="24"/>
      <c r="OFY22" s="24"/>
      <c r="OFZ22" s="24"/>
      <c r="OGA22" s="24"/>
      <c r="OGB22" s="24"/>
      <c r="OGC22" s="24"/>
      <c r="OGD22" s="24"/>
      <c r="OGE22" s="24"/>
      <c r="OGF22" s="24"/>
      <c r="OGG22" s="24"/>
      <c r="OGH22" s="24"/>
      <c r="OGI22" s="24"/>
      <c r="OGJ22" s="24"/>
      <c r="OGK22" s="24"/>
      <c r="OGL22" s="24"/>
      <c r="OGM22" s="24"/>
      <c r="OGN22" s="24"/>
      <c r="OGO22" s="24"/>
      <c r="OGP22" s="24"/>
      <c r="OGQ22" s="24"/>
      <c r="OGR22" s="24"/>
      <c r="OGS22" s="24"/>
      <c r="OGT22" s="24"/>
      <c r="OGU22" s="24"/>
      <c r="OGV22" s="24"/>
      <c r="OGW22" s="24"/>
      <c r="OGX22" s="24"/>
      <c r="OGY22" s="24"/>
      <c r="OGZ22" s="24"/>
      <c r="OHA22" s="24"/>
      <c r="OHB22" s="24"/>
      <c r="OHC22" s="24"/>
      <c r="OHD22" s="24"/>
      <c r="OHE22" s="24"/>
      <c r="OHF22" s="24"/>
      <c r="OHG22" s="24"/>
      <c r="OHH22" s="24"/>
      <c r="OHI22" s="24"/>
      <c r="OHJ22" s="24"/>
      <c r="OHK22" s="24"/>
      <c r="OHL22" s="24"/>
      <c r="OHM22" s="24"/>
      <c r="OHN22" s="24"/>
      <c r="OHO22" s="24"/>
      <c r="OHP22" s="24"/>
      <c r="OHQ22" s="24"/>
      <c r="OHR22" s="24"/>
      <c r="OHS22" s="24"/>
      <c r="OHT22" s="24"/>
      <c r="OHU22" s="24"/>
      <c r="OHV22" s="24"/>
      <c r="OHW22" s="24"/>
      <c r="OHX22" s="24"/>
      <c r="OHY22" s="24"/>
      <c r="OHZ22" s="24"/>
      <c r="OIA22" s="24"/>
      <c r="OIB22" s="24"/>
      <c r="OIC22" s="24"/>
      <c r="OID22" s="24"/>
      <c r="OIE22" s="24"/>
      <c r="OIF22" s="24"/>
      <c r="OIG22" s="24"/>
      <c r="OIH22" s="24"/>
      <c r="OII22" s="24"/>
      <c r="OIJ22" s="24"/>
      <c r="OIK22" s="24"/>
      <c r="OIL22" s="24"/>
      <c r="OIM22" s="24"/>
      <c r="OIN22" s="24"/>
      <c r="OIO22" s="24"/>
      <c r="OIP22" s="24"/>
      <c r="OIQ22" s="24"/>
      <c r="OIR22" s="24"/>
      <c r="OIS22" s="24"/>
      <c r="OIT22" s="24"/>
      <c r="OIU22" s="24"/>
      <c r="OIV22" s="24"/>
      <c r="OIW22" s="24"/>
      <c r="OIX22" s="24"/>
      <c r="OIY22" s="24"/>
      <c r="OIZ22" s="24"/>
      <c r="OJA22" s="24"/>
      <c r="OJB22" s="24"/>
      <c r="OJC22" s="24"/>
      <c r="OJD22" s="24"/>
      <c r="OJE22" s="24"/>
      <c r="OJF22" s="24"/>
      <c r="OJG22" s="24"/>
      <c r="OJH22" s="24"/>
      <c r="OJI22" s="24"/>
      <c r="OJJ22" s="24"/>
      <c r="OJK22" s="24"/>
      <c r="OJL22" s="24"/>
      <c r="OJM22" s="24"/>
      <c r="OJN22" s="24"/>
      <c r="OJO22" s="24"/>
      <c r="OJP22" s="24"/>
      <c r="OJQ22" s="24"/>
      <c r="OJR22" s="24"/>
      <c r="OJS22" s="24"/>
      <c r="OJT22" s="24"/>
      <c r="OJU22" s="24"/>
      <c r="OJV22" s="24"/>
      <c r="OJW22" s="24"/>
      <c r="OJX22" s="24"/>
      <c r="OJY22" s="24"/>
      <c r="OJZ22" s="24"/>
      <c r="OKA22" s="24"/>
      <c r="OKB22" s="24"/>
      <c r="OKC22" s="24"/>
      <c r="OKD22" s="24"/>
      <c r="OKE22" s="24"/>
      <c r="OKF22" s="24"/>
      <c r="OKG22" s="24"/>
      <c r="OKH22" s="24"/>
      <c r="OKI22" s="24"/>
      <c r="OKJ22" s="24"/>
      <c r="OKK22" s="24"/>
      <c r="OKL22" s="24"/>
      <c r="OKM22" s="24"/>
      <c r="OKN22" s="24"/>
      <c r="OKO22" s="24"/>
      <c r="OKP22" s="24"/>
      <c r="OKQ22" s="24"/>
      <c r="OKR22" s="24"/>
      <c r="OKS22" s="24"/>
      <c r="OKT22" s="24"/>
      <c r="OKU22" s="24"/>
      <c r="OKV22" s="24"/>
      <c r="OKW22" s="24"/>
      <c r="OKX22" s="24"/>
      <c r="OKY22" s="24"/>
      <c r="OKZ22" s="24"/>
      <c r="OLA22" s="24"/>
      <c r="OLB22" s="24"/>
      <c r="OLC22" s="24"/>
      <c r="OLD22" s="24"/>
      <c r="OLE22" s="24"/>
      <c r="OLF22" s="24"/>
      <c r="OLG22" s="24"/>
      <c r="OLH22" s="24"/>
      <c r="OLI22" s="24"/>
      <c r="OLJ22" s="24"/>
      <c r="OLK22" s="24"/>
      <c r="OLL22" s="24"/>
      <c r="OLM22" s="24"/>
      <c r="OLN22" s="24"/>
      <c r="OLO22" s="24"/>
      <c r="OLP22" s="24"/>
      <c r="OLQ22" s="24"/>
      <c r="OLR22" s="24"/>
      <c r="OLS22" s="24"/>
      <c r="OLT22" s="24"/>
      <c r="OLU22" s="24"/>
      <c r="OLV22" s="24"/>
      <c r="OLW22" s="24"/>
      <c r="OLX22" s="24"/>
      <c r="OLY22" s="24"/>
      <c r="OLZ22" s="24"/>
      <c r="OMA22" s="24"/>
      <c r="OMB22" s="24"/>
      <c r="OMC22" s="24"/>
      <c r="OMD22" s="24"/>
      <c r="OME22" s="24"/>
      <c r="OMF22" s="24"/>
      <c r="OMG22" s="24"/>
      <c r="OMH22" s="24"/>
      <c r="OMI22" s="24"/>
      <c r="OMJ22" s="24"/>
      <c r="OMK22" s="24"/>
      <c r="OML22" s="24"/>
      <c r="OMM22" s="24"/>
      <c r="OMN22" s="24"/>
      <c r="OMO22" s="24"/>
      <c r="OMP22" s="24"/>
      <c r="OMQ22" s="24"/>
      <c r="OMR22" s="24"/>
      <c r="OMS22" s="24"/>
      <c r="OMT22" s="24"/>
      <c r="OMU22" s="24"/>
      <c r="OMV22" s="24"/>
      <c r="OMW22" s="24"/>
      <c r="OMX22" s="24"/>
      <c r="OMY22" s="24"/>
      <c r="OMZ22" s="24"/>
      <c r="ONA22" s="24"/>
      <c r="ONB22" s="24"/>
      <c r="ONC22" s="24"/>
      <c r="OND22" s="24"/>
      <c r="ONE22" s="24"/>
      <c r="ONF22" s="24"/>
      <c r="ONG22" s="24"/>
      <c r="ONH22" s="24"/>
      <c r="ONI22" s="24"/>
      <c r="ONJ22" s="24"/>
      <c r="ONK22" s="24"/>
      <c r="ONL22" s="24"/>
      <c r="ONM22" s="24"/>
      <c r="ONN22" s="24"/>
      <c r="ONO22" s="24"/>
      <c r="ONP22" s="24"/>
      <c r="ONQ22" s="24"/>
      <c r="ONR22" s="24"/>
      <c r="ONS22" s="24"/>
      <c r="ONT22" s="24"/>
      <c r="ONU22" s="24"/>
      <c r="ONV22" s="24"/>
      <c r="ONW22" s="24"/>
      <c r="ONX22" s="24"/>
      <c r="ONY22" s="24"/>
      <c r="ONZ22" s="24"/>
      <c r="OOA22" s="24"/>
      <c r="OOB22" s="24"/>
      <c r="OOC22" s="24"/>
      <c r="OOD22" s="24"/>
      <c r="OOE22" s="24"/>
      <c r="OOF22" s="24"/>
      <c r="OOG22" s="24"/>
      <c r="OOH22" s="24"/>
      <c r="OOI22" s="24"/>
      <c r="OOJ22" s="24"/>
      <c r="OOK22" s="24"/>
      <c r="OOL22" s="24"/>
      <c r="OOM22" s="24"/>
      <c r="OON22" s="24"/>
      <c r="OOO22" s="24"/>
      <c r="OOP22" s="24"/>
      <c r="OOQ22" s="24"/>
      <c r="OOR22" s="24"/>
      <c r="OOS22" s="24"/>
      <c r="OOT22" s="24"/>
      <c r="OOU22" s="24"/>
      <c r="OOV22" s="24"/>
      <c r="OOW22" s="24"/>
      <c r="OOX22" s="24"/>
      <c r="OOY22" s="24"/>
      <c r="OOZ22" s="24"/>
      <c r="OPA22" s="24"/>
      <c r="OPB22" s="24"/>
      <c r="OPC22" s="24"/>
      <c r="OPD22" s="24"/>
      <c r="OPE22" s="24"/>
      <c r="OPF22" s="24"/>
      <c r="OPG22" s="24"/>
      <c r="OPH22" s="24"/>
      <c r="OPI22" s="24"/>
      <c r="OPJ22" s="24"/>
      <c r="OPK22" s="24"/>
      <c r="OPL22" s="24"/>
      <c r="OPM22" s="24"/>
      <c r="OPN22" s="24"/>
      <c r="OPO22" s="24"/>
      <c r="OPP22" s="24"/>
      <c r="OPQ22" s="24"/>
      <c r="OPR22" s="24"/>
      <c r="OPS22" s="24"/>
      <c r="OPT22" s="24"/>
      <c r="OPU22" s="24"/>
      <c r="OPV22" s="24"/>
      <c r="OPW22" s="24"/>
      <c r="OPX22" s="24"/>
      <c r="OPY22" s="24"/>
      <c r="OPZ22" s="24"/>
      <c r="OQA22" s="24"/>
      <c r="OQB22" s="24"/>
      <c r="OQC22" s="24"/>
      <c r="OQD22" s="24"/>
      <c r="OQE22" s="24"/>
      <c r="OQF22" s="24"/>
      <c r="OQG22" s="24"/>
      <c r="OQH22" s="24"/>
      <c r="OQI22" s="24"/>
      <c r="OQJ22" s="24"/>
      <c r="OQK22" s="24"/>
      <c r="OQL22" s="24"/>
      <c r="OQM22" s="24"/>
      <c r="OQN22" s="24"/>
      <c r="OQO22" s="24"/>
      <c r="OQP22" s="24"/>
      <c r="OQQ22" s="24"/>
      <c r="OQR22" s="24"/>
      <c r="OQS22" s="24"/>
      <c r="OQT22" s="24"/>
      <c r="OQU22" s="24"/>
      <c r="OQV22" s="24"/>
      <c r="OQW22" s="24"/>
      <c r="OQX22" s="24"/>
      <c r="OQY22" s="24"/>
      <c r="OQZ22" s="24"/>
      <c r="ORA22" s="24"/>
      <c r="ORB22" s="24"/>
      <c r="ORC22" s="24"/>
      <c r="ORD22" s="24"/>
      <c r="ORE22" s="24"/>
      <c r="ORF22" s="24"/>
      <c r="ORG22" s="24"/>
      <c r="ORH22" s="24"/>
      <c r="ORI22" s="24"/>
      <c r="ORJ22" s="24"/>
      <c r="ORK22" s="24"/>
      <c r="ORL22" s="24"/>
      <c r="ORM22" s="24"/>
      <c r="ORN22" s="24"/>
      <c r="ORO22" s="24"/>
      <c r="ORP22" s="24"/>
      <c r="ORQ22" s="24"/>
      <c r="ORR22" s="24"/>
      <c r="ORS22" s="24"/>
      <c r="ORT22" s="24"/>
      <c r="ORU22" s="24"/>
      <c r="ORV22" s="24"/>
      <c r="ORW22" s="24"/>
      <c r="ORX22" s="24"/>
      <c r="ORY22" s="24"/>
      <c r="ORZ22" s="24"/>
      <c r="OSA22" s="24"/>
      <c r="OSB22" s="24"/>
      <c r="OSC22" s="24"/>
      <c r="OSD22" s="24"/>
      <c r="OSE22" s="24"/>
      <c r="OSF22" s="24"/>
      <c r="OSG22" s="24"/>
      <c r="OSH22" s="24"/>
      <c r="OSI22" s="24"/>
      <c r="OSJ22" s="24"/>
      <c r="OSK22" s="24"/>
      <c r="OSL22" s="24"/>
      <c r="OSM22" s="24"/>
      <c r="OSN22" s="24"/>
      <c r="OSO22" s="24"/>
      <c r="OSP22" s="24"/>
      <c r="OSQ22" s="24"/>
      <c r="OSR22" s="24"/>
      <c r="OSS22" s="24"/>
      <c r="OST22" s="24"/>
      <c r="OSU22" s="24"/>
      <c r="OSV22" s="24"/>
      <c r="OSW22" s="24"/>
      <c r="OSX22" s="24"/>
      <c r="OSY22" s="24"/>
      <c r="OSZ22" s="24"/>
      <c r="OTA22" s="24"/>
      <c r="OTB22" s="24"/>
      <c r="OTC22" s="24"/>
      <c r="OTD22" s="24"/>
      <c r="OTE22" s="24"/>
      <c r="OTF22" s="24"/>
      <c r="OTG22" s="24"/>
      <c r="OTH22" s="24"/>
      <c r="OTI22" s="24"/>
      <c r="OTJ22" s="24"/>
      <c r="OTK22" s="24"/>
      <c r="OTL22" s="24"/>
      <c r="OTM22" s="24"/>
      <c r="OTN22" s="24"/>
      <c r="OTO22" s="24"/>
      <c r="OTP22" s="24"/>
      <c r="OTQ22" s="24"/>
      <c r="OTR22" s="24"/>
      <c r="OTS22" s="24"/>
      <c r="OTT22" s="24"/>
      <c r="OTU22" s="24"/>
      <c r="OTV22" s="24"/>
      <c r="OTW22" s="24"/>
      <c r="OTX22" s="24"/>
      <c r="OTY22" s="24"/>
      <c r="OTZ22" s="24"/>
      <c r="OUA22" s="24"/>
      <c r="OUB22" s="24"/>
      <c r="OUC22" s="24"/>
      <c r="OUD22" s="24"/>
      <c r="OUE22" s="24"/>
      <c r="OUF22" s="24"/>
      <c r="OUG22" s="24"/>
      <c r="OUH22" s="24"/>
      <c r="OUI22" s="24"/>
      <c r="OUJ22" s="24"/>
      <c r="OUK22" s="24"/>
      <c r="OUL22" s="24"/>
      <c r="OUM22" s="24"/>
      <c r="OUN22" s="24"/>
      <c r="OUO22" s="24"/>
      <c r="OUP22" s="24"/>
      <c r="OUQ22" s="24"/>
      <c r="OUR22" s="24"/>
      <c r="OUS22" s="24"/>
      <c r="OUT22" s="24"/>
      <c r="OUU22" s="24"/>
      <c r="OUV22" s="24"/>
      <c r="OUW22" s="24"/>
      <c r="OUX22" s="24"/>
      <c r="OUY22" s="24"/>
      <c r="OUZ22" s="24"/>
      <c r="OVA22" s="24"/>
      <c r="OVB22" s="24"/>
      <c r="OVC22" s="24"/>
      <c r="OVD22" s="24"/>
      <c r="OVE22" s="24"/>
      <c r="OVF22" s="24"/>
      <c r="OVG22" s="24"/>
      <c r="OVH22" s="24"/>
      <c r="OVI22" s="24"/>
      <c r="OVJ22" s="24"/>
      <c r="OVK22" s="24"/>
      <c r="OVL22" s="24"/>
      <c r="OVM22" s="24"/>
      <c r="OVN22" s="24"/>
      <c r="OVO22" s="24"/>
      <c r="OVP22" s="24"/>
      <c r="OVQ22" s="24"/>
      <c r="OVR22" s="24"/>
      <c r="OVS22" s="24"/>
      <c r="OVT22" s="24"/>
      <c r="OVU22" s="24"/>
      <c r="OVV22" s="24"/>
      <c r="OVW22" s="24"/>
      <c r="OVX22" s="24"/>
      <c r="OVY22" s="24"/>
      <c r="OVZ22" s="24"/>
      <c r="OWA22" s="24"/>
      <c r="OWB22" s="24"/>
      <c r="OWC22" s="24"/>
      <c r="OWD22" s="24"/>
      <c r="OWE22" s="24"/>
      <c r="OWF22" s="24"/>
      <c r="OWG22" s="24"/>
      <c r="OWH22" s="24"/>
      <c r="OWI22" s="24"/>
      <c r="OWJ22" s="24"/>
      <c r="OWK22" s="24"/>
      <c r="OWL22" s="24"/>
      <c r="OWM22" s="24"/>
      <c r="OWN22" s="24"/>
      <c r="OWO22" s="24"/>
      <c r="OWP22" s="24"/>
      <c r="OWQ22" s="24"/>
      <c r="OWR22" s="24"/>
      <c r="OWS22" s="24"/>
      <c r="OWT22" s="24"/>
      <c r="OWU22" s="24"/>
      <c r="OWV22" s="24"/>
      <c r="OWW22" s="24"/>
      <c r="OWX22" s="24"/>
      <c r="OWY22" s="24"/>
      <c r="OWZ22" s="24"/>
      <c r="OXA22" s="24"/>
      <c r="OXB22" s="24"/>
      <c r="OXC22" s="24"/>
      <c r="OXD22" s="24"/>
      <c r="OXE22" s="24"/>
      <c r="OXF22" s="24"/>
      <c r="OXG22" s="24"/>
      <c r="OXH22" s="24"/>
      <c r="OXI22" s="24"/>
      <c r="OXJ22" s="24"/>
      <c r="OXK22" s="24"/>
      <c r="OXL22" s="24"/>
      <c r="OXM22" s="24"/>
      <c r="OXN22" s="24"/>
      <c r="OXO22" s="24"/>
      <c r="OXP22" s="24"/>
      <c r="OXQ22" s="24"/>
      <c r="OXR22" s="24"/>
      <c r="OXS22" s="24"/>
      <c r="OXT22" s="24"/>
      <c r="OXU22" s="24"/>
      <c r="OXV22" s="24"/>
      <c r="OXW22" s="24"/>
      <c r="OXX22" s="24"/>
      <c r="OXY22" s="24"/>
      <c r="OXZ22" s="24"/>
      <c r="OYA22" s="24"/>
      <c r="OYB22" s="24"/>
      <c r="OYC22" s="24"/>
      <c r="OYD22" s="24"/>
      <c r="OYE22" s="24"/>
      <c r="OYF22" s="24"/>
      <c r="OYG22" s="24"/>
      <c r="OYH22" s="24"/>
      <c r="OYI22" s="24"/>
      <c r="OYJ22" s="24"/>
      <c r="OYK22" s="24"/>
      <c r="OYL22" s="24"/>
      <c r="OYM22" s="24"/>
      <c r="OYN22" s="24"/>
      <c r="OYO22" s="24"/>
      <c r="OYP22" s="24"/>
      <c r="OYQ22" s="24"/>
      <c r="OYR22" s="24"/>
      <c r="OYS22" s="24"/>
      <c r="OYT22" s="24"/>
      <c r="OYU22" s="24"/>
      <c r="OYV22" s="24"/>
      <c r="OYW22" s="24"/>
      <c r="OYX22" s="24"/>
      <c r="OYY22" s="24"/>
      <c r="OYZ22" s="24"/>
      <c r="OZA22" s="24"/>
      <c r="OZB22" s="24"/>
      <c r="OZC22" s="24"/>
      <c r="OZD22" s="24"/>
      <c r="OZE22" s="24"/>
      <c r="OZF22" s="24"/>
      <c r="OZG22" s="24"/>
      <c r="OZH22" s="24"/>
      <c r="OZI22" s="24"/>
      <c r="OZJ22" s="24"/>
      <c r="OZK22" s="24"/>
      <c r="OZL22" s="24"/>
      <c r="OZM22" s="24"/>
      <c r="OZN22" s="24"/>
      <c r="OZO22" s="24"/>
      <c r="OZP22" s="24"/>
      <c r="OZQ22" s="24"/>
      <c r="OZR22" s="24"/>
      <c r="OZS22" s="24"/>
      <c r="OZT22" s="24"/>
      <c r="OZU22" s="24"/>
      <c r="OZV22" s="24"/>
      <c r="OZW22" s="24"/>
      <c r="OZX22" s="24"/>
      <c r="OZY22" s="24"/>
      <c r="OZZ22" s="24"/>
      <c r="PAA22" s="24"/>
      <c r="PAB22" s="24"/>
      <c r="PAC22" s="24"/>
      <c r="PAD22" s="24"/>
      <c r="PAE22" s="24"/>
      <c r="PAF22" s="24"/>
      <c r="PAG22" s="24"/>
      <c r="PAH22" s="24"/>
      <c r="PAI22" s="24"/>
      <c r="PAJ22" s="24"/>
      <c r="PAK22" s="24"/>
      <c r="PAL22" s="24"/>
      <c r="PAM22" s="24"/>
      <c r="PAN22" s="24"/>
      <c r="PAO22" s="24"/>
      <c r="PAP22" s="24"/>
      <c r="PAQ22" s="24"/>
      <c r="PAR22" s="24"/>
      <c r="PAS22" s="24"/>
      <c r="PAT22" s="24"/>
      <c r="PAU22" s="24"/>
      <c r="PAV22" s="24"/>
      <c r="PAW22" s="24"/>
      <c r="PAX22" s="24"/>
      <c r="PAY22" s="24"/>
      <c r="PAZ22" s="24"/>
      <c r="PBA22" s="24"/>
      <c r="PBB22" s="24"/>
      <c r="PBC22" s="24"/>
      <c r="PBD22" s="24"/>
      <c r="PBE22" s="24"/>
      <c r="PBF22" s="24"/>
      <c r="PBG22" s="24"/>
      <c r="PBH22" s="24"/>
      <c r="PBI22" s="24"/>
      <c r="PBJ22" s="24"/>
      <c r="PBK22" s="24"/>
      <c r="PBL22" s="24"/>
      <c r="PBM22" s="24"/>
      <c r="PBN22" s="24"/>
      <c r="PBO22" s="24"/>
      <c r="PBP22" s="24"/>
      <c r="PBQ22" s="24"/>
      <c r="PBR22" s="24"/>
      <c r="PBS22" s="24"/>
      <c r="PBT22" s="24"/>
      <c r="PBU22" s="24"/>
      <c r="PBV22" s="24"/>
      <c r="PBW22" s="24"/>
      <c r="PBX22" s="24"/>
      <c r="PBY22" s="24"/>
      <c r="PBZ22" s="24"/>
      <c r="PCA22" s="24"/>
      <c r="PCB22" s="24"/>
      <c r="PCC22" s="24"/>
      <c r="PCD22" s="24"/>
      <c r="PCE22" s="24"/>
      <c r="PCF22" s="24"/>
      <c r="PCG22" s="24"/>
      <c r="PCH22" s="24"/>
      <c r="PCI22" s="24"/>
      <c r="PCJ22" s="24"/>
      <c r="PCK22" s="24"/>
      <c r="PCL22" s="24"/>
      <c r="PCM22" s="24"/>
      <c r="PCN22" s="24"/>
      <c r="PCO22" s="24"/>
      <c r="PCP22" s="24"/>
      <c r="PCQ22" s="24"/>
      <c r="PCR22" s="24"/>
      <c r="PCS22" s="24"/>
      <c r="PCT22" s="24"/>
      <c r="PCU22" s="24"/>
      <c r="PCV22" s="24"/>
      <c r="PCW22" s="24"/>
      <c r="PCX22" s="24"/>
      <c r="PCY22" s="24"/>
      <c r="PCZ22" s="24"/>
      <c r="PDA22" s="24"/>
      <c r="PDB22" s="24"/>
      <c r="PDC22" s="24"/>
      <c r="PDD22" s="24"/>
      <c r="PDE22" s="24"/>
      <c r="PDF22" s="24"/>
      <c r="PDG22" s="24"/>
      <c r="PDH22" s="24"/>
      <c r="PDI22" s="24"/>
      <c r="PDJ22" s="24"/>
      <c r="PDK22" s="24"/>
      <c r="PDL22" s="24"/>
      <c r="PDM22" s="24"/>
      <c r="PDN22" s="24"/>
      <c r="PDO22" s="24"/>
      <c r="PDP22" s="24"/>
      <c r="PDQ22" s="24"/>
      <c r="PDR22" s="24"/>
      <c r="PDS22" s="24"/>
      <c r="PDT22" s="24"/>
      <c r="PDU22" s="24"/>
      <c r="PDV22" s="24"/>
      <c r="PDW22" s="24"/>
      <c r="PDX22" s="24"/>
      <c r="PDY22" s="24"/>
      <c r="PDZ22" s="24"/>
      <c r="PEA22" s="24"/>
      <c r="PEB22" s="24"/>
      <c r="PEC22" s="24"/>
      <c r="PED22" s="24"/>
      <c r="PEE22" s="24"/>
      <c r="PEF22" s="24"/>
      <c r="PEG22" s="24"/>
      <c r="PEH22" s="24"/>
      <c r="PEI22" s="24"/>
      <c r="PEJ22" s="24"/>
      <c r="PEK22" s="24"/>
      <c r="PEL22" s="24"/>
      <c r="PEM22" s="24"/>
      <c r="PEN22" s="24"/>
      <c r="PEO22" s="24"/>
      <c r="PEP22" s="24"/>
      <c r="PEQ22" s="24"/>
      <c r="PER22" s="24"/>
      <c r="PES22" s="24"/>
      <c r="PET22" s="24"/>
      <c r="PEU22" s="24"/>
      <c r="PEV22" s="24"/>
      <c r="PEW22" s="24"/>
      <c r="PEX22" s="24"/>
      <c r="PEY22" s="24"/>
      <c r="PEZ22" s="24"/>
      <c r="PFA22" s="24"/>
      <c r="PFB22" s="24"/>
      <c r="PFC22" s="24"/>
      <c r="PFD22" s="24"/>
      <c r="PFE22" s="24"/>
      <c r="PFF22" s="24"/>
      <c r="PFG22" s="24"/>
      <c r="PFH22" s="24"/>
      <c r="PFI22" s="24"/>
      <c r="PFJ22" s="24"/>
      <c r="PFK22" s="24"/>
      <c r="PFL22" s="24"/>
      <c r="PFM22" s="24"/>
      <c r="PFN22" s="24"/>
      <c r="PFO22" s="24"/>
      <c r="PFP22" s="24"/>
      <c r="PFQ22" s="24"/>
      <c r="PFR22" s="24"/>
      <c r="PFS22" s="24"/>
      <c r="PFT22" s="24"/>
      <c r="PFU22" s="24"/>
      <c r="PFV22" s="24"/>
      <c r="PFW22" s="24"/>
      <c r="PFX22" s="24"/>
      <c r="PFY22" s="24"/>
      <c r="PFZ22" s="24"/>
      <c r="PGA22" s="24"/>
      <c r="PGB22" s="24"/>
      <c r="PGC22" s="24"/>
      <c r="PGD22" s="24"/>
      <c r="PGE22" s="24"/>
      <c r="PGF22" s="24"/>
      <c r="PGG22" s="24"/>
      <c r="PGH22" s="24"/>
      <c r="PGI22" s="24"/>
      <c r="PGJ22" s="24"/>
      <c r="PGK22" s="24"/>
      <c r="PGL22" s="24"/>
      <c r="PGM22" s="24"/>
      <c r="PGN22" s="24"/>
      <c r="PGO22" s="24"/>
      <c r="PGP22" s="24"/>
      <c r="PGQ22" s="24"/>
      <c r="PGR22" s="24"/>
      <c r="PGS22" s="24"/>
      <c r="PGT22" s="24"/>
      <c r="PGU22" s="24"/>
      <c r="PGV22" s="24"/>
      <c r="PGW22" s="24"/>
      <c r="PGX22" s="24"/>
      <c r="PGY22" s="24"/>
      <c r="PGZ22" s="24"/>
      <c r="PHA22" s="24"/>
      <c r="PHB22" s="24"/>
      <c r="PHC22" s="24"/>
      <c r="PHD22" s="24"/>
      <c r="PHE22" s="24"/>
      <c r="PHF22" s="24"/>
      <c r="PHG22" s="24"/>
      <c r="PHH22" s="24"/>
      <c r="PHI22" s="24"/>
      <c r="PHJ22" s="24"/>
      <c r="PHK22" s="24"/>
      <c r="PHL22" s="24"/>
      <c r="PHM22" s="24"/>
      <c r="PHN22" s="24"/>
      <c r="PHO22" s="24"/>
      <c r="PHP22" s="24"/>
      <c r="PHQ22" s="24"/>
      <c r="PHR22" s="24"/>
      <c r="PHS22" s="24"/>
      <c r="PHT22" s="24"/>
      <c r="PHU22" s="24"/>
      <c r="PHV22" s="24"/>
      <c r="PHW22" s="24"/>
      <c r="PHX22" s="24"/>
      <c r="PHY22" s="24"/>
      <c r="PHZ22" s="24"/>
      <c r="PIA22" s="24"/>
      <c r="PIB22" s="24"/>
      <c r="PIC22" s="24"/>
      <c r="PID22" s="24"/>
      <c r="PIE22" s="24"/>
      <c r="PIF22" s="24"/>
      <c r="PIG22" s="24"/>
      <c r="PIH22" s="24"/>
      <c r="PII22" s="24"/>
      <c r="PIJ22" s="24"/>
      <c r="PIK22" s="24"/>
      <c r="PIL22" s="24"/>
      <c r="PIM22" s="24"/>
      <c r="PIN22" s="24"/>
      <c r="PIO22" s="24"/>
      <c r="PIP22" s="24"/>
      <c r="PIQ22" s="24"/>
      <c r="PIR22" s="24"/>
      <c r="PIS22" s="24"/>
      <c r="PIT22" s="24"/>
      <c r="PIU22" s="24"/>
      <c r="PIV22" s="24"/>
      <c r="PIW22" s="24"/>
      <c r="PIX22" s="24"/>
      <c r="PIY22" s="24"/>
      <c r="PIZ22" s="24"/>
      <c r="PJA22" s="24"/>
      <c r="PJB22" s="24"/>
      <c r="PJC22" s="24"/>
      <c r="PJD22" s="24"/>
      <c r="PJE22" s="24"/>
      <c r="PJF22" s="24"/>
      <c r="PJG22" s="24"/>
      <c r="PJH22" s="24"/>
      <c r="PJI22" s="24"/>
      <c r="PJJ22" s="24"/>
      <c r="PJK22" s="24"/>
      <c r="PJL22" s="24"/>
      <c r="PJM22" s="24"/>
      <c r="PJN22" s="24"/>
      <c r="PJO22" s="24"/>
      <c r="PJP22" s="24"/>
      <c r="PJQ22" s="24"/>
      <c r="PJR22" s="24"/>
      <c r="PJS22" s="24"/>
      <c r="PJT22" s="24"/>
      <c r="PJU22" s="24"/>
      <c r="PJV22" s="24"/>
      <c r="PJW22" s="24"/>
      <c r="PJX22" s="24"/>
      <c r="PJY22" s="24"/>
      <c r="PJZ22" s="24"/>
      <c r="PKA22" s="24"/>
      <c r="PKB22" s="24"/>
      <c r="PKC22" s="24"/>
      <c r="PKD22" s="24"/>
      <c r="PKE22" s="24"/>
      <c r="PKF22" s="24"/>
      <c r="PKG22" s="24"/>
      <c r="PKH22" s="24"/>
      <c r="PKI22" s="24"/>
      <c r="PKJ22" s="24"/>
      <c r="PKK22" s="24"/>
      <c r="PKL22" s="24"/>
      <c r="PKM22" s="24"/>
      <c r="PKN22" s="24"/>
      <c r="PKO22" s="24"/>
      <c r="PKP22" s="24"/>
      <c r="PKQ22" s="24"/>
      <c r="PKR22" s="24"/>
      <c r="PKS22" s="24"/>
      <c r="PKT22" s="24"/>
      <c r="PKU22" s="24"/>
      <c r="PKV22" s="24"/>
      <c r="PKW22" s="24"/>
      <c r="PKX22" s="24"/>
      <c r="PKY22" s="24"/>
      <c r="PKZ22" s="24"/>
      <c r="PLA22" s="24"/>
      <c r="PLB22" s="24"/>
      <c r="PLC22" s="24"/>
      <c r="PLD22" s="24"/>
      <c r="PLE22" s="24"/>
      <c r="PLF22" s="24"/>
      <c r="PLG22" s="24"/>
      <c r="PLH22" s="24"/>
      <c r="PLI22" s="24"/>
      <c r="PLJ22" s="24"/>
      <c r="PLK22" s="24"/>
      <c r="PLL22" s="24"/>
      <c r="PLM22" s="24"/>
      <c r="PLN22" s="24"/>
      <c r="PLO22" s="24"/>
      <c r="PLP22" s="24"/>
      <c r="PLQ22" s="24"/>
      <c r="PLR22" s="24"/>
      <c r="PLS22" s="24"/>
      <c r="PLT22" s="24"/>
      <c r="PLU22" s="24"/>
      <c r="PLV22" s="24"/>
      <c r="PLW22" s="24"/>
      <c r="PLX22" s="24"/>
      <c r="PLY22" s="24"/>
      <c r="PLZ22" s="24"/>
      <c r="PMA22" s="24"/>
      <c r="PMB22" s="24"/>
      <c r="PMC22" s="24"/>
      <c r="PMD22" s="24"/>
      <c r="PME22" s="24"/>
      <c r="PMF22" s="24"/>
      <c r="PMG22" s="24"/>
      <c r="PMH22" s="24"/>
      <c r="PMI22" s="24"/>
      <c r="PMJ22" s="24"/>
      <c r="PMK22" s="24"/>
      <c r="PML22" s="24"/>
      <c r="PMM22" s="24"/>
      <c r="PMN22" s="24"/>
      <c r="PMO22" s="24"/>
      <c r="PMP22" s="24"/>
      <c r="PMQ22" s="24"/>
      <c r="PMR22" s="24"/>
      <c r="PMS22" s="24"/>
      <c r="PMT22" s="24"/>
      <c r="PMU22" s="24"/>
      <c r="PMV22" s="24"/>
      <c r="PMW22" s="24"/>
      <c r="PMX22" s="24"/>
      <c r="PMY22" s="24"/>
      <c r="PMZ22" s="24"/>
      <c r="PNA22" s="24"/>
      <c r="PNB22" s="24"/>
      <c r="PNC22" s="24"/>
      <c r="PND22" s="24"/>
      <c r="PNE22" s="24"/>
      <c r="PNF22" s="24"/>
      <c r="PNG22" s="24"/>
      <c r="PNH22" s="24"/>
      <c r="PNI22" s="24"/>
      <c r="PNJ22" s="24"/>
      <c r="PNK22" s="24"/>
      <c r="PNL22" s="24"/>
      <c r="PNM22" s="24"/>
      <c r="PNN22" s="24"/>
      <c r="PNO22" s="24"/>
      <c r="PNP22" s="24"/>
      <c r="PNQ22" s="24"/>
      <c r="PNR22" s="24"/>
      <c r="PNS22" s="24"/>
      <c r="PNT22" s="24"/>
      <c r="PNU22" s="24"/>
      <c r="PNV22" s="24"/>
      <c r="PNW22" s="24"/>
      <c r="PNX22" s="24"/>
      <c r="PNY22" s="24"/>
      <c r="PNZ22" s="24"/>
      <c r="POA22" s="24"/>
      <c r="POB22" s="24"/>
      <c r="POC22" s="24"/>
      <c r="POD22" s="24"/>
      <c r="POE22" s="24"/>
      <c r="POF22" s="24"/>
      <c r="POG22" s="24"/>
      <c r="POH22" s="24"/>
      <c r="POI22" s="24"/>
      <c r="POJ22" s="24"/>
      <c r="POK22" s="24"/>
      <c r="POL22" s="24"/>
      <c r="POM22" s="24"/>
      <c r="PON22" s="24"/>
      <c r="POO22" s="24"/>
      <c r="POP22" s="24"/>
      <c r="POQ22" s="24"/>
      <c r="POR22" s="24"/>
      <c r="POS22" s="24"/>
      <c r="POT22" s="24"/>
      <c r="POU22" s="24"/>
      <c r="POV22" s="24"/>
      <c r="POW22" s="24"/>
      <c r="POX22" s="24"/>
      <c r="POY22" s="24"/>
      <c r="POZ22" s="24"/>
      <c r="PPA22" s="24"/>
      <c r="PPB22" s="24"/>
      <c r="PPC22" s="24"/>
      <c r="PPD22" s="24"/>
      <c r="PPE22" s="24"/>
      <c r="PPF22" s="24"/>
      <c r="PPG22" s="24"/>
      <c r="PPH22" s="24"/>
      <c r="PPI22" s="24"/>
      <c r="PPJ22" s="24"/>
      <c r="PPK22" s="24"/>
      <c r="PPL22" s="24"/>
      <c r="PPM22" s="24"/>
      <c r="PPN22" s="24"/>
      <c r="PPO22" s="24"/>
      <c r="PPP22" s="24"/>
      <c r="PPQ22" s="24"/>
      <c r="PPR22" s="24"/>
      <c r="PPS22" s="24"/>
      <c r="PPT22" s="24"/>
      <c r="PPU22" s="24"/>
      <c r="PPV22" s="24"/>
      <c r="PPW22" s="24"/>
      <c r="PPX22" s="24"/>
      <c r="PPY22" s="24"/>
      <c r="PPZ22" s="24"/>
      <c r="PQA22" s="24"/>
      <c r="PQB22" s="24"/>
      <c r="PQC22" s="24"/>
      <c r="PQD22" s="24"/>
      <c r="PQE22" s="24"/>
      <c r="PQF22" s="24"/>
      <c r="PQG22" s="24"/>
      <c r="PQH22" s="24"/>
      <c r="PQI22" s="24"/>
      <c r="PQJ22" s="24"/>
      <c r="PQK22" s="24"/>
      <c r="PQL22" s="24"/>
      <c r="PQM22" s="24"/>
      <c r="PQN22" s="24"/>
      <c r="PQO22" s="24"/>
      <c r="PQP22" s="24"/>
      <c r="PQQ22" s="24"/>
      <c r="PQR22" s="24"/>
      <c r="PQS22" s="24"/>
      <c r="PQT22" s="24"/>
      <c r="PQU22" s="24"/>
      <c r="PQV22" s="24"/>
      <c r="PQW22" s="24"/>
      <c r="PQX22" s="24"/>
      <c r="PQY22" s="24"/>
      <c r="PQZ22" s="24"/>
      <c r="PRA22" s="24"/>
      <c r="PRB22" s="24"/>
      <c r="PRC22" s="24"/>
      <c r="PRD22" s="24"/>
      <c r="PRE22" s="24"/>
      <c r="PRF22" s="24"/>
      <c r="PRG22" s="24"/>
      <c r="PRH22" s="24"/>
      <c r="PRI22" s="24"/>
      <c r="PRJ22" s="24"/>
      <c r="PRK22" s="24"/>
      <c r="PRL22" s="24"/>
      <c r="PRM22" s="24"/>
      <c r="PRN22" s="24"/>
      <c r="PRO22" s="24"/>
      <c r="PRP22" s="24"/>
      <c r="PRQ22" s="24"/>
      <c r="PRR22" s="24"/>
      <c r="PRS22" s="24"/>
      <c r="PRT22" s="24"/>
      <c r="PRU22" s="24"/>
      <c r="PRV22" s="24"/>
      <c r="PRW22" s="24"/>
      <c r="PRX22" s="24"/>
      <c r="PRY22" s="24"/>
      <c r="PRZ22" s="24"/>
      <c r="PSA22" s="24"/>
      <c r="PSB22" s="24"/>
      <c r="PSC22" s="24"/>
      <c r="PSD22" s="24"/>
      <c r="PSE22" s="24"/>
      <c r="PSF22" s="24"/>
      <c r="PSG22" s="24"/>
      <c r="PSH22" s="24"/>
      <c r="PSI22" s="24"/>
      <c r="PSJ22" s="24"/>
      <c r="PSK22" s="24"/>
      <c r="PSL22" s="24"/>
      <c r="PSM22" s="24"/>
      <c r="PSN22" s="24"/>
      <c r="PSO22" s="24"/>
      <c r="PSP22" s="24"/>
      <c r="PSQ22" s="24"/>
      <c r="PSR22" s="24"/>
      <c r="PSS22" s="24"/>
      <c r="PST22" s="24"/>
      <c r="PSU22" s="24"/>
      <c r="PSV22" s="24"/>
      <c r="PSW22" s="24"/>
      <c r="PSX22" s="24"/>
      <c r="PSY22" s="24"/>
      <c r="PSZ22" s="24"/>
      <c r="PTA22" s="24"/>
      <c r="PTB22" s="24"/>
      <c r="PTC22" s="24"/>
      <c r="PTD22" s="24"/>
      <c r="PTE22" s="24"/>
      <c r="PTF22" s="24"/>
      <c r="PTG22" s="24"/>
      <c r="PTH22" s="24"/>
      <c r="PTI22" s="24"/>
      <c r="PTJ22" s="24"/>
      <c r="PTK22" s="24"/>
      <c r="PTL22" s="24"/>
      <c r="PTM22" s="24"/>
      <c r="PTN22" s="24"/>
      <c r="PTO22" s="24"/>
      <c r="PTP22" s="24"/>
      <c r="PTQ22" s="24"/>
      <c r="PTR22" s="24"/>
      <c r="PTS22" s="24"/>
      <c r="PTT22" s="24"/>
      <c r="PTU22" s="24"/>
      <c r="PTV22" s="24"/>
      <c r="PTW22" s="24"/>
      <c r="PTX22" s="24"/>
      <c r="PTY22" s="24"/>
      <c r="PTZ22" s="24"/>
      <c r="PUA22" s="24"/>
      <c r="PUB22" s="24"/>
      <c r="PUC22" s="24"/>
      <c r="PUD22" s="24"/>
      <c r="PUE22" s="24"/>
      <c r="PUF22" s="24"/>
      <c r="PUG22" s="24"/>
      <c r="PUH22" s="24"/>
      <c r="PUI22" s="24"/>
      <c r="PUJ22" s="24"/>
      <c r="PUK22" s="24"/>
      <c r="PUL22" s="24"/>
      <c r="PUM22" s="24"/>
      <c r="PUN22" s="24"/>
      <c r="PUO22" s="24"/>
      <c r="PUP22" s="24"/>
      <c r="PUQ22" s="24"/>
      <c r="PUR22" s="24"/>
      <c r="PUS22" s="24"/>
      <c r="PUT22" s="24"/>
      <c r="PUU22" s="24"/>
      <c r="PUV22" s="24"/>
      <c r="PUW22" s="24"/>
      <c r="PUX22" s="24"/>
      <c r="PUY22" s="24"/>
      <c r="PUZ22" s="24"/>
      <c r="PVA22" s="24"/>
      <c r="PVB22" s="24"/>
      <c r="PVC22" s="24"/>
      <c r="PVD22" s="24"/>
      <c r="PVE22" s="24"/>
      <c r="PVF22" s="24"/>
      <c r="PVG22" s="24"/>
      <c r="PVH22" s="24"/>
      <c r="PVI22" s="24"/>
      <c r="PVJ22" s="24"/>
      <c r="PVK22" s="24"/>
      <c r="PVL22" s="24"/>
      <c r="PVM22" s="24"/>
      <c r="PVN22" s="24"/>
      <c r="PVO22" s="24"/>
      <c r="PVP22" s="24"/>
      <c r="PVQ22" s="24"/>
      <c r="PVR22" s="24"/>
      <c r="PVS22" s="24"/>
      <c r="PVT22" s="24"/>
      <c r="PVU22" s="24"/>
      <c r="PVV22" s="24"/>
      <c r="PVW22" s="24"/>
      <c r="PVX22" s="24"/>
      <c r="PVY22" s="24"/>
      <c r="PVZ22" s="24"/>
      <c r="PWA22" s="24"/>
      <c r="PWB22" s="24"/>
      <c r="PWC22" s="24"/>
      <c r="PWD22" s="24"/>
      <c r="PWE22" s="24"/>
      <c r="PWF22" s="24"/>
      <c r="PWG22" s="24"/>
      <c r="PWH22" s="24"/>
      <c r="PWI22" s="24"/>
      <c r="PWJ22" s="24"/>
      <c r="PWK22" s="24"/>
      <c r="PWL22" s="24"/>
      <c r="PWM22" s="24"/>
      <c r="PWN22" s="24"/>
      <c r="PWO22" s="24"/>
      <c r="PWP22" s="24"/>
      <c r="PWQ22" s="24"/>
      <c r="PWR22" s="24"/>
      <c r="PWS22" s="24"/>
      <c r="PWT22" s="24"/>
      <c r="PWU22" s="24"/>
      <c r="PWV22" s="24"/>
      <c r="PWW22" s="24"/>
      <c r="PWX22" s="24"/>
      <c r="PWY22" s="24"/>
      <c r="PWZ22" s="24"/>
      <c r="PXA22" s="24"/>
      <c r="PXB22" s="24"/>
      <c r="PXC22" s="24"/>
      <c r="PXD22" s="24"/>
      <c r="PXE22" s="24"/>
      <c r="PXF22" s="24"/>
      <c r="PXG22" s="24"/>
      <c r="PXH22" s="24"/>
      <c r="PXI22" s="24"/>
      <c r="PXJ22" s="24"/>
      <c r="PXK22" s="24"/>
      <c r="PXL22" s="24"/>
      <c r="PXM22" s="24"/>
      <c r="PXN22" s="24"/>
      <c r="PXO22" s="24"/>
      <c r="PXP22" s="24"/>
      <c r="PXQ22" s="24"/>
      <c r="PXR22" s="24"/>
      <c r="PXS22" s="24"/>
      <c r="PXT22" s="24"/>
      <c r="PXU22" s="24"/>
      <c r="PXV22" s="24"/>
      <c r="PXW22" s="24"/>
      <c r="PXX22" s="24"/>
      <c r="PXY22" s="24"/>
      <c r="PXZ22" s="24"/>
      <c r="PYA22" s="24"/>
      <c r="PYB22" s="24"/>
      <c r="PYC22" s="24"/>
      <c r="PYD22" s="24"/>
      <c r="PYE22" s="24"/>
      <c r="PYF22" s="24"/>
      <c r="PYG22" s="24"/>
      <c r="PYH22" s="24"/>
      <c r="PYI22" s="24"/>
      <c r="PYJ22" s="24"/>
      <c r="PYK22" s="24"/>
      <c r="PYL22" s="24"/>
      <c r="PYM22" s="24"/>
      <c r="PYN22" s="24"/>
      <c r="PYO22" s="24"/>
      <c r="PYP22" s="24"/>
      <c r="PYQ22" s="24"/>
      <c r="PYR22" s="24"/>
      <c r="PYS22" s="24"/>
      <c r="PYT22" s="24"/>
      <c r="PYU22" s="24"/>
      <c r="PYV22" s="24"/>
      <c r="PYW22" s="24"/>
      <c r="PYX22" s="24"/>
      <c r="PYY22" s="24"/>
      <c r="PYZ22" s="24"/>
      <c r="PZA22" s="24"/>
      <c r="PZB22" s="24"/>
      <c r="PZC22" s="24"/>
      <c r="PZD22" s="24"/>
      <c r="PZE22" s="24"/>
      <c r="PZF22" s="24"/>
      <c r="PZG22" s="24"/>
      <c r="PZH22" s="24"/>
      <c r="PZI22" s="24"/>
      <c r="PZJ22" s="24"/>
      <c r="PZK22" s="24"/>
      <c r="PZL22" s="24"/>
      <c r="PZM22" s="24"/>
      <c r="PZN22" s="24"/>
      <c r="PZO22" s="24"/>
      <c r="PZP22" s="24"/>
      <c r="PZQ22" s="24"/>
      <c r="PZR22" s="24"/>
      <c r="PZS22" s="24"/>
      <c r="PZT22" s="24"/>
      <c r="PZU22" s="24"/>
      <c r="PZV22" s="24"/>
      <c r="PZW22" s="24"/>
      <c r="PZX22" s="24"/>
      <c r="PZY22" s="24"/>
      <c r="PZZ22" s="24"/>
      <c r="QAA22" s="24"/>
      <c r="QAB22" s="24"/>
      <c r="QAC22" s="24"/>
      <c r="QAD22" s="24"/>
      <c r="QAE22" s="24"/>
      <c r="QAF22" s="24"/>
      <c r="QAG22" s="24"/>
      <c r="QAH22" s="24"/>
      <c r="QAI22" s="24"/>
      <c r="QAJ22" s="24"/>
      <c r="QAK22" s="24"/>
      <c r="QAL22" s="24"/>
      <c r="QAM22" s="24"/>
      <c r="QAN22" s="24"/>
      <c r="QAO22" s="24"/>
      <c r="QAP22" s="24"/>
      <c r="QAQ22" s="24"/>
      <c r="QAR22" s="24"/>
      <c r="QAS22" s="24"/>
      <c r="QAT22" s="24"/>
      <c r="QAU22" s="24"/>
      <c r="QAV22" s="24"/>
      <c r="QAW22" s="24"/>
      <c r="QAX22" s="24"/>
      <c r="QAY22" s="24"/>
      <c r="QAZ22" s="24"/>
      <c r="QBA22" s="24"/>
      <c r="QBB22" s="24"/>
      <c r="QBC22" s="24"/>
      <c r="QBD22" s="24"/>
      <c r="QBE22" s="24"/>
      <c r="QBF22" s="24"/>
      <c r="QBG22" s="24"/>
      <c r="QBH22" s="24"/>
      <c r="QBI22" s="24"/>
      <c r="QBJ22" s="24"/>
      <c r="QBK22" s="24"/>
      <c r="QBL22" s="24"/>
      <c r="QBM22" s="24"/>
      <c r="QBN22" s="24"/>
      <c r="QBO22" s="24"/>
      <c r="QBP22" s="24"/>
      <c r="QBQ22" s="24"/>
      <c r="QBR22" s="24"/>
      <c r="QBS22" s="24"/>
      <c r="QBT22" s="24"/>
      <c r="QBU22" s="24"/>
      <c r="QBV22" s="24"/>
      <c r="QBW22" s="24"/>
      <c r="QBX22" s="24"/>
      <c r="QBY22" s="24"/>
      <c r="QBZ22" s="24"/>
      <c r="QCA22" s="24"/>
      <c r="QCB22" s="24"/>
      <c r="QCC22" s="24"/>
      <c r="QCD22" s="24"/>
      <c r="QCE22" s="24"/>
      <c r="QCF22" s="24"/>
      <c r="QCG22" s="24"/>
      <c r="QCH22" s="24"/>
      <c r="QCI22" s="24"/>
      <c r="QCJ22" s="24"/>
      <c r="QCK22" s="24"/>
      <c r="QCL22" s="24"/>
      <c r="QCM22" s="24"/>
      <c r="QCN22" s="24"/>
      <c r="QCO22" s="24"/>
      <c r="QCP22" s="24"/>
      <c r="QCQ22" s="24"/>
      <c r="QCR22" s="24"/>
      <c r="QCS22" s="24"/>
      <c r="QCT22" s="24"/>
      <c r="QCU22" s="24"/>
      <c r="QCV22" s="24"/>
      <c r="QCW22" s="24"/>
      <c r="QCX22" s="24"/>
      <c r="QCY22" s="24"/>
      <c r="QCZ22" s="24"/>
      <c r="QDA22" s="24"/>
      <c r="QDB22" s="24"/>
      <c r="QDC22" s="24"/>
      <c r="QDD22" s="24"/>
      <c r="QDE22" s="24"/>
      <c r="QDF22" s="24"/>
      <c r="QDG22" s="24"/>
      <c r="QDH22" s="24"/>
      <c r="QDI22" s="24"/>
      <c r="QDJ22" s="24"/>
      <c r="QDK22" s="24"/>
      <c r="QDL22" s="24"/>
      <c r="QDM22" s="24"/>
      <c r="QDN22" s="24"/>
      <c r="QDO22" s="24"/>
      <c r="QDP22" s="24"/>
      <c r="QDQ22" s="24"/>
      <c r="QDR22" s="24"/>
      <c r="QDS22" s="24"/>
      <c r="QDT22" s="24"/>
      <c r="QDU22" s="24"/>
      <c r="QDV22" s="24"/>
      <c r="QDW22" s="24"/>
      <c r="QDX22" s="24"/>
      <c r="QDY22" s="24"/>
      <c r="QDZ22" s="24"/>
      <c r="QEA22" s="24"/>
      <c r="QEB22" s="24"/>
      <c r="QEC22" s="24"/>
      <c r="QED22" s="24"/>
      <c r="QEE22" s="24"/>
      <c r="QEF22" s="24"/>
      <c r="QEG22" s="24"/>
      <c r="QEH22" s="24"/>
      <c r="QEI22" s="24"/>
      <c r="QEJ22" s="24"/>
      <c r="QEK22" s="24"/>
      <c r="QEL22" s="24"/>
      <c r="QEM22" s="24"/>
      <c r="QEN22" s="24"/>
      <c r="QEO22" s="24"/>
      <c r="QEP22" s="24"/>
      <c r="QEQ22" s="24"/>
      <c r="QER22" s="24"/>
      <c r="QES22" s="24"/>
      <c r="QET22" s="24"/>
      <c r="QEU22" s="24"/>
      <c r="QEV22" s="24"/>
      <c r="QEW22" s="24"/>
      <c r="QEX22" s="24"/>
      <c r="QEY22" s="24"/>
      <c r="QEZ22" s="24"/>
      <c r="QFA22" s="24"/>
      <c r="QFB22" s="24"/>
      <c r="QFC22" s="24"/>
      <c r="QFD22" s="24"/>
      <c r="QFE22" s="24"/>
      <c r="QFF22" s="24"/>
      <c r="QFG22" s="24"/>
      <c r="QFH22" s="24"/>
      <c r="QFI22" s="24"/>
      <c r="QFJ22" s="24"/>
      <c r="QFK22" s="24"/>
      <c r="QFL22" s="24"/>
      <c r="QFM22" s="24"/>
      <c r="QFN22" s="24"/>
      <c r="QFO22" s="24"/>
      <c r="QFP22" s="24"/>
      <c r="QFQ22" s="24"/>
      <c r="QFR22" s="24"/>
      <c r="QFS22" s="24"/>
      <c r="QFT22" s="24"/>
      <c r="QFU22" s="24"/>
      <c r="QFV22" s="24"/>
      <c r="QFW22" s="24"/>
      <c r="QFX22" s="24"/>
      <c r="QFY22" s="24"/>
      <c r="QFZ22" s="24"/>
      <c r="QGA22" s="24"/>
      <c r="QGB22" s="24"/>
      <c r="QGC22" s="24"/>
      <c r="QGD22" s="24"/>
      <c r="QGE22" s="24"/>
      <c r="QGF22" s="24"/>
      <c r="QGG22" s="24"/>
      <c r="QGH22" s="24"/>
      <c r="QGI22" s="24"/>
      <c r="QGJ22" s="24"/>
      <c r="QGK22" s="24"/>
      <c r="QGL22" s="24"/>
      <c r="QGM22" s="24"/>
      <c r="QGN22" s="24"/>
      <c r="QGO22" s="24"/>
      <c r="QGP22" s="24"/>
      <c r="QGQ22" s="24"/>
      <c r="QGR22" s="24"/>
      <c r="QGS22" s="24"/>
      <c r="QGT22" s="24"/>
      <c r="QGU22" s="24"/>
      <c r="QGV22" s="24"/>
      <c r="QGW22" s="24"/>
      <c r="QGX22" s="24"/>
      <c r="QGY22" s="24"/>
      <c r="QGZ22" s="24"/>
      <c r="QHA22" s="24"/>
      <c r="QHB22" s="24"/>
      <c r="QHC22" s="24"/>
      <c r="QHD22" s="24"/>
      <c r="QHE22" s="24"/>
      <c r="QHF22" s="24"/>
      <c r="QHG22" s="24"/>
      <c r="QHH22" s="24"/>
      <c r="QHI22" s="24"/>
      <c r="QHJ22" s="24"/>
      <c r="QHK22" s="24"/>
      <c r="QHL22" s="24"/>
      <c r="QHM22" s="24"/>
      <c r="QHN22" s="24"/>
      <c r="QHO22" s="24"/>
      <c r="QHP22" s="24"/>
      <c r="QHQ22" s="24"/>
      <c r="QHR22" s="24"/>
      <c r="QHS22" s="24"/>
      <c r="QHT22" s="24"/>
      <c r="QHU22" s="24"/>
      <c r="QHV22" s="24"/>
      <c r="QHW22" s="24"/>
      <c r="QHX22" s="24"/>
      <c r="QHY22" s="24"/>
      <c r="QHZ22" s="24"/>
      <c r="QIA22" s="24"/>
      <c r="QIB22" s="24"/>
      <c r="QIC22" s="24"/>
      <c r="QID22" s="24"/>
      <c r="QIE22" s="24"/>
      <c r="QIF22" s="24"/>
      <c r="QIG22" s="24"/>
      <c r="QIH22" s="24"/>
      <c r="QII22" s="24"/>
      <c r="QIJ22" s="24"/>
      <c r="QIK22" s="24"/>
      <c r="QIL22" s="24"/>
      <c r="QIM22" s="24"/>
      <c r="QIN22" s="24"/>
      <c r="QIO22" s="24"/>
      <c r="QIP22" s="24"/>
      <c r="QIQ22" s="24"/>
      <c r="QIR22" s="24"/>
      <c r="QIS22" s="24"/>
      <c r="QIT22" s="24"/>
      <c r="QIU22" s="24"/>
      <c r="QIV22" s="24"/>
      <c r="QIW22" s="24"/>
      <c r="QIX22" s="24"/>
      <c r="QIY22" s="24"/>
      <c r="QIZ22" s="24"/>
      <c r="QJA22" s="24"/>
      <c r="QJB22" s="24"/>
      <c r="QJC22" s="24"/>
      <c r="QJD22" s="24"/>
      <c r="QJE22" s="24"/>
      <c r="QJF22" s="24"/>
      <c r="QJG22" s="24"/>
      <c r="QJH22" s="24"/>
      <c r="QJI22" s="24"/>
      <c r="QJJ22" s="24"/>
      <c r="QJK22" s="24"/>
      <c r="QJL22" s="24"/>
      <c r="QJM22" s="24"/>
      <c r="QJN22" s="24"/>
      <c r="QJO22" s="24"/>
      <c r="QJP22" s="24"/>
      <c r="QJQ22" s="24"/>
      <c r="QJR22" s="24"/>
      <c r="QJS22" s="24"/>
      <c r="QJT22" s="24"/>
      <c r="QJU22" s="24"/>
      <c r="QJV22" s="24"/>
      <c r="QJW22" s="24"/>
      <c r="QJX22" s="24"/>
      <c r="QJY22" s="24"/>
      <c r="QJZ22" s="24"/>
      <c r="QKA22" s="24"/>
      <c r="QKB22" s="24"/>
      <c r="QKC22" s="24"/>
      <c r="QKD22" s="24"/>
      <c r="QKE22" s="24"/>
      <c r="QKF22" s="24"/>
      <c r="QKG22" s="24"/>
      <c r="QKH22" s="24"/>
      <c r="QKI22" s="24"/>
      <c r="QKJ22" s="24"/>
      <c r="QKK22" s="24"/>
      <c r="QKL22" s="24"/>
      <c r="QKM22" s="24"/>
      <c r="QKN22" s="24"/>
      <c r="QKO22" s="24"/>
      <c r="QKP22" s="24"/>
      <c r="QKQ22" s="24"/>
      <c r="QKR22" s="24"/>
      <c r="QKS22" s="24"/>
      <c r="QKT22" s="24"/>
      <c r="QKU22" s="24"/>
      <c r="QKV22" s="24"/>
      <c r="QKW22" s="24"/>
      <c r="QKX22" s="24"/>
      <c r="QKY22" s="24"/>
      <c r="QKZ22" s="24"/>
      <c r="QLA22" s="24"/>
      <c r="QLB22" s="24"/>
      <c r="QLC22" s="24"/>
      <c r="QLD22" s="24"/>
      <c r="QLE22" s="24"/>
      <c r="QLF22" s="24"/>
      <c r="QLG22" s="24"/>
      <c r="QLH22" s="24"/>
      <c r="QLI22" s="24"/>
      <c r="QLJ22" s="24"/>
      <c r="QLK22" s="24"/>
      <c r="QLL22" s="24"/>
      <c r="QLM22" s="24"/>
      <c r="QLN22" s="24"/>
      <c r="QLO22" s="24"/>
      <c r="QLP22" s="24"/>
      <c r="QLQ22" s="24"/>
      <c r="QLR22" s="24"/>
      <c r="QLS22" s="24"/>
      <c r="QLT22" s="24"/>
      <c r="QLU22" s="24"/>
      <c r="QLV22" s="24"/>
      <c r="QLW22" s="24"/>
      <c r="QLX22" s="24"/>
      <c r="QLY22" s="24"/>
      <c r="QLZ22" s="24"/>
      <c r="QMA22" s="24"/>
      <c r="QMB22" s="24"/>
      <c r="QMC22" s="24"/>
      <c r="QMD22" s="24"/>
      <c r="QME22" s="24"/>
      <c r="QMF22" s="24"/>
      <c r="QMG22" s="24"/>
      <c r="QMH22" s="24"/>
      <c r="QMI22" s="24"/>
      <c r="QMJ22" s="24"/>
      <c r="QMK22" s="24"/>
      <c r="QML22" s="24"/>
      <c r="QMM22" s="24"/>
      <c r="QMN22" s="24"/>
      <c r="QMO22" s="24"/>
      <c r="QMP22" s="24"/>
      <c r="QMQ22" s="24"/>
      <c r="QMR22" s="24"/>
      <c r="QMS22" s="24"/>
      <c r="QMT22" s="24"/>
      <c r="QMU22" s="24"/>
      <c r="QMV22" s="24"/>
      <c r="QMW22" s="24"/>
      <c r="QMX22" s="24"/>
      <c r="QMY22" s="24"/>
      <c r="QMZ22" s="24"/>
      <c r="QNA22" s="24"/>
      <c r="QNB22" s="24"/>
      <c r="QNC22" s="24"/>
      <c r="QND22" s="24"/>
      <c r="QNE22" s="24"/>
      <c r="QNF22" s="24"/>
      <c r="QNG22" s="24"/>
      <c r="QNH22" s="24"/>
      <c r="QNI22" s="24"/>
      <c r="QNJ22" s="24"/>
      <c r="QNK22" s="24"/>
      <c r="QNL22" s="24"/>
      <c r="QNM22" s="24"/>
      <c r="QNN22" s="24"/>
      <c r="QNO22" s="24"/>
      <c r="QNP22" s="24"/>
      <c r="QNQ22" s="24"/>
      <c r="QNR22" s="24"/>
      <c r="QNS22" s="24"/>
      <c r="QNT22" s="24"/>
      <c r="QNU22" s="24"/>
      <c r="QNV22" s="24"/>
      <c r="QNW22" s="24"/>
      <c r="QNX22" s="24"/>
      <c r="QNY22" s="24"/>
      <c r="QNZ22" s="24"/>
      <c r="QOA22" s="24"/>
      <c r="QOB22" s="24"/>
      <c r="QOC22" s="24"/>
      <c r="QOD22" s="24"/>
      <c r="QOE22" s="24"/>
      <c r="QOF22" s="24"/>
      <c r="QOG22" s="24"/>
      <c r="QOH22" s="24"/>
      <c r="QOI22" s="24"/>
      <c r="QOJ22" s="24"/>
      <c r="QOK22" s="24"/>
      <c r="QOL22" s="24"/>
      <c r="QOM22" s="24"/>
      <c r="QON22" s="24"/>
      <c r="QOO22" s="24"/>
      <c r="QOP22" s="24"/>
      <c r="QOQ22" s="24"/>
      <c r="QOR22" s="24"/>
      <c r="QOS22" s="24"/>
      <c r="QOT22" s="24"/>
      <c r="QOU22" s="24"/>
      <c r="QOV22" s="24"/>
      <c r="QOW22" s="24"/>
      <c r="QOX22" s="24"/>
      <c r="QOY22" s="24"/>
      <c r="QOZ22" s="24"/>
      <c r="QPA22" s="24"/>
      <c r="QPB22" s="24"/>
      <c r="QPC22" s="24"/>
      <c r="QPD22" s="24"/>
      <c r="QPE22" s="24"/>
      <c r="QPF22" s="24"/>
      <c r="QPG22" s="24"/>
      <c r="QPH22" s="24"/>
      <c r="QPI22" s="24"/>
      <c r="QPJ22" s="24"/>
      <c r="QPK22" s="24"/>
      <c r="QPL22" s="24"/>
      <c r="QPM22" s="24"/>
      <c r="QPN22" s="24"/>
      <c r="QPO22" s="24"/>
      <c r="QPP22" s="24"/>
      <c r="QPQ22" s="24"/>
      <c r="QPR22" s="24"/>
      <c r="QPS22" s="24"/>
      <c r="QPT22" s="24"/>
      <c r="QPU22" s="24"/>
      <c r="QPV22" s="24"/>
      <c r="QPW22" s="24"/>
      <c r="QPX22" s="24"/>
      <c r="QPY22" s="24"/>
      <c r="QPZ22" s="24"/>
      <c r="QQA22" s="24"/>
      <c r="QQB22" s="24"/>
      <c r="QQC22" s="24"/>
      <c r="QQD22" s="24"/>
      <c r="QQE22" s="24"/>
      <c r="QQF22" s="24"/>
      <c r="QQG22" s="24"/>
      <c r="QQH22" s="24"/>
      <c r="QQI22" s="24"/>
      <c r="QQJ22" s="24"/>
      <c r="QQK22" s="24"/>
      <c r="QQL22" s="24"/>
      <c r="QQM22" s="24"/>
      <c r="QQN22" s="24"/>
      <c r="QQO22" s="24"/>
      <c r="QQP22" s="24"/>
      <c r="QQQ22" s="24"/>
      <c r="QQR22" s="24"/>
      <c r="QQS22" s="24"/>
      <c r="QQT22" s="24"/>
      <c r="QQU22" s="24"/>
      <c r="QQV22" s="24"/>
      <c r="QQW22" s="24"/>
      <c r="QQX22" s="24"/>
      <c r="QQY22" s="24"/>
      <c r="QQZ22" s="24"/>
      <c r="QRA22" s="24"/>
      <c r="QRB22" s="24"/>
      <c r="QRC22" s="24"/>
      <c r="QRD22" s="24"/>
      <c r="QRE22" s="24"/>
      <c r="QRF22" s="24"/>
      <c r="QRG22" s="24"/>
      <c r="QRH22" s="24"/>
      <c r="QRI22" s="24"/>
      <c r="QRJ22" s="24"/>
      <c r="QRK22" s="24"/>
      <c r="QRL22" s="24"/>
      <c r="QRM22" s="24"/>
      <c r="QRN22" s="24"/>
      <c r="QRO22" s="24"/>
      <c r="QRP22" s="24"/>
      <c r="QRQ22" s="24"/>
      <c r="QRR22" s="24"/>
      <c r="QRS22" s="24"/>
      <c r="QRT22" s="24"/>
      <c r="QRU22" s="24"/>
      <c r="QRV22" s="24"/>
      <c r="QRW22" s="24"/>
      <c r="QRX22" s="24"/>
      <c r="QRY22" s="24"/>
      <c r="QRZ22" s="24"/>
      <c r="QSA22" s="24"/>
      <c r="QSB22" s="24"/>
      <c r="QSC22" s="24"/>
      <c r="QSD22" s="24"/>
      <c r="QSE22" s="24"/>
      <c r="QSF22" s="24"/>
      <c r="QSG22" s="24"/>
      <c r="QSH22" s="24"/>
      <c r="QSI22" s="24"/>
      <c r="QSJ22" s="24"/>
      <c r="QSK22" s="24"/>
      <c r="QSL22" s="24"/>
      <c r="QSM22" s="24"/>
      <c r="QSN22" s="24"/>
      <c r="QSO22" s="24"/>
      <c r="QSP22" s="24"/>
      <c r="QSQ22" s="24"/>
      <c r="QSR22" s="24"/>
      <c r="QSS22" s="24"/>
      <c r="QST22" s="24"/>
      <c r="QSU22" s="24"/>
      <c r="QSV22" s="24"/>
      <c r="QSW22" s="24"/>
      <c r="QSX22" s="24"/>
      <c r="QSY22" s="24"/>
      <c r="QSZ22" s="24"/>
      <c r="QTA22" s="24"/>
      <c r="QTB22" s="24"/>
      <c r="QTC22" s="24"/>
      <c r="QTD22" s="24"/>
      <c r="QTE22" s="24"/>
      <c r="QTF22" s="24"/>
      <c r="QTG22" s="24"/>
      <c r="QTH22" s="24"/>
      <c r="QTI22" s="24"/>
      <c r="QTJ22" s="24"/>
      <c r="QTK22" s="24"/>
      <c r="QTL22" s="24"/>
      <c r="QTM22" s="24"/>
      <c r="QTN22" s="24"/>
      <c r="QTO22" s="24"/>
      <c r="QTP22" s="24"/>
      <c r="QTQ22" s="24"/>
      <c r="QTR22" s="24"/>
      <c r="QTS22" s="24"/>
      <c r="QTT22" s="24"/>
      <c r="QTU22" s="24"/>
      <c r="QTV22" s="24"/>
      <c r="QTW22" s="24"/>
      <c r="QTX22" s="24"/>
      <c r="QTY22" s="24"/>
      <c r="QTZ22" s="24"/>
      <c r="QUA22" s="24"/>
      <c r="QUB22" s="24"/>
      <c r="QUC22" s="24"/>
      <c r="QUD22" s="24"/>
      <c r="QUE22" s="24"/>
      <c r="QUF22" s="24"/>
      <c r="QUG22" s="24"/>
      <c r="QUH22" s="24"/>
      <c r="QUI22" s="24"/>
      <c r="QUJ22" s="24"/>
      <c r="QUK22" s="24"/>
      <c r="QUL22" s="24"/>
      <c r="QUM22" s="24"/>
      <c r="QUN22" s="24"/>
      <c r="QUO22" s="24"/>
      <c r="QUP22" s="24"/>
      <c r="QUQ22" s="24"/>
      <c r="QUR22" s="24"/>
      <c r="QUS22" s="24"/>
      <c r="QUT22" s="24"/>
      <c r="QUU22" s="24"/>
      <c r="QUV22" s="24"/>
      <c r="QUW22" s="24"/>
      <c r="QUX22" s="24"/>
      <c r="QUY22" s="24"/>
      <c r="QUZ22" s="24"/>
      <c r="QVA22" s="24"/>
      <c r="QVB22" s="24"/>
      <c r="QVC22" s="24"/>
      <c r="QVD22" s="24"/>
      <c r="QVE22" s="24"/>
      <c r="QVF22" s="24"/>
      <c r="QVG22" s="24"/>
      <c r="QVH22" s="24"/>
      <c r="QVI22" s="24"/>
      <c r="QVJ22" s="24"/>
      <c r="QVK22" s="24"/>
      <c r="QVL22" s="24"/>
      <c r="QVM22" s="24"/>
      <c r="QVN22" s="24"/>
      <c r="QVO22" s="24"/>
      <c r="QVP22" s="24"/>
      <c r="QVQ22" s="24"/>
      <c r="QVR22" s="24"/>
      <c r="QVS22" s="24"/>
      <c r="QVT22" s="24"/>
      <c r="QVU22" s="24"/>
      <c r="QVV22" s="24"/>
      <c r="QVW22" s="24"/>
      <c r="QVX22" s="24"/>
      <c r="QVY22" s="24"/>
      <c r="QVZ22" s="24"/>
      <c r="QWA22" s="24"/>
      <c r="QWB22" s="24"/>
      <c r="QWC22" s="24"/>
      <c r="QWD22" s="24"/>
      <c r="QWE22" s="24"/>
      <c r="QWF22" s="24"/>
      <c r="QWG22" s="24"/>
      <c r="QWH22" s="24"/>
      <c r="QWI22" s="24"/>
      <c r="QWJ22" s="24"/>
      <c r="QWK22" s="24"/>
      <c r="QWL22" s="24"/>
      <c r="QWM22" s="24"/>
      <c r="QWN22" s="24"/>
      <c r="QWO22" s="24"/>
      <c r="QWP22" s="24"/>
      <c r="QWQ22" s="24"/>
      <c r="QWR22" s="24"/>
      <c r="QWS22" s="24"/>
      <c r="QWT22" s="24"/>
      <c r="QWU22" s="24"/>
      <c r="QWV22" s="24"/>
      <c r="QWW22" s="24"/>
      <c r="QWX22" s="24"/>
      <c r="QWY22" s="24"/>
      <c r="QWZ22" s="24"/>
      <c r="QXA22" s="24"/>
      <c r="QXB22" s="24"/>
      <c r="QXC22" s="24"/>
      <c r="QXD22" s="24"/>
      <c r="QXE22" s="24"/>
      <c r="QXF22" s="24"/>
      <c r="QXG22" s="24"/>
      <c r="QXH22" s="24"/>
      <c r="QXI22" s="24"/>
      <c r="QXJ22" s="24"/>
      <c r="QXK22" s="24"/>
      <c r="QXL22" s="24"/>
      <c r="QXM22" s="24"/>
      <c r="QXN22" s="24"/>
      <c r="QXO22" s="24"/>
      <c r="QXP22" s="24"/>
      <c r="QXQ22" s="24"/>
      <c r="QXR22" s="24"/>
      <c r="QXS22" s="24"/>
      <c r="QXT22" s="24"/>
      <c r="QXU22" s="24"/>
      <c r="QXV22" s="24"/>
      <c r="QXW22" s="24"/>
      <c r="QXX22" s="24"/>
      <c r="QXY22" s="24"/>
      <c r="QXZ22" s="24"/>
      <c r="QYA22" s="24"/>
      <c r="QYB22" s="24"/>
      <c r="QYC22" s="24"/>
      <c r="QYD22" s="24"/>
      <c r="QYE22" s="24"/>
      <c r="QYF22" s="24"/>
      <c r="QYG22" s="24"/>
      <c r="QYH22" s="24"/>
      <c r="QYI22" s="24"/>
      <c r="QYJ22" s="24"/>
      <c r="QYK22" s="24"/>
      <c r="QYL22" s="24"/>
      <c r="QYM22" s="24"/>
      <c r="QYN22" s="24"/>
      <c r="QYO22" s="24"/>
      <c r="QYP22" s="24"/>
      <c r="QYQ22" s="24"/>
      <c r="QYR22" s="24"/>
      <c r="QYS22" s="24"/>
      <c r="QYT22" s="24"/>
      <c r="QYU22" s="24"/>
      <c r="QYV22" s="24"/>
      <c r="QYW22" s="24"/>
      <c r="QYX22" s="24"/>
      <c r="QYY22" s="24"/>
      <c r="QYZ22" s="24"/>
      <c r="QZA22" s="24"/>
      <c r="QZB22" s="24"/>
      <c r="QZC22" s="24"/>
      <c r="QZD22" s="24"/>
      <c r="QZE22" s="24"/>
      <c r="QZF22" s="24"/>
      <c r="QZG22" s="24"/>
      <c r="QZH22" s="24"/>
      <c r="QZI22" s="24"/>
      <c r="QZJ22" s="24"/>
      <c r="QZK22" s="24"/>
      <c r="QZL22" s="24"/>
      <c r="QZM22" s="24"/>
      <c r="QZN22" s="24"/>
      <c r="QZO22" s="24"/>
      <c r="QZP22" s="24"/>
      <c r="QZQ22" s="24"/>
      <c r="QZR22" s="24"/>
      <c r="QZS22" s="24"/>
      <c r="QZT22" s="24"/>
      <c r="QZU22" s="24"/>
      <c r="QZV22" s="24"/>
      <c r="QZW22" s="24"/>
      <c r="QZX22" s="24"/>
      <c r="QZY22" s="24"/>
      <c r="QZZ22" s="24"/>
      <c r="RAA22" s="24"/>
      <c r="RAB22" s="24"/>
      <c r="RAC22" s="24"/>
      <c r="RAD22" s="24"/>
      <c r="RAE22" s="24"/>
      <c r="RAF22" s="24"/>
      <c r="RAG22" s="24"/>
      <c r="RAH22" s="24"/>
      <c r="RAI22" s="24"/>
      <c r="RAJ22" s="24"/>
      <c r="RAK22" s="24"/>
      <c r="RAL22" s="24"/>
      <c r="RAM22" s="24"/>
      <c r="RAN22" s="24"/>
      <c r="RAO22" s="24"/>
      <c r="RAP22" s="24"/>
      <c r="RAQ22" s="24"/>
      <c r="RAR22" s="24"/>
      <c r="RAS22" s="24"/>
      <c r="RAT22" s="24"/>
      <c r="RAU22" s="24"/>
      <c r="RAV22" s="24"/>
      <c r="RAW22" s="24"/>
      <c r="RAX22" s="24"/>
      <c r="RAY22" s="24"/>
      <c r="RAZ22" s="24"/>
      <c r="RBA22" s="24"/>
      <c r="RBB22" s="24"/>
      <c r="RBC22" s="24"/>
      <c r="RBD22" s="24"/>
      <c r="RBE22" s="24"/>
      <c r="RBF22" s="24"/>
      <c r="RBG22" s="24"/>
      <c r="RBH22" s="24"/>
      <c r="RBI22" s="24"/>
      <c r="RBJ22" s="24"/>
      <c r="RBK22" s="24"/>
      <c r="RBL22" s="24"/>
      <c r="RBM22" s="24"/>
      <c r="RBN22" s="24"/>
      <c r="RBO22" s="24"/>
      <c r="RBP22" s="24"/>
      <c r="RBQ22" s="24"/>
      <c r="RBR22" s="24"/>
      <c r="RBS22" s="24"/>
      <c r="RBT22" s="24"/>
      <c r="RBU22" s="24"/>
      <c r="RBV22" s="24"/>
      <c r="RBW22" s="24"/>
      <c r="RBX22" s="24"/>
      <c r="RBY22" s="24"/>
      <c r="RBZ22" s="24"/>
      <c r="RCA22" s="24"/>
      <c r="RCB22" s="24"/>
      <c r="RCC22" s="24"/>
      <c r="RCD22" s="24"/>
      <c r="RCE22" s="24"/>
      <c r="RCF22" s="24"/>
      <c r="RCG22" s="24"/>
      <c r="RCH22" s="24"/>
      <c r="RCI22" s="24"/>
      <c r="RCJ22" s="24"/>
      <c r="RCK22" s="24"/>
      <c r="RCL22" s="24"/>
      <c r="RCM22" s="24"/>
      <c r="RCN22" s="24"/>
      <c r="RCO22" s="24"/>
      <c r="RCP22" s="24"/>
      <c r="RCQ22" s="24"/>
      <c r="RCR22" s="24"/>
      <c r="RCS22" s="24"/>
      <c r="RCT22" s="24"/>
      <c r="RCU22" s="24"/>
      <c r="RCV22" s="24"/>
      <c r="RCW22" s="24"/>
      <c r="RCX22" s="24"/>
      <c r="RCY22" s="24"/>
      <c r="RCZ22" s="24"/>
      <c r="RDA22" s="24"/>
      <c r="RDB22" s="24"/>
      <c r="RDC22" s="24"/>
      <c r="RDD22" s="24"/>
      <c r="RDE22" s="24"/>
      <c r="RDF22" s="24"/>
      <c r="RDG22" s="24"/>
      <c r="RDH22" s="24"/>
      <c r="RDI22" s="24"/>
      <c r="RDJ22" s="24"/>
      <c r="RDK22" s="24"/>
      <c r="RDL22" s="24"/>
      <c r="RDM22" s="24"/>
      <c r="RDN22" s="24"/>
      <c r="RDO22" s="24"/>
      <c r="RDP22" s="24"/>
      <c r="RDQ22" s="24"/>
      <c r="RDR22" s="24"/>
      <c r="RDS22" s="24"/>
      <c r="RDT22" s="24"/>
      <c r="RDU22" s="24"/>
      <c r="RDV22" s="24"/>
      <c r="RDW22" s="24"/>
      <c r="RDX22" s="24"/>
      <c r="RDY22" s="24"/>
      <c r="RDZ22" s="24"/>
      <c r="REA22" s="24"/>
      <c r="REB22" s="24"/>
      <c r="REC22" s="24"/>
      <c r="RED22" s="24"/>
      <c r="REE22" s="24"/>
      <c r="REF22" s="24"/>
      <c r="REG22" s="24"/>
      <c r="REH22" s="24"/>
      <c r="REI22" s="24"/>
      <c r="REJ22" s="24"/>
      <c r="REK22" s="24"/>
      <c r="REL22" s="24"/>
      <c r="REM22" s="24"/>
      <c r="REN22" s="24"/>
      <c r="REO22" s="24"/>
      <c r="REP22" s="24"/>
      <c r="REQ22" s="24"/>
      <c r="RER22" s="24"/>
      <c r="RES22" s="24"/>
      <c r="RET22" s="24"/>
      <c r="REU22" s="24"/>
      <c r="REV22" s="24"/>
      <c r="REW22" s="24"/>
      <c r="REX22" s="24"/>
      <c r="REY22" s="24"/>
      <c r="REZ22" s="24"/>
      <c r="RFA22" s="24"/>
      <c r="RFB22" s="24"/>
      <c r="RFC22" s="24"/>
      <c r="RFD22" s="24"/>
      <c r="RFE22" s="24"/>
      <c r="RFF22" s="24"/>
      <c r="RFG22" s="24"/>
      <c r="RFH22" s="24"/>
      <c r="RFI22" s="24"/>
      <c r="RFJ22" s="24"/>
      <c r="RFK22" s="24"/>
      <c r="RFL22" s="24"/>
      <c r="RFM22" s="24"/>
      <c r="RFN22" s="24"/>
      <c r="RFO22" s="24"/>
      <c r="RFP22" s="24"/>
      <c r="RFQ22" s="24"/>
      <c r="RFR22" s="24"/>
      <c r="RFS22" s="24"/>
      <c r="RFT22" s="24"/>
      <c r="RFU22" s="24"/>
      <c r="RFV22" s="24"/>
      <c r="RFW22" s="24"/>
      <c r="RFX22" s="24"/>
      <c r="RFY22" s="24"/>
      <c r="RFZ22" s="24"/>
      <c r="RGA22" s="24"/>
      <c r="RGB22" s="24"/>
      <c r="RGC22" s="24"/>
      <c r="RGD22" s="24"/>
      <c r="RGE22" s="24"/>
      <c r="RGF22" s="24"/>
      <c r="RGG22" s="24"/>
      <c r="RGH22" s="24"/>
      <c r="RGI22" s="24"/>
      <c r="RGJ22" s="24"/>
      <c r="RGK22" s="24"/>
      <c r="RGL22" s="24"/>
      <c r="RGM22" s="24"/>
      <c r="RGN22" s="24"/>
      <c r="RGO22" s="24"/>
      <c r="RGP22" s="24"/>
      <c r="RGQ22" s="24"/>
      <c r="RGR22" s="24"/>
      <c r="RGS22" s="24"/>
      <c r="RGT22" s="24"/>
      <c r="RGU22" s="24"/>
      <c r="RGV22" s="24"/>
      <c r="RGW22" s="24"/>
      <c r="RGX22" s="24"/>
      <c r="RGY22" s="24"/>
      <c r="RGZ22" s="24"/>
      <c r="RHA22" s="24"/>
      <c r="RHB22" s="24"/>
      <c r="RHC22" s="24"/>
      <c r="RHD22" s="24"/>
      <c r="RHE22" s="24"/>
      <c r="RHF22" s="24"/>
      <c r="RHG22" s="24"/>
      <c r="RHH22" s="24"/>
      <c r="RHI22" s="24"/>
      <c r="RHJ22" s="24"/>
      <c r="RHK22" s="24"/>
      <c r="RHL22" s="24"/>
      <c r="RHM22" s="24"/>
      <c r="RHN22" s="24"/>
      <c r="RHO22" s="24"/>
      <c r="RHP22" s="24"/>
      <c r="RHQ22" s="24"/>
      <c r="RHR22" s="24"/>
      <c r="RHS22" s="24"/>
      <c r="RHT22" s="24"/>
      <c r="RHU22" s="24"/>
      <c r="RHV22" s="24"/>
      <c r="RHW22" s="24"/>
      <c r="RHX22" s="24"/>
      <c r="RHY22" s="24"/>
      <c r="RHZ22" s="24"/>
      <c r="RIA22" s="24"/>
      <c r="RIB22" s="24"/>
      <c r="RIC22" s="24"/>
      <c r="RID22" s="24"/>
      <c r="RIE22" s="24"/>
      <c r="RIF22" s="24"/>
      <c r="RIG22" s="24"/>
      <c r="RIH22" s="24"/>
      <c r="RII22" s="24"/>
      <c r="RIJ22" s="24"/>
      <c r="RIK22" s="24"/>
      <c r="RIL22" s="24"/>
      <c r="RIM22" s="24"/>
      <c r="RIN22" s="24"/>
      <c r="RIO22" s="24"/>
      <c r="RIP22" s="24"/>
      <c r="RIQ22" s="24"/>
      <c r="RIR22" s="24"/>
      <c r="RIS22" s="24"/>
      <c r="RIT22" s="24"/>
      <c r="RIU22" s="24"/>
      <c r="RIV22" s="24"/>
      <c r="RIW22" s="24"/>
      <c r="RIX22" s="24"/>
      <c r="RIY22" s="24"/>
      <c r="RIZ22" s="24"/>
      <c r="RJA22" s="24"/>
      <c r="RJB22" s="24"/>
      <c r="RJC22" s="24"/>
      <c r="RJD22" s="24"/>
      <c r="RJE22" s="24"/>
      <c r="RJF22" s="24"/>
      <c r="RJG22" s="24"/>
      <c r="RJH22" s="24"/>
      <c r="RJI22" s="24"/>
      <c r="RJJ22" s="24"/>
      <c r="RJK22" s="24"/>
      <c r="RJL22" s="24"/>
      <c r="RJM22" s="24"/>
      <c r="RJN22" s="24"/>
      <c r="RJO22" s="24"/>
      <c r="RJP22" s="24"/>
      <c r="RJQ22" s="24"/>
      <c r="RJR22" s="24"/>
      <c r="RJS22" s="24"/>
      <c r="RJT22" s="24"/>
      <c r="RJU22" s="24"/>
      <c r="RJV22" s="24"/>
      <c r="RJW22" s="24"/>
      <c r="RJX22" s="24"/>
      <c r="RJY22" s="24"/>
      <c r="RJZ22" s="24"/>
      <c r="RKA22" s="24"/>
      <c r="RKB22" s="24"/>
      <c r="RKC22" s="24"/>
      <c r="RKD22" s="24"/>
      <c r="RKE22" s="24"/>
      <c r="RKF22" s="24"/>
      <c r="RKG22" s="24"/>
      <c r="RKH22" s="24"/>
      <c r="RKI22" s="24"/>
      <c r="RKJ22" s="24"/>
      <c r="RKK22" s="24"/>
      <c r="RKL22" s="24"/>
      <c r="RKM22" s="24"/>
      <c r="RKN22" s="24"/>
      <c r="RKO22" s="24"/>
      <c r="RKP22" s="24"/>
      <c r="RKQ22" s="24"/>
      <c r="RKR22" s="24"/>
      <c r="RKS22" s="24"/>
      <c r="RKT22" s="24"/>
      <c r="RKU22" s="24"/>
      <c r="RKV22" s="24"/>
      <c r="RKW22" s="24"/>
      <c r="RKX22" s="24"/>
      <c r="RKY22" s="24"/>
      <c r="RKZ22" s="24"/>
      <c r="RLA22" s="24"/>
      <c r="RLB22" s="24"/>
      <c r="RLC22" s="24"/>
      <c r="RLD22" s="24"/>
      <c r="RLE22" s="24"/>
      <c r="RLF22" s="24"/>
      <c r="RLG22" s="24"/>
      <c r="RLH22" s="24"/>
      <c r="RLI22" s="24"/>
      <c r="RLJ22" s="24"/>
      <c r="RLK22" s="24"/>
      <c r="RLL22" s="24"/>
      <c r="RLM22" s="24"/>
      <c r="RLN22" s="24"/>
      <c r="RLO22" s="24"/>
      <c r="RLP22" s="24"/>
      <c r="RLQ22" s="24"/>
      <c r="RLR22" s="24"/>
      <c r="RLS22" s="24"/>
      <c r="RLT22" s="24"/>
      <c r="RLU22" s="24"/>
      <c r="RLV22" s="24"/>
      <c r="RLW22" s="24"/>
      <c r="RLX22" s="24"/>
      <c r="RLY22" s="24"/>
      <c r="RLZ22" s="24"/>
      <c r="RMA22" s="24"/>
      <c r="RMB22" s="24"/>
      <c r="RMC22" s="24"/>
      <c r="RMD22" s="24"/>
      <c r="RME22" s="24"/>
      <c r="RMF22" s="24"/>
      <c r="RMG22" s="24"/>
      <c r="RMH22" s="24"/>
      <c r="RMI22" s="24"/>
      <c r="RMJ22" s="24"/>
      <c r="RMK22" s="24"/>
      <c r="RML22" s="24"/>
      <c r="RMM22" s="24"/>
      <c r="RMN22" s="24"/>
      <c r="RMO22" s="24"/>
      <c r="RMP22" s="24"/>
      <c r="RMQ22" s="24"/>
      <c r="RMR22" s="24"/>
      <c r="RMS22" s="24"/>
      <c r="RMT22" s="24"/>
      <c r="RMU22" s="24"/>
      <c r="RMV22" s="24"/>
      <c r="RMW22" s="24"/>
      <c r="RMX22" s="24"/>
      <c r="RMY22" s="24"/>
      <c r="RMZ22" s="24"/>
      <c r="RNA22" s="24"/>
      <c r="RNB22" s="24"/>
      <c r="RNC22" s="24"/>
      <c r="RND22" s="24"/>
      <c r="RNE22" s="24"/>
      <c r="RNF22" s="24"/>
      <c r="RNG22" s="24"/>
      <c r="RNH22" s="24"/>
      <c r="RNI22" s="24"/>
      <c r="RNJ22" s="24"/>
      <c r="RNK22" s="24"/>
      <c r="RNL22" s="24"/>
      <c r="RNM22" s="24"/>
      <c r="RNN22" s="24"/>
      <c r="RNO22" s="24"/>
      <c r="RNP22" s="24"/>
      <c r="RNQ22" s="24"/>
      <c r="RNR22" s="24"/>
      <c r="RNS22" s="24"/>
      <c r="RNT22" s="24"/>
      <c r="RNU22" s="24"/>
      <c r="RNV22" s="24"/>
      <c r="RNW22" s="24"/>
      <c r="RNX22" s="24"/>
      <c r="RNY22" s="24"/>
      <c r="RNZ22" s="24"/>
      <c r="ROA22" s="24"/>
      <c r="ROB22" s="24"/>
      <c r="ROC22" s="24"/>
      <c r="ROD22" s="24"/>
      <c r="ROE22" s="24"/>
      <c r="ROF22" s="24"/>
      <c r="ROG22" s="24"/>
      <c r="ROH22" s="24"/>
      <c r="ROI22" s="24"/>
      <c r="ROJ22" s="24"/>
      <c r="ROK22" s="24"/>
      <c r="ROL22" s="24"/>
      <c r="ROM22" s="24"/>
      <c r="RON22" s="24"/>
      <c r="ROO22" s="24"/>
      <c r="ROP22" s="24"/>
      <c r="ROQ22" s="24"/>
      <c r="ROR22" s="24"/>
      <c r="ROS22" s="24"/>
      <c r="ROT22" s="24"/>
      <c r="ROU22" s="24"/>
      <c r="ROV22" s="24"/>
      <c r="ROW22" s="24"/>
      <c r="ROX22" s="24"/>
      <c r="ROY22" s="24"/>
      <c r="ROZ22" s="24"/>
      <c r="RPA22" s="24"/>
      <c r="RPB22" s="24"/>
      <c r="RPC22" s="24"/>
      <c r="RPD22" s="24"/>
      <c r="RPE22" s="24"/>
      <c r="RPF22" s="24"/>
      <c r="RPG22" s="24"/>
      <c r="RPH22" s="24"/>
      <c r="RPI22" s="24"/>
      <c r="RPJ22" s="24"/>
      <c r="RPK22" s="24"/>
      <c r="RPL22" s="24"/>
      <c r="RPM22" s="24"/>
      <c r="RPN22" s="24"/>
      <c r="RPO22" s="24"/>
      <c r="RPP22" s="24"/>
      <c r="RPQ22" s="24"/>
      <c r="RPR22" s="24"/>
      <c r="RPS22" s="24"/>
      <c r="RPT22" s="24"/>
      <c r="RPU22" s="24"/>
      <c r="RPV22" s="24"/>
      <c r="RPW22" s="24"/>
      <c r="RPX22" s="24"/>
      <c r="RPY22" s="24"/>
      <c r="RPZ22" s="24"/>
      <c r="RQA22" s="24"/>
      <c r="RQB22" s="24"/>
      <c r="RQC22" s="24"/>
      <c r="RQD22" s="24"/>
      <c r="RQE22" s="24"/>
      <c r="RQF22" s="24"/>
      <c r="RQG22" s="24"/>
      <c r="RQH22" s="24"/>
      <c r="RQI22" s="24"/>
      <c r="RQJ22" s="24"/>
      <c r="RQK22" s="24"/>
      <c r="RQL22" s="24"/>
      <c r="RQM22" s="24"/>
      <c r="RQN22" s="24"/>
      <c r="RQO22" s="24"/>
      <c r="RQP22" s="24"/>
      <c r="RQQ22" s="24"/>
      <c r="RQR22" s="24"/>
      <c r="RQS22" s="24"/>
      <c r="RQT22" s="24"/>
      <c r="RQU22" s="24"/>
      <c r="RQV22" s="24"/>
      <c r="RQW22" s="24"/>
      <c r="RQX22" s="24"/>
      <c r="RQY22" s="24"/>
      <c r="RQZ22" s="24"/>
      <c r="RRA22" s="24"/>
      <c r="RRB22" s="24"/>
      <c r="RRC22" s="24"/>
      <c r="RRD22" s="24"/>
      <c r="RRE22" s="24"/>
      <c r="RRF22" s="24"/>
      <c r="RRG22" s="24"/>
      <c r="RRH22" s="24"/>
      <c r="RRI22" s="24"/>
      <c r="RRJ22" s="24"/>
      <c r="RRK22" s="24"/>
      <c r="RRL22" s="24"/>
      <c r="RRM22" s="24"/>
      <c r="RRN22" s="24"/>
      <c r="RRO22" s="24"/>
      <c r="RRP22" s="24"/>
      <c r="RRQ22" s="24"/>
      <c r="RRR22" s="24"/>
      <c r="RRS22" s="24"/>
      <c r="RRT22" s="24"/>
      <c r="RRU22" s="24"/>
      <c r="RRV22" s="24"/>
      <c r="RRW22" s="24"/>
      <c r="RRX22" s="24"/>
      <c r="RRY22" s="24"/>
      <c r="RRZ22" s="24"/>
      <c r="RSA22" s="24"/>
      <c r="RSB22" s="24"/>
      <c r="RSC22" s="24"/>
      <c r="RSD22" s="24"/>
      <c r="RSE22" s="24"/>
      <c r="RSF22" s="24"/>
      <c r="RSG22" s="24"/>
      <c r="RSH22" s="24"/>
      <c r="RSI22" s="24"/>
      <c r="RSJ22" s="24"/>
      <c r="RSK22" s="24"/>
      <c r="RSL22" s="24"/>
      <c r="RSM22" s="24"/>
      <c r="RSN22" s="24"/>
      <c r="RSO22" s="24"/>
      <c r="RSP22" s="24"/>
      <c r="RSQ22" s="24"/>
      <c r="RSR22" s="24"/>
      <c r="RSS22" s="24"/>
      <c r="RST22" s="24"/>
      <c r="RSU22" s="24"/>
      <c r="RSV22" s="24"/>
      <c r="RSW22" s="24"/>
      <c r="RSX22" s="24"/>
      <c r="RSY22" s="24"/>
      <c r="RSZ22" s="24"/>
      <c r="RTA22" s="24"/>
      <c r="RTB22" s="24"/>
      <c r="RTC22" s="24"/>
      <c r="RTD22" s="24"/>
      <c r="RTE22" s="24"/>
      <c r="RTF22" s="24"/>
      <c r="RTG22" s="24"/>
      <c r="RTH22" s="24"/>
      <c r="RTI22" s="24"/>
      <c r="RTJ22" s="24"/>
      <c r="RTK22" s="24"/>
      <c r="RTL22" s="24"/>
      <c r="RTM22" s="24"/>
      <c r="RTN22" s="24"/>
      <c r="RTO22" s="24"/>
      <c r="RTP22" s="24"/>
      <c r="RTQ22" s="24"/>
      <c r="RTR22" s="24"/>
      <c r="RTS22" s="24"/>
      <c r="RTT22" s="24"/>
      <c r="RTU22" s="24"/>
      <c r="RTV22" s="24"/>
      <c r="RTW22" s="24"/>
      <c r="RTX22" s="24"/>
      <c r="RTY22" s="24"/>
      <c r="RTZ22" s="24"/>
      <c r="RUA22" s="24"/>
      <c r="RUB22" s="24"/>
      <c r="RUC22" s="24"/>
      <c r="RUD22" s="24"/>
      <c r="RUE22" s="24"/>
      <c r="RUF22" s="24"/>
      <c r="RUG22" s="24"/>
      <c r="RUH22" s="24"/>
      <c r="RUI22" s="24"/>
      <c r="RUJ22" s="24"/>
      <c r="RUK22" s="24"/>
      <c r="RUL22" s="24"/>
      <c r="RUM22" s="24"/>
      <c r="RUN22" s="24"/>
      <c r="RUO22" s="24"/>
      <c r="RUP22" s="24"/>
      <c r="RUQ22" s="24"/>
      <c r="RUR22" s="24"/>
      <c r="RUS22" s="24"/>
      <c r="RUT22" s="24"/>
      <c r="RUU22" s="24"/>
      <c r="RUV22" s="24"/>
      <c r="RUW22" s="24"/>
      <c r="RUX22" s="24"/>
      <c r="RUY22" s="24"/>
      <c r="RUZ22" s="24"/>
      <c r="RVA22" s="24"/>
      <c r="RVB22" s="24"/>
      <c r="RVC22" s="24"/>
      <c r="RVD22" s="24"/>
      <c r="RVE22" s="24"/>
      <c r="RVF22" s="24"/>
      <c r="RVG22" s="24"/>
      <c r="RVH22" s="24"/>
      <c r="RVI22" s="24"/>
      <c r="RVJ22" s="24"/>
      <c r="RVK22" s="24"/>
      <c r="RVL22" s="24"/>
      <c r="RVM22" s="24"/>
      <c r="RVN22" s="24"/>
      <c r="RVO22" s="24"/>
      <c r="RVP22" s="24"/>
      <c r="RVQ22" s="24"/>
      <c r="RVR22" s="24"/>
      <c r="RVS22" s="24"/>
      <c r="RVT22" s="24"/>
      <c r="RVU22" s="24"/>
      <c r="RVV22" s="24"/>
      <c r="RVW22" s="24"/>
      <c r="RVX22" s="24"/>
      <c r="RVY22" s="24"/>
      <c r="RVZ22" s="24"/>
      <c r="RWA22" s="24"/>
      <c r="RWB22" s="24"/>
      <c r="RWC22" s="24"/>
      <c r="RWD22" s="24"/>
      <c r="RWE22" s="24"/>
      <c r="RWF22" s="24"/>
      <c r="RWG22" s="24"/>
      <c r="RWH22" s="24"/>
      <c r="RWI22" s="24"/>
      <c r="RWJ22" s="24"/>
      <c r="RWK22" s="24"/>
      <c r="RWL22" s="24"/>
      <c r="RWM22" s="24"/>
      <c r="RWN22" s="24"/>
      <c r="RWO22" s="24"/>
      <c r="RWP22" s="24"/>
      <c r="RWQ22" s="24"/>
      <c r="RWR22" s="24"/>
      <c r="RWS22" s="24"/>
      <c r="RWT22" s="24"/>
      <c r="RWU22" s="24"/>
      <c r="RWV22" s="24"/>
      <c r="RWW22" s="24"/>
      <c r="RWX22" s="24"/>
      <c r="RWY22" s="24"/>
      <c r="RWZ22" s="24"/>
      <c r="RXA22" s="24"/>
      <c r="RXB22" s="24"/>
      <c r="RXC22" s="24"/>
      <c r="RXD22" s="24"/>
      <c r="RXE22" s="24"/>
      <c r="RXF22" s="24"/>
      <c r="RXG22" s="24"/>
      <c r="RXH22" s="24"/>
      <c r="RXI22" s="24"/>
      <c r="RXJ22" s="24"/>
      <c r="RXK22" s="24"/>
      <c r="RXL22" s="24"/>
      <c r="RXM22" s="24"/>
      <c r="RXN22" s="24"/>
      <c r="RXO22" s="24"/>
      <c r="RXP22" s="24"/>
      <c r="RXQ22" s="24"/>
      <c r="RXR22" s="24"/>
      <c r="RXS22" s="24"/>
      <c r="RXT22" s="24"/>
      <c r="RXU22" s="24"/>
      <c r="RXV22" s="24"/>
      <c r="RXW22" s="24"/>
      <c r="RXX22" s="24"/>
      <c r="RXY22" s="24"/>
      <c r="RXZ22" s="24"/>
      <c r="RYA22" s="24"/>
      <c r="RYB22" s="24"/>
      <c r="RYC22" s="24"/>
      <c r="RYD22" s="24"/>
      <c r="RYE22" s="24"/>
      <c r="RYF22" s="24"/>
      <c r="RYG22" s="24"/>
      <c r="RYH22" s="24"/>
      <c r="RYI22" s="24"/>
      <c r="RYJ22" s="24"/>
      <c r="RYK22" s="24"/>
      <c r="RYL22" s="24"/>
      <c r="RYM22" s="24"/>
      <c r="RYN22" s="24"/>
      <c r="RYO22" s="24"/>
      <c r="RYP22" s="24"/>
      <c r="RYQ22" s="24"/>
      <c r="RYR22" s="24"/>
      <c r="RYS22" s="24"/>
      <c r="RYT22" s="24"/>
      <c r="RYU22" s="24"/>
      <c r="RYV22" s="24"/>
      <c r="RYW22" s="24"/>
      <c r="RYX22" s="24"/>
      <c r="RYY22" s="24"/>
      <c r="RYZ22" s="24"/>
      <c r="RZA22" s="24"/>
      <c r="RZB22" s="24"/>
      <c r="RZC22" s="24"/>
      <c r="RZD22" s="24"/>
      <c r="RZE22" s="24"/>
      <c r="RZF22" s="24"/>
      <c r="RZG22" s="24"/>
      <c r="RZH22" s="24"/>
      <c r="RZI22" s="24"/>
      <c r="RZJ22" s="24"/>
      <c r="RZK22" s="24"/>
      <c r="RZL22" s="24"/>
      <c r="RZM22" s="24"/>
      <c r="RZN22" s="24"/>
      <c r="RZO22" s="24"/>
      <c r="RZP22" s="24"/>
      <c r="RZQ22" s="24"/>
      <c r="RZR22" s="24"/>
      <c r="RZS22" s="24"/>
      <c r="RZT22" s="24"/>
      <c r="RZU22" s="24"/>
      <c r="RZV22" s="24"/>
      <c r="RZW22" s="24"/>
      <c r="RZX22" s="24"/>
      <c r="RZY22" s="24"/>
      <c r="RZZ22" s="24"/>
      <c r="SAA22" s="24"/>
      <c r="SAB22" s="24"/>
      <c r="SAC22" s="24"/>
      <c r="SAD22" s="24"/>
      <c r="SAE22" s="24"/>
      <c r="SAF22" s="24"/>
      <c r="SAG22" s="24"/>
      <c r="SAH22" s="24"/>
      <c r="SAI22" s="24"/>
      <c r="SAJ22" s="24"/>
      <c r="SAK22" s="24"/>
      <c r="SAL22" s="24"/>
      <c r="SAM22" s="24"/>
      <c r="SAN22" s="24"/>
      <c r="SAO22" s="24"/>
      <c r="SAP22" s="24"/>
      <c r="SAQ22" s="24"/>
      <c r="SAR22" s="24"/>
      <c r="SAS22" s="24"/>
      <c r="SAT22" s="24"/>
      <c r="SAU22" s="24"/>
      <c r="SAV22" s="24"/>
      <c r="SAW22" s="24"/>
      <c r="SAX22" s="24"/>
      <c r="SAY22" s="24"/>
      <c r="SAZ22" s="24"/>
      <c r="SBA22" s="24"/>
      <c r="SBB22" s="24"/>
      <c r="SBC22" s="24"/>
      <c r="SBD22" s="24"/>
      <c r="SBE22" s="24"/>
      <c r="SBF22" s="24"/>
      <c r="SBG22" s="24"/>
      <c r="SBH22" s="24"/>
      <c r="SBI22" s="24"/>
      <c r="SBJ22" s="24"/>
      <c r="SBK22" s="24"/>
      <c r="SBL22" s="24"/>
      <c r="SBM22" s="24"/>
      <c r="SBN22" s="24"/>
      <c r="SBO22" s="24"/>
      <c r="SBP22" s="24"/>
      <c r="SBQ22" s="24"/>
      <c r="SBR22" s="24"/>
      <c r="SBS22" s="24"/>
      <c r="SBT22" s="24"/>
      <c r="SBU22" s="24"/>
      <c r="SBV22" s="24"/>
      <c r="SBW22" s="24"/>
      <c r="SBX22" s="24"/>
      <c r="SBY22" s="24"/>
      <c r="SBZ22" s="24"/>
      <c r="SCA22" s="24"/>
      <c r="SCB22" s="24"/>
      <c r="SCC22" s="24"/>
      <c r="SCD22" s="24"/>
      <c r="SCE22" s="24"/>
      <c r="SCF22" s="24"/>
      <c r="SCG22" s="24"/>
      <c r="SCH22" s="24"/>
      <c r="SCI22" s="24"/>
      <c r="SCJ22" s="24"/>
      <c r="SCK22" s="24"/>
      <c r="SCL22" s="24"/>
      <c r="SCM22" s="24"/>
      <c r="SCN22" s="24"/>
      <c r="SCO22" s="24"/>
      <c r="SCP22" s="24"/>
      <c r="SCQ22" s="24"/>
      <c r="SCR22" s="24"/>
      <c r="SCS22" s="24"/>
      <c r="SCT22" s="24"/>
      <c r="SCU22" s="24"/>
      <c r="SCV22" s="24"/>
      <c r="SCW22" s="24"/>
      <c r="SCX22" s="24"/>
      <c r="SCY22" s="24"/>
      <c r="SCZ22" s="24"/>
      <c r="SDA22" s="24"/>
      <c r="SDB22" s="24"/>
      <c r="SDC22" s="24"/>
      <c r="SDD22" s="24"/>
      <c r="SDE22" s="24"/>
      <c r="SDF22" s="24"/>
      <c r="SDG22" s="24"/>
      <c r="SDH22" s="24"/>
      <c r="SDI22" s="24"/>
      <c r="SDJ22" s="24"/>
      <c r="SDK22" s="24"/>
      <c r="SDL22" s="24"/>
      <c r="SDM22" s="24"/>
      <c r="SDN22" s="24"/>
      <c r="SDO22" s="24"/>
      <c r="SDP22" s="24"/>
      <c r="SDQ22" s="24"/>
      <c r="SDR22" s="24"/>
      <c r="SDS22" s="24"/>
      <c r="SDT22" s="24"/>
      <c r="SDU22" s="24"/>
      <c r="SDV22" s="24"/>
      <c r="SDW22" s="24"/>
      <c r="SDX22" s="24"/>
      <c r="SDY22" s="24"/>
      <c r="SDZ22" s="24"/>
      <c r="SEA22" s="24"/>
      <c r="SEB22" s="24"/>
      <c r="SEC22" s="24"/>
      <c r="SED22" s="24"/>
      <c r="SEE22" s="24"/>
      <c r="SEF22" s="24"/>
      <c r="SEG22" s="24"/>
      <c r="SEH22" s="24"/>
      <c r="SEI22" s="24"/>
      <c r="SEJ22" s="24"/>
      <c r="SEK22" s="24"/>
      <c r="SEL22" s="24"/>
      <c r="SEM22" s="24"/>
      <c r="SEN22" s="24"/>
      <c r="SEO22" s="24"/>
      <c r="SEP22" s="24"/>
      <c r="SEQ22" s="24"/>
      <c r="SER22" s="24"/>
      <c r="SES22" s="24"/>
      <c r="SET22" s="24"/>
      <c r="SEU22" s="24"/>
      <c r="SEV22" s="24"/>
      <c r="SEW22" s="24"/>
      <c r="SEX22" s="24"/>
      <c r="SEY22" s="24"/>
      <c r="SEZ22" s="24"/>
      <c r="SFA22" s="24"/>
      <c r="SFB22" s="24"/>
      <c r="SFC22" s="24"/>
      <c r="SFD22" s="24"/>
      <c r="SFE22" s="24"/>
      <c r="SFF22" s="24"/>
      <c r="SFG22" s="24"/>
      <c r="SFH22" s="24"/>
      <c r="SFI22" s="24"/>
      <c r="SFJ22" s="24"/>
      <c r="SFK22" s="24"/>
      <c r="SFL22" s="24"/>
      <c r="SFM22" s="24"/>
      <c r="SFN22" s="24"/>
      <c r="SFO22" s="24"/>
      <c r="SFP22" s="24"/>
      <c r="SFQ22" s="24"/>
      <c r="SFR22" s="24"/>
      <c r="SFS22" s="24"/>
      <c r="SFT22" s="24"/>
      <c r="SFU22" s="24"/>
      <c r="SFV22" s="24"/>
      <c r="SFW22" s="24"/>
      <c r="SFX22" s="24"/>
      <c r="SFY22" s="24"/>
      <c r="SFZ22" s="24"/>
      <c r="SGA22" s="24"/>
      <c r="SGB22" s="24"/>
      <c r="SGC22" s="24"/>
      <c r="SGD22" s="24"/>
      <c r="SGE22" s="24"/>
      <c r="SGF22" s="24"/>
      <c r="SGG22" s="24"/>
      <c r="SGH22" s="24"/>
      <c r="SGI22" s="24"/>
      <c r="SGJ22" s="24"/>
      <c r="SGK22" s="24"/>
      <c r="SGL22" s="24"/>
      <c r="SGM22" s="24"/>
      <c r="SGN22" s="24"/>
      <c r="SGO22" s="24"/>
      <c r="SGP22" s="24"/>
      <c r="SGQ22" s="24"/>
      <c r="SGR22" s="24"/>
      <c r="SGS22" s="24"/>
      <c r="SGT22" s="24"/>
      <c r="SGU22" s="24"/>
      <c r="SGV22" s="24"/>
      <c r="SGW22" s="24"/>
      <c r="SGX22" s="24"/>
      <c r="SGY22" s="24"/>
      <c r="SGZ22" s="24"/>
      <c r="SHA22" s="24"/>
      <c r="SHB22" s="24"/>
      <c r="SHC22" s="24"/>
      <c r="SHD22" s="24"/>
      <c r="SHE22" s="24"/>
      <c r="SHF22" s="24"/>
      <c r="SHG22" s="24"/>
      <c r="SHH22" s="24"/>
      <c r="SHI22" s="24"/>
      <c r="SHJ22" s="24"/>
      <c r="SHK22" s="24"/>
      <c r="SHL22" s="24"/>
      <c r="SHM22" s="24"/>
      <c r="SHN22" s="24"/>
      <c r="SHO22" s="24"/>
      <c r="SHP22" s="24"/>
      <c r="SHQ22" s="24"/>
      <c r="SHR22" s="24"/>
      <c r="SHS22" s="24"/>
      <c r="SHT22" s="24"/>
      <c r="SHU22" s="24"/>
      <c r="SHV22" s="24"/>
      <c r="SHW22" s="24"/>
      <c r="SHX22" s="24"/>
      <c r="SHY22" s="24"/>
      <c r="SHZ22" s="24"/>
      <c r="SIA22" s="24"/>
      <c r="SIB22" s="24"/>
      <c r="SIC22" s="24"/>
      <c r="SID22" s="24"/>
      <c r="SIE22" s="24"/>
      <c r="SIF22" s="24"/>
      <c r="SIG22" s="24"/>
      <c r="SIH22" s="24"/>
      <c r="SII22" s="24"/>
      <c r="SIJ22" s="24"/>
      <c r="SIK22" s="24"/>
      <c r="SIL22" s="24"/>
      <c r="SIM22" s="24"/>
      <c r="SIN22" s="24"/>
      <c r="SIO22" s="24"/>
      <c r="SIP22" s="24"/>
      <c r="SIQ22" s="24"/>
      <c r="SIR22" s="24"/>
      <c r="SIS22" s="24"/>
      <c r="SIT22" s="24"/>
      <c r="SIU22" s="24"/>
      <c r="SIV22" s="24"/>
      <c r="SIW22" s="24"/>
      <c r="SIX22" s="24"/>
      <c r="SIY22" s="24"/>
      <c r="SIZ22" s="24"/>
      <c r="SJA22" s="24"/>
      <c r="SJB22" s="24"/>
      <c r="SJC22" s="24"/>
      <c r="SJD22" s="24"/>
      <c r="SJE22" s="24"/>
      <c r="SJF22" s="24"/>
      <c r="SJG22" s="24"/>
      <c r="SJH22" s="24"/>
      <c r="SJI22" s="24"/>
      <c r="SJJ22" s="24"/>
      <c r="SJK22" s="24"/>
      <c r="SJL22" s="24"/>
      <c r="SJM22" s="24"/>
      <c r="SJN22" s="24"/>
      <c r="SJO22" s="24"/>
      <c r="SJP22" s="24"/>
      <c r="SJQ22" s="24"/>
      <c r="SJR22" s="24"/>
      <c r="SJS22" s="24"/>
      <c r="SJT22" s="24"/>
      <c r="SJU22" s="24"/>
      <c r="SJV22" s="24"/>
      <c r="SJW22" s="24"/>
      <c r="SJX22" s="24"/>
      <c r="SJY22" s="24"/>
      <c r="SJZ22" s="24"/>
      <c r="SKA22" s="24"/>
      <c r="SKB22" s="24"/>
      <c r="SKC22" s="24"/>
      <c r="SKD22" s="24"/>
      <c r="SKE22" s="24"/>
      <c r="SKF22" s="24"/>
      <c r="SKG22" s="24"/>
      <c r="SKH22" s="24"/>
      <c r="SKI22" s="24"/>
      <c r="SKJ22" s="24"/>
      <c r="SKK22" s="24"/>
      <c r="SKL22" s="24"/>
      <c r="SKM22" s="24"/>
      <c r="SKN22" s="24"/>
      <c r="SKO22" s="24"/>
      <c r="SKP22" s="24"/>
      <c r="SKQ22" s="24"/>
      <c r="SKR22" s="24"/>
      <c r="SKS22" s="24"/>
      <c r="SKT22" s="24"/>
      <c r="SKU22" s="24"/>
      <c r="SKV22" s="24"/>
      <c r="SKW22" s="24"/>
      <c r="SKX22" s="24"/>
      <c r="SKY22" s="24"/>
      <c r="SKZ22" s="24"/>
      <c r="SLA22" s="24"/>
      <c r="SLB22" s="24"/>
      <c r="SLC22" s="24"/>
      <c r="SLD22" s="24"/>
      <c r="SLE22" s="24"/>
      <c r="SLF22" s="24"/>
      <c r="SLG22" s="24"/>
      <c r="SLH22" s="24"/>
      <c r="SLI22" s="24"/>
      <c r="SLJ22" s="24"/>
      <c r="SLK22" s="24"/>
      <c r="SLL22" s="24"/>
      <c r="SLM22" s="24"/>
      <c r="SLN22" s="24"/>
      <c r="SLO22" s="24"/>
      <c r="SLP22" s="24"/>
      <c r="SLQ22" s="24"/>
      <c r="SLR22" s="24"/>
      <c r="SLS22" s="24"/>
      <c r="SLT22" s="24"/>
      <c r="SLU22" s="24"/>
      <c r="SLV22" s="24"/>
      <c r="SLW22" s="24"/>
      <c r="SLX22" s="24"/>
      <c r="SLY22" s="24"/>
      <c r="SLZ22" s="24"/>
      <c r="SMA22" s="24"/>
      <c r="SMB22" s="24"/>
      <c r="SMC22" s="24"/>
      <c r="SMD22" s="24"/>
      <c r="SME22" s="24"/>
      <c r="SMF22" s="24"/>
      <c r="SMG22" s="24"/>
      <c r="SMH22" s="24"/>
      <c r="SMI22" s="24"/>
      <c r="SMJ22" s="24"/>
      <c r="SMK22" s="24"/>
      <c r="SML22" s="24"/>
      <c r="SMM22" s="24"/>
      <c r="SMN22" s="24"/>
      <c r="SMO22" s="24"/>
      <c r="SMP22" s="24"/>
      <c r="SMQ22" s="24"/>
      <c r="SMR22" s="24"/>
      <c r="SMS22" s="24"/>
      <c r="SMT22" s="24"/>
      <c r="SMU22" s="24"/>
      <c r="SMV22" s="24"/>
      <c r="SMW22" s="24"/>
      <c r="SMX22" s="24"/>
      <c r="SMY22" s="24"/>
      <c r="SMZ22" s="24"/>
      <c r="SNA22" s="24"/>
      <c r="SNB22" s="24"/>
      <c r="SNC22" s="24"/>
      <c r="SND22" s="24"/>
      <c r="SNE22" s="24"/>
      <c r="SNF22" s="24"/>
      <c r="SNG22" s="24"/>
      <c r="SNH22" s="24"/>
      <c r="SNI22" s="24"/>
      <c r="SNJ22" s="24"/>
      <c r="SNK22" s="24"/>
      <c r="SNL22" s="24"/>
      <c r="SNM22" s="24"/>
      <c r="SNN22" s="24"/>
      <c r="SNO22" s="24"/>
      <c r="SNP22" s="24"/>
      <c r="SNQ22" s="24"/>
      <c r="SNR22" s="24"/>
      <c r="SNS22" s="24"/>
      <c r="SNT22" s="24"/>
      <c r="SNU22" s="24"/>
      <c r="SNV22" s="24"/>
      <c r="SNW22" s="24"/>
      <c r="SNX22" s="24"/>
      <c r="SNY22" s="24"/>
      <c r="SNZ22" s="24"/>
      <c r="SOA22" s="24"/>
      <c r="SOB22" s="24"/>
      <c r="SOC22" s="24"/>
      <c r="SOD22" s="24"/>
      <c r="SOE22" s="24"/>
      <c r="SOF22" s="24"/>
      <c r="SOG22" s="24"/>
      <c r="SOH22" s="24"/>
      <c r="SOI22" s="24"/>
      <c r="SOJ22" s="24"/>
      <c r="SOK22" s="24"/>
      <c r="SOL22" s="24"/>
      <c r="SOM22" s="24"/>
      <c r="SON22" s="24"/>
      <c r="SOO22" s="24"/>
      <c r="SOP22" s="24"/>
      <c r="SOQ22" s="24"/>
      <c r="SOR22" s="24"/>
      <c r="SOS22" s="24"/>
      <c r="SOT22" s="24"/>
      <c r="SOU22" s="24"/>
      <c r="SOV22" s="24"/>
      <c r="SOW22" s="24"/>
      <c r="SOX22" s="24"/>
      <c r="SOY22" s="24"/>
      <c r="SOZ22" s="24"/>
      <c r="SPA22" s="24"/>
      <c r="SPB22" s="24"/>
      <c r="SPC22" s="24"/>
      <c r="SPD22" s="24"/>
      <c r="SPE22" s="24"/>
      <c r="SPF22" s="24"/>
      <c r="SPG22" s="24"/>
      <c r="SPH22" s="24"/>
      <c r="SPI22" s="24"/>
      <c r="SPJ22" s="24"/>
      <c r="SPK22" s="24"/>
      <c r="SPL22" s="24"/>
      <c r="SPM22" s="24"/>
      <c r="SPN22" s="24"/>
      <c r="SPO22" s="24"/>
      <c r="SPP22" s="24"/>
      <c r="SPQ22" s="24"/>
      <c r="SPR22" s="24"/>
      <c r="SPS22" s="24"/>
      <c r="SPT22" s="24"/>
      <c r="SPU22" s="24"/>
      <c r="SPV22" s="24"/>
      <c r="SPW22" s="24"/>
      <c r="SPX22" s="24"/>
      <c r="SPY22" s="24"/>
      <c r="SPZ22" s="24"/>
      <c r="SQA22" s="24"/>
      <c r="SQB22" s="24"/>
      <c r="SQC22" s="24"/>
      <c r="SQD22" s="24"/>
      <c r="SQE22" s="24"/>
      <c r="SQF22" s="24"/>
      <c r="SQG22" s="24"/>
      <c r="SQH22" s="24"/>
      <c r="SQI22" s="24"/>
      <c r="SQJ22" s="24"/>
      <c r="SQK22" s="24"/>
      <c r="SQL22" s="24"/>
      <c r="SQM22" s="24"/>
      <c r="SQN22" s="24"/>
      <c r="SQO22" s="24"/>
      <c r="SQP22" s="24"/>
      <c r="SQQ22" s="24"/>
      <c r="SQR22" s="24"/>
      <c r="SQS22" s="24"/>
      <c r="SQT22" s="24"/>
      <c r="SQU22" s="24"/>
      <c r="SQV22" s="24"/>
      <c r="SQW22" s="24"/>
      <c r="SQX22" s="24"/>
      <c r="SQY22" s="24"/>
      <c r="SQZ22" s="24"/>
      <c r="SRA22" s="24"/>
      <c r="SRB22" s="24"/>
      <c r="SRC22" s="24"/>
      <c r="SRD22" s="24"/>
      <c r="SRE22" s="24"/>
      <c r="SRF22" s="24"/>
      <c r="SRG22" s="24"/>
      <c r="SRH22" s="24"/>
      <c r="SRI22" s="24"/>
      <c r="SRJ22" s="24"/>
      <c r="SRK22" s="24"/>
      <c r="SRL22" s="24"/>
      <c r="SRM22" s="24"/>
      <c r="SRN22" s="24"/>
      <c r="SRO22" s="24"/>
      <c r="SRP22" s="24"/>
      <c r="SRQ22" s="24"/>
      <c r="SRR22" s="24"/>
      <c r="SRS22" s="24"/>
      <c r="SRT22" s="24"/>
      <c r="SRU22" s="24"/>
      <c r="SRV22" s="24"/>
      <c r="SRW22" s="24"/>
      <c r="SRX22" s="24"/>
      <c r="SRY22" s="24"/>
      <c r="SRZ22" s="24"/>
      <c r="SSA22" s="24"/>
      <c r="SSB22" s="24"/>
      <c r="SSC22" s="24"/>
      <c r="SSD22" s="24"/>
      <c r="SSE22" s="24"/>
      <c r="SSF22" s="24"/>
      <c r="SSG22" s="24"/>
      <c r="SSH22" s="24"/>
      <c r="SSI22" s="24"/>
      <c r="SSJ22" s="24"/>
      <c r="SSK22" s="24"/>
      <c r="SSL22" s="24"/>
      <c r="SSM22" s="24"/>
      <c r="SSN22" s="24"/>
      <c r="SSO22" s="24"/>
      <c r="SSP22" s="24"/>
      <c r="SSQ22" s="24"/>
      <c r="SSR22" s="24"/>
      <c r="SSS22" s="24"/>
      <c r="SST22" s="24"/>
      <c r="SSU22" s="24"/>
      <c r="SSV22" s="24"/>
      <c r="SSW22" s="24"/>
      <c r="SSX22" s="24"/>
      <c r="SSY22" s="24"/>
      <c r="SSZ22" s="24"/>
      <c r="STA22" s="24"/>
      <c r="STB22" s="24"/>
      <c r="STC22" s="24"/>
      <c r="STD22" s="24"/>
      <c r="STE22" s="24"/>
      <c r="STF22" s="24"/>
      <c r="STG22" s="24"/>
      <c r="STH22" s="24"/>
      <c r="STI22" s="24"/>
      <c r="STJ22" s="24"/>
      <c r="STK22" s="24"/>
      <c r="STL22" s="24"/>
      <c r="STM22" s="24"/>
      <c r="STN22" s="24"/>
      <c r="STO22" s="24"/>
      <c r="STP22" s="24"/>
      <c r="STQ22" s="24"/>
      <c r="STR22" s="24"/>
      <c r="STS22" s="24"/>
      <c r="STT22" s="24"/>
      <c r="STU22" s="24"/>
      <c r="STV22" s="24"/>
      <c r="STW22" s="24"/>
      <c r="STX22" s="24"/>
      <c r="STY22" s="24"/>
      <c r="STZ22" s="24"/>
      <c r="SUA22" s="24"/>
      <c r="SUB22" s="24"/>
      <c r="SUC22" s="24"/>
      <c r="SUD22" s="24"/>
      <c r="SUE22" s="24"/>
      <c r="SUF22" s="24"/>
      <c r="SUG22" s="24"/>
      <c r="SUH22" s="24"/>
      <c r="SUI22" s="24"/>
      <c r="SUJ22" s="24"/>
      <c r="SUK22" s="24"/>
      <c r="SUL22" s="24"/>
      <c r="SUM22" s="24"/>
      <c r="SUN22" s="24"/>
      <c r="SUO22" s="24"/>
      <c r="SUP22" s="24"/>
      <c r="SUQ22" s="24"/>
      <c r="SUR22" s="24"/>
      <c r="SUS22" s="24"/>
      <c r="SUT22" s="24"/>
      <c r="SUU22" s="24"/>
      <c r="SUV22" s="24"/>
      <c r="SUW22" s="24"/>
      <c r="SUX22" s="24"/>
      <c r="SUY22" s="24"/>
      <c r="SUZ22" s="24"/>
      <c r="SVA22" s="24"/>
      <c r="SVB22" s="24"/>
      <c r="SVC22" s="24"/>
      <c r="SVD22" s="24"/>
      <c r="SVE22" s="24"/>
      <c r="SVF22" s="24"/>
      <c r="SVG22" s="24"/>
      <c r="SVH22" s="24"/>
      <c r="SVI22" s="24"/>
      <c r="SVJ22" s="24"/>
      <c r="SVK22" s="24"/>
      <c r="SVL22" s="24"/>
      <c r="SVM22" s="24"/>
      <c r="SVN22" s="24"/>
      <c r="SVO22" s="24"/>
      <c r="SVP22" s="24"/>
      <c r="SVQ22" s="24"/>
      <c r="SVR22" s="24"/>
      <c r="SVS22" s="24"/>
      <c r="SVT22" s="24"/>
      <c r="SVU22" s="24"/>
      <c r="SVV22" s="24"/>
      <c r="SVW22" s="24"/>
      <c r="SVX22" s="24"/>
      <c r="SVY22" s="24"/>
      <c r="SVZ22" s="24"/>
      <c r="SWA22" s="24"/>
      <c r="SWB22" s="24"/>
      <c r="SWC22" s="24"/>
      <c r="SWD22" s="24"/>
      <c r="SWE22" s="24"/>
      <c r="SWF22" s="24"/>
      <c r="SWG22" s="24"/>
      <c r="SWH22" s="24"/>
      <c r="SWI22" s="24"/>
      <c r="SWJ22" s="24"/>
      <c r="SWK22" s="24"/>
      <c r="SWL22" s="24"/>
      <c r="SWM22" s="24"/>
      <c r="SWN22" s="24"/>
      <c r="SWO22" s="24"/>
      <c r="SWP22" s="24"/>
      <c r="SWQ22" s="24"/>
      <c r="SWR22" s="24"/>
      <c r="SWS22" s="24"/>
      <c r="SWT22" s="24"/>
      <c r="SWU22" s="24"/>
      <c r="SWV22" s="24"/>
      <c r="SWW22" s="24"/>
      <c r="SWX22" s="24"/>
      <c r="SWY22" s="24"/>
      <c r="SWZ22" s="24"/>
      <c r="SXA22" s="24"/>
      <c r="SXB22" s="24"/>
      <c r="SXC22" s="24"/>
      <c r="SXD22" s="24"/>
      <c r="SXE22" s="24"/>
      <c r="SXF22" s="24"/>
      <c r="SXG22" s="24"/>
      <c r="SXH22" s="24"/>
      <c r="SXI22" s="24"/>
      <c r="SXJ22" s="24"/>
      <c r="SXK22" s="24"/>
      <c r="SXL22" s="24"/>
      <c r="SXM22" s="24"/>
      <c r="SXN22" s="24"/>
      <c r="SXO22" s="24"/>
      <c r="SXP22" s="24"/>
      <c r="SXQ22" s="24"/>
      <c r="SXR22" s="24"/>
      <c r="SXS22" s="24"/>
      <c r="SXT22" s="24"/>
      <c r="SXU22" s="24"/>
      <c r="SXV22" s="24"/>
      <c r="SXW22" s="24"/>
      <c r="SXX22" s="24"/>
      <c r="SXY22" s="24"/>
      <c r="SXZ22" s="24"/>
      <c r="SYA22" s="24"/>
      <c r="SYB22" s="24"/>
      <c r="SYC22" s="24"/>
      <c r="SYD22" s="24"/>
      <c r="SYE22" s="24"/>
      <c r="SYF22" s="24"/>
      <c r="SYG22" s="24"/>
      <c r="SYH22" s="24"/>
      <c r="SYI22" s="24"/>
      <c r="SYJ22" s="24"/>
      <c r="SYK22" s="24"/>
      <c r="SYL22" s="24"/>
      <c r="SYM22" s="24"/>
      <c r="SYN22" s="24"/>
      <c r="SYO22" s="24"/>
      <c r="SYP22" s="24"/>
      <c r="SYQ22" s="24"/>
      <c r="SYR22" s="24"/>
      <c r="SYS22" s="24"/>
      <c r="SYT22" s="24"/>
      <c r="SYU22" s="24"/>
      <c r="SYV22" s="24"/>
      <c r="SYW22" s="24"/>
      <c r="SYX22" s="24"/>
      <c r="SYY22" s="24"/>
      <c r="SYZ22" s="24"/>
      <c r="SZA22" s="24"/>
      <c r="SZB22" s="24"/>
      <c r="SZC22" s="24"/>
      <c r="SZD22" s="24"/>
      <c r="SZE22" s="24"/>
      <c r="SZF22" s="24"/>
      <c r="SZG22" s="24"/>
      <c r="SZH22" s="24"/>
      <c r="SZI22" s="24"/>
      <c r="SZJ22" s="24"/>
      <c r="SZK22" s="24"/>
      <c r="SZL22" s="24"/>
      <c r="SZM22" s="24"/>
      <c r="SZN22" s="24"/>
      <c r="SZO22" s="24"/>
      <c r="SZP22" s="24"/>
      <c r="SZQ22" s="24"/>
      <c r="SZR22" s="24"/>
      <c r="SZS22" s="24"/>
      <c r="SZT22" s="24"/>
      <c r="SZU22" s="24"/>
      <c r="SZV22" s="24"/>
      <c r="SZW22" s="24"/>
      <c r="SZX22" s="24"/>
      <c r="SZY22" s="24"/>
      <c r="SZZ22" s="24"/>
      <c r="TAA22" s="24"/>
      <c r="TAB22" s="24"/>
      <c r="TAC22" s="24"/>
      <c r="TAD22" s="24"/>
      <c r="TAE22" s="24"/>
      <c r="TAF22" s="24"/>
      <c r="TAG22" s="24"/>
      <c r="TAH22" s="24"/>
      <c r="TAI22" s="24"/>
      <c r="TAJ22" s="24"/>
      <c r="TAK22" s="24"/>
      <c r="TAL22" s="24"/>
      <c r="TAM22" s="24"/>
      <c r="TAN22" s="24"/>
      <c r="TAO22" s="24"/>
      <c r="TAP22" s="24"/>
      <c r="TAQ22" s="24"/>
      <c r="TAR22" s="24"/>
      <c r="TAS22" s="24"/>
      <c r="TAT22" s="24"/>
      <c r="TAU22" s="24"/>
      <c r="TAV22" s="24"/>
      <c r="TAW22" s="24"/>
      <c r="TAX22" s="24"/>
      <c r="TAY22" s="24"/>
      <c r="TAZ22" s="24"/>
      <c r="TBA22" s="24"/>
      <c r="TBB22" s="24"/>
      <c r="TBC22" s="24"/>
      <c r="TBD22" s="24"/>
      <c r="TBE22" s="24"/>
      <c r="TBF22" s="24"/>
      <c r="TBG22" s="24"/>
      <c r="TBH22" s="24"/>
      <c r="TBI22" s="24"/>
      <c r="TBJ22" s="24"/>
      <c r="TBK22" s="24"/>
      <c r="TBL22" s="24"/>
      <c r="TBM22" s="24"/>
      <c r="TBN22" s="24"/>
      <c r="TBO22" s="24"/>
      <c r="TBP22" s="24"/>
      <c r="TBQ22" s="24"/>
      <c r="TBR22" s="24"/>
      <c r="TBS22" s="24"/>
      <c r="TBT22" s="24"/>
      <c r="TBU22" s="24"/>
      <c r="TBV22" s="24"/>
      <c r="TBW22" s="24"/>
      <c r="TBX22" s="24"/>
      <c r="TBY22" s="24"/>
      <c r="TBZ22" s="24"/>
      <c r="TCA22" s="24"/>
      <c r="TCB22" s="24"/>
      <c r="TCC22" s="24"/>
      <c r="TCD22" s="24"/>
      <c r="TCE22" s="24"/>
      <c r="TCF22" s="24"/>
      <c r="TCG22" s="24"/>
      <c r="TCH22" s="24"/>
      <c r="TCI22" s="24"/>
      <c r="TCJ22" s="24"/>
      <c r="TCK22" s="24"/>
      <c r="TCL22" s="24"/>
      <c r="TCM22" s="24"/>
      <c r="TCN22" s="24"/>
      <c r="TCO22" s="24"/>
      <c r="TCP22" s="24"/>
      <c r="TCQ22" s="24"/>
      <c r="TCR22" s="24"/>
      <c r="TCS22" s="24"/>
      <c r="TCT22" s="24"/>
      <c r="TCU22" s="24"/>
      <c r="TCV22" s="24"/>
      <c r="TCW22" s="24"/>
      <c r="TCX22" s="24"/>
      <c r="TCY22" s="24"/>
      <c r="TCZ22" s="24"/>
      <c r="TDA22" s="24"/>
      <c r="TDB22" s="24"/>
      <c r="TDC22" s="24"/>
      <c r="TDD22" s="24"/>
      <c r="TDE22" s="24"/>
      <c r="TDF22" s="24"/>
      <c r="TDG22" s="24"/>
      <c r="TDH22" s="24"/>
      <c r="TDI22" s="24"/>
      <c r="TDJ22" s="24"/>
      <c r="TDK22" s="24"/>
      <c r="TDL22" s="24"/>
      <c r="TDM22" s="24"/>
      <c r="TDN22" s="24"/>
      <c r="TDO22" s="24"/>
      <c r="TDP22" s="24"/>
      <c r="TDQ22" s="24"/>
      <c r="TDR22" s="24"/>
      <c r="TDS22" s="24"/>
      <c r="TDT22" s="24"/>
      <c r="TDU22" s="24"/>
      <c r="TDV22" s="24"/>
      <c r="TDW22" s="24"/>
      <c r="TDX22" s="24"/>
      <c r="TDY22" s="24"/>
      <c r="TDZ22" s="24"/>
      <c r="TEA22" s="24"/>
      <c r="TEB22" s="24"/>
      <c r="TEC22" s="24"/>
      <c r="TED22" s="24"/>
      <c r="TEE22" s="24"/>
      <c r="TEF22" s="24"/>
      <c r="TEG22" s="24"/>
      <c r="TEH22" s="24"/>
      <c r="TEI22" s="24"/>
      <c r="TEJ22" s="24"/>
      <c r="TEK22" s="24"/>
      <c r="TEL22" s="24"/>
      <c r="TEM22" s="24"/>
      <c r="TEN22" s="24"/>
      <c r="TEO22" s="24"/>
      <c r="TEP22" s="24"/>
      <c r="TEQ22" s="24"/>
      <c r="TER22" s="24"/>
      <c r="TES22" s="24"/>
      <c r="TET22" s="24"/>
      <c r="TEU22" s="24"/>
      <c r="TEV22" s="24"/>
      <c r="TEW22" s="24"/>
      <c r="TEX22" s="24"/>
      <c r="TEY22" s="24"/>
      <c r="TEZ22" s="24"/>
      <c r="TFA22" s="24"/>
      <c r="TFB22" s="24"/>
      <c r="TFC22" s="24"/>
      <c r="TFD22" s="24"/>
      <c r="TFE22" s="24"/>
      <c r="TFF22" s="24"/>
      <c r="TFG22" s="24"/>
      <c r="TFH22" s="24"/>
      <c r="TFI22" s="24"/>
      <c r="TFJ22" s="24"/>
      <c r="TFK22" s="24"/>
      <c r="TFL22" s="24"/>
      <c r="TFM22" s="24"/>
      <c r="TFN22" s="24"/>
      <c r="TFO22" s="24"/>
      <c r="TFP22" s="24"/>
      <c r="TFQ22" s="24"/>
      <c r="TFR22" s="24"/>
      <c r="TFS22" s="24"/>
      <c r="TFT22" s="24"/>
      <c r="TFU22" s="24"/>
      <c r="TFV22" s="24"/>
      <c r="TFW22" s="24"/>
      <c r="TFX22" s="24"/>
      <c r="TFY22" s="24"/>
      <c r="TFZ22" s="24"/>
      <c r="TGA22" s="24"/>
      <c r="TGB22" s="24"/>
      <c r="TGC22" s="24"/>
      <c r="TGD22" s="24"/>
      <c r="TGE22" s="24"/>
      <c r="TGF22" s="24"/>
      <c r="TGG22" s="24"/>
      <c r="TGH22" s="24"/>
      <c r="TGI22" s="24"/>
      <c r="TGJ22" s="24"/>
      <c r="TGK22" s="24"/>
      <c r="TGL22" s="24"/>
      <c r="TGM22" s="24"/>
      <c r="TGN22" s="24"/>
      <c r="TGO22" s="24"/>
      <c r="TGP22" s="24"/>
      <c r="TGQ22" s="24"/>
      <c r="TGR22" s="24"/>
      <c r="TGS22" s="24"/>
      <c r="TGT22" s="24"/>
      <c r="TGU22" s="24"/>
      <c r="TGV22" s="24"/>
      <c r="TGW22" s="24"/>
      <c r="TGX22" s="24"/>
      <c r="TGY22" s="24"/>
      <c r="TGZ22" s="24"/>
      <c r="THA22" s="24"/>
      <c r="THB22" s="24"/>
      <c r="THC22" s="24"/>
      <c r="THD22" s="24"/>
      <c r="THE22" s="24"/>
      <c r="THF22" s="24"/>
      <c r="THG22" s="24"/>
      <c r="THH22" s="24"/>
      <c r="THI22" s="24"/>
      <c r="THJ22" s="24"/>
      <c r="THK22" s="24"/>
      <c r="THL22" s="24"/>
      <c r="THM22" s="24"/>
      <c r="THN22" s="24"/>
      <c r="THO22" s="24"/>
      <c r="THP22" s="24"/>
      <c r="THQ22" s="24"/>
      <c r="THR22" s="24"/>
      <c r="THS22" s="24"/>
      <c r="THT22" s="24"/>
      <c r="THU22" s="24"/>
      <c r="THV22" s="24"/>
      <c r="THW22" s="24"/>
      <c r="THX22" s="24"/>
      <c r="THY22" s="24"/>
      <c r="THZ22" s="24"/>
      <c r="TIA22" s="24"/>
      <c r="TIB22" s="24"/>
      <c r="TIC22" s="24"/>
      <c r="TID22" s="24"/>
      <c r="TIE22" s="24"/>
      <c r="TIF22" s="24"/>
      <c r="TIG22" s="24"/>
      <c r="TIH22" s="24"/>
      <c r="TII22" s="24"/>
      <c r="TIJ22" s="24"/>
      <c r="TIK22" s="24"/>
      <c r="TIL22" s="24"/>
      <c r="TIM22" s="24"/>
      <c r="TIN22" s="24"/>
      <c r="TIO22" s="24"/>
      <c r="TIP22" s="24"/>
      <c r="TIQ22" s="24"/>
      <c r="TIR22" s="24"/>
      <c r="TIS22" s="24"/>
      <c r="TIT22" s="24"/>
      <c r="TIU22" s="24"/>
      <c r="TIV22" s="24"/>
      <c r="TIW22" s="24"/>
      <c r="TIX22" s="24"/>
      <c r="TIY22" s="24"/>
      <c r="TIZ22" s="24"/>
      <c r="TJA22" s="24"/>
      <c r="TJB22" s="24"/>
      <c r="TJC22" s="24"/>
      <c r="TJD22" s="24"/>
      <c r="TJE22" s="24"/>
      <c r="TJF22" s="24"/>
      <c r="TJG22" s="24"/>
      <c r="TJH22" s="24"/>
      <c r="TJI22" s="24"/>
      <c r="TJJ22" s="24"/>
      <c r="TJK22" s="24"/>
      <c r="TJL22" s="24"/>
      <c r="TJM22" s="24"/>
      <c r="TJN22" s="24"/>
      <c r="TJO22" s="24"/>
      <c r="TJP22" s="24"/>
      <c r="TJQ22" s="24"/>
      <c r="TJR22" s="24"/>
      <c r="TJS22" s="24"/>
      <c r="TJT22" s="24"/>
      <c r="TJU22" s="24"/>
      <c r="TJV22" s="24"/>
      <c r="TJW22" s="24"/>
      <c r="TJX22" s="24"/>
      <c r="TJY22" s="24"/>
      <c r="TJZ22" s="24"/>
      <c r="TKA22" s="24"/>
      <c r="TKB22" s="24"/>
      <c r="TKC22" s="24"/>
      <c r="TKD22" s="24"/>
      <c r="TKE22" s="24"/>
      <c r="TKF22" s="24"/>
      <c r="TKG22" s="24"/>
      <c r="TKH22" s="24"/>
      <c r="TKI22" s="24"/>
      <c r="TKJ22" s="24"/>
      <c r="TKK22" s="24"/>
      <c r="TKL22" s="24"/>
      <c r="TKM22" s="24"/>
      <c r="TKN22" s="24"/>
      <c r="TKO22" s="24"/>
      <c r="TKP22" s="24"/>
      <c r="TKQ22" s="24"/>
      <c r="TKR22" s="24"/>
      <c r="TKS22" s="24"/>
      <c r="TKT22" s="24"/>
      <c r="TKU22" s="24"/>
      <c r="TKV22" s="24"/>
      <c r="TKW22" s="24"/>
      <c r="TKX22" s="24"/>
      <c r="TKY22" s="24"/>
      <c r="TKZ22" s="24"/>
      <c r="TLA22" s="24"/>
      <c r="TLB22" s="24"/>
      <c r="TLC22" s="24"/>
      <c r="TLD22" s="24"/>
      <c r="TLE22" s="24"/>
      <c r="TLF22" s="24"/>
      <c r="TLG22" s="24"/>
      <c r="TLH22" s="24"/>
      <c r="TLI22" s="24"/>
      <c r="TLJ22" s="24"/>
      <c r="TLK22" s="24"/>
      <c r="TLL22" s="24"/>
      <c r="TLM22" s="24"/>
      <c r="TLN22" s="24"/>
      <c r="TLO22" s="24"/>
      <c r="TLP22" s="24"/>
      <c r="TLQ22" s="24"/>
      <c r="TLR22" s="24"/>
      <c r="TLS22" s="24"/>
      <c r="TLT22" s="24"/>
      <c r="TLU22" s="24"/>
      <c r="TLV22" s="24"/>
      <c r="TLW22" s="24"/>
      <c r="TLX22" s="24"/>
      <c r="TLY22" s="24"/>
      <c r="TLZ22" s="24"/>
      <c r="TMA22" s="24"/>
      <c r="TMB22" s="24"/>
      <c r="TMC22" s="24"/>
      <c r="TMD22" s="24"/>
      <c r="TME22" s="24"/>
      <c r="TMF22" s="24"/>
      <c r="TMG22" s="24"/>
      <c r="TMH22" s="24"/>
      <c r="TMI22" s="24"/>
      <c r="TMJ22" s="24"/>
      <c r="TMK22" s="24"/>
      <c r="TML22" s="24"/>
      <c r="TMM22" s="24"/>
      <c r="TMN22" s="24"/>
      <c r="TMO22" s="24"/>
      <c r="TMP22" s="24"/>
      <c r="TMQ22" s="24"/>
      <c r="TMR22" s="24"/>
      <c r="TMS22" s="24"/>
      <c r="TMT22" s="24"/>
      <c r="TMU22" s="24"/>
      <c r="TMV22" s="24"/>
      <c r="TMW22" s="24"/>
      <c r="TMX22" s="24"/>
      <c r="TMY22" s="24"/>
      <c r="TMZ22" s="24"/>
      <c r="TNA22" s="24"/>
      <c r="TNB22" s="24"/>
      <c r="TNC22" s="24"/>
      <c r="TND22" s="24"/>
      <c r="TNE22" s="24"/>
      <c r="TNF22" s="24"/>
      <c r="TNG22" s="24"/>
      <c r="TNH22" s="24"/>
      <c r="TNI22" s="24"/>
      <c r="TNJ22" s="24"/>
      <c r="TNK22" s="24"/>
      <c r="TNL22" s="24"/>
      <c r="TNM22" s="24"/>
      <c r="TNN22" s="24"/>
      <c r="TNO22" s="24"/>
      <c r="TNP22" s="24"/>
      <c r="TNQ22" s="24"/>
      <c r="TNR22" s="24"/>
      <c r="TNS22" s="24"/>
      <c r="TNT22" s="24"/>
      <c r="TNU22" s="24"/>
      <c r="TNV22" s="24"/>
      <c r="TNW22" s="24"/>
      <c r="TNX22" s="24"/>
      <c r="TNY22" s="24"/>
      <c r="TNZ22" s="24"/>
      <c r="TOA22" s="24"/>
      <c r="TOB22" s="24"/>
      <c r="TOC22" s="24"/>
      <c r="TOD22" s="24"/>
      <c r="TOE22" s="24"/>
      <c r="TOF22" s="24"/>
      <c r="TOG22" s="24"/>
      <c r="TOH22" s="24"/>
      <c r="TOI22" s="24"/>
      <c r="TOJ22" s="24"/>
      <c r="TOK22" s="24"/>
      <c r="TOL22" s="24"/>
      <c r="TOM22" s="24"/>
      <c r="TON22" s="24"/>
      <c r="TOO22" s="24"/>
      <c r="TOP22" s="24"/>
      <c r="TOQ22" s="24"/>
      <c r="TOR22" s="24"/>
      <c r="TOS22" s="24"/>
      <c r="TOT22" s="24"/>
      <c r="TOU22" s="24"/>
      <c r="TOV22" s="24"/>
      <c r="TOW22" s="24"/>
      <c r="TOX22" s="24"/>
      <c r="TOY22" s="24"/>
      <c r="TOZ22" s="24"/>
      <c r="TPA22" s="24"/>
      <c r="TPB22" s="24"/>
      <c r="TPC22" s="24"/>
      <c r="TPD22" s="24"/>
      <c r="TPE22" s="24"/>
      <c r="TPF22" s="24"/>
      <c r="TPG22" s="24"/>
      <c r="TPH22" s="24"/>
      <c r="TPI22" s="24"/>
      <c r="TPJ22" s="24"/>
      <c r="TPK22" s="24"/>
      <c r="TPL22" s="24"/>
      <c r="TPM22" s="24"/>
      <c r="TPN22" s="24"/>
      <c r="TPO22" s="24"/>
      <c r="TPP22" s="24"/>
      <c r="TPQ22" s="24"/>
      <c r="TPR22" s="24"/>
      <c r="TPS22" s="24"/>
      <c r="TPT22" s="24"/>
      <c r="TPU22" s="24"/>
      <c r="TPV22" s="24"/>
      <c r="TPW22" s="24"/>
      <c r="TPX22" s="24"/>
      <c r="TPY22" s="24"/>
      <c r="TPZ22" s="24"/>
      <c r="TQA22" s="24"/>
      <c r="TQB22" s="24"/>
      <c r="TQC22" s="24"/>
      <c r="TQD22" s="24"/>
      <c r="TQE22" s="24"/>
      <c r="TQF22" s="24"/>
      <c r="TQG22" s="24"/>
      <c r="TQH22" s="24"/>
      <c r="TQI22" s="24"/>
      <c r="TQJ22" s="24"/>
      <c r="TQK22" s="24"/>
      <c r="TQL22" s="24"/>
      <c r="TQM22" s="24"/>
      <c r="TQN22" s="24"/>
      <c r="TQO22" s="24"/>
      <c r="TQP22" s="24"/>
      <c r="TQQ22" s="24"/>
      <c r="TQR22" s="24"/>
      <c r="TQS22" s="24"/>
      <c r="TQT22" s="24"/>
      <c r="TQU22" s="24"/>
      <c r="TQV22" s="24"/>
      <c r="TQW22" s="24"/>
      <c r="TQX22" s="24"/>
      <c r="TQY22" s="24"/>
      <c r="TQZ22" s="24"/>
      <c r="TRA22" s="24"/>
      <c r="TRB22" s="24"/>
      <c r="TRC22" s="24"/>
      <c r="TRD22" s="24"/>
      <c r="TRE22" s="24"/>
      <c r="TRF22" s="24"/>
      <c r="TRG22" s="24"/>
      <c r="TRH22" s="24"/>
      <c r="TRI22" s="24"/>
      <c r="TRJ22" s="24"/>
      <c r="TRK22" s="24"/>
      <c r="TRL22" s="24"/>
      <c r="TRM22" s="24"/>
      <c r="TRN22" s="24"/>
      <c r="TRO22" s="24"/>
      <c r="TRP22" s="24"/>
      <c r="TRQ22" s="24"/>
      <c r="TRR22" s="24"/>
      <c r="TRS22" s="24"/>
      <c r="TRT22" s="24"/>
      <c r="TRU22" s="24"/>
      <c r="TRV22" s="24"/>
      <c r="TRW22" s="24"/>
      <c r="TRX22" s="24"/>
      <c r="TRY22" s="24"/>
      <c r="TRZ22" s="24"/>
      <c r="TSA22" s="24"/>
      <c r="TSB22" s="24"/>
      <c r="TSC22" s="24"/>
      <c r="TSD22" s="24"/>
      <c r="TSE22" s="24"/>
      <c r="TSF22" s="24"/>
      <c r="TSG22" s="24"/>
      <c r="TSH22" s="24"/>
      <c r="TSI22" s="24"/>
      <c r="TSJ22" s="24"/>
      <c r="TSK22" s="24"/>
      <c r="TSL22" s="24"/>
      <c r="TSM22" s="24"/>
      <c r="TSN22" s="24"/>
      <c r="TSO22" s="24"/>
      <c r="TSP22" s="24"/>
      <c r="TSQ22" s="24"/>
      <c r="TSR22" s="24"/>
      <c r="TSS22" s="24"/>
      <c r="TST22" s="24"/>
      <c r="TSU22" s="24"/>
      <c r="TSV22" s="24"/>
      <c r="TSW22" s="24"/>
      <c r="TSX22" s="24"/>
      <c r="TSY22" s="24"/>
      <c r="TSZ22" s="24"/>
      <c r="TTA22" s="24"/>
      <c r="TTB22" s="24"/>
      <c r="TTC22" s="24"/>
      <c r="TTD22" s="24"/>
      <c r="TTE22" s="24"/>
      <c r="TTF22" s="24"/>
      <c r="TTG22" s="24"/>
      <c r="TTH22" s="24"/>
      <c r="TTI22" s="24"/>
      <c r="TTJ22" s="24"/>
      <c r="TTK22" s="24"/>
      <c r="TTL22" s="24"/>
      <c r="TTM22" s="24"/>
      <c r="TTN22" s="24"/>
      <c r="TTO22" s="24"/>
      <c r="TTP22" s="24"/>
      <c r="TTQ22" s="24"/>
      <c r="TTR22" s="24"/>
      <c r="TTS22" s="24"/>
      <c r="TTT22" s="24"/>
      <c r="TTU22" s="24"/>
      <c r="TTV22" s="24"/>
      <c r="TTW22" s="24"/>
      <c r="TTX22" s="24"/>
      <c r="TTY22" s="24"/>
      <c r="TTZ22" s="24"/>
      <c r="TUA22" s="24"/>
      <c r="TUB22" s="24"/>
      <c r="TUC22" s="24"/>
      <c r="TUD22" s="24"/>
      <c r="TUE22" s="24"/>
      <c r="TUF22" s="24"/>
      <c r="TUG22" s="24"/>
      <c r="TUH22" s="24"/>
      <c r="TUI22" s="24"/>
      <c r="TUJ22" s="24"/>
      <c r="TUK22" s="24"/>
      <c r="TUL22" s="24"/>
      <c r="TUM22" s="24"/>
      <c r="TUN22" s="24"/>
      <c r="TUO22" s="24"/>
      <c r="TUP22" s="24"/>
      <c r="TUQ22" s="24"/>
      <c r="TUR22" s="24"/>
      <c r="TUS22" s="24"/>
      <c r="TUT22" s="24"/>
      <c r="TUU22" s="24"/>
      <c r="TUV22" s="24"/>
      <c r="TUW22" s="24"/>
      <c r="TUX22" s="24"/>
      <c r="TUY22" s="24"/>
      <c r="TUZ22" s="24"/>
      <c r="TVA22" s="24"/>
      <c r="TVB22" s="24"/>
      <c r="TVC22" s="24"/>
      <c r="TVD22" s="24"/>
      <c r="TVE22" s="24"/>
      <c r="TVF22" s="24"/>
      <c r="TVG22" s="24"/>
      <c r="TVH22" s="24"/>
      <c r="TVI22" s="24"/>
      <c r="TVJ22" s="24"/>
      <c r="TVK22" s="24"/>
      <c r="TVL22" s="24"/>
      <c r="TVM22" s="24"/>
      <c r="TVN22" s="24"/>
      <c r="TVO22" s="24"/>
      <c r="TVP22" s="24"/>
      <c r="TVQ22" s="24"/>
      <c r="TVR22" s="24"/>
      <c r="TVS22" s="24"/>
      <c r="TVT22" s="24"/>
      <c r="TVU22" s="24"/>
      <c r="TVV22" s="24"/>
      <c r="TVW22" s="24"/>
      <c r="TVX22" s="24"/>
      <c r="TVY22" s="24"/>
      <c r="TVZ22" s="24"/>
      <c r="TWA22" s="24"/>
      <c r="TWB22" s="24"/>
      <c r="TWC22" s="24"/>
      <c r="TWD22" s="24"/>
      <c r="TWE22" s="24"/>
      <c r="TWF22" s="24"/>
      <c r="TWG22" s="24"/>
      <c r="TWH22" s="24"/>
      <c r="TWI22" s="24"/>
      <c r="TWJ22" s="24"/>
      <c r="TWK22" s="24"/>
      <c r="TWL22" s="24"/>
      <c r="TWM22" s="24"/>
      <c r="TWN22" s="24"/>
      <c r="TWO22" s="24"/>
      <c r="TWP22" s="24"/>
      <c r="TWQ22" s="24"/>
      <c r="TWR22" s="24"/>
      <c r="TWS22" s="24"/>
      <c r="TWT22" s="24"/>
      <c r="TWU22" s="24"/>
      <c r="TWV22" s="24"/>
      <c r="TWW22" s="24"/>
      <c r="TWX22" s="24"/>
      <c r="TWY22" s="24"/>
      <c r="TWZ22" s="24"/>
      <c r="TXA22" s="24"/>
      <c r="TXB22" s="24"/>
      <c r="TXC22" s="24"/>
      <c r="TXD22" s="24"/>
      <c r="TXE22" s="24"/>
      <c r="TXF22" s="24"/>
      <c r="TXG22" s="24"/>
      <c r="TXH22" s="24"/>
      <c r="TXI22" s="24"/>
      <c r="TXJ22" s="24"/>
      <c r="TXK22" s="24"/>
      <c r="TXL22" s="24"/>
      <c r="TXM22" s="24"/>
      <c r="TXN22" s="24"/>
      <c r="TXO22" s="24"/>
      <c r="TXP22" s="24"/>
      <c r="TXQ22" s="24"/>
      <c r="TXR22" s="24"/>
      <c r="TXS22" s="24"/>
      <c r="TXT22" s="24"/>
      <c r="TXU22" s="24"/>
      <c r="TXV22" s="24"/>
      <c r="TXW22" s="24"/>
      <c r="TXX22" s="24"/>
      <c r="TXY22" s="24"/>
      <c r="TXZ22" s="24"/>
      <c r="TYA22" s="24"/>
      <c r="TYB22" s="24"/>
      <c r="TYC22" s="24"/>
      <c r="TYD22" s="24"/>
      <c r="TYE22" s="24"/>
      <c r="TYF22" s="24"/>
      <c r="TYG22" s="24"/>
      <c r="TYH22" s="24"/>
      <c r="TYI22" s="24"/>
      <c r="TYJ22" s="24"/>
      <c r="TYK22" s="24"/>
      <c r="TYL22" s="24"/>
      <c r="TYM22" s="24"/>
      <c r="TYN22" s="24"/>
      <c r="TYO22" s="24"/>
      <c r="TYP22" s="24"/>
      <c r="TYQ22" s="24"/>
      <c r="TYR22" s="24"/>
      <c r="TYS22" s="24"/>
      <c r="TYT22" s="24"/>
      <c r="TYU22" s="24"/>
      <c r="TYV22" s="24"/>
      <c r="TYW22" s="24"/>
      <c r="TYX22" s="24"/>
      <c r="TYY22" s="24"/>
      <c r="TYZ22" s="24"/>
      <c r="TZA22" s="24"/>
      <c r="TZB22" s="24"/>
      <c r="TZC22" s="24"/>
      <c r="TZD22" s="24"/>
      <c r="TZE22" s="24"/>
      <c r="TZF22" s="24"/>
      <c r="TZG22" s="24"/>
      <c r="TZH22" s="24"/>
      <c r="TZI22" s="24"/>
      <c r="TZJ22" s="24"/>
      <c r="TZK22" s="24"/>
      <c r="TZL22" s="24"/>
      <c r="TZM22" s="24"/>
      <c r="TZN22" s="24"/>
      <c r="TZO22" s="24"/>
      <c r="TZP22" s="24"/>
      <c r="TZQ22" s="24"/>
      <c r="TZR22" s="24"/>
      <c r="TZS22" s="24"/>
      <c r="TZT22" s="24"/>
      <c r="TZU22" s="24"/>
      <c r="TZV22" s="24"/>
      <c r="TZW22" s="24"/>
      <c r="TZX22" s="24"/>
      <c r="TZY22" s="24"/>
      <c r="TZZ22" s="24"/>
      <c r="UAA22" s="24"/>
      <c r="UAB22" s="24"/>
      <c r="UAC22" s="24"/>
      <c r="UAD22" s="24"/>
      <c r="UAE22" s="24"/>
      <c r="UAF22" s="24"/>
      <c r="UAG22" s="24"/>
      <c r="UAH22" s="24"/>
      <c r="UAI22" s="24"/>
      <c r="UAJ22" s="24"/>
      <c r="UAK22" s="24"/>
      <c r="UAL22" s="24"/>
      <c r="UAM22" s="24"/>
      <c r="UAN22" s="24"/>
      <c r="UAO22" s="24"/>
      <c r="UAP22" s="24"/>
      <c r="UAQ22" s="24"/>
      <c r="UAR22" s="24"/>
      <c r="UAS22" s="24"/>
      <c r="UAT22" s="24"/>
      <c r="UAU22" s="24"/>
      <c r="UAV22" s="24"/>
      <c r="UAW22" s="24"/>
      <c r="UAX22" s="24"/>
      <c r="UAY22" s="24"/>
      <c r="UAZ22" s="24"/>
      <c r="UBA22" s="24"/>
      <c r="UBB22" s="24"/>
      <c r="UBC22" s="24"/>
      <c r="UBD22" s="24"/>
      <c r="UBE22" s="24"/>
      <c r="UBF22" s="24"/>
      <c r="UBG22" s="24"/>
      <c r="UBH22" s="24"/>
      <c r="UBI22" s="24"/>
      <c r="UBJ22" s="24"/>
      <c r="UBK22" s="24"/>
      <c r="UBL22" s="24"/>
      <c r="UBM22" s="24"/>
      <c r="UBN22" s="24"/>
      <c r="UBO22" s="24"/>
      <c r="UBP22" s="24"/>
      <c r="UBQ22" s="24"/>
      <c r="UBR22" s="24"/>
      <c r="UBS22" s="24"/>
      <c r="UBT22" s="24"/>
      <c r="UBU22" s="24"/>
      <c r="UBV22" s="24"/>
      <c r="UBW22" s="24"/>
      <c r="UBX22" s="24"/>
      <c r="UBY22" s="24"/>
      <c r="UBZ22" s="24"/>
      <c r="UCA22" s="24"/>
      <c r="UCB22" s="24"/>
      <c r="UCC22" s="24"/>
      <c r="UCD22" s="24"/>
      <c r="UCE22" s="24"/>
      <c r="UCF22" s="24"/>
      <c r="UCG22" s="24"/>
      <c r="UCH22" s="24"/>
      <c r="UCI22" s="24"/>
      <c r="UCJ22" s="24"/>
      <c r="UCK22" s="24"/>
      <c r="UCL22" s="24"/>
      <c r="UCM22" s="24"/>
      <c r="UCN22" s="24"/>
      <c r="UCO22" s="24"/>
      <c r="UCP22" s="24"/>
      <c r="UCQ22" s="24"/>
      <c r="UCR22" s="24"/>
      <c r="UCS22" s="24"/>
      <c r="UCT22" s="24"/>
      <c r="UCU22" s="24"/>
      <c r="UCV22" s="24"/>
      <c r="UCW22" s="24"/>
      <c r="UCX22" s="24"/>
      <c r="UCY22" s="24"/>
      <c r="UCZ22" s="24"/>
      <c r="UDA22" s="24"/>
      <c r="UDB22" s="24"/>
      <c r="UDC22" s="24"/>
      <c r="UDD22" s="24"/>
      <c r="UDE22" s="24"/>
      <c r="UDF22" s="24"/>
      <c r="UDG22" s="24"/>
      <c r="UDH22" s="24"/>
      <c r="UDI22" s="24"/>
      <c r="UDJ22" s="24"/>
      <c r="UDK22" s="24"/>
      <c r="UDL22" s="24"/>
      <c r="UDM22" s="24"/>
      <c r="UDN22" s="24"/>
      <c r="UDO22" s="24"/>
      <c r="UDP22" s="24"/>
      <c r="UDQ22" s="24"/>
      <c r="UDR22" s="24"/>
      <c r="UDS22" s="24"/>
      <c r="UDT22" s="24"/>
      <c r="UDU22" s="24"/>
      <c r="UDV22" s="24"/>
      <c r="UDW22" s="24"/>
      <c r="UDX22" s="24"/>
      <c r="UDY22" s="24"/>
      <c r="UDZ22" s="24"/>
      <c r="UEA22" s="24"/>
      <c r="UEB22" s="24"/>
      <c r="UEC22" s="24"/>
      <c r="UED22" s="24"/>
      <c r="UEE22" s="24"/>
      <c r="UEF22" s="24"/>
      <c r="UEG22" s="24"/>
      <c r="UEH22" s="24"/>
      <c r="UEI22" s="24"/>
      <c r="UEJ22" s="24"/>
      <c r="UEK22" s="24"/>
      <c r="UEL22" s="24"/>
      <c r="UEM22" s="24"/>
      <c r="UEN22" s="24"/>
      <c r="UEO22" s="24"/>
      <c r="UEP22" s="24"/>
      <c r="UEQ22" s="24"/>
      <c r="UER22" s="24"/>
      <c r="UES22" s="24"/>
      <c r="UET22" s="24"/>
      <c r="UEU22" s="24"/>
      <c r="UEV22" s="24"/>
      <c r="UEW22" s="24"/>
      <c r="UEX22" s="24"/>
      <c r="UEY22" s="24"/>
      <c r="UEZ22" s="24"/>
      <c r="UFA22" s="24"/>
      <c r="UFB22" s="24"/>
      <c r="UFC22" s="24"/>
      <c r="UFD22" s="24"/>
      <c r="UFE22" s="24"/>
      <c r="UFF22" s="24"/>
      <c r="UFG22" s="24"/>
      <c r="UFH22" s="24"/>
      <c r="UFI22" s="24"/>
      <c r="UFJ22" s="24"/>
      <c r="UFK22" s="24"/>
      <c r="UFL22" s="24"/>
      <c r="UFM22" s="24"/>
      <c r="UFN22" s="24"/>
      <c r="UFO22" s="24"/>
      <c r="UFP22" s="24"/>
      <c r="UFQ22" s="24"/>
      <c r="UFR22" s="24"/>
      <c r="UFS22" s="24"/>
      <c r="UFT22" s="24"/>
      <c r="UFU22" s="24"/>
      <c r="UFV22" s="24"/>
      <c r="UFW22" s="24"/>
      <c r="UFX22" s="24"/>
      <c r="UFY22" s="24"/>
      <c r="UFZ22" s="24"/>
      <c r="UGA22" s="24"/>
      <c r="UGB22" s="24"/>
      <c r="UGC22" s="24"/>
      <c r="UGD22" s="24"/>
      <c r="UGE22" s="24"/>
      <c r="UGF22" s="24"/>
      <c r="UGG22" s="24"/>
      <c r="UGH22" s="24"/>
      <c r="UGI22" s="24"/>
      <c r="UGJ22" s="24"/>
      <c r="UGK22" s="24"/>
      <c r="UGL22" s="24"/>
      <c r="UGM22" s="24"/>
      <c r="UGN22" s="24"/>
      <c r="UGO22" s="24"/>
      <c r="UGP22" s="24"/>
      <c r="UGQ22" s="24"/>
      <c r="UGR22" s="24"/>
      <c r="UGS22" s="24"/>
      <c r="UGT22" s="24"/>
      <c r="UGU22" s="24"/>
      <c r="UGV22" s="24"/>
      <c r="UGW22" s="24"/>
      <c r="UGX22" s="24"/>
      <c r="UGY22" s="24"/>
      <c r="UGZ22" s="24"/>
      <c r="UHA22" s="24"/>
      <c r="UHB22" s="24"/>
      <c r="UHC22" s="24"/>
      <c r="UHD22" s="24"/>
      <c r="UHE22" s="24"/>
      <c r="UHF22" s="24"/>
      <c r="UHG22" s="24"/>
      <c r="UHH22" s="24"/>
      <c r="UHI22" s="24"/>
      <c r="UHJ22" s="24"/>
      <c r="UHK22" s="24"/>
      <c r="UHL22" s="24"/>
      <c r="UHM22" s="24"/>
      <c r="UHN22" s="24"/>
      <c r="UHO22" s="24"/>
      <c r="UHP22" s="24"/>
      <c r="UHQ22" s="24"/>
      <c r="UHR22" s="24"/>
      <c r="UHS22" s="24"/>
      <c r="UHT22" s="24"/>
      <c r="UHU22" s="24"/>
      <c r="UHV22" s="24"/>
      <c r="UHW22" s="24"/>
      <c r="UHX22" s="24"/>
      <c r="UHY22" s="24"/>
      <c r="UHZ22" s="24"/>
      <c r="UIA22" s="24"/>
      <c r="UIB22" s="24"/>
      <c r="UIC22" s="24"/>
      <c r="UID22" s="24"/>
      <c r="UIE22" s="24"/>
      <c r="UIF22" s="24"/>
      <c r="UIG22" s="24"/>
      <c r="UIH22" s="24"/>
      <c r="UII22" s="24"/>
      <c r="UIJ22" s="24"/>
      <c r="UIK22" s="24"/>
      <c r="UIL22" s="24"/>
      <c r="UIM22" s="24"/>
      <c r="UIN22" s="24"/>
      <c r="UIO22" s="24"/>
      <c r="UIP22" s="24"/>
      <c r="UIQ22" s="24"/>
      <c r="UIR22" s="24"/>
      <c r="UIS22" s="24"/>
      <c r="UIT22" s="24"/>
      <c r="UIU22" s="24"/>
      <c r="UIV22" s="24"/>
      <c r="UIW22" s="24"/>
      <c r="UIX22" s="24"/>
      <c r="UIY22" s="24"/>
      <c r="UIZ22" s="24"/>
      <c r="UJA22" s="24"/>
      <c r="UJB22" s="24"/>
      <c r="UJC22" s="24"/>
      <c r="UJD22" s="24"/>
      <c r="UJE22" s="24"/>
      <c r="UJF22" s="24"/>
      <c r="UJG22" s="24"/>
      <c r="UJH22" s="24"/>
      <c r="UJI22" s="24"/>
      <c r="UJJ22" s="24"/>
      <c r="UJK22" s="24"/>
      <c r="UJL22" s="24"/>
      <c r="UJM22" s="24"/>
      <c r="UJN22" s="24"/>
      <c r="UJO22" s="24"/>
      <c r="UJP22" s="24"/>
      <c r="UJQ22" s="24"/>
      <c r="UJR22" s="24"/>
      <c r="UJS22" s="24"/>
      <c r="UJT22" s="24"/>
      <c r="UJU22" s="24"/>
      <c r="UJV22" s="24"/>
      <c r="UJW22" s="24"/>
      <c r="UJX22" s="24"/>
      <c r="UJY22" s="24"/>
      <c r="UJZ22" s="24"/>
      <c r="UKA22" s="24"/>
      <c r="UKB22" s="24"/>
      <c r="UKC22" s="24"/>
      <c r="UKD22" s="24"/>
      <c r="UKE22" s="24"/>
      <c r="UKF22" s="24"/>
      <c r="UKG22" s="24"/>
      <c r="UKH22" s="24"/>
      <c r="UKI22" s="24"/>
      <c r="UKJ22" s="24"/>
      <c r="UKK22" s="24"/>
      <c r="UKL22" s="24"/>
      <c r="UKM22" s="24"/>
      <c r="UKN22" s="24"/>
      <c r="UKO22" s="24"/>
      <c r="UKP22" s="24"/>
      <c r="UKQ22" s="24"/>
      <c r="UKR22" s="24"/>
      <c r="UKS22" s="24"/>
      <c r="UKT22" s="24"/>
      <c r="UKU22" s="24"/>
      <c r="UKV22" s="24"/>
      <c r="UKW22" s="24"/>
      <c r="UKX22" s="24"/>
      <c r="UKY22" s="24"/>
      <c r="UKZ22" s="24"/>
      <c r="ULA22" s="24"/>
      <c r="ULB22" s="24"/>
      <c r="ULC22" s="24"/>
      <c r="ULD22" s="24"/>
      <c r="ULE22" s="24"/>
      <c r="ULF22" s="24"/>
      <c r="ULG22" s="24"/>
      <c r="ULH22" s="24"/>
      <c r="ULI22" s="24"/>
      <c r="ULJ22" s="24"/>
      <c r="ULK22" s="24"/>
      <c r="ULL22" s="24"/>
      <c r="ULM22" s="24"/>
      <c r="ULN22" s="24"/>
      <c r="ULO22" s="24"/>
      <c r="ULP22" s="24"/>
      <c r="ULQ22" s="24"/>
      <c r="ULR22" s="24"/>
      <c r="ULS22" s="24"/>
      <c r="ULT22" s="24"/>
      <c r="ULU22" s="24"/>
      <c r="ULV22" s="24"/>
      <c r="ULW22" s="24"/>
      <c r="ULX22" s="24"/>
      <c r="ULY22" s="24"/>
      <c r="ULZ22" s="24"/>
      <c r="UMA22" s="24"/>
      <c r="UMB22" s="24"/>
      <c r="UMC22" s="24"/>
      <c r="UMD22" s="24"/>
      <c r="UME22" s="24"/>
      <c r="UMF22" s="24"/>
      <c r="UMG22" s="24"/>
      <c r="UMH22" s="24"/>
      <c r="UMI22" s="24"/>
      <c r="UMJ22" s="24"/>
      <c r="UMK22" s="24"/>
      <c r="UML22" s="24"/>
      <c r="UMM22" s="24"/>
      <c r="UMN22" s="24"/>
      <c r="UMO22" s="24"/>
      <c r="UMP22" s="24"/>
      <c r="UMQ22" s="24"/>
      <c r="UMR22" s="24"/>
      <c r="UMS22" s="24"/>
      <c r="UMT22" s="24"/>
      <c r="UMU22" s="24"/>
      <c r="UMV22" s="24"/>
      <c r="UMW22" s="24"/>
      <c r="UMX22" s="24"/>
      <c r="UMY22" s="24"/>
      <c r="UMZ22" s="24"/>
      <c r="UNA22" s="24"/>
      <c r="UNB22" s="24"/>
      <c r="UNC22" s="24"/>
      <c r="UND22" s="24"/>
      <c r="UNE22" s="24"/>
      <c r="UNF22" s="24"/>
      <c r="UNG22" s="24"/>
      <c r="UNH22" s="24"/>
      <c r="UNI22" s="24"/>
      <c r="UNJ22" s="24"/>
      <c r="UNK22" s="24"/>
      <c r="UNL22" s="24"/>
      <c r="UNM22" s="24"/>
      <c r="UNN22" s="24"/>
      <c r="UNO22" s="24"/>
      <c r="UNP22" s="24"/>
      <c r="UNQ22" s="24"/>
      <c r="UNR22" s="24"/>
      <c r="UNS22" s="24"/>
      <c r="UNT22" s="24"/>
      <c r="UNU22" s="24"/>
      <c r="UNV22" s="24"/>
      <c r="UNW22" s="24"/>
      <c r="UNX22" s="24"/>
      <c r="UNY22" s="24"/>
      <c r="UNZ22" s="24"/>
      <c r="UOA22" s="24"/>
      <c r="UOB22" s="24"/>
      <c r="UOC22" s="24"/>
      <c r="UOD22" s="24"/>
      <c r="UOE22" s="24"/>
      <c r="UOF22" s="24"/>
      <c r="UOG22" s="24"/>
      <c r="UOH22" s="24"/>
      <c r="UOI22" s="24"/>
      <c r="UOJ22" s="24"/>
      <c r="UOK22" s="24"/>
      <c r="UOL22" s="24"/>
      <c r="UOM22" s="24"/>
      <c r="UON22" s="24"/>
      <c r="UOO22" s="24"/>
      <c r="UOP22" s="24"/>
      <c r="UOQ22" s="24"/>
      <c r="UOR22" s="24"/>
      <c r="UOS22" s="24"/>
      <c r="UOT22" s="24"/>
      <c r="UOU22" s="24"/>
      <c r="UOV22" s="24"/>
      <c r="UOW22" s="24"/>
      <c r="UOX22" s="24"/>
      <c r="UOY22" s="24"/>
      <c r="UOZ22" s="24"/>
      <c r="UPA22" s="24"/>
      <c r="UPB22" s="24"/>
      <c r="UPC22" s="24"/>
      <c r="UPD22" s="24"/>
      <c r="UPE22" s="24"/>
      <c r="UPF22" s="24"/>
      <c r="UPG22" s="24"/>
      <c r="UPH22" s="24"/>
      <c r="UPI22" s="24"/>
      <c r="UPJ22" s="24"/>
      <c r="UPK22" s="24"/>
      <c r="UPL22" s="24"/>
      <c r="UPM22" s="24"/>
      <c r="UPN22" s="24"/>
      <c r="UPO22" s="24"/>
      <c r="UPP22" s="24"/>
      <c r="UPQ22" s="24"/>
      <c r="UPR22" s="24"/>
      <c r="UPS22" s="24"/>
      <c r="UPT22" s="24"/>
      <c r="UPU22" s="24"/>
      <c r="UPV22" s="24"/>
      <c r="UPW22" s="24"/>
      <c r="UPX22" s="24"/>
      <c r="UPY22" s="24"/>
      <c r="UPZ22" s="24"/>
      <c r="UQA22" s="24"/>
      <c r="UQB22" s="24"/>
      <c r="UQC22" s="24"/>
      <c r="UQD22" s="24"/>
      <c r="UQE22" s="24"/>
      <c r="UQF22" s="24"/>
      <c r="UQG22" s="24"/>
      <c r="UQH22" s="24"/>
      <c r="UQI22" s="24"/>
      <c r="UQJ22" s="24"/>
      <c r="UQK22" s="24"/>
      <c r="UQL22" s="24"/>
      <c r="UQM22" s="24"/>
      <c r="UQN22" s="24"/>
      <c r="UQO22" s="24"/>
      <c r="UQP22" s="24"/>
      <c r="UQQ22" s="24"/>
      <c r="UQR22" s="24"/>
      <c r="UQS22" s="24"/>
      <c r="UQT22" s="24"/>
      <c r="UQU22" s="24"/>
      <c r="UQV22" s="24"/>
      <c r="UQW22" s="24"/>
      <c r="UQX22" s="24"/>
      <c r="UQY22" s="24"/>
      <c r="UQZ22" s="24"/>
      <c r="URA22" s="24"/>
      <c r="URB22" s="24"/>
      <c r="URC22" s="24"/>
      <c r="URD22" s="24"/>
      <c r="URE22" s="24"/>
      <c r="URF22" s="24"/>
      <c r="URG22" s="24"/>
      <c r="URH22" s="24"/>
      <c r="URI22" s="24"/>
      <c r="URJ22" s="24"/>
      <c r="URK22" s="24"/>
      <c r="URL22" s="24"/>
      <c r="URM22" s="24"/>
      <c r="URN22" s="24"/>
      <c r="URO22" s="24"/>
      <c r="URP22" s="24"/>
      <c r="URQ22" s="24"/>
      <c r="URR22" s="24"/>
      <c r="URS22" s="24"/>
      <c r="URT22" s="24"/>
      <c r="URU22" s="24"/>
      <c r="URV22" s="24"/>
      <c r="URW22" s="24"/>
      <c r="URX22" s="24"/>
      <c r="URY22" s="24"/>
      <c r="URZ22" s="24"/>
      <c r="USA22" s="24"/>
      <c r="USB22" s="24"/>
      <c r="USC22" s="24"/>
      <c r="USD22" s="24"/>
      <c r="USE22" s="24"/>
      <c r="USF22" s="24"/>
      <c r="USG22" s="24"/>
      <c r="USH22" s="24"/>
      <c r="USI22" s="24"/>
      <c r="USJ22" s="24"/>
      <c r="USK22" s="24"/>
      <c r="USL22" s="24"/>
      <c r="USM22" s="24"/>
      <c r="USN22" s="24"/>
      <c r="USO22" s="24"/>
      <c r="USP22" s="24"/>
      <c r="USQ22" s="24"/>
      <c r="USR22" s="24"/>
      <c r="USS22" s="24"/>
      <c r="UST22" s="24"/>
      <c r="USU22" s="24"/>
      <c r="USV22" s="24"/>
      <c r="USW22" s="24"/>
      <c r="USX22" s="24"/>
      <c r="USY22" s="24"/>
      <c r="USZ22" s="24"/>
      <c r="UTA22" s="24"/>
      <c r="UTB22" s="24"/>
      <c r="UTC22" s="24"/>
      <c r="UTD22" s="24"/>
      <c r="UTE22" s="24"/>
      <c r="UTF22" s="24"/>
      <c r="UTG22" s="24"/>
      <c r="UTH22" s="24"/>
      <c r="UTI22" s="24"/>
      <c r="UTJ22" s="24"/>
      <c r="UTK22" s="24"/>
      <c r="UTL22" s="24"/>
      <c r="UTM22" s="24"/>
      <c r="UTN22" s="24"/>
      <c r="UTO22" s="24"/>
      <c r="UTP22" s="24"/>
      <c r="UTQ22" s="24"/>
      <c r="UTR22" s="24"/>
      <c r="UTS22" s="24"/>
      <c r="UTT22" s="24"/>
      <c r="UTU22" s="24"/>
      <c r="UTV22" s="24"/>
      <c r="UTW22" s="24"/>
      <c r="UTX22" s="24"/>
      <c r="UTY22" s="24"/>
      <c r="UTZ22" s="24"/>
      <c r="UUA22" s="24"/>
      <c r="UUB22" s="24"/>
      <c r="UUC22" s="24"/>
      <c r="UUD22" s="24"/>
      <c r="UUE22" s="24"/>
      <c r="UUF22" s="24"/>
      <c r="UUG22" s="24"/>
      <c r="UUH22" s="24"/>
      <c r="UUI22" s="24"/>
      <c r="UUJ22" s="24"/>
      <c r="UUK22" s="24"/>
      <c r="UUL22" s="24"/>
      <c r="UUM22" s="24"/>
      <c r="UUN22" s="24"/>
      <c r="UUO22" s="24"/>
      <c r="UUP22" s="24"/>
      <c r="UUQ22" s="24"/>
      <c r="UUR22" s="24"/>
      <c r="UUS22" s="24"/>
      <c r="UUT22" s="24"/>
      <c r="UUU22" s="24"/>
      <c r="UUV22" s="24"/>
      <c r="UUW22" s="24"/>
      <c r="UUX22" s="24"/>
      <c r="UUY22" s="24"/>
      <c r="UUZ22" s="24"/>
      <c r="UVA22" s="24"/>
      <c r="UVB22" s="24"/>
      <c r="UVC22" s="24"/>
      <c r="UVD22" s="24"/>
      <c r="UVE22" s="24"/>
      <c r="UVF22" s="24"/>
      <c r="UVG22" s="24"/>
      <c r="UVH22" s="24"/>
      <c r="UVI22" s="24"/>
      <c r="UVJ22" s="24"/>
      <c r="UVK22" s="24"/>
      <c r="UVL22" s="24"/>
      <c r="UVM22" s="24"/>
      <c r="UVN22" s="24"/>
      <c r="UVO22" s="24"/>
      <c r="UVP22" s="24"/>
      <c r="UVQ22" s="24"/>
      <c r="UVR22" s="24"/>
      <c r="UVS22" s="24"/>
      <c r="UVT22" s="24"/>
      <c r="UVU22" s="24"/>
      <c r="UVV22" s="24"/>
      <c r="UVW22" s="24"/>
      <c r="UVX22" s="24"/>
      <c r="UVY22" s="24"/>
      <c r="UVZ22" s="24"/>
      <c r="UWA22" s="24"/>
      <c r="UWB22" s="24"/>
      <c r="UWC22" s="24"/>
      <c r="UWD22" s="24"/>
      <c r="UWE22" s="24"/>
      <c r="UWF22" s="24"/>
      <c r="UWG22" s="24"/>
      <c r="UWH22" s="24"/>
      <c r="UWI22" s="24"/>
      <c r="UWJ22" s="24"/>
      <c r="UWK22" s="24"/>
      <c r="UWL22" s="24"/>
      <c r="UWM22" s="24"/>
      <c r="UWN22" s="24"/>
      <c r="UWO22" s="24"/>
      <c r="UWP22" s="24"/>
      <c r="UWQ22" s="24"/>
      <c r="UWR22" s="24"/>
      <c r="UWS22" s="24"/>
      <c r="UWT22" s="24"/>
      <c r="UWU22" s="24"/>
      <c r="UWV22" s="24"/>
      <c r="UWW22" s="24"/>
      <c r="UWX22" s="24"/>
      <c r="UWY22" s="24"/>
      <c r="UWZ22" s="24"/>
      <c r="UXA22" s="24"/>
      <c r="UXB22" s="24"/>
      <c r="UXC22" s="24"/>
      <c r="UXD22" s="24"/>
      <c r="UXE22" s="24"/>
      <c r="UXF22" s="24"/>
      <c r="UXG22" s="24"/>
      <c r="UXH22" s="24"/>
      <c r="UXI22" s="24"/>
      <c r="UXJ22" s="24"/>
      <c r="UXK22" s="24"/>
      <c r="UXL22" s="24"/>
      <c r="UXM22" s="24"/>
      <c r="UXN22" s="24"/>
      <c r="UXO22" s="24"/>
      <c r="UXP22" s="24"/>
      <c r="UXQ22" s="24"/>
      <c r="UXR22" s="24"/>
      <c r="UXS22" s="24"/>
      <c r="UXT22" s="24"/>
      <c r="UXU22" s="24"/>
      <c r="UXV22" s="24"/>
      <c r="UXW22" s="24"/>
      <c r="UXX22" s="24"/>
      <c r="UXY22" s="24"/>
      <c r="UXZ22" s="24"/>
      <c r="UYA22" s="24"/>
      <c r="UYB22" s="24"/>
      <c r="UYC22" s="24"/>
      <c r="UYD22" s="24"/>
      <c r="UYE22" s="24"/>
      <c r="UYF22" s="24"/>
      <c r="UYG22" s="24"/>
      <c r="UYH22" s="24"/>
      <c r="UYI22" s="24"/>
      <c r="UYJ22" s="24"/>
      <c r="UYK22" s="24"/>
      <c r="UYL22" s="24"/>
      <c r="UYM22" s="24"/>
      <c r="UYN22" s="24"/>
      <c r="UYO22" s="24"/>
      <c r="UYP22" s="24"/>
      <c r="UYQ22" s="24"/>
      <c r="UYR22" s="24"/>
      <c r="UYS22" s="24"/>
      <c r="UYT22" s="24"/>
      <c r="UYU22" s="24"/>
      <c r="UYV22" s="24"/>
      <c r="UYW22" s="24"/>
      <c r="UYX22" s="24"/>
      <c r="UYY22" s="24"/>
      <c r="UYZ22" s="24"/>
      <c r="UZA22" s="24"/>
      <c r="UZB22" s="24"/>
      <c r="UZC22" s="24"/>
      <c r="UZD22" s="24"/>
      <c r="UZE22" s="24"/>
      <c r="UZF22" s="24"/>
      <c r="UZG22" s="24"/>
      <c r="UZH22" s="24"/>
      <c r="UZI22" s="24"/>
      <c r="UZJ22" s="24"/>
      <c r="UZK22" s="24"/>
      <c r="UZL22" s="24"/>
      <c r="UZM22" s="24"/>
      <c r="UZN22" s="24"/>
      <c r="UZO22" s="24"/>
      <c r="UZP22" s="24"/>
      <c r="UZQ22" s="24"/>
      <c r="UZR22" s="24"/>
      <c r="UZS22" s="24"/>
      <c r="UZT22" s="24"/>
      <c r="UZU22" s="24"/>
      <c r="UZV22" s="24"/>
      <c r="UZW22" s="24"/>
      <c r="UZX22" s="24"/>
      <c r="UZY22" s="24"/>
      <c r="UZZ22" s="24"/>
      <c r="VAA22" s="24"/>
      <c r="VAB22" s="24"/>
      <c r="VAC22" s="24"/>
      <c r="VAD22" s="24"/>
      <c r="VAE22" s="24"/>
      <c r="VAF22" s="24"/>
      <c r="VAG22" s="24"/>
      <c r="VAH22" s="24"/>
      <c r="VAI22" s="24"/>
      <c r="VAJ22" s="24"/>
      <c r="VAK22" s="24"/>
      <c r="VAL22" s="24"/>
      <c r="VAM22" s="24"/>
      <c r="VAN22" s="24"/>
      <c r="VAO22" s="24"/>
      <c r="VAP22" s="24"/>
      <c r="VAQ22" s="24"/>
      <c r="VAR22" s="24"/>
      <c r="VAS22" s="24"/>
      <c r="VAT22" s="24"/>
      <c r="VAU22" s="24"/>
      <c r="VAV22" s="24"/>
      <c r="VAW22" s="24"/>
      <c r="VAX22" s="24"/>
      <c r="VAY22" s="24"/>
      <c r="VAZ22" s="24"/>
      <c r="VBA22" s="24"/>
      <c r="VBB22" s="24"/>
      <c r="VBC22" s="24"/>
      <c r="VBD22" s="24"/>
      <c r="VBE22" s="24"/>
      <c r="VBF22" s="24"/>
      <c r="VBG22" s="24"/>
      <c r="VBH22" s="24"/>
      <c r="VBI22" s="24"/>
      <c r="VBJ22" s="24"/>
      <c r="VBK22" s="24"/>
      <c r="VBL22" s="24"/>
      <c r="VBM22" s="24"/>
      <c r="VBN22" s="24"/>
      <c r="VBO22" s="24"/>
      <c r="VBP22" s="24"/>
      <c r="VBQ22" s="24"/>
      <c r="VBR22" s="24"/>
      <c r="VBS22" s="24"/>
      <c r="VBT22" s="24"/>
      <c r="VBU22" s="24"/>
      <c r="VBV22" s="24"/>
      <c r="VBW22" s="24"/>
      <c r="VBX22" s="24"/>
      <c r="VBY22" s="24"/>
      <c r="VBZ22" s="24"/>
      <c r="VCA22" s="24"/>
      <c r="VCB22" s="24"/>
      <c r="VCC22" s="24"/>
      <c r="VCD22" s="24"/>
      <c r="VCE22" s="24"/>
      <c r="VCF22" s="24"/>
      <c r="VCG22" s="24"/>
      <c r="VCH22" s="24"/>
      <c r="VCI22" s="24"/>
      <c r="VCJ22" s="24"/>
      <c r="VCK22" s="24"/>
      <c r="VCL22" s="24"/>
      <c r="VCM22" s="24"/>
      <c r="VCN22" s="24"/>
      <c r="VCO22" s="24"/>
      <c r="VCP22" s="24"/>
      <c r="VCQ22" s="24"/>
      <c r="VCR22" s="24"/>
      <c r="VCS22" s="24"/>
      <c r="VCT22" s="24"/>
      <c r="VCU22" s="24"/>
      <c r="VCV22" s="24"/>
      <c r="VCW22" s="24"/>
      <c r="VCX22" s="24"/>
      <c r="VCY22" s="24"/>
      <c r="VCZ22" s="24"/>
      <c r="VDA22" s="24"/>
      <c r="VDB22" s="24"/>
      <c r="VDC22" s="24"/>
      <c r="VDD22" s="24"/>
      <c r="VDE22" s="24"/>
      <c r="VDF22" s="24"/>
      <c r="VDG22" s="24"/>
      <c r="VDH22" s="24"/>
      <c r="VDI22" s="24"/>
      <c r="VDJ22" s="24"/>
      <c r="VDK22" s="24"/>
      <c r="VDL22" s="24"/>
      <c r="VDM22" s="24"/>
      <c r="VDN22" s="24"/>
      <c r="VDO22" s="24"/>
      <c r="VDP22" s="24"/>
      <c r="VDQ22" s="24"/>
      <c r="VDR22" s="24"/>
      <c r="VDS22" s="24"/>
      <c r="VDT22" s="24"/>
      <c r="VDU22" s="24"/>
      <c r="VDV22" s="24"/>
      <c r="VDW22" s="24"/>
      <c r="VDX22" s="24"/>
      <c r="VDY22" s="24"/>
      <c r="VDZ22" s="24"/>
      <c r="VEA22" s="24"/>
      <c r="VEB22" s="24"/>
      <c r="VEC22" s="24"/>
      <c r="VED22" s="24"/>
      <c r="VEE22" s="24"/>
      <c r="VEF22" s="24"/>
      <c r="VEG22" s="24"/>
      <c r="VEH22" s="24"/>
      <c r="VEI22" s="24"/>
      <c r="VEJ22" s="24"/>
      <c r="VEK22" s="24"/>
      <c r="VEL22" s="24"/>
      <c r="VEM22" s="24"/>
      <c r="VEN22" s="24"/>
      <c r="VEO22" s="24"/>
      <c r="VEP22" s="24"/>
      <c r="VEQ22" s="24"/>
      <c r="VER22" s="24"/>
      <c r="VES22" s="24"/>
      <c r="VET22" s="24"/>
      <c r="VEU22" s="24"/>
      <c r="VEV22" s="24"/>
      <c r="VEW22" s="24"/>
      <c r="VEX22" s="24"/>
      <c r="VEY22" s="24"/>
      <c r="VEZ22" s="24"/>
      <c r="VFA22" s="24"/>
      <c r="VFB22" s="24"/>
      <c r="VFC22" s="24"/>
      <c r="VFD22" s="24"/>
      <c r="VFE22" s="24"/>
      <c r="VFF22" s="24"/>
      <c r="VFG22" s="24"/>
      <c r="VFH22" s="24"/>
      <c r="VFI22" s="24"/>
      <c r="VFJ22" s="24"/>
      <c r="VFK22" s="24"/>
      <c r="VFL22" s="24"/>
      <c r="VFM22" s="24"/>
      <c r="VFN22" s="24"/>
      <c r="VFO22" s="24"/>
      <c r="VFP22" s="24"/>
      <c r="VFQ22" s="24"/>
      <c r="VFR22" s="24"/>
      <c r="VFS22" s="24"/>
      <c r="VFT22" s="24"/>
      <c r="VFU22" s="24"/>
      <c r="VFV22" s="24"/>
      <c r="VFW22" s="24"/>
      <c r="VFX22" s="24"/>
      <c r="VFY22" s="24"/>
      <c r="VFZ22" s="24"/>
      <c r="VGA22" s="24"/>
      <c r="VGB22" s="24"/>
      <c r="VGC22" s="24"/>
      <c r="VGD22" s="24"/>
      <c r="VGE22" s="24"/>
      <c r="VGF22" s="24"/>
      <c r="VGG22" s="24"/>
      <c r="VGH22" s="24"/>
      <c r="VGI22" s="24"/>
      <c r="VGJ22" s="24"/>
      <c r="VGK22" s="24"/>
      <c r="VGL22" s="24"/>
      <c r="VGM22" s="24"/>
      <c r="VGN22" s="24"/>
      <c r="VGO22" s="24"/>
      <c r="VGP22" s="24"/>
      <c r="VGQ22" s="24"/>
      <c r="VGR22" s="24"/>
      <c r="VGS22" s="24"/>
      <c r="VGT22" s="24"/>
      <c r="VGU22" s="24"/>
      <c r="VGV22" s="24"/>
      <c r="VGW22" s="24"/>
      <c r="VGX22" s="24"/>
      <c r="VGY22" s="24"/>
      <c r="VGZ22" s="24"/>
      <c r="VHA22" s="24"/>
      <c r="VHB22" s="24"/>
      <c r="VHC22" s="24"/>
      <c r="VHD22" s="24"/>
      <c r="VHE22" s="24"/>
      <c r="VHF22" s="24"/>
      <c r="VHG22" s="24"/>
      <c r="VHH22" s="24"/>
      <c r="VHI22" s="24"/>
      <c r="VHJ22" s="24"/>
      <c r="VHK22" s="24"/>
      <c r="VHL22" s="24"/>
      <c r="VHM22" s="24"/>
      <c r="VHN22" s="24"/>
      <c r="VHO22" s="24"/>
      <c r="VHP22" s="24"/>
      <c r="VHQ22" s="24"/>
      <c r="VHR22" s="24"/>
      <c r="VHS22" s="24"/>
      <c r="VHT22" s="24"/>
      <c r="VHU22" s="24"/>
      <c r="VHV22" s="24"/>
      <c r="VHW22" s="24"/>
      <c r="VHX22" s="24"/>
      <c r="VHY22" s="24"/>
      <c r="VHZ22" s="24"/>
      <c r="VIA22" s="24"/>
      <c r="VIB22" s="24"/>
      <c r="VIC22" s="24"/>
      <c r="VID22" s="24"/>
      <c r="VIE22" s="24"/>
      <c r="VIF22" s="24"/>
      <c r="VIG22" s="24"/>
      <c r="VIH22" s="24"/>
      <c r="VII22" s="24"/>
      <c r="VIJ22" s="24"/>
      <c r="VIK22" s="24"/>
      <c r="VIL22" s="24"/>
      <c r="VIM22" s="24"/>
      <c r="VIN22" s="24"/>
      <c r="VIO22" s="24"/>
      <c r="VIP22" s="24"/>
      <c r="VIQ22" s="24"/>
      <c r="VIR22" s="24"/>
      <c r="VIS22" s="24"/>
      <c r="VIT22" s="24"/>
      <c r="VIU22" s="24"/>
      <c r="VIV22" s="24"/>
      <c r="VIW22" s="24"/>
      <c r="VIX22" s="24"/>
      <c r="VIY22" s="24"/>
      <c r="VIZ22" s="24"/>
      <c r="VJA22" s="24"/>
      <c r="VJB22" s="24"/>
      <c r="VJC22" s="24"/>
      <c r="VJD22" s="24"/>
      <c r="VJE22" s="24"/>
      <c r="VJF22" s="24"/>
      <c r="VJG22" s="24"/>
      <c r="VJH22" s="24"/>
      <c r="VJI22" s="24"/>
      <c r="VJJ22" s="24"/>
      <c r="VJK22" s="24"/>
      <c r="VJL22" s="24"/>
      <c r="VJM22" s="24"/>
      <c r="VJN22" s="24"/>
      <c r="VJO22" s="24"/>
      <c r="VJP22" s="24"/>
      <c r="VJQ22" s="24"/>
      <c r="VJR22" s="24"/>
      <c r="VJS22" s="24"/>
      <c r="VJT22" s="24"/>
      <c r="VJU22" s="24"/>
      <c r="VJV22" s="24"/>
      <c r="VJW22" s="24"/>
      <c r="VJX22" s="24"/>
      <c r="VJY22" s="24"/>
      <c r="VJZ22" s="24"/>
      <c r="VKA22" s="24"/>
      <c r="VKB22" s="24"/>
      <c r="VKC22" s="24"/>
      <c r="VKD22" s="24"/>
      <c r="VKE22" s="24"/>
      <c r="VKF22" s="24"/>
      <c r="VKG22" s="24"/>
      <c r="VKH22" s="24"/>
      <c r="VKI22" s="24"/>
      <c r="VKJ22" s="24"/>
      <c r="VKK22" s="24"/>
      <c r="VKL22" s="24"/>
      <c r="VKM22" s="24"/>
      <c r="VKN22" s="24"/>
      <c r="VKO22" s="24"/>
      <c r="VKP22" s="24"/>
      <c r="VKQ22" s="24"/>
      <c r="VKR22" s="24"/>
      <c r="VKS22" s="24"/>
      <c r="VKT22" s="24"/>
      <c r="VKU22" s="24"/>
      <c r="VKV22" s="24"/>
      <c r="VKW22" s="24"/>
      <c r="VKX22" s="24"/>
      <c r="VKY22" s="24"/>
      <c r="VKZ22" s="24"/>
      <c r="VLA22" s="24"/>
      <c r="VLB22" s="24"/>
      <c r="VLC22" s="24"/>
      <c r="VLD22" s="24"/>
      <c r="VLE22" s="24"/>
      <c r="VLF22" s="24"/>
      <c r="VLG22" s="24"/>
      <c r="VLH22" s="24"/>
      <c r="VLI22" s="24"/>
      <c r="VLJ22" s="24"/>
      <c r="VLK22" s="24"/>
      <c r="VLL22" s="24"/>
      <c r="VLM22" s="24"/>
      <c r="VLN22" s="24"/>
      <c r="VLO22" s="24"/>
      <c r="VLP22" s="24"/>
      <c r="VLQ22" s="24"/>
      <c r="VLR22" s="24"/>
      <c r="VLS22" s="24"/>
      <c r="VLT22" s="24"/>
      <c r="VLU22" s="24"/>
      <c r="VLV22" s="24"/>
      <c r="VLW22" s="24"/>
      <c r="VLX22" s="24"/>
      <c r="VLY22" s="24"/>
      <c r="VLZ22" s="24"/>
      <c r="VMA22" s="24"/>
      <c r="VMB22" s="24"/>
      <c r="VMC22" s="24"/>
      <c r="VMD22" s="24"/>
      <c r="VME22" s="24"/>
      <c r="VMF22" s="24"/>
      <c r="VMG22" s="24"/>
      <c r="VMH22" s="24"/>
      <c r="VMI22" s="24"/>
      <c r="VMJ22" s="24"/>
      <c r="VMK22" s="24"/>
      <c r="VML22" s="24"/>
      <c r="VMM22" s="24"/>
      <c r="VMN22" s="24"/>
      <c r="VMO22" s="24"/>
      <c r="VMP22" s="24"/>
      <c r="VMQ22" s="24"/>
      <c r="VMR22" s="24"/>
      <c r="VMS22" s="24"/>
      <c r="VMT22" s="24"/>
      <c r="VMU22" s="24"/>
      <c r="VMV22" s="24"/>
      <c r="VMW22" s="24"/>
      <c r="VMX22" s="24"/>
      <c r="VMY22" s="24"/>
      <c r="VMZ22" s="24"/>
      <c r="VNA22" s="24"/>
      <c r="VNB22" s="24"/>
      <c r="VNC22" s="24"/>
      <c r="VND22" s="24"/>
      <c r="VNE22" s="24"/>
      <c r="VNF22" s="24"/>
      <c r="VNG22" s="24"/>
      <c r="VNH22" s="24"/>
      <c r="VNI22" s="24"/>
      <c r="VNJ22" s="24"/>
      <c r="VNK22" s="24"/>
      <c r="VNL22" s="24"/>
      <c r="VNM22" s="24"/>
      <c r="VNN22" s="24"/>
      <c r="VNO22" s="24"/>
      <c r="VNP22" s="24"/>
      <c r="VNQ22" s="24"/>
      <c r="VNR22" s="24"/>
      <c r="VNS22" s="24"/>
      <c r="VNT22" s="24"/>
      <c r="VNU22" s="24"/>
      <c r="VNV22" s="24"/>
      <c r="VNW22" s="24"/>
      <c r="VNX22" s="24"/>
      <c r="VNY22" s="24"/>
      <c r="VNZ22" s="24"/>
      <c r="VOA22" s="24"/>
      <c r="VOB22" s="24"/>
      <c r="VOC22" s="24"/>
      <c r="VOD22" s="24"/>
      <c r="VOE22" s="24"/>
      <c r="VOF22" s="24"/>
      <c r="VOG22" s="24"/>
      <c r="VOH22" s="24"/>
      <c r="VOI22" s="24"/>
      <c r="VOJ22" s="24"/>
      <c r="VOK22" s="24"/>
      <c r="VOL22" s="24"/>
      <c r="VOM22" s="24"/>
      <c r="VON22" s="24"/>
      <c r="VOO22" s="24"/>
      <c r="VOP22" s="24"/>
      <c r="VOQ22" s="24"/>
      <c r="VOR22" s="24"/>
      <c r="VOS22" s="24"/>
      <c r="VOT22" s="24"/>
      <c r="VOU22" s="24"/>
      <c r="VOV22" s="24"/>
      <c r="VOW22" s="24"/>
      <c r="VOX22" s="24"/>
      <c r="VOY22" s="24"/>
      <c r="VOZ22" s="24"/>
      <c r="VPA22" s="24"/>
      <c r="VPB22" s="24"/>
      <c r="VPC22" s="24"/>
      <c r="VPD22" s="24"/>
      <c r="VPE22" s="24"/>
      <c r="VPF22" s="24"/>
      <c r="VPG22" s="24"/>
      <c r="VPH22" s="24"/>
      <c r="VPI22" s="24"/>
      <c r="VPJ22" s="24"/>
      <c r="VPK22" s="24"/>
      <c r="VPL22" s="24"/>
      <c r="VPM22" s="24"/>
      <c r="VPN22" s="24"/>
      <c r="VPO22" s="24"/>
      <c r="VPP22" s="24"/>
      <c r="VPQ22" s="24"/>
      <c r="VPR22" s="24"/>
      <c r="VPS22" s="24"/>
      <c r="VPT22" s="24"/>
      <c r="VPU22" s="24"/>
      <c r="VPV22" s="24"/>
      <c r="VPW22" s="24"/>
      <c r="VPX22" s="24"/>
      <c r="VPY22" s="24"/>
      <c r="VPZ22" s="24"/>
      <c r="VQA22" s="24"/>
      <c r="VQB22" s="24"/>
      <c r="VQC22" s="24"/>
      <c r="VQD22" s="24"/>
      <c r="VQE22" s="24"/>
      <c r="VQF22" s="24"/>
      <c r="VQG22" s="24"/>
      <c r="VQH22" s="24"/>
      <c r="VQI22" s="24"/>
      <c r="VQJ22" s="24"/>
      <c r="VQK22" s="24"/>
      <c r="VQL22" s="24"/>
      <c r="VQM22" s="24"/>
      <c r="VQN22" s="24"/>
      <c r="VQO22" s="24"/>
      <c r="VQP22" s="24"/>
      <c r="VQQ22" s="24"/>
      <c r="VQR22" s="24"/>
      <c r="VQS22" s="24"/>
      <c r="VQT22" s="24"/>
      <c r="VQU22" s="24"/>
      <c r="VQV22" s="24"/>
      <c r="VQW22" s="24"/>
      <c r="VQX22" s="24"/>
      <c r="VQY22" s="24"/>
      <c r="VQZ22" s="24"/>
      <c r="VRA22" s="24"/>
      <c r="VRB22" s="24"/>
      <c r="VRC22" s="24"/>
      <c r="VRD22" s="24"/>
      <c r="VRE22" s="24"/>
      <c r="VRF22" s="24"/>
      <c r="VRG22" s="24"/>
      <c r="VRH22" s="24"/>
      <c r="VRI22" s="24"/>
      <c r="VRJ22" s="24"/>
      <c r="VRK22" s="24"/>
      <c r="VRL22" s="24"/>
      <c r="VRM22" s="24"/>
      <c r="VRN22" s="24"/>
      <c r="VRO22" s="24"/>
      <c r="VRP22" s="24"/>
      <c r="VRQ22" s="24"/>
      <c r="VRR22" s="24"/>
      <c r="VRS22" s="24"/>
      <c r="VRT22" s="24"/>
      <c r="VRU22" s="24"/>
      <c r="VRV22" s="24"/>
      <c r="VRW22" s="24"/>
      <c r="VRX22" s="24"/>
      <c r="VRY22" s="24"/>
      <c r="VRZ22" s="24"/>
      <c r="VSA22" s="24"/>
      <c r="VSB22" s="24"/>
      <c r="VSC22" s="24"/>
      <c r="VSD22" s="24"/>
      <c r="VSE22" s="24"/>
      <c r="VSF22" s="24"/>
      <c r="VSG22" s="24"/>
      <c r="VSH22" s="24"/>
      <c r="VSI22" s="24"/>
      <c r="VSJ22" s="24"/>
      <c r="VSK22" s="24"/>
      <c r="VSL22" s="24"/>
      <c r="VSM22" s="24"/>
      <c r="VSN22" s="24"/>
      <c r="VSO22" s="24"/>
      <c r="VSP22" s="24"/>
      <c r="VSQ22" s="24"/>
      <c r="VSR22" s="24"/>
      <c r="VSS22" s="24"/>
      <c r="VST22" s="24"/>
      <c r="VSU22" s="24"/>
      <c r="VSV22" s="24"/>
      <c r="VSW22" s="24"/>
      <c r="VSX22" s="24"/>
      <c r="VSY22" s="24"/>
      <c r="VSZ22" s="24"/>
      <c r="VTA22" s="24"/>
      <c r="VTB22" s="24"/>
      <c r="VTC22" s="24"/>
      <c r="VTD22" s="24"/>
      <c r="VTE22" s="24"/>
      <c r="VTF22" s="24"/>
      <c r="VTG22" s="24"/>
      <c r="VTH22" s="24"/>
      <c r="VTI22" s="24"/>
      <c r="VTJ22" s="24"/>
      <c r="VTK22" s="24"/>
      <c r="VTL22" s="24"/>
      <c r="VTM22" s="24"/>
      <c r="VTN22" s="24"/>
      <c r="VTO22" s="24"/>
      <c r="VTP22" s="24"/>
      <c r="VTQ22" s="24"/>
      <c r="VTR22" s="24"/>
      <c r="VTS22" s="24"/>
      <c r="VTT22" s="24"/>
      <c r="VTU22" s="24"/>
      <c r="VTV22" s="24"/>
      <c r="VTW22" s="24"/>
      <c r="VTX22" s="24"/>
      <c r="VTY22" s="24"/>
      <c r="VTZ22" s="24"/>
      <c r="VUA22" s="24"/>
      <c r="VUB22" s="24"/>
      <c r="VUC22" s="24"/>
      <c r="VUD22" s="24"/>
      <c r="VUE22" s="24"/>
      <c r="VUF22" s="24"/>
      <c r="VUG22" s="24"/>
      <c r="VUH22" s="24"/>
      <c r="VUI22" s="24"/>
      <c r="VUJ22" s="24"/>
      <c r="VUK22" s="24"/>
      <c r="VUL22" s="24"/>
      <c r="VUM22" s="24"/>
      <c r="VUN22" s="24"/>
      <c r="VUO22" s="24"/>
      <c r="VUP22" s="24"/>
      <c r="VUQ22" s="24"/>
      <c r="VUR22" s="24"/>
      <c r="VUS22" s="24"/>
      <c r="VUT22" s="24"/>
      <c r="VUU22" s="24"/>
      <c r="VUV22" s="24"/>
      <c r="VUW22" s="24"/>
      <c r="VUX22" s="24"/>
      <c r="VUY22" s="24"/>
      <c r="VUZ22" s="24"/>
      <c r="VVA22" s="24"/>
      <c r="VVB22" s="24"/>
      <c r="VVC22" s="24"/>
      <c r="VVD22" s="24"/>
      <c r="VVE22" s="24"/>
      <c r="VVF22" s="24"/>
      <c r="VVG22" s="24"/>
      <c r="VVH22" s="24"/>
      <c r="VVI22" s="24"/>
      <c r="VVJ22" s="24"/>
      <c r="VVK22" s="24"/>
      <c r="VVL22" s="24"/>
      <c r="VVM22" s="24"/>
      <c r="VVN22" s="24"/>
      <c r="VVO22" s="24"/>
      <c r="VVP22" s="24"/>
      <c r="VVQ22" s="24"/>
      <c r="VVR22" s="24"/>
      <c r="VVS22" s="24"/>
      <c r="VVT22" s="24"/>
      <c r="VVU22" s="24"/>
      <c r="VVV22" s="24"/>
      <c r="VVW22" s="24"/>
      <c r="VVX22" s="24"/>
      <c r="VVY22" s="24"/>
      <c r="VVZ22" s="24"/>
      <c r="VWA22" s="24"/>
      <c r="VWB22" s="24"/>
      <c r="VWC22" s="24"/>
      <c r="VWD22" s="24"/>
      <c r="VWE22" s="24"/>
      <c r="VWF22" s="24"/>
      <c r="VWG22" s="24"/>
      <c r="VWH22" s="24"/>
      <c r="VWI22" s="24"/>
      <c r="VWJ22" s="24"/>
      <c r="VWK22" s="24"/>
      <c r="VWL22" s="24"/>
      <c r="VWM22" s="24"/>
      <c r="VWN22" s="24"/>
      <c r="VWO22" s="24"/>
      <c r="VWP22" s="24"/>
      <c r="VWQ22" s="24"/>
      <c r="VWR22" s="24"/>
      <c r="VWS22" s="24"/>
      <c r="VWT22" s="24"/>
      <c r="VWU22" s="24"/>
      <c r="VWV22" s="24"/>
      <c r="VWW22" s="24"/>
      <c r="VWX22" s="24"/>
      <c r="VWY22" s="24"/>
      <c r="VWZ22" s="24"/>
      <c r="VXA22" s="24"/>
      <c r="VXB22" s="24"/>
      <c r="VXC22" s="24"/>
      <c r="VXD22" s="24"/>
      <c r="VXE22" s="24"/>
      <c r="VXF22" s="24"/>
      <c r="VXG22" s="24"/>
      <c r="VXH22" s="24"/>
      <c r="VXI22" s="24"/>
      <c r="VXJ22" s="24"/>
      <c r="VXK22" s="24"/>
      <c r="VXL22" s="24"/>
      <c r="VXM22" s="24"/>
      <c r="VXN22" s="24"/>
      <c r="VXO22" s="24"/>
      <c r="VXP22" s="24"/>
      <c r="VXQ22" s="24"/>
      <c r="VXR22" s="24"/>
      <c r="VXS22" s="24"/>
      <c r="VXT22" s="24"/>
      <c r="VXU22" s="24"/>
      <c r="VXV22" s="24"/>
      <c r="VXW22" s="24"/>
      <c r="VXX22" s="24"/>
      <c r="VXY22" s="24"/>
      <c r="VXZ22" s="24"/>
      <c r="VYA22" s="24"/>
      <c r="VYB22" s="24"/>
      <c r="VYC22" s="24"/>
      <c r="VYD22" s="24"/>
      <c r="VYE22" s="24"/>
      <c r="VYF22" s="24"/>
      <c r="VYG22" s="24"/>
      <c r="VYH22" s="24"/>
      <c r="VYI22" s="24"/>
      <c r="VYJ22" s="24"/>
      <c r="VYK22" s="24"/>
      <c r="VYL22" s="24"/>
      <c r="VYM22" s="24"/>
      <c r="VYN22" s="24"/>
      <c r="VYO22" s="24"/>
      <c r="VYP22" s="24"/>
      <c r="VYQ22" s="24"/>
      <c r="VYR22" s="24"/>
      <c r="VYS22" s="24"/>
      <c r="VYT22" s="24"/>
      <c r="VYU22" s="24"/>
      <c r="VYV22" s="24"/>
      <c r="VYW22" s="24"/>
      <c r="VYX22" s="24"/>
      <c r="VYY22" s="24"/>
      <c r="VYZ22" s="24"/>
      <c r="VZA22" s="24"/>
      <c r="VZB22" s="24"/>
      <c r="VZC22" s="24"/>
      <c r="VZD22" s="24"/>
      <c r="VZE22" s="24"/>
      <c r="VZF22" s="24"/>
      <c r="VZG22" s="24"/>
      <c r="VZH22" s="24"/>
      <c r="VZI22" s="24"/>
      <c r="VZJ22" s="24"/>
      <c r="VZK22" s="24"/>
      <c r="VZL22" s="24"/>
      <c r="VZM22" s="24"/>
      <c r="VZN22" s="24"/>
      <c r="VZO22" s="24"/>
      <c r="VZP22" s="24"/>
      <c r="VZQ22" s="24"/>
      <c r="VZR22" s="24"/>
      <c r="VZS22" s="24"/>
      <c r="VZT22" s="24"/>
      <c r="VZU22" s="24"/>
      <c r="VZV22" s="24"/>
      <c r="VZW22" s="24"/>
      <c r="VZX22" s="24"/>
      <c r="VZY22" s="24"/>
      <c r="VZZ22" s="24"/>
      <c r="WAA22" s="24"/>
      <c r="WAB22" s="24"/>
      <c r="WAC22" s="24"/>
      <c r="WAD22" s="24"/>
      <c r="WAE22" s="24"/>
      <c r="WAF22" s="24"/>
      <c r="WAG22" s="24"/>
      <c r="WAH22" s="24"/>
      <c r="WAI22" s="24"/>
      <c r="WAJ22" s="24"/>
      <c r="WAK22" s="24"/>
      <c r="WAL22" s="24"/>
      <c r="WAM22" s="24"/>
      <c r="WAN22" s="24"/>
      <c r="WAO22" s="24"/>
      <c r="WAP22" s="24"/>
      <c r="WAQ22" s="24"/>
      <c r="WAR22" s="24"/>
      <c r="WAS22" s="24"/>
      <c r="WAT22" s="24"/>
      <c r="WAU22" s="24"/>
      <c r="WAV22" s="24"/>
      <c r="WAW22" s="24"/>
      <c r="WAX22" s="24"/>
      <c r="WAY22" s="24"/>
      <c r="WAZ22" s="24"/>
      <c r="WBA22" s="24"/>
      <c r="WBB22" s="24"/>
      <c r="WBC22" s="24"/>
      <c r="WBD22" s="24"/>
      <c r="WBE22" s="24"/>
      <c r="WBF22" s="24"/>
      <c r="WBG22" s="24"/>
      <c r="WBH22" s="24"/>
      <c r="WBI22" s="24"/>
      <c r="WBJ22" s="24"/>
      <c r="WBK22" s="24"/>
      <c r="WBL22" s="24"/>
      <c r="WBM22" s="24"/>
      <c r="WBN22" s="24"/>
      <c r="WBO22" s="24"/>
      <c r="WBP22" s="24"/>
      <c r="WBQ22" s="24"/>
      <c r="WBR22" s="24"/>
      <c r="WBS22" s="24"/>
      <c r="WBT22" s="24"/>
      <c r="WBU22" s="24"/>
      <c r="WBV22" s="24"/>
      <c r="WBW22" s="24"/>
      <c r="WBX22" s="24"/>
      <c r="WBY22" s="24"/>
      <c r="WBZ22" s="24"/>
      <c r="WCA22" s="24"/>
      <c r="WCB22" s="24"/>
      <c r="WCC22" s="24"/>
      <c r="WCD22" s="24"/>
      <c r="WCE22" s="24"/>
      <c r="WCF22" s="24"/>
      <c r="WCG22" s="24"/>
      <c r="WCH22" s="24"/>
      <c r="WCI22" s="24"/>
      <c r="WCJ22" s="24"/>
      <c r="WCK22" s="24"/>
      <c r="WCL22" s="24"/>
      <c r="WCM22" s="24"/>
      <c r="WCN22" s="24"/>
      <c r="WCO22" s="24"/>
      <c r="WCP22" s="24"/>
      <c r="WCQ22" s="24"/>
      <c r="WCR22" s="24"/>
      <c r="WCS22" s="24"/>
      <c r="WCT22" s="24"/>
      <c r="WCU22" s="24"/>
      <c r="WCV22" s="24"/>
      <c r="WCW22" s="24"/>
      <c r="WCX22" s="24"/>
      <c r="WCY22" s="24"/>
      <c r="WCZ22" s="24"/>
      <c r="WDA22" s="24"/>
      <c r="WDB22" s="24"/>
      <c r="WDC22" s="24"/>
      <c r="WDD22" s="24"/>
      <c r="WDE22" s="24"/>
      <c r="WDF22" s="24"/>
      <c r="WDG22" s="24"/>
      <c r="WDH22" s="24"/>
      <c r="WDI22" s="24"/>
      <c r="WDJ22" s="24"/>
      <c r="WDK22" s="24"/>
      <c r="WDL22" s="24"/>
      <c r="WDM22" s="24"/>
      <c r="WDN22" s="24"/>
      <c r="WDO22" s="24"/>
      <c r="WDP22" s="24"/>
      <c r="WDQ22" s="24"/>
      <c r="WDR22" s="24"/>
      <c r="WDS22" s="24"/>
      <c r="WDT22" s="24"/>
      <c r="WDU22" s="24"/>
      <c r="WDV22" s="24"/>
      <c r="WDW22" s="24"/>
      <c r="WDX22" s="24"/>
      <c r="WDY22" s="24"/>
      <c r="WDZ22" s="24"/>
      <c r="WEA22" s="24"/>
      <c r="WEB22" s="24"/>
      <c r="WEC22" s="24"/>
      <c r="WED22" s="24"/>
      <c r="WEE22" s="24"/>
      <c r="WEF22" s="24"/>
      <c r="WEG22" s="24"/>
      <c r="WEH22" s="24"/>
      <c r="WEI22" s="24"/>
      <c r="WEJ22" s="24"/>
      <c r="WEK22" s="24"/>
      <c r="WEL22" s="24"/>
      <c r="WEM22" s="24"/>
      <c r="WEN22" s="24"/>
      <c r="WEO22" s="24"/>
      <c r="WEP22" s="24"/>
      <c r="WEQ22" s="24"/>
      <c r="WER22" s="24"/>
      <c r="WES22" s="24"/>
      <c r="WET22" s="24"/>
      <c r="WEU22" s="24"/>
      <c r="WEV22" s="24"/>
      <c r="WEW22" s="24"/>
      <c r="WEX22" s="24"/>
      <c r="WEY22" s="24"/>
      <c r="WEZ22" s="24"/>
      <c r="WFA22" s="24"/>
      <c r="WFB22" s="24"/>
      <c r="WFC22" s="24"/>
      <c r="WFD22" s="24"/>
      <c r="WFE22" s="24"/>
      <c r="WFF22" s="24"/>
      <c r="WFG22" s="24"/>
      <c r="WFH22" s="24"/>
      <c r="WFI22" s="24"/>
      <c r="WFJ22" s="24"/>
      <c r="WFK22" s="24"/>
      <c r="WFL22" s="24"/>
      <c r="WFM22" s="24"/>
      <c r="WFN22" s="24"/>
      <c r="WFO22" s="24"/>
      <c r="WFP22" s="24"/>
      <c r="WFQ22" s="24"/>
      <c r="WFR22" s="24"/>
      <c r="WFS22" s="24"/>
      <c r="WFT22" s="24"/>
      <c r="WFU22" s="24"/>
      <c r="WFV22" s="24"/>
      <c r="WFW22" s="24"/>
      <c r="WFX22" s="24"/>
      <c r="WFY22" s="24"/>
      <c r="WFZ22" s="24"/>
      <c r="WGA22" s="24"/>
      <c r="WGB22" s="24"/>
      <c r="WGC22" s="24"/>
      <c r="WGD22" s="24"/>
      <c r="WGE22" s="24"/>
      <c r="WGF22" s="24"/>
      <c r="WGG22" s="24"/>
      <c r="WGH22" s="24"/>
      <c r="WGI22" s="24"/>
      <c r="WGJ22" s="24"/>
      <c r="WGK22" s="24"/>
      <c r="WGL22" s="24"/>
      <c r="WGM22" s="24"/>
      <c r="WGN22" s="24"/>
      <c r="WGO22" s="24"/>
      <c r="WGP22" s="24"/>
      <c r="WGQ22" s="24"/>
      <c r="WGR22" s="24"/>
      <c r="WGS22" s="24"/>
      <c r="WGT22" s="24"/>
      <c r="WGU22" s="24"/>
      <c r="WGV22" s="24"/>
      <c r="WGW22" s="24"/>
      <c r="WGX22" s="24"/>
      <c r="WGY22" s="24"/>
      <c r="WGZ22" s="24"/>
      <c r="WHA22" s="24"/>
      <c r="WHB22" s="24"/>
      <c r="WHC22" s="24"/>
      <c r="WHD22" s="24"/>
      <c r="WHE22" s="24"/>
      <c r="WHF22" s="24"/>
      <c r="WHG22" s="24"/>
      <c r="WHH22" s="24"/>
      <c r="WHI22" s="24"/>
      <c r="WHJ22" s="24"/>
      <c r="WHK22" s="24"/>
      <c r="WHL22" s="24"/>
      <c r="WHM22" s="24"/>
      <c r="WHN22" s="24"/>
      <c r="WHO22" s="24"/>
      <c r="WHP22" s="24"/>
      <c r="WHQ22" s="24"/>
      <c r="WHR22" s="24"/>
      <c r="WHS22" s="24"/>
      <c r="WHT22" s="24"/>
      <c r="WHU22" s="24"/>
      <c r="WHV22" s="24"/>
      <c r="WHW22" s="24"/>
      <c r="WHX22" s="24"/>
      <c r="WHY22" s="24"/>
      <c r="WHZ22" s="24"/>
      <c r="WIA22" s="24"/>
      <c r="WIB22" s="24"/>
      <c r="WIC22" s="24"/>
      <c r="WID22" s="24"/>
      <c r="WIE22" s="24"/>
      <c r="WIF22" s="24"/>
      <c r="WIG22" s="24"/>
      <c r="WIH22" s="24"/>
      <c r="WII22" s="24"/>
      <c r="WIJ22" s="24"/>
      <c r="WIK22" s="24"/>
      <c r="WIL22" s="24"/>
      <c r="WIM22" s="24"/>
      <c r="WIN22" s="24"/>
      <c r="WIO22" s="24"/>
      <c r="WIP22" s="24"/>
      <c r="WIQ22" s="24"/>
      <c r="WIR22" s="24"/>
      <c r="WIS22" s="24"/>
      <c r="WIT22" s="24"/>
      <c r="WIU22" s="24"/>
      <c r="WIV22" s="24"/>
      <c r="WIW22" s="24"/>
      <c r="WIX22" s="24"/>
      <c r="WIY22" s="24"/>
      <c r="WIZ22" s="24"/>
      <c r="WJA22" s="24"/>
      <c r="WJB22" s="24"/>
      <c r="WJC22" s="24"/>
      <c r="WJD22" s="24"/>
      <c r="WJE22" s="24"/>
      <c r="WJF22" s="24"/>
      <c r="WJG22" s="24"/>
      <c r="WJH22" s="24"/>
      <c r="WJI22" s="24"/>
      <c r="WJJ22" s="24"/>
      <c r="WJK22" s="24"/>
      <c r="WJL22" s="24"/>
      <c r="WJM22" s="24"/>
      <c r="WJN22" s="24"/>
      <c r="WJO22" s="24"/>
      <c r="WJP22" s="24"/>
      <c r="WJQ22" s="24"/>
      <c r="WJR22" s="24"/>
      <c r="WJS22" s="24"/>
      <c r="WJT22" s="24"/>
      <c r="WJU22" s="24"/>
      <c r="WJV22" s="24"/>
      <c r="WJW22" s="24"/>
      <c r="WJX22" s="24"/>
      <c r="WJY22" s="24"/>
      <c r="WJZ22" s="24"/>
      <c r="WKA22" s="24"/>
      <c r="WKB22" s="24"/>
      <c r="WKC22" s="24"/>
      <c r="WKD22" s="24"/>
      <c r="WKE22" s="24"/>
      <c r="WKF22" s="24"/>
      <c r="WKG22" s="24"/>
      <c r="WKH22" s="24"/>
      <c r="WKI22" s="24"/>
      <c r="WKJ22" s="24"/>
      <c r="WKK22" s="24"/>
      <c r="WKL22" s="24"/>
      <c r="WKM22" s="24"/>
      <c r="WKN22" s="24"/>
      <c r="WKO22" s="24"/>
      <c r="WKP22" s="24"/>
      <c r="WKQ22" s="24"/>
      <c r="WKR22" s="24"/>
      <c r="WKS22" s="24"/>
      <c r="WKT22" s="24"/>
      <c r="WKU22" s="24"/>
      <c r="WKV22" s="24"/>
      <c r="WKW22" s="24"/>
      <c r="WKX22" s="24"/>
      <c r="WKY22" s="24"/>
      <c r="WKZ22" s="24"/>
      <c r="WLA22" s="24"/>
      <c r="WLB22" s="24"/>
      <c r="WLC22" s="24"/>
      <c r="WLD22" s="24"/>
      <c r="WLE22" s="24"/>
      <c r="WLF22" s="24"/>
      <c r="WLG22" s="24"/>
      <c r="WLH22" s="24"/>
      <c r="WLI22" s="24"/>
      <c r="WLJ22" s="24"/>
      <c r="WLK22" s="24"/>
      <c r="WLL22" s="24"/>
      <c r="WLM22" s="24"/>
      <c r="WLN22" s="24"/>
      <c r="WLO22" s="24"/>
      <c r="WLP22" s="24"/>
      <c r="WLQ22" s="24"/>
      <c r="WLR22" s="24"/>
      <c r="WLS22" s="24"/>
      <c r="WLT22" s="24"/>
      <c r="WLU22" s="24"/>
      <c r="WLV22" s="24"/>
      <c r="WLW22" s="24"/>
      <c r="WLX22" s="24"/>
      <c r="WLY22" s="24"/>
      <c r="WLZ22" s="24"/>
      <c r="WMA22" s="24"/>
      <c r="WMB22" s="24"/>
      <c r="WMC22" s="24"/>
      <c r="WMD22" s="24"/>
      <c r="WME22" s="24"/>
      <c r="WMF22" s="24"/>
      <c r="WMG22" s="24"/>
      <c r="WMH22" s="24"/>
      <c r="WMI22" s="24"/>
      <c r="WMJ22" s="24"/>
      <c r="WMK22" s="24"/>
      <c r="WML22" s="24"/>
      <c r="WMM22" s="24"/>
      <c r="WMN22" s="24"/>
      <c r="WMO22" s="24"/>
      <c r="WMP22" s="24"/>
      <c r="WMQ22" s="24"/>
      <c r="WMR22" s="24"/>
      <c r="WMS22" s="24"/>
      <c r="WMT22" s="24"/>
      <c r="WMU22" s="24"/>
      <c r="WMV22" s="24"/>
      <c r="WMW22" s="24"/>
      <c r="WMX22" s="24"/>
      <c r="WMY22" s="24"/>
      <c r="WMZ22" s="24"/>
      <c r="WNA22" s="24"/>
      <c r="WNB22" s="24"/>
      <c r="WNC22" s="24"/>
      <c r="WND22" s="24"/>
      <c r="WNE22" s="24"/>
      <c r="WNF22" s="24"/>
      <c r="WNG22" s="24"/>
      <c r="WNH22" s="24"/>
      <c r="WNI22" s="24"/>
      <c r="WNJ22" s="24"/>
      <c r="WNK22" s="24"/>
      <c r="WNL22" s="24"/>
      <c r="WNM22" s="24"/>
      <c r="WNN22" s="24"/>
      <c r="WNO22" s="24"/>
      <c r="WNP22" s="24"/>
      <c r="WNQ22" s="24"/>
      <c r="WNR22" s="24"/>
      <c r="WNS22" s="24"/>
      <c r="WNT22" s="24"/>
      <c r="WNU22" s="24"/>
      <c r="WNV22" s="24"/>
      <c r="WNW22" s="24"/>
      <c r="WNX22" s="24"/>
      <c r="WNY22" s="24"/>
      <c r="WNZ22" s="24"/>
      <c r="WOA22" s="24"/>
      <c r="WOB22" s="24"/>
      <c r="WOC22" s="24"/>
      <c r="WOD22" s="24"/>
      <c r="WOE22" s="24"/>
      <c r="WOF22" s="24"/>
      <c r="WOG22" s="24"/>
      <c r="WOH22" s="24"/>
      <c r="WOI22" s="24"/>
      <c r="WOJ22" s="24"/>
      <c r="WOK22" s="24"/>
      <c r="WOL22" s="24"/>
      <c r="WOM22" s="24"/>
      <c r="WON22" s="24"/>
      <c r="WOO22" s="24"/>
      <c r="WOP22" s="24"/>
      <c r="WOQ22" s="24"/>
      <c r="WOR22" s="24"/>
      <c r="WOS22" s="24"/>
      <c r="WOT22" s="24"/>
      <c r="WOU22" s="24"/>
      <c r="WOV22" s="24"/>
      <c r="WOW22" s="24"/>
      <c r="WOX22" s="24"/>
      <c r="WOY22" s="24"/>
      <c r="WOZ22" s="24"/>
      <c r="WPA22" s="24"/>
      <c r="WPB22" s="24"/>
      <c r="WPC22" s="24"/>
      <c r="WPD22" s="24"/>
      <c r="WPE22" s="24"/>
      <c r="WPF22" s="24"/>
      <c r="WPG22" s="24"/>
      <c r="WPH22" s="24"/>
      <c r="WPI22" s="24"/>
      <c r="WPJ22" s="24"/>
      <c r="WPK22" s="24"/>
      <c r="WPL22" s="24"/>
      <c r="WPM22" s="24"/>
      <c r="WPN22" s="24"/>
      <c r="WPO22" s="24"/>
      <c r="WPP22" s="24"/>
      <c r="WPQ22" s="24"/>
      <c r="WPR22" s="24"/>
      <c r="WPS22" s="24"/>
      <c r="WPT22" s="24"/>
      <c r="WPU22" s="24"/>
      <c r="WPV22" s="24"/>
      <c r="WPW22" s="24"/>
      <c r="WPX22" s="24"/>
      <c r="WPY22" s="24"/>
      <c r="WPZ22" s="24"/>
      <c r="WQA22" s="24"/>
      <c r="WQB22" s="24"/>
      <c r="WQC22" s="24"/>
      <c r="WQD22" s="24"/>
      <c r="WQE22" s="24"/>
      <c r="WQF22" s="24"/>
      <c r="WQG22" s="24"/>
      <c r="WQH22" s="24"/>
      <c r="WQI22" s="24"/>
      <c r="WQJ22" s="24"/>
      <c r="WQK22" s="24"/>
      <c r="WQL22" s="24"/>
      <c r="WQM22" s="24"/>
      <c r="WQN22" s="24"/>
      <c r="WQO22" s="24"/>
      <c r="WQP22" s="24"/>
      <c r="WQQ22" s="24"/>
      <c r="WQR22" s="24"/>
      <c r="WQS22" s="24"/>
      <c r="WQT22" s="24"/>
      <c r="WQU22" s="24"/>
      <c r="WQV22" s="24"/>
      <c r="WQW22" s="24"/>
      <c r="WQX22" s="24"/>
      <c r="WQY22" s="24"/>
      <c r="WQZ22" s="24"/>
      <c r="WRA22" s="24"/>
      <c r="WRB22" s="24"/>
      <c r="WRC22" s="24"/>
      <c r="WRD22" s="24"/>
      <c r="WRE22" s="24"/>
      <c r="WRF22" s="24"/>
      <c r="WRG22" s="24"/>
      <c r="WRH22" s="24"/>
      <c r="WRI22" s="24"/>
      <c r="WRJ22" s="24"/>
      <c r="WRK22" s="24"/>
      <c r="WRL22" s="24"/>
      <c r="WRM22" s="24"/>
      <c r="WRN22" s="24"/>
      <c r="WRO22" s="24"/>
      <c r="WRP22" s="24"/>
      <c r="WRQ22" s="24"/>
      <c r="WRR22" s="24"/>
      <c r="WRS22" s="24"/>
      <c r="WRT22" s="24"/>
      <c r="WRU22" s="24"/>
      <c r="WRV22" s="24"/>
      <c r="WRW22" s="24"/>
      <c r="WRX22" s="24"/>
      <c r="WRY22" s="24"/>
      <c r="WRZ22" s="24"/>
      <c r="WSA22" s="24"/>
      <c r="WSB22" s="24"/>
      <c r="WSC22" s="24"/>
      <c r="WSD22" s="24"/>
      <c r="WSE22" s="24"/>
      <c r="WSF22" s="24"/>
      <c r="WSG22" s="24"/>
      <c r="WSH22" s="24"/>
      <c r="WSI22" s="24"/>
      <c r="WSJ22" s="24"/>
      <c r="WSK22" s="24"/>
      <c r="WSL22" s="24"/>
      <c r="WSM22" s="24"/>
      <c r="WSN22" s="24"/>
      <c r="WSO22" s="24"/>
      <c r="WSP22" s="24"/>
      <c r="WSQ22" s="24"/>
      <c r="WSR22" s="24"/>
      <c r="WSS22" s="24"/>
      <c r="WST22" s="24"/>
      <c r="WSU22" s="24"/>
      <c r="WSV22" s="24"/>
      <c r="WSW22" s="24"/>
      <c r="WSX22" s="24"/>
      <c r="WSY22" s="24"/>
      <c r="WSZ22" s="24"/>
      <c r="WTA22" s="24"/>
      <c r="WTB22" s="24"/>
      <c r="WTC22" s="24"/>
      <c r="WTD22" s="24"/>
      <c r="WTE22" s="24"/>
      <c r="WTF22" s="24"/>
      <c r="WTG22" s="24"/>
      <c r="WTH22" s="24"/>
      <c r="WTI22" s="24"/>
      <c r="WTJ22" s="24"/>
      <c r="WTK22" s="24"/>
      <c r="WTL22" s="24"/>
      <c r="WTM22" s="24"/>
      <c r="WTN22" s="24"/>
      <c r="WTO22" s="24"/>
      <c r="WTP22" s="24"/>
      <c r="WTQ22" s="24"/>
      <c r="WTR22" s="24"/>
      <c r="WTS22" s="24"/>
      <c r="WTT22" s="24"/>
      <c r="WTU22" s="24"/>
      <c r="WTV22" s="24"/>
      <c r="WTW22" s="24"/>
      <c r="WTX22" s="24"/>
      <c r="WTY22" s="24"/>
      <c r="WTZ22" s="24"/>
      <c r="WUA22" s="24"/>
      <c r="WUB22" s="24"/>
      <c r="WUC22" s="24"/>
      <c r="WUD22" s="24"/>
      <c r="WUE22" s="24"/>
      <c r="WUF22" s="24"/>
      <c r="WUG22" s="24"/>
      <c r="WUH22" s="24"/>
      <c r="WUI22" s="24"/>
      <c r="WUJ22" s="24"/>
      <c r="WUK22" s="24"/>
      <c r="WUL22" s="24"/>
      <c r="WUM22" s="24"/>
      <c r="WUN22" s="24"/>
      <c r="WUO22" s="24"/>
      <c r="WUP22" s="24"/>
      <c r="WUQ22" s="24"/>
      <c r="WUR22" s="24"/>
      <c r="WUS22" s="24"/>
      <c r="WUT22" s="24"/>
      <c r="WUU22" s="24"/>
      <c r="WUV22" s="24"/>
      <c r="WUW22" s="24"/>
      <c r="WUX22" s="24"/>
      <c r="WUY22" s="24"/>
      <c r="WUZ22" s="24"/>
      <c r="WVA22" s="24"/>
      <c r="WVB22" s="24"/>
      <c r="WVC22" s="24"/>
      <c r="WVD22" s="24"/>
      <c r="WVE22" s="24"/>
      <c r="WVF22" s="24"/>
      <c r="WVG22" s="24"/>
      <c r="WVH22" s="24"/>
      <c r="WVI22" s="24"/>
      <c r="WVJ22" s="24"/>
      <c r="WVK22" s="24"/>
      <c r="WVL22" s="24"/>
      <c r="WVM22" s="24"/>
      <c r="WVN22" s="24"/>
      <c r="WVO22" s="24"/>
      <c r="WVP22" s="24"/>
      <c r="WVQ22" s="24"/>
      <c r="WVR22" s="24"/>
      <c r="WVS22" s="24"/>
      <c r="WVT22" s="24"/>
      <c r="WVU22" s="24"/>
      <c r="WVV22" s="24"/>
      <c r="WVW22" s="24"/>
      <c r="WVX22" s="24"/>
      <c r="WVY22" s="24"/>
      <c r="WVZ22" s="24"/>
      <c r="WWA22" s="24"/>
      <c r="WWB22" s="24"/>
      <c r="WWC22" s="24"/>
      <c r="WWD22" s="24"/>
      <c r="WWE22" s="24"/>
      <c r="WWF22" s="24"/>
      <c r="WWG22" s="24"/>
      <c r="WWH22" s="24"/>
      <c r="WWI22" s="24"/>
      <c r="WWJ22" s="24"/>
      <c r="WWK22" s="24"/>
      <c r="WWL22" s="24"/>
      <c r="WWM22" s="24"/>
      <c r="WWN22" s="24"/>
      <c r="WWO22" s="24"/>
      <c r="WWP22" s="24"/>
      <c r="WWQ22" s="24"/>
      <c r="WWR22" s="24"/>
      <c r="WWS22" s="24"/>
      <c r="WWT22" s="24"/>
      <c r="WWU22" s="24"/>
      <c r="WWV22" s="24"/>
      <c r="WWW22" s="24"/>
      <c r="WWX22" s="24"/>
      <c r="WWY22" s="24"/>
      <c r="WWZ22" s="24"/>
      <c r="WXA22" s="24"/>
      <c r="WXB22" s="24"/>
      <c r="WXC22" s="24"/>
      <c r="WXD22" s="24"/>
      <c r="WXE22" s="24"/>
      <c r="WXF22" s="24"/>
      <c r="WXG22" s="24"/>
      <c r="WXH22" s="24"/>
      <c r="WXI22" s="24"/>
      <c r="WXJ22" s="24"/>
      <c r="WXK22" s="24"/>
      <c r="WXL22" s="24"/>
      <c r="WXM22" s="24"/>
      <c r="WXN22" s="24"/>
      <c r="WXO22" s="24"/>
      <c r="WXP22" s="24"/>
      <c r="WXQ22" s="24"/>
      <c r="WXR22" s="24"/>
      <c r="WXS22" s="24"/>
      <c r="WXT22" s="24"/>
      <c r="WXU22" s="24"/>
      <c r="WXV22" s="24"/>
      <c r="WXW22" s="24"/>
      <c r="WXX22" s="24"/>
      <c r="WXY22" s="24"/>
      <c r="WXZ22" s="24"/>
      <c r="WYA22" s="24"/>
      <c r="WYB22" s="24"/>
      <c r="WYC22" s="24"/>
      <c r="WYD22" s="24"/>
      <c r="WYE22" s="24"/>
      <c r="WYF22" s="24"/>
      <c r="WYG22" s="24"/>
      <c r="WYH22" s="24"/>
      <c r="WYI22" s="24"/>
      <c r="WYJ22" s="24"/>
      <c r="WYK22" s="24"/>
      <c r="WYL22" s="24"/>
      <c r="WYM22" s="24"/>
      <c r="WYN22" s="24"/>
      <c r="WYO22" s="24"/>
      <c r="WYP22" s="24"/>
      <c r="WYQ22" s="24"/>
      <c r="WYR22" s="24"/>
      <c r="WYS22" s="24"/>
      <c r="WYT22" s="24"/>
      <c r="WYU22" s="24"/>
      <c r="WYV22" s="24"/>
      <c r="WYW22" s="24"/>
      <c r="WYX22" s="24"/>
      <c r="WYY22" s="24"/>
      <c r="WYZ22" s="24"/>
      <c r="WZA22" s="24"/>
      <c r="WZB22" s="24"/>
      <c r="WZC22" s="24"/>
      <c r="WZD22" s="24"/>
      <c r="WZE22" s="24"/>
      <c r="WZF22" s="24"/>
      <c r="WZG22" s="24"/>
      <c r="WZH22" s="24"/>
      <c r="WZI22" s="24"/>
      <c r="WZJ22" s="24"/>
      <c r="WZK22" s="24"/>
      <c r="WZL22" s="24"/>
      <c r="WZM22" s="24"/>
      <c r="WZN22" s="24"/>
      <c r="WZO22" s="24"/>
      <c r="WZP22" s="24"/>
      <c r="WZQ22" s="24"/>
      <c r="WZR22" s="24"/>
      <c r="WZS22" s="24"/>
      <c r="WZT22" s="24"/>
      <c r="WZU22" s="24"/>
      <c r="WZV22" s="24"/>
      <c r="WZW22" s="24"/>
      <c r="WZX22" s="24"/>
      <c r="WZY22" s="24"/>
      <c r="WZZ22" s="24"/>
      <c r="XAA22" s="24"/>
      <c r="XAB22" s="24"/>
      <c r="XAC22" s="24"/>
      <c r="XAD22" s="24"/>
      <c r="XAE22" s="24"/>
      <c r="XAF22" s="24"/>
      <c r="XAG22" s="24"/>
      <c r="XAH22" s="24"/>
      <c r="XAI22" s="24"/>
      <c r="XAJ22" s="24"/>
      <c r="XAK22" s="24"/>
      <c r="XAL22" s="24"/>
      <c r="XAM22" s="24"/>
      <c r="XAN22" s="24"/>
      <c r="XAO22" s="24"/>
      <c r="XAP22" s="24"/>
      <c r="XAQ22" s="24"/>
      <c r="XAR22" s="24"/>
      <c r="XAS22" s="24"/>
      <c r="XAT22" s="24"/>
      <c r="XAU22" s="24"/>
      <c r="XAV22" s="24"/>
      <c r="XAW22" s="24"/>
      <c r="XAX22" s="24"/>
      <c r="XAY22" s="24"/>
      <c r="XAZ22" s="24"/>
      <c r="XBA22" s="24"/>
      <c r="XBB22" s="24"/>
      <c r="XBC22" s="24"/>
      <c r="XBD22" s="24"/>
      <c r="XBE22" s="24"/>
      <c r="XBF22" s="24"/>
      <c r="XBG22" s="24"/>
      <c r="XBH22" s="24"/>
      <c r="XBI22" s="24"/>
      <c r="XBJ22" s="24"/>
      <c r="XBK22" s="24"/>
      <c r="XBL22" s="24"/>
      <c r="XBM22" s="24"/>
      <c r="XBN22" s="24"/>
      <c r="XBO22" s="24"/>
      <c r="XBP22" s="24"/>
      <c r="XBQ22" s="24"/>
      <c r="XBR22" s="24"/>
      <c r="XBS22" s="24"/>
      <c r="XBT22" s="24"/>
      <c r="XBU22" s="24"/>
      <c r="XBV22" s="24"/>
      <c r="XBW22" s="24"/>
      <c r="XBX22" s="24"/>
      <c r="XBY22" s="24"/>
      <c r="XBZ22" s="24"/>
      <c r="XCA22" s="24"/>
      <c r="XCB22" s="24"/>
      <c r="XCC22" s="24"/>
      <c r="XCD22" s="24"/>
      <c r="XCE22" s="24"/>
      <c r="XCF22" s="24"/>
      <c r="XCG22" s="24"/>
      <c r="XCH22" s="24"/>
      <c r="XCI22" s="24"/>
      <c r="XCJ22" s="24"/>
      <c r="XCK22" s="24"/>
      <c r="XCL22" s="24"/>
      <c r="XCM22" s="24"/>
      <c r="XCN22" s="24"/>
      <c r="XCO22" s="24"/>
      <c r="XCP22" s="24"/>
      <c r="XCQ22" s="24"/>
      <c r="XCR22" s="24"/>
      <c r="XCS22" s="24"/>
      <c r="XCT22" s="24"/>
      <c r="XCU22" s="24"/>
      <c r="XCV22" s="24"/>
      <c r="XCW22" s="24"/>
      <c r="XCX22" s="24"/>
      <c r="XCY22" s="24"/>
      <c r="XCZ22" s="24"/>
      <c r="XDA22" s="24"/>
      <c r="XDB22" s="24"/>
      <c r="XDC22" s="24"/>
      <c r="XDD22" s="24"/>
      <c r="XDE22" s="24"/>
      <c r="XDF22" s="24"/>
      <c r="XDG22" s="24"/>
      <c r="XDH22" s="24"/>
      <c r="XDI22" s="24"/>
      <c r="XDJ22" s="24"/>
      <c r="XDK22" s="24"/>
      <c r="XDL22" s="24"/>
      <c r="XDM22" s="24"/>
      <c r="XDN22" s="24"/>
      <c r="XDO22" s="24"/>
      <c r="XDP22" s="24"/>
      <c r="XDQ22" s="24"/>
      <c r="XDR22" s="24"/>
      <c r="XDS22" s="24"/>
      <c r="XDT22" s="24"/>
      <c r="XDU22" s="24"/>
      <c r="XDV22" s="24"/>
      <c r="XDW22" s="24"/>
      <c r="XDX22" s="24"/>
      <c r="XDY22" s="24"/>
      <c r="XDZ22" s="24"/>
      <c r="XEA22" s="24"/>
      <c r="XEB22" s="24"/>
      <c r="XEC22" s="24"/>
      <c r="XED22" s="24"/>
      <c r="XEE22" s="24"/>
      <c r="XEF22" s="24"/>
      <c r="XEG22" s="24"/>
      <c r="XEH22" s="24"/>
      <c r="XEI22" s="24"/>
      <c r="XEJ22" s="24"/>
      <c r="XEK22" s="24"/>
      <c r="XEL22" s="24"/>
      <c r="XEM22" s="24"/>
      <c r="XEN22" s="24"/>
      <c r="XEO22" s="24"/>
      <c r="XEP22" s="24"/>
      <c r="XEQ22" s="24"/>
      <c r="XER22" s="24"/>
      <c r="XES22" s="24"/>
      <c r="XET22" s="24"/>
      <c r="XEU22" s="24"/>
      <c r="XEV22" s="24"/>
      <c r="XEW22" s="24"/>
      <c r="XEX22" s="24"/>
      <c r="XEY22" s="24"/>
      <c r="XEZ22" s="24"/>
      <c r="XFA22" s="24"/>
      <c r="XFB22" s="24"/>
      <c r="XFC22" s="24"/>
      <c r="XFD22" s="24"/>
    </row>
    <row r="23" spans="1:16384" ht="18" customHeight="1">
      <c r="A23" s="24"/>
      <c r="B23" s="35"/>
      <c r="C23" s="36" t="s">
        <v>18</v>
      </c>
      <c r="D23" s="708" t="str">
        <f>+D2</f>
        <v>Q2 2016</v>
      </c>
      <c r="E23" s="744" t="str">
        <f>E2</f>
        <v>Incidentals</v>
      </c>
      <c r="F23" s="745" t="s">
        <v>96</v>
      </c>
      <c r="G23" s="708" t="str">
        <f>+G2</f>
        <v>Q2 2016</v>
      </c>
      <c r="H23" s="710"/>
      <c r="I23" s="708" t="str">
        <f>+I2</f>
        <v>Q2 2015</v>
      </c>
      <c r="J23" s="744" t="str">
        <f>+J2</f>
        <v>Incidentals</v>
      </c>
      <c r="K23" s="745" t="s">
        <v>96</v>
      </c>
      <c r="L23" s="708" t="str">
        <f>+L2</f>
        <v>Q2 2015</v>
      </c>
      <c r="M23" s="710"/>
      <c r="N23" s="44" t="s">
        <v>132</v>
      </c>
      <c r="O23" s="44" t="s">
        <v>132</v>
      </c>
      <c r="P23" s="710"/>
      <c r="Q23" s="24"/>
    </row>
    <row r="24" spans="1:16384" ht="18" customHeight="1">
      <c r="A24" s="24"/>
      <c r="B24" s="35"/>
      <c r="C24" s="40" t="s">
        <v>97</v>
      </c>
      <c r="D24" s="744" t="s">
        <v>95</v>
      </c>
      <c r="E24" s="744"/>
      <c r="F24" s="744"/>
      <c r="G24" s="706" t="s">
        <v>180</v>
      </c>
      <c r="H24" s="710"/>
      <c r="I24" s="744" t="s">
        <v>95</v>
      </c>
      <c r="J24" s="744"/>
      <c r="K24" s="744"/>
      <c r="L24" s="706" t="s">
        <v>180</v>
      </c>
      <c r="M24" s="710"/>
      <c r="N24" s="44" t="s">
        <v>95</v>
      </c>
      <c r="O24" s="44" t="s">
        <v>180</v>
      </c>
      <c r="P24" s="710"/>
      <c r="Q24" s="24"/>
    </row>
    <row r="25" spans="1:16384" ht="18" customHeight="1">
      <c r="A25" s="24"/>
      <c r="B25" s="45"/>
      <c r="C25" s="45"/>
      <c r="D25" s="714"/>
      <c r="E25" s="714"/>
      <c r="F25" s="714"/>
      <c r="G25" s="714"/>
      <c r="H25" s="733"/>
      <c r="I25" s="714"/>
      <c r="J25" s="714"/>
      <c r="K25" s="714"/>
      <c r="L25" s="714"/>
      <c r="M25" s="733"/>
      <c r="N25" s="746"/>
      <c r="O25" s="747"/>
      <c r="P25" s="733"/>
      <c r="Q25" s="24"/>
    </row>
    <row r="26" spans="1:16384" ht="18" customHeight="1">
      <c r="A26" s="24"/>
      <c r="B26" s="45"/>
      <c r="C26" s="644" t="s">
        <v>250</v>
      </c>
      <c r="D26" s="719">
        <v>446</v>
      </c>
      <c r="E26" s="75">
        <v>0</v>
      </c>
      <c r="F26" s="75">
        <v>-4</v>
      </c>
      <c r="G26" s="720">
        <f>D26-E26-F26</f>
        <v>450</v>
      </c>
      <c r="H26" s="721"/>
      <c r="I26" s="719">
        <f>+EBITDA!K5</f>
        <v>460</v>
      </c>
      <c r="J26" s="75">
        <v>0</v>
      </c>
      <c r="K26" s="75">
        <v>-1</v>
      </c>
      <c r="L26" s="720">
        <f>+I26-J26-K26</f>
        <v>461</v>
      </c>
      <c r="M26" s="721"/>
      <c r="N26" s="748">
        <f>+IFERROR(IF(D26*I26&lt;0,"n.m.",IF(D26/I26-1&gt;100%,"&gt;100%",D26/I26-1)),"n.m.")</f>
        <v>-3.0434782608695699E-2</v>
      </c>
      <c r="O26" s="722">
        <f>+IFERROR(IF(G26*L26&lt;0,"n.m.",IF(G26/L26-1&gt;100%,"&gt;100%",G26/L26-1)),"n.m.")</f>
        <v>-2.386117136659438E-2</v>
      </c>
      <c r="P26" s="723"/>
      <c r="Q26" s="24"/>
    </row>
    <row r="27" spans="1:16384" ht="18" customHeight="1">
      <c r="A27" s="24"/>
      <c r="B27" s="45"/>
      <c r="C27" s="644" t="s">
        <v>252</v>
      </c>
      <c r="D27" s="719">
        <v>351</v>
      </c>
      <c r="E27" s="75">
        <v>6</v>
      </c>
      <c r="F27" s="75">
        <v>-2</v>
      </c>
      <c r="G27" s="720">
        <f>D27-E27-F27</f>
        <v>347</v>
      </c>
      <c r="H27" s="721"/>
      <c r="I27" s="719">
        <f>+EBITDA!K6</f>
        <v>341</v>
      </c>
      <c r="J27" s="75">
        <v>-10</v>
      </c>
      <c r="K27" s="75">
        <v>-23</v>
      </c>
      <c r="L27" s="720">
        <f>+I27-J27-K27</f>
        <v>374</v>
      </c>
      <c r="M27" s="721"/>
      <c r="N27" s="748">
        <f t="shared" ref="N27:N37" si="3">+IFERROR(IF(D27*I27&lt;0,"n.m.",IF(D27/I27-1&gt;100%,"&gt;100%",D27/I27-1)),"n.m.")</f>
        <v>2.9325513196480912E-2</v>
      </c>
      <c r="O27" s="722">
        <f t="shared" ref="O27:O37" si="4">+IFERROR(IF(G27*L27&lt;0,"n.m.",IF(G27/L27-1&gt;100%,"&gt;100%",G27/L27-1)),"n.m.")</f>
        <v>-7.2192513368983913E-2</v>
      </c>
      <c r="P27" s="723"/>
      <c r="Q27" s="24"/>
    </row>
    <row r="28" spans="1:16384" ht="18" customHeight="1">
      <c r="A28" s="24"/>
      <c r="B28" s="45"/>
      <c r="C28" s="644" t="s">
        <v>251</v>
      </c>
      <c r="D28" s="719">
        <v>128</v>
      </c>
      <c r="E28" s="75">
        <v>0</v>
      </c>
      <c r="F28" s="75">
        <v>0</v>
      </c>
      <c r="G28" s="720">
        <f>D28-E28-F28</f>
        <v>128</v>
      </c>
      <c r="H28" s="721"/>
      <c r="I28" s="719">
        <f>+EBITDA!K7</f>
        <v>125</v>
      </c>
      <c r="J28" s="75">
        <v>0</v>
      </c>
      <c r="K28" s="75">
        <v>0</v>
      </c>
      <c r="L28" s="720">
        <f t="shared" ref="L28:L35" si="5">+I28-J28-K28</f>
        <v>125</v>
      </c>
      <c r="M28" s="721"/>
      <c r="N28" s="748">
        <f t="shared" si="3"/>
        <v>2.4000000000000021E-2</v>
      </c>
      <c r="O28" s="722">
        <f t="shared" si="4"/>
        <v>2.4000000000000021E-2</v>
      </c>
      <c r="P28" s="723"/>
      <c r="Q28" s="24"/>
    </row>
    <row r="29" spans="1:16384" ht="18" customHeight="1">
      <c r="A29" s="24"/>
      <c r="B29" s="45"/>
      <c r="C29" s="275" t="s">
        <v>330</v>
      </c>
      <c r="D29" s="719">
        <v>-287</v>
      </c>
      <c r="E29" s="75">
        <v>0</v>
      </c>
      <c r="F29" s="75">
        <v>-11</v>
      </c>
      <c r="G29" s="720">
        <f>D29-E29-F29</f>
        <v>-276</v>
      </c>
      <c r="H29" s="721"/>
      <c r="I29" s="719">
        <f>+EBITDA!K8</f>
        <v>-292</v>
      </c>
      <c r="J29" s="75">
        <v>6</v>
      </c>
      <c r="K29" s="75">
        <v>-7</v>
      </c>
      <c r="L29" s="720">
        <f t="shared" si="5"/>
        <v>-291</v>
      </c>
      <c r="M29" s="721"/>
      <c r="N29" s="748">
        <f t="shared" si="3"/>
        <v>-1.7123287671232834E-2</v>
      </c>
      <c r="O29" s="722">
        <f t="shared" si="4"/>
        <v>-5.1546391752577359E-2</v>
      </c>
      <c r="P29" s="723"/>
      <c r="Q29" s="24"/>
    </row>
    <row r="30" spans="1:16384" ht="18" customHeight="1">
      <c r="A30" s="24"/>
      <c r="B30" s="45"/>
      <c r="C30" s="275" t="s">
        <v>126</v>
      </c>
      <c r="D30" s="719">
        <v>-64</v>
      </c>
      <c r="E30" s="75">
        <v>0</v>
      </c>
      <c r="F30" s="75">
        <v>-2</v>
      </c>
      <c r="G30" s="720">
        <f>D30-E30-F30</f>
        <v>-62</v>
      </c>
      <c r="H30" s="721"/>
      <c r="I30" s="719">
        <f>+EBITDA!K9</f>
        <v>-67</v>
      </c>
      <c r="J30" s="75">
        <v>0</v>
      </c>
      <c r="K30" s="75">
        <v>3</v>
      </c>
      <c r="L30" s="720">
        <f t="shared" si="5"/>
        <v>-70</v>
      </c>
      <c r="M30" s="721"/>
      <c r="N30" s="748">
        <f t="shared" si="3"/>
        <v>-4.4776119402985093E-2</v>
      </c>
      <c r="O30" s="722">
        <f t="shared" si="4"/>
        <v>-0.11428571428571432</v>
      </c>
      <c r="P30" s="723"/>
      <c r="Q30" s="24"/>
    </row>
    <row r="31" spans="1:16384" s="60" customFormat="1" ht="18" customHeight="1">
      <c r="A31" s="49"/>
      <c r="B31" s="272"/>
      <c r="C31" s="724" t="s">
        <v>65</v>
      </c>
      <c r="D31" s="725">
        <f>D26+D27+D28+D29+D30</f>
        <v>574</v>
      </c>
      <c r="E31" s="101">
        <f>E26+E27+E28+E29+E30</f>
        <v>6</v>
      </c>
      <c r="F31" s="101">
        <f>F26+F27+F28+F29+F30</f>
        <v>-19</v>
      </c>
      <c r="G31" s="726">
        <f>G26+G27+G28+G29+G30</f>
        <v>587</v>
      </c>
      <c r="H31" s="727"/>
      <c r="I31" s="725">
        <f>+EBITDA!K10</f>
        <v>567</v>
      </c>
      <c r="J31" s="101">
        <f>+J26+J28+J27+J29+J30</f>
        <v>-4</v>
      </c>
      <c r="K31" s="101">
        <f>+K26+K28+K27+K29+K30</f>
        <v>-28</v>
      </c>
      <c r="L31" s="726">
        <f t="shared" si="5"/>
        <v>599</v>
      </c>
      <c r="M31" s="727"/>
      <c r="N31" s="749">
        <f t="shared" si="3"/>
        <v>1.2345679012345734E-2</v>
      </c>
      <c r="O31" s="728">
        <f t="shared" si="4"/>
        <v>-2.0033388981636091E-2</v>
      </c>
      <c r="P31" s="729"/>
      <c r="Q31" s="49"/>
    </row>
    <row r="32" spans="1:16384" s="60" customFormat="1" ht="18" customHeight="1">
      <c r="A32" s="49"/>
      <c r="B32" s="272"/>
      <c r="C32" s="730"/>
      <c r="D32" s="734"/>
      <c r="E32" s="101"/>
      <c r="F32" s="101"/>
      <c r="G32" s="726"/>
      <c r="H32" s="731"/>
      <c r="I32" s="734"/>
      <c r="J32" s="101"/>
      <c r="K32" s="101"/>
      <c r="L32" s="726"/>
      <c r="M32" s="727"/>
      <c r="N32" s="749"/>
      <c r="O32" s="728"/>
      <c r="P32" s="732"/>
      <c r="Q32" s="49"/>
    </row>
    <row r="33" spans="1:16384" s="60" customFormat="1" ht="18" customHeight="1">
      <c r="A33" s="49"/>
      <c r="B33" s="41"/>
      <c r="C33" s="730" t="s">
        <v>71</v>
      </c>
      <c r="D33" s="725">
        <v>6</v>
      </c>
      <c r="E33" s="101">
        <v>0</v>
      </c>
      <c r="F33" s="101">
        <v>0</v>
      </c>
      <c r="G33" s="726">
        <f>D33-E33-F33</f>
        <v>6</v>
      </c>
      <c r="H33" s="731"/>
      <c r="I33" s="725">
        <f>+EBITDA!K12</f>
        <v>6</v>
      </c>
      <c r="J33" s="101">
        <v>0</v>
      </c>
      <c r="K33" s="101">
        <v>0</v>
      </c>
      <c r="L33" s="726">
        <f t="shared" si="5"/>
        <v>6</v>
      </c>
      <c r="M33" s="731"/>
      <c r="N33" s="749">
        <f t="shared" si="3"/>
        <v>0</v>
      </c>
      <c r="O33" s="728">
        <f t="shared" si="4"/>
        <v>0</v>
      </c>
      <c r="P33" s="732"/>
      <c r="Q33" s="49"/>
      <c r="T33" s="179"/>
    </row>
    <row r="34" spans="1:16384" s="60" customFormat="1" ht="18" customHeight="1">
      <c r="A34" s="49"/>
      <c r="B34" s="41"/>
      <c r="C34" s="730"/>
      <c r="D34" s="725"/>
      <c r="E34" s="101"/>
      <c r="F34" s="101"/>
      <c r="G34" s="726"/>
      <c r="H34" s="731"/>
      <c r="I34" s="725"/>
      <c r="J34" s="101"/>
      <c r="K34" s="101"/>
      <c r="L34" s="726"/>
      <c r="M34" s="731"/>
      <c r="N34" s="749"/>
      <c r="O34" s="728"/>
      <c r="P34" s="732"/>
      <c r="Q34" s="49"/>
      <c r="T34" s="179"/>
    </row>
    <row r="35" spans="1:16384" s="60" customFormat="1" ht="18" customHeight="1">
      <c r="A35" s="49"/>
      <c r="B35" s="272"/>
      <c r="C35" s="41" t="s">
        <v>17</v>
      </c>
      <c r="D35" s="725">
        <v>-1</v>
      </c>
      <c r="E35" s="101">
        <v>0</v>
      </c>
      <c r="F35" s="101">
        <v>0</v>
      </c>
      <c r="G35" s="726">
        <f>D35-E35-F35</f>
        <v>-1</v>
      </c>
      <c r="H35" s="731"/>
      <c r="I35" s="725">
        <f>+EBITDA!K14</f>
        <v>-5</v>
      </c>
      <c r="J35" s="101">
        <v>5</v>
      </c>
      <c r="K35" s="101">
        <v>-7</v>
      </c>
      <c r="L35" s="726">
        <f t="shared" si="5"/>
        <v>-3</v>
      </c>
      <c r="M35" s="731"/>
      <c r="N35" s="749">
        <f t="shared" si="3"/>
        <v>-0.8</v>
      </c>
      <c r="O35" s="728">
        <f t="shared" si="4"/>
        <v>-0.66666666666666674</v>
      </c>
      <c r="P35" s="732"/>
      <c r="Q35" s="49"/>
    </row>
    <row r="36" spans="1:16384" s="60" customFormat="1" ht="18" customHeight="1">
      <c r="A36" s="49"/>
      <c r="B36" s="272"/>
      <c r="C36" s="41"/>
      <c r="D36" s="734"/>
      <c r="E36" s="101"/>
      <c r="F36" s="101"/>
      <c r="G36" s="735"/>
      <c r="H36" s="731"/>
      <c r="I36" s="734"/>
      <c r="J36" s="101"/>
      <c r="K36" s="101"/>
      <c r="L36" s="735"/>
      <c r="M36" s="731"/>
      <c r="N36" s="749"/>
      <c r="O36" s="728"/>
      <c r="P36" s="732"/>
      <c r="Q36" s="49"/>
    </row>
    <row r="37" spans="1:16384" s="60" customFormat="1" ht="18" customHeight="1">
      <c r="A37" s="49"/>
      <c r="B37" s="41"/>
      <c r="C37" s="134" t="s">
        <v>339</v>
      </c>
      <c r="D37" s="725">
        <f>D31+D33+D35</f>
        <v>579</v>
      </c>
      <c r="E37" s="101">
        <f>E31+E33+E35</f>
        <v>6</v>
      </c>
      <c r="F37" s="101">
        <f>F31+F33+F35</f>
        <v>-19</v>
      </c>
      <c r="G37" s="726">
        <f>G31+G33+G35</f>
        <v>592</v>
      </c>
      <c r="H37" s="731">
        <f>H31+H33+H35</f>
        <v>0</v>
      </c>
      <c r="I37" s="725">
        <f>+EBITDA!K16</f>
        <v>568</v>
      </c>
      <c r="J37" s="101">
        <f>J31+J33+J35</f>
        <v>1</v>
      </c>
      <c r="K37" s="101">
        <f>K31+K33+K35</f>
        <v>-35</v>
      </c>
      <c r="L37" s="726">
        <f>L31+L33+L35</f>
        <v>602</v>
      </c>
      <c r="M37" s="731"/>
      <c r="N37" s="749">
        <f t="shared" si="3"/>
        <v>1.936619718309851E-2</v>
      </c>
      <c r="O37" s="728">
        <f t="shared" si="4"/>
        <v>-1.6611295681063121E-2</v>
      </c>
      <c r="P37" s="732"/>
      <c r="Q37" s="49"/>
    </row>
    <row r="38" spans="1:16384" ht="18" customHeight="1">
      <c r="A38" s="24"/>
      <c r="B38" s="417"/>
      <c r="C38" s="733"/>
      <c r="D38" s="736"/>
      <c r="E38" s="736"/>
      <c r="F38" s="736"/>
      <c r="G38" s="736"/>
      <c r="H38" s="738"/>
      <c r="I38" s="736"/>
      <c r="J38" s="739"/>
      <c r="K38" s="739"/>
      <c r="L38" s="736"/>
      <c r="M38" s="625"/>
      <c r="N38" s="740"/>
      <c r="O38" s="740"/>
      <c r="P38" s="625"/>
      <c r="Q38" s="24"/>
    </row>
    <row r="39" spans="1:16384" ht="9" customHeight="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4"/>
      <c r="NI39" s="24"/>
      <c r="NJ39" s="24"/>
      <c r="NK39" s="24"/>
      <c r="NL39" s="24"/>
      <c r="NM39" s="24"/>
      <c r="NN39" s="24"/>
      <c r="NO39" s="24"/>
      <c r="NP39" s="24"/>
      <c r="NQ39" s="24"/>
      <c r="NR39" s="24"/>
      <c r="NS39" s="24"/>
      <c r="NT39" s="24"/>
      <c r="NU39" s="24"/>
      <c r="NV39" s="24"/>
      <c r="NW39" s="24"/>
      <c r="NX39" s="24"/>
      <c r="NY39" s="24"/>
      <c r="NZ39" s="24"/>
      <c r="OA39" s="24"/>
      <c r="OB39" s="24"/>
      <c r="OC39" s="24"/>
      <c r="OD39" s="24"/>
      <c r="OE39" s="24"/>
      <c r="OF39" s="24"/>
      <c r="OG39" s="24"/>
      <c r="OH39" s="24"/>
      <c r="OI39" s="24"/>
      <c r="OJ39" s="24"/>
      <c r="OK39" s="24"/>
      <c r="OL39" s="24"/>
      <c r="OM39" s="24"/>
      <c r="ON39" s="24"/>
      <c r="OO39" s="24"/>
      <c r="OP39" s="24"/>
      <c r="OQ39" s="24"/>
      <c r="OR39" s="24"/>
      <c r="OS39" s="24"/>
      <c r="OT39" s="24"/>
      <c r="OU39" s="24"/>
      <c r="OV39" s="24"/>
      <c r="OW39" s="24"/>
      <c r="OX39" s="24"/>
      <c r="OY39" s="24"/>
      <c r="OZ39" s="24"/>
      <c r="PA39" s="24"/>
      <c r="PB39" s="24"/>
      <c r="PC39" s="24"/>
      <c r="PD39" s="24"/>
      <c r="PE39" s="24"/>
      <c r="PF39" s="24"/>
      <c r="PG39" s="24"/>
      <c r="PH39" s="24"/>
      <c r="PI39" s="24"/>
      <c r="PJ39" s="24"/>
      <c r="PK39" s="24"/>
      <c r="PL39" s="24"/>
      <c r="PM39" s="24"/>
      <c r="PN39" s="24"/>
      <c r="PO39" s="24"/>
      <c r="PP39" s="24"/>
      <c r="PQ39" s="24"/>
      <c r="PR39" s="24"/>
      <c r="PS39" s="24"/>
      <c r="PT39" s="24"/>
      <c r="PU39" s="24"/>
      <c r="PV39" s="24"/>
      <c r="PW39" s="24"/>
      <c r="PX39" s="24"/>
      <c r="PY39" s="24"/>
      <c r="PZ39" s="24"/>
      <c r="QA39" s="24"/>
      <c r="QB39" s="24"/>
      <c r="QC39" s="24"/>
      <c r="QD39" s="24"/>
      <c r="QE39" s="24"/>
      <c r="QF39" s="24"/>
      <c r="QG39" s="24"/>
      <c r="QH39" s="24"/>
      <c r="QI39" s="24"/>
      <c r="QJ39" s="24"/>
      <c r="QK39" s="24"/>
      <c r="QL39" s="24"/>
      <c r="QM39" s="24"/>
      <c r="QN39" s="24"/>
      <c r="QO39" s="24"/>
      <c r="QP39" s="24"/>
      <c r="QQ39" s="24"/>
      <c r="QR39" s="24"/>
      <c r="QS39" s="24"/>
      <c r="QT39" s="24"/>
      <c r="QU39" s="24"/>
      <c r="QV39" s="24"/>
      <c r="QW39" s="24"/>
      <c r="QX39" s="24"/>
      <c r="QY39" s="24"/>
      <c r="QZ39" s="24"/>
      <c r="RA39" s="24"/>
      <c r="RB39" s="24"/>
      <c r="RC39" s="24"/>
      <c r="RD39" s="24"/>
      <c r="RE39" s="24"/>
      <c r="RF39" s="24"/>
      <c r="RG39" s="24"/>
      <c r="RH39" s="24"/>
      <c r="RI39" s="24"/>
      <c r="RJ39" s="24"/>
      <c r="RK39" s="24"/>
      <c r="RL39" s="24"/>
      <c r="RM39" s="24"/>
      <c r="RN39" s="24"/>
      <c r="RO39" s="24"/>
      <c r="RP39" s="24"/>
      <c r="RQ39" s="24"/>
      <c r="RR39" s="24"/>
      <c r="RS39" s="24"/>
      <c r="RT39" s="24"/>
      <c r="RU39" s="24"/>
      <c r="RV39" s="24"/>
      <c r="RW39" s="24"/>
      <c r="RX39" s="24"/>
      <c r="RY39" s="24"/>
      <c r="RZ39" s="24"/>
      <c r="SA39" s="24"/>
      <c r="SB39" s="24"/>
      <c r="SC39" s="24"/>
      <c r="SD39" s="24"/>
      <c r="SE39" s="24"/>
      <c r="SF39" s="24"/>
      <c r="SG39" s="24"/>
      <c r="SH39" s="24"/>
      <c r="SI39" s="24"/>
      <c r="SJ39" s="24"/>
      <c r="SK39" s="24"/>
      <c r="SL39" s="24"/>
      <c r="SM39" s="24"/>
      <c r="SN39" s="24"/>
      <c r="SO39" s="24"/>
      <c r="SP39" s="24"/>
      <c r="SQ39" s="24"/>
      <c r="SR39" s="24"/>
      <c r="SS39" s="24"/>
      <c r="ST39" s="24"/>
      <c r="SU39" s="24"/>
      <c r="SV39" s="24"/>
      <c r="SW39" s="24"/>
      <c r="SX39" s="24"/>
      <c r="SY39" s="24"/>
      <c r="SZ39" s="24"/>
      <c r="TA39" s="24"/>
      <c r="TB39" s="24"/>
      <c r="TC39" s="24"/>
      <c r="TD39" s="24"/>
      <c r="TE39" s="24"/>
      <c r="TF39" s="24"/>
      <c r="TG39" s="24"/>
      <c r="TH39" s="24"/>
      <c r="TI39" s="24"/>
      <c r="TJ39" s="24"/>
      <c r="TK39" s="24"/>
      <c r="TL39" s="24"/>
      <c r="TM39" s="24"/>
      <c r="TN39" s="24"/>
      <c r="TO39" s="24"/>
      <c r="TP39" s="24"/>
      <c r="TQ39" s="24"/>
      <c r="TR39" s="24"/>
      <c r="TS39" s="24"/>
      <c r="TT39" s="24"/>
      <c r="TU39" s="24"/>
      <c r="TV39" s="24"/>
      <c r="TW39" s="24"/>
      <c r="TX39" s="24"/>
      <c r="TY39" s="24"/>
      <c r="TZ39" s="24"/>
      <c r="UA39" s="24"/>
      <c r="UB39" s="24"/>
      <c r="UC39" s="24"/>
      <c r="UD39" s="24"/>
      <c r="UE39" s="24"/>
      <c r="UF39" s="24"/>
      <c r="UG39" s="24"/>
      <c r="UH39" s="24"/>
      <c r="UI39" s="24"/>
      <c r="UJ39" s="24"/>
      <c r="UK39" s="24"/>
      <c r="UL39" s="24"/>
      <c r="UM39" s="24"/>
      <c r="UN39" s="24"/>
      <c r="UO39" s="24"/>
      <c r="UP39" s="24"/>
      <c r="UQ39" s="24"/>
      <c r="UR39" s="24"/>
      <c r="US39" s="24"/>
      <c r="UT39" s="24"/>
      <c r="UU39" s="24"/>
      <c r="UV39" s="24"/>
      <c r="UW39" s="24"/>
      <c r="UX39" s="24"/>
      <c r="UY39" s="24"/>
      <c r="UZ39" s="24"/>
      <c r="VA39" s="24"/>
      <c r="VB39" s="24"/>
      <c r="VC39" s="24"/>
      <c r="VD39" s="24"/>
      <c r="VE39" s="24"/>
      <c r="VF39" s="24"/>
      <c r="VG39" s="24"/>
      <c r="VH39" s="24"/>
      <c r="VI39" s="24"/>
      <c r="VJ39" s="24"/>
      <c r="VK39" s="24"/>
      <c r="VL39" s="24"/>
      <c r="VM39" s="24"/>
      <c r="VN39" s="24"/>
      <c r="VO39" s="24"/>
      <c r="VP39" s="24"/>
      <c r="VQ39" s="24"/>
      <c r="VR39" s="24"/>
      <c r="VS39" s="24"/>
      <c r="VT39" s="24"/>
      <c r="VU39" s="24"/>
      <c r="VV39" s="24"/>
      <c r="VW39" s="24"/>
      <c r="VX39" s="24"/>
      <c r="VY39" s="24"/>
      <c r="VZ39" s="24"/>
      <c r="WA39" s="24"/>
      <c r="WB39" s="24"/>
      <c r="WC39" s="24"/>
      <c r="WD39" s="24"/>
      <c r="WE39" s="24"/>
      <c r="WF39" s="24"/>
      <c r="WG39" s="24"/>
      <c r="WH39" s="24"/>
      <c r="WI39" s="24"/>
      <c r="WJ39" s="24"/>
      <c r="WK39" s="24"/>
      <c r="WL39" s="24"/>
      <c r="WM39" s="24"/>
      <c r="WN39" s="24"/>
      <c r="WO39" s="24"/>
      <c r="WP39" s="24"/>
      <c r="WQ39" s="24"/>
      <c r="WR39" s="24"/>
      <c r="WS39" s="24"/>
      <c r="WT39" s="24"/>
      <c r="WU39" s="24"/>
      <c r="WV39" s="24"/>
      <c r="WW39" s="24"/>
      <c r="WX39" s="24"/>
      <c r="WY39" s="24"/>
      <c r="WZ39" s="24"/>
      <c r="XA39" s="24"/>
      <c r="XB39" s="24"/>
      <c r="XC39" s="24"/>
      <c r="XD39" s="24"/>
      <c r="XE39" s="24"/>
      <c r="XF39" s="24"/>
      <c r="XG39" s="24"/>
      <c r="XH39" s="24"/>
      <c r="XI39" s="24"/>
      <c r="XJ39" s="24"/>
      <c r="XK39" s="24"/>
      <c r="XL39" s="24"/>
      <c r="XM39" s="24"/>
      <c r="XN39" s="24"/>
      <c r="XO39" s="24"/>
      <c r="XP39" s="24"/>
      <c r="XQ39" s="24"/>
      <c r="XR39" s="24"/>
      <c r="XS39" s="24"/>
      <c r="XT39" s="24"/>
      <c r="XU39" s="24"/>
      <c r="XV39" s="24"/>
      <c r="XW39" s="24"/>
      <c r="XX39" s="24"/>
      <c r="XY39" s="24"/>
      <c r="XZ39" s="24"/>
      <c r="YA39" s="24"/>
      <c r="YB39" s="24"/>
      <c r="YC39" s="24"/>
      <c r="YD39" s="24"/>
      <c r="YE39" s="24"/>
      <c r="YF39" s="24"/>
      <c r="YG39" s="24"/>
      <c r="YH39" s="24"/>
      <c r="YI39" s="24"/>
      <c r="YJ39" s="24"/>
      <c r="YK39" s="24"/>
      <c r="YL39" s="24"/>
      <c r="YM39" s="24"/>
      <c r="YN39" s="24"/>
      <c r="YO39" s="24"/>
      <c r="YP39" s="24"/>
      <c r="YQ39" s="24"/>
      <c r="YR39" s="24"/>
      <c r="YS39" s="24"/>
      <c r="YT39" s="24"/>
      <c r="YU39" s="24"/>
      <c r="YV39" s="24"/>
      <c r="YW39" s="24"/>
      <c r="YX39" s="24"/>
      <c r="YY39" s="24"/>
      <c r="YZ39" s="24"/>
      <c r="ZA39" s="24"/>
      <c r="ZB39" s="24"/>
      <c r="ZC39" s="24"/>
      <c r="ZD39" s="24"/>
      <c r="ZE39" s="24"/>
      <c r="ZF39" s="24"/>
      <c r="ZG39" s="24"/>
      <c r="ZH39" s="24"/>
      <c r="ZI39" s="24"/>
      <c r="ZJ39" s="24"/>
      <c r="ZK39" s="24"/>
      <c r="ZL39" s="24"/>
      <c r="ZM39" s="24"/>
      <c r="ZN39" s="24"/>
      <c r="ZO39" s="24"/>
      <c r="ZP39" s="24"/>
      <c r="ZQ39" s="24"/>
      <c r="ZR39" s="24"/>
      <c r="ZS39" s="24"/>
      <c r="ZT39" s="24"/>
      <c r="ZU39" s="24"/>
      <c r="ZV39" s="24"/>
      <c r="ZW39" s="24"/>
      <c r="ZX39" s="24"/>
      <c r="ZY39" s="24"/>
      <c r="ZZ39" s="24"/>
      <c r="AAA39" s="24"/>
      <c r="AAB39" s="24"/>
      <c r="AAC39" s="24"/>
      <c r="AAD39" s="24"/>
      <c r="AAE39" s="24"/>
      <c r="AAF39" s="24"/>
      <c r="AAG39" s="24"/>
      <c r="AAH39" s="24"/>
      <c r="AAI39" s="24"/>
      <c r="AAJ39" s="24"/>
      <c r="AAK39" s="24"/>
      <c r="AAL39" s="24"/>
      <c r="AAM39" s="24"/>
      <c r="AAN39" s="24"/>
      <c r="AAO39" s="24"/>
      <c r="AAP39" s="24"/>
      <c r="AAQ39" s="24"/>
      <c r="AAR39" s="24"/>
      <c r="AAS39" s="24"/>
      <c r="AAT39" s="24"/>
      <c r="AAU39" s="24"/>
      <c r="AAV39" s="24"/>
      <c r="AAW39" s="24"/>
      <c r="AAX39" s="24"/>
      <c r="AAY39" s="24"/>
      <c r="AAZ39" s="24"/>
      <c r="ABA39" s="24"/>
      <c r="ABB39" s="24"/>
      <c r="ABC39" s="24"/>
      <c r="ABD39" s="24"/>
      <c r="ABE39" s="24"/>
      <c r="ABF39" s="24"/>
      <c r="ABG39" s="24"/>
      <c r="ABH39" s="24"/>
      <c r="ABI39" s="24"/>
      <c r="ABJ39" s="24"/>
      <c r="ABK39" s="24"/>
      <c r="ABL39" s="24"/>
      <c r="ABM39" s="24"/>
      <c r="ABN39" s="24"/>
      <c r="ABO39" s="24"/>
      <c r="ABP39" s="24"/>
      <c r="ABQ39" s="24"/>
      <c r="ABR39" s="24"/>
      <c r="ABS39" s="24"/>
      <c r="ABT39" s="24"/>
      <c r="ABU39" s="24"/>
      <c r="ABV39" s="24"/>
      <c r="ABW39" s="24"/>
      <c r="ABX39" s="24"/>
      <c r="ABY39" s="24"/>
      <c r="ABZ39" s="24"/>
      <c r="ACA39" s="24"/>
      <c r="ACB39" s="24"/>
      <c r="ACC39" s="24"/>
      <c r="ACD39" s="24"/>
      <c r="ACE39" s="24"/>
      <c r="ACF39" s="24"/>
      <c r="ACG39" s="24"/>
      <c r="ACH39" s="24"/>
      <c r="ACI39" s="24"/>
      <c r="ACJ39" s="24"/>
      <c r="ACK39" s="24"/>
      <c r="ACL39" s="24"/>
      <c r="ACM39" s="24"/>
      <c r="ACN39" s="24"/>
      <c r="ACO39" s="24"/>
      <c r="ACP39" s="24"/>
      <c r="ACQ39" s="24"/>
      <c r="ACR39" s="24"/>
      <c r="ACS39" s="24"/>
      <c r="ACT39" s="24"/>
      <c r="ACU39" s="24"/>
      <c r="ACV39" s="24"/>
      <c r="ACW39" s="24"/>
      <c r="ACX39" s="24"/>
      <c r="ACY39" s="24"/>
      <c r="ACZ39" s="24"/>
      <c r="ADA39" s="24"/>
      <c r="ADB39" s="24"/>
      <c r="ADC39" s="24"/>
      <c r="ADD39" s="24"/>
      <c r="ADE39" s="24"/>
      <c r="ADF39" s="24"/>
      <c r="ADG39" s="24"/>
      <c r="ADH39" s="24"/>
      <c r="ADI39" s="24"/>
      <c r="ADJ39" s="24"/>
      <c r="ADK39" s="24"/>
      <c r="ADL39" s="24"/>
      <c r="ADM39" s="24"/>
      <c r="ADN39" s="24"/>
      <c r="ADO39" s="24"/>
      <c r="ADP39" s="24"/>
      <c r="ADQ39" s="24"/>
      <c r="ADR39" s="24"/>
      <c r="ADS39" s="24"/>
      <c r="ADT39" s="24"/>
      <c r="ADU39" s="24"/>
      <c r="ADV39" s="24"/>
      <c r="ADW39" s="24"/>
      <c r="ADX39" s="24"/>
      <c r="ADY39" s="24"/>
      <c r="ADZ39" s="24"/>
      <c r="AEA39" s="24"/>
      <c r="AEB39" s="24"/>
      <c r="AEC39" s="24"/>
      <c r="AED39" s="24"/>
      <c r="AEE39" s="24"/>
      <c r="AEF39" s="24"/>
      <c r="AEG39" s="24"/>
      <c r="AEH39" s="24"/>
      <c r="AEI39" s="24"/>
      <c r="AEJ39" s="24"/>
      <c r="AEK39" s="24"/>
      <c r="AEL39" s="24"/>
      <c r="AEM39" s="24"/>
      <c r="AEN39" s="24"/>
      <c r="AEO39" s="24"/>
      <c r="AEP39" s="24"/>
      <c r="AEQ39" s="24"/>
      <c r="AER39" s="24"/>
      <c r="AES39" s="24"/>
      <c r="AET39" s="24"/>
      <c r="AEU39" s="24"/>
      <c r="AEV39" s="24"/>
      <c r="AEW39" s="24"/>
      <c r="AEX39" s="24"/>
      <c r="AEY39" s="24"/>
      <c r="AEZ39" s="24"/>
      <c r="AFA39" s="24"/>
      <c r="AFB39" s="24"/>
      <c r="AFC39" s="24"/>
      <c r="AFD39" s="24"/>
      <c r="AFE39" s="24"/>
      <c r="AFF39" s="24"/>
      <c r="AFG39" s="24"/>
      <c r="AFH39" s="24"/>
      <c r="AFI39" s="24"/>
      <c r="AFJ39" s="24"/>
      <c r="AFK39" s="24"/>
      <c r="AFL39" s="24"/>
      <c r="AFM39" s="24"/>
      <c r="AFN39" s="24"/>
      <c r="AFO39" s="24"/>
      <c r="AFP39" s="24"/>
      <c r="AFQ39" s="24"/>
      <c r="AFR39" s="24"/>
      <c r="AFS39" s="24"/>
      <c r="AFT39" s="24"/>
      <c r="AFU39" s="24"/>
      <c r="AFV39" s="24"/>
      <c r="AFW39" s="24"/>
      <c r="AFX39" s="24"/>
      <c r="AFY39" s="24"/>
      <c r="AFZ39" s="24"/>
      <c r="AGA39" s="24"/>
      <c r="AGB39" s="24"/>
      <c r="AGC39" s="24"/>
      <c r="AGD39" s="24"/>
      <c r="AGE39" s="24"/>
      <c r="AGF39" s="24"/>
      <c r="AGG39" s="24"/>
      <c r="AGH39" s="24"/>
      <c r="AGI39" s="24"/>
      <c r="AGJ39" s="24"/>
      <c r="AGK39" s="24"/>
      <c r="AGL39" s="24"/>
      <c r="AGM39" s="24"/>
      <c r="AGN39" s="24"/>
      <c r="AGO39" s="24"/>
      <c r="AGP39" s="24"/>
      <c r="AGQ39" s="24"/>
      <c r="AGR39" s="24"/>
      <c r="AGS39" s="24"/>
      <c r="AGT39" s="24"/>
      <c r="AGU39" s="24"/>
      <c r="AGV39" s="24"/>
      <c r="AGW39" s="24"/>
      <c r="AGX39" s="24"/>
      <c r="AGY39" s="24"/>
      <c r="AGZ39" s="24"/>
      <c r="AHA39" s="24"/>
      <c r="AHB39" s="24"/>
      <c r="AHC39" s="24"/>
      <c r="AHD39" s="24"/>
      <c r="AHE39" s="24"/>
      <c r="AHF39" s="24"/>
      <c r="AHG39" s="24"/>
      <c r="AHH39" s="24"/>
      <c r="AHI39" s="24"/>
      <c r="AHJ39" s="24"/>
      <c r="AHK39" s="24"/>
      <c r="AHL39" s="24"/>
      <c r="AHM39" s="24"/>
      <c r="AHN39" s="24"/>
      <c r="AHO39" s="24"/>
      <c r="AHP39" s="24"/>
      <c r="AHQ39" s="24"/>
      <c r="AHR39" s="24"/>
      <c r="AHS39" s="24"/>
      <c r="AHT39" s="24"/>
      <c r="AHU39" s="24"/>
      <c r="AHV39" s="24"/>
      <c r="AHW39" s="24"/>
      <c r="AHX39" s="24"/>
      <c r="AHY39" s="24"/>
      <c r="AHZ39" s="24"/>
      <c r="AIA39" s="24"/>
      <c r="AIB39" s="24"/>
      <c r="AIC39" s="24"/>
      <c r="AID39" s="24"/>
      <c r="AIE39" s="24"/>
      <c r="AIF39" s="24"/>
      <c r="AIG39" s="24"/>
      <c r="AIH39" s="24"/>
      <c r="AII39" s="24"/>
      <c r="AIJ39" s="24"/>
      <c r="AIK39" s="24"/>
      <c r="AIL39" s="24"/>
      <c r="AIM39" s="24"/>
      <c r="AIN39" s="24"/>
      <c r="AIO39" s="24"/>
      <c r="AIP39" s="24"/>
      <c r="AIQ39" s="24"/>
      <c r="AIR39" s="24"/>
      <c r="AIS39" s="24"/>
      <c r="AIT39" s="24"/>
      <c r="AIU39" s="24"/>
      <c r="AIV39" s="24"/>
      <c r="AIW39" s="24"/>
      <c r="AIX39" s="24"/>
      <c r="AIY39" s="24"/>
      <c r="AIZ39" s="24"/>
      <c r="AJA39" s="24"/>
      <c r="AJB39" s="24"/>
      <c r="AJC39" s="24"/>
      <c r="AJD39" s="24"/>
      <c r="AJE39" s="24"/>
      <c r="AJF39" s="24"/>
      <c r="AJG39" s="24"/>
      <c r="AJH39" s="24"/>
      <c r="AJI39" s="24"/>
      <c r="AJJ39" s="24"/>
      <c r="AJK39" s="24"/>
      <c r="AJL39" s="24"/>
      <c r="AJM39" s="24"/>
      <c r="AJN39" s="24"/>
      <c r="AJO39" s="24"/>
      <c r="AJP39" s="24"/>
      <c r="AJQ39" s="24"/>
      <c r="AJR39" s="24"/>
      <c r="AJS39" s="24"/>
      <c r="AJT39" s="24"/>
      <c r="AJU39" s="24"/>
      <c r="AJV39" s="24"/>
      <c r="AJW39" s="24"/>
      <c r="AJX39" s="24"/>
      <c r="AJY39" s="24"/>
      <c r="AJZ39" s="24"/>
      <c r="AKA39" s="24"/>
      <c r="AKB39" s="24"/>
      <c r="AKC39" s="24"/>
      <c r="AKD39" s="24"/>
      <c r="AKE39" s="24"/>
      <c r="AKF39" s="24"/>
      <c r="AKG39" s="24"/>
      <c r="AKH39" s="24"/>
      <c r="AKI39" s="24"/>
      <c r="AKJ39" s="24"/>
      <c r="AKK39" s="24"/>
      <c r="AKL39" s="24"/>
      <c r="AKM39" s="24"/>
      <c r="AKN39" s="24"/>
      <c r="AKO39" s="24"/>
      <c r="AKP39" s="24"/>
      <c r="AKQ39" s="24"/>
      <c r="AKR39" s="24"/>
      <c r="AKS39" s="24"/>
      <c r="AKT39" s="24"/>
      <c r="AKU39" s="24"/>
      <c r="AKV39" s="24"/>
      <c r="AKW39" s="24"/>
      <c r="AKX39" s="24"/>
      <c r="AKY39" s="24"/>
      <c r="AKZ39" s="24"/>
      <c r="ALA39" s="24"/>
      <c r="ALB39" s="24"/>
      <c r="ALC39" s="24"/>
      <c r="ALD39" s="24"/>
      <c r="ALE39" s="24"/>
      <c r="ALF39" s="24"/>
      <c r="ALG39" s="24"/>
      <c r="ALH39" s="24"/>
      <c r="ALI39" s="24"/>
      <c r="ALJ39" s="24"/>
      <c r="ALK39" s="24"/>
      <c r="ALL39" s="24"/>
      <c r="ALM39" s="24"/>
      <c r="ALN39" s="24"/>
      <c r="ALO39" s="24"/>
      <c r="ALP39" s="24"/>
      <c r="ALQ39" s="24"/>
      <c r="ALR39" s="24"/>
      <c r="ALS39" s="24"/>
      <c r="ALT39" s="24"/>
      <c r="ALU39" s="24"/>
      <c r="ALV39" s="24"/>
      <c r="ALW39" s="24"/>
      <c r="ALX39" s="24"/>
      <c r="ALY39" s="24"/>
      <c r="ALZ39" s="24"/>
      <c r="AMA39" s="24"/>
      <c r="AMB39" s="24"/>
      <c r="AMC39" s="24"/>
      <c r="AMD39" s="24"/>
      <c r="AME39" s="24"/>
      <c r="AMF39" s="24"/>
      <c r="AMG39" s="24"/>
      <c r="AMH39" s="24"/>
      <c r="AMI39" s="24"/>
      <c r="AMJ39" s="24"/>
      <c r="AMK39" s="24"/>
      <c r="AML39" s="24"/>
      <c r="AMM39" s="24"/>
      <c r="AMN39" s="24"/>
      <c r="AMO39" s="24"/>
      <c r="AMP39" s="24"/>
      <c r="AMQ39" s="24"/>
      <c r="AMR39" s="24"/>
      <c r="AMS39" s="24"/>
      <c r="AMT39" s="24"/>
      <c r="AMU39" s="24"/>
      <c r="AMV39" s="24"/>
      <c r="AMW39" s="24"/>
      <c r="AMX39" s="24"/>
      <c r="AMY39" s="24"/>
      <c r="AMZ39" s="24"/>
      <c r="ANA39" s="24"/>
      <c r="ANB39" s="24"/>
      <c r="ANC39" s="24"/>
      <c r="AND39" s="24"/>
      <c r="ANE39" s="24"/>
      <c r="ANF39" s="24"/>
      <c r="ANG39" s="24"/>
      <c r="ANH39" s="24"/>
      <c r="ANI39" s="24"/>
      <c r="ANJ39" s="24"/>
      <c r="ANK39" s="24"/>
      <c r="ANL39" s="24"/>
      <c r="ANM39" s="24"/>
      <c r="ANN39" s="24"/>
      <c r="ANO39" s="24"/>
      <c r="ANP39" s="24"/>
      <c r="ANQ39" s="24"/>
      <c r="ANR39" s="24"/>
      <c r="ANS39" s="24"/>
      <c r="ANT39" s="24"/>
      <c r="ANU39" s="24"/>
      <c r="ANV39" s="24"/>
      <c r="ANW39" s="24"/>
      <c r="ANX39" s="24"/>
      <c r="ANY39" s="24"/>
      <c r="ANZ39" s="24"/>
      <c r="AOA39" s="24"/>
      <c r="AOB39" s="24"/>
      <c r="AOC39" s="24"/>
      <c r="AOD39" s="24"/>
      <c r="AOE39" s="24"/>
      <c r="AOF39" s="24"/>
      <c r="AOG39" s="24"/>
      <c r="AOH39" s="24"/>
      <c r="AOI39" s="24"/>
      <c r="AOJ39" s="24"/>
      <c r="AOK39" s="24"/>
      <c r="AOL39" s="24"/>
      <c r="AOM39" s="24"/>
      <c r="AON39" s="24"/>
      <c r="AOO39" s="24"/>
      <c r="AOP39" s="24"/>
      <c r="AOQ39" s="24"/>
      <c r="AOR39" s="24"/>
      <c r="AOS39" s="24"/>
      <c r="AOT39" s="24"/>
      <c r="AOU39" s="24"/>
      <c r="AOV39" s="24"/>
      <c r="AOW39" s="24"/>
      <c r="AOX39" s="24"/>
      <c r="AOY39" s="24"/>
      <c r="AOZ39" s="24"/>
      <c r="APA39" s="24"/>
      <c r="APB39" s="24"/>
      <c r="APC39" s="24"/>
      <c r="APD39" s="24"/>
      <c r="APE39" s="24"/>
      <c r="APF39" s="24"/>
      <c r="APG39" s="24"/>
      <c r="APH39" s="24"/>
      <c r="API39" s="24"/>
      <c r="APJ39" s="24"/>
      <c r="APK39" s="24"/>
      <c r="APL39" s="24"/>
      <c r="APM39" s="24"/>
      <c r="APN39" s="24"/>
      <c r="APO39" s="24"/>
      <c r="APP39" s="24"/>
      <c r="APQ39" s="24"/>
      <c r="APR39" s="24"/>
      <c r="APS39" s="24"/>
      <c r="APT39" s="24"/>
      <c r="APU39" s="24"/>
      <c r="APV39" s="24"/>
      <c r="APW39" s="24"/>
      <c r="APX39" s="24"/>
      <c r="APY39" s="24"/>
      <c r="APZ39" s="24"/>
      <c r="AQA39" s="24"/>
      <c r="AQB39" s="24"/>
      <c r="AQC39" s="24"/>
      <c r="AQD39" s="24"/>
      <c r="AQE39" s="24"/>
      <c r="AQF39" s="24"/>
      <c r="AQG39" s="24"/>
      <c r="AQH39" s="24"/>
      <c r="AQI39" s="24"/>
      <c r="AQJ39" s="24"/>
      <c r="AQK39" s="24"/>
      <c r="AQL39" s="24"/>
      <c r="AQM39" s="24"/>
      <c r="AQN39" s="24"/>
      <c r="AQO39" s="24"/>
      <c r="AQP39" s="24"/>
      <c r="AQQ39" s="24"/>
      <c r="AQR39" s="24"/>
      <c r="AQS39" s="24"/>
      <c r="AQT39" s="24"/>
      <c r="AQU39" s="24"/>
      <c r="AQV39" s="24"/>
      <c r="AQW39" s="24"/>
      <c r="AQX39" s="24"/>
      <c r="AQY39" s="24"/>
      <c r="AQZ39" s="24"/>
      <c r="ARA39" s="24"/>
      <c r="ARB39" s="24"/>
      <c r="ARC39" s="24"/>
      <c r="ARD39" s="24"/>
      <c r="ARE39" s="24"/>
      <c r="ARF39" s="24"/>
      <c r="ARG39" s="24"/>
      <c r="ARH39" s="24"/>
      <c r="ARI39" s="24"/>
      <c r="ARJ39" s="24"/>
      <c r="ARK39" s="24"/>
      <c r="ARL39" s="24"/>
      <c r="ARM39" s="24"/>
      <c r="ARN39" s="24"/>
      <c r="ARO39" s="24"/>
      <c r="ARP39" s="24"/>
      <c r="ARQ39" s="24"/>
      <c r="ARR39" s="24"/>
      <c r="ARS39" s="24"/>
      <c r="ART39" s="24"/>
      <c r="ARU39" s="24"/>
      <c r="ARV39" s="24"/>
      <c r="ARW39" s="24"/>
      <c r="ARX39" s="24"/>
      <c r="ARY39" s="24"/>
      <c r="ARZ39" s="24"/>
      <c r="ASA39" s="24"/>
      <c r="ASB39" s="24"/>
      <c r="ASC39" s="24"/>
      <c r="ASD39" s="24"/>
      <c r="ASE39" s="24"/>
      <c r="ASF39" s="24"/>
      <c r="ASG39" s="24"/>
      <c r="ASH39" s="24"/>
      <c r="ASI39" s="24"/>
      <c r="ASJ39" s="24"/>
      <c r="ASK39" s="24"/>
      <c r="ASL39" s="24"/>
      <c r="ASM39" s="24"/>
      <c r="ASN39" s="24"/>
      <c r="ASO39" s="24"/>
      <c r="ASP39" s="24"/>
      <c r="ASQ39" s="24"/>
      <c r="ASR39" s="24"/>
      <c r="ASS39" s="24"/>
      <c r="AST39" s="24"/>
      <c r="ASU39" s="24"/>
      <c r="ASV39" s="24"/>
      <c r="ASW39" s="24"/>
      <c r="ASX39" s="24"/>
      <c r="ASY39" s="24"/>
      <c r="ASZ39" s="24"/>
      <c r="ATA39" s="24"/>
      <c r="ATB39" s="24"/>
      <c r="ATC39" s="24"/>
      <c r="ATD39" s="24"/>
      <c r="ATE39" s="24"/>
      <c r="ATF39" s="24"/>
      <c r="ATG39" s="24"/>
      <c r="ATH39" s="24"/>
      <c r="ATI39" s="24"/>
      <c r="ATJ39" s="24"/>
      <c r="ATK39" s="24"/>
      <c r="ATL39" s="24"/>
      <c r="ATM39" s="24"/>
      <c r="ATN39" s="24"/>
      <c r="ATO39" s="24"/>
      <c r="ATP39" s="24"/>
      <c r="ATQ39" s="24"/>
      <c r="ATR39" s="24"/>
      <c r="ATS39" s="24"/>
      <c r="ATT39" s="24"/>
      <c r="ATU39" s="24"/>
      <c r="ATV39" s="24"/>
      <c r="ATW39" s="24"/>
      <c r="ATX39" s="24"/>
      <c r="ATY39" s="24"/>
      <c r="ATZ39" s="24"/>
      <c r="AUA39" s="24"/>
      <c r="AUB39" s="24"/>
      <c r="AUC39" s="24"/>
      <c r="AUD39" s="24"/>
      <c r="AUE39" s="24"/>
      <c r="AUF39" s="24"/>
      <c r="AUG39" s="24"/>
      <c r="AUH39" s="24"/>
      <c r="AUI39" s="24"/>
      <c r="AUJ39" s="24"/>
      <c r="AUK39" s="24"/>
      <c r="AUL39" s="24"/>
      <c r="AUM39" s="24"/>
      <c r="AUN39" s="24"/>
      <c r="AUO39" s="24"/>
      <c r="AUP39" s="24"/>
      <c r="AUQ39" s="24"/>
      <c r="AUR39" s="24"/>
      <c r="AUS39" s="24"/>
      <c r="AUT39" s="24"/>
      <c r="AUU39" s="24"/>
      <c r="AUV39" s="24"/>
      <c r="AUW39" s="24"/>
      <c r="AUX39" s="24"/>
      <c r="AUY39" s="24"/>
      <c r="AUZ39" s="24"/>
      <c r="AVA39" s="24"/>
      <c r="AVB39" s="24"/>
      <c r="AVC39" s="24"/>
      <c r="AVD39" s="24"/>
      <c r="AVE39" s="24"/>
      <c r="AVF39" s="24"/>
      <c r="AVG39" s="24"/>
      <c r="AVH39" s="24"/>
      <c r="AVI39" s="24"/>
      <c r="AVJ39" s="24"/>
      <c r="AVK39" s="24"/>
      <c r="AVL39" s="24"/>
      <c r="AVM39" s="24"/>
      <c r="AVN39" s="24"/>
      <c r="AVO39" s="24"/>
      <c r="AVP39" s="24"/>
      <c r="AVQ39" s="24"/>
      <c r="AVR39" s="24"/>
      <c r="AVS39" s="24"/>
      <c r="AVT39" s="24"/>
      <c r="AVU39" s="24"/>
      <c r="AVV39" s="24"/>
      <c r="AVW39" s="24"/>
      <c r="AVX39" s="24"/>
      <c r="AVY39" s="24"/>
      <c r="AVZ39" s="24"/>
      <c r="AWA39" s="24"/>
      <c r="AWB39" s="24"/>
      <c r="AWC39" s="24"/>
      <c r="AWD39" s="24"/>
      <c r="AWE39" s="24"/>
      <c r="AWF39" s="24"/>
      <c r="AWG39" s="24"/>
      <c r="AWH39" s="24"/>
      <c r="AWI39" s="24"/>
      <c r="AWJ39" s="24"/>
      <c r="AWK39" s="24"/>
      <c r="AWL39" s="24"/>
      <c r="AWM39" s="24"/>
      <c r="AWN39" s="24"/>
      <c r="AWO39" s="24"/>
      <c r="AWP39" s="24"/>
      <c r="AWQ39" s="24"/>
      <c r="AWR39" s="24"/>
      <c r="AWS39" s="24"/>
      <c r="AWT39" s="24"/>
      <c r="AWU39" s="24"/>
      <c r="AWV39" s="24"/>
      <c r="AWW39" s="24"/>
      <c r="AWX39" s="24"/>
      <c r="AWY39" s="24"/>
      <c r="AWZ39" s="24"/>
      <c r="AXA39" s="24"/>
      <c r="AXB39" s="24"/>
      <c r="AXC39" s="24"/>
      <c r="AXD39" s="24"/>
      <c r="AXE39" s="24"/>
      <c r="AXF39" s="24"/>
      <c r="AXG39" s="24"/>
      <c r="AXH39" s="24"/>
      <c r="AXI39" s="24"/>
      <c r="AXJ39" s="24"/>
      <c r="AXK39" s="24"/>
      <c r="AXL39" s="24"/>
      <c r="AXM39" s="24"/>
      <c r="AXN39" s="24"/>
      <c r="AXO39" s="24"/>
      <c r="AXP39" s="24"/>
      <c r="AXQ39" s="24"/>
      <c r="AXR39" s="24"/>
      <c r="AXS39" s="24"/>
      <c r="AXT39" s="24"/>
      <c r="AXU39" s="24"/>
      <c r="AXV39" s="24"/>
      <c r="AXW39" s="24"/>
      <c r="AXX39" s="24"/>
      <c r="AXY39" s="24"/>
      <c r="AXZ39" s="24"/>
      <c r="AYA39" s="24"/>
      <c r="AYB39" s="24"/>
      <c r="AYC39" s="24"/>
      <c r="AYD39" s="24"/>
      <c r="AYE39" s="24"/>
      <c r="AYF39" s="24"/>
      <c r="AYG39" s="24"/>
      <c r="AYH39" s="24"/>
      <c r="AYI39" s="24"/>
      <c r="AYJ39" s="24"/>
      <c r="AYK39" s="24"/>
      <c r="AYL39" s="24"/>
      <c r="AYM39" s="24"/>
      <c r="AYN39" s="24"/>
      <c r="AYO39" s="24"/>
      <c r="AYP39" s="24"/>
      <c r="AYQ39" s="24"/>
      <c r="AYR39" s="24"/>
      <c r="AYS39" s="24"/>
      <c r="AYT39" s="24"/>
      <c r="AYU39" s="24"/>
      <c r="AYV39" s="24"/>
      <c r="AYW39" s="24"/>
      <c r="AYX39" s="24"/>
      <c r="AYY39" s="24"/>
      <c r="AYZ39" s="24"/>
      <c r="AZA39" s="24"/>
      <c r="AZB39" s="24"/>
      <c r="AZC39" s="24"/>
      <c r="AZD39" s="24"/>
      <c r="AZE39" s="24"/>
      <c r="AZF39" s="24"/>
      <c r="AZG39" s="24"/>
      <c r="AZH39" s="24"/>
      <c r="AZI39" s="24"/>
      <c r="AZJ39" s="24"/>
      <c r="AZK39" s="24"/>
      <c r="AZL39" s="24"/>
      <c r="AZM39" s="24"/>
      <c r="AZN39" s="24"/>
      <c r="AZO39" s="24"/>
      <c r="AZP39" s="24"/>
      <c r="AZQ39" s="24"/>
      <c r="AZR39" s="24"/>
      <c r="AZS39" s="24"/>
      <c r="AZT39" s="24"/>
      <c r="AZU39" s="24"/>
      <c r="AZV39" s="24"/>
      <c r="AZW39" s="24"/>
      <c r="AZX39" s="24"/>
      <c r="AZY39" s="24"/>
      <c r="AZZ39" s="24"/>
      <c r="BAA39" s="24"/>
      <c r="BAB39" s="24"/>
      <c r="BAC39" s="24"/>
      <c r="BAD39" s="24"/>
      <c r="BAE39" s="24"/>
      <c r="BAF39" s="24"/>
      <c r="BAG39" s="24"/>
      <c r="BAH39" s="24"/>
      <c r="BAI39" s="24"/>
      <c r="BAJ39" s="24"/>
      <c r="BAK39" s="24"/>
      <c r="BAL39" s="24"/>
      <c r="BAM39" s="24"/>
      <c r="BAN39" s="24"/>
      <c r="BAO39" s="24"/>
      <c r="BAP39" s="24"/>
      <c r="BAQ39" s="24"/>
      <c r="BAR39" s="24"/>
      <c r="BAS39" s="24"/>
      <c r="BAT39" s="24"/>
      <c r="BAU39" s="24"/>
      <c r="BAV39" s="24"/>
      <c r="BAW39" s="24"/>
      <c r="BAX39" s="24"/>
      <c r="BAY39" s="24"/>
      <c r="BAZ39" s="24"/>
      <c r="BBA39" s="24"/>
      <c r="BBB39" s="24"/>
      <c r="BBC39" s="24"/>
      <c r="BBD39" s="24"/>
      <c r="BBE39" s="24"/>
      <c r="BBF39" s="24"/>
      <c r="BBG39" s="24"/>
      <c r="BBH39" s="24"/>
      <c r="BBI39" s="24"/>
      <c r="BBJ39" s="24"/>
      <c r="BBK39" s="24"/>
      <c r="BBL39" s="24"/>
      <c r="BBM39" s="24"/>
      <c r="BBN39" s="24"/>
      <c r="BBO39" s="24"/>
      <c r="BBP39" s="24"/>
      <c r="BBQ39" s="24"/>
      <c r="BBR39" s="24"/>
      <c r="BBS39" s="24"/>
      <c r="BBT39" s="24"/>
      <c r="BBU39" s="24"/>
      <c r="BBV39" s="24"/>
      <c r="BBW39" s="24"/>
      <c r="BBX39" s="24"/>
      <c r="BBY39" s="24"/>
      <c r="BBZ39" s="24"/>
      <c r="BCA39" s="24"/>
      <c r="BCB39" s="24"/>
      <c r="BCC39" s="24"/>
      <c r="BCD39" s="24"/>
      <c r="BCE39" s="24"/>
      <c r="BCF39" s="24"/>
      <c r="BCG39" s="24"/>
      <c r="BCH39" s="24"/>
      <c r="BCI39" s="24"/>
      <c r="BCJ39" s="24"/>
      <c r="BCK39" s="24"/>
      <c r="BCL39" s="24"/>
      <c r="BCM39" s="24"/>
      <c r="BCN39" s="24"/>
      <c r="BCO39" s="24"/>
      <c r="BCP39" s="24"/>
      <c r="BCQ39" s="24"/>
      <c r="BCR39" s="24"/>
      <c r="BCS39" s="24"/>
      <c r="BCT39" s="24"/>
      <c r="BCU39" s="24"/>
      <c r="BCV39" s="24"/>
      <c r="BCW39" s="24"/>
      <c r="BCX39" s="24"/>
      <c r="BCY39" s="24"/>
      <c r="BCZ39" s="24"/>
      <c r="BDA39" s="24"/>
      <c r="BDB39" s="24"/>
      <c r="BDC39" s="24"/>
      <c r="BDD39" s="24"/>
      <c r="BDE39" s="24"/>
      <c r="BDF39" s="24"/>
      <c r="BDG39" s="24"/>
      <c r="BDH39" s="24"/>
      <c r="BDI39" s="24"/>
      <c r="BDJ39" s="24"/>
      <c r="BDK39" s="24"/>
      <c r="BDL39" s="24"/>
      <c r="BDM39" s="24"/>
      <c r="BDN39" s="24"/>
      <c r="BDO39" s="24"/>
      <c r="BDP39" s="24"/>
      <c r="BDQ39" s="24"/>
      <c r="BDR39" s="24"/>
      <c r="BDS39" s="24"/>
      <c r="BDT39" s="24"/>
      <c r="BDU39" s="24"/>
      <c r="BDV39" s="24"/>
      <c r="BDW39" s="24"/>
      <c r="BDX39" s="24"/>
      <c r="BDY39" s="24"/>
      <c r="BDZ39" s="24"/>
      <c r="BEA39" s="24"/>
      <c r="BEB39" s="24"/>
      <c r="BEC39" s="24"/>
      <c r="BED39" s="24"/>
      <c r="BEE39" s="24"/>
      <c r="BEF39" s="24"/>
      <c r="BEG39" s="24"/>
      <c r="BEH39" s="24"/>
      <c r="BEI39" s="24"/>
      <c r="BEJ39" s="24"/>
      <c r="BEK39" s="24"/>
      <c r="BEL39" s="24"/>
      <c r="BEM39" s="24"/>
      <c r="BEN39" s="24"/>
      <c r="BEO39" s="24"/>
      <c r="BEP39" s="24"/>
      <c r="BEQ39" s="24"/>
      <c r="BER39" s="24"/>
      <c r="BES39" s="24"/>
      <c r="BET39" s="24"/>
      <c r="BEU39" s="24"/>
      <c r="BEV39" s="24"/>
      <c r="BEW39" s="24"/>
      <c r="BEX39" s="24"/>
      <c r="BEY39" s="24"/>
      <c r="BEZ39" s="24"/>
      <c r="BFA39" s="24"/>
      <c r="BFB39" s="24"/>
      <c r="BFC39" s="24"/>
      <c r="BFD39" s="24"/>
      <c r="BFE39" s="24"/>
      <c r="BFF39" s="24"/>
      <c r="BFG39" s="24"/>
      <c r="BFH39" s="24"/>
      <c r="BFI39" s="24"/>
      <c r="BFJ39" s="24"/>
      <c r="BFK39" s="24"/>
      <c r="BFL39" s="24"/>
      <c r="BFM39" s="24"/>
      <c r="BFN39" s="24"/>
      <c r="BFO39" s="24"/>
      <c r="BFP39" s="24"/>
      <c r="BFQ39" s="24"/>
      <c r="BFR39" s="24"/>
      <c r="BFS39" s="24"/>
      <c r="BFT39" s="24"/>
      <c r="BFU39" s="24"/>
      <c r="BFV39" s="24"/>
      <c r="BFW39" s="24"/>
      <c r="BFX39" s="24"/>
      <c r="BFY39" s="24"/>
      <c r="BFZ39" s="24"/>
      <c r="BGA39" s="24"/>
      <c r="BGB39" s="24"/>
      <c r="BGC39" s="24"/>
      <c r="BGD39" s="24"/>
      <c r="BGE39" s="24"/>
      <c r="BGF39" s="24"/>
      <c r="BGG39" s="24"/>
      <c r="BGH39" s="24"/>
      <c r="BGI39" s="24"/>
      <c r="BGJ39" s="24"/>
      <c r="BGK39" s="24"/>
      <c r="BGL39" s="24"/>
      <c r="BGM39" s="24"/>
      <c r="BGN39" s="24"/>
      <c r="BGO39" s="24"/>
      <c r="BGP39" s="24"/>
      <c r="BGQ39" s="24"/>
      <c r="BGR39" s="24"/>
      <c r="BGS39" s="24"/>
      <c r="BGT39" s="24"/>
      <c r="BGU39" s="24"/>
      <c r="BGV39" s="24"/>
      <c r="BGW39" s="24"/>
      <c r="BGX39" s="24"/>
      <c r="BGY39" s="24"/>
      <c r="BGZ39" s="24"/>
      <c r="BHA39" s="24"/>
      <c r="BHB39" s="24"/>
      <c r="BHC39" s="24"/>
      <c r="BHD39" s="24"/>
      <c r="BHE39" s="24"/>
      <c r="BHF39" s="24"/>
      <c r="BHG39" s="24"/>
      <c r="BHH39" s="24"/>
      <c r="BHI39" s="24"/>
      <c r="BHJ39" s="24"/>
      <c r="BHK39" s="24"/>
      <c r="BHL39" s="24"/>
      <c r="BHM39" s="24"/>
      <c r="BHN39" s="24"/>
      <c r="BHO39" s="24"/>
      <c r="BHP39" s="24"/>
      <c r="BHQ39" s="24"/>
      <c r="BHR39" s="24"/>
      <c r="BHS39" s="24"/>
      <c r="BHT39" s="24"/>
      <c r="BHU39" s="24"/>
      <c r="BHV39" s="24"/>
      <c r="BHW39" s="24"/>
      <c r="BHX39" s="24"/>
      <c r="BHY39" s="24"/>
      <c r="BHZ39" s="24"/>
      <c r="BIA39" s="24"/>
      <c r="BIB39" s="24"/>
      <c r="BIC39" s="24"/>
      <c r="BID39" s="24"/>
      <c r="BIE39" s="24"/>
      <c r="BIF39" s="24"/>
      <c r="BIG39" s="24"/>
      <c r="BIH39" s="24"/>
      <c r="BII39" s="24"/>
      <c r="BIJ39" s="24"/>
      <c r="BIK39" s="24"/>
      <c r="BIL39" s="24"/>
      <c r="BIM39" s="24"/>
      <c r="BIN39" s="24"/>
      <c r="BIO39" s="24"/>
      <c r="BIP39" s="24"/>
      <c r="BIQ39" s="24"/>
      <c r="BIR39" s="24"/>
      <c r="BIS39" s="24"/>
      <c r="BIT39" s="24"/>
      <c r="BIU39" s="24"/>
      <c r="BIV39" s="24"/>
      <c r="BIW39" s="24"/>
      <c r="BIX39" s="24"/>
      <c r="BIY39" s="24"/>
      <c r="BIZ39" s="24"/>
      <c r="BJA39" s="24"/>
      <c r="BJB39" s="24"/>
      <c r="BJC39" s="24"/>
      <c r="BJD39" s="24"/>
      <c r="BJE39" s="24"/>
      <c r="BJF39" s="24"/>
      <c r="BJG39" s="24"/>
      <c r="BJH39" s="24"/>
      <c r="BJI39" s="24"/>
      <c r="BJJ39" s="24"/>
      <c r="BJK39" s="24"/>
      <c r="BJL39" s="24"/>
      <c r="BJM39" s="24"/>
      <c r="BJN39" s="24"/>
      <c r="BJO39" s="24"/>
      <c r="BJP39" s="24"/>
      <c r="BJQ39" s="24"/>
      <c r="BJR39" s="24"/>
      <c r="BJS39" s="24"/>
      <c r="BJT39" s="24"/>
      <c r="BJU39" s="24"/>
      <c r="BJV39" s="24"/>
      <c r="BJW39" s="24"/>
      <c r="BJX39" s="24"/>
      <c r="BJY39" s="24"/>
      <c r="BJZ39" s="24"/>
      <c r="BKA39" s="24"/>
      <c r="BKB39" s="24"/>
      <c r="BKC39" s="24"/>
      <c r="BKD39" s="24"/>
      <c r="BKE39" s="24"/>
      <c r="BKF39" s="24"/>
      <c r="BKG39" s="24"/>
      <c r="BKH39" s="24"/>
      <c r="BKI39" s="24"/>
      <c r="BKJ39" s="24"/>
      <c r="BKK39" s="24"/>
      <c r="BKL39" s="24"/>
      <c r="BKM39" s="24"/>
      <c r="BKN39" s="24"/>
      <c r="BKO39" s="24"/>
      <c r="BKP39" s="24"/>
      <c r="BKQ39" s="24"/>
      <c r="BKR39" s="24"/>
      <c r="BKS39" s="24"/>
      <c r="BKT39" s="24"/>
      <c r="BKU39" s="24"/>
      <c r="BKV39" s="24"/>
      <c r="BKW39" s="24"/>
      <c r="BKX39" s="24"/>
      <c r="BKY39" s="24"/>
      <c r="BKZ39" s="24"/>
      <c r="BLA39" s="24"/>
      <c r="BLB39" s="24"/>
      <c r="BLC39" s="24"/>
      <c r="BLD39" s="24"/>
      <c r="BLE39" s="24"/>
      <c r="BLF39" s="24"/>
      <c r="BLG39" s="24"/>
      <c r="BLH39" s="24"/>
      <c r="BLI39" s="24"/>
      <c r="BLJ39" s="24"/>
      <c r="BLK39" s="24"/>
      <c r="BLL39" s="24"/>
      <c r="BLM39" s="24"/>
      <c r="BLN39" s="24"/>
      <c r="BLO39" s="24"/>
      <c r="BLP39" s="24"/>
      <c r="BLQ39" s="24"/>
      <c r="BLR39" s="24"/>
      <c r="BLS39" s="24"/>
      <c r="BLT39" s="24"/>
      <c r="BLU39" s="24"/>
      <c r="BLV39" s="24"/>
      <c r="BLW39" s="24"/>
      <c r="BLX39" s="24"/>
      <c r="BLY39" s="24"/>
      <c r="BLZ39" s="24"/>
      <c r="BMA39" s="24"/>
      <c r="BMB39" s="24"/>
      <c r="BMC39" s="24"/>
      <c r="BMD39" s="24"/>
      <c r="BME39" s="24"/>
      <c r="BMF39" s="24"/>
      <c r="BMG39" s="24"/>
      <c r="BMH39" s="24"/>
      <c r="BMI39" s="24"/>
      <c r="BMJ39" s="24"/>
      <c r="BMK39" s="24"/>
      <c r="BML39" s="24"/>
      <c r="BMM39" s="24"/>
      <c r="BMN39" s="24"/>
      <c r="BMO39" s="24"/>
      <c r="BMP39" s="24"/>
      <c r="BMQ39" s="24"/>
      <c r="BMR39" s="24"/>
      <c r="BMS39" s="24"/>
      <c r="BMT39" s="24"/>
      <c r="BMU39" s="24"/>
      <c r="BMV39" s="24"/>
      <c r="BMW39" s="24"/>
      <c r="BMX39" s="24"/>
      <c r="BMY39" s="24"/>
      <c r="BMZ39" s="24"/>
      <c r="BNA39" s="24"/>
      <c r="BNB39" s="24"/>
      <c r="BNC39" s="24"/>
      <c r="BND39" s="24"/>
      <c r="BNE39" s="24"/>
      <c r="BNF39" s="24"/>
      <c r="BNG39" s="24"/>
      <c r="BNH39" s="24"/>
      <c r="BNI39" s="24"/>
      <c r="BNJ39" s="24"/>
      <c r="BNK39" s="24"/>
      <c r="BNL39" s="24"/>
      <c r="BNM39" s="24"/>
      <c r="BNN39" s="24"/>
      <c r="BNO39" s="24"/>
      <c r="BNP39" s="24"/>
      <c r="BNQ39" s="24"/>
      <c r="BNR39" s="24"/>
      <c r="BNS39" s="24"/>
      <c r="BNT39" s="24"/>
      <c r="BNU39" s="24"/>
      <c r="BNV39" s="24"/>
      <c r="BNW39" s="24"/>
      <c r="BNX39" s="24"/>
      <c r="BNY39" s="24"/>
      <c r="BNZ39" s="24"/>
      <c r="BOA39" s="24"/>
      <c r="BOB39" s="24"/>
      <c r="BOC39" s="24"/>
      <c r="BOD39" s="24"/>
      <c r="BOE39" s="24"/>
      <c r="BOF39" s="24"/>
      <c r="BOG39" s="24"/>
      <c r="BOH39" s="24"/>
      <c r="BOI39" s="24"/>
      <c r="BOJ39" s="24"/>
      <c r="BOK39" s="24"/>
      <c r="BOL39" s="24"/>
      <c r="BOM39" s="24"/>
      <c r="BON39" s="24"/>
      <c r="BOO39" s="24"/>
      <c r="BOP39" s="24"/>
      <c r="BOQ39" s="24"/>
      <c r="BOR39" s="24"/>
      <c r="BOS39" s="24"/>
      <c r="BOT39" s="24"/>
      <c r="BOU39" s="24"/>
      <c r="BOV39" s="24"/>
      <c r="BOW39" s="24"/>
      <c r="BOX39" s="24"/>
      <c r="BOY39" s="24"/>
      <c r="BOZ39" s="24"/>
      <c r="BPA39" s="24"/>
      <c r="BPB39" s="24"/>
      <c r="BPC39" s="24"/>
      <c r="BPD39" s="24"/>
      <c r="BPE39" s="24"/>
      <c r="BPF39" s="24"/>
      <c r="BPG39" s="24"/>
      <c r="BPH39" s="24"/>
      <c r="BPI39" s="24"/>
      <c r="BPJ39" s="24"/>
      <c r="BPK39" s="24"/>
      <c r="BPL39" s="24"/>
      <c r="BPM39" s="24"/>
      <c r="BPN39" s="24"/>
      <c r="BPO39" s="24"/>
      <c r="BPP39" s="24"/>
      <c r="BPQ39" s="24"/>
      <c r="BPR39" s="24"/>
      <c r="BPS39" s="24"/>
      <c r="BPT39" s="24"/>
      <c r="BPU39" s="24"/>
      <c r="BPV39" s="24"/>
      <c r="BPW39" s="24"/>
      <c r="BPX39" s="24"/>
      <c r="BPY39" s="24"/>
      <c r="BPZ39" s="24"/>
      <c r="BQA39" s="24"/>
      <c r="BQB39" s="24"/>
      <c r="BQC39" s="24"/>
      <c r="BQD39" s="24"/>
      <c r="BQE39" s="24"/>
      <c r="BQF39" s="24"/>
      <c r="BQG39" s="24"/>
      <c r="BQH39" s="24"/>
      <c r="BQI39" s="24"/>
      <c r="BQJ39" s="24"/>
      <c r="BQK39" s="24"/>
      <c r="BQL39" s="24"/>
      <c r="BQM39" s="24"/>
      <c r="BQN39" s="24"/>
      <c r="BQO39" s="24"/>
      <c r="BQP39" s="24"/>
      <c r="BQQ39" s="24"/>
      <c r="BQR39" s="24"/>
      <c r="BQS39" s="24"/>
      <c r="BQT39" s="24"/>
      <c r="BQU39" s="24"/>
      <c r="BQV39" s="24"/>
      <c r="BQW39" s="24"/>
      <c r="BQX39" s="24"/>
      <c r="BQY39" s="24"/>
      <c r="BQZ39" s="24"/>
      <c r="BRA39" s="24"/>
      <c r="BRB39" s="24"/>
      <c r="BRC39" s="24"/>
      <c r="BRD39" s="24"/>
      <c r="BRE39" s="24"/>
      <c r="BRF39" s="24"/>
      <c r="BRG39" s="24"/>
      <c r="BRH39" s="24"/>
      <c r="BRI39" s="24"/>
      <c r="BRJ39" s="24"/>
      <c r="BRK39" s="24"/>
      <c r="BRL39" s="24"/>
      <c r="BRM39" s="24"/>
      <c r="BRN39" s="24"/>
      <c r="BRO39" s="24"/>
      <c r="BRP39" s="24"/>
      <c r="BRQ39" s="24"/>
      <c r="BRR39" s="24"/>
      <c r="BRS39" s="24"/>
      <c r="BRT39" s="24"/>
      <c r="BRU39" s="24"/>
      <c r="BRV39" s="24"/>
      <c r="BRW39" s="24"/>
      <c r="BRX39" s="24"/>
      <c r="BRY39" s="24"/>
      <c r="BRZ39" s="24"/>
      <c r="BSA39" s="24"/>
      <c r="BSB39" s="24"/>
      <c r="BSC39" s="24"/>
      <c r="BSD39" s="24"/>
      <c r="BSE39" s="24"/>
      <c r="BSF39" s="24"/>
      <c r="BSG39" s="24"/>
      <c r="BSH39" s="24"/>
      <c r="BSI39" s="24"/>
      <c r="BSJ39" s="24"/>
      <c r="BSK39" s="24"/>
      <c r="BSL39" s="24"/>
      <c r="BSM39" s="24"/>
      <c r="BSN39" s="24"/>
      <c r="BSO39" s="24"/>
      <c r="BSP39" s="24"/>
      <c r="BSQ39" s="24"/>
      <c r="BSR39" s="24"/>
      <c r="BSS39" s="24"/>
      <c r="BST39" s="24"/>
      <c r="BSU39" s="24"/>
      <c r="BSV39" s="24"/>
      <c r="BSW39" s="24"/>
      <c r="BSX39" s="24"/>
      <c r="BSY39" s="24"/>
      <c r="BSZ39" s="24"/>
      <c r="BTA39" s="24"/>
      <c r="BTB39" s="24"/>
      <c r="BTC39" s="24"/>
      <c r="BTD39" s="24"/>
      <c r="BTE39" s="24"/>
      <c r="BTF39" s="24"/>
      <c r="BTG39" s="24"/>
      <c r="BTH39" s="24"/>
      <c r="BTI39" s="24"/>
      <c r="BTJ39" s="24"/>
      <c r="BTK39" s="24"/>
      <c r="BTL39" s="24"/>
      <c r="BTM39" s="24"/>
      <c r="BTN39" s="24"/>
      <c r="BTO39" s="24"/>
      <c r="BTP39" s="24"/>
      <c r="BTQ39" s="24"/>
      <c r="BTR39" s="24"/>
      <c r="BTS39" s="24"/>
      <c r="BTT39" s="24"/>
      <c r="BTU39" s="24"/>
      <c r="BTV39" s="24"/>
      <c r="BTW39" s="24"/>
      <c r="BTX39" s="24"/>
      <c r="BTY39" s="24"/>
      <c r="BTZ39" s="24"/>
      <c r="BUA39" s="24"/>
      <c r="BUB39" s="24"/>
      <c r="BUC39" s="24"/>
      <c r="BUD39" s="24"/>
      <c r="BUE39" s="24"/>
      <c r="BUF39" s="24"/>
      <c r="BUG39" s="24"/>
      <c r="BUH39" s="24"/>
      <c r="BUI39" s="24"/>
      <c r="BUJ39" s="24"/>
      <c r="BUK39" s="24"/>
      <c r="BUL39" s="24"/>
      <c r="BUM39" s="24"/>
      <c r="BUN39" s="24"/>
      <c r="BUO39" s="24"/>
      <c r="BUP39" s="24"/>
      <c r="BUQ39" s="24"/>
      <c r="BUR39" s="24"/>
      <c r="BUS39" s="24"/>
      <c r="BUT39" s="24"/>
      <c r="BUU39" s="24"/>
      <c r="BUV39" s="24"/>
      <c r="BUW39" s="24"/>
      <c r="BUX39" s="24"/>
      <c r="BUY39" s="24"/>
      <c r="BUZ39" s="24"/>
      <c r="BVA39" s="24"/>
      <c r="BVB39" s="24"/>
      <c r="BVC39" s="24"/>
      <c r="BVD39" s="24"/>
      <c r="BVE39" s="24"/>
      <c r="BVF39" s="24"/>
      <c r="BVG39" s="24"/>
      <c r="BVH39" s="24"/>
      <c r="BVI39" s="24"/>
      <c r="BVJ39" s="24"/>
      <c r="BVK39" s="24"/>
      <c r="BVL39" s="24"/>
      <c r="BVM39" s="24"/>
      <c r="BVN39" s="24"/>
      <c r="BVO39" s="24"/>
      <c r="BVP39" s="24"/>
      <c r="BVQ39" s="24"/>
      <c r="BVR39" s="24"/>
      <c r="BVS39" s="24"/>
      <c r="BVT39" s="24"/>
      <c r="BVU39" s="24"/>
      <c r="BVV39" s="24"/>
      <c r="BVW39" s="24"/>
      <c r="BVX39" s="24"/>
      <c r="BVY39" s="24"/>
      <c r="BVZ39" s="24"/>
      <c r="BWA39" s="24"/>
      <c r="BWB39" s="24"/>
      <c r="BWC39" s="24"/>
      <c r="BWD39" s="24"/>
      <c r="BWE39" s="24"/>
      <c r="BWF39" s="24"/>
      <c r="BWG39" s="24"/>
      <c r="BWH39" s="24"/>
      <c r="BWI39" s="24"/>
      <c r="BWJ39" s="24"/>
      <c r="BWK39" s="24"/>
      <c r="BWL39" s="24"/>
      <c r="BWM39" s="24"/>
      <c r="BWN39" s="24"/>
      <c r="BWO39" s="24"/>
      <c r="BWP39" s="24"/>
      <c r="BWQ39" s="24"/>
      <c r="BWR39" s="24"/>
      <c r="BWS39" s="24"/>
      <c r="BWT39" s="24"/>
      <c r="BWU39" s="24"/>
      <c r="BWV39" s="24"/>
      <c r="BWW39" s="24"/>
      <c r="BWX39" s="24"/>
      <c r="BWY39" s="24"/>
      <c r="BWZ39" s="24"/>
      <c r="BXA39" s="24"/>
      <c r="BXB39" s="24"/>
      <c r="BXC39" s="24"/>
      <c r="BXD39" s="24"/>
      <c r="BXE39" s="24"/>
      <c r="BXF39" s="24"/>
      <c r="BXG39" s="24"/>
      <c r="BXH39" s="24"/>
      <c r="BXI39" s="24"/>
      <c r="BXJ39" s="24"/>
      <c r="BXK39" s="24"/>
      <c r="BXL39" s="24"/>
      <c r="BXM39" s="24"/>
      <c r="BXN39" s="24"/>
      <c r="BXO39" s="24"/>
      <c r="BXP39" s="24"/>
      <c r="BXQ39" s="24"/>
      <c r="BXR39" s="24"/>
      <c r="BXS39" s="24"/>
      <c r="BXT39" s="24"/>
      <c r="BXU39" s="24"/>
      <c r="BXV39" s="24"/>
      <c r="BXW39" s="24"/>
      <c r="BXX39" s="24"/>
      <c r="BXY39" s="24"/>
      <c r="BXZ39" s="24"/>
      <c r="BYA39" s="24"/>
      <c r="BYB39" s="24"/>
      <c r="BYC39" s="24"/>
      <c r="BYD39" s="24"/>
      <c r="BYE39" s="24"/>
      <c r="BYF39" s="24"/>
      <c r="BYG39" s="24"/>
      <c r="BYH39" s="24"/>
      <c r="BYI39" s="24"/>
      <c r="BYJ39" s="24"/>
      <c r="BYK39" s="24"/>
      <c r="BYL39" s="24"/>
      <c r="BYM39" s="24"/>
      <c r="BYN39" s="24"/>
      <c r="BYO39" s="24"/>
      <c r="BYP39" s="24"/>
      <c r="BYQ39" s="24"/>
      <c r="BYR39" s="24"/>
      <c r="BYS39" s="24"/>
      <c r="BYT39" s="24"/>
      <c r="BYU39" s="24"/>
      <c r="BYV39" s="24"/>
      <c r="BYW39" s="24"/>
      <c r="BYX39" s="24"/>
      <c r="BYY39" s="24"/>
      <c r="BYZ39" s="24"/>
      <c r="BZA39" s="24"/>
      <c r="BZB39" s="24"/>
      <c r="BZC39" s="24"/>
      <c r="BZD39" s="24"/>
      <c r="BZE39" s="24"/>
      <c r="BZF39" s="24"/>
      <c r="BZG39" s="24"/>
      <c r="BZH39" s="24"/>
      <c r="BZI39" s="24"/>
      <c r="BZJ39" s="24"/>
      <c r="BZK39" s="24"/>
      <c r="BZL39" s="24"/>
      <c r="BZM39" s="24"/>
      <c r="BZN39" s="24"/>
      <c r="BZO39" s="24"/>
      <c r="BZP39" s="24"/>
      <c r="BZQ39" s="24"/>
      <c r="BZR39" s="24"/>
      <c r="BZS39" s="24"/>
      <c r="BZT39" s="24"/>
      <c r="BZU39" s="24"/>
      <c r="BZV39" s="24"/>
      <c r="BZW39" s="24"/>
      <c r="BZX39" s="24"/>
      <c r="BZY39" s="24"/>
      <c r="BZZ39" s="24"/>
      <c r="CAA39" s="24"/>
      <c r="CAB39" s="24"/>
      <c r="CAC39" s="24"/>
      <c r="CAD39" s="24"/>
      <c r="CAE39" s="24"/>
      <c r="CAF39" s="24"/>
      <c r="CAG39" s="24"/>
      <c r="CAH39" s="24"/>
      <c r="CAI39" s="24"/>
      <c r="CAJ39" s="24"/>
      <c r="CAK39" s="24"/>
      <c r="CAL39" s="24"/>
      <c r="CAM39" s="24"/>
      <c r="CAN39" s="24"/>
      <c r="CAO39" s="24"/>
      <c r="CAP39" s="24"/>
      <c r="CAQ39" s="24"/>
      <c r="CAR39" s="24"/>
      <c r="CAS39" s="24"/>
      <c r="CAT39" s="24"/>
      <c r="CAU39" s="24"/>
      <c r="CAV39" s="24"/>
      <c r="CAW39" s="24"/>
      <c r="CAX39" s="24"/>
      <c r="CAY39" s="24"/>
      <c r="CAZ39" s="24"/>
      <c r="CBA39" s="24"/>
      <c r="CBB39" s="24"/>
      <c r="CBC39" s="24"/>
      <c r="CBD39" s="24"/>
      <c r="CBE39" s="24"/>
      <c r="CBF39" s="24"/>
      <c r="CBG39" s="24"/>
      <c r="CBH39" s="24"/>
      <c r="CBI39" s="24"/>
      <c r="CBJ39" s="24"/>
      <c r="CBK39" s="24"/>
      <c r="CBL39" s="24"/>
      <c r="CBM39" s="24"/>
      <c r="CBN39" s="24"/>
      <c r="CBO39" s="24"/>
      <c r="CBP39" s="24"/>
      <c r="CBQ39" s="24"/>
      <c r="CBR39" s="24"/>
      <c r="CBS39" s="24"/>
      <c r="CBT39" s="24"/>
      <c r="CBU39" s="24"/>
      <c r="CBV39" s="24"/>
      <c r="CBW39" s="24"/>
      <c r="CBX39" s="24"/>
      <c r="CBY39" s="24"/>
      <c r="CBZ39" s="24"/>
      <c r="CCA39" s="24"/>
      <c r="CCB39" s="24"/>
      <c r="CCC39" s="24"/>
      <c r="CCD39" s="24"/>
      <c r="CCE39" s="24"/>
      <c r="CCF39" s="24"/>
      <c r="CCG39" s="24"/>
      <c r="CCH39" s="24"/>
      <c r="CCI39" s="24"/>
      <c r="CCJ39" s="24"/>
      <c r="CCK39" s="24"/>
      <c r="CCL39" s="24"/>
      <c r="CCM39" s="24"/>
      <c r="CCN39" s="24"/>
      <c r="CCO39" s="24"/>
      <c r="CCP39" s="24"/>
      <c r="CCQ39" s="24"/>
      <c r="CCR39" s="24"/>
      <c r="CCS39" s="24"/>
      <c r="CCT39" s="24"/>
      <c r="CCU39" s="24"/>
      <c r="CCV39" s="24"/>
      <c r="CCW39" s="24"/>
      <c r="CCX39" s="24"/>
      <c r="CCY39" s="24"/>
      <c r="CCZ39" s="24"/>
      <c r="CDA39" s="24"/>
      <c r="CDB39" s="24"/>
      <c r="CDC39" s="24"/>
      <c r="CDD39" s="24"/>
      <c r="CDE39" s="24"/>
      <c r="CDF39" s="24"/>
      <c r="CDG39" s="24"/>
      <c r="CDH39" s="24"/>
      <c r="CDI39" s="24"/>
      <c r="CDJ39" s="24"/>
      <c r="CDK39" s="24"/>
      <c r="CDL39" s="24"/>
      <c r="CDM39" s="24"/>
      <c r="CDN39" s="24"/>
      <c r="CDO39" s="24"/>
      <c r="CDP39" s="24"/>
      <c r="CDQ39" s="24"/>
      <c r="CDR39" s="24"/>
      <c r="CDS39" s="24"/>
      <c r="CDT39" s="24"/>
      <c r="CDU39" s="24"/>
      <c r="CDV39" s="24"/>
      <c r="CDW39" s="24"/>
      <c r="CDX39" s="24"/>
      <c r="CDY39" s="24"/>
      <c r="CDZ39" s="24"/>
      <c r="CEA39" s="24"/>
      <c r="CEB39" s="24"/>
      <c r="CEC39" s="24"/>
      <c r="CED39" s="24"/>
      <c r="CEE39" s="24"/>
      <c r="CEF39" s="24"/>
      <c r="CEG39" s="24"/>
      <c r="CEH39" s="24"/>
      <c r="CEI39" s="24"/>
      <c r="CEJ39" s="24"/>
      <c r="CEK39" s="24"/>
      <c r="CEL39" s="24"/>
      <c r="CEM39" s="24"/>
      <c r="CEN39" s="24"/>
      <c r="CEO39" s="24"/>
      <c r="CEP39" s="24"/>
      <c r="CEQ39" s="24"/>
      <c r="CER39" s="24"/>
      <c r="CES39" s="24"/>
      <c r="CET39" s="24"/>
      <c r="CEU39" s="24"/>
      <c r="CEV39" s="24"/>
      <c r="CEW39" s="24"/>
      <c r="CEX39" s="24"/>
      <c r="CEY39" s="24"/>
      <c r="CEZ39" s="24"/>
      <c r="CFA39" s="24"/>
      <c r="CFB39" s="24"/>
      <c r="CFC39" s="24"/>
      <c r="CFD39" s="24"/>
      <c r="CFE39" s="24"/>
      <c r="CFF39" s="24"/>
      <c r="CFG39" s="24"/>
      <c r="CFH39" s="24"/>
      <c r="CFI39" s="24"/>
      <c r="CFJ39" s="24"/>
      <c r="CFK39" s="24"/>
      <c r="CFL39" s="24"/>
      <c r="CFM39" s="24"/>
      <c r="CFN39" s="24"/>
      <c r="CFO39" s="24"/>
      <c r="CFP39" s="24"/>
      <c r="CFQ39" s="24"/>
      <c r="CFR39" s="24"/>
      <c r="CFS39" s="24"/>
      <c r="CFT39" s="24"/>
      <c r="CFU39" s="24"/>
      <c r="CFV39" s="24"/>
      <c r="CFW39" s="24"/>
      <c r="CFX39" s="24"/>
      <c r="CFY39" s="24"/>
      <c r="CFZ39" s="24"/>
      <c r="CGA39" s="24"/>
      <c r="CGB39" s="24"/>
      <c r="CGC39" s="24"/>
      <c r="CGD39" s="24"/>
      <c r="CGE39" s="24"/>
      <c r="CGF39" s="24"/>
      <c r="CGG39" s="24"/>
      <c r="CGH39" s="24"/>
      <c r="CGI39" s="24"/>
      <c r="CGJ39" s="24"/>
      <c r="CGK39" s="24"/>
      <c r="CGL39" s="24"/>
      <c r="CGM39" s="24"/>
      <c r="CGN39" s="24"/>
      <c r="CGO39" s="24"/>
      <c r="CGP39" s="24"/>
      <c r="CGQ39" s="24"/>
      <c r="CGR39" s="24"/>
      <c r="CGS39" s="24"/>
      <c r="CGT39" s="24"/>
      <c r="CGU39" s="24"/>
      <c r="CGV39" s="24"/>
      <c r="CGW39" s="24"/>
      <c r="CGX39" s="24"/>
      <c r="CGY39" s="24"/>
      <c r="CGZ39" s="24"/>
      <c r="CHA39" s="24"/>
      <c r="CHB39" s="24"/>
      <c r="CHC39" s="24"/>
      <c r="CHD39" s="24"/>
      <c r="CHE39" s="24"/>
      <c r="CHF39" s="24"/>
      <c r="CHG39" s="24"/>
      <c r="CHH39" s="24"/>
      <c r="CHI39" s="24"/>
      <c r="CHJ39" s="24"/>
      <c r="CHK39" s="24"/>
      <c r="CHL39" s="24"/>
      <c r="CHM39" s="24"/>
      <c r="CHN39" s="24"/>
      <c r="CHO39" s="24"/>
      <c r="CHP39" s="24"/>
      <c r="CHQ39" s="24"/>
      <c r="CHR39" s="24"/>
      <c r="CHS39" s="24"/>
      <c r="CHT39" s="24"/>
      <c r="CHU39" s="24"/>
      <c r="CHV39" s="24"/>
      <c r="CHW39" s="24"/>
      <c r="CHX39" s="24"/>
      <c r="CHY39" s="24"/>
      <c r="CHZ39" s="24"/>
      <c r="CIA39" s="24"/>
      <c r="CIB39" s="24"/>
      <c r="CIC39" s="24"/>
      <c r="CID39" s="24"/>
      <c r="CIE39" s="24"/>
      <c r="CIF39" s="24"/>
      <c r="CIG39" s="24"/>
      <c r="CIH39" s="24"/>
      <c r="CII39" s="24"/>
      <c r="CIJ39" s="24"/>
      <c r="CIK39" s="24"/>
      <c r="CIL39" s="24"/>
      <c r="CIM39" s="24"/>
      <c r="CIN39" s="24"/>
      <c r="CIO39" s="24"/>
      <c r="CIP39" s="24"/>
      <c r="CIQ39" s="24"/>
      <c r="CIR39" s="24"/>
      <c r="CIS39" s="24"/>
      <c r="CIT39" s="24"/>
      <c r="CIU39" s="24"/>
      <c r="CIV39" s="24"/>
      <c r="CIW39" s="24"/>
      <c r="CIX39" s="24"/>
      <c r="CIY39" s="24"/>
      <c r="CIZ39" s="24"/>
      <c r="CJA39" s="24"/>
      <c r="CJB39" s="24"/>
      <c r="CJC39" s="24"/>
      <c r="CJD39" s="24"/>
      <c r="CJE39" s="24"/>
      <c r="CJF39" s="24"/>
      <c r="CJG39" s="24"/>
      <c r="CJH39" s="24"/>
      <c r="CJI39" s="24"/>
      <c r="CJJ39" s="24"/>
      <c r="CJK39" s="24"/>
      <c r="CJL39" s="24"/>
      <c r="CJM39" s="24"/>
      <c r="CJN39" s="24"/>
      <c r="CJO39" s="24"/>
      <c r="CJP39" s="24"/>
      <c r="CJQ39" s="24"/>
      <c r="CJR39" s="24"/>
      <c r="CJS39" s="24"/>
      <c r="CJT39" s="24"/>
      <c r="CJU39" s="24"/>
      <c r="CJV39" s="24"/>
      <c r="CJW39" s="24"/>
      <c r="CJX39" s="24"/>
      <c r="CJY39" s="24"/>
      <c r="CJZ39" s="24"/>
      <c r="CKA39" s="24"/>
      <c r="CKB39" s="24"/>
      <c r="CKC39" s="24"/>
      <c r="CKD39" s="24"/>
      <c r="CKE39" s="24"/>
      <c r="CKF39" s="24"/>
      <c r="CKG39" s="24"/>
      <c r="CKH39" s="24"/>
      <c r="CKI39" s="24"/>
      <c r="CKJ39" s="24"/>
      <c r="CKK39" s="24"/>
      <c r="CKL39" s="24"/>
      <c r="CKM39" s="24"/>
      <c r="CKN39" s="24"/>
      <c r="CKO39" s="24"/>
      <c r="CKP39" s="24"/>
      <c r="CKQ39" s="24"/>
      <c r="CKR39" s="24"/>
      <c r="CKS39" s="24"/>
      <c r="CKT39" s="24"/>
      <c r="CKU39" s="24"/>
      <c r="CKV39" s="24"/>
      <c r="CKW39" s="24"/>
      <c r="CKX39" s="24"/>
      <c r="CKY39" s="24"/>
      <c r="CKZ39" s="24"/>
      <c r="CLA39" s="24"/>
      <c r="CLB39" s="24"/>
      <c r="CLC39" s="24"/>
      <c r="CLD39" s="24"/>
      <c r="CLE39" s="24"/>
      <c r="CLF39" s="24"/>
      <c r="CLG39" s="24"/>
      <c r="CLH39" s="24"/>
      <c r="CLI39" s="24"/>
      <c r="CLJ39" s="24"/>
      <c r="CLK39" s="24"/>
      <c r="CLL39" s="24"/>
      <c r="CLM39" s="24"/>
      <c r="CLN39" s="24"/>
      <c r="CLO39" s="24"/>
      <c r="CLP39" s="24"/>
      <c r="CLQ39" s="24"/>
      <c r="CLR39" s="24"/>
      <c r="CLS39" s="24"/>
      <c r="CLT39" s="24"/>
      <c r="CLU39" s="24"/>
      <c r="CLV39" s="24"/>
      <c r="CLW39" s="24"/>
      <c r="CLX39" s="24"/>
      <c r="CLY39" s="24"/>
      <c r="CLZ39" s="24"/>
      <c r="CMA39" s="24"/>
      <c r="CMB39" s="24"/>
      <c r="CMC39" s="24"/>
      <c r="CMD39" s="24"/>
      <c r="CME39" s="24"/>
      <c r="CMF39" s="24"/>
      <c r="CMG39" s="24"/>
      <c r="CMH39" s="24"/>
      <c r="CMI39" s="24"/>
      <c r="CMJ39" s="24"/>
      <c r="CMK39" s="24"/>
      <c r="CML39" s="24"/>
      <c r="CMM39" s="24"/>
      <c r="CMN39" s="24"/>
      <c r="CMO39" s="24"/>
      <c r="CMP39" s="24"/>
      <c r="CMQ39" s="24"/>
      <c r="CMR39" s="24"/>
      <c r="CMS39" s="24"/>
      <c r="CMT39" s="24"/>
      <c r="CMU39" s="24"/>
      <c r="CMV39" s="24"/>
      <c r="CMW39" s="24"/>
      <c r="CMX39" s="24"/>
      <c r="CMY39" s="24"/>
      <c r="CMZ39" s="24"/>
      <c r="CNA39" s="24"/>
      <c r="CNB39" s="24"/>
      <c r="CNC39" s="24"/>
      <c r="CND39" s="24"/>
      <c r="CNE39" s="24"/>
      <c r="CNF39" s="24"/>
      <c r="CNG39" s="24"/>
      <c r="CNH39" s="24"/>
      <c r="CNI39" s="24"/>
      <c r="CNJ39" s="24"/>
      <c r="CNK39" s="24"/>
      <c r="CNL39" s="24"/>
      <c r="CNM39" s="24"/>
      <c r="CNN39" s="24"/>
      <c r="CNO39" s="24"/>
      <c r="CNP39" s="24"/>
      <c r="CNQ39" s="24"/>
      <c r="CNR39" s="24"/>
      <c r="CNS39" s="24"/>
      <c r="CNT39" s="24"/>
      <c r="CNU39" s="24"/>
      <c r="CNV39" s="24"/>
      <c r="CNW39" s="24"/>
      <c r="CNX39" s="24"/>
      <c r="CNY39" s="24"/>
      <c r="CNZ39" s="24"/>
      <c r="COA39" s="24"/>
      <c r="COB39" s="24"/>
      <c r="COC39" s="24"/>
      <c r="COD39" s="24"/>
      <c r="COE39" s="24"/>
      <c r="COF39" s="24"/>
      <c r="COG39" s="24"/>
      <c r="COH39" s="24"/>
      <c r="COI39" s="24"/>
      <c r="COJ39" s="24"/>
      <c r="COK39" s="24"/>
      <c r="COL39" s="24"/>
      <c r="COM39" s="24"/>
      <c r="CON39" s="24"/>
      <c r="COO39" s="24"/>
      <c r="COP39" s="24"/>
      <c r="COQ39" s="24"/>
      <c r="COR39" s="24"/>
      <c r="COS39" s="24"/>
      <c r="COT39" s="24"/>
      <c r="COU39" s="24"/>
      <c r="COV39" s="24"/>
      <c r="COW39" s="24"/>
      <c r="COX39" s="24"/>
      <c r="COY39" s="24"/>
      <c r="COZ39" s="24"/>
      <c r="CPA39" s="24"/>
      <c r="CPB39" s="24"/>
      <c r="CPC39" s="24"/>
      <c r="CPD39" s="24"/>
      <c r="CPE39" s="24"/>
      <c r="CPF39" s="24"/>
      <c r="CPG39" s="24"/>
      <c r="CPH39" s="24"/>
      <c r="CPI39" s="24"/>
      <c r="CPJ39" s="24"/>
      <c r="CPK39" s="24"/>
      <c r="CPL39" s="24"/>
      <c r="CPM39" s="24"/>
      <c r="CPN39" s="24"/>
      <c r="CPO39" s="24"/>
      <c r="CPP39" s="24"/>
      <c r="CPQ39" s="24"/>
      <c r="CPR39" s="24"/>
      <c r="CPS39" s="24"/>
      <c r="CPT39" s="24"/>
      <c r="CPU39" s="24"/>
      <c r="CPV39" s="24"/>
      <c r="CPW39" s="24"/>
      <c r="CPX39" s="24"/>
      <c r="CPY39" s="24"/>
      <c r="CPZ39" s="24"/>
      <c r="CQA39" s="24"/>
      <c r="CQB39" s="24"/>
      <c r="CQC39" s="24"/>
      <c r="CQD39" s="24"/>
      <c r="CQE39" s="24"/>
      <c r="CQF39" s="24"/>
      <c r="CQG39" s="24"/>
      <c r="CQH39" s="24"/>
      <c r="CQI39" s="24"/>
      <c r="CQJ39" s="24"/>
      <c r="CQK39" s="24"/>
      <c r="CQL39" s="24"/>
      <c r="CQM39" s="24"/>
      <c r="CQN39" s="24"/>
      <c r="CQO39" s="24"/>
      <c r="CQP39" s="24"/>
      <c r="CQQ39" s="24"/>
      <c r="CQR39" s="24"/>
      <c r="CQS39" s="24"/>
      <c r="CQT39" s="24"/>
      <c r="CQU39" s="24"/>
      <c r="CQV39" s="24"/>
      <c r="CQW39" s="24"/>
      <c r="CQX39" s="24"/>
      <c r="CQY39" s="24"/>
      <c r="CQZ39" s="24"/>
      <c r="CRA39" s="24"/>
      <c r="CRB39" s="24"/>
      <c r="CRC39" s="24"/>
      <c r="CRD39" s="24"/>
      <c r="CRE39" s="24"/>
      <c r="CRF39" s="24"/>
      <c r="CRG39" s="24"/>
      <c r="CRH39" s="24"/>
      <c r="CRI39" s="24"/>
      <c r="CRJ39" s="24"/>
      <c r="CRK39" s="24"/>
      <c r="CRL39" s="24"/>
      <c r="CRM39" s="24"/>
      <c r="CRN39" s="24"/>
      <c r="CRO39" s="24"/>
      <c r="CRP39" s="24"/>
      <c r="CRQ39" s="24"/>
      <c r="CRR39" s="24"/>
      <c r="CRS39" s="24"/>
      <c r="CRT39" s="24"/>
      <c r="CRU39" s="24"/>
      <c r="CRV39" s="24"/>
      <c r="CRW39" s="24"/>
      <c r="CRX39" s="24"/>
      <c r="CRY39" s="24"/>
      <c r="CRZ39" s="24"/>
      <c r="CSA39" s="24"/>
      <c r="CSB39" s="24"/>
      <c r="CSC39" s="24"/>
      <c r="CSD39" s="24"/>
      <c r="CSE39" s="24"/>
      <c r="CSF39" s="24"/>
      <c r="CSG39" s="24"/>
      <c r="CSH39" s="24"/>
      <c r="CSI39" s="24"/>
      <c r="CSJ39" s="24"/>
      <c r="CSK39" s="24"/>
      <c r="CSL39" s="24"/>
      <c r="CSM39" s="24"/>
      <c r="CSN39" s="24"/>
      <c r="CSO39" s="24"/>
      <c r="CSP39" s="24"/>
      <c r="CSQ39" s="24"/>
      <c r="CSR39" s="24"/>
      <c r="CSS39" s="24"/>
      <c r="CST39" s="24"/>
      <c r="CSU39" s="24"/>
      <c r="CSV39" s="24"/>
      <c r="CSW39" s="24"/>
      <c r="CSX39" s="24"/>
      <c r="CSY39" s="24"/>
      <c r="CSZ39" s="24"/>
      <c r="CTA39" s="24"/>
      <c r="CTB39" s="24"/>
      <c r="CTC39" s="24"/>
      <c r="CTD39" s="24"/>
      <c r="CTE39" s="24"/>
      <c r="CTF39" s="24"/>
      <c r="CTG39" s="24"/>
      <c r="CTH39" s="24"/>
      <c r="CTI39" s="24"/>
      <c r="CTJ39" s="24"/>
      <c r="CTK39" s="24"/>
      <c r="CTL39" s="24"/>
      <c r="CTM39" s="24"/>
      <c r="CTN39" s="24"/>
      <c r="CTO39" s="24"/>
      <c r="CTP39" s="24"/>
      <c r="CTQ39" s="24"/>
      <c r="CTR39" s="24"/>
      <c r="CTS39" s="24"/>
      <c r="CTT39" s="24"/>
      <c r="CTU39" s="24"/>
      <c r="CTV39" s="24"/>
      <c r="CTW39" s="24"/>
      <c r="CTX39" s="24"/>
      <c r="CTY39" s="24"/>
      <c r="CTZ39" s="24"/>
      <c r="CUA39" s="24"/>
      <c r="CUB39" s="24"/>
      <c r="CUC39" s="24"/>
      <c r="CUD39" s="24"/>
      <c r="CUE39" s="24"/>
      <c r="CUF39" s="24"/>
      <c r="CUG39" s="24"/>
      <c r="CUH39" s="24"/>
      <c r="CUI39" s="24"/>
      <c r="CUJ39" s="24"/>
      <c r="CUK39" s="24"/>
      <c r="CUL39" s="24"/>
      <c r="CUM39" s="24"/>
      <c r="CUN39" s="24"/>
      <c r="CUO39" s="24"/>
      <c r="CUP39" s="24"/>
      <c r="CUQ39" s="24"/>
      <c r="CUR39" s="24"/>
      <c r="CUS39" s="24"/>
      <c r="CUT39" s="24"/>
      <c r="CUU39" s="24"/>
      <c r="CUV39" s="24"/>
      <c r="CUW39" s="24"/>
      <c r="CUX39" s="24"/>
      <c r="CUY39" s="24"/>
      <c r="CUZ39" s="24"/>
      <c r="CVA39" s="24"/>
      <c r="CVB39" s="24"/>
      <c r="CVC39" s="24"/>
      <c r="CVD39" s="24"/>
      <c r="CVE39" s="24"/>
      <c r="CVF39" s="24"/>
      <c r="CVG39" s="24"/>
      <c r="CVH39" s="24"/>
      <c r="CVI39" s="24"/>
      <c r="CVJ39" s="24"/>
      <c r="CVK39" s="24"/>
      <c r="CVL39" s="24"/>
      <c r="CVM39" s="24"/>
      <c r="CVN39" s="24"/>
      <c r="CVO39" s="24"/>
      <c r="CVP39" s="24"/>
      <c r="CVQ39" s="24"/>
      <c r="CVR39" s="24"/>
      <c r="CVS39" s="24"/>
      <c r="CVT39" s="24"/>
      <c r="CVU39" s="24"/>
      <c r="CVV39" s="24"/>
      <c r="CVW39" s="24"/>
      <c r="CVX39" s="24"/>
      <c r="CVY39" s="24"/>
      <c r="CVZ39" s="24"/>
      <c r="CWA39" s="24"/>
      <c r="CWB39" s="24"/>
      <c r="CWC39" s="24"/>
      <c r="CWD39" s="24"/>
      <c r="CWE39" s="24"/>
      <c r="CWF39" s="24"/>
      <c r="CWG39" s="24"/>
      <c r="CWH39" s="24"/>
      <c r="CWI39" s="24"/>
      <c r="CWJ39" s="24"/>
      <c r="CWK39" s="24"/>
      <c r="CWL39" s="24"/>
      <c r="CWM39" s="24"/>
      <c r="CWN39" s="24"/>
      <c r="CWO39" s="24"/>
      <c r="CWP39" s="24"/>
      <c r="CWQ39" s="24"/>
      <c r="CWR39" s="24"/>
      <c r="CWS39" s="24"/>
      <c r="CWT39" s="24"/>
      <c r="CWU39" s="24"/>
      <c r="CWV39" s="24"/>
      <c r="CWW39" s="24"/>
      <c r="CWX39" s="24"/>
      <c r="CWY39" s="24"/>
      <c r="CWZ39" s="24"/>
      <c r="CXA39" s="24"/>
      <c r="CXB39" s="24"/>
      <c r="CXC39" s="24"/>
      <c r="CXD39" s="24"/>
      <c r="CXE39" s="24"/>
      <c r="CXF39" s="24"/>
      <c r="CXG39" s="24"/>
      <c r="CXH39" s="24"/>
      <c r="CXI39" s="24"/>
      <c r="CXJ39" s="24"/>
      <c r="CXK39" s="24"/>
      <c r="CXL39" s="24"/>
      <c r="CXM39" s="24"/>
      <c r="CXN39" s="24"/>
      <c r="CXO39" s="24"/>
      <c r="CXP39" s="24"/>
      <c r="CXQ39" s="24"/>
      <c r="CXR39" s="24"/>
      <c r="CXS39" s="24"/>
      <c r="CXT39" s="24"/>
      <c r="CXU39" s="24"/>
      <c r="CXV39" s="24"/>
      <c r="CXW39" s="24"/>
      <c r="CXX39" s="24"/>
      <c r="CXY39" s="24"/>
      <c r="CXZ39" s="24"/>
      <c r="CYA39" s="24"/>
      <c r="CYB39" s="24"/>
      <c r="CYC39" s="24"/>
      <c r="CYD39" s="24"/>
      <c r="CYE39" s="24"/>
      <c r="CYF39" s="24"/>
      <c r="CYG39" s="24"/>
      <c r="CYH39" s="24"/>
      <c r="CYI39" s="24"/>
      <c r="CYJ39" s="24"/>
      <c r="CYK39" s="24"/>
      <c r="CYL39" s="24"/>
      <c r="CYM39" s="24"/>
      <c r="CYN39" s="24"/>
      <c r="CYO39" s="24"/>
      <c r="CYP39" s="24"/>
      <c r="CYQ39" s="24"/>
      <c r="CYR39" s="24"/>
      <c r="CYS39" s="24"/>
      <c r="CYT39" s="24"/>
      <c r="CYU39" s="24"/>
      <c r="CYV39" s="24"/>
      <c r="CYW39" s="24"/>
      <c r="CYX39" s="24"/>
      <c r="CYY39" s="24"/>
      <c r="CYZ39" s="24"/>
      <c r="CZA39" s="24"/>
      <c r="CZB39" s="24"/>
      <c r="CZC39" s="24"/>
      <c r="CZD39" s="24"/>
      <c r="CZE39" s="24"/>
      <c r="CZF39" s="24"/>
      <c r="CZG39" s="24"/>
      <c r="CZH39" s="24"/>
      <c r="CZI39" s="24"/>
      <c r="CZJ39" s="24"/>
      <c r="CZK39" s="24"/>
      <c r="CZL39" s="24"/>
      <c r="CZM39" s="24"/>
      <c r="CZN39" s="24"/>
      <c r="CZO39" s="24"/>
      <c r="CZP39" s="24"/>
      <c r="CZQ39" s="24"/>
      <c r="CZR39" s="24"/>
      <c r="CZS39" s="24"/>
      <c r="CZT39" s="24"/>
      <c r="CZU39" s="24"/>
      <c r="CZV39" s="24"/>
      <c r="CZW39" s="24"/>
      <c r="CZX39" s="24"/>
      <c r="CZY39" s="24"/>
      <c r="CZZ39" s="24"/>
      <c r="DAA39" s="24"/>
      <c r="DAB39" s="24"/>
      <c r="DAC39" s="24"/>
      <c r="DAD39" s="24"/>
      <c r="DAE39" s="24"/>
      <c r="DAF39" s="24"/>
      <c r="DAG39" s="24"/>
      <c r="DAH39" s="24"/>
      <c r="DAI39" s="24"/>
      <c r="DAJ39" s="24"/>
      <c r="DAK39" s="24"/>
      <c r="DAL39" s="24"/>
      <c r="DAM39" s="24"/>
      <c r="DAN39" s="24"/>
      <c r="DAO39" s="24"/>
      <c r="DAP39" s="24"/>
      <c r="DAQ39" s="24"/>
      <c r="DAR39" s="24"/>
      <c r="DAS39" s="24"/>
      <c r="DAT39" s="24"/>
      <c r="DAU39" s="24"/>
      <c r="DAV39" s="24"/>
      <c r="DAW39" s="24"/>
      <c r="DAX39" s="24"/>
      <c r="DAY39" s="24"/>
      <c r="DAZ39" s="24"/>
      <c r="DBA39" s="24"/>
      <c r="DBB39" s="24"/>
      <c r="DBC39" s="24"/>
      <c r="DBD39" s="24"/>
      <c r="DBE39" s="24"/>
      <c r="DBF39" s="24"/>
      <c r="DBG39" s="24"/>
      <c r="DBH39" s="24"/>
      <c r="DBI39" s="24"/>
      <c r="DBJ39" s="24"/>
      <c r="DBK39" s="24"/>
      <c r="DBL39" s="24"/>
      <c r="DBM39" s="24"/>
      <c r="DBN39" s="24"/>
      <c r="DBO39" s="24"/>
      <c r="DBP39" s="24"/>
      <c r="DBQ39" s="24"/>
      <c r="DBR39" s="24"/>
      <c r="DBS39" s="24"/>
      <c r="DBT39" s="24"/>
      <c r="DBU39" s="24"/>
      <c r="DBV39" s="24"/>
      <c r="DBW39" s="24"/>
      <c r="DBX39" s="24"/>
      <c r="DBY39" s="24"/>
      <c r="DBZ39" s="24"/>
      <c r="DCA39" s="24"/>
      <c r="DCB39" s="24"/>
      <c r="DCC39" s="24"/>
      <c r="DCD39" s="24"/>
      <c r="DCE39" s="24"/>
      <c r="DCF39" s="24"/>
      <c r="DCG39" s="24"/>
      <c r="DCH39" s="24"/>
      <c r="DCI39" s="24"/>
      <c r="DCJ39" s="24"/>
      <c r="DCK39" s="24"/>
      <c r="DCL39" s="24"/>
      <c r="DCM39" s="24"/>
      <c r="DCN39" s="24"/>
      <c r="DCO39" s="24"/>
      <c r="DCP39" s="24"/>
      <c r="DCQ39" s="24"/>
      <c r="DCR39" s="24"/>
      <c r="DCS39" s="24"/>
      <c r="DCT39" s="24"/>
      <c r="DCU39" s="24"/>
      <c r="DCV39" s="24"/>
      <c r="DCW39" s="24"/>
      <c r="DCX39" s="24"/>
      <c r="DCY39" s="24"/>
      <c r="DCZ39" s="24"/>
      <c r="DDA39" s="24"/>
      <c r="DDB39" s="24"/>
      <c r="DDC39" s="24"/>
      <c r="DDD39" s="24"/>
      <c r="DDE39" s="24"/>
      <c r="DDF39" s="24"/>
      <c r="DDG39" s="24"/>
      <c r="DDH39" s="24"/>
      <c r="DDI39" s="24"/>
      <c r="DDJ39" s="24"/>
      <c r="DDK39" s="24"/>
      <c r="DDL39" s="24"/>
      <c r="DDM39" s="24"/>
      <c r="DDN39" s="24"/>
      <c r="DDO39" s="24"/>
      <c r="DDP39" s="24"/>
      <c r="DDQ39" s="24"/>
      <c r="DDR39" s="24"/>
      <c r="DDS39" s="24"/>
      <c r="DDT39" s="24"/>
      <c r="DDU39" s="24"/>
      <c r="DDV39" s="24"/>
      <c r="DDW39" s="24"/>
      <c r="DDX39" s="24"/>
      <c r="DDY39" s="24"/>
      <c r="DDZ39" s="24"/>
      <c r="DEA39" s="24"/>
      <c r="DEB39" s="24"/>
      <c r="DEC39" s="24"/>
      <c r="DED39" s="24"/>
      <c r="DEE39" s="24"/>
      <c r="DEF39" s="24"/>
      <c r="DEG39" s="24"/>
      <c r="DEH39" s="24"/>
      <c r="DEI39" s="24"/>
      <c r="DEJ39" s="24"/>
      <c r="DEK39" s="24"/>
      <c r="DEL39" s="24"/>
      <c r="DEM39" s="24"/>
      <c r="DEN39" s="24"/>
      <c r="DEO39" s="24"/>
      <c r="DEP39" s="24"/>
      <c r="DEQ39" s="24"/>
      <c r="DER39" s="24"/>
      <c r="DES39" s="24"/>
      <c r="DET39" s="24"/>
      <c r="DEU39" s="24"/>
      <c r="DEV39" s="24"/>
      <c r="DEW39" s="24"/>
      <c r="DEX39" s="24"/>
      <c r="DEY39" s="24"/>
      <c r="DEZ39" s="24"/>
      <c r="DFA39" s="24"/>
      <c r="DFB39" s="24"/>
      <c r="DFC39" s="24"/>
      <c r="DFD39" s="24"/>
      <c r="DFE39" s="24"/>
      <c r="DFF39" s="24"/>
      <c r="DFG39" s="24"/>
      <c r="DFH39" s="24"/>
      <c r="DFI39" s="24"/>
      <c r="DFJ39" s="24"/>
      <c r="DFK39" s="24"/>
      <c r="DFL39" s="24"/>
      <c r="DFM39" s="24"/>
      <c r="DFN39" s="24"/>
      <c r="DFO39" s="24"/>
      <c r="DFP39" s="24"/>
      <c r="DFQ39" s="24"/>
      <c r="DFR39" s="24"/>
      <c r="DFS39" s="24"/>
      <c r="DFT39" s="24"/>
      <c r="DFU39" s="24"/>
      <c r="DFV39" s="24"/>
      <c r="DFW39" s="24"/>
      <c r="DFX39" s="24"/>
      <c r="DFY39" s="24"/>
      <c r="DFZ39" s="24"/>
      <c r="DGA39" s="24"/>
      <c r="DGB39" s="24"/>
      <c r="DGC39" s="24"/>
      <c r="DGD39" s="24"/>
      <c r="DGE39" s="24"/>
      <c r="DGF39" s="24"/>
      <c r="DGG39" s="24"/>
      <c r="DGH39" s="24"/>
      <c r="DGI39" s="24"/>
      <c r="DGJ39" s="24"/>
      <c r="DGK39" s="24"/>
      <c r="DGL39" s="24"/>
      <c r="DGM39" s="24"/>
      <c r="DGN39" s="24"/>
      <c r="DGO39" s="24"/>
      <c r="DGP39" s="24"/>
      <c r="DGQ39" s="24"/>
      <c r="DGR39" s="24"/>
      <c r="DGS39" s="24"/>
      <c r="DGT39" s="24"/>
      <c r="DGU39" s="24"/>
      <c r="DGV39" s="24"/>
      <c r="DGW39" s="24"/>
      <c r="DGX39" s="24"/>
      <c r="DGY39" s="24"/>
      <c r="DGZ39" s="24"/>
      <c r="DHA39" s="24"/>
      <c r="DHB39" s="24"/>
      <c r="DHC39" s="24"/>
      <c r="DHD39" s="24"/>
      <c r="DHE39" s="24"/>
      <c r="DHF39" s="24"/>
      <c r="DHG39" s="24"/>
      <c r="DHH39" s="24"/>
      <c r="DHI39" s="24"/>
      <c r="DHJ39" s="24"/>
      <c r="DHK39" s="24"/>
      <c r="DHL39" s="24"/>
      <c r="DHM39" s="24"/>
      <c r="DHN39" s="24"/>
      <c r="DHO39" s="24"/>
      <c r="DHP39" s="24"/>
      <c r="DHQ39" s="24"/>
      <c r="DHR39" s="24"/>
      <c r="DHS39" s="24"/>
      <c r="DHT39" s="24"/>
      <c r="DHU39" s="24"/>
      <c r="DHV39" s="24"/>
      <c r="DHW39" s="24"/>
      <c r="DHX39" s="24"/>
      <c r="DHY39" s="24"/>
      <c r="DHZ39" s="24"/>
      <c r="DIA39" s="24"/>
      <c r="DIB39" s="24"/>
      <c r="DIC39" s="24"/>
      <c r="DID39" s="24"/>
      <c r="DIE39" s="24"/>
      <c r="DIF39" s="24"/>
      <c r="DIG39" s="24"/>
      <c r="DIH39" s="24"/>
      <c r="DII39" s="24"/>
      <c r="DIJ39" s="24"/>
      <c r="DIK39" s="24"/>
      <c r="DIL39" s="24"/>
      <c r="DIM39" s="24"/>
      <c r="DIN39" s="24"/>
      <c r="DIO39" s="24"/>
      <c r="DIP39" s="24"/>
      <c r="DIQ39" s="24"/>
      <c r="DIR39" s="24"/>
      <c r="DIS39" s="24"/>
      <c r="DIT39" s="24"/>
      <c r="DIU39" s="24"/>
      <c r="DIV39" s="24"/>
      <c r="DIW39" s="24"/>
      <c r="DIX39" s="24"/>
      <c r="DIY39" s="24"/>
      <c r="DIZ39" s="24"/>
      <c r="DJA39" s="24"/>
      <c r="DJB39" s="24"/>
      <c r="DJC39" s="24"/>
      <c r="DJD39" s="24"/>
      <c r="DJE39" s="24"/>
      <c r="DJF39" s="24"/>
      <c r="DJG39" s="24"/>
      <c r="DJH39" s="24"/>
      <c r="DJI39" s="24"/>
      <c r="DJJ39" s="24"/>
      <c r="DJK39" s="24"/>
      <c r="DJL39" s="24"/>
      <c r="DJM39" s="24"/>
      <c r="DJN39" s="24"/>
      <c r="DJO39" s="24"/>
      <c r="DJP39" s="24"/>
      <c r="DJQ39" s="24"/>
      <c r="DJR39" s="24"/>
      <c r="DJS39" s="24"/>
      <c r="DJT39" s="24"/>
      <c r="DJU39" s="24"/>
      <c r="DJV39" s="24"/>
      <c r="DJW39" s="24"/>
      <c r="DJX39" s="24"/>
      <c r="DJY39" s="24"/>
      <c r="DJZ39" s="24"/>
      <c r="DKA39" s="24"/>
      <c r="DKB39" s="24"/>
      <c r="DKC39" s="24"/>
      <c r="DKD39" s="24"/>
      <c r="DKE39" s="24"/>
      <c r="DKF39" s="24"/>
      <c r="DKG39" s="24"/>
      <c r="DKH39" s="24"/>
      <c r="DKI39" s="24"/>
      <c r="DKJ39" s="24"/>
      <c r="DKK39" s="24"/>
      <c r="DKL39" s="24"/>
      <c r="DKM39" s="24"/>
      <c r="DKN39" s="24"/>
      <c r="DKO39" s="24"/>
      <c r="DKP39" s="24"/>
      <c r="DKQ39" s="24"/>
      <c r="DKR39" s="24"/>
      <c r="DKS39" s="24"/>
      <c r="DKT39" s="24"/>
      <c r="DKU39" s="24"/>
      <c r="DKV39" s="24"/>
      <c r="DKW39" s="24"/>
      <c r="DKX39" s="24"/>
      <c r="DKY39" s="24"/>
      <c r="DKZ39" s="24"/>
      <c r="DLA39" s="24"/>
      <c r="DLB39" s="24"/>
      <c r="DLC39" s="24"/>
      <c r="DLD39" s="24"/>
      <c r="DLE39" s="24"/>
      <c r="DLF39" s="24"/>
      <c r="DLG39" s="24"/>
      <c r="DLH39" s="24"/>
      <c r="DLI39" s="24"/>
      <c r="DLJ39" s="24"/>
      <c r="DLK39" s="24"/>
      <c r="DLL39" s="24"/>
      <c r="DLM39" s="24"/>
      <c r="DLN39" s="24"/>
      <c r="DLO39" s="24"/>
      <c r="DLP39" s="24"/>
      <c r="DLQ39" s="24"/>
      <c r="DLR39" s="24"/>
      <c r="DLS39" s="24"/>
      <c r="DLT39" s="24"/>
      <c r="DLU39" s="24"/>
      <c r="DLV39" s="24"/>
      <c r="DLW39" s="24"/>
      <c r="DLX39" s="24"/>
      <c r="DLY39" s="24"/>
      <c r="DLZ39" s="24"/>
      <c r="DMA39" s="24"/>
      <c r="DMB39" s="24"/>
      <c r="DMC39" s="24"/>
      <c r="DMD39" s="24"/>
      <c r="DME39" s="24"/>
      <c r="DMF39" s="24"/>
      <c r="DMG39" s="24"/>
      <c r="DMH39" s="24"/>
      <c r="DMI39" s="24"/>
      <c r="DMJ39" s="24"/>
      <c r="DMK39" s="24"/>
      <c r="DML39" s="24"/>
      <c r="DMM39" s="24"/>
      <c r="DMN39" s="24"/>
      <c r="DMO39" s="24"/>
      <c r="DMP39" s="24"/>
      <c r="DMQ39" s="24"/>
      <c r="DMR39" s="24"/>
      <c r="DMS39" s="24"/>
      <c r="DMT39" s="24"/>
      <c r="DMU39" s="24"/>
      <c r="DMV39" s="24"/>
      <c r="DMW39" s="24"/>
      <c r="DMX39" s="24"/>
      <c r="DMY39" s="24"/>
      <c r="DMZ39" s="24"/>
      <c r="DNA39" s="24"/>
      <c r="DNB39" s="24"/>
      <c r="DNC39" s="24"/>
      <c r="DND39" s="24"/>
      <c r="DNE39" s="24"/>
      <c r="DNF39" s="24"/>
      <c r="DNG39" s="24"/>
      <c r="DNH39" s="24"/>
      <c r="DNI39" s="24"/>
      <c r="DNJ39" s="24"/>
      <c r="DNK39" s="24"/>
      <c r="DNL39" s="24"/>
      <c r="DNM39" s="24"/>
      <c r="DNN39" s="24"/>
      <c r="DNO39" s="24"/>
      <c r="DNP39" s="24"/>
      <c r="DNQ39" s="24"/>
      <c r="DNR39" s="24"/>
      <c r="DNS39" s="24"/>
      <c r="DNT39" s="24"/>
      <c r="DNU39" s="24"/>
      <c r="DNV39" s="24"/>
      <c r="DNW39" s="24"/>
      <c r="DNX39" s="24"/>
      <c r="DNY39" s="24"/>
      <c r="DNZ39" s="24"/>
      <c r="DOA39" s="24"/>
      <c r="DOB39" s="24"/>
      <c r="DOC39" s="24"/>
      <c r="DOD39" s="24"/>
      <c r="DOE39" s="24"/>
      <c r="DOF39" s="24"/>
      <c r="DOG39" s="24"/>
      <c r="DOH39" s="24"/>
      <c r="DOI39" s="24"/>
      <c r="DOJ39" s="24"/>
      <c r="DOK39" s="24"/>
      <c r="DOL39" s="24"/>
      <c r="DOM39" s="24"/>
      <c r="DON39" s="24"/>
      <c r="DOO39" s="24"/>
      <c r="DOP39" s="24"/>
      <c r="DOQ39" s="24"/>
      <c r="DOR39" s="24"/>
      <c r="DOS39" s="24"/>
      <c r="DOT39" s="24"/>
      <c r="DOU39" s="24"/>
      <c r="DOV39" s="24"/>
      <c r="DOW39" s="24"/>
      <c r="DOX39" s="24"/>
      <c r="DOY39" s="24"/>
      <c r="DOZ39" s="24"/>
      <c r="DPA39" s="24"/>
      <c r="DPB39" s="24"/>
      <c r="DPC39" s="24"/>
      <c r="DPD39" s="24"/>
      <c r="DPE39" s="24"/>
      <c r="DPF39" s="24"/>
      <c r="DPG39" s="24"/>
      <c r="DPH39" s="24"/>
      <c r="DPI39" s="24"/>
      <c r="DPJ39" s="24"/>
      <c r="DPK39" s="24"/>
      <c r="DPL39" s="24"/>
      <c r="DPM39" s="24"/>
      <c r="DPN39" s="24"/>
      <c r="DPO39" s="24"/>
      <c r="DPP39" s="24"/>
      <c r="DPQ39" s="24"/>
      <c r="DPR39" s="24"/>
      <c r="DPS39" s="24"/>
      <c r="DPT39" s="24"/>
      <c r="DPU39" s="24"/>
      <c r="DPV39" s="24"/>
      <c r="DPW39" s="24"/>
      <c r="DPX39" s="24"/>
      <c r="DPY39" s="24"/>
      <c r="DPZ39" s="24"/>
      <c r="DQA39" s="24"/>
      <c r="DQB39" s="24"/>
      <c r="DQC39" s="24"/>
      <c r="DQD39" s="24"/>
      <c r="DQE39" s="24"/>
      <c r="DQF39" s="24"/>
      <c r="DQG39" s="24"/>
      <c r="DQH39" s="24"/>
      <c r="DQI39" s="24"/>
      <c r="DQJ39" s="24"/>
      <c r="DQK39" s="24"/>
      <c r="DQL39" s="24"/>
      <c r="DQM39" s="24"/>
      <c r="DQN39" s="24"/>
      <c r="DQO39" s="24"/>
      <c r="DQP39" s="24"/>
      <c r="DQQ39" s="24"/>
      <c r="DQR39" s="24"/>
      <c r="DQS39" s="24"/>
      <c r="DQT39" s="24"/>
      <c r="DQU39" s="24"/>
      <c r="DQV39" s="24"/>
      <c r="DQW39" s="24"/>
      <c r="DQX39" s="24"/>
      <c r="DQY39" s="24"/>
      <c r="DQZ39" s="24"/>
      <c r="DRA39" s="24"/>
      <c r="DRB39" s="24"/>
      <c r="DRC39" s="24"/>
      <c r="DRD39" s="24"/>
      <c r="DRE39" s="24"/>
      <c r="DRF39" s="24"/>
      <c r="DRG39" s="24"/>
      <c r="DRH39" s="24"/>
      <c r="DRI39" s="24"/>
      <c r="DRJ39" s="24"/>
      <c r="DRK39" s="24"/>
      <c r="DRL39" s="24"/>
      <c r="DRM39" s="24"/>
      <c r="DRN39" s="24"/>
      <c r="DRO39" s="24"/>
      <c r="DRP39" s="24"/>
      <c r="DRQ39" s="24"/>
      <c r="DRR39" s="24"/>
      <c r="DRS39" s="24"/>
      <c r="DRT39" s="24"/>
      <c r="DRU39" s="24"/>
      <c r="DRV39" s="24"/>
      <c r="DRW39" s="24"/>
      <c r="DRX39" s="24"/>
      <c r="DRY39" s="24"/>
      <c r="DRZ39" s="24"/>
      <c r="DSA39" s="24"/>
      <c r="DSB39" s="24"/>
      <c r="DSC39" s="24"/>
      <c r="DSD39" s="24"/>
      <c r="DSE39" s="24"/>
      <c r="DSF39" s="24"/>
      <c r="DSG39" s="24"/>
      <c r="DSH39" s="24"/>
      <c r="DSI39" s="24"/>
      <c r="DSJ39" s="24"/>
      <c r="DSK39" s="24"/>
      <c r="DSL39" s="24"/>
      <c r="DSM39" s="24"/>
      <c r="DSN39" s="24"/>
      <c r="DSO39" s="24"/>
      <c r="DSP39" s="24"/>
      <c r="DSQ39" s="24"/>
      <c r="DSR39" s="24"/>
      <c r="DSS39" s="24"/>
      <c r="DST39" s="24"/>
      <c r="DSU39" s="24"/>
      <c r="DSV39" s="24"/>
      <c r="DSW39" s="24"/>
      <c r="DSX39" s="24"/>
      <c r="DSY39" s="24"/>
      <c r="DSZ39" s="24"/>
      <c r="DTA39" s="24"/>
      <c r="DTB39" s="24"/>
      <c r="DTC39" s="24"/>
      <c r="DTD39" s="24"/>
      <c r="DTE39" s="24"/>
      <c r="DTF39" s="24"/>
      <c r="DTG39" s="24"/>
      <c r="DTH39" s="24"/>
      <c r="DTI39" s="24"/>
      <c r="DTJ39" s="24"/>
      <c r="DTK39" s="24"/>
      <c r="DTL39" s="24"/>
      <c r="DTM39" s="24"/>
      <c r="DTN39" s="24"/>
      <c r="DTO39" s="24"/>
      <c r="DTP39" s="24"/>
      <c r="DTQ39" s="24"/>
      <c r="DTR39" s="24"/>
      <c r="DTS39" s="24"/>
      <c r="DTT39" s="24"/>
      <c r="DTU39" s="24"/>
      <c r="DTV39" s="24"/>
      <c r="DTW39" s="24"/>
      <c r="DTX39" s="24"/>
      <c r="DTY39" s="24"/>
      <c r="DTZ39" s="24"/>
      <c r="DUA39" s="24"/>
      <c r="DUB39" s="24"/>
      <c r="DUC39" s="24"/>
      <c r="DUD39" s="24"/>
      <c r="DUE39" s="24"/>
      <c r="DUF39" s="24"/>
      <c r="DUG39" s="24"/>
      <c r="DUH39" s="24"/>
      <c r="DUI39" s="24"/>
      <c r="DUJ39" s="24"/>
      <c r="DUK39" s="24"/>
      <c r="DUL39" s="24"/>
      <c r="DUM39" s="24"/>
      <c r="DUN39" s="24"/>
      <c r="DUO39" s="24"/>
      <c r="DUP39" s="24"/>
      <c r="DUQ39" s="24"/>
      <c r="DUR39" s="24"/>
      <c r="DUS39" s="24"/>
      <c r="DUT39" s="24"/>
      <c r="DUU39" s="24"/>
      <c r="DUV39" s="24"/>
      <c r="DUW39" s="24"/>
      <c r="DUX39" s="24"/>
      <c r="DUY39" s="24"/>
      <c r="DUZ39" s="24"/>
      <c r="DVA39" s="24"/>
      <c r="DVB39" s="24"/>
      <c r="DVC39" s="24"/>
      <c r="DVD39" s="24"/>
      <c r="DVE39" s="24"/>
      <c r="DVF39" s="24"/>
      <c r="DVG39" s="24"/>
      <c r="DVH39" s="24"/>
      <c r="DVI39" s="24"/>
      <c r="DVJ39" s="24"/>
      <c r="DVK39" s="24"/>
      <c r="DVL39" s="24"/>
      <c r="DVM39" s="24"/>
      <c r="DVN39" s="24"/>
      <c r="DVO39" s="24"/>
      <c r="DVP39" s="24"/>
      <c r="DVQ39" s="24"/>
      <c r="DVR39" s="24"/>
      <c r="DVS39" s="24"/>
      <c r="DVT39" s="24"/>
      <c r="DVU39" s="24"/>
      <c r="DVV39" s="24"/>
      <c r="DVW39" s="24"/>
      <c r="DVX39" s="24"/>
      <c r="DVY39" s="24"/>
      <c r="DVZ39" s="24"/>
      <c r="DWA39" s="24"/>
      <c r="DWB39" s="24"/>
      <c r="DWC39" s="24"/>
      <c r="DWD39" s="24"/>
      <c r="DWE39" s="24"/>
      <c r="DWF39" s="24"/>
      <c r="DWG39" s="24"/>
      <c r="DWH39" s="24"/>
      <c r="DWI39" s="24"/>
      <c r="DWJ39" s="24"/>
      <c r="DWK39" s="24"/>
      <c r="DWL39" s="24"/>
      <c r="DWM39" s="24"/>
      <c r="DWN39" s="24"/>
      <c r="DWO39" s="24"/>
      <c r="DWP39" s="24"/>
      <c r="DWQ39" s="24"/>
      <c r="DWR39" s="24"/>
      <c r="DWS39" s="24"/>
      <c r="DWT39" s="24"/>
      <c r="DWU39" s="24"/>
      <c r="DWV39" s="24"/>
      <c r="DWW39" s="24"/>
      <c r="DWX39" s="24"/>
      <c r="DWY39" s="24"/>
      <c r="DWZ39" s="24"/>
      <c r="DXA39" s="24"/>
      <c r="DXB39" s="24"/>
      <c r="DXC39" s="24"/>
      <c r="DXD39" s="24"/>
      <c r="DXE39" s="24"/>
      <c r="DXF39" s="24"/>
      <c r="DXG39" s="24"/>
      <c r="DXH39" s="24"/>
      <c r="DXI39" s="24"/>
      <c r="DXJ39" s="24"/>
      <c r="DXK39" s="24"/>
      <c r="DXL39" s="24"/>
      <c r="DXM39" s="24"/>
      <c r="DXN39" s="24"/>
      <c r="DXO39" s="24"/>
      <c r="DXP39" s="24"/>
      <c r="DXQ39" s="24"/>
      <c r="DXR39" s="24"/>
      <c r="DXS39" s="24"/>
      <c r="DXT39" s="24"/>
      <c r="DXU39" s="24"/>
      <c r="DXV39" s="24"/>
      <c r="DXW39" s="24"/>
      <c r="DXX39" s="24"/>
      <c r="DXY39" s="24"/>
      <c r="DXZ39" s="24"/>
      <c r="DYA39" s="24"/>
      <c r="DYB39" s="24"/>
      <c r="DYC39" s="24"/>
      <c r="DYD39" s="24"/>
      <c r="DYE39" s="24"/>
      <c r="DYF39" s="24"/>
      <c r="DYG39" s="24"/>
      <c r="DYH39" s="24"/>
      <c r="DYI39" s="24"/>
      <c r="DYJ39" s="24"/>
      <c r="DYK39" s="24"/>
      <c r="DYL39" s="24"/>
      <c r="DYM39" s="24"/>
      <c r="DYN39" s="24"/>
      <c r="DYO39" s="24"/>
      <c r="DYP39" s="24"/>
      <c r="DYQ39" s="24"/>
      <c r="DYR39" s="24"/>
      <c r="DYS39" s="24"/>
      <c r="DYT39" s="24"/>
      <c r="DYU39" s="24"/>
      <c r="DYV39" s="24"/>
      <c r="DYW39" s="24"/>
      <c r="DYX39" s="24"/>
      <c r="DYY39" s="24"/>
      <c r="DYZ39" s="24"/>
      <c r="DZA39" s="24"/>
      <c r="DZB39" s="24"/>
      <c r="DZC39" s="24"/>
      <c r="DZD39" s="24"/>
      <c r="DZE39" s="24"/>
      <c r="DZF39" s="24"/>
      <c r="DZG39" s="24"/>
      <c r="DZH39" s="24"/>
      <c r="DZI39" s="24"/>
      <c r="DZJ39" s="24"/>
      <c r="DZK39" s="24"/>
      <c r="DZL39" s="24"/>
      <c r="DZM39" s="24"/>
      <c r="DZN39" s="24"/>
      <c r="DZO39" s="24"/>
      <c r="DZP39" s="24"/>
      <c r="DZQ39" s="24"/>
      <c r="DZR39" s="24"/>
      <c r="DZS39" s="24"/>
      <c r="DZT39" s="24"/>
      <c r="DZU39" s="24"/>
      <c r="DZV39" s="24"/>
      <c r="DZW39" s="24"/>
      <c r="DZX39" s="24"/>
      <c r="DZY39" s="24"/>
      <c r="DZZ39" s="24"/>
      <c r="EAA39" s="24"/>
      <c r="EAB39" s="24"/>
      <c r="EAC39" s="24"/>
      <c r="EAD39" s="24"/>
      <c r="EAE39" s="24"/>
      <c r="EAF39" s="24"/>
      <c r="EAG39" s="24"/>
      <c r="EAH39" s="24"/>
      <c r="EAI39" s="24"/>
      <c r="EAJ39" s="24"/>
      <c r="EAK39" s="24"/>
      <c r="EAL39" s="24"/>
      <c r="EAM39" s="24"/>
      <c r="EAN39" s="24"/>
      <c r="EAO39" s="24"/>
      <c r="EAP39" s="24"/>
      <c r="EAQ39" s="24"/>
      <c r="EAR39" s="24"/>
      <c r="EAS39" s="24"/>
      <c r="EAT39" s="24"/>
      <c r="EAU39" s="24"/>
      <c r="EAV39" s="24"/>
      <c r="EAW39" s="24"/>
      <c r="EAX39" s="24"/>
      <c r="EAY39" s="24"/>
      <c r="EAZ39" s="24"/>
      <c r="EBA39" s="24"/>
      <c r="EBB39" s="24"/>
      <c r="EBC39" s="24"/>
      <c r="EBD39" s="24"/>
      <c r="EBE39" s="24"/>
      <c r="EBF39" s="24"/>
      <c r="EBG39" s="24"/>
      <c r="EBH39" s="24"/>
      <c r="EBI39" s="24"/>
      <c r="EBJ39" s="24"/>
      <c r="EBK39" s="24"/>
      <c r="EBL39" s="24"/>
      <c r="EBM39" s="24"/>
      <c r="EBN39" s="24"/>
      <c r="EBO39" s="24"/>
      <c r="EBP39" s="24"/>
      <c r="EBQ39" s="24"/>
      <c r="EBR39" s="24"/>
      <c r="EBS39" s="24"/>
      <c r="EBT39" s="24"/>
      <c r="EBU39" s="24"/>
      <c r="EBV39" s="24"/>
      <c r="EBW39" s="24"/>
      <c r="EBX39" s="24"/>
      <c r="EBY39" s="24"/>
      <c r="EBZ39" s="24"/>
      <c r="ECA39" s="24"/>
      <c r="ECB39" s="24"/>
      <c r="ECC39" s="24"/>
      <c r="ECD39" s="24"/>
      <c r="ECE39" s="24"/>
      <c r="ECF39" s="24"/>
      <c r="ECG39" s="24"/>
      <c r="ECH39" s="24"/>
      <c r="ECI39" s="24"/>
      <c r="ECJ39" s="24"/>
      <c r="ECK39" s="24"/>
      <c r="ECL39" s="24"/>
      <c r="ECM39" s="24"/>
      <c r="ECN39" s="24"/>
      <c r="ECO39" s="24"/>
      <c r="ECP39" s="24"/>
      <c r="ECQ39" s="24"/>
      <c r="ECR39" s="24"/>
      <c r="ECS39" s="24"/>
      <c r="ECT39" s="24"/>
      <c r="ECU39" s="24"/>
      <c r="ECV39" s="24"/>
      <c r="ECW39" s="24"/>
      <c r="ECX39" s="24"/>
      <c r="ECY39" s="24"/>
      <c r="ECZ39" s="24"/>
      <c r="EDA39" s="24"/>
      <c r="EDB39" s="24"/>
      <c r="EDC39" s="24"/>
      <c r="EDD39" s="24"/>
      <c r="EDE39" s="24"/>
      <c r="EDF39" s="24"/>
      <c r="EDG39" s="24"/>
      <c r="EDH39" s="24"/>
      <c r="EDI39" s="24"/>
      <c r="EDJ39" s="24"/>
      <c r="EDK39" s="24"/>
      <c r="EDL39" s="24"/>
      <c r="EDM39" s="24"/>
      <c r="EDN39" s="24"/>
      <c r="EDO39" s="24"/>
      <c r="EDP39" s="24"/>
      <c r="EDQ39" s="24"/>
      <c r="EDR39" s="24"/>
      <c r="EDS39" s="24"/>
      <c r="EDT39" s="24"/>
      <c r="EDU39" s="24"/>
      <c r="EDV39" s="24"/>
      <c r="EDW39" s="24"/>
      <c r="EDX39" s="24"/>
      <c r="EDY39" s="24"/>
      <c r="EDZ39" s="24"/>
      <c r="EEA39" s="24"/>
      <c r="EEB39" s="24"/>
      <c r="EEC39" s="24"/>
      <c r="EED39" s="24"/>
      <c r="EEE39" s="24"/>
      <c r="EEF39" s="24"/>
      <c r="EEG39" s="24"/>
      <c r="EEH39" s="24"/>
      <c r="EEI39" s="24"/>
      <c r="EEJ39" s="24"/>
      <c r="EEK39" s="24"/>
      <c r="EEL39" s="24"/>
      <c r="EEM39" s="24"/>
      <c r="EEN39" s="24"/>
      <c r="EEO39" s="24"/>
      <c r="EEP39" s="24"/>
      <c r="EEQ39" s="24"/>
      <c r="EER39" s="24"/>
      <c r="EES39" s="24"/>
      <c r="EET39" s="24"/>
      <c r="EEU39" s="24"/>
      <c r="EEV39" s="24"/>
      <c r="EEW39" s="24"/>
      <c r="EEX39" s="24"/>
      <c r="EEY39" s="24"/>
      <c r="EEZ39" s="24"/>
      <c r="EFA39" s="24"/>
      <c r="EFB39" s="24"/>
      <c r="EFC39" s="24"/>
      <c r="EFD39" s="24"/>
      <c r="EFE39" s="24"/>
      <c r="EFF39" s="24"/>
      <c r="EFG39" s="24"/>
      <c r="EFH39" s="24"/>
      <c r="EFI39" s="24"/>
      <c r="EFJ39" s="24"/>
      <c r="EFK39" s="24"/>
      <c r="EFL39" s="24"/>
      <c r="EFM39" s="24"/>
      <c r="EFN39" s="24"/>
      <c r="EFO39" s="24"/>
      <c r="EFP39" s="24"/>
      <c r="EFQ39" s="24"/>
      <c r="EFR39" s="24"/>
      <c r="EFS39" s="24"/>
      <c r="EFT39" s="24"/>
      <c r="EFU39" s="24"/>
      <c r="EFV39" s="24"/>
      <c r="EFW39" s="24"/>
      <c r="EFX39" s="24"/>
      <c r="EFY39" s="24"/>
      <c r="EFZ39" s="24"/>
      <c r="EGA39" s="24"/>
      <c r="EGB39" s="24"/>
      <c r="EGC39" s="24"/>
      <c r="EGD39" s="24"/>
      <c r="EGE39" s="24"/>
      <c r="EGF39" s="24"/>
      <c r="EGG39" s="24"/>
      <c r="EGH39" s="24"/>
      <c r="EGI39" s="24"/>
      <c r="EGJ39" s="24"/>
      <c r="EGK39" s="24"/>
      <c r="EGL39" s="24"/>
      <c r="EGM39" s="24"/>
      <c r="EGN39" s="24"/>
      <c r="EGO39" s="24"/>
      <c r="EGP39" s="24"/>
      <c r="EGQ39" s="24"/>
      <c r="EGR39" s="24"/>
      <c r="EGS39" s="24"/>
      <c r="EGT39" s="24"/>
      <c r="EGU39" s="24"/>
      <c r="EGV39" s="24"/>
      <c r="EGW39" s="24"/>
      <c r="EGX39" s="24"/>
      <c r="EGY39" s="24"/>
      <c r="EGZ39" s="24"/>
      <c r="EHA39" s="24"/>
      <c r="EHB39" s="24"/>
      <c r="EHC39" s="24"/>
      <c r="EHD39" s="24"/>
      <c r="EHE39" s="24"/>
      <c r="EHF39" s="24"/>
      <c r="EHG39" s="24"/>
      <c r="EHH39" s="24"/>
      <c r="EHI39" s="24"/>
      <c r="EHJ39" s="24"/>
      <c r="EHK39" s="24"/>
      <c r="EHL39" s="24"/>
      <c r="EHM39" s="24"/>
      <c r="EHN39" s="24"/>
      <c r="EHO39" s="24"/>
      <c r="EHP39" s="24"/>
      <c r="EHQ39" s="24"/>
      <c r="EHR39" s="24"/>
      <c r="EHS39" s="24"/>
      <c r="EHT39" s="24"/>
      <c r="EHU39" s="24"/>
      <c r="EHV39" s="24"/>
      <c r="EHW39" s="24"/>
      <c r="EHX39" s="24"/>
      <c r="EHY39" s="24"/>
      <c r="EHZ39" s="24"/>
      <c r="EIA39" s="24"/>
      <c r="EIB39" s="24"/>
      <c r="EIC39" s="24"/>
      <c r="EID39" s="24"/>
      <c r="EIE39" s="24"/>
      <c r="EIF39" s="24"/>
      <c r="EIG39" s="24"/>
      <c r="EIH39" s="24"/>
      <c r="EII39" s="24"/>
      <c r="EIJ39" s="24"/>
      <c r="EIK39" s="24"/>
      <c r="EIL39" s="24"/>
      <c r="EIM39" s="24"/>
      <c r="EIN39" s="24"/>
      <c r="EIO39" s="24"/>
      <c r="EIP39" s="24"/>
      <c r="EIQ39" s="24"/>
      <c r="EIR39" s="24"/>
      <c r="EIS39" s="24"/>
      <c r="EIT39" s="24"/>
      <c r="EIU39" s="24"/>
      <c r="EIV39" s="24"/>
      <c r="EIW39" s="24"/>
      <c r="EIX39" s="24"/>
      <c r="EIY39" s="24"/>
      <c r="EIZ39" s="24"/>
      <c r="EJA39" s="24"/>
      <c r="EJB39" s="24"/>
      <c r="EJC39" s="24"/>
      <c r="EJD39" s="24"/>
      <c r="EJE39" s="24"/>
      <c r="EJF39" s="24"/>
      <c r="EJG39" s="24"/>
      <c r="EJH39" s="24"/>
      <c r="EJI39" s="24"/>
      <c r="EJJ39" s="24"/>
      <c r="EJK39" s="24"/>
      <c r="EJL39" s="24"/>
      <c r="EJM39" s="24"/>
      <c r="EJN39" s="24"/>
      <c r="EJO39" s="24"/>
      <c r="EJP39" s="24"/>
      <c r="EJQ39" s="24"/>
      <c r="EJR39" s="24"/>
      <c r="EJS39" s="24"/>
      <c r="EJT39" s="24"/>
      <c r="EJU39" s="24"/>
      <c r="EJV39" s="24"/>
      <c r="EJW39" s="24"/>
      <c r="EJX39" s="24"/>
      <c r="EJY39" s="24"/>
      <c r="EJZ39" s="24"/>
      <c r="EKA39" s="24"/>
      <c r="EKB39" s="24"/>
      <c r="EKC39" s="24"/>
      <c r="EKD39" s="24"/>
      <c r="EKE39" s="24"/>
      <c r="EKF39" s="24"/>
      <c r="EKG39" s="24"/>
      <c r="EKH39" s="24"/>
      <c r="EKI39" s="24"/>
      <c r="EKJ39" s="24"/>
      <c r="EKK39" s="24"/>
      <c r="EKL39" s="24"/>
      <c r="EKM39" s="24"/>
      <c r="EKN39" s="24"/>
      <c r="EKO39" s="24"/>
      <c r="EKP39" s="24"/>
      <c r="EKQ39" s="24"/>
      <c r="EKR39" s="24"/>
      <c r="EKS39" s="24"/>
      <c r="EKT39" s="24"/>
      <c r="EKU39" s="24"/>
      <c r="EKV39" s="24"/>
      <c r="EKW39" s="24"/>
      <c r="EKX39" s="24"/>
      <c r="EKY39" s="24"/>
      <c r="EKZ39" s="24"/>
      <c r="ELA39" s="24"/>
      <c r="ELB39" s="24"/>
      <c r="ELC39" s="24"/>
      <c r="ELD39" s="24"/>
      <c r="ELE39" s="24"/>
      <c r="ELF39" s="24"/>
      <c r="ELG39" s="24"/>
      <c r="ELH39" s="24"/>
      <c r="ELI39" s="24"/>
      <c r="ELJ39" s="24"/>
      <c r="ELK39" s="24"/>
      <c r="ELL39" s="24"/>
      <c r="ELM39" s="24"/>
      <c r="ELN39" s="24"/>
      <c r="ELO39" s="24"/>
      <c r="ELP39" s="24"/>
      <c r="ELQ39" s="24"/>
      <c r="ELR39" s="24"/>
      <c r="ELS39" s="24"/>
      <c r="ELT39" s="24"/>
      <c r="ELU39" s="24"/>
      <c r="ELV39" s="24"/>
      <c r="ELW39" s="24"/>
      <c r="ELX39" s="24"/>
      <c r="ELY39" s="24"/>
      <c r="ELZ39" s="24"/>
      <c r="EMA39" s="24"/>
      <c r="EMB39" s="24"/>
      <c r="EMC39" s="24"/>
      <c r="EMD39" s="24"/>
      <c r="EME39" s="24"/>
      <c r="EMF39" s="24"/>
      <c r="EMG39" s="24"/>
      <c r="EMH39" s="24"/>
      <c r="EMI39" s="24"/>
      <c r="EMJ39" s="24"/>
      <c r="EMK39" s="24"/>
      <c r="EML39" s="24"/>
      <c r="EMM39" s="24"/>
      <c r="EMN39" s="24"/>
      <c r="EMO39" s="24"/>
      <c r="EMP39" s="24"/>
      <c r="EMQ39" s="24"/>
      <c r="EMR39" s="24"/>
      <c r="EMS39" s="24"/>
      <c r="EMT39" s="24"/>
      <c r="EMU39" s="24"/>
      <c r="EMV39" s="24"/>
      <c r="EMW39" s="24"/>
      <c r="EMX39" s="24"/>
      <c r="EMY39" s="24"/>
      <c r="EMZ39" s="24"/>
      <c r="ENA39" s="24"/>
      <c r="ENB39" s="24"/>
      <c r="ENC39" s="24"/>
      <c r="END39" s="24"/>
      <c r="ENE39" s="24"/>
      <c r="ENF39" s="24"/>
      <c r="ENG39" s="24"/>
      <c r="ENH39" s="24"/>
      <c r="ENI39" s="24"/>
      <c r="ENJ39" s="24"/>
      <c r="ENK39" s="24"/>
      <c r="ENL39" s="24"/>
      <c r="ENM39" s="24"/>
      <c r="ENN39" s="24"/>
      <c r="ENO39" s="24"/>
      <c r="ENP39" s="24"/>
      <c r="ENQ39" s="24"/>
      <c r="ENR39" s="24"/>
      <c r="ENS39" s="24"/>
      <c r="ENT39" s="24"/>
      <c r="ENU39" s="24"/>
      <c r="ENV39" s="24"/>
      <c r="ENW39" s="24"/>
      <c r="ENX39" s="24"/>
      <c r="ENY39" s="24"/>
      <c r="ENZ39" s="24"/>
      <c r="EOA39" s="24"/>
      <c r="EOB39" s="24"/>
      <c r="EOC39" s="24"/>
      <c r="EOD39" s="24"/>
      <c r="EOE39" s="24"/>
      <c r="EOF39" s="24"/>
      <c r="EOG39" s="24"/>
      <c r="EOH39" s="24"/>
      <c r="EOI39" s="24"/>
      <c r="EOJ39" s="24"/>
      <c r="EOK39" s="24"/>
      <c r="EOL39" s="24"/>
      <c r="EOM39" s="24"/>
      <c r="EON39" s="24"/>
      <c r="EOO39" s="24"/>
      <c r="EOP39" s="24"/>
      <c r="EOQ39" s="24"/>
      <c r="EOR39" s="24"/>
      <c r="EOS39" s="24"/>
      <c r="EOT39" s="24"/>
      <c r="EOU39" s="24"/>
      <c r="EOV39" s="24"/>
      <c r="EOW39" s="24"/>
      <c r="EOX39" s="24"/>
      <c r="EOY39" s="24"/>
      <c r="EOZ39" s="24"/>
      <c r="EPA39" s="24"/>
      <c r="EPB39" s="24"/>
      <c r="EPC39" s="24"/>
      <c r="EPD39" s="24"/>
      <c r="EPE39" s="24"/>
      <c r="EPF39" s="24"/>
      <c r="EPG39" s="24"/>
      <c r="EPH39" s="24"/>
      <c r="EPI39" s="24"/>
      <c r="EPJ39" s="24"/>
      <c r="EPK39" s="24"/>
      <c r="EPL39" s="24"/>
      <c r="EPM39" s="24"/>
      <c r="EPN39" s="24"/>
      <c r="EPO39" s="24"/>
      <c r="EPP39" s="24"/>
      <c r="EPQ39" s="24"/>
      <c r="EPR39" s="24"/>
      <c r="EPS39" s="24"/>
      <c r="EPT39" s="24"/>
      <c r="EPU39" s="24"/>
      <c r="EPV39" s="24"/>
      <c r="EPW39" s="24"/>
      <c r="EPX39" s="24"/>
      <c r="EPY39" s="24"/>
      <c r="EPZ39" s="24"/>
      <c r="EQA39" s="24"/>
      <c r="EQB39" s="24"/>
      <c r="EQC39" s="24"/>
      <c r="EQD39" s="24"/>
      <c r="EQE39" s="24"/>
      <c r="EQF39" s="24"/>
      <c r="EQG39" s="24"/>
      <c r="EQH39" s="24"/>
      <c r="EQI39" s="24"/>
      <c r="EQJ39" s="24"/>
      <c r="EQK39" s="24"/>
      <c r="EQL39" s="24"/>
      <c r="EQM39" s="24"/>
      <c r="EQN39" s="24"/>
      <c r="EQO39" s="24"/>
      <c r="EQP39" s="24"/>
      <c r="EQQ39" s="24"/>
      <c r="EQR39" s="24"/>
      <c r="EQS39" s="24"/>
      <c r="EQT39" s="24"/>
      <c r="EQU39" s="24"/>
      <c r="EQV39" s="24"/>
      <c r="EQW39" s="24"/>
      <c r="EQX39" s="24"/>
      <c r="EQY39" s="24"/>
      <c r="EQZ39" s="24"/>
      <c r="ERA39" s="24"/>
      <c r="ERB39" s="24"/>
      <c r="ERC39" s="24"/>
      <c r="ERD39" s="24"/>
      <c r="ERE39" s="24"/>
      <c r="ERF39" s="24"/>
      <c r="ERG39" s="24"/>
      <c r="ERH39" s="24"/>
      <c r="ERI39" s="24"/>
      <c r="ERJ39" s="24"/>
      <c r="ERK39" s="24"/>
      <c r="ERL39" s="24"/>
      <c r="ERM39" s="24"/>
      <c r="ERN39" s="24"/>
      <c r="ERO39" s="24"/>
      <c r="ERP39" s="24"/>
      <c r="ERQ39" s="24"/>
      <c r="ERR39" s="24"/>
      <c r="ERS39" s="24"/>
      <c r="ERT39" s="24"/>
      <c r="ERU39" s="24"/>
      <c r="ERV39" s="24"/>
      <c r="ERW39" s="24"/>
      <c r="ERX39" s="24"/>
      <c r="ERY39" s="24"/>
      <c r="ERZ39" s="24"/>
      <c r="ESA39" s="24"/>
      <c r="ESB39" s="24"/>
      <c r="ESC39" s="24"/>
      <c r="ESD39" s="24"/>
      <c r="ESE39" s="24"/>
      <c r="ESF39" s="24"/>
      <c r="ESG39" s="24"/>
      <c r="ESH39" s="24"/>
      <c r="ESI39" s="24"/>
      <c r="ESJ39" s="24"/>
      <c r="ESK39" s="24"/>
      <c r="ESL39" s="24"/>
      <c r="ESM39" s="24"/>
      <c r="ESN39" s="24"/>
      <c r="ESO39" s="24"/>
      <c r="ESP39" s="24"/>
      <c r="ESQ39" s="24"/>
      <c r="ESR39" s="24"/>
      <c r="ESS39" s="24"/>
      <c r="EST39" s="24"/>
      <c r="ESU39" s="24"/>
      <c r="ESV39" s="24"/>
      <c r="ESW39" s="24"/>
      <c r="ESX39" s="24"/>
      <c r="ESY39" s="24"/>
      <c r="ESZ39" s="24"/>
      <c r="ETA39" s="24"/>
      <c r="ETB39" s="24"/>
      <c r="ETC39" s="24"/>
      <c r="ETD39" s="24"/>
      <c r="ETE39" s="24"/>
      <c r="ETF39" s="24"/>
      <c r="ETG39" s="24"/>
      <c r="ETH39" s="24"/>
      <c r="ETI39" s="24"/>
      <c r="ETJ39" s="24"/>
      <c r="ETK39" s="24"/>
      <c r="ETL39" s="24"/>
      <c r="ETM39" s="24"/>
      <c r="ETN39" s="24"/>
      <c r="ETO39" s="24"/>
      <c r="ETP39" s="24"/>
      <c r="ETQ39" s="24"/>
      <c r="ETR39" s="24"/>
      <c r="ETS39" s="24"/>
      <c r="ETT39" s="24"/>
      <c r="ETU39" s="24"/>
      <c r="ETV39" s="24"/>
      <c r="ETW39" s="24"/>
      <c r="ETX39" s="24"/>
      <c r="ETY39" s="24"/>
      <c r="ETZ39" s="24"/>
      <c r="EUA39" s="24"/>
      <c r="EUB39" s="24"/>
      <c r="EUC39" s="24"/>
      <c r="EUD39" s="24"/>
      <c r="EUE39" s="24"/>
      <c r="EUF39" s="24"/>
      <c r="EUG39" s="24"/>
      <c r="EUH39" s="24"/>
      <c r="EUI39" s="24"/>
      <c r="EUJ39" s="24"/>
      <c r="EUK39" s="24"/>
      <c r="EUL39" s="24"/>
      <c r="EUM39" s="24"/>
      <c r="EUN39" s="24"/>
      <c r="EUO39" s="24"/>
      <c r="EUP39" s="24"/>
      <c r="EUQ39" s="24"/>
      <c r="EUR39" s="24"/>
      <c r="EUS39" s="24"/>
      <c r="EUT39" s="24"/>
      <c r="EUU39" s="24"/>
      <c r="EUV39" s="24"/>
      <c r="EUW39" s="24"/>
      <c r="EUX39" s="24"/>
      <c r="EUY39" s="24"/>
      <c r="EUZ39" s="24"/>
      <c r="EVA39" s="24"/>
      <c r="EVB39" s="24"/>
      <c r="EVC39" s="24"/>
      <c r="EVD39" s="24"/>
      <c r="EVE39" s="24"/>
      <c r="EVF39" s="24"/>
      <c r="EVG39" s="24"/>
      <c r="EVH39" s="24"/>
      <c r="EVI39" s="24"/>
      <c r="EVJ39" s="24"/>
      <c r="EVK39" s="24"/>
      <c r="EVL39" s="24"/>
      <c r="EVM39" s="24"/>
      <c r="EVN39" s="24"/>
      <c r="EVO39" s="24"/>
      <c r="EVP39" s="24"/>
      <c r="EVQ39" s="24"/>
      <c r="EVR39" s="24"/>
      <c r="EVS39" s="24"/>
      <c r="EVT39" s="24"/>
      <c r="EVU39" s="24"/>
      <c r="EVV39" s="24"/>
      <c r="EVW39" s="24"/>
      <c r="EVX39" s="24"/>
      <c r="EVY39" s="24"/>
      <c r="EVZ39" s="24"/>
      <c r="EWA39" s="24"/>
      <c r="EWB39" s="24"/>
      <c r="EWC39" s="24"/>
      <c r="EWD39" s="24"/>
      <c r="EWE39" s="24"/>
      <c r="EWF39" s="24"/>
      <c r="EWG39" s="24"/>
      <c r="EWH39" s="24"/>
      <c r="EWI39" s="24"/>
      <c r="EWJ39" s="24"/>
      <c r="EWK39" s="24"/>
      <c r="EWL39" s="24"/>
      <c r="EWM39" s="24"/>
      <c r="EWN39" s="24"/>
      <c r="EWO39" s="24"/>
      <c r="EWP39" s="24"/>
      <c r="EWQ39" s="24"/>
      <c r="EWR39" s="24"/>
      <c r="EWS39" s="24"/>
      <c r="EWT39" s="24"/>
      <c r="EWU39" s="24"/>
      <c r="EWV39" s="24"/>
      <c r="EWW39" s="24"/>
      <c r="EWX39" s="24"/>
      <c r="EWY39" s="24"/>
      <c r="EWZ39" s="24"/>
      <c r="EXA39" s="24"/>
      <c r="EXB39" s="24"/>
      <c r="EXC39" s="24"/>
      <c r="EXD39" s="24"/>
      <c r="EXE39" s="24"/>
      <c r="EXF39" s="24"/>
      <c r="EXG39" s="24"/>
      <c r="EXH39" s="24"/>
      <c r="EXI39" s="24"/>
      <c r="EXJ39" s="24"/>
      <c r="EXK39" s="24"/>
      <c r="EXL39" s="24"/>
      <c r="EXM39" s="24"/>
      <c r="EXN39" s="24"/>
      <c r="EXO39" s="24"/>
      <c r="EXP39" s="24"/>
      <c r="EXQ39" s="24"/>
      <c r="EXR39" s="24"/>
      <c r="EXS39" s="24"/>
      <c r="EXT39" s="24"/>
      <c r="EXU39" s="24"/>
      <c r="EXV39" s="24"/>
      <c r="EXW39" s="24"/>
      <c r="EXX39" s="24"/>
      <c r="EXY39" s="24"/>
      <c r="EXZ39" s="24"/>
      <c r="EYA39" s="24"/>
      <c r="EYB39" s="24"/>
      <c r="EYC39" s="24"/>
      <c r="EYD39" s="24"/>
      <c r="EYE39" s="24"/>
      <c r="EYF39" s="24"/>
      <c r="EYG39" s="24"/>
      <c r="EYH39" s="24"/>
      <c r="EYI39" s="24"/>
      <c r="EYJ39" s="24"/>
      <c r="EYK39" s="24"/>
      <c r="EYL39" s="24"/>
      <c r="EYM39" s="24"/>
      <c r="EYN39" s="24"/>
      <c r="EYO39" s="24"/>
      <c r="EYP39" s="24"/>
      <c r="EYQ39" s="24"/>
      <c r="EYR39" s="24"/>
      <c r="EYS39" s="24"/>
      <c r="EYT39" s="24"/>
      <c r="EYU39" s="24"/>
      <c r="EYV39" s="24"/>
      <c r="EYW39" s="24"/>
      <c r="EYX39" s="24"/>
      <c r="EYY39" s="24"/>
      <c r="EYZ39" s="24"/>
      <c r="EZA39" s="24"/>
      <c r="EZB39" s="24"/>
      <c r="EZC39" s="24"/>
      <c r="EZD39" s="24"/>
      <c r="EZE39" s="24"/>
      <c r="EZF39" s="24"/>
      <c r="EZG39" s="24"/>
      <c r="EZH39" s="24"/>
      <c r="EZI39" s="24"/>
      <c r="EZJ39" s="24"/>
      <c r="EZK39" s="24"/>
      <c r="EZL39" s="24"/>
      <c r="EZM39" s="24"/>
      <c r="EZN39" s="24"/>
      <c r="EZO39" s="24"/>
      <c r="EZP39" s="24"/>
      <c r="EZQ39" s="24"/>
      <c r="EZR39" s="24"/>
      <c r="EZS39" s="24"/>
      <c r="EZT39" s="24"/>
      <c r="EZU39" s="24"/>
      <c r="EZV39" s="24"/>
      <c r="EZW39" s="24"/>
      <c r="EZX39" s="24"/>
      <c r="EZY39" s="24"/>
      <c r="EZZ39" s="24"/>
      <c r="FAA39" s="24"/>
      <c r="FAB39" s="24"/>
      <c r="FAC39" s="24"/>
      <c r="FAD39" s="24"/>
      <c r="FAE39" s="24"/>
      <c r="FAF39" s="24"/>
      <c r="FAG39" s="24"/>
      <c r="FAH39" s="24"/>
      <c r="FAI39" s="24"/>
      <c r="FAJ39" s="24"/>
      <c r="FAK39" s="24"/>
      <c r="FAL39" s="24"/>
      <c r="FAM39" s="24"/>
      <c r="FAN39" s="24"/>
      <c r="FAO39" s="24"/>
      <c r="FAP39" s="24"/>
      <c r="FAQ39" s="24"/>
      <c r="FAR39" s="24"/>
      <c r="FAS39" s="24"/>
      <c r="FAT39" s="24"/>
      <c r="FAU39" s="24"/>
      <c r="FAV39" s="24"/>
      <c r="FAW39" s="24"/>
      <c r="FAX39" s="24"/>
      <c r="FAY39" s="24"/>
      <c r="FAZ39" s="24"/>
      <c r="FBA39" s="24"/>
      <c r="FBB39" s="24"/>
      <c r="FBC39" s="24"/>
      <c r="FBD39" s="24"/>
      <c r="FBE39" s="24"/>
      <c r="FBF39" s="24"/>
      <c r="FBG39" s="24"/>
      <c r="FBH39" s="24"/>
      <c r="FBI39" s="24"/>
      <c r="FBJ39" s="24"/>
      <c r="FBK39" s="24"/>
      <c r="FBL39" s="24"/>
      <c r="FBM39" s="24"/>
      <c r="FBN39" s="24"/>
      <c r="FBO39" s="24"/>
      <c r="FBP39" s="24"/>
      <c r="FBQ39" s="24"/>
      <c r="FBR39" s="24"/>
      <c r="FBS39" s="24"/>
      <c r="FBT39" s="24"/>
      <c r="FBU39" s="24"/>
      <c r="FBV39" s="24"/>
      <c r="FBW39" s="24"/>
      <c r="FBX39" s="24"/>
      <c r="FBY39" s="24"/>
      <c r="FBZ39" s="24"/>
      <c r="FCA39" s="24"/>
      <c r="FCB39" s="24"/>
      <c r="FCC39" s="24"/>
      <c r="FCD39" s="24"/>
      <c r="FCE39" s="24"/>
      <c r="FCF39" s="24"/>
      <c r="FCG39" s="24"/>
      <c r="FCH39" s="24"/>
      <c r="FCI39" s="24"/>
      <c r="FCJ39" s="24"/>
      <c r="FCK39" s="24"/>
      <c r="FCL39" s="24"/>
      <c r="FCM39" s="24"/>
      <c r="FCN39" s="24"/>
      <c r="FCO39" s="24"/>
      <c r="FCP39" s="24"/>
      <c r="FCQ39" s="24"/>
      <c r="FCR39" s="24"/>
      <c r="FCS39" s="24"/>
      <c r="FCT39" s="24"/>
      <c r="FCU39" s="24"/>
      <c r="FCV39" s="24"/>
      <c r="FCW39" s="24"/>
      <c r="FCX39" s="24"/>
      <c r="FCY39" s="24"/>
      <c r="FCZ39" s="24"/>
      <c r="FDA39" s="24"/>
      <c r="FDB39" s="24"/>
      <c r="FDC39" s="24"/>
      <c r="FDD39" s="24"/>
      <c r="FDE39" s="24"/>
      <c r="FDF39" s="24"/>
      <c r="FDG39" s="24"/>
      <c r="FDH39" s="24"/>
      <c r="FDI39" s="24"/>
      <c r="FDJ39" s="24"/>
      <c r="FDK39" s="24"/>
      <c r="FDL39" s="24"/>
      <c r="FDM39" s="24"/>
      <c r="FDN39" s="24"/>
      <c r="FDO39" s="24"/>
      <c r="FDP39" s="24"/>
      <c r="FDQ39" s="24"/>
      <c r="FDR39" s="24"/>
      <c r="FDS39" s="24"/>
      <c r="FDT39" s="24"/>
      <c r="FDU39" s="24"/>
      <c r="FDV39" s="24"/>
      <c r="FDW39" s="24"/>
      <c r="FDX39" s="24"/>
      <c r="FDY39" s="24"/>
      <c r="FDZ39" s="24"/>
      <c r="FEA39" s="24"/>
      <c r="FEB39" s="24"/>
      <c r="FEC39" s="24"/>
      <c r="FED39" s="24"/>
      <c r="FEE39" s="24"/>
      <c r="FEF39" s="24"/>
      <c r="FEG39" s="24"/>
      <c r="FEH39" s="24"/>
      <c r="FEI39" s="24"/>
      <c r="FEJ39" s="24"/>
      <c r="FEK39" s="24"/>
      <c r="FEL39" s="24"/>
      <c r="FEM39" s="24"/>
      <c r="FEN39" s="24"/>
      <c r="FEO39" s="24"/>
      <c r="FEP39" s="24"/>
      <c r="FEQ39" s="24"/>
      <c r="FER39" s="24"/>
      <c r="FES39" s="24"/>
      <c r="FET39" s="24"/>
      <c r="FEU39" s="24"/>
      <c r="FEV39" s="24"/>
      <c r="FEW39" s="24"/>
      <c r="FEX39" s="24"/>
      <c r="FEY39" s="24"/>
      <c r="FEZ39" s="24"/>
      <c r="FFA39" s="24"/>
      <c r="FFB39" s="24"/>
      <c r="FFC39" s="24"/>
      <c r="FFD39" s="24"/>
      <c r="FFE39" s="24"/>
      <c r="FFF39" s="24"/>
      <c r="FFG39" s="24"/>
      <c r="FFH39" s="24"/>
      <c r="FFI39" s="24"/>
      <c r="FFJ39" s="24"/>
      <c r="FFK39" s="24"/>
      <c r="FFL39" s="24"/>
      <c r="FFM39" s="24"/>
      <c r="FFN39" s="24"/>
      <c r="FFO39" s="24"/>
      <c r="FFP39" s="24"/>
      <c r="FFQ39" s="24"/>
      <c r="FFR39" s="24"/>
      <c r="FFS39" s="24"/>
      <c r="FFT39" s="24"/>
      <c r="FFU39" s="24"/>
      <c r="FFV39" s="24"/>
      <c r="FFW39" s="24"/>
      <c r="FFX39" s="24"/>
      <c r="FFY39" s="24"/>
      <c r="FFZ39" s="24"/>
      <c r="FGA39" s="24"/>
      <c r="FGB39" s="24"/>
      <c r="FGC39" s="24"/>
      <c r="FGD39" s="24"/>
      <c r="FGE39" s="24"/>
      <c r="FGF39" s="24"/>
      <c r="FGG39" s="24"/>
      <c r="FGH39" s="24"/>
      <c r="FGI39" s="24"/>
      <c r="FGJ39" s="24"/>
      <c r="FGK39" s="24"/>
      <c r="FGL39" s="24"/>
      <c r="FGM39" s="24"/>
      <c r="FGN39" s="24"/>
      <c r="FGO39" s="24"/>
      <c r="FGP39" s="24"/>
      <c r="FGQ39" s="24"/>
      <c r="FGR39" s="24"/>
      <c r="FGS39" s="24"/>
      <c r="FGT39" s="24"/>
      <c r="FGU39" s="24"/>
      <c r="FGV39" s="24"/>
      <c r="FGW39" s="24"/>
      <c r="FGX39" s="24"/>
      <c r="FGY39" s="24"/>
      <c r="FGZ39" s="24"/>
      <c r="FHA39" s="24"/>
      <c r="FHB39" s="24"/>
      <c r="FHC39" s="24"/>
      <c r="FHD39" s="24"/>
      <c r="FHE39" s="24"/>
      <c r="FHF39" s="24"/>
      <c r="FHG39" s="24"/>
      <c r="FHH39" s="24"/>
      <c r="FHI39" s="24"/>
      <c r="FHJ39" s="24"/>
      <c r="FHK39" s="24"/>
      <c r="FHL39" s="24"/>
      <c r="FHM39" s="24"/>
      <c r="FHN39" s="24"/>
      <c r="FHO39" s="24"/>
      <c r="FHP39" s="24"/>
      <c r="FHQ39" s="24"/>
      <c r="FHR39" s="24"/>
      <c r="FHS39" s="24"/>
      <c r="FHT39" s="24"/>
      <c r="FHU39" s="24"/>
      <c r="FHV39" s="24"/>
      <c r="FHW39" s="24"/>
      <c r="FHX39" s="24"/>
      <c r="FHY39" s="24"/>
      <c r="FHZ39" s="24"/>
      <c r="FIA39" s="24"/>
      <c r="FIB39" s="24"/>
      <c r="FIC39" s="24"/>
      <c r="FID39" s="24"/>
      <c r="FIE39" s="24"/>
      <c r="FIF39" s="24"/>
      <c r="FIG39" s="24"/>
      <c r="FIH39" s="24"/>
      <c r="FII39" s="24"/>
      <c r="FIJ39" s="24"/>
      <c r="FIK39" s="24"/>
      <c r="FIL39" s="24"/>
      <c r="FIM39" s="24"/>
      <c r="FIN39" s="24"/>
      <c r="FIO39" s="24"/>
      <c r="FIP39" s="24"/>
      <c r="FIQ39" s="24"/>
      <c r="FIR39" s="24"/>
      <c r="FIS39" s="24"/>
      <c r="FIT39" s="24"/>
      <c r="FIU39" s="24"/>
      <c r="FIV39" s="24"/>
      <c r="FIW39" s="24"/>
      <c r="FIX39" s="24"/>
      <c r="FIY39" s="24"/>
      <c r="FIZ39" s="24"/>
      <c r="FJA39" s="24"/>
      <c r="FJB39" s="24"/>
      <c r="FJC39" s="24"/>
      <c r="FJD39" s="24"/>
      <c r="FJE39" s="24"/>
      <c r="FJF39" s="24"/>
      <c r="FJG39" s="24"/>
      <c r="FJH39" s="24"/>
      <c r="FJI39" s="24"/>
      <c r="FJJ39" s="24"/>
      <c r="FJK39" s="24"/>
      <c r="FJL39" s="24"/>
      <c r="FJM39" s="24"/>
      <c r="FJN39" s="24"/>
      <c r="FJO39" s="24"/>
      <c r="FJP39" s="24"/>
      <c r="FJQ39" s="24"/>
      <c r="FJR39" s="24"/>
      <c r="FJS39" s="24"/>
      <c r="FJT39" s="24"/>
      <c r="FJU39" s="24"/>
      <c r="FJV39" s="24"/>
      <c r="FJW39" s="24"/>
      <c r="FJX39" s="24"/>
      <c r="FJY39" s="24"/>
      <c r="FJZ39" s="24"/>
      <c r="FKA39" s="24"/>
      <c r="FKB39" s="24"/>
      <c r="FKC39" s="24"/>
      <c r="FKD39" s="24"/>
      <c r="FKE39" s="24"/>
      <c r="FKF39" s="24"/>
      <c r="FKG39" s="24"/>
      <c r="FKH39" s="24"/>
      <c r="FKI39" s="24"/>
      <c r="FKJ39" s="24"/>
      <c r="FKK39" s="24"/>
      <c r="FKL39" s="24"/>
      <c r="FKM39" s="24"/>
      <c r="FKN39" s="24"/>
      <c r="FKO39" s="24"/>
      <c r="FKP39" s="24"/>
      <c r="FKQ39" s="24"/>
      <c r="FKR39" s="24"/>
      <c r="FKS39" s="24"/>
      <c r="FKT39" s="24"/>
      <c r="FKU39" s="24"/>
      <c r="FKV39" s="24"/>
      <c r="FKW39" s="24"/>
      <c r="FKX39" s="24"/>
      <c r="FKY39" s="24"/>
      <c r="FKZ39" s="24"/>
      <c r="FLA39" s="24"/>
      <c r="FLB39" s="24"/>
      <c r="FLC39" s="24"/>
      <c r="FLD39" s="24"/>
      <c r="FLE39" s="24"/>
      <c r="FLF39" s="24"/>
      <c r="FLG39" s="24"/>
      <c r="FLH39" s="24"/>
      <c r="FLI39" s="24"/>
      <c r="FLJ39" s="24"/>
      <c r="FLK39" s="24"/>
      <c r="FLL39" s="24"/>
      <c r="FLM39" s="24"/>
      <c r="FLN39" s="24"/>
      <c r="FLO39" s="24"/>
      <c r="FLP39" s="24"/>
      <c r="FLQ39" s="24"/>
      <c r="FLR39" s="24"/>
      <c r="FLS39" s="24"/>
      <c r="FLT39" s="24"/>
      <c r="FLU39" s="24"/>
      <c r="FLV39" s="24"/>
      <c r="FLW39" s="24"/>
      <c r="FLX39" s="24"/>
      <c r="FLY39" s="24"/>
      <c r="FLZ39" s="24"/>
      <c r="FMA39" s="24"/>
      <c r="FMB39" s="24"/>
      <c r="FMC39" s="24"/>
      <c r="FMD39" s="24"/>
      <c r="FME39" s="24"/>
      <c r="FMF39" s="24"/>
      <c r="FMG39" s="24"/>
      <c r="FMH39" s="24"/>
      <c r="FMI39" s="24"/>
      <c r="FMJ39" s="24"/>
      <c r="FMK39" s="24"/>
      <c r="FML39" s="24"/>
      <c r="FMM39" s="24"/>
      <c r="FMN39" s="24"/>
      <c r="FMO39" s="24"/>
      <c r="FMP39" s="24"/>
      <c r="FMQ39" s="24"/>
      <c r="FMR39" s="24"/>
      <c r="FMS39" s="24"/>
      <c r="FMT39" s="24"/>
      <c r="FMU39" s="24"/>
      <c r="FMV39" s="24"/>
      <c r="FMW39" s="24"/>
      <c r="FMX39" s="24"/>
      <c r="FMY39" s="24"/>
      <c r="FMZ39" s="24"/>
      <c r="FNA39" s="24"/>
      <c r="FNB39" s="24"/>
      <c r="FNC39" s="24"/>
      <c r="FND39" s="24"/>
      <c r="FNE39" s="24"/>
      <c r="FNF39" s="24"/>
      <c r="FNG39" s="24"/>
      <c r="FNH39" s="24"/>
      <c r="FNI39" s="24"/>
      <c r="FNJ39" s="24"/>
      <c r="FNK39" s="24"/>
      <c r="FNL39" s="24"/>
      <c r="FNM39" s="24"/>
      <c r="FNN39" s="24"/>
      <c r="FNO39" s="24"/>
      <c r="FNP39" s="24"/>
      <c r="FNQ39" s="24"/>
      <c r="FNR39" s="24"/>
      <c r="FNS39" s="24"/>
      <c r="FNT39" s="24"/>
      <c r="FNU39" s="24"/>
      <c r="FNV39" s="24"/>
      <c r="FNW39" s="24"/>
      <c r="FNX39" s="24"/>
      <c r="FNY39" s="24"/>
      <c r="FNZ39" s="24"/>
      <c r="FOA39" s="24"/>
      <c r="FOB39" s="24"/>
      <c r="FOC39" s="24"/>
      <c r="FOD39" s="24"/>
      <c r="FOE39" s="24"/>
      <c r="FOF39" s="24"/>
      <c r="FOG39" s="24"/>
      <c r="FOH39" s="24"/>
      <c r="FOI39" s="24"/>
      <c r="FOJ39" s="24"/>
      <c r="FOK39" s="24"/>
      <c r="FOL39" s="24"/>
      <c r="FOM39" s="24"/>
      <c r="FON39" s="24"/>
      <c r="FOO39" s="24"/>
      <c r="FOP39" s="24"/>
      <c r="FOQ39" s="24"/>
      <c r="FOR39" s="24"/>
      <c r="FOS39" s="24"/>
      <c r="FOT39" s="24"/>
      <c r="FOU39" s="24"/>
      <c r="FOV39" s="24"/>
      <c r="FOW39" s="24"/>
      <c r="FOX39" s="24"/>
      <c r="FOY39" s="24"/>
      <c r="FOZ39" s="24"/>
      <c r="FPA39" s="24"/>
      <c r="FPB39" s="24"/>
      <c r="FPC39" s="24"/>
      <c r="FPD39" s="24"/>
      <c r="FPE39" s="24"/>
      <c r="FPF39" s="24"/>
      <c r="FPG39" s="24"/>
      <c r="FPH39" s="24"/>
      <c r="FPI39" s="24"/>
      <c r="FPJ39" s="24"/>
      <c r="FPK39" s="24"/>
      <c r="FPL39" s="24"/>
      <c r="FPM39" s="24"/>
      <c r="FPN39" s="24"/>
      <c r="FPO39" s="24"/>
      <c r="FPP39" s="24"/>
      <c r="FPQ39" s="24"/>
      <c r="FPR39" s="24"/>
      <c r="FPS39" s="24"/>
      <c r="FPT39" s="24"/>
      <c r="FPU39" s="24"/>
      <c r="FPV39" s="24"/>
      <c r="FPW39" s="24"/>
      <c r="FPX39" s="24"/>
      <c r="FPY39" s="24"/>
      <c r="FPZ39" s="24"/>
      <c r="FQA39" s="24"/>
      <c r="FQB39" s="24"/>
      <c r="FQC39" s="24"/>
      <c r="FQD39" s="24"/>
      <c r="FQE39" s="24"/>
      <c r="FQF39" s="24"/>
      <c r="FQG39" s="24"/>
      <c r="FQH39" s="24"/>
      <c r="FQI39" s="24"/>
      <c r="FQJ39" s="24"/>
      <c r="FQK39" s="24"/>
      <c r="FQL39" s="24"/>
      <c r="FQM39" s="24"/>
      <c r="FQN39" s="24"/>
      <c r="FQO39" s="24"/>
      <c r="FQP39" s="24"/>
      <c r="FQQ39" s="24"/>
      <c r="FQR39" s="24"/>
      <c r="FQS39" s="24"/>
      <c r="FQT39" s="24"/>
      <c r="FQU39" s="24"/>
      <c r="FQV39" s="24"/>
      <c r="FQW39" s="24"/>
      <c r="FQX39" s="24"/>
      <c r="FQY39" s="24"/>
      <c r="FQZ39" s="24"/>
      <c r="FRA39" s="24"/>
      <c r="FRB39" s="24"/>
      <c r="FRC39" s="24"/>
      <c r="FRD39" s="24"/>
      <c r="FRE39" s="24"/>
      <c r="FRF39" s="24"/>
      <c r="FRG39" s="24"/>
      <c r="FRH39" s="24"/>
      <c r="FRI39" s="24"/>
      <c r="FRJ39" s="24"/>
      <c r="FRK39" s="24"/>
      <c r="FRL39" s="24"/>
      <c r="FRM39" s="24"/>
      <c r="FRN39" s="24"/>
      <c r="FRO39" s="24"/>
      <c r="FRP39" s="24"/>
      <c r="FRQ39" s="24"/>
      <c r="FRR39" s="24"/>
      <c r="FRS39" s="24"/>
      <c r="FRT39" s="24"/>
      <c r="FRU39" s="24"/>
      <c r="FRV39" s="24"/>
      <c r="FRW39" s="24"/>
      <c r="FRX39" s="24"/>
      <c r="FRY39" s="24"/>
      <c r="FRZ39" s="24"/>
      <c r="FSA39" s="24"/>
      <c r="FSB39" s="24"/>
      <c r="FSC39" s="24"/>
      <c r="FSD39" s="24"/>
      <c r="FSE39" s="24"/>
      <c r="FSF39" s="24"/>
      <c r="FSG39" s="24"/>
      <c r="FSH39" s="24"/>
      <c r="FSI39" s="24"/>
      <c r="FSJ39" s="24"/>
      <c r="FSK39" s="24"/>
      <c r="FSL39" s="24"/>
      <c r="FSM39" s="24"/>
      <c r="FSN39" s="24"/>
      <c r="FSO39" s="24"/>
      <c r="FSP39" s="24"/>
      <c r="FSQ39" s="24"/>
      <c r="FSR39" s="24"/>
      <c r="FSS39" s="24"/>
      <c r="FST39" s="24"/>
      <c r="FSU39" s="24"/>
      <c r="FSV39" s="24"/>
      <c r="FSW39" s="24"/>
      <c r="FSX39" s="24"/>
      <c r="FSY39" s="24"/>
      <c r="FSZ39" s="24"/>
      <c r="FTA39" s="24"/>
      <c r="FTB39" s="24"/>
      <c r="FTC39" s="24"/>
      <c r="FTD39" s="24"/>
      <c r="FTE39" s="24"/>
      <c r="FTF39" s="24"/>
      <c r="FTG39" s="24"/>
      <c r="FTH39" s="24"/>
      <c r="FTI39" s="24"/>
      <c r="FTJ39" s="24"/>
      <c r="FTK39" s="24"/>
      <c r="FTL39" s="24"/>
      <c r="FTM39" s="24"/>
      <c r="FTN39" s="24"/>
      <c r="FTO39" s="24"/>
      <c r="FTP39" s="24"/>
      <c r="FTQ39" s="24"/>
      <c r="FTR39" s="24"/>
      <c r="FTS39" s="24"/>
      <c r="FTT39" s="24"/>
      <c r="FTU39" s="24"/>
      <c r="FTV39" s="24"/>
      <c r="FTW39" s="24"/>
      <c r="FTX39" s="24"/>
      <c r="FTY39" s="24"/>
      <c r="FTZ39" s="24"/>
      <c r="FUA39" s="24"/>
      <c r="FUB39" s="24"/>
      <c r="FUC39" s="24"/>
      <c r="FUD39" s="24"/>
      <c r="FUE39" s="24"/>
      <c r="FUF39" s="24"/>
      <c r="FUG39" s="24"/>
      <c r="FUH39" s="24"/>
      <c r="FUI39" s="24"/>
      <c r="FUJ39" s="24"/>
      <c r="FUK39" s="24"/>
      <c r="FUL39" s="24"/>
      <c r="FUM39" s="24"/>
      <c r="FUN39" s="24"/>
      <c r="FUO39" s="24"/>
      <c r="FUP39" s="24"/>
      <c r="FUQ39" s="24"/>
      <c r="FUR39" s="24"/>
      <c r="FUS39" s="24"/>
      <c r="FUT39" s="24"/>
      <c r="FUU39" s="24"/>
      <c r="FUV39" s="24"/>
      <c r="FUW39" s="24"/>
      <c r="FUX39" s="24"/>
      <c r="FUY39" s="24"/>
      <c r="FUZ39" s="24"/>
      <c r="FVA39" s="24"/>
      <c r="FVB39" s="24"/>
      <c r="FVC39" s="24"/>
      <c r="FVD39" s="24"/>
      <c r="FVE39" s="24"/>
      <c r="FVF39" s="24"/>
      <c r="FVG39" s="24"/>
      <c r="FVH39" s="24"/>
      <c r="FVI39" s="24"/>
      <c r="FVJ39" s="24"/>
      <c r="FVK39" s="24"/>
      <c r="FVL39" s="24"/>
      <c r="FVM39" s="24"/>
      <c r="FVN39" s="24"/>
      <c r="FVO39" s="24"/>
      <c r="FVP39" s="24"/>
      <c r="FVQ39" s="24"/>
      <c r="FVR39" s="24"/>
      <c r="FVS39" s="24"/>
      <c r="FVT39" s="24"/>
      <c r="FVU39" s="24"/>
      <c r="FVV39" s="24"/>
      <c r="FVW39" s="24"/>
      <c r="FVX39" s="24"/>
      <c r="FVY39" s="24"/>
      <c r="FVZ39" s="24"/>
      <c r="FWA39" s="24"/>
      <c r="FWB39" s="24"/>
      <c r="FWC39" s="24"/>
      <c r="FWD39" s="24"/>
      <c r="FWE39" s="24"/>
      <c r="FWF39" s="24"/>
      <c r="FWG39" s="24"/>
      <c r="FWH39" s="24"/>
      <c r="FWI39" s="24"/>
      <c r="FWJ39" s="24"/>
      <c r="FWK39" s="24"/>
      <c r="FWL39" s="24"/>
      <c r="FWM39" s="24"/>
      <c r="FWN39" s="24"/>
      <c r="FWO39" s="24"/>
      <c r="FWP39" s="24"/>
      <c r="FWQ39" s="24"/>
      <c r="FWR39" s="24"/>
      <c r="FWS39" s="24"/>
      <c r="FWT39" s="24"/>
      <c r="FWU39" s="24"/>
      <c r="FWV39" s="24"/>
      <c r="FWW39" s="24"/>
      <c r="FWX39" s="24"/>
      <c r="FWY39" s="24"/>
      <c r="FWZ39" s="24"/>
      <c r="FXA39" s="24"/>
      <c r="FXB39" s="24"/>
      <c r="FXC39" s="24"/>
      <c r="FXD39" s="24"/>
      <c r="FXE39" s="24"/>
      <c r="FXF39" s="24"/>
      <c r="FXG39" s="24"/>
      <c r="FXH39" s="24"/>
      <c r="FXI39" s="24"/>
      <c r="FXJ39" s="24"/>
      <c r="FXK39" s="24"/>
      <c r="FXL39" s="24"/>
      <c r="FXM39" s="24"/>
      <c r="FXN39" s="24"/>
      <c r="FXO39" s="24"/>
      <c r="FXP39" s="24"/>
      <c r="FXQ39" s="24"/>
      <c r="FXR39" s="24"/>
      <c r="FXS39" s="24"/>
      <c r="FXT39" s="24"/>
      <c r="FXU39" s="24"/>
      <c r="FXV39" s="24"/>
      <c r="FXW39" s="24"/>
      <c r="FXX39" s="24"/>
      <c r="FXY39" s="24"/>
      <c r="FXZ39" s="24"/>
      <c r="FYA39" s="24"/>
      <c r="FYB39" s="24"/>
      <c r="FYC39" s="24"/>
      <c r="FYD39" s="24"/>
      <c r="FYE39" s="24"/>
      <c r="FYF39" s="24"/>
      <c r="FYG39" s="24"/>
      <c r="FYH39" s="24"/>
      <c r="FYI39" s="24"/>
      <c r="FYJ39" s="24"/>
      <c r="FYK39" s="24"/>
      <c r="FYL39" s="24"/>
      <c r="FYM39" s="24"/>
      <c r="FYN39" s="24"/>
      <c r="FYO39" s="24"/>
      <c r="FYP39" s="24"/>
      <c r="FYQ39" s="24"/>
      <c r="FYR39" s="24"/>
      <c r="FYS39" s="24"/>
      <c r="FYT39" s="24"/>
      <c r="FYU39" s="24"/>
      <c r="FYV39" s="24"/>
      <c r="FYW39" s="24"/>
      <c r="FYX39" s="24"/>
      <c r="FYY39" s="24"/>
      <c r="FYZ39" s="24"/>
      <c r="FZA39" s="24"/>
      <c r="FZB39" s="24"/>
      <c r="FZC39" s="24"/>
      <c r="FZD39" s="24"/>
      <c r="FZE39" s="24"/>
      <c r="FZF39" s="24"/>
      <c r="FZG39" s="24"/>
      <c r="FZH39" s="24"/>
      <c r="FZI39" s="24"/>
      <c r="FZJ39" s="24"/>
      <c r="FZK39" s="24"/>
      <c r="FZL39" s="24"/>
      <c r="FZM39" s="24"/>
      <c r="FZN39" s="24"/>
      <c r="FZO39" s="24"/>
      <c r="FZP39" s="24"/>
      <c r="FZQ39" s="24"/>
      <c r="FZR39" s="24"/>
      <c r="FZS39" s="24"/>
      <c r="FZT39" s="24"/>
      <c r="FZU39" s="24"/>
      <c r="FZV39" s="24"/>
      <c r="FZW39" s="24"/>
      <c r="FZX39" s="24"/>
      <c r="FZY39" s="24"/>
      <c r="FZZ39" s="24"/>
      <c r="GAA39" s="24"/>
      <c r="GAB39" s="24"/>
      <c r="GAC39" s="24"/>
      <c r="GAD39" s="24"/>
      <c r="GAE39" s="24"/>
      <c r="GAF39" s="24"/>
      <c r="GAG39" s="24"/>
      <c r="GAH39" s="24"/>
      <c r="GAI39" s="24"/>
      <c r="GAJ39" s="24"/>
      <c r="GAK39" s="24"/>
      <c r="GAL39" s="24"/>
      <c r="GAM39" s="24"/>
      <c r="GAN39" s="24"/>
      <c r="GAO39" s="24"/>
      <c r="GAP39" s="24"/>
      <c r="GAQ39" s="24"/>
      <c r="GAR39" s="24"/>
      <c r="GAS39" s="24"/>
      <c r="GAT39" s="24"/>
      <c r="GAU39" s="24"/>
      <c r="GAV39" s="24"/>
      <c r="GAW39" s="24"/>
      <c r="GAX39" s="24"/>
      <c r="GAY39" s="24"/>
      <c r="GAZ39" s="24"/>
      <c r="GBA39" s="24"/>
      <c r="GBB39" s="24"/>
      <c r="GBC39" s="24"/>
      <c r="GBD39" s="24"/>
      <c r="GBE39" s="24"/>
      <c r="GBF39" s="24"/>
      <c r="GBG39" s="24"/>
      <c r="GBH39" s="24"/>
      <c r="GBI39" s="24"/>
      <c r="GBJ39" s="24"/>
      <c r="GBK39" s="24"/>
      <c r="GBL39" s="24"/>
      <c r="GBM39" s="24"/>
      <c r="GBN39" s="24"/>
      <c r="GBO39" s="24"/>
      <c r="GBP39" s="24"/>
      <c r="GBQ39" s="24"/>
      <c r="GBR39" s="24"/>
      <c r="GBS39" s="24"/>
      <c r="GBT39" s="24"/>
      <c r="GBU39" s="24"/>
      <c r="GBV39" s="24"/>
      <c r="GBW39" s="24"/>
      <c r="GBX39" s="24"/>
      <c r="GBY39" s="24"/>
      <c r="GBZ39" s="24"/>
      <c r="GCA39" s="24"/>
      <c r="GCB39" s="24"/>
      <c r="GCC39" s="24"/>
      <c r="GCD39" s="24"/>
      <c r="GCE39" s="24"/>
      <c r="GCF39" s="24"/>
      <c r="GCG39" s="24"/>
      <c r="GCH39" s="24"/>
      <c r="GCI39" s="24"/>
      <c r="GCJ39" s="24"/>
      <c r="GCK39" s="24"/>
      <c r="GCL39" s="24"/>
      <c r="GCM39" s="24"/>
      <c r="GCN39" s="24"/>
      <c r="GCO39" s="24"/>
      <c r="GCP39" s="24"/>
      <c r="GCQ39" s="24"/>
      <c r="GCR39" s="24"/>
      <c r="GCS39" s="24"/>
      <c r="GCT39" s="24"/>
      <c r="GCU39" s="24"/>
      <c r="GCV39" s="24"/>
      <c r="GCW39" s="24"/>
      <c r="GCX39" s="24"/>
      <c r="GCY39" s="24"/>
      <c r="GCZ39" s="24"/>
      <c r="GDA39" s="24"/>
      <c r="GDB39" s="24"/>
      <c r="GDC39" s="24"/>
      <c r="GDD39" s="24"/>
      <c r="GDE39" s="24"/>
      <c r="GDF39" s="24"/>
      <c r="GDG39" s="24"/>
      <c r="GDH39" s="24"/>
      <c r="GDI39" s="24"/>
      <c r="GDJ39" s="24"/>
      <c r="GDK39" s="24"/>
      <c r="GDL39" s="24"/>
      <c r="GDM39" s="24"/>
      <c r="GDN39" s="24"/>
      <c r="GDO39" s="24"/>
      <c r="GDP39" s="24"/>
      <c r="GDQ39" s="24"/>
      <c r="GDR39" s="24"/>
      <c r="GDS39" s="24"/>
      <c r="GDT39" s="24"/>
      <c r="GDU39" s="24"/>
      <c r="GDV39" s="24"/>
      <c r="GDW39" s="24"/>
      <c r="GDX39" s="24"/>
      <c r="GDY39" s="24"/>
      <c r="GDZ39" s="24"/>
      <c r="GEA39" s="24"/>
      <c r="GEB39" s="24"/>
      <c r="GEC39" s="24"/>
      <c r="GED39" s="24"/>
      <c r="GEE39" s="24"/>
      <c r="GEF39" s="24"/>
      <c r="GEG39" s="24"/>
      <c r="GEH39" s="24"/>
      <c r="GEI39" s="24"/>
      <c r="GEJ39" s="24"/>
      <c r="GEK39" s="24"/>
      <c r="GEL39" s="24"/>
      <c r="GEM39" s="24"/>
      <c r="GEN39" s="24"/>
      <c r="GEO39" s="24"/>
      <c r="GEP39" s="24"/>
      <c r="GEQ39" s="24"/>
      <c r="GER39" s="24"/>
      <c r="GES39" s="24"/>
      <c r="GET39" s="24"/>
      <c r="GEU39" s="24"/>
      <c r="GEV39" s="24"/>
      <c r="GEW39" s="24"/>
      <c r="GEX39" s="24"/>
      <c r="GEY39" s="24"/>
      <c r="GEZ39" s="24"/>
      <c r="GFA39" s="24"/>
      <c r="GFB39" s="24"/>
      <c r="GFC39" s="24"/>
      <c r="GFD39" s="24"/>
      <c r="GFE39" s="24"/>
      <c r="GFF39" s="24"/>
      <c r="GFG39" s="24"/>
      <c r="GFH39" s="24"/>
      <c r="GFI39" s="24"/>
      <c r="GFJ39" s="24"/>
      <c r="GFK39" s="24"/>
      <c r="GFL39" s="24"/>
      <c r="GFM39" s="24"/>
      <c r="GFN39" s="24"/>
      <c r="GFO39" s="24"/>
      <c r="GFP39" s="24"/>
      <c r="GFQ39" s="24"/>
      <c r="GFR39" s="24"/>
      <c r="GFS39" s="24"/>
      <c r="GFT39" s="24"/>
      <c r="GFU39" s="24"/>
      <c r="GFV39" s="24"/>
      <c r="GFW39" s="24"/>
      <c r="GFX39" s="24"/>
      <c r="GFY39" s="24"/>
      <c r="GFZ39" s="24"/>
      <c r="GGA39" s="24"/>
      <c r="GGB39" s="24"/>
      <c r="GGC39" s="24"/>
      <c r="GGD39" s="24"/>
      <c r="GGE39" s="24"/>
      <c r="GGF39" s="24"/>
      <c r="GGG39" s="24"/>
      <c r="GGH39" s="24"/>
      <c r="GGI39" s="24"/>
      <c r="GGJ39" s="24"/>
      <c r="GGK39" s="24"/>
      <c r="GGL39" s="24"/>
      <c r="GGM39" s="24"/>
      <c r="GGN39" s="24"/>
      <c r="GGO39" s="24"/>
      <c r="GGP39" s="24"/>
      <c r="GGQ39" s="24"/>
      <c r="GGR39" s="24"/>
      <c r="GGS39" s="24"/>
      <c r="GGT39" s="24"/>
      <c r="GGU39" s="24"/>
      <c r="GGV39" s="24"/>
      <c r="GGW39" s="24"/>
      <c r="GGX39" s="24"/>
      <c r="GGY39" s="24"/>
      <c r="GGZ39" s="24"/>
      <c r="GHA39" s="24"/>
      <c r="GHB39" s="24"/>
      <c r="GHC39" s="24"/>
      <c r="GHD39" s="24"/>
      <c r="GHE39" s="24"/>
      <c r="GHF39" s="24"/>
      <c r="GHG39" s="24"/>
      <c r="GHH39" s="24"/>
      <c r="GHI39" s="24"/>
      <c r="GHJ39" s="24"/>
      <c r="GHK39" s="24"/>
      <c r="GHL39" s="24"/>
      <c r="GHM39" s="24"/>
      <c r="GHN39" s="24"/>
      <c r="GHO39" s="24"/>
      <c r="GHP39" s="24"/>
      <c r="GHQ39" s="24"/>
      <c r="GHR39" s="24"/>
      <c r="GHS39" s="24"/>
      <c r="GHT39" s="24"/>
      <c r="GHU39" s="24"/>
      <c r="GHV39" s="24"/>
      <c r="GHW39" s="24"/>
      <c r="GHX39" s="24"/>
      <c r="GHY39" s="24"/>
      <c r="GHZ39" s="24"/>
      <c r="GIA39" s="24"/>
      <c r="GIB39" s="24"/>
      <c r="GIC39" s="24"/>
      <c r="GID39" s="24"/>
      <c r="GIE39" s="24"/>
      <c r="GIF39" s="24"/>
      <c r="GIG39" s="24"/>
      <c r="GIH39" s="24"/>
      <c r="GII39" s="24"/>
      <c r="GIJ39" s="24"/>
      <c r="GIK39" s="24"/>
      <c r="GIL39" s="24"/>
      <c r="GIM39" s="24"/>
      <c r="GIN39" s="24"/>
      <c r="GIO39" s="24"/>
      <c r="GIP39" s="24"/>
      <c r="GIQ39" s="24"/>
      <c r="GIR39" s="24"/>
      <c r="GIS39" s="24"/>
      <c r="GIT39" s="24"/>
      <c r="GIU39" s="24"/>
      <c r="GIV39" s="24"/>
      <c r="GIW39" s="24"/>
      <c r="GIX39" s="24"/>
      <c r="GIY39" s="24"/>
      <c r="GIZ39" s="24"/>
      <c r="GJA39" s="24"/>
      <c r="GJB39" s="24"/>
      <c r="GJC39" s="24"/>
      <c r="GJD39" s="24"/>
      <c r="GJE39" s="24"/>
      <c r="GJF39" s="24"/>
      <c r="GJG39" s="24"/>
      <c r="GJH39" s="24"/>
      <c r="GJI39" s="24"/>
      <c r="GJJ39" s="24"/>
      <c r="GJK39" s="24"/>
      <c r="GJL39" s="24"/>
      <c r="GJM39" s="24"/>
      <c r="GJN39" s="24"/>
      <c r="GJO39" s="24"/>
      <c r="GJP39" s="24"/>
      <c r="GJQ39" s="24"/>
      <c r="GJR39" s="24"/>
      <c r="GJS39" s="24"/>
      <c r="GJT39" s="24"/>
      <c r="GJU39" s="24"/>
      <c r="GJV39" s="24"/>
      <c r="GJW39" s="24"/>
      <c r="GJX39" s="24"/>
      <c r="GJY39" s="24"/>
      <c r="GJZ39" s="24"/>
      <c r="GKA39" s="24"/>
      <c r="GKB39" s="24"/>
      <c r="GKC39" s="24"/>
      <c r="GKD39" s="24"/>
      <c r="GKE39" s="24"/>
      <c r="GKF39" s="24"/>
      <c r="GKG39" s="24"/>
      <c r="GKH39" s="24"/>
      <c r="GKI39" s="24"/>
      <c r="GKJ39" s="24"/>
      <c r="GKK39" s="24"/>
      <c r="GKL39" s="24"/>
      <c r="GKM39" s="24"/>
      <c r="GKN39" s="24"/>
      <c r="GKO39" s="24"/>
      <c r="GKP39" s="24"/>
      <c r="GKQ39" s="24"/>
      <c r="GKR39" s="24"/>
      <c r="GKS39" s="24"/>
      <c r="GKT39" s="24"/>
      <c r="GKU39" s="24"/>
      <c r="GKV39" s="24"/>
      <c r="GKW39" s="24"/>
      <c r="GKX39" s="24"/>
      <c r="GKY39" s="24"/>
      <c r="GKZ39" s="24"/>
      <c r="GLA39" s="24"/>
      <c r="GLB39" s="24"/>
      <c r="GLC39" s="24"/>
      <c r="GLD39" s="24"/>
      <c r="GLE39" s="24"/>
      <c r="GLF39" s="24"/>
      <c r="GLG39" s="24"/>
      <c r="GLH39" s="24"/>
      <c r="GLI39" s="24"/>
      <c r="GLJ39" s="24"/>
      <c r="GLK39" s="24"/>
      <c r="GLL39" s="24"/>
      <c r="GLM39" s="24"/>
      <c r="GLN39" s="24"/>
      <c r="GLO39" s="24"/>
      <c r="GLP39" s="24"/>
      <c r="GLQ39" s="24"/>
      <c r="GLR39" s="24"/>
      <c r="GLS39" s="24"/>
      <c r="GLT39" s="24"/>
      <c r="GLU39" s="24"/>
      <c r="GLV39" s="24"/>
      <c r="GLW39" s="24"/>
      <c r="GLX39" s="24"/>
      <c r="GLY39" s="24"/>
      <c r="GLZ39" s="24"/>
      <c r="GMA39" s="24"/>
      <c r="GMB39" s="24"/>
      <c r="GMC39" s="24"/>
      <c r="GMD39" s="24"/>
      <c r="GME39" s="24"/>
      <c r="GMF39" s="24"/>
      <c r="GMG39" s="24"/>
      <c r="GMH39" s="24"/>
      <c r="GMI39" s="24"/>
      <c r="GMJ39" s="24"/>
      <c r="GMK39" s="24"/>
      <c r="GML39" s="24"/>
      <c r="GMM39" s="24"/>
      <c r="GMN39" s="24"/>
      <c r="GMO39" s="24"/>
      <c r="GMP39" s="24"/>
      <c r="GMQ39" s="24"/>
      <c r="GMR39" s="24"/>
      <c r="GMS39" s="24"/>
      <c r="GMT39" s="24"/>
      <c r="GMU39" s="24"/>
      <c r="GMV39" s="24"/>
      <c r="GMW39" s="24"/>
      <c r="GMX39" s="24"/>
      <c r="GMY39" s="24"/>
      <c r="GMZ39" s="24"/>
      <c r="GNA39" s="24"/>
      <c r="GNB39" s="24"/>
      <c r="GNC39" s="24"/>
      <c r="GND39" s="24"/>
      <c r="GNE39" s="24"/>
      <c r="GNF39" s="24"/>
      <c r="GNG39" s="24"/>
      <c r="GNH39" s="24"/>
      <c r="GNI39" s="24"/>
      <c r="GNJ39" s="24"/>
      <c r="GNK39" s="24"/>
      <c r="GNL39" s="24"/>
      <c r="GNM39" s="24"/>
      <c r="GNN39" s="24"/>
      <c r="GNO39" s="24"/>
      <c r="GNP39" s="24"/>
      <c r="GNQ39" s="24"/>
      <c r="GNR39" s="24"/>
      <c r="GNS39" s="24"/>
      <c r="GNT39" s="24"/>
      <c r="GNU39" s="24"/>
      <c r="GNV39" s="24"/>
      <c r="GNW39" s="24"/>
      <c r="GNX39" s="24"/>
      <c r="GNY39" s="24"/>
      <c r="GNZ39" s="24"/>
      <c r="GOA39" s="24"/>
      <c r="GOB39" s="24"/>
      <c r="GOC39" s="24"/>
      <c r="GOD39" s="24"/>
      <c r="GOE39" s="24"/>
      <c r="GOF39" s="24"/>
      <c r="GOG39" s="24"/>
      <c r="GOH39" s="24"/>
      <c r="GOI39" s="24"/>
      <c r="GOJ39" s="24"/>
      <c r="GOK39" s="24"/>
      <c r="GOL39" s="24"/>
      <c r="GOM39" s="24"/>
      <c r="GON39" s="24"/>
      <c r="GOO39" s="24"/>
      <c r="GOP39" s="24"/>
      <c r="GOQ39" s="24"/>
      <c r="GOR39" s="24"/>
      <c r="GOS39" s="24"/>
      <c r="GOT39" s="24"/>
      <c r="GOU39" s="24"/>
      <c r="GOV39" s="24"/>
      <c r="GOW39" s="24"/>
      <c r="GOX39" s="24"/>
      <c r="GOY39" s="24"/>
      <c r="GOZ39" s="24"/>
      <c r="GPA39" s="24"/>
      <c r="GPB39" s="24"/>
      <c r="GPC39" s="24"/>
      <c r="GPD39" s="24"/>
      <c r="GPE39" s="24"/>
      <c r="GPF39" s="24"/>
      <c r="GPG39" s="24"/>
      <c r="GPH39" s="24"/>
      <c r="GPI39" s="24"/>
      <c r="GPJ39" s="24"/>
      <c r="GPK39" s="24"/>
      <c r="GPL39" s="24"/>
      <c r="GPM39" s="24"/>
      <c r="GPN39" s="24"/>
      <c r="GPO39" s="24"/>
      <c r="GPP39" s="24"/>
      <c r="GPQ39" s="24"/>
      <c r="GPR39" s="24"/>
      <c r="GPS39" s="24"/>
      <c r="GPT39" s="24"/>
      <c r="GPU39" s="24"/>
      <c r="GPV39" s="24"/>
      <c r="GPW39" s="24"/>
      <c r="GPX39" s="24"/>
      <c r="GPY39" s="24"/>
      <c r="GPZ39" s="24"/>
      <c r="GQA39" s="24"/>
      <c r="GQB39" s="24"/>
      <c r="GQC39" s="24"/>
      <c r="GQD39" s="24"/>
      <c r="GQE39" s="24"/>
      <c r="GQF39" s="24"/>
      <c r="GQG39" s="24"/>
      <c r="GQH39" s="24"/>
      <c r="GQI39" s="24"/>
      <c r="GQJ39" s="24"/>
      <c r="GQK39" s="24"/>
      <c r="GQL39" s="24"/>
      <c r="GQM39" s="24"/>
      <c r="GQN39" s="24"/>
      <c r="GQO39" s="24"/>
      <c r="GQP39" s="24"/>
      <c r="GQQ39" s="24"/>
      <c r="GQR39" s="24"/>
      <c r="GQS39" s="24"/>
      <c r="GQT39" s="24"/>
      <c r="GQU39" s="24"/>
      <c r="GQV39" s="24"/>
      <c r="GQW39" s="24"/>
      <c r="GQX39" s="24"/>
      <c r="GQY39" s="24"/>
      <c r="GQZ39" s="24"/>
      <c r="GRA39" s="24"/>
      <c r="GRB39" s="24"/>
      <c r="GRC39" s="24"/>
      <c r="GRD39" s="24"/>
      <c r="GRE39" s="24"/>
      <c r="GRF39" s="24"/>
      <c r="GRG39" s="24"/>
      <c r="GRH39" s="24"/>
      <c r="GRI39" s="24"/>
      <c r="GRJ39" s="24"/>
      <c r="GRK39" s="24"/>
      <c r="GRL39" s="24"/>
      <c r="GRM39" s="24"/>
      <c r="GRN39" s="24"/>
      <c r="GRO39" s="24"/>
      <c r="GRP39" s="24"/>
      <c r="GRQ39" s="24"/>
      <c r="GRR39" s="24"/>
      <c r="GRS39" s="24"/>
      <c r="GRT39" s="24"/>
      <c r="GRU39" s="24"/>
      <c r="GRV39" s="24"/>
      <c r="GRW39" s="24"/>
      <c r="GRX39" s="24"/>
      <c r="GRY39" s="24"/>
      <c r="GRZ39" s="24"/>
      <c r="GSA39" s="24"/>
      <c r="GSB39" s="24"/>
      <c r="GSC39" s="24"/>
      <c r="GSD39" s="24"/>
      <c r="GSE39" s="24"/>
      <c r="GSF39" s="24"/>
      <c r="GSG39" s="24"/>
      <c r="GSH39" s="24"/>
      <c r="GSI39" s="24"/>
      <c r="GSJ39" s="24"/>
      <c r="GSK39" s="24"/>
      <c r="GSL39" s="24"/>
      <c r="GSM39" s="24"/>
      <c r="GSN39" s="24"/>
      <c r="GSO39" s="24"/>
      <c r="GSP39" s="24"/>
      <c r="GSQ39" s="24"/>
      <c r="GSR39" s="24"/>
      <c r="GSS39" s="24"/>
      <c r="GST39" s="24"/>
      <c r="GSU39" s="24"/>
      <c r="GSV39" s="24"/>
      <c r="GSW39" s="24"/>
      <c r="GSX39" s="24"/>
      <c r="GSY39" s="24"/>
      <c r="GSZ39" s="24"/>
      <c r="GTA39" s="24"/>
      <c r="GTB39" s="24"/>
      <c r="GTC39" s="24"/>
      <c r="GTD39" s="24"/>
      <c r="GTE39" s="24"/>
      <c r="GTF39" s="24"/>
      <c r="GTG39" s="24"/>
      <c r="GTH39" s="24"/>
      <c r="GTI39" s="24"/>
      <c r="GTJ39" s="24"/>
      <c r="GTK39" s="24"/>
      <c r="GTL39" s="24"/>
      <c r="GTM39" s="24"/>
      <c r="GTN39" s="24"/>
      <c r="GTO39" s="24"/>
      <c r="GTP39" s="24"/>
      <c r="GTQ39" s="24"/>
      <c r="GTR39" s="24"/>
      <c r="GTS39" s="24"/>
      <c r="GTT39" s="24"/>
      <c r="GTU39" s="24"/>
      <c r="GTV39" s="24"/>
      <c r="GTW39" s="24"/>
      <c r="GTX39" s="24"/>
      <c r="GTY39" s="24"/>
      <c r="GTZ39" s="24"/>
      <c r="GUA39" s="24"/>
      <c r="GUB39" s="24"/>
      <c r="GUC39" s="24"/>
      <c r="GUD39" s="24"/>
      <c r="GUE39" s="24"/>
      <c r="GUF39" s="24"/>
      <c r="GUG39" s="24"/>
      <c r="GUH39" s="24"/>
      <c r="GUI39" s="24"/>
      <c r="GUJ39" s="24"/>
      <c r="GUK39" s="24"/>
      <c r="GUL39" s="24"/>
      <c r="GUM39" s="24"/>
      <c r="GUN39" s="24"/>
      <c r="GUO39" s="24"/>
      <c r="GUP39" s="24"/>
      <c r="GUQ39" s="24"/>
      <c r="GUR39" s="24"/>
      <c r="GUS39" s="24"/>
      <c r="GUT39" s="24"/>
      <c r="GUU39" s="24"/>
      <c r="GUV39" s="24"/>
      <c r="GUW39" s="24"/>
      <c r="GUX39" s="24"/>
      <c r="GUY39" s="24"/>
      <c r="GUZ39" s="24"/>
      <c r="GVA39" s="24"/>
      <c r="GVB39" s="24"/>
      <c r="GVC39" s="24"/>
      <c r="GVD39" s="24"/>
      <c r="GVE39" s="24"/>
      <c r="GVF39" s="24"/>
      <c r="GVG39" s="24"/>
      <c r="GVH39" s="24"/>
      <c r="GVI39" s="24"/>
      <c r="GVJ39" s="24"/>
      <c r="GVK39" s="24"/>
      <c r="GVL39" s="24"/>
      <c r="GVM39" s="24"/>
      <c r="GVN39" s="24"/>
      <c r="GVO39" s="24"/>
      <c r="GVP39" s="24"/>
      <c r="GVQ39" s="24"/>
      <c r="GVR39" s="24"/>
      <c r="GVS39" s="24"/>
      <c r="GVT39" s="24"/>
      <c r="GVU39" s="24"/>
      <c r="GVV39" s="24"/>
      <c r="GVW39" s="24"/>
      <c r="GVX39" s="24"/>
      <c r="GVY39" s="24"/>
      <c r="GVZ39" s="24"/>
      <c r="GWA39" s="24"/>
      <c r="GWB39" s="24"/>
      <c r="GWC39" s="24"/>
      <c r="GWD39" s="24"/>
      <c r="GWE39" s="24"/>
      <c r="GWF39" s="24"/>
      <c r="GWG39" s="24"/>
      <c r="GWH39" s="24"/>
      <c r="GWI39" s="24"/>
      <c r="GWJ39" s="24"/>
      <c r="GWK39" s="24"/>
      <c r="GWL39" s="24"/>
      <c r="GWM39" s="24"/>
      <c r="GWN39" s="24"/>
      <c r="GWO39" s="24"/>
      <c r="GWP39" s="24"/>
      <c r="GWQ39" s="24"/>
      <c r="GWR39" s="24"/>
      <c r="GWS39" s="24"/>
      <c r="GWT39" s="24"/>
      <c r="GWU39" s="24"/>
      <c r="GWV39" s="24"/>
      <c r="GWW39" s="24"/>
      <c r="GWX39" s="24"/>
      <c r="GWY39" s="24"/>
      <c r="GWZ39" s="24"/>
      <c r="GXA39" s="24"/>
      <c r="GXB39" s="24"/>
      <c r="GXC39" s="24"/>
      <c r="GXD39" s="24"/>
      <c r="GXE39" s="24"/>
      <c r="GXF39" s="24"/>
      <c r="GXG39" s="24"/>
      <c r="GXH39" s="24"/>
      <c r="GXI39" s="24"/>
      <c r="GXJ39" s="24"/>
      <c r="GXK39" s="24"/>
      <c r="GXL39" s="24"/>
      <c r="GXM39" s="24"/>
      <c r="GXN39" s="24"/>
      <c r="GXO39" s="24"/>
      <c r="GXP39" s="24"/>
      <c r="GXQ39" s="24"/>
      <c r="GXR39" s="24"/>
      <c r="GXS39" s="24"/>
      <c r="GXT39" s="24"/>
      <c r="GXU39" s="24"/>
      <c r="GXV39" s="24"/>
      <c r="GXW39" s="24"/>
      <c r="GXX39" s="24"/>
      <c r="GXY39" s="24"/>
      <c r="GXZ39" s="24"/>
      <c r="GYA39" s="24"/>
      <c r="GYB39" s="24"/>
      <c r="GYC39" s="24"/>
      <c r="GYD39" s="24"/>
      <c r="GYE39" s="24"/>
      <c r="GYF39" s="24"/>
      <c r="GYG39" s="24"/>
      <c r="GYH39" s="24"/>
      <c r="GYI39" s="24"/>
      <c r="GYJ39" s="24"/>
      <c r="GYK39" s="24"/>
      <c r="GYL39" s="24"/>
      <c r="GYM39" s="24"/>
      <c r="GYN39" s="24"/>
      <c r="GYO39" s="24"/>
      <c r="GYP39" s="24"/>
      <c r="GYQ39" s="24"/>
      <c r="GYR39" s="24"/>
      <c r="GYS39" s="24"/>
      <c r="GYT39" s="24"/>
      <c r="GYU39" s="24"/>
      <c r="GYV39" s="24"/>
      <c r="GYW39" s="24"/>
      <c r="GYX39" s="24"/>
      <c r="GYY39" s="24"/>
      <c r="GYZ39" s="24"/>
      <c r="GZA39" s="24"/>
      <c r="GZB39" s="24"/>
      <c r="GZC39" s="24"/>
      <c r="GZD39" s="24"/>
      <c r="GZE39" s="24"/>
      <c r="GZF39" s="24"/>
      <c r="GZG39" s="24"/>
      <c r="GZH39" s="24"/>
      <c r="GZI39" s="24"/>
      <c r="GZJ39" s="24"/>
      <c r="GZK39" s="24"/>
      <c r="GZL39" s="24"/>
      <c r="GZM39" s="24"/>
      <c r="GZN39" s="24"/>
      <c r="GZO39" s="24"/>
      <c r="GZP39" s="24"/>
      <c r="GZQ39" s="24"/>
      <c r="GZR39" s="24"/>
      <c r="GZS39" s="24"/>
      <c r="GZT39" s="24"/>
      <c r="GZU39" s="24"/>
      <c r="GZV39" s="24"/>
      <c r="GZW39" s="24"/>
      <c r="GZX39" s="24"/>
      <c r="GZY39" s="24"/>
      <c r="GZZ39" s="24"/>
      <c r="HAA39" s="24"/>
      <c r="HAB39" s="24"/>
      <c r="HAC39" s="24"/>
      <c r="HAD39" s="24"/>
      <c r="HAE39" s="24"/>
      <c r="HAF39" s="24"/>
      <c r="HAG39" s="24"/>
      <c r="HAH39" s="24"/>
      <c r="HAI39" s="24"/>
      <c r="HAJ39" s="24"/>
      <c r="HAK39" s="24"/>
      <c r="HAL39" s="24"/>
      <c r="HAM39" s="24"/>
      <c r="HAN39" s="24"/>
      <c r="HAO39" s="24"/>
      <c r="HAP39" s="24"/>
      <c r="HAQ39" s="24"/>
      <c r="HAR39" s="24"/>
      <c r="HAS39" s="24"/>
      <c r="HAT39" s="24"/>
      <c r="HAU39" s="24"/>
      <c r="HAV39" s="24"/>
      <c r="HAW39" s="24"/>
      <c r="HAX39" s="24"/>
      <c r="HAY39" s="24"/>
      <c r="HAZ39" s="24"/>
      <c r="HBA39" s="24"/>
      <c r="HBB39" s="24"/>
      <c r="HBC39" s="24"/>
      <c r="HBD39" s="24"/>
      <c r="HBE39" s="24"/>
      <c r="HBF39" s="24"/>
      <c r="HBG39" s="24"/>
      <c r="HBH39" s="24"/>
      <c r="HBI39" s="24"/>
      <c r="HBJ39" s="24"/>
      <c r="HBK39" s="24"/>
      <c r="HBL39" s="24"/>
      <c r="HBM39" s="24"/>
      <c r="HBN39" s="24"/>
      <c r="HBO39" s="24"/>
      <c r="HBP39" s="24"/>
      <c r="HBQ39" s="24"/>
      <c r="HBR39" s="24"/>
      <c r="HBS39" s="24"/>
      <c r="HBT39" s="24"/>
      <c r="HBU39" s="24"/>
      <c r="HBV39" s="24"/>
      <c r="HBW39" s="24"/>
      <c r="HBX39" s="24"/>
      <c r="HBY39" s="24"/>
      <c r="HBZ39" s="24"/>
      <c r="HCA39" s="24"/>
      <c r="HCB39" s="24"/>
      <c r="HCC39" s="24"/>
      <c r="HCD39" s="24"/>
      <c r="HCE39" s="24"/>
      <c r="HCF39" s="24"/>
      <c r="HCG39" s="24"/>
      <c r="HCH39" s="24"/>
      <c r="HCI39" s="24"/>
      <c r="HCJ39" s="24"/>
      <c r="HCK39" s="24"/>
      <c r="HCL39" s="24"/>
      <c r="HCM39" s="24"/>
      <c r="HCN39" s="24"/>
      <c r="HCO39" s="24"/>
      <c r="HCP39" s="24"/>
      <c r="HCQ39" s="24"/>
      <c r="HCR39" s="24"/>
      <c r="HCS39" s="24"/>
      <c r="HCT39" s="24"/>
      <c r="HCU39" s="24"/>
      <c r="HCV39" s="24"/>
      <c r="HCW39" s="24"/>
      <c r="HCX39" s="24"/>
      <c r="HCY39" s="24"/>
      <c r="HCZ39" s="24"/>
      <c r="HDA39" s="24"/>
      <c r="HDB39" s="24"/>
      <c r="HDC39" s="24"/>
      <c r="HDD39" s="24"/>
      <c r="HDE39" s="24"/>
      <c r="HDF39" s="24"/>
      <c r="HDG39" s="24"/>
      <c r="HDH39" s="24"/>
      <c r="HDI39" s="24"/>
      <c r="HDJ39" s="24"/>
      <c r="HDK39" s="24"/>
      <c r="HDL39" s="24"/>
      <c r="HDM39" s="24"/>
      <c r="HDN39" s="24"/>
      <c r="HDO39" s="24"/>
      <c r="HDP39" s="24"/>
      <c r="HDQ39" s="24"/>
      <c r="HDR39" s="24"/>
      <c r="HDS39" s="24"/>
      <c r="HDT39" s="24"/>
      <c r="HDU39" s="24"/>
      <c r="HDV39" s="24"/>
      <c r="HDW39" s="24"/>
      <c r="HDX39" s="24"/>
      <c r="HDY39" s="24"/>
      <c r="HDZ39" s="24"/>
      <c r="HEA39" s="24"/>
      <c r="HEB39" s="24"/>
      <c r="HEC39" s="24"/>
      <c r="HED39" s="24"/>
      <c r="HEE39" s="24"/>
      <c r="HEF39" s="24"/>
      <c r="HEG39" s="24"/>
      <c r="HEH39" s="24"/>
      <c r="HEI39" s="24"/>
      <c r="HEJ39" s="24"/>
      <c r="HEK39" s="24"/>
      <c r="HEL39" s="24"/>
      <c r="HEM39" s="24"/>
      <c r="HEN39" s="24"/>
      <c r="HEO39" s="24"/>
      <c r="HEP39" s="24"/>
      <c r="HEQ39" s="24"/>
      <c r="HER39" s="24"/>
      <c r="HES39" s="24"/>
      <c r="HET39" s="24"/>
      <c r="HEU39" s="24"/>
      <c r="HEV39" s="24"/>
      <c r="HEW39" s="24"/>
      <c r="HEX39" s="24"/>
      <c r="HEY39" s="24"/>
      <c r="HEZ39" s="24"/>
      <c r="HFA39" s="24"/>
      <c r="HFB39" s="24"/>
      <c r="HFC39" s="24"/>
      <c r="HFD39" s="24"/>
      <c r="HFE39" s="24"/>
      <c r="HFF39" s="24"/>
      <c r="HFG39" s="24"/>
      <c r="HFH39" s="24"/>
      <c r="HFI39" s="24"/>
      <c r="HFJ39" s="24"/>
      <c r="HFK39" s="24"/>
      <c r="HFL39" s="24"/>
      <c r="HFM39" s="24"/>
      <c r="HFN39" s="24"/>
      <c r="HFO39" s="24"/>
      <c r="HFP39" s="24"/>
      <c r="HFQ39" s="24"/>
      <c r="HFR39" s="24"/>
      <c r="HFS39" s="24"/>
      <c r="HFT39" s="24"/>
      <c r="HFU39" s="24"/>
      <c r="HFV39" s="24"/>
      <c r="HFW39" s="24"/>
      <c r="HFX39" s="24"/>
      <c r="HFY39" s="24"/>
      <c r="HFZ39" s="24"/>
      <c r="HGA39" s="24"/>
      <c r="HGB39" s="24"/>
      <c r="HGC39" s="24"/>
      <c r="HGD39" s="24"/>
      <c r="HGE39" s="24"/>
      <c r="HGF39" s="24"/>
      <c r="HGG39" s="24"/>
      <c r="HGH39" s="24"/>
      <c r="HGI39" s="24"/>
      <c r="HGJ39" s="24"/>
      <c r="HGK39" s="24"/>
      <c r="HGL39" s="24"/>
      <c r="HGM39" s="24"/>
      <c r="HGN39" s="24"/>
      <c r="HGO39" s="24"/>
      <c r="HGP39" s="24"/>
      <c r="HGQ39" s="24"/>
      <c r="HGR39" s="24"/>
      <c r="HGS39" s="24"/>
      <c r="HGT39" s="24"/>
      <c r="HGU39" s="24"/>
      <c r="HGV39" s="24"/>
      <c r="HGW39" s="24"/>
      <c r="HGX39" s="24"/>
      <c r="HGY39" s="24"/>
      <c r="HGZ39" s="24"/>
      <c r="HHA39" s="24"/>
      <c r="HHB39" s="24"/>
      <c r="HHC39" s="24"/>
      <c r="HHD39" s="24"/>
      <c r="HHE39" s="24"/>
      <c r="HHF39" s="24"/>
      <c r="HHG39" s="24"/>
      <c r="HHH39" s="24"/>
      <c r="HHI39" s="24"/>
      <c r="HHJ39" s="24"/>
      <c r="HHK39" s="24"/>
      <c r="HHL39" s="24"/>
      <c r="HHM39" s="24"/>
      <c r="HHN39" s="24"/>
      <c r="HHO39" s="24"/>
      <c r="HHP39" s="24"/>
      <c r="HHQ39" s="24"/>
      <c r="HHR39" s="24"/>
      <c r="HHS39" s="24"/>
      <c r="HHT39" s="24"/>
      <c r="HHU39" s="24"/>
      <c r="HHV39" s="24"/>
      <c r="HHW39" s="24"/>
      <c r="HHX39" s="24"/>
      <c r="HHY39" s="24"/>
      <c r="HHZ39" s="24"/>
      <c r="HIA39" s="24"/>
      <c r="HIB39" s="24"/>
      <c r="HIC39" s="24"/>
      <c r="HID39" s="24"/>
      <c r="HIE39" s="24"/>
      <c r="HIF39" s="24"/>
      <c r="HIG39" s="24"/>
      <c r="HIH39" s="24"/>
      <c r="HII39" s="24"/>
      <c r="HIJ39" s="24"/>
      <c r="HIK39" s="24"/>
      <c r="HIL39" s="24"/>
      <c r="HIM39" s="24"/>
      <c r="HIN39" s="24"/>
      <c r="HIO39" s="24"/>
      <c r="HIP39" s="24"/>
      <c r="HIQ39" s="24"/>
      <c r="HIR39" s="24"/>
      <c r="HIS39" s="24"/>
      <c r="HIT39" s="24"/>
      <c r="HIU39" s="24"/>
      <c r="HIV39" s="24"/>
      <c r="HIW39" s="24"/>
      <c r="HIX39" s="24"/>
      <c r="HIY39" s="24"/>
      <c r="HIZ39" s="24"/>
      <c r="HJA39" s="24"/>
      <c r="HJB39" s="24"/>
      <c r="HJC39" s="24"/>
      <c r="HJD39" s="24"/>
      <c r="HJE39" s="24"/>
      <c r="HJF39" s="24"/>
      <c r="HJG39" s="24"/>
      <c r="HJH39" s="24"/>
      <c r="HJI39" s="24"/>
      <c r="HJJ39" s="24"/>
      <c r="HJK39" s="24"/>
      <c r="HJL39" s="24"/>
      <c r="HJM39" s="24"/>
      <c r="HJN39" s="24"/>
      <c r="HJO39" s="24"/>
      <c r="HJP39" s="24"/>
      <c r="HJQ39" s="24"/>
      <c r="HJR39" s="24"/>
      <c r="HJS39" s="24"/>
      <c r="HJT39" s="24"/>
      <c r="HJU39" s="24"/>
      <c r="HJV39" s="24"/>
      <c r="HJW39" s="24"/>
      <c r="HJX39" s="24"/>
      <c r="HJY39" s="24"/>
      <c r="HJZ39" s="24"/>
      <c r="HKA39" s="24"/>
      <c r="HKB39" s="24"/>
      <c r="HKC39" s="24"/>
      <c r="HKD39" s="24"/>
      <c r="HKE39" s="24"/>
      <c r="HKF39" s="24"/>
      <c r="HKG39" s="24"/>
      <c r="HKH39" s="24"/>
      <c r="HKI39" s="24"/>
      <c r="HKJ39" s="24"/>
      <c r="HKK39" s="24"/>
      <c r="HKL39" s="24"/>
      <c r="HKM39" s="24"/>
      <c r="HKN39" s="24"/>
      <c r="HKO39" s="24"/>
      <c r="HKP39" s="24"/>
      <c r="HKQ39" s="24"/>
      <c r="HKR39" s="24"/>
      <c r="HKS39" s="24"/>
      <c r="HKT39" s="24"/>
      <c r="HKU39" s="24"/>
      <c r="HKV39" s="24"/>
      <c r="HKW39" s="24"/>
      <c r="HKX39" s="24"/>
      <c r="HKY39" s="24"/>
      <c r="HKZ39" s="24"/>
      <c r="HLA39" s="24"/>
      <c r="HLB39" s="24"/>
      <c r="HLC39" s="24"/>
      <c r="HLD39" s="24"/>
      <c r="HLE39" s="24"/>
      <c r="HLF39" s="24"/>
      <c r="HLG39" s="24"/>
      <c r="HLH39" s="24"/>
      <c r="HLI39" s="24"/>
      <c r="HLJ39" s="24"/>
      <c r="HLK39" s="24"/>
      <c r="HLL39" s="24"/>
      <c r="HLM39" s="24"/>
      <c r="HLN39" s="24"/>
      <c r="HLO39" s="24"/>
      <c r="HLP39" s="24"/>
      <c r="HLQ39" s="24"/>
      <c r="HLR39" s="24"/>
      <c r="HLS39" s="24"/>
      <c r="HLT39" s="24"/>
      <c r="HLU39" s="24"/>
      <c r="HLV39" s="24"/>
      <c r="HLW39" s="24"/>
      <c r="HLX39" s="24"/>
      <c r="HLY39" s="24"/>
      <c r="HLZ39" s="24"/>
      <c r="HMA39" s="24"/>
      <c r="HMB39" s="24"/>
      <c r="HMC39" s="24"/>
      <c r="HMD39" s="24"/>
      <c r="HME39" s="24"/>
      <c r="HMF39" s="24"/>
      <c r="HMG39" s="24"/>
      <c r="HMH39" s="24"/>
      <c r="HMI39" s="24"/>
      <c r="HMJ39" s="24"/>
      <c r="HMK39" s="24"/>
      <c r="HML39" s="24"/>
      <c r="HMM39" s="24"/>
      <c r="HMN39" s="24"/>
      <c r="HMO39" s="24"/>
      <c r="HMP39" s="24"/>
      <c r="HMQ39" s="24"/>
      <c r="HMR39" s="24"/>
      <c r="HMS39" s="24"/>
      <c r="HMT39" s="24"/>
      <c r="HMU39" s="24"/>
      <c r="HMV39" s="24"/>
      <c r="HMW39" s="24"/>
      <c r="HMX39" s="24"/>
      <c r="HMY39" s="24"/>
      <c r="HMZ39" s="24"/>
      <c r="HNA39" s="24"/>
      <c r="HNB39" s="24"/>
      <c r="HNC39" s="24"/>
      <c r="HND39" s="24"/>
      <c r="HNE39" s="24"/>
      <c r="HNF39" s="24"/>
      <c r="HNG39" s="24"/>
      <c r="HNH39" s="24"/>
      <c r="HNI39" s="24"/>
      <c r="HNJ39" s="24"/>
      <c r="HNK39" s="24"/>
      <c r="HNL39" s="24"/>
      <c r="HNM39" s="24"/>
      <c r="HNN39" s="24"/>
      <c r="HNO39" s="24"/>
      <c r="HNP39" s="24"/>
      <c r="HNQ39" s="24"/>
      <c r="HNR39" s="24"/>
      <c r="HNS39" s="24"/>
      <c r="HNT39" s="24"/>
      <c r="HNU39" s="24"/>
      <c r="HNV39" s="24"/>
      <c r="HNW39" s="24"/>
      <c r="HNX39" s="24"/>
      <c r="HNY39" s="24"/>
      <c r="HNZ39" s="24"/>
      <c r="HOA39" s="24"/>
      <c r="HOB39" s="24"/>
      <c r="HOC39" s="24"/>
      <c r="HOD39" s="24"/>
      <c r="HOE39" s="24"/>
      <c r="HOF39" s="24"/>
      <c r="HOG39" s="24"/>
      <c r="HOH39" s="24"/>
      <c r="HOI39" s="24"/>
      <c r="HOJ39" s="24"/>
      <c r="HOK39" s="24"/>
      <c r="HOL39" s="24"/>
      <c r="HOM39" s="24"/>
      <c r="HON39" s="24"/>
      <c r="HOO39" s="24"/>
      <c r="HOP39" s="24"/>
      <c r="HOQ39" s="24"/>
      <c r="HOR39" s="24"/>
      <c r="HOS39" s="24"/>
      <c r="HOT39" s="24"/>
      <c r="HOU39" s="24"/>
      <c r="HOV39" s="24"/>
      <c r="HOW39" s="24"/>
      <c r="HOX39" s="24"/>
      <c r="HOY39" s="24"/>
      <c r="HOZ39" s="24"/>
      <c r="HPA39" s="24"/>
      <c r="HPB39" s="24"/>
      <c r="HPC39" s="24"/>
      <c r="HPD39" s="24"/>
      <c r="HPE39" s="24"/>
      <c r="HPF39" s="24"/>
      <c r="HPG39" s="24"/>
      <c r="HPH39" s="24"/>
      <c r="HPI39" s="24"/>
      <c r="HPJ39" s="24"/>
      <c r="HPK39" s="24"/>
      <c r="HPL39" s="24"/>
      <c r="HPM39" s="24"/>
      <c r="HPN39" s="24"/>
      <c r="HPO39" s="24"/>
      <c r="HPP39" s="24"/>
      <c r="HPQ39" s="24"/>
      <c r="HPR39" s="24"/>
      <c r="HPS39" s="24"/>
      <c r="HPT39" s="24"/>
      <c r="HPU39" s="24"/>
      <c r="HPV39" s="24"/>
      <c r="HPW39" s="24"/>
      <c r="HPX39" s="24"/>
      <c r="HPY39" s="24"/>
      <c r="HPZ39" s="24"/>
      <c r="HQA39" s="24"/>
      <c r="HQB39" s="24"/>
      <c r="HQC39" s="24"/>
      <c r="HQD39" s="24"/>
      <c r="HQE39" s="24"/>
      <c r="HQF39" s="24"/>
      <c r="HQG39" s="24"/>
      <c r="HQH39" s="24"/>
      <c r="HQI39" s="24"/>
      <c r="HQJ39" s="24"/>
      <c r="HQK39" s="24"/>
      <c r="HQL39" s="24"/>
      <c r="HQM39" s="24"/>
      <c r="HQN39" s="24"/>
      <c r="HQO39" s="24"/>
      <c r="HQP39" s="24"/>
      <c r="HQQ39" s="24"/>
      <c r="HQR39" s="24"/>
      <c r="HQS39" s="24"/>
      <c r="HQT39" s="24"/>
      <c r="HQU39" s="24"/>
      <c r="HQV39" s="24"/>
      <c r="HQW39" s="24"/>
      <c r="HQX39" s="24"/>
      <c r="HQY39" s="24"/>
      <c r="HQZ39" s="24"/>
      <c r="HRA39" s="24"/>
      <c r="HRB39" s="24"/>
      <c r="HRC39" s="24"/>
      <c r="HRD39" s="24"/>
      <c r="HRE39" s="24"/>
      <c r="HRF39" s="24"/>
      <c r="HRG39" s="24"/>
      <c r="HRH39" s="24"/>
      <c r="HRI39" s="24"/>
      <c r="HRJ39" s="24"/>
      <c r="HRK39" s="24"/>
      <c r="HRL39" s="24"/>
      <c r="HRM39" s="24"/>
      <c r="HRN39" s="24"/>
      <c r="HRO39" s="24"/>
      <c r="HRP39" s="24"/>
      <c r="HRQ39" s="24"/>
      <c r="HRR39" s="24"/>
      <c r="HRS39" s="24"/>
      <c r="HRT39" s="24"/>
      <c r="HRU39" s="24"/>
      <c r="HRV39" s="24"/>
      <c r="HRW39" s="24"/>
      <c r="HRX39" s="24"/>
      <c r="HRY39" s="24"/>
      <c r="HRZ39" s="24"/>
      <c r="HSA39" s="24"/>
      <c r="HSB39" s="24"/>
      <c r="HSC39" s="24"/>
      <c r="HSD39" s="24"/>
      <c r="HSE39" s="24"/>
      <c r="HSF39" s="24"/>
      <c r="HSG39" s="24"/>
      <c r="HSH39" s="24"/>
      <c r="HSI39" s="24"/>
      <c r="HSJ39" s="24"/>
      <c r="HSK39" s="24"/>
      <c r="HSL39" s="24"/>
      <c r="HSM39" s="24"/>
      <c r="HSN39" s="24"/>
      <c r="HSO39" s="24"/>
      <c r="HSP39" s="24"/>
      <c r="HSQ39" s="24"/>
      <c r="HSR39" s="24"/>
      <c r="HSS39" s="24"/>
      <c r="HST39" s="24"/>
      <c r="HSU39" s="24"/>
      <c r="HSV39" s="24"/>
      <c r="HSW39" s="24"/>
      <c r="HSX39" s="24"/>
      <c r="HSY39" s="24"/>
      <c r="HSZ39" s="24"/>
      <c r="HTA39" s="24"/>
      <c r="HTB39" s="24"/>
      <c r="HTC39" s="24"/>
      <c r="HTD39" s="24"/>
      <c r="HTE39" s="24"/>
      <c r="HTF39" s="24"/>
      <c r="HTG39" s="24"/>
      <c r="HTH39" s="24"/>
      <c r="HTI39" s="24"/>
      <c r="HTJ39" s="24"/>
      <c r="HTK39" s="24"/>
      <c r="HTL39" s="24"/>
      <c r="HTM39" s="24"/>
      <c r="HTN39" s="24"/>
      <c r="HTO39" s="24"/>
      <c r="HTP39" s="24"/>
      <c r="HTQ39" s="24"/>
      <c r="HTR39" s="24"/>
      <c r="HTS39" s="24"/>
      <c r="HTT39" s="24"/>
      <c r="HTU39" s="24"/>
      <c r="HTV39" s="24"/>
      <c r="HTW39" s="24"/>
      <c r="HTX39" s="24"/>
      <c r="HTY39" s="24"/>
      <c r="HTZ39" s="24"/>
      <c r="HUA39" s="24"/>
      <c r="HUB39" s="24"/>
      <c r="HUC39" s="24"/>
      <c r="HUD39" s="24"/>
      <c r="HUE39" s="24"/>
      <c r="HUF39" s="24"/>
      <c r="HUG39" s="24"/>
      <c r="HUH39" s="24"/>
      <c r="HUI39" s="24"/>
      <c r="HUJ39" s="24"/>
      <c r="HUK39" s="24"/>
      <c r="HUL39" s="24"/>
      <c r="HUM39" s="24"/>
      <c r="HUN39" s="24"/>
      <c r="HUO39" s="24"/>
      <c r="HUP39" s="24"/>
      <c r="HUQ39" s="24"/>
      <c r="HUR39" s="24"/>
      <c r="HUS39" s="24"/>
      <c r="HUT39" s="24"/>
      <c r="HUU39" s="24"/>
      <c r="HUV39" s="24"/>
      <c r="HUW39" s="24"/>
      <c r="HUX39" s="24"/>
      <c r="HUY39" s="24"/>
      <c r="HUZ39" s="24"/>
      <c r="HVA39" s="24"/>
      <c r="HVB39" s="24"/>
      <c r="HVC39" s="24"/>
      <c r="HVD39" s="24"/>
      <c r="HVE39" s="24"/>
      <c r="HVF39" s="24"/>
      <c r="HVG39" s="24"/>
      <c r="HVH39" s="24"/>
      <c r="HVI39" s="24"/>
      <c r="HVJ39" s="24"/>
      <c r="HVK39" s="24"/>
      <c r="HVL39" s="24"/>
      <c r="HVM39" s="24"/>
      <c r="HVN39" s="24"/>
      <c r="HVO39" s="24"/>
      <c r="HVP39" s="24"/>
      <c r="HVQ39" s="24"/>
      <c r="HVR39" s="24"/>
      <c r="HVS39" s="24"/>
      <c r="HVT39" s="24"/>
      <c r="HVU39" s="24"/>
      <c r="HVV39" s="24"/>
      <c r="HVW39" s="24"/>
      <c r="HVX39" s="24"/>
      <c r="HVY39" s="24"/>
      <c r="HVZ39" s="24"/>
      <c r="HWA39" s="24"/>
      <c r="HWB39" s="24"/>
      <c r="HWC39" s="24"/>
      <c r="HWD39" s="24"/>
      <c r="HWE39" s="24"/>
      <c r="HWF39" s="24"/>
      <c r="HWG39" s="24"/>
      <c r="HWH39" s="24"/>
      <c r="HWI39" s="24"/>
      <c r="HWJ39" s="24"/>
      <c r="HWK39" s="24"/>
      <c r="HWL39" s="24"/>
      <c r="HWM39" s="24"/>
      <c r="HWN39" s="24"/>
      <c r="HWO39" s="24"/>
      <c r="HWP39" s="24"/>
      <c r="HWQ39" s="24"/>
      <c r="HWR39" s="24"/>
      <c r="HWS39" s="24"/>
      <c r="HWT39" s="24"/>
      <c r="HWU39" s="24"/>
      <c r="HWV39" s="24"/>
      <c r="HWW39" s="24"/>
      <c r="HWX39" s="24"/>
      <c r="HWY39" s="24"/>
      <c r="HWZ39" s="24"/>
      <c r="HXA39" s="24"/>
      <c r="HXB39" s="24"/>
      <c r="HXC39" s="24"/>
      <c r="HXD39" s="24"/>
      <c r="HXE39" s="24"/>
      <c r="HXF39" s="24"/>
      <c r="HXG39" s="24"/>
      <c r="HXH39" s="24"/>
      <c r="HXI39" s="24"/>
      <c r="HXJ39" s="24"/>
      <c r="HXK39" s="24"/>
      <c r="HXL39" s="24"/>
      <c r="HXM39" s="24"/>
      <c r="HXN39" s="24"/>
      <c r="HXO39" s="24"/>
      <c r="HXP39" s="24"/>
      <c r="HXQ39" s="24"/>
      <c r="HXR39" s="24"/>
      <c r="HXS39" s="24"/>
      <c r="HXT39" s="24"/>
      <c r="HXU39" s="24"/>
      <c r="HXV39" s="24"/>
      <c r="HXW39" s="24"/>
      <c r="HXX39" s="24"/>
      <c r="HXY39" s="24"/>
      <c r="HXZ39" s="24"/>
      <c r="HYA39" s="24"/>
      <c r="HYB39" s="24"/>
      <c r="HYC39" s="24"/>
      <c r="HYD39" s="24"/>
      <c r="HYE39" s="24"/>
      <c r="HYF39" s="24"/>
      <c r="HYG39" s="24"/>
      <c r="HYH39" s="24"/>
      <c r="HYI39" s="24"/>
      <c r="HYJ39" s="24"/>
      <c r="HYK39" s="24"/>
      <c r="HYL39" s="24"/>
      <c r="HYM39" s="24"/>
      <c r="HYN39" s="24"/>
      <c r="HYO39" s="24"/>
      <c r="HYP39" s="24"/>
      <c r="HYQ39" s="24"/>
      <c r="HYR39" s="24"/>
      <c r="HYS39" s="24"/>
      <c r="HYT39" s="24"/>
      <c r="HYU39" s="24"/>
      <c r="HYV39" s="24"/>
      <c r="HYW39" s="24"/>
      <c r="HYX39" s="24"/>
      <c r="HYY39" s="24"/>
      <c r="HYZ39" s="24"/>
      <c r="HZA39" s="24"/>
      <c r="HZB39" s="24"/>
      <c r="HZC39" s="24"/>
      <c r="HZD39" s="24"/>
      <c r="HZE39" s="24"/>
      <c r="HZF39" s="24"/>
      <c r="HZG39" s="24"/>
      <c r="HZH39" s="24"/>
      <c r="HZI39" s="24"/>
      <c r="HZJ39" s="24"/>
      <c r="HZK39" s="24"/>
      <c r="HZL39" s="24"/>
      <c r="HZM39" s="24"/>
      <c r="HZN39" s="24"/>
      <c r="HZO39" s="24"/>
      <c r="HZP39" s="24"/>
      <c r="HZQ39" s="24"/>
      <c r="HZR39" s="24"/>
      <c r="HZS39" s="24"/>
      <c r="HZT39" s="24"/>
      <c r="HZU39" s="24"/>
      <c r="HZV39" s="24"/>
      <c r="HZW39" s="24"/>
      <c r="HZX39" s="24"/>
      <c r="HZY39" s="24"/>
      <c r="HZZ39" s="24"/>
      <c r="IAA39" s="24"/>
      <c r="IAB39" s="24"/>
      <c r="IAC39" s="24"/>
      <c r="IAD39" s="24"/>
      <c r="IAE39" s="24"/>
      <c r="IAF39" s="24"/>
      <c r="IAG39" s="24"/>
      <c r="IAH39" s="24"/>
      <c r="IAI39" s="24"/>
      <c r="IAJ39" s="24"/>
      <c r="IAK39" s="24"/>
      <c r="IAL39" s="24"/>
      <c r="IAM39" s="24"/>
      <c r="IAN39" s="24"/>
      <c r="IAO39" s="24"/>
      <c r="IAP39" s="24"/>
      <c r="IAQ39" s="24"/>
      <c r="IAR39" s="24"/>
      <c r="IAS39" s="24"/>
      <c r="IAT39" s="24"/>
      <c r="IAU39" s="24"/>
      <c r="IAV39" s="24"/>
      <c r="IAW39" s="24"/>
      <c r="IAX39" s="24"/>
      <c r="IAY39" s="24"/>
      <c r="IAZ39" s="24"/>
      <c r="IBA39" s="24"/>
      <c r="IBB39" s="24"/>
      <c r="IBC39" s="24"/>
      <c r="IBD39" s="24"/>
      <c r="IBE39" s="24"/>
      <c r="IBF39" s="24"/>
      <c r="IBG39" s="24"/>
      <c r="IBH39" s="24"/>
      <c r="IBI39" s="24"/>
      <c r="IBJ39" s="24"/>
      <c r="IBK39" s="24"/>
      <c r="IBL39" s="24"/>
      <c r="IBM39" s="24"/>
      <c r="IBN39" s="24"/>
      <c r="IBO39" s="24"/>
      <c r="IBP39" s="24"/>
      <c r="IBQ39" s="24"/>
      <c r="IBR39" s="24"/>
      <c r="IBS39" s="24"/>
      <c r="IBT39" s="24"/>
      <c r="IBU39" s="24"/>
      <c r="IBV39" s="24"/>
      <c r="IBW39" s="24"/>
      <c r="IBX39" s="24"/>
      <c r="IBY39" s="24"/>
      <c r="IBZ39" s="24"/>
      <c r="ICA39" s="24"/>
      <c r="ICB39" s="24"/>
      <c r="ICC39" s="24"/>
      <c r="ICD39" s="24"/>
      <c r="ICE39" s="24"/>
      <c r="ICF39" s="24"/>
      <c r="ICG39" s="24"/>
      <c r="ICH39" s="24"/>
      <c r="ICI39" s="24"/>
      <c r="ICJ39" s="24"/>
      <c r="ICK39" s="24"/>
      <c r="ICL39" s="24"/>
      <c r="ICM39" s="24"/>
      <c r="ICN39" s="24"/>
      <c r="ICO39" s="24"/>
      <c r="ICP39" s="24"/>
      <c r="ICQ39" s="24"/>
      <c r="ICR39" s="24"/>
      <c r="ICS39" s="24"/>
      <c r="ICT39" s="24"/>
      <c r="ICU39" s="24"/>
      <c r="ICV39" s="24"/>
      <c r="ICW39" s="24"/>
      <c r="ICX39" s="24"/>
      <c r="ICY39" s="24"/>
      <c r="ICZ39" s="24"/>
      <c r="IDA39" s="24"/>
      <c r="IDB39" s="24"/>
      <c r="IDC39" s="24"/>
      <c r="IDD39" s="24"/>
      <c r="IDE39" s="24"/>
      <c r="IDF39" s="24"/>
      <c r="IDG39" s="24"/>
      <c r="IDH39" s="24"/>
      <c r="IDI39" s="24"/>
      <c r="IDJ39" s="24"/>
      <c r="IDK39" s="24"/>
      <c r="IDL39" s="24"/>
      <c r="IDM39" s="24"/>
      <c r="IDN39" s="24"/>
      <c r="IDO39" s="24"/>
      <c r="IDP39" s="24"/>
      <c r="IDQ39" s="24"/>
      <c r="IDR39" s="24"/>
      <c r="IDS39" s="24"/>
      <c r="IDT39" s="24"/>
      <c r="IDU39" s="24"/>
      <c r="IDV39" s="24"/>
      <c r="IDW39" s="24"/>
      <c r="IDX39" s="24"/>
      <c r="IDY39" s="24"/>
      <c r="IDZ39" s="24"/>
      <c r="IEA39" s="24"/>
      <c r="IEB39" s="24"/>
      <c r="IEC39" s="24"/>
      <c r="IED39" s="24"/>
      <c r="IEE39" s="24"/>
      <c r="IEF39" s="24"/>
      <c r="IEG39" s="24"/>
      <c r="IEH39" s="24"/>
      <c r="IEI39" s="24"/>
      <c r="IEJ39" s="24"/>
      <c r="IEK39" s="24"/>
      <c r="IEL39" s="24"/>
      <c r="IEM39" s="24"/>
      <c r="IEN39" s="24"/>
      <c r="IEO39" s="24"/>
      <c r="IEP39" s="24"/>
      <c r="IEQ39" s="24"/>
      <c r="IER39" s="24"/>
      <c r="IES39" s="24"/>
      <c r="IET39" s="24"/>
      <c r="IEU39" s="24"/>
      <c r="IEV39" s="24"/>
      <c r="IEW39" s="24"/>
      <c r="IEX39" s="24"/>
      <c r="IEY39" s="24"/>
      <c r="IEZ39" s="24"/>
      <c r="IFA39" s="24"/>
      <c r="IFB39" s="24"/>
      <c r="IFC39" s="24"/>
      <c r="IFD39" s="24"/>
      <c r="IFE39" s="24"/>
      <c r="IFF39" s="24"/>
      <c r="IFG39" s="24"/>
      <c r="IFH39" s="24"/>
      <c r="IFI39" s="24"/>
      <c r="IFJ39" s="24"/>
      <c r="IFK39" s="24"/>
      <c r="IFL39" s="24"/>
      <c r="IFM39" s="24"/>
      <c r="IFN39" s="24"/>
      <c r="IFO39" s="24"/>
      <c r="IFP39" s="24"/>
      <c r="IFQ39" s="24"/>
      <c r="IFR39" s="24"/>
      <c r="IFS39" s="24"/>
      <c r="IFT39" s="24"/>
      <c r="IFU39" s="24"/>
      <c r="IFV39" s="24"/>
      <c r="IFW39" s="24"/>
      <c r="IFX39" s="24"/>
      <c r="IFY39" s="24"/>
      <c r="IFZ39" s="24"/>
      <c r="IGA39" s="24"/>
      <c r="IGB39" s="24"/>
      <c r="IGC39" s="24"/>
      <c r="IGD39" s="24"/>
      <c r="IGE39" s="24"/>
      <c r="IGF39" s="24"/>
      <c r="IGG39" s="24"/>
      <c r="IGH39" s="24"/>
      <c r="IGI39" s="24"/>
      <c r="IGJ39" s="24"/>
      <c r="IGK39" s="24"/>
      <c r="IGL39" s="24"/>
      <c r="IGM39" s="24"/>
      <c r="IGN39" s="24"/>
      <c r="IGO39" s="24"/>
      <c r="IGP39" s="24"/>
      <c r="IGQ39" s="24"/>
      <c r="IGR39" s="24"/>
      <c r="IGS39" s="24"/>
      <c r="IGT39" s="24"/>
      <c r="IGU39" s="24"/>
      <c r="IGV39" s="24"/>
      <c r="IGW39" s="24"/>
      <c r="IGX39" s="24"/>
      <c r="IGY39" s="24"/>
      <c r="IGZ39" s="24"/>
      <c r="IHA39" s="24"/>
      <c r="IHB39" s="24"/>
      <c r="IHC39" s="24"/>
      <c r="IHD39" s="24"/>
      <c r="IHE39" s="24"/>
      <c r="IHF39" s="24"/>
      <c r="IHG39" s="24"/>
      <c r="IHH39" s="24"/>
      <c r="IHI39" s="24"/>
      <c r="IHJ39" s="24"/>
      <c r="IHK39" s="24"/>
      <c r="IHL39" s="24"/>
      <c r="IHM39" s="24"/>
      <c r="IHN39" s="24"/>
      <c r="IHO39" s="24"/>
      <c r="IHP39" s="24"/>
      <c r="IHQ39" s="24"/>
      <c r="IHR39" s="24"/>
      <c r="IHS39" s="24"/>
      <c r="IHT39" s="24"/>
      <c r="IHU39" s="24"/>
      <c r="IHV39" s="24"/>
      <c r="IHW39" s="24"/>
      <c r="IHX39" s="24"/>
      <c r="IHY39" s="24"/>
      <c r="IHZ39" s="24"/>
      <c r="IIA39" s="24"/>
      <c r="IIB39" s="24"/>
      <c r="IIC39" s="24"/>
      <c r="IID39" s="24"/>
      <c r="IIE39" s="24"/>
      <c r="IIF39" s="24"/>
      <c r="IIG39" s="24"/>
      <c r="IIH39" s="24"/>
      <c r="III39" s="24"/>
      <c r="IIJ39" s="24"/>
      <c r="IIK39" s="24"/>
      <c r="IIL39" s="24"/>
      <c r="IIM39" s="24"/>
      <c r="IIN39" s="24"/>
      <c r="IIO39" s="24"/>
      <c r="IIP39" s="24"/>
      <c r="IIQ39" s="24"/>
      <c r="IIR39" s="24"/>
      <c r="IIS39" s="24"/>
      <c r="IIT39" s="24"/>
      <c r="IIU39" s="24"/>
      <c r="IIV39" s="24"/>
      <c r="IIW39" s="24"/>
      <c r="IIX39" s="24"/>
      <c r="IIY39" s="24"/>
      <c r="IIZ39" s="24"/>
      <c r="IJA39" s="24"/>
      <c r="IJB39" s="24"/>
      <c r="IJC39" s="24"/>
      <c r="IJD39" s="24"/>
      <c r="IJE39" s="24"/>
      <c r="IJF39" s="24"/>
      <c r="IJG39" s="24"/>
      <c r="IJH39" s="24"/>
      <c r="IJI39" s="24"/>
      <c r="IJJ39" s="24"/>
      <c r="IJK39" s="24"/>
      <c r="IJL39" s="24"/>
      <c r="IJM39" s="24"/>
      <c r="IJN39" s="24"/>
      <c r="IJO39" s="24"/>
      <c r="IJP39" s="24"/>
      <c r="IJQ39" s="24"/>
      <c r="IJR39" s="24"/>
      <c r="IJS39" s="24"/>
      <c r="IJT39" s="24"/>
      <c r="IJU39" s="24"/>
      <c r="IJV39" s="24"/>
      <c r="IJW39" s="24"/>
      <c r="IJX39" s="24"/>
      <c r="IJY39" s="24"/>
      <c r="IJZ39" s="24"/>
      <c r="IKA39" s="24"/>
      <c r="IKB39" s="24"/>
      <c r="IKC39" s="24"/>
      <c r="IKD39" s="24"/>
      <c r="IKE39" s="24"/>
      <c r="IKF39" s="24"/>
      <c r="IKG39" s="24"/>
      <c r="IKH39" s="24"/>
      <c r="IKI39" s="24"/>
      <c r="IKJ39" s="24"/>
      <c r="IKK39" s="24"/>
      <c r="IKL39" s="24"/>
      <c r="IKM39" s="24"/>
      <c r="IKN39" s="24"/>
      <c r="IKO39" s="24"/>
      <c r="IKP39" s="24"/>
      <c r="IKQ39" s="24"/>
      <c r="IKR39" s="24"/>
      <c r="IKS39" s="24"/>
      <c r="IKT39" s="24"/>
      <c r="IKU39" s="24"/>
      <c r="IKV39" s="24"/>
      <c r="IKW39" s="24"/>
      <c r="IKX39" s="24"/>
      <c r="IKY39" s="24"/>
      <c r="IKZ39" s="24"/>
      <c r="ILA39" s="24"/>
      <c r="ILB39" s="24"/>
      <c r="ILC39" s="24"/>
      <c r="ILD39" s="24"/>
      <c r="ILE39" s="24"/>
      <c r="ILF39" s="24"/>
      <c r="ILG39" s="24"/>
      <c r="ILH39" s="24"/>
      <c r="ILI39" s="24"/>
      <c r="ILJ39" s="24"/>
      <c r="ILK39" s="24"/>
      <c r="ILL39" s="24"/>
      <c r="ILM39" s="24"/>
      <c r="ILN39" s="24"/>
      <c r="ILO39" s="24"/>
      <c r="ILP39" s="24"/>
      <c r="ILQ39" s="24"/>
      <c r="ILR39" s="24"/>
      <c r="ILS39" s="24"/>
      <c r="ILT39" s="24"/>
      <c r="ILU39" s="24"/>
      <c r="ILV39" s="24"/>
      <c r="ILW39" s="24"/>
      <c r="ILX39" s="24"/>
      <c r="ILY39" s="24"/>
      <c r="ILZ39" s="24"/>
      <c r="IMA39" s="24"/>
      <c r="IMB39" s="24"/>
      <c r="IMC39" s="24"/>
      <c r="IMD39" s="24"/>
      <c r="IME39" s="24"/>
      <c r="IMF39" s="24"/>
      <c r="IMG39" s="24"/>
      <c r="IMH39" s="24"/>
      <c r="IMI39" s="24"/>
      <c r="IMJ39" s="24"/>
      <c r="IMK39" s="24"/>
      <c r="IML39" s="24"/>
      <c r="IMM39" s="24"/>
      <c r="IMN39" s="24"/>
      <c r="IMO39" s="24"/>
      <c r="IMP39" s="24"/>
      <c r="IMQ39" s="24"/>
      <c r="IMR39" s="24"/>
      <c r="IMS39" s="24"/>
      <c r="IMT39" s="24"/>
      <c r="IMU39" s="24"/>
      <c r="IMV39" s="24"/>
      <c r="IMW39" s="24"/>
      <c r="IMX39" s="24"/>
      <c r="IMY39" s="24"/>
      <c r="IMZ39" s="24"/>
      <c r="INA39" s="24"/>
      <c r="INB39" s="24"/>
      <c r="INC39" s="24"/>
      <c r="IND39" s="24"/>
      <c r="INE39" s="24"/>
      <c r="INF39" s="24"/>
      <c r="ING39" s="24"/>
      <c r="INH39" s="24"/>
      <c r="INI39" s="24"/>
      <c r="INJ39" s="24"/>
      <c r="INK39" s="24"/>
      <c r="INL39" s="24"/>
      <c r="INM39" s="24"/>
      <c r="INN39" s="24"/>
      <c r="INO39" s="24"/>
      <c r="INP39" s="24"/>
      <c r="INQ39" s="24"/>
      <c r="INR39" s="24"/>
      <c r="INS39" s="24"/>
      <c r="INT39" s="24"/>
      <c r="INU39" s="24"/>
      <c r="INV39" s="24"/>
      <c r="INW39" s="24"/>
      <c r="INX39" s="24"/>
      <c r="INY39" s="24"/>
      <c r="INZ39" s="24"/>
      <c r="IOA39" s="24"/>
      <c r="IOB39" s="24"/>
      <c r="IOC39" s="24"/>
      <c r="IOD39" s="24"/>
      <c r="IOE39" s="24"/>
      <c r="IOF39" s="24"/>
      <c r="IOG39" s="24"/>
      <c r="IOH39" s="24"/>
      <c r="IOI39" s="24"/>
      <c r="IOJ39" s="24"/>
      <c r="IOK39" s="24"/>
      <c r="IOL39" s="24"/>
      <c r="IOM39" s="24"/>
      <c r="ION39" s="24"/>
      <c r="IOO39" s="24"/>
      <c r="IOP39" s="24"/>
      <c r="IOQ39" s="24"/>
      <c r="IOR39" s="24"/>
      <c r="IOS39" s="24"/>
      <c r="IOT39" s="24"/>
      <c r="IOU39" s="24"/>
      <c r="IOV39" s="24"/>
      <c r="IOW39" s="24"/>
      <c r="IOX39" s="24"/>
      <c r="IOY39" s="24"/>
      <c r="IOZ39" s="24"/>
      <c r="IPA39" s="24"/>
      <c r="IPB39" s="24"/>
      <c r="IPC39" s="24"/>
      <c r="IPD39" s="24"/>
      <c r="IPE39" s="24"/>
      <c r="IPF39" s="24"/>
      <c r="IPG39" s="24"/>
      <c r="IPH39" s="24"/>
      <c r="IPI39" s="24"/>
      <c r="IPJ39" s="24"/>
      <c r="IPK39" s="24"/>
      <c r="IPL39" s="24"/>
      <c r="IPM39" s="24"/>
      <c r="IPN39" s="24"/>
      <c r="IPO39" s="24"/>
      <c r="IPP39" s="24"/>
      <c r="IPQ39" s="24"/>
      <c r="IPR39" s="24"/>
      <c r="IPS39" s="24"/>
      <c r="IPT39" s="24"/>
      <c r="IPU39" s="24"/>
      <c r="IPV39" s="24"/>
      <c r="IPW39" s="24"/>
      <c r="IPX39" s="24"/>
      <c r="IPY39" s="24"/>
      <c r="IPZ39" s="24"/>
      <c r="IQA39" s="24"/>
      <c r="IQB39" s="24"/>
      <c r="IQC39" s="24"/>
      <c r="IQD39" s="24"/>
      <c r="IQE39" s="24"/>
      <c r="IQF39" s="24"/>
      <c r="IQG39" s="24"/>
      <c r="IQH39" s="24"/>
      <c r="IQI39" s="24"/>
      <c r="IQJ39" s="24"/>
      <c r="IQK39" s="24"/>
      <c r="IQL39" s="24"/>
      <c r="IQM39" s="24"/>
      <c r="IQN39" s="24"/>
      <c r="IQO39" s="24"/>
      <c r="IQP39" s="24"/>
      <c r="IQQ39" s="24"/>
      <c r="IQR39" s="24"/>
      <c r="IQS39" s="24"/>
      <c r="IQT39" s="24"/>
      <c r="IQU39" s="24"/>
      <c r="IQV39" s="24"/>
      <c r="IQW39" s="24"/>
      <c r="IQX39" s="24"/>
      <c r="IQY39" s="24"/>
      <c r="IQZ39" s="24"/>
      <c r="IRA39" s="24"/>
      <c r="IRB39" s="24"/>
      <c r="IRC39" s="24"/>
      <c r="IRD39" s="24"/>
      <c r="IRE39" s="24"/>
      <c r="IRF39" s="24"/>
      <c r="IRG39" s="24"/>
      <c r="IRH39" s="24"/>
      <c r="IRI39" s="24"/>
      <c r="IRJ39" s="24"/>
      <c r="IRK39" s="24"/>
      <c r="IRL39" s="24"/>
      <c r="IRM39" s="24"/>
      <c r="IRN39" s="24"/>
      <c r="IRO39" s="24"/>
      <c r="IRP39" s="24"/>
      <c r="IRQ39" s="24"/>
      <c r="IRR39" s="24"/>
      <c r="IRS39" s="24"/>
      <c r="IRT39" s="24"/>
      <c r="IRU39" s="24"/>
      <c r="IRV39" s="24"/>
      <c r="IRW39" s="24"/>
      <c r="IRX39" s="24"/>
      <c r="IRY39" s="24"/>
      <c r="IRZ39" s="24"/>
      <c r="ISA39" s="24"/>
      <c r="ISB39" s="24"/>
      <c r="ISC39" s="24"/>
      <c r="ISD39" s="24"/>
      <c r="ISE39" s="24"/>
      <c r="ISF39" s="24"/>
      <c r="ISG39" s="24"/>
      <c r="ISH39" s="24"/>
      <c r="ISI39" s="24"/>
      <c r="ISJ39" s="24"/>
      <c r="ISK39" s="24"/>
      <c r="ISL39" s="24"/>
      <c r="ISM39" s="24"/>
      <c r="ISN39" s="24"/>
      <c r="ISO39" s="24"/>
      <c r="ISP39" s="24"/>
      <c r="ISQ39" s="24"/>
      <c r="ISR39" s="24"/>
      <c r="ISS39" s="24"/>
      <c r="IST39" s="24"/>
      <c r="ISU39" s="24"/>
      <c r="ISV39" s="24"/>
      <c r="ISW39" s="24"/>
      <c r="ISX39" s="24"/>
      <c r="ISY39" s="24"/>
      <c r="ISZ39" s="24"/>
      <c r="ITA39" s="24"/>
      <c r="ITB39" s="24"/>
      <c r="ITC39" s="24"/>
      <c r="ITD39" s="24"/>
      <c r="ITE39" s="24"/>
      <c r="ITF39" s="24"/>
      <c r="ITG39" s="24"/>
      <c r="ITH39" s="24"/>
      <c r="ITI39" s="24"/>
      <c r="ITJ39" s="24"/>
      <c r="ITK39" s="24"/>
      <c r="ITL39" s="24"/>
      <c r="ITM39" s="24"/>
      <c r="ITN39" s="24"/>
      <c r="ITO39" s="24"/>
      <c r="ITP39" s="24"/>
      <c r="ITQ39" s="24"/>
      <c r="ITR39" s="24"/>
      <c r="ITS39" s="24"/>
      <c r="ITT39" s="24"/>
      <c r="ITU39" s="24"/>
      <c r="ITV39" s="24"/>
      <c r="ITW39" s="24"/>
      <c r="ITX39" s="24"/>
      <c r="ITY39" s="24"/>
      <c r="ITZ39" s="24"/>
      <c r="IUA39" s="24"/>
      <c r="IUB39" s="24"/>
      <c r="IUC39" s="24"/>
      <c r="IUD39" s="24"/>
      <c r="IUE39" s="24"/>
      <c r="IUF39" s="24"/>
      <c r="IUG39" s="24"/>
      <c r="IUH39" s="24"/>
      <c r="IUI39" s="24"/>
      <c r="IUJ39" s="24"/>
      <c r="IUK39" s="24"/>
      <c r="IUL39" s="24"/>
      <c r="IUM39" s="24"/>
      <c r="IUN39" s="24"/>
      <c r="IUO39" s="24"/>
      <c r="IUP39" s="24"/>
      <c r="IUQ39" s="24"/>
      <c r="IUR39" s="24"/>
      <c r="IUS39" s="24"/>
      <c r="IUT39" s="24"/>
      <c r="IUU39" s="24"/>
      <c r="IUV39" s="24"/>
      <c r="IUW39" s="24"/>
      <c r="IUX39" s="24"/>
      <c r="IUY39" s="24"/>
      <c r="IUZ39" s="24"/>
      <c r="IVA39" s="24"/>
      <c r="IVB39" s="24"/>
      <c r="IVC39" s="24"/>
      <c r="IVD39" s="24"/>
      <c r="IVE39" s="24"/>
      <c r="IVF39" s="24"/>
      <c r="IVG39" s="24"/>
      <c r="IVH39" s="24"/>
      <c r="IVI39" s="24"/>
      <c r="IVJ39" s="24"/>
      <c r="IVK39" s="24"/>
      <c r="IVL39" s="24"/>
      <c r="IVM39" s="24"/>
      <c r="IVN39" s="24"/>
      <c r="IVO39" s="24"/>
      <c r="IVP39" s="24"/>
      <c r="IVQ39" s="24"/>
      <c r="IVR39" s="24"/>
      <c r="IVS39" s="24"/>
      <c r="IVT39" s="24"/>
      <c r="IVU39" s="24"/>
      <c r="IVV39" s="24"/>
      <c r="IVW39" s="24"/>
      <c r="IVX39" s="24"/>
      <c r="IVY39" s="24"/>
      <c r="IVZ39" s="24"/>
      <c r="IWA39" s="24"/>
      <c r="IWB39" s="24"/>
      <c r="IWC39" s="24"/>
      <c r="IWD39" s="24"/>
      <c r="IWE39" s="24"/>
      <c r="IWF39" s="24"/>
      <c r="IWG39" s="24"/>
      <c r="IWH39" s="24"/>
      <c r="IWI39" s="24"/>
      <c r="IWJ39" s="24"/>
      <c r="IWK39" s="24"/>
      <c r="IWL39" s="24"/>
      <c r="IWM39" s="24"/>
      <c r="IWN39" s="24"/>
      <c r="IWO39" s="24"/>
      <c r="IWP39" s="24"/>
      <c r="IWQ39" s="24"/>
      <c r="IWR39" s="24"/>
      <c r="IWS39" s="24"/>
      <c r="IWT39" s="24"/>
      <c r="IWU39" s="24"/>
      <c r="IWV39" s="24"/>
      <c r="IWW39" s="24"/>
      <c r="IWX39" s="24"/>
      <c r="IWY39" s="24"/>
      <c r="IWZ39" s="24"/>
      <c r="IXA39" s="24"/>
      <c r="IXB39" s="24"/>
      <c r="IXC39" s="24"/>
      <c r="IXD39" s="24"/>
      <c r="IXE39" s="24"/>
      <c r="IXF39" s="24"/>
      <c r="IXG39" s="24"/>
      <c r="IXH39" s="24"/>
      <c r="IXI39" s="24"/>
      <c r="IXJ39" s="24"/>
      <c r="IXK39" s="24"/>
      <c r="IXL39" s="24"/>
      <c r="IXM39" s="24"/>
      <c r="IXN39" s="24"/>
      <c r="IXO39" s="24"/>
      <c r="IXP39" s="24"/>
      <c r="IXQ39" s="24"/>
      <c r="IXR39" s="24"/>
      <c r="IXS39" s="24"/>
      <c r="IXT39" s="24"/>
      <c r="IXU39" s="24"/>
      <c r="IXV39" s="24"/>
      <c r="IXW39" s="24"/>
      <c r="IXX39" s="24"/>
      <c r="IXY39" s="24"/>
      <c r="IXZ39" s="24"/>
      <c r="IYA39" s="24"/>
      <c r="IYB39" s="24"/>
      <c r="IYC39" s="24"/>
      <c r="IYD39" s="24"/>
      <c r="IYE39" s="24"/>
      <c r="IYF39" s="24"/>
      <c r="IYG39" s="24"/>
      <c r="IYH39" s="24"/>
      <c r="IYI39" s="24"/>
      <c r="IYJ39" s="24"/>
      <c r="IYK39" s="24"/>
      <c r="IYL39" s="24"/>
      <c r="IYM39" s="24"/>
      <c r="IYN39" s="24"/>
      <c r="IYO39" s="24"/>
      <c r="IYP39" s="24"/>
      <c r="IYQ39" s="24"/>
      <c r="IYR39" s="24"/>
      <c r="IYS39" s="24"/>
      <c r="IYT39" s="24"/>
      <c r="IYU39" s="24"/>
      <c r="IYV39" s="24"/>
      <c r="IYW39" s="24"/>
      <c r="IYX39" s="24"/>
      <c r="IYY39" s="24"/>
      <c r="IYZ39" s="24"/>
      <c r="IZA39" s="24"/>
      <c r="IZB39" s="24"/>
      <c r="IZC39" s="24"/>
      <c r="IZD39" s="24"/>
      <c r="IZE39" s="24"/>
      <c r="IZF39" s="24"/>
      <c r="IZG39" s="24"/>
      <c r="IZH39" s="24"/>
      <c r="IZI39" s="24"/>
      <c r="IZJ39" s="24"/>
      <c r="IZK39" s="24"/>
      <c r="IZL39" s="24"/>
      <c r="IZM39" s="24"/>
      <c r="IZN39" s="24"/>
      <c r="IZO39" s="24"/>
      <c r="IZP39" s="24"/>
      <c r="IZQ39" s="24"/>
      <c r="IZR39" s="24"/>
      <c r="IZS39" s="24"/>
      <c r="IZT39" s="24"/>
      <c r="IZU39" s="24"/>
      <c r="IZV39" s="24"/>
      <c r="IZW39" s="24"/>
      <c r="IZX39" s="24"/>
      <c r="IZY39" s="24"/>
      <c r="IZZ39" s="24"/>
      <c r="JAA39" s="24"/>
      <c r="JAB39" s="24"/>
      <c r="JAC39" s="24"/>
      <c r="JAD39" s="24"/>
      <c r="JAE39" s="24"/>
      <c r="JAF39" s="24"/>
      <c r="JAG39" s="24"/>
      <c r="JAH39" s="24"/>
      <c r="JAI39" s="24"/>
      <c r="JAJ39" s="24"/>
      <c r="JAK39" s="24"/>
      <c r="JAL39" s="24"/>
      <c r="JAM39" s="24"/>
      <c r="JAN39" s="24"/>
      <c r="JAO39" s="24"/>
      <c r="JAP39" s="24"/>
      <c r="JAQ39" s="24"/>
      <c r="JAR39" s="24"/>
      <c r="JAS39" s="24"/>
      <c r="JAT39" s="24"/>
      <c r="JAU39" s="24"/>
      <c r="JAV39" s="24"/>
      <c r="JAW39" s="24"/>
      <c r="JAX39" s="24"/>
      <c r="JAY39" s="24"/>
      <c r="JAZ39" s="24"/>
      <c r="JBA39" s="24"/>
      <c r="JBB39" s="24"/>
      <c r="JBC39" s="24"/>
      <c r="JBD39" s="24"/>
      <c r="JBE39" s="24"/>
      <c r="JBF39" s="24"/>
      <c r="JBG39" s="24"/>
      <c r="JBH39" s="24"/>
      <c r="JBI39" s="24"/>
      <c r="JBJ39" s="24"/>
      <c r="JBK39" s="24"/>
      <c r="JBL39" s="24"/>
      <c r="JBM39" s="24"/>
      <c r="JBN39" s="24"/>
      <c r="JBO39" s="24"/>
      <c r="JBP39" s="24"/>
      <c r="JBQ39" s="24"/>
      <c r="JBR39" s="24"/>
      <c r="JBS39" s="24"/>
      <c r="JBT39" s="24"/>
      <c r="JBU39" s="24"/>
      <c r="JBV39" s="24"/>
      <c r="JBW39" s="24"/>
      <c r="JBX39" s="24"/>
      <c r="JBY39" s="24"/>
      <c r="JBZ39" s="24"/>
      <c r="JCA39" s="24"/>
      <c r="JCB39" s="24"/>
      <c r="JCC39" s="24"/>
      <c r="JCD39" s="24"/>
      <c r="JCE39" s="24"/>
      <c r="JCF39" s="24"/>
      <c r="JCG39" s="24"/>
      <c r="JCH39" s="24"/>
      <c r="JCI39" s="24"/>
      <c r="JCJ39" s="24"/>
      <c r="JCK39" s="24"/>
      <c r="JCL39" s="24"/>
      <c r="JCM39" s="24"/>
      <c r="JCN39" s="24"/>
      <c r="JCO39" s="24"/>
      <c r="JCP39" s="24"/>
      <c r="JCQ39" s="24"/>
      <c r="JCR39" s="24"/>
      <c r="JCS39" s="24"/>
      <c r="JCT39" s="24"/>
      <c r="JCU39" s="24"/>
      <c r="JCV39" s="24"/>
      <c r="JCW39" s="24"/>
      <c r="JCX39" s="24"/>
      <c r="JCY39" s="24"/>
      <c r="JCZ39" s="24"/>
      <c r="JDA39" s="24"/>
      <c r="JDB39" s="24"/>
      <c r="JDC39" s="24"/>
      <c r="JDD39" s="24"/>
      <c r="JDE39" s="24"/>
      <c r="JDF39" s="24"/>
      <c r="JDG39" s="24"/>
      <c r="JDH39" s="24"/>
      <c r="JDI39" s="24"/>
      <c r="JDJ39" s="24"/>
      <c r="JDK39" s="24"/>
      <c r="JDL39" s="24"/>
      <c r="JDM39" s="24"/>
      <c r="JDN39" s="24"/>
      <c r="JDO39" s="24"/>
      <c r="JDP39" s="24"/>
      <c r="JDQ39" s="24"/>
      <c r="JDR39" s="24"/>
      <c r="JDS39" s="24"/>
      <c r="JDT39" s="24"/>
      <c r="JDU39" s="24"/>
      <c r="JDV39" s="24"/>
      <c r="JDW39" s="24"/>
      <c r="JDX39" s="24"/>
      <c r="JDY39" s="24"/>
      <c r="JDZ39" s="24"/>
      <c r="JEA39" s="24"/>
      <c r="JEB39" s="24"/>
      <c r="JEC39" s="24"/>
      <c r="JED39" s="24"/>
      <c r="JEE39" s="24"/>
      <c r="JEF39" s="24"/>
      <c r="JEG39" s="24"/>
      <c r="JEH39" s="24"/>
      <c r="JEI39" s="24"/>
      <c r="JEJ39" s="24"/>
      <c r="JEK39" s="24"/>
      <c r="JEL39" s="24"/>
      <c r="JEM39" s="24"/>
      <c r="JEN39" s="24"/>
      <c r="JEO39" s="24"/>
      <c r="JEP39" s="24"/>
      <c r="JEQ39" s="24"/>
      <c r="JER39" s="24"/>
      <c r="JES39" s="24"/>
      <c r="JET39" s="24"/>
      <c r="JEU39" s="24"/>
      <c r="JEV39" s="24"/>
      <c r="JEW39" s="24"/>
      <c r="JEX39" s="24"/>
      <c r="JEY39" s="24"/>
      <c r="JEZ39" s="24"/>
      <c r="JFA39" s="24"/>
      <c r="JFB39" s="24"/>
      <c r="JFC39" s="24"/>
      <c r="JFD39" s="24"/>
      <c r="JFE39" s="24"/>
      <c r="JFF39" s="24"/>
      <c r="JFG39" s="24"/>
      <c r="JFH39" s="24"/>
      <c r="JFI39" s="24"/>
      <c r="JFJ39" s="24"/>
      <c r="JFK39" s="24"/>
      <c r="JFL39" s="24"/>
      <c r="JFM39" s="24"/>
      <c r="JFN39" s="24"/>
      <c r="JFO39" s="24"/>
      <c r="JFP39" s="24"/>
      <c r="JFQ39" s="24"/>
      <c r="JFR39" s="24"/>
      <c r="JFS39" s="24"/>
      <c r="JFT39" s="24"/>
      <c r="JFU39" s="24"/>
      <c r="JFV39" s="24"/>
      <c r="JFW39" s="24"/>
      <c r="JFX39" s="24"/>
      <c r="JFY39" s="24"/>
      <c r="JFZ39" s="24"/>
      <c r="JGA39" s="24"/>
      <c r="JGB39" s="24"/>
      <c r="JGC39" s="24"/>
      <c r="JGD39" s="24"/>
      <c r="JGE39" s="24"/>
      <c r="JGF39" s="24"/>
      <c r="JGG39" s="24"/>
      <c r="JGH39" s="24"/>
      <c r="JGI39" s="24"/>
      <c r="JGJ39" s="24"/>
      <c r="JGK39" s="24"/>
      <c r="JGL39" s="24"/>
      <c r="JGM39" s="24"/>
      <c r="JGN39" s="24"/>
      <c r="JGO39" s="24"/>
      <c r="JGP39" s="24"/>
      <c r="JGQ39" s="24"/>
      <c r="JGR39" s="24"/>
      <c r="JGS39" s="24"/>
      <c r="JGT39" s="24"/>
      <c r="JGU39" s="24"/>
      <c r="JGV39" s="24"/>
      <c r="JGW39" s="24"/>
      <c r="JGX39" s="24"/>
      <c r="JGY39" s="24"/>
      <c r="JGZ39" s="24"/>
      <c r="JHA39" s="24"/>
      <c r="JHB39" s="24"/>
      <c r="JHC39" s="24"/>
      <c r="JHD39" s="24"/>
      <c r="JHE39" s="24"/>
      <c r="JHF39" s="24"/>
      <c r="JHG39" s="24"/>
      <c r="JHH39" s="24"/>
      <c r="JHI39" s="24"/>
      <c r="JHJ39" s="24"/>
      <c r="JHK39" s="24"/>
      <c r="JHL39" s="24"/>
      <c r="JHM39" s="24"/>
      <c r="JHN39" s="24"/>
      <c r="JHO39" s="24"/>
      <c r="JHP39" s="24"/>
      <c r="JHQ39" s="24"/>
      <c r="JHR39" s="24"/>
      <c r="JHS39" s="24"/>
      <c r="JHT39" s="24"/>
      <c r="JHU39" s="24"/>
      <c r="JHV39" s="24"/>
      <c r="JHW39" s="24"/>
      <c r="JHX39" s="24"/>
      <c r="JHY39" s="24"/>
      <c r="JHZ39" s="24"/>
      <c r="JIA39" s="24"/>
      <c r="JIB39" s="24"/>
      <c r="JIC39" s="24"/>
      <c r="JID39" s="24"/>
      <c r="JIE39" s="24"/>
      <c r="JIF39" s="24"/>
      <c r="JIG39" s="24"/>
      <c r="JIH39" s="24"/>
      <c r="JII39" s="24"/>
      <c r="JIJ39" s="24"/>
      <c r="JIK39" s="24"/>
      <c r="JIL39" s="24"/>
      <c r="JIM39" s="24"/>
      <c r="JIN39" s="24"/>
      <c r="JIO39" s="24"/>
      <c r="JIP39" s="24"/>
      <c r="JIQ39" s="24"/>
      <c r="JIR39" s="24"/>
      <c r="JIS39" s="24"/>
      <c r="JIT39" s="24"/>
      <c r="JIU39" s="24"/>
      <c r="JIV39" s="24"/>
      <c r="JIW39" s="24"/>
      <c r="JIX39" s="24"/>
      <c r="JIY39" s="24"/>
      <c r="JIZ39" s="24"/>
      <c r="JJA39" s="24"/>
      <c r="JJB39" s="24"/>
      <c r="JJC39" s="24"/>
      <c r="JJD39" s="24"/>
      <c r="JJE39" s="24"/>
      <c r="JJF39" s="24"/>
      <c r="JJG39" s="24"/>
      <c r="JJH39" s="24"/>
      <c r="JJI39" s="24"/>
      <c r="JJJ39" s="24"/>
      <c r="JJK39" s="24"/>
      <c r="JJL39" s="24"/>
      <c r="JJM39" s="24"/>
      <c r="JJN39" s="24"/>
      <c r="JJO39" s="24"/>
      <c r="JJP39" s="24"/>
      <c r="JJQ39" s="24"/>
      <c r="JJR39" s="24"/>
      <c r="JJS39" s="24"/>
      <c r="JJT39" s="24"/>
      <c r="JJU39" s="24"/>
      <c r="JJV39" s="24"/>
      <c r="JJW39" s="24"/>
      <c r="JJX39" s="24"/>
      <c r="JJY39" s="24"/>
      <c r="JJZ39" s="24"/>
      <c r="JKA39" s="24"/>
      <c r="JKB39" s="24"/>
      <c r="JKC39" s="24"/>
      <c r="JKD39" s="24"/>
      <c r="JKE39" s="24"/>
      <c r="JKF39" s="24"/>
      <c r="JKG39" s="24"/>
      <c r="JKH39" s="24"/>
      <c r="JKI39" s="24"/>
      <c r="JKJ39" s="24"/>
      <c r="JKK39" s="24"/>
      <c r="JKL39" s="24"/>
      <c r="JKM39" s="24"/>
      <c r="JKN39" s="24"/>
      <c r="JKO39" s="24"/>
      <c r="JKP39" s="24"/>
      <c r="JKQ39" s="24"/>
      <c r="JKR39" s="24"/>
      <c r="JKS39" s="24"/>
      <c r="JKT39" s="24"/>
      <c r="JKU39" s="24"/>
      <c r="JKV39" s="24"/>
      <c r="JKW39" s="24"/>
      <c r="JKX39" s="24"/>
      <c r="JKY39" s="24"/>
      <c r="JKZ39" s="24"/>
      <c r="JLA39" s="24"/>
      <c r="JLB39" s="24"/>
      <c r="JLC39" s="24"/>
      <c r="JLD39" s="24"/>
      <c r="JLE39" s="24"/>
      <c r="JLF39" s="24"/>
      <c r="JLG39" s="24"/>
      <c r="JLH39" s="24"/>
      <c r="JLI39" s="24"/>
      <c r="JLJ39" s="24"/>
      <c r="JLK39" s="24"/>
      <c r="JLL39" s="24"/>
      <c r="JLM39" s="24"/>
      <c r="JLN39" s="24"/>
      <c r="JLO39" s="24"/>
      <c r="JLP39" s="24"/>
      <c r="JLQ39" s="24"/>
      <c r="JLR39" s="24"/>
      <c r="JLS39" s="24"/>
      <c r="JLT39" s="24"/>
      <c r="JLU39" s="24"/>
      <c r="JLV39" s="24"/>
      <c r="JLW39" s="24"/>
      <c r="JLX39" s="24"/>
      <c r="JLY39" s="24"/>
      <c r="JLZ39" s="24"/>
      <c r="JMA39" s="24"/>
      <c r="JMB39" s="24"/>
      <c r="JMC39" s="24"/>
      <c r="JMD39" s="24"/>
      <c r="JME39" s="24"/>
      <c r="JMF39" s="24"/>
      <c r="JMG39" s="24"/>
      <c r="JMH39" s="24"/>
      <c r="JMI39" s="24"/>
      <c r="JMJ39" s="24"/>
      <c r="JMK39" s="24"/>
      <c r="JML39" s="24"/>
      <c r="JMM39" s="24"/>
      <c r="JMN39" s="24"/>
      <c r="JMO39" s="24"/>
      <c r="JMP39" s="24"/>
      <c r="JMQ39" s="24"/>
      <c r="JMR39" s="24"/>
      <c r="JMS39" s="24"/>
      <c r="JMT39" s="24"/>
      <c r="JMU39" s="24"/>
      <c r="JMV39" s="24"/>
      <c r="JMW39" s="24"/>
      <c r="JMX39" s="24"/>
      <c r="JMY39" s="24"/>
      <c r="JMZ39" s="24"/>
      <c r="JNA39" s="24"/>
      <c r="JNB39" s="24"/>
      <c r="JNC39" s="24"/>
      <c r="JND39" s="24"/>
      <c r="JNE39" s="24"/>
      <c r="JNF39" s="24"/>
      <c r="JNG39" s="24"/>
      <c r="JNH39" s="24"/>
      <c r="JNI39" s="24"/>
      <c r="JNJ39" s="24"/>
      <c r="JNK39" s="24"/>
      <c r="JNL39" s="24"/>
      <c r="JNM39" s="24"/>
      <c r="JNN39" s="24"/>
      <c r="JNO39" s="24"/>
      <c r="JNP39" s="24"/>
      <c r="JNQ39" s="24"/>
      <c r="JNR39" s="24"/>
      <c r="JNS39" s="24"/>
      <c r="JNT39" s="24"/>
      <c r="JNU39" s="24"/>
      <c r="JNV39" s="24"/>
      <c r="JNW39" s="24"/>
      <c r="JNX39" s="24"/>
      <c r="JNY39" s="24"/>
      <c r="JNZ39" s="24"/>
      <c r="JOA39" s="24"/>
      <c r="JOB39" s="24"/>
      <c r="JOC39" s="24"/>
      <c r="JOD39" s="24"/>
      <c r="JOE39" s="24"/>
      <c r="JOF39" s="24"/>
      <c r="JOG39" s="24"/>
      <c r="JOH39" s="24"/>
      <c r="JOI39" s="24"/>
      <c r="JOJ39" s="24"/>
      <c r="JOK39" s="24"/>
      <c r="JOL39" s="24"/>
      <c r="JOM39" s="24"/>
      <c r="JON39" s="24"/>
      <c r="JOO39" s="24"/>
      <c r="JOP39" s="24"/>
      <c r="JOQ39" s="24"/>
      <c r="JOR39" s="24"/>
      <c r="JOS39" s="24"/>
      <c r="JOT39" s="24"/>
      <c r="JOU39" s="24"/>
      <c r="JOV39" s="24"/>
      <c r="JOW39" s="24"/>
      <c r="JOX39" s="24"/>
      <c r="JOY39" s="24"/>
      <c r="JOZ39" s="24"/>
      <c r="JPA39" s="24"/>
      <c r="JPB39" s="24"/>
      <c r="JPC39" s="24"/>
      <c r="JPD39" s="24"/>
      <c r="JPE39" s="24"/>
      <c r="JPF39" s="24"/>
      <c r="JPG39" s="24"/>
      <c r="JPH39" s="24"/>
      <c r="JPI39" s="24"/>
      <c r="JPJ39" s="24"/>
      <c r="JPK39" s="24"/>
      <c r="JPL39" s="24"/>
      <c r="JPM39" s="24"/>
      <c r="JPN39" s="24"/>
      <c r="JPO39" s="24"/>
      <c r="JPP39" s="24"/>
      <c r="JPQ39" s="24"/>
      <c r="JPR39" s="24"/>
      <c r="JPS39" s="24"/>
      <c r="JPT39" s="24"/>
      <c r="JPU39" s="24"/>
      <c r="JPV39" s="24"/>
      <c r="JPW39" s="24"/>
      <c r="JPX39" s="24"/>
      <c r="JPY39" s="24"/>
      <c r="JPZ39" s="24"/>
      <c r="JQA39" s="24"/>
      <c r="JQB39" s="24"/>
      <c r="JQC39" s="24"/>
      <c r="JQD39" s="24"/>
      <c r="JQE39" s="24"/>
      <c r="JQF39" s="24"/>
      <c r="JQG39" s="24"/>
      <c r="JQH39" s="24"/>
      <c r="JQI39" s="24"/>
      <c r="JQJ39" s="24"/>
      <c r="JQK39" s="24"/>
      <c r="JQL39" s="24"/>
      <c r="JQM39" s="24"/>
      <c r="JQN39" s="24"/>
      <c r="JQO39" s="24"/>
      <c r="JQP39" s="24"/>
      <c r="JQQ39" s="24"/>
      <c r="JQR39" s="24"/>
      <c r="JQS39" s="24"/>
      <c r="JQT39" s="24"/>
      <c r="JQU39" s="24"/>
      <c r="JQV39" s="24"/>
      <c r="JQW39" s="24"/>
      <c r="JQX39" s="24"/>
      <c r="JQY39" s="24"/>
      <c r="JQZ39" s="24"/>
      <c r="JRA39" s="24"/>
      <c r="JRB39" s="24"/>
      <c r="JRC39" s="24"/>
      <c r="JRD39" s="24"/>
      <c r="JRE39" s="24"/>
      <c r="JRF39" s="24"/>
      <c r="JRG39" s="24"/>
      <c r="JRH39" s="24"/>
      <c r="JRI39" s="24"/>
      <c r="JRJ39" s="24"/>
      <c r="JRK39" s="24"/>
      <c r="JRL39" s="24"/>
      <c r="JRM39" s="24"/>
      <c r="JRN39" s="24"/>
      <c r="JRO39" s="24"/>
      <c r="JRP39" s="24"/>
      <c r="JRQ39" s="24"/>
      <c r="JRR39" s="24"/>
      <c r="JRS39" s="24"/>
      <c r="JRT39" s="24"/>
      <c r="JRU39" s="24"/>
      <c r="JRV39" s="24"/>
      <c r="JRW39" s="24"/>
      <c r="JRX39" s="24"/>
      <c r="JRY39" s="24"/>
      <c r="JRZ39" s="24"/>
      <c r="JSA39" s="24"/>
      <c r="JSB39" s="24"/>
      <c r="JSC39" s="24"/>
      <c r="JSD39" s="24"/>
      <c r="JSE39" s="24"/>
      <c r="JSF39" s="24"/>
      <c r="JSG39" s="24"/>
      <c r="JSH39" s="24"/>
      <c r="JSI39" s="24"/>
      <c r="JSJ39" s="24"/>
      <c r="JSK39" s="24"/>
      <c r="JSL39" s="24"/>
      <c r="JSM39" s="24"/>
      <c r="JSN39" s="24"/>
      <c r="JSO39" s="24"/>
      <c r="JSP39" s="24"/>
      <c r="JSQ39" s="24"/>
      <c r="JSR39" s="24"/>
      <c r="JSS39" s="24"/>
      <c r="JST39" s="24"/>
      <c r="JSU39" s="24"/>
      <c r="JSV39" s="24"/>
      <c r="JSW39" s="24"/>
      <c r="JSX39" s="24"/>
      <c r="JSY39" s="24"/>
      <c r="JSZ39" s="24"/>
      <c r="JTA39" s="24"/>
      <c r="JTB39" s="24"/>
      <c r="JTC39" s="24"/>
      <c r="JTD39" s="24"/>
      <c r="JTE39" s="24"/>
      <c r="JTF39" s="24"/>
      <c r="JTG39" s="24"/>
      <c r="JTH39" s="24"/>
      <c r="JTI39" s="24"/>
      <c r="JTJ39" s="24"/>
      <c r="JTK39" s="24"/>
      <c r="JTL39" s="24"/>
      <c r="JTM39" s="24"/>
      <c r="JTN39" s="24"/>
      <c r="JTO39" s="24"/>
      <c r="JTP39" s="24"/>
      <c r="JTQ39" s="24"/>
      <c r="JTR39" s="24"/>
      <c r="JTS39" s="24"/>
      <c r="JTT39" s="24"/>
      <c r="JTU39" s="24"/>
      <c r="JTV39" s="24"/>
      <c r="JTW39" s="24"/>
      <c r="JTX39" s="24"/>
      <c r="JTY39" s="24"/>
      <c r="JTZ39" s="24"/>
      <c r="JUA39" s="24"/>
      <c r="JUB39" s="24"/>
      <c r="JUC39" s="24"/>
      <c r="JUD39" s="24"/>
      <c r="JUE39" s="24"/>
      <c r="JUF39" s="24"/>
      <c r="JUG39" s="24"/>
      <c r="JUH39" s="24"/>
      <c r="JUI39" s="24"/>
      <c r="JUJ39" s="24"/>
      <c r="JUK39" s="24"/>
      <c r="JUL39" s="24"/>
      <c r="JUM39" s="24"/>
      <c r="JUN39" s="24"/>
      <c r="JUO39" s="24"/>
      <c r="JUP39" s="24"/>
      <c r="JUQ39" s="24"/>
      <c r="JUR39" s="24"/>
      <c r="JUS39" s="24"/>
      <c r="JUT39" s="24"/>
      <c r="JUU39" s="24"/>
      <c r="JUV39" s="24"/>
      <c r="JUW39" s="24"/>
      <c r="JUX39" s="24"/>
      <c r="JUY39" s="24"/>
      <c r="JUZ39" s="24"/>
      <c r="JVA39" s="24"/>
      <c r="JVB39" s="24"/>
      <c r="JVC39" s="24"/>
      <c r="JVD39" s="24"/>
      <c r="JVE39" s="24"/>
      <c r="JVF39" s="24"/>
      <c r="JVG39" s="24"/>
      <c r="JVH39" s="24"/>
      <c r="JVI39" s="24"/>
      <c r="JVJ39" s="24"/>
      <c r="JVK39" s="24"/>
      <c r="JVL39" s="24"/>
      <c r="JVM39" s="24"/>
      <c r="JVN39" s="24"/>
      <c r="JVO39" s="24"/>
      <c r="JVP39" s="24"/>
      <c r="JVQ39" s="24"/>
      <c r="JVR39" s="24"/>
      <c r="JVS39" s="24"/>
      <c r="JVT39" s="24"/>
      <c r="JVU39" s="24"/>
      <c r="JVV39" s="24"/>
      <c r="JVW39" s="24"/>
      <c r="JVX39" s="24"/>
      <c r="JVY39" s="24"/>
      <c r="JVZ39" s="24"/>
      <c r="JWA39" s="24"/>
      <c r="JWB39" s="24"/>
      <c r="JWC39" s="24"/>
      <c r="JWD39" s="24"/>
      <c r="JWE39" s="24"/>
      <c r="JWF39" s="24"/>
      <c r="JWG39" s="24"/>
      <c r="JWH39" s="24"/>
      <c r="JWI39" s="24"/>
      <c r="JWJ39" s="24"/>
      <c r="JWK39" s="24"/>
      <c r="JWL39" s="24"/>
      <c r="JWM39" s="24"/>
      <c r="JWN39" s="24"/>
      <c r="JWO39" s="24"/>
      <c r="JWP39" s="24"/>
      <c r="JWQ39" s="24"/>
      <c r="JWR39" s="24"/>
      <c r="JWS39" s="24"/>
      <c r="JWT39" s="24"/>
      <c r="JWU39" s="24"/>
      <c r="JWV39" s="24"/>
      <c r="JWW39" s="24"/>
      <c r="JWX39" s="24"/>
      <c r="JWY39" s="24"/>
      <c r="JWZ39" s="24"/>
      <c r="JXA39" s="24"/>
      <c r="JXB39" s="24"/>
      <c r="JXC39" s="24"/>
      <c r="JXD39" s="24"/>
      <c r="JXE39" s="24"/>
      <c r="JXF39" s="24"/>
      <c r="JXG39" s="24"/>
      <c r="JXH39" s="24"/>
      <c r="JXI39" s="24"/>
      <c r="JXJ39" s="24"/>
      <c r="JXK39" s="24"/>
      <c r="JXL39" s="24"/>
      <c r="JXM39" s="24"/>
      <c r="JXN39" s="24"/>
      <c r="JXO39" s="24"/>
      <c r="JXP39" s="24"/>
      <c r="JXQ39" s="24"/>
      <c r="JXR39" s="24"/>
      <c r="JXS39" s="24"/>
      <c r="JXT39" s="24"/>
      <c r="JXU39" s="24"/>
      <c r="JXV39" s="24"/>
      <c r="JXW39" s="24"/>
      <c r="JXX39" s="24"/>
      <c r="JXY39" s="24"/>
      <c r="JXZ39" s="24"/>
      <c r="JYA39" s="24"/>
      <c r="JYB39" s="24"/>
      <c r="JYC39" s="24"/>
      <c r="JYD39" s="24"/>
      <c r="JYE39" s="24"/>
      <c r="JYF39" s="24"/>
      <c r="JYG39" s="24"/>
      <c r="JYH39" s="24"/>
      <c r="JYI39" s="24"/>
      <c r="JYJ39" s="24"/>
      <c r="JYK39" s="24"/>
      <c r="JYL39" s="24"/>
      <c r="JYM39" s="24"/>
      <c r="JYN39" s="24"/>
      <c r="JYO39" s="24"/>
      <c r="JYP39" s="24"/>
      <c r="JYQ39" s="24"/>
      <c r="JYR39" s="24"/>
      <c r="JYS39" s="24"/>
      <c r="JYT39" s="24"/>
      <c r="JYU39" s="24"/>
      <c r="JYV39" s="24"/>
      <c r="JYW39" s="24"/>
      <c r="JYX39" s="24"/>
      <c r="JYY39" s="24"/>
      <c r="JYZ39" s="24"/>
      <c r="JZA39" s="24"/>
      <c r="JZB39" s="24"/>
      <c r="JZC39" s="24"/>
      <c r="JZD39" s="24"/>
      <c r="JZE39" s="24"/>
      <c r="JZF39" s="24"/>
      <c r="JZG39" s="24"/>
      <c r="JZH39" s="24"/>
      <c r="JZI39" s="24"/>
      <c r="JZJ39" s="24"/>
      <c r="JZK39" s="24"/>
      <c r="JZL39" s="24"/>
      <c r="JZM39" s="24"/>
      <c r="JZN39" s="24"/>
      <c r="JZO39" s="24"/>
      <c r="JZP39" s="24"/>
      <c r="JZQ39" s="24"/>
      <c r="JZR39" s="24"/>
      <c r="JZS39" s="24"/>
      <c r="JZT39" s="24"/>
      <c r="JZU39" s="24"/>
      <c r="JZV39" s="24"/>
      <c r="JZW39" s="24"/>
      <c r="JZX39" s="24"/>
      <c r="JZY39" s="24"/>
      <c r="JZZ39" s="24"/>
      <c r="KAA39" s="24"/>
      <c r="KAB39" s="24"/>
      <c r="KAC39" s="24"/>
      <c r="KAD39" s="24"/>
      <c r="KAE39" s="24"/>
      <c r="KAF39" s="24"/>
      <c r="KAG39" s="24"/>
      <c r="KAH39" s="24"/>
      <c r="KAI39" s="24"/>
      <c r="KAJ39" s="24"/>
      <c r="KAK39" s="24"/>
      <c r="KAL39" s="24"/>
      <c r="KAM39" s="24"/>
      <c r="KAN39" s="24"/>
      <c r="KAO39" s="24"/>
      <c r="KAP39" s="24"/>
      <c r="KAQ39" s="24"/>
      <c r="KAR39" s="24"/>
      <c r="KAS39" s="24"/>
      <c r="KAT39" s="24"/>
      <c r="KAU39" s="24"/>
      <c r="KAV39" s="24"/>
      <c r="KAW39" s="24"/>
      <c r="KAX39" s="24"/>
      <c r="KAY39" s="24"/>
      <c r="KAZ39" s="24"/>
      <c r="KBA39" s="24"/>
      <c r="KBB39" s="24"/>
      <c r="KBC39" s="24"/>
      <c r="KBD39" s="24"/>
      <c r="KBE39" s="24"/>
      <c r="KBF39" s="24"/>
      <c r="KBG39" s="24"/>
      <c r="KBH39" s="24"/>
      <c r="KBI39" s="24"/>
      <c r="KBJ39" s="24"/>
      <c r="KBK39" s="24"/>
      <c r="KBL39" s="24"/>
      <c r="KBM39" s="24"/>
      <c r="KBN39" s="24"/>
      <c r="KBO39" s="24"/>
      <c r="KBP39" s="24"/>
      <c r="KBQ39" s="24"/>
      <c r="KBR39" s="24"/>
      <c r="KBS39" s="24"/>
      <c r="KBT39" s="24"/>
      <c r="KBU39" s="24"/>
      <c r="KBV39" s="24"/>
      <c r="KBW39" s="24"/>
      <c r="KBX39" s="24"/>
      <c r="KBY39" s="24"/>
      <c r="KBZ39" s="24"/>
      <c r="KCA39" s="24"/>
      <c r="KCB39" s="24"/>
      <c r="KCC39" s="24"/>
      <c r="KCD39" s="24"/>
      <c r="KCE39" s="24"/>
      <c r="KCF39" s="24"/>
      <c r="KCG39" s="24"/>
      <c r="KCH39" s="24"/>
      <c r="KCI39" s="24"/>
      <c r="KCJ39" s="24"/>
      <c r="KCK39" s="24"/>
      <c r="KCL39" s="24"/>
      <c r="KCM39" s="24"/>
      <c r="KCN39" s="24"/>
      <c r="KCO39" s="24"/>
      <c r="KCP39" s="24"/>
      <c r="KCQ39" s="24"/>
      <c r="KCR39" s="24"/>
      <c r="KCS39" s="24"/>
      <c r="KCT39" s="24"/>
      <c r="KCU39" s="24"/>
      <c r="KCV39" s="24"/>
      <c r="KCW39" s="24"/>
      <c r="KCX39" s="24"/>
      <c r="KCY39" s="24"/>
      <c r="KCZ39" s="24"/>
      <c r="KDA39" s="24"/>
      <c r="KDB39" s="24"/>
      <c r="KDC39" s="24"/>
      <c r="KDD39" s="24"/>
      <c r="KDE39" s="24"/>
      <c r="KDF39" s="24"/>
      <c r="KDG39" s="24"/>
      <c r="KDH39" s="24"/>
      <c r="KDI39" s="24"/>
      <c r="KDJ39" s="24"/>
      <c r="KDK39" s="24"/>
      <c r="KDL39" s="24"/>
      <c r="KDM39" s="24"/>
      <c r="KDN39" s="24"/>
      <c r="KDO39" s="24"/>
      <c r="KDP39" s="24"/>
      <c r="KDQ39" s="24"/>
      <c r="KDR39" s="24"/>
      <c r="KDS39" s="24"/>
      <c r="KDT39" s="24"/>
      <c r="KDU39" s="24"/>
      <c r="KDV39" s="24"/>
      <c r="KDW39" s="24"/>
      <c r="KDX39" s="24"/>
      <c r="KDY39" s="24"/>
      <c r="KDZ39" s="24"/>
      <c r="KEA39" s="24"/>
      <c r="KEB39" s="24"/>
      <c r="KEC39" s="24"/>
      <c r="KED39" s="24"/>
      <c r="KEE39" s="24"/>
      <c r="KEF39" s="24"/>
      <c r="KEG39" s="24"/>
      <c r="KEH39" s="24"/>
      <c r="KEI39" s="24"/>
      <c r="KEJ39" s="24"/>
      <c r="KEK39" s="24"/>
      <c r="KEL39" s="24"/>
      <c r="KEM39" s="24"/>
      <c r="KEN39" s="24"/>
      <c r="KEO39" s="24"/>
      <c r="KEP39" s="24"/>
      <c r="KEQ39" s="24"/>
      <c r="KER39" s="24"/>
      <c r="KES39" s="24"/>
      <c r="KET39" s="24"/>
      <c r="KEU39" s="24"/>
      <c r="KEV39" s="24"/>
      <c r="KEW39" s="24"/>
      <c r="KEX39" s="24"/>
      <c r="KEY39" s="24"/>
      <c r="KEZ39" s="24"/>
      <c r="KFA39" s="24"/>
      <c r="KFB39" s="24"/>
      <c r="KFC39" s="24"/>
      <c r="KFD39" s="24"/>
      <c r="KFE39" s="24"/>
      <c r="KFF39" s="24"/>
      <c r="KFG39" s="24"/>
      <c r="KFH39" s="24"/>
      <c r="KFI39" s="24"/>
      <c r="KFJ39" s="24"/>
      <c r="KFK39" s="24"/>
      <c r="KFL39" s="24"/>
      <c r="KFM39" s="24"/>
      <c r="KFN39" s="24"/>
      <c r="KFO39" s="24"/>
      <c r="KFP39" s="24"/>
      <c r="KFQ39" s="24"/>
      <c r="KFR39" s="24"/>
      <c r="KFS39" s="24"/>
      <c r="KFT39" s="24"/>
      <c r="KFU39" s="24"/>
      <c r="KFV39" s="24"/>
      <c r="KFW39" s="24"/>
      <c r="KFX39" s="24"/>
      <c r="KFY39" s="24"/>
      <c r="KFZ39" s="24"/>
      <c r="KGA39" s="24"/>
      <c r="KGB39" s="24"/>
      <c r="KGC39" s="24"/>
      <c r="KGD39" s="24"/>
      <c r="KGE39" s="24"/>
      <c r="KGF39" s="24"/>
      <c r="KGG39" s="24"/>
      <c r="KGH39" s="24"/>
      <c r="KGI39" s="24"/>
      <c r="KGJ39" s="24"/>
      <c r="KGK39" s="24"/>
      <c r="KGL39" s="24"/>
      <c r="KGM39" s="24"/>
      <c r="KGN39" s="24"/>
      <c r="KGO39" s="24"/>
      <c r="KGP39" s="24"/>
      <c r="KGQ39" s="24"/>
      <c r="KGR39" s="24"/>
      <c r="KGS39" s="24"/>
      <c r="KGT39" s="24"/>
      <c r="KGU39" s="24"/>
      <c r="KGV39" s="24"/>
      <c r="KGW39" s="24"/>
      <c r="KGX39" s="24"/>
      <c r="KGY39" s="24"/>
      <c r="KGZ39" s="24"/>
      <c r="KHA39" s="24"/>
      <c r="KHB39" s="24"/>
      <c r="KHC39" s="24"/>
      <c r="KHD39" s="24"/>
      <c r="KHE39" s="24"/>
      <c r="KHF39" s="24"/>
      <c r="KHG39" s="24"/>
      <c r="KHH39" s="24"/>
      <c r="KHI39" s="24"/>
      <c r="KHJ39" s="24"/>
      <c r="KHK39" s="24"/>
      <c r="KHL39" s="24"/>
      <c r="KHM39" s="24"/>
      <c r="KHN39" s="24"/>
      <c r="KHO39" s="24"/>
      <c r="KHP39" s="24"/>
      <c r="KHQ39" s="24"/>
      <c r="KHR39" s="24"/>
      <c r="KHS39" s="24"/>
      <c r="KHT39" s="24"/>
      <c r="KHU39" s="24"/>
      <c r="KHV39" s="24"/>
      <c r="KHW39" s="24"/>
      <c r="KHX39" s="24"/>
      <c r="KHY39" s="24"/>
      <c r="KHZ39" s="24"/>
      <c r="KIA39" s="24"/>
      <c r="KIB39" s="24"/>
      <c r="KIC39" s="24"/>
      <c r="KID39" s="24"/>
      <c r="KIE39" s="24"/>
      <c r="KIF39" s="24"/>
      <c r="KIG39" s="24"/>
      <c r="KIH39" s="24"/>
      <c r="KII39" s="24"/>
      <c r="KIJ39" s="24"/>
      <c r="KIK39" s="24"/>
      <c r="KIL39" s="24"/>
      <c r="KIM39" s="24"/>
      <c r="KIN39" s="24"/>
      <c r="KIO39" s="24"/>
      <c r="KIP39" s="24"/>
      <c r="KIQ39" s="24"/>
      <c r="KIR39" s="24"/>
      <c r="KIS39" s="24"/>
      <c r="KIT39" s="24"/>
      <c r="KIU39" s="24"/>
      <c r="KIV39" s="24"/>
      <c r="KIW39" s="24"/>
      <c r="KIX39" s="24"/>
      <c r="KIY39" s="24"/>
      <c r="KIZ39" s="24"/>
      <c r="KJA39" s="24"/>
      <c r="KJB39" s="24"/>
      <c r="KJC39" s="24"/>
      <c r="KJD39" s="24"/>
      <c r="KJE39" s="24"/>
      <c r="KJF39" s="24"/>
      <c r="KJG39" s="24"/>
      <c r="KJH39" s="24"/>
      <c r="KJI39" s="24"/>
      <c r="KJJ39" s="24"/>
      <c r="KJK39" s="24"/>
      <c r="KJL39" s="24"/>
      <c r="KJM39" s="24"/>
      <c r="KJN39" s="24"/>
      <c r="KJO39" s="24"/>
      <c r="KJP39" s="24"/>
      <c r="KJQ39" s="24"/>
      <c r="KJR39" s="24"/>
      <c r="KJS39" s="24"/>
      <c r="KJT39" s="24"/>
      <c r="KJU39" s="24"/>
      <c r="KJV39" s="24"/>
      <c r="KJW39" s="24"/>
      <c r="KJX39" s="24"/>
      <c r="KJY39" s="24"/>
      <c r="KJZ39" s="24"/>
      <c r="KKA39" s="24"/>
      <c r="KKB39" s="24"/>
      <c r="KKC39" s="24"/>
      <c r="KKD39" s="24"/>
      <c r="KKE39" s="24"/>
      <c r="KKF39" s="24"/>
      <c r="KKG39" s="24"/>
      <c r="KKH39" s="24"/>
      <c r="KKI39" s="24"/>
      <c r="KKJ39" s="24"/>
      <c r="KKK39" s="24"/>
      <c r="KKL39" s="24"/>
      <c r="KKM39" s="24"/>
      <c r="KKN39" s="24"/>
      <c r="KKO39" s="24"/>
      <c r="KKP39" s="24"/>
      <c r="KKQ39" s="24"/>
      <c r="KKR39" s="24"/>
      <c r="KKS39" s="24"/>
      <c r="KKT39" s="24"/>
      <c r="KKU39" s="24"/>
      <c r="KKV39" s="24"/>
      <c r="KKW39" s="24"/>
      <c r="KKX39" s="24"/>
      <c r="KKY39" s="24"/>
      <c r="KKZ39" s="24"/>
      <c r="KLA39" s="24"/>
      <c r="KLB39" s="24"/>
      <c r="KLC39" s="24"/>
      <c r="KLD39" s="24"/>
      <c r="KLE39" s="24"/>
      <c r="KLF39" s="24"/>
      <c r="KLG39" s="24"/>
      <c r="KLH39" s="24"/>
      <c r="KLI39" s="24"/>
      <c r="KLJ39" s="24"/>
      <c r="KLK39" s="24"/>
      <c r="KLL39" s="24"/>
      <c r="KLM39" s="24"/>
      <c r="KLN39" s="24"/>
      <c r="KLO39" s="24"/>
      <c r="KLP39" s="24"/>
      <c r="KLQ39" s="24"/>
      <c r="KLR39" s="24"/>
      <c r="KLS39" s="24"/>
      <c r="KLT39" s="24"/>
      <c r="KLU39" s="24"/>
      <c r="KLV39" s="24"/>
      <c r="KLW39" s="24"/>
      <c r="KLX39" s="24"/>
      <c r="KLY39" s="24"/>
      <c r="KLZ39" s="24"/>
      <c r="KMA39" s="24"/>
      <c r="KMB39" s="24"/>
      <c r="KMC39" s="24"/>
      <c r="KMD39" s="24"/>
      <c r="KME39" s="24"/>
      <c r="KMF39" s="24"/>
      <c r="KMG39" s="24"/>
      <c r="KMH39" s="24"/>
      <c r="KMI39" s="24"/>
      <c r="KMJ39" s="24"/>
      <c r="KMK39" s="24"/>
      <c r="KML39" s="24"/>
      <c r="KMM39" s="24"/>
      <c r="KMN39" s="24"/>
      <c r="KMO39" s="24"/>
      <c r="KMP39" s="24"/>
      <c r="KMQ39" s="24"/>
      <c r="KMR39" s="24"/>
      <c r="KMS39" s="24"/>
      <c r="KMT39" s="24"/>
      <c r="KMU39" s="24"/>
      <c r="KMV39" s="24"/>
      <c r="KMW39" s="24"/>
      <c r="KMX39" s="24"/>
      <c r="KMY39" s="24"/>
      <c r="KMZ39" s="24"/>
      <c r="KNA39" s="24"/>
      <c r="KNB39" s="24"/>
      <c r="KNC39" s="24"/>
      <c r="KND39" s="24"/>
      <c r="KNE39" s="24"/>
      <c r="KNF39" s="24"/>
      <c r="KNG39" s="24"/>
      <c r="KNH39" s="24"/>
      <c r="KNI39" s="24"/>
      <c r="KNJ39" s="24"/>
      <c r="KNK39" s="24"/>
      <c r="KNL39" s="24"/>
      <c r="KNM39" s="24"/>
      <c r="KNN39" s="24"/>
      <c r="KNO39" s="24"/>
      <c r="KNP39" s="24"/>
      <c r="KNQ39" s="24"/>
      <c r="KNR39" s="24"/>
      <c r="KNS39" s="24"/>
      <c r="KNT39" s="24"/>
      <c r="KNU39" s="24"/>
      <c r="KNV39" s="24"/>
      <c r="KNW39" s="24"/>
      <c r="KNX39" s="24"/>
      <c r="KNY39" s="24"/>
      <c r="KNZ39" s="24"/>
      <c r="KOA39" s="24"/>
      <c r="KOB39" s="24"/>
      <c r="KOC39" s="24"/>
      <c r="KOD39" s="24"/>
      <c r="KOE39" s="24"/>
      <c r="KOF39" s="24"/>
      <c r="KOG39" s="24"/>
      <c r="KOH39" s="24"/>
      <c r="KOI39" s="24"/>
      <c r="KOJ39" s="24"/>
      <c r="KOK39" s="24"/>
      <c r="KOL39" s="24"/>
      <c r="KOM39" s="24"/>
      <c r="KON39" s="24"/>
      <c r="KOO39" s="24"/>
      <c r="KOP39" s="24"/>
      <c r="KOQ39" s="24"/>
      <c r="KOR39" s="24"/>
      <c r="KOS39" s="24"/>
      <c r="KOT39" s="24"/>
      <c r="KOU39" s="24"/>
      <c r="KOV39" s="24"/>
      <c r="KOW39" s="24"/>
      <c r="KOX39" s="24"/>
      <c r="KOY39" s="24"/>
      <c r="KOZ39" s="24"/>
      <c r="KPA39" s="24"/>
      <c r="KPB39" s="24"/>
      <c r="KPC39" s="24"/>
      <c r="KPD39" s="24"/>
      <c r="KPE39" s="24"/>
      <c r="KPF39" s="24"/>
      <c r="KPG39" s="24"/>
      <c r="KPH39" s="24"/>
      <c r="KPI39" s="24"/>
      <c r="KPJ39" s="24"/>
      <c r="KPK39" s="24"/>
      <c r="KPL39" s="24"/>
      <c r="KPM39" s="24"/>
      <c r="KPN39" s="24"/>
      <c r="KPO39" s="24"/>
      <c r="KPP39" s="24"/>
      <c r="KPQ39" s="24"/>
      <c r="KPR39" s="24"/>
      <c r="KPS39" s="24"/>
      <c r="KPT39" s="24"/>
      <c r="KPU39" s="24"/>
      <c r="KPV39" s="24"/>
      <c r="KPW39" s="24"/>
      <c r="KPX39" s="24"/>
      <c r="KPY39" s="24"/>
      <c r="KPZ39" s="24"/>
      <c r="KQA39" s="24"/>
      <c r="KQB39" s="24"/>
      <c r="KQC39" s="24"/>
      <c r="KQD39" s="24"/>
      <c r="KQE39" s="24"/>
      <c r="KQF39" s="24"/>
      <c r="KQG39" s="24"/>
      <c r="KQH39" s="24"/>
      <c r="KQI39" s="24"/>
      <c r="KQJ39" s="24"/>
      <c r="KQK39" s="24"/>
      <c r="KQL39" s="24"/>
      <c r="KQM39" s="24"/>
      <c r="KQN39" s="24"/>
      <c r="KQO39" s="24"/>
      <c r="KQP39" s="24"/>
      <c r="KQQ39" s="24"/>
      <c r="KQR39" s="24"/>
      <c r="KQS39" s="24"/>
      <c r="KQT39" s="24"/>
      <c r="KQU39" s="24"/>
      <c r="KQV39" s="24"/>
      <c r="KQW39" s="24"/>
      <c r="KQX39" s="24"/>
      <c r="KQY39" s="24"/>
      <c r="KQZ39" s="24"/>
      <c r="KRA39" s="24"/>
      <c r="KRB39" s="24"/>
      <c r="KRC39" s="24"/>
      <c r="KRD39" s="24"/>
      <c r="KRE39" s="24"/>
      <c r="KRF39" s="24"/>
      <c r="KRG39" s="24"/>
      <c r="KRH39" s="24"/>
      <c r="KRI39" s="24"/>
      <c r="KRJ39" s="24"/>
      <c r="KRK39" s="24"/>
      <c r="KRL39" s="24"/>
      <c r="KRM39" s="24"/>
      <c r="KRN39" s="24"/>
      <c r="KRO39" s="24"/>
      <c r="KRP39" s="24"/>
      <c r="KRQ39" s="24"/>
      <c r="KRR39" s="24"/>
      <c r="KRS39" s="24"/>
      <c r="KRT39" s="24"/>
      <c r="KRU39" s="24"/>
      <c r="KRV39" s="24"/>
      <c r="KRW39" s="24"/>
      <c r="KRX39" s="24"/>
      <c r="KRY39" s="24"/>
      <c r="KRZ39" s="24"/>
      <c r="KSA39" s="24"/>
      <c r="KSB39" s="24"/>
      <c r="KSC39" s="24"/>
      <c r="KSD39" s="24"/>
      <c r="KSE39" s="24"/>
      <c r="KSF39" s="24"/>
      <c r="KSG39" s="24"/>
      <c r="KSH39" s="24"/>
      <c r="KSI39" s="24"/>
      <c r="KSJ39" s="24"/>
      <c r="KSK39" s="24"/>
      <c r="KSL39" s="24"/>
      <c r="KSM39" s="24"/>
      <c r="KSN39" s="24"/>
      <c r="KSO39" s="24"/>
      <c r="KSP39" s="24"/>
      <c r="KSQ39" s="24"/>
      <c r="KSR39" s="24"/>
      <c r="KSS39" s="24"/>
      <c r="KST39" s="24"/>
      <c r="KSU39" s="24"/>
      <c r="KSV39" s="24"/>
      <c r="KSW39" s="24"/>
      <c r="KSX39" s="24"/>
      <c r="KSY39" s="24"/>
      <c r="KSZ39" s="24"/>
      <c r="KTA39" s="24"/>
      <c r="KTB39" s="24"/>
      <c r="KTC39" s="24"/>
      <c r="KTD39" s="24"/>
      <c r="KTE39" s="24"/>
      <c r="KTF39" s="24"/>
      <c r="KTG39" s="24"/>
      <c r="KTH39" s="24"/>
      <c r="KTI39" s="24"/>
      <c r="KTJ39" s="24"/>
      <c r="KTK39" s="24"/>
      <c r="KTL39" s="24"/>
      <c r="KTM39" s="24"/>
      <c r="KTN39" s="24"/>
      <c r="KTO39" s="24"/>
      <c r="KTP39" s="24"/>
      <c r="KTQ39" s="24"/>
      <c r="KTR39" s="24"/>
      <c r="KTS39" s="24"/>
      <c r="KTT39" s="24"/>
      <c r="KTU39" s="24"/>
      <c r="KTV39" s="24"/>
      <c r="KTW39" s="24"/>
      <c r="KTX39" s="24"/>
      <c r="KTY39" s="24"/>
      <c r="KTZ39" s="24"/>
      <c r="KUA39" s="24"/>
      <c r="KUB39" s="24"/>
      <c r="KUC39" s="24"/>
      <c r="KUD39" s="24"/>
      <c r="KUE39" s="24"/>
      <c r="KUF39" s="24"/>
      <c r="KUG39" s="24"/>
      <c r="KUH39" s="24"/>
      <c r="KUI39" s="24"/>
      <c r="KUJ39" s="24"/>
      <c r="KUK39" s="24"/>
      <c r="KUL39" s="24"/>
      <c r="KUM39" s="24"/>
      <c r="KUN39" s="24"/>
      <c r="KUO39" s="24"/>
      <c r="KUP39" s="24"/>
      <c r="KUQ39" s="24"/>
      <c r="KUR39" s="24"/>
      <c r="KUS39" s="24"/>
      <c r="KUT39" s="24"/>
      <c r="KUU39" s="24"/>
      <c r="KUV39" s="24"/>
      <c r="KUW39" s="24"/>
      <c r="KUX39" s="24"/>
      <c r="KUY39" s="24"/>
      <c r="KUZ39" s="24"/>
      <c r="KVA39" s="24"/>
      <c r="KVB39" s="24"/>
      <c r="KVC39" s="24"/>
      <c r="KVD39" s="24"/>
      <c r="KVE39" s="24"/>
      <c r="KVF39" s="24"/>
      <c r="KVG39" s="24"/>
      <c r="KVH39" s="24"/>
      <c r="KVI39" s="24"/>
      <c r="KVJ39" s="24"/>
      <c r="KVK39" s="24"/>
      <c r="KVL39" s="24"/>
      <c r="KVM39" s="24"/>
      <c r="KVN39" s="24"/>
      <c r="KVO39" s="24"/>
      <c r="KVP39" s="24"/>
      <c r="KVQ39" s="24"/>
      <c r="KVR39" s="24"/>
      <c r="KVS39" s="24"/>
      <c r="KVT39" s="24"/>
      <c r="KVU39" s="24"/>
      <c r="KVV39" s="24"/>
      <c r="KVW39" s="24"/>
      <c r="KVX39" s="24"/>
      <c r="KVY39" s="24"/>
      <c r="KVZ39" s="24"/>
      <c r="KWA39" s="24"/>
      <c r="KWB39" s="24"/>
      <c r="KWC39" s="24"/>
      <c r="KWD39" s="24"/>
      <c r="KWE39" s="24"/>
      <c r="KWF39" s="24"/>
      <c r="KWG39" s="24"/>
      <c r="KWH39" s="24"/>
      <c r="KWI39" s="24"/>
      <c r="KWJ39" s="24"/>
      <c r="KWK39" s="24"/>
      <c r="KWL39" s="24"/>
      <c r="KWM39" s="24"/>
      <c r="KWN39" s="24"/>
      <c r="KWO39" s="24"/>
      <c r="KWP39" s="24"/>
      <c r="KWQ39" s="24"/>
      <c r="KWR39" s="24"/>
      <c r="KWS39" s="24"/>
      <c r="KWT39" s="24"/>
      <c r="KWU39" s="24"/>
      <c r="KWV39" s="24"/>
      <c r="KWW39" s="24"/>
      <c r="KWX39" s="24"/>
      <c r="KWY39" s="24"/>
      <c r="KWZ39" s="24"/>
      <c r="KXA39" s="24"/>
      <c r="KXB39" s="24"/>
      <c r="KXC39" s="24"/>
      <c r="KXD39" s="24"/>
      <c r="KXE39" s="24"/>
      <c r="KXF39" s="24"/>
      <c r="KXG39" s="24"/>
      <c r="KXH39" s="24"/>
      <c r="KXI39" s="24"/>
      <c r="KXJ39" s="24"/>
      <c r="KXK39" s="24"/>
      <c r="KXL39" s="24"/>
      <c r="KXM39" s="24"/>
      <c r="KXN39" s="24"/>
      <c r="KXO39" s="24"/>
      <c r="KXP39" s="24"/>
      <c r="KXQ39" s="24"/>
      <c r="KXR39" s="24"/>
      <c r="KXS39" s="24"/>
      <c r="KXT39" s="24"/>
      <c r="KXU39" s="24"/>
      <c r="KXV39" s="24"/>
      <c r="KXW39" s="24"/>
      <c r="KXX39" s="24"/>
      <c r="KXY39" s="24"/>
      <c r="KXZ39" s="24"/>
      <c r="KYA39" s="24"/>
      <c r="KYB39" s="24"/>
      <c r="KYC39" s="24"/>
      <c r="KYD39" s="24"/>
      <c r="KYE39" s="24"/>
      <c r="KYF39" s="24"/>
      <c r="KYG39" s="24"/>
      <c r="KYH39" s="24"/>
      <c r="KYI39" s="24"/>
      <c r="KYJ39" s="24"/>
      <c r="KYK39" s="24"/>
      <c r="KYL39" s="24"/>
      <c r="KYM39" s="24"/>
      <c r="KYN39" s="24"/>
      <c r="KYO39" s="24"/>
      <c r="KYP39" s="24"/>
      <c r="KYQ39" s="24"/>
      <c r="KYR39" s="24"/>
      <c r="KYS39" s="24"/>
      <c r="KYT39" s="24"/>
      <c r="KYU39" s="24"/>
      <c r="KYV39" s="24"/>
      <c r="KYW39" s="24"/>
      <c r="KYX39" s="24"/>
      <c r="KYY39" s="24"/>
      <c r="KYZ39" s="24"/>
      <c r="KZA39" s="24"/>
      <c r="KZB39" s="24"/>
      <c r="KZC39" s="24"/>
      <c r="KZD39" s="24"/>
      <c r="KZE39" s="24"/>
      <c r="KZF39" s="24"/>
      <c r="KZG39" s="24"/>
      <c r="KZH39" s="24"/>
      <c r="KZI39" s="24"/>
      <c r="KZJ39" s="24"/>
      <c r="KZK39" s="24"/>
      <c r="KZL39" s="24"/>
      <c r="KZM39" s="24"/>
      <c r="KZN39" s="24"/>
      <c r="KZO39" s="24"/>
      <c r="KZP39" s="24"/>
      <c r="KZQ39" s="24"/>
      <c r="KZR39" s="24"/>
      <c r="KZS39" s="24"/>
      <c r="KZT39" s="24"/>
      <c r="KZU39" s="24"/>
      <c r="KZV39" s="24"/>
      <c r="KZW39" s="24"/>
      <c r="KZX39" s="24"/>
      <c r="KZY39" s="24"/>
      <c r="KZZ39" s="24"/>
      <c r="LAA39" s="24"/>
      <c r="LAB39" s="24"/>
      <c r="LAC39" s="24"/>
      <c r="LAD39" s="24"/>
      <c r="LAE39" s="24"/>
      <c r="LAF39" s="24"/>
      <c r="LAG39" s="24"/>
      <c r="LAH39" s="24"/>
      <c r="LAI39" s="24"/>
      <c r="LAJ39" s="24"/>
      <c r="LAK39" s="24"/>
      <c r="LAL39" s="24"/>
      <c r="LAM39" s="24"/>
      <c r="LAN39" s="24"/>
      <c r="LAO39" s="24"/>
      <c r="LAP39" s="24"/>
      <c r="LAQ39" s="24"/>
      <c r="LAR39" s="24"/>
      <c r="LAS39" s="24"/>
      <c r="LAT39" s="24"/>
      <c r="LAU39" s="24"/>
      <c r="LAV39" s="24"/>
      <c r="LAW39" s="24"/>
      <c r="LAX39" s="24"/>
      <c r="LAY39" s="24"/>
      <c r="LAZ39" s="24"/>
      <c r="LBA39" s="24"/>
      <c r="LBB39" s="24"/>
      <c r="LBC39" s="24"/>
      <c r="LBD39" s="24"/>
      <c r="LBE39" s="24"/>
      <c r="LBF39" s="24"/>
      <c r="LBG39" s="24"/>
      <c r="LBH39" s="24"/>
      <c r="LBI39" s="24"/>
      <c r="LBJ39" s="24"/>
      <c r="LBK39" s="24"/>
      <c r="LBL39" s="24"/>
      <c r="LBM39" s="24"/>
      <c r="LBN39" s="24"/>
      <c r="LBO39" s="24"/>
      <c r="LBP39" s="24"/>
      <c r="LBQ39" s="24"/>
      <c r="LBR39" s="24"/>
      <c r="LBS39" s="24"/>
      <c r="LBT39" s="24"/>
      <c r="LBU39" s="24"/>
      <c r="LBV39" s="24"/>
      <c r="LBW39" s="24"/>
      <c r="LBX39" s="24"/>
      <c r="LBY39" s="24"/>
      <c r="LBZ39" s="24"/>
      <c r="LCA39" s="24"/>
      <c r="LCB39" s="24"/>
      <c r="LCC39" s="24"/>
      <c r="LCD39" s="24"/>
      <c r="LCE39" s="24"/>
      <c r="LCF39" s="24"/>
      <c r="LCG39" s="24"/>
      <c r="LCH39" s="24"/>
      <c r="LCI39" s="24"/>
      <c r="LCJ39" s="24"/>
      <c r="LCK39" s="24"/>
      <c r="LCL39" s="24"/>
      <c r="LCM39" s="24"/>
      <c r="LCN39" s="24"/>
      <c r="LCO39" s="24"/>
      <c r="LCP39" s="24"/>
      <c r="LCQ39" s="24"/>
      <c r="LCR39" s="24"/>
      <c r="LCS39" s="24"/>
      <c r="LCT39" s="24"/>
      <c r="LCU39" s="24"/>
      <c r="LCV39" s="24"/>
      <c r="LCW39" s="24"/>
      <c r="LCX39" s="24"/>
      <c r="LCY39" s="24"/>
      <c r="LCZ39" s="24"/>
      <c r="LDA39" s="24"/>
      <c r="LDB39" s="24"/>
      <c r="LDC39" s="24"/>
      <c r="LDD39" s="24"/>
      <c r="LDE39" s="24"/>
      <c r="LDF39" s="24"/>
      <c r="LDG39" s="24"/>
      <c r="LDH39" s="24"/>
      <c r="LDI39" s="24"/>
      <c r="LDJ39" s="24"/>
      <c r="LDK39" s="24"/>
      <c r="LDL39" s="24"/>
      <c r="LDM39" s="24"/>
      <c r="LDN39" s="24"/>
      <c r="LDO39" s="24"/>
      <c r="LDP39" s="24"/>
      <c r="LDQ39" s="24"/>
      <c r="LDR39" s="24"/>
      <c r="LDS39" s="24"/>
      <c r="LDT39" s="24"/>
      <c r="LDU39" s="24"/>
      <c r="LDV39" s="24"/>
      <c r="LDW39" s="24"/>
      <c r="LDX39" s="24"/>
      <c r="LDY39" s="24"/>
      <c r="LDZ39" s="24"/>
      <c r="LEA39" s="24"/>
      <c r="LEB39" s="24"/>
      <c r="LEC39" s="24"/>
      <c r="LED39" s="24"/>
      <c r="LEE39" s="24"/>
      <c r="LEF39" s="24"/>
      <c r="LEG39" s="24"/>
      <c r="LEH39" s="24"/>
      <c r="LEI39" s="24"/>
      <c r="LEJ39" s="24"/>
      <c r="LEK39" s="24"/>
      <c r="LEL39" s="24"/>
      <c r="LEM39" s="24"/>
      <c r="LEN39" s="24"/>
      <c r="LEO39" s="24"/>
      <c r="LEP39" s="24"/>
      <c r="LEQ39" s="24"/>
      <c r="LER39" s="24"/>
      <c r="LES39" s="24"/>
      <c r="LET39" s="24"/>
      <c r="LEU39" s="24"/>
      <c r="LEV39" s="24"/>
      <c r="LEW39" s="24"/>
      <c r="LEX39" s="24"/>
      <c r="LEY39" s="24"/>
      <c r="LEZ39" s="24"/>
      <c r="LFA39" s="24"/>
      <c r="LFB39" s="24"/>
      <c r="LFC39" s="24"/>
      <c r="LFD39" s="24"/>
      <c r="LFE39" s="24"/>
      <c r="LFF39" s="24"/>
      <c r="LFG39" s="24"/>
      <c r="LFH39" s="24"/>
      <c r="LFI39" s="24"/>
      <c r="LFJ39" s="24"/>
      <c r="LFK39" s="24"/>
      <c r="LFL39" s="24"/>
      <c r="LFM39" s="24"/>
      <c r="LFN39" s="24"/>
      <c r="LFO39" s="24"/>
      <c r="LFP39" s="24"/>
      <c r="LFQ39" s="24"/>
      <c r="LFR39" s="24"/>
      <c r="LFS39" s="24"/>
      <c r="LFT39" s="24"/>
      <c r="LFU39" s="24"/>
      <c r="LFV39" s="24"/>
      <c r="LFW39" s="24"/>
      <c r="LFX39" s="24"/>
      <c r="LFY39" s="24"/>
      <c r="LFZ39" s="24"/>
      <c r="LGA39" s="24"/>
      <c r="LGB39" s="24"/>
      <c r="LGC39" s="24"/>
      <c r="LGD39" s="24"/>
      <c r="LGE39" s="24"/>
      <c r="LGF39" s="24"/>
      <c r="LGG39" s="24"/>
      <c r="LGH39" s="24"/>
      <c r="LGI39" s="24"/>
      <c r="LGJ39" s="24"/>
      <c r="LGK39" s="24"/>
      <c r="LGL39" s="24"/>
      <c r="LGM39" s="24"/>
      <c r="LGN39" s="24"/>
      <c r="LGO39" s="24"/>
      <c r="LGP39" s="24"/>
      <c r="LGQ39" s="24"/>
      <c r="LGR39" s="24"/>
      <c r="LGS39" s="24"/>
      <c r="LGT39" s="24"/>
      <c r="LGU39" s="24"/>
      <c r="LGV39" s="24"/>
      <c r="LGW39" s="24"/>
      <c r="LGX39" s="24"/>
      <c r="LGY39" s="24"/>
      <c r="LGZ39" s="24"/>
      <c r="LHA39" s="24"/>
      <c r="LHB39" s="24"/>
      <c r="LHC39" s="24"/>
      <c r="LHD39" s="24"/>
      <c r="LHE39" s="24"/>
      <c r="LHF39" s="24"/>
      <c r="LHG39" s="24"/>
      <c r="LHH39" s="24"/>
      <c r="LHI39" s="24"/>
      <c r="LHJ39" s="24"/>
      <c r="LHK39" s="24"/>
      <c r="LHL39" s="24"/>
      <c r="LHM39" s="24"/>
      <c r="LHN39" s="24"/>
      <c r="LHO39" s="24"/>
      <c r="LHP39" s="24"/>
      <c r="LHQ39" s="24"/>
      <c r="LHR39" s="24"/>
      <c r="LHS39" s="24"/>
      <c r="LHT39" s="24"/>
      <c r="LHU39" s="24"/>
      <c r="LHV39" s="24"/>
      <c r="LHW39" s="24"/>
      <c r="LHX39" s="24"/>
      <c r="LHY39" s="24"/>
      <c r="LHZ39" s="24"/>
      <c r="LIA39" s="24"/>
      <c r="LIB39" s="24"/>
      <c r="LIC39" s="24"/>
      <c r="LID39" s="24"/>
      <c r="LIE39" s="24"/>
      <c r="LIF39" s="24"/>
      <c r="LIG39" s="24"/>
      <c r="LIH39" s="24"/>
      <c r="LII39" s="24"/>
      <c r="LIJ39" s="24"/>
      <c r="LIK39" s="24"/>
      <c r="LIL39" s="24"/>
      <c r="LIM39" s="24"/>
      <c r="LIN39" s="24"/>
      <c r="LIO39" s="24"/>
      <c r="LIP39" s="24"/>
      <c r="LIQ39" s="24"/>
      <c r="LIR39" s="24"/>
      <c r="LIS39" s="24"/>
      <c r="LIT39" s="24"/>
      <c r="LIU39" s="24"/>
      <c r="LIV39" s="24"/>
      <c r="LIW39" s="24"/>
      <c r="LIX39" s="24"/>
      <c r="LIY39" s="24"/>
      <c r="LIZ39" s="24"/>
      <c r="LJA39" s="24"/>
      <c r="LJB39" s="24"/>
      <c r="LJC39" s="24"/>
      <c r="LJD39" s="24"/>
      <c r="LJE39" s="24"/>
      <c r="LJF39" s="24"/>
      <c r="LJG39" s="24"/>
      <c r="LJH39" s="24"/>
      <c r="LJI39" s="24"/>
      <c r="LJJ39" s="24"/>
      <c r="LJK39" s="24"/>
      <c r="LJL39" s="24"/>
      <c r="LJM39" s="24"/>
      <c r="LJN39" s="24"/>
      <c r="LJO39" s="24"/>
      <c r="LJP39" s="24"/>
      <c r="LJQ39" s="24"/>
      <c r="LJR39" s="24"/>
      <c r="LJS39" s="24"/>
      <c r="LJT39" s="24"/>
      <c r="LJU39" s="24"/>
      <c r="LJV39" s="24"/>
      <c r="LJW39" s="24"/>
      <c r="LJX39" s="24"/>
      <c r="LJY39" s="24"/>
      <c r="LJZ39" s="24"/>
      <c r="LKA39" s="24"/>
      <c r="LKB39" s="24"/>
      <c r="LKC39" s="24"/>
      <c r="LKD39" s="24"/>
      <c r="LKE39" s="24"/>
      <c r="LKF39" s="24"/>
      <c r="LKG39" s="24"/>
      <c r="LKH39" s="24"/>
      <c r="LKI39" s="24"/>
      <c r="LKJ39" s="24"/>
      <c r="LKK39" s="24"/>
      <c r="LKL39" s="24"/>
      <c r="LKM39" s="24"/>
      <c r="LKN39" s="24"/>
      <c r="LKO39" s="24"/>
      <c r="LKP39" s="24"/>
      <c r="LKQ39" s="24"/>
      <c r="LKR39" s="24"/>
      <c r="LKS39" s="24"/>
      <c r="LKT39" s="24"/>
      <c r="LKU39" s="24"/>
      <c r="LKV39" s="24"/>
      <c r="LKW39" s="24"/>
      <c r="LKX39" s="24"/>
      <c r="LKY39" s="24"/>
      <c r="LKZ39" s="24"/>
      <c r="LLA39" s="24"/>
      <c r="LLB39" s="24"/>
      <c r="LLC39" s="24"/>
      <c r="LLD39" s="24"/>
      <c r="LLE39" s="24"/>
      <c r="LLF39" s="24"/>
      <c r="LLG39" s="24"/>
      <c r="LLH39" s="24"/>
      <c r="LLI39" s="24"/>
      <c r="LLJ39" s="24"/>
      <c r="LLK39" s="24"/>
      <c r="LLL39" s="24"/>
      <c r="LLM39" s="24"/>
      <c r="LLN39" s="24"/>
      <c r="LLO39" s="24"/>
      <c r="LLP39" s="24"/>
      <c r="LLQ39" s="24"/>
      <c r="LLR39" s="24"/>
      <c r="LLS39" s="24"/>
      <c r="LLT39" s="24"/>
      <c r="LLU39" s="24"/>
      <c r="LLV39" s="24"/>
      <c r="LLW39" s="24"/>
      <c r="LLX39" s="24"/>
      <c r="LLY39" s="24"/>
      <c r="LLZ39" s="24"/>
      <c r="LMA39" s="24"/>
      <c r="LMB39" s="24"/>
      <c r="LMC39" s="24"/>
      <c r="LMD39" s="24"/>
      <c r="LME39" s="24"/>
      <c r="LMF39" s="24"/>
      <c r="LMG39" s="24"/>
      <c r="LMH39" s="24"/>
      <c r="LMI39" s="24"/>
      <c r="LMJ39" s="24"/>
      <c r="LMK39" s="24"/>
      <c r="LML39" s="24"/>
      <c r="LMM39" s="24"/>
      <c r="LMN39" s="24"/>
      <c r="LMO39" s="24"/>
      <c r="LMP39" s="24"/>
      <c r="LMQ39" s="24"/>
      <c r="LMR39" s="24"/>
      <c r="LMS39" s="24"/>
      <c r="LMT39" s="24"/>
      <c r="LMU39" s="24"/>
      <c r="LMV39" s="24"/>
      <c r="LMW39" s="24"/>
      <c r="LMX39" s="24"/>
      <c r="LMY39" s="24"/>
      <c r="LMZ39" s="24"/>
      <c r="LNA39" s="24"/>
      <c r="LNB39" s="24"/>
      <c r="LNC39" s="24"/>
      <c r="LND39" s="24"/>
      <c r="LNE39" s="24"/>
      <c r="LNF39" s="24"/>
      <c r="LNG39" s="24"/>
      <c r="LNH39" s="24"/>
      <c r="LNI39" s="24"/>
      <c r="LNJ39" s="24"/>
      <c r="LNK39" s="24"/>
      <c r="LNL39" s="24"/>
      <c r="LNM39" s="24"/>
      <c r="LNN39" s="24"/>
      <c r="LNO39" s="24"/>
      <c r="LNP39" s="24"/>
      <c r="LNQ39" s="24"/>
      <c r="LNR39" s="24"/>
      <c r="LNS39" s="24"/>
      <c r="LNT39" s="24"/>
      <c r="LNU39" s="24"/>
      <c r="LNV39" s="24"/>
      <c r="LNW39" s="24"/>
      <c r="LNX39" s="24"/>
      <c r="LNY39" s="24"/>
      <c r="LNZ39" s="24"/>
      <c r="LOA39" s="24"/>
      <c r="LOB39" s="24"/>
      <c r="LOC39" s="24"/>
      <c r="LOD39" s="24"/>
      <c r="LOE39" s="24"/>
      <c r="LOF39" s="24"/>
      <c r="LOG39" s="24"/>
      <c r="LOH39" s="24"/>
      <c r="LOI39" s="24"/>
      <c r="LOJ39" s="24"/>
      <c r="LOK39" s="24"/>
      <c r="LOL39" s="24"/>
      <c r="LOM39" s="24"/>
      <c r="LON39" s="24"/>
      <c r="LOO39" s="24"/>
      <c r="LOP39" s="24"/>
      <c r="LOQ39" s="24"/>
      <c r="LOR39" s="24"/>
      <c r="LOS39" s="24"/>
      <c r="LOT39" s="24"/>
      <c r="LOU39" s="24"/>
      <c r="LOV39" s="24"/>
      <c r="LOW39" s="24"/>
      <c r="LOX39" s="24"/>
      <c r="LOY39" s="24"/>
      <c r="LOZ39" s="24"/>
      <c r="LPA39" s="24"/>
      <c r="LPB39" s="24"/>
      <c r="LPC39" s="24"/>
      <c r="LPD39" s="24"/>
      <c r="LPE39" s="24"/>
      <c r="LPF39" s="24"/>
      <c r="LPG39" s="24"/>
      <c r="LPH39" s="24"/>
      <c r="LPI39" s="24"/>
      <c r="LPJ39" s="24"/>
      <c r="LPK39" s="24"/>
      <c r="LPL39" s="24"/>
      <c r="LPM39" s="24"/>
      <c r="LPN39" s="24"/>
      <c r="LPO39" s="24"/>
      <c r="LPP39" s="24"/>
      <c r="LPQ39" s="24"/>
      <c r="LPR39" s="24"/>
      <c r="LPS39" s="24"/>
      <c r="LPT39" s="24"/>
      <c r="LPU39" s="24"/>
      <c r="LPV39" s="24"/>
      <c r="LPW39" s="24"/>
      <c r="LPX39" s="24"/>
      <c r="LPY39" s="24"/>
      <c r="LPZ39" s="24"/>
      <c r="LQA39" s="24"/>
      <c r="LQB39" s="24"/>
      <c r="LQC39" s="24"/>
      <c r="LQD39" s="24"/>
      <c r="LQE39" s="24"/>
      <c r="LQF39" s="24"/>
      <c r="LQG39" s="24"/>
      <c r="LQH39" s="24"/>
      <c r="LQI39" s="24"/>
      <c r="LQJ39" s="24"/>
      <c r="LQK39" s="24"/>
      <c r="LQL39" s="24"/>
      <c r="LQM39" s="24"/>
      <c r="LQN39" s="24"/>
      <c r="LQO39" s="24"/>
      <c r="LQP39" s="24"/>
      <c r="LQQ39" s="24"/>
      <c r="LQR39" s="24"/>
      <c r="LQS39" s="24"/>
      <c r="LQT39" s="24"/>
      <c r="LQU39" s="24"/>
      <c r="LQV39" s="24"/>
      <c r="LQW39" s="24"/>
      <c r="LQX39" s="24"/>
      <c r="LQY39" s="24"/>
      <c r="LQZ39" s="24"/>
      <c r="LRA39" s="24"/>
      <c r="LRB39" s="24"/>
      <c r="LRC39" s="24"/>
      <c r="LRD39" s="24"/>
      <c r="LRE39" s="24"/>
      <c r="LRF39" s="24"/>
      <c r="LRG39" s="24"/>
      <c r="LRH39" s="24"/>
      <c r="LRI39" s="24"/>
      <c r="LRJ39" s="24"/>
      <c r="LRK39" s="24"/>
      <c r="LRL39" s="24"/>
      <c r="LRM39" s="24"/>
      <c r="LRN39" s="24"/>
      <c r="LRO39" s="24"/>
      <c r="LRP39" s="24"/>
      <c r="LRQ39" s="24"/>
      <c r="LRR39" s="24"/>
      <c r="LRS39" s="24"/>
      <c r="LRT39" s="24"/>
      <c r="LRU39" s="24"/>
      <c r="LRV39" s="24"/>
      <c r="LRW39" s="24"/>
      <c r="LRX39" s="24"/>
      <c r="LRY39" s="24"/>
      <c r="LRZ39" s="24"/>
      <c r="LSA39" s="24"/>
      <c r="LSB39" s="24"/>
      <c r="LSC39" s="24"/>
      <c r="LSD39" s="24"/>
      <c r="LSE39" s="24"/>
      <c r="LSF39" s="24"/>
      <c r="LSG39" s="24"/>
      <c r="LSH39" s="24"/>
      <c r="LSI39" s="24"/>
      <c r="LSJ39" s="24"/>
      <c r="LSK39" s="24"/>
      <c r="LSL39" s="24"/>
      <c r="LSM39" s="24"/>
      <c r="LSN39" s="24"/>
      <c r="LSO39" s="24"/>
      <c r="LSP39" s="24"/>
      <c r="LSQ39" s="24"/>
      <c r="LSR39" s="24"/>
      <c r="LSS39" s="24"/>
      <c r="LST39" s="24"/>
      <c r="LSU39" s="24"/>
      <c r="LSV39" s="24"/>
      <c r="LSW39" s="24"/>
      <c r="LSX39" s="24"/>
      <c r="LSY39" s="24"/>
      <c r="LSZ39" s="24"/>
      <c r="LTA39" s="24"/>
      <c r="LTB39" s="24"/>
      <c r="LTC39" s="24"/>
      <c r="LTD39" s="24"/>
      <c r="LTE39" s="24"/>
      <c r="LTF39" s="24"/>
      <c r="LTG39" s="24"/>
      <c r="LTH39" s="24"/>
      <c r="LTI39" s="24"/>
      <c r="LTJ39" s="24"/>
      <c r="LTK39" s="24"/>
      <c r="LTL39" s="24"/>
      <c r="LTM39" s="24"/>
      <c r="LTN39" s="24"/>
      <c r="LTO39" s="24"/>
      <c r="LTP39" s="24"/>
      <c r="LTQ39" s="24"/>
      <c r="LTR39" s="24"/>
      <c r="LTS39" s="24"/>
      <c r="LTT39" s="24"/>
      <c r="LTU39" s="24"/>
      <c r="LTV39" s="24"/>
      <c r="LTW39" s="24"/>
      <c r="LTX39" s="24"/>
      <c r="LTY39" s="24"/>
      <c r="LTZ39" s="24"/>
      <c r="LUA39" s="24"/>
      <c r="LUB39" s="24"/>
      <c r="LUC39" s="24"/>
      <c r="LUD39" s="24"/>
      <c r="LUE39" s="24"/>
      <c r="LUF39" s="24"/>
      <c r="LUG39" s="24"/>
      <c r="LUH39" s="24"/>
      <c r="LUI39" s="24"/>
      <c r="LUJ39" s="24"/>
      <c r="LUK39" s="24"/>
      <c r="LUL39" s="24"/>
      <c r="LUM39" s="24"/>
      <c r="LUN39" s="24"/>
      <c r="LUO39" s="24"/>
      <c r="LUP39" s="24"/>
      <c r="LUQ39" s="24"/>
      <c r="LUR39" s="24"/>
      <c r="LUS39" s="24"/>
      <c r="LUT39" s="24"/>
      <c r="LUU39" s="24"/>
      <c r="LUV39" s="24"/>
      <c r="LUW39" s="24"/>
      <c r="LUX39" s="24"/>
      <c r="LUY39" s="24"/>
      <c r="LUZ39" s="24"/>
      <c r="LVA39" s="24"/>
      <c r="LVB39" s="24"/>
      <c r="LVC39" s="24"/>
      <c r="LVD39" s="24"/>
      <c r="LVE39" s="24"/>
      <c r="LVF39" s="24"/>
      <c r="LVG39" s="24"/>
      <c r="LVH39" s="24"/>
      <c r="LVI39" s="24"/>
      <c r="LVJ39" s="24"/>
      <c r="LVK39" s="24"/>
      <c r="LVL39" s="24"/>
      <c r="LVM39" s="24"/>
      <c r="LVN39" s="24"/>
      <c r="LVO39" s="24"/>
      <c r="LVP39" s="24"/>
      <c r="LVQ39" s="24"/>
      <c r="LVR39" s="24"/>
      <c r="LVS39" s="24"/>
      <c r="LVT39" s="24"/>
      <c r="LVU39" s="24"/>
      <c r="LVV39" s="24"/>
      <c r="LVW39" s="24"/>
      <c r="LVX39" s="24"/>
      <c r="LVY39" s="24"/>
      <c r="LVZ39" s="24"/>
      <c r="LWA39" s="24"/>
      <c r="LWB39" s="24"/>
      <c r="LWC39" s="24"/>
      <c r="LWD39" s="24"/>
      <c r="LWE39" s="24"/>
      <c r="LWF39" s="24"/>
      <c r="LWG39" s="24"/>
      <c r="LWH39" s="24"/>
      <c r="LWI39" s="24"/>
      <c r="LWJ39" s="24"/>
      <c r="LWK39" s="24"/>
      <c r="LWL39" s="24"/>
      <c r="LWM39" s="24"/>
      <c r="LWN39" s="24"/>
      <c r="LWO39" s="24"/>
      <c r="LWP39" s="24"/>
      <c r="LWQ39" s="24"/>
      <c r="LWR39" s="24"/>
      <c r="LWS39" s="24"/>
      <c r="LWT39" s="24"/>
      <c r="LWU39" s="24"/>
      <c r="LWV39" s="24"/>
      <c r="LWW39" s="24"/>
      <c r="LWX39" s="24"/>
      <c r="LWY39" s="24"/>
      <c r="LWZ39" s="24"/>
      <c r="LXA39" s="24"/>
      <c r="LXB39" s="24"/>
      <c r="LXC39" s="24"/>
      <c r="LXD39" s="24"/>
      <c r="LXE39" s="24"/>
      <c r="LXF39" s="24"/>
      <c r="LXG39" s="24"/>
      <c r="LXH39" s="24"/>
      <c r="LXI39" s="24"/>
      <c r="LXJ39" s="24"/>
      <c r="LXK39" s="24"/>
      <c r="LXL39" s="24"/>
      <c r="LXM39" s="24"/>
      <c r="LXN39" s="24"/>
      <c r="LXO39" s="24"/>
      <c r="LXP39" s="24"/>
      <c r="LXQ39" s="24"/>
      <c r="LXR39" s="24"/>
      <c r="LXS39" s="24"/>
      <c r="LXT39" s="24"/>
      <c r="LXU39" s="24"/>
      <c r="LXV39" s="24"/>
      <c r="LXW39" s="24"/>
      <c r="LXX39" s="24"/>
      <c r="LXY39" s="24"/>
      <c r="LXZ39" s="24"/>
      <c r="LYA39" s="24"/>
      <c r="LYB39" s="24"/>
      <c r="LYC39" s="24"/>
      <c r="LYD39" s="24"/>
      <c r="LYE39" s="24"/>
      <c r="LYF39" s="24"/>
      <c r="LYG39" s="24"/>
      <c r="LYH39" s="24"/>
      <c r="LYI39" s="24"/>
      <c r="LYJ39" s="24"/>
      <c r="LYK39" s="24"/>
      <c r="LYL39" s="24"/>
      <c r="LYM39" s="24"/>
      <c r="LYN39" s="24"/>
      <c r="LYO39" s="24"/>
      <c r="LYP39" s="24"/>
      <c r="LYQ39" s="24"/>
      <c r="LYR39" s="24"/>
      <c r="LYS39" s="24"/>
      <c r="LYT39" s="24"/>
      <c r="LYU39" s="24"/>
      <c r="LYV39" s="24"/>
      <c r="LYW39" s="24"/>
      <c r="LYX39" s="24"/>
      <c r="LYY39" s="24"/>
      <c r="LYZ39" s="24"/>
      <c r="LZA39" s="24"/>
      <c r="LZB39" s="24"/>
      <c r="LZC39" s="24"/>
      <c r="LZD39" s="24"/>
      <c r="LZE39" s="24"/>
      <c r="LZF39" s="24"/>
      <c r="LZG39" s="24"/>
      <c r="LZH39" s="24"/>
      <c r="LZI39" s="24"/>
      <c r="LZJ39" s="24"/>
      <c r="LZK39" s="24"/>
      <c r="LZL39" s="24"/>
      <c r="LZM39" s="24"/>
      <c r="LZN39" s="24"/>
      <c r="LZO39" s="24"/>
      <c r="LZP39" s="24"/>
      <c r="LZQ39" s="24"/>
      <c r="LZR39" s="24"/>
      <c r="LZS39" s="24"/>
      <c r="LZT39" s="24"/>
      <c r="LZU39" s="24"/>
      <c r="LZV39" s="24"/>
      <c r="LZW39" s="24"/>
      <c r="LZX39" s="24"/>
      <c r="LZY39" s="24"/>
      <c r="LZZ39" s="24"/>
      <c r="MAA39" s="24"/>
      <c r="MAB39" s="24"/>
      <c r="MAC39" s="24"/>
      <c r="MAD39" s="24"/>
      <c r="MAE39" s="24"/>
      <c r="MAF39" s="24"/>
      <c r="MAG39" s="24"/>
      <c r="MAH39" s="24"/>
      <c r="MAI39" s="24"/>
      <c r="MAJ39" s="24"/>
      <c r="MAK39" s="24"/>
      <c r="MAL39" s="24"/>
      <c r="MAM39" s="24"/>
      <c r="MAN39" s="24"/>
      <c r="MAO39" s="24"/>
      <c r="MAP39" s="24"/>
      <c r="MAQ39" s="24"/>
      <c r="MAR39" s="24"/>
      <c r="MAS39" s="24"/>
      <c r="MAT39" s="24"/>
      <c r="MAU39" s="24"/>
      <c r="MAV39" s="24"/>
      <c r="MAW39" s="24"/>
      <c r="MAX39" s="24"/>
      <c r="MAY39" s="24"/>
      <c r="MAZ39" s="24"/>
      <c r="MBA39" s="24"/>
      <c r="MBB39" s="24"/>
      <c r="MBC39" s="24"/>
      <c r="MBD39" s="24"/>
      <c r="MBE39" s="24"/>
      <c r="MBF39" s="24"/>
      <c r="MBG39" s="24"/>
      <c r="MBH39" s="24"/>
      <c r="MBI39" s="24"/>
      <c r="MBJ39" s="24"/>
      <c r="MBK39" s="24"/>
      <c r="MBL39" s="24"/>
      <c r="MBM39" s="24"/>
      <c r="MBN39" s="24"/>
      <c r="MBO39" s="24"/>
      <c r="MBP39" s="24"/>
      <c r="MBQ39" s="24"/>
      <c r="MBR39" s="24"/>
      <c r="MBS39" s="24"/>
      <c r="MBT39" s="24"/>
      <c r="MBU39" s="24"/>
      <c r="MBV39" s="24"/>
      <c r="MBW39" s="24"/>
      <c r="MBX39" s="24"/>
      <c r="MBY39" s="24"/>
      <c r="MBZ39" s="24"/>
      <c r="MCA39" s="24"/>
      <c r="MCB39" s="24"/>
      <c r="MCC39" s="24"/>
      <c r="MCD39" s="24"/>
      <c r="MCE39" s="24"/>
      <c r="MCF39" s="24"/>
      <c r="MCG39" s="24"/>
      <c r="MCH39" s="24"/>
      <c r="MCI39" s="24"/>
      <c r="MCJ39" s="24"/>
      <c r="MCK39" s="24"/>
      <c r="MCL39" s="24"/>
      <c r="MCM39" s="24"/>
      <c r="MCN39" s="24"/>
      <c r="MCO39" s="24"/>
      <c r="MCP39" s="24"/>
      <c r="MCQ39" s="24"/>
      <c r="MCR39" s="24"/>
      <c r="MCS39" s="24"/>
      <c r="MCT39" s="24"/>
      <c r="MCU39" s="24"/>
      <c r="MCV39" s="24"/>
      <c r="MCW39" s="24"/>
      <c r="MCX39" s="24"/>
      <c r="MCY39" s="24"/>
      <c r="MCZ39" s="24"/>
      <c r="MDA39" s="24"/>
      <c r="MDB39" s="24"/>
      <c r="MDC39" s="24"/>
      <c r="MDD39" s="24"/>
      <c r="MDE39" s="24"/>
      <c r="MDF39" s="24"/>
      <c r="MDG39" s="24"/>
      <c r="MDH39" s="24"/>
      <c r="MDI39" s="24"/>
      <c r="MDJ39" s="24"/>
      <c r="MDK39" s="24"/>
      <c r="MDL39" s="24"/>
      <c r="MDM39" s="24"/>
      <c r="MDN39" s="24"/>
      <c r="MDO39" s="24"/>
      <c r="MDP39" s="24"/>
      <c r="MDQ39" s="24"/>
      <c r="MDR39" s="24"/>
      <c r="MDS39" s="24"/>
      <c r="MDT39" s="24"/>
      <c r="MDU39" s="24"/>
      <c r="MDV39" s="24"/>
      <c r="MDW39" s="24"/>
      <c r="MDX39" s="24"/>
      <c r="MDY39" s="24"/>
      <c r="MDZ39" s="24"/>
      <c r="MEA39" s="24"/>
      <c r="MEB39" s="24"/>
      <c r="MEC39" s="24"/>
      <c r="MED39" s="24"/>
      <c r="MEE39" s="24"/>
      <c r="MEF39" s="24"/>
      <c r="MEG39" s="24"/>
      <c r="MEH39" s="24"/>
      <c r="MEI39" s="24"/>
      <c r="MEJ39" s="24"/>
      <c r="MEK39" s="24"/>
      <c r="MEL39" s="24"/>
      <c r="MEM39" s="24"/>
      <c r="MEN39" s="24"/>
      <c r="MEO39" s="24"/>
      <c r="MEP39" s="24"/>
      <c r="MEQ39" s="24"/>
      <c r="MER39" s="24"/>
      <c r="MES39" s="24"/>
      <c r="MET39" s="24"/>
      <c r="MEU39" s="24"/>
      <c r="MEV39" s="24"/>
      <c r="MEW39" s="24"/>
      <c r="MEX39" s="24"/>
      <c r="MEY39" s="24"/>
      <c r="MEZ39" s="24"/>
      <c r="MFA39" s="24"/>
      <c r="MFB39" s="24"/>
      <c r="MFC39" s="24"/>
      <c r="MFD39" s="24"/>
      <c r="MFE39" s="24"/>
      <c r="MFF39" s="24"/>
      <c r="MFG39" s="24"/>
      <c r="MFH39" s="24"/>
      <c r="MFI39" s="24"/>
      <c r="MFJ39" s="24"/>
      <c r="MFK39" s="24"/>
      <c r="MFL39" s="24"/>
      <c r="MFM39" s="24"/>
      <c r="MFN39" s="24"/>
      <c r="MFO39" s="24"/>
      <c r="MFP39" s="24"/>
      <c r="MFQ39" s="24"/>
      <c r="MFR39" s="24"/>
      <c r="MFS39" s="24"/>
      <c r="MFT39" s="24"/>
      <c r="MFU39" s="24"/>
      <c r="MFV39" s="24"/>
      <c r="MFW39" s="24"/>
      <c r="MFX39" s="24"/>
      <c r="MFY39" s="24"/>
      <c r="MFZ39" s="24"/>
      <c r="MGA39" s="24"/>
      <c r="MGB39" s="24"/>
      <c r="MGC39" s="24"/>
      <c r="MGD39" s="24"/>
      <c r="MGE39" s="24"/>
      <c r="MGF39" s="24"/>
      <c r="MGG39" s="24"/>
      <c r="MGH39" s="24"/>
      <c r="MGI39" s="24"/>
      <c r="MGJ39" s="24"/>
      <c r="MGK39" s="24"/>
      <c r="MGL39" s="24"/>
      <c r="MGM39" s="24"/>
      <c r="MGN39" s="24"/>
      <c r="MGO39" s="24"/>
      <c r="MGP39" s="24"/>
      <c r="MGQ39" s="24"/>
      <c r="MGR39" s="24"/>
      <c r="MGS39" s="24"/>
      <c r="MGT39" s="24"/>
      <c r="MGU39" s="24"/>
      <c r="MGV39" s="24"/>
      <c r="MGW39" s="24"/>
      <c r="MGX39" s="24"/>
      <c r="MGY39" s="24"/>
      <c r="MGZ39" s="24"/>
      <c r="MHA39" s="24"/>
      <c r="MHB39" s="24"/>
      <c r="MHC39" s="24"/>
      <c r="MHD39" s="24"/>
      <c r="MHE39" s="24"/>
      <c r="MHF39" s="24"/>
      <c r="MHG39" s="24"/>
      <c r="MHH39" s="24"/>
      <c r="MHI39" s="24"/>
      <c r="MHJ39" s="24"/>
      <c r="MHK39" s="24"/>
      <c r="MHL39" s="24"/>
      <c r="MHM39" s="24"/>
      <c r="MHN39" s="24"/>
      <c r="MHO39" s="24"/>
      <c r="MHP39" s="24"/>
      <c r="MHQ39" s="24"/>
      <c r="MHR39" s="24"/>
      <c r="MHS39" s="24"/>
      <c r="MHT39" s="24"/>
      <c r="MHU39" s="24"/>
      <c r="MHV39" s="24"/>
      <c r="MHW39" s="24"/>
      <c r="MHX39" s="24"/>
      <c r="MHY39" s="24"/>
      <c r="MHZ39" s="24"/>
      <c r="MIA39" s="24"/>
      <c r="MIB39" s="24"/>
      <c r="MIC39" s="24"/>
      <c r="MID39" s="24"/>
      <c r="MIE39" s="24"/>
      <c r="MIF39" s="24"/>
      <c r="MIG39" s="24"/>
      <c r="MIH39" s="24"/>
      <c r="MII39" s="24"/>
      <c r="MIJ39" s="24"/>
      <c r="MIK39" s="24"/>
      <c r="MIL39" s="24"/>
      <c r="MIM39" s="24"/>
      <c r="MIN39" s="24"/>
      <c r="MIO39" s="24"/>
      <c r="MIP39" s="24"/>
      <c r="MIQ39" s="24"/>
      <c r="MIR39" s="24"/>
      <c r="MIS39" s="24"/>
      <c r="MIT39" s="24"/>
      <c r="MIU39" s="24"/>
      <c r="MIV39" s="24"/>
      <c r="MIW39" s="24"/>
      <c r="MIX39" s="24"/>
      <c r="MIY39" s="24"/>
      <c r="MIZ39" s="24"/>
      <c r="MJA39" s="24"/>
      <c r="MJB39" s="24"/>
      <c r="MJC39" s="24"/>
      <c r="MJD39" s="24"/>
      <c r="MJE39" s="24"/>
      <c r="MJF39" s="24"/>
      <c r="MJG39" s="24"/>
      <c r="MJH39" s="24"/>
      <c r="MJI39" s="24"/>
      <c r="MJJ39" s="24"/>
      <c r="MJK39" s="24"/>
      <c r="MJL39" s="24"/>
      <c r="MJM39" s="24"/>
      <c r="MJN39" s="24"/>
      <c r="MJO39" s="24"/>
      <c r="MJP39" s="24"/>
      <c r="MJQ39" s="24"/>
      <c r="MJR39" s="24"/>
      <c r="MJS39" s="24"/>
      <c r="MJT39" s="24"/>
      <c r="MJU39" s="24"/>
      <c r="MJV39" s="24"/>
      <c r="MJW39" s="24"/>
      <c r="MJX39" s="24"/>
      <c r="MJY39" s="24"/>
      <c r="MJZ39" s="24"/>
      <c r="MKA39" s="24"/>
      <c r="MKB39" s="24"/>
      <c r="MKC39" s="24"/>
      <c r="MKD39" s="24"/>
      <c r="MKE39" s="24"/>
      <c r="MKF39" s="24"/>
      <c r="MKG39" s="24"/>
      <c r="MKH39" s="24"/>
      <c r="MKI39" s="24"/>
      <c r="MKJ39" s="24"/>
      <c r="MKK39" s="24"/>
      <c r="MKL39" s="24"/>
      <c r="MKM39" s="24"/>
      <c r="MKN39" s="24"/>
      <c r="MKO39" s="24"/>
      <c r="MKP39" s="24"/>
      <c r="MKQ39" s="24"/>
      <c r="MKR39" s="24"/>
      <c r="MKS39" s="24"/>
      <c r="MKT39" s="24"/>
      <c r="MKU39" s="24"/>
      <c r="MKV39" s="24"/>
      <c r="MKW39" s="24"/>
      <c r="MKX39" s="24"/>
      <c r="MKY39" s="24"/>
      <c r="MKZ39" s="24"/>
      <c r="MLA39" s="24"/>
      <c r="MLB39" s="24"/>
      <c r="MLC39" s="24"/>
      <c r="MLD39" s="24"/>
      <c r="MLE39" s="24"/>
      <c r="MLF39" s="24"/>
      <c r="MLG39" s="24"/>
      <c r="MLH39" s="24"/>
      <c r="MLI39" s="24"/>
      <c r="MLJ39" s="24"/>
      <c r="MLK39" s="24"/>
      <c r="MLL39" s="24"/>
      <c r="MLM39" s="24"/>
      <c r="MLN39" s="24"/>
      <c r="MLO39" s="24"/>
      <c r="MLP39" s="24"/>
      <c r="MLQ39" s="24"/>
      <c r="MLR39" s="24"/>
      <c r="MLS39" s="24"/>
      <c r="MLT39" s="24"/>
      <c r="MLU39" s="24"/>
      <c r="MLV39" s="24"/>
      <c r="MLW39" s="24"/>
      <c r="MLX39" s="24"/>
      <c r="MLY39" s="24"/>
      <c r="MLZ39" s="24"/>
      <c r="MMA39" s="24"/>
      <c r="MMB39" s="24"/>
      <c r="MMC39" s="24"/>
      <c r="MMD39" s="24"/>
      <c r="MME39" s="24"/>
      <c r="MMF39" s="24"/>
      <c r="MMG39" s="24"/>
      <c r="MMH39" s="24"/>
      <c r="MMI39" s="24"/>
      <c r="MMJ39" s="24"/>
      <c r="MMK39" s="24"/>
      <c r="MML39" s="24"/>
      <c r="MMM39" s="24"/>
      <c r="MMN39" s="24"/>
      <c r="MMO39" s="24"/>
      <c r="MMP39" s="24"/>
      <c r="MMQ39" s="24"/>
      <c r="MMR39" s="24"/>
      <c r="MMS39" s="24"/>
      <c r="MMT39" s="24"/>
      <c r="MMU39" s="24"/>
      <c r="MMV39" s="24"/>
      <c r="MMW39" s="24"/>
      <c r="MMX39" s="24"/>
      <c r="MMY39" s="24"/>
      <c r="MMZ39" s="24"/>
      <c r="MNA39" s="24"/>
      <c r="MNB39" s="24"/>
      <c r="MNC39" s="24"/>
      <c r="MND39" s="24"/>
      <c r="MNE39" s="24"/>
      <c r="MNF39" s="24"/>
      <c r="MNG39" s="24"/>
      <c r="MNH39" s="24"/>
      <c r="MNI39" s="24"/>
      <c r="MNJ39" s="24"/>
      <c r="MNK39" s="24"/>
      <c r="MNL39" s="24"/>
      <c r="MNM39" s="24"/>
      <c r="MNN39" s="24"/>
      <c r="MNO39" s="24"/>
      <c r="MNP39" s="24"/>
      <c r="MNQ39" s="24"/>
      <c r="MNR39" s="24"/>
      <c r="MNS39" s="24"/>
      <c r="MNT39" s="24"/>
      <c r="MNU39" s="24"/>
      <c r="MNV39" s="24"/>
      <c r="MNW39" s="24"/>
      <c r="MNX39" s="24"/>
      <c r="MNY39" s="24"/>
      <c r="MNZ39" s="24"/>
      <c r="MOA39" s="24"/>
      <c r="MOB39" s="24"/>
      <c r="MOC39" s="24"/>
      <c r="MOD39" s="24"/>
      <c r="MOE39" s="24"/>
      <c r="MOF39" s="24"/>
      <c r="MOG39" s="24"/>
      <c r="MOH39" s="24"/>
      <c r="MOI39" s="24"/>
      <c r="MOJ39" s="24"/>
      <c r="MOK39" s="24"/>
      <c r="MOL39" s="24"/>
      <c r="MOM39" s="24"/>
      <c r="MON39" s="24"/>
      <c r="MOO39" s="24"/>
      <c r="MOP39" s="24"/>
      <c r="MOQ39" s="24"/>
      <c r="MOR39" s="24"/>
      <c r="MOS39" s="24"/>
      <c r="MOT39" s="24"/>
      <c r="MOU39" s="24"/>
      <c r="MOV39" s="24"/>
      <c r="MOW39" s="24"/>
      <c r="MOX39" s="24"/>
      <c r="MOY39" s="24"/>
      <c r="MOZ39" s="24"/>
      <c r="MPA39" s="24"/>
      <c r="MPB39" s="24"/>
      <c r="MPC39" s="24"/>
      <c r="MPD39" s="24"/>
      <c r="MPE39" s="24"/>
      <c r="MPF39" s="24"/>
      <c r="MPG39" s="24"/>
      <c r="MPH39" s="24"/>
      <c r="MPI39" s="24"/>
      <c r="MPJ39" s="24"/>
      <c r="MPK39" s="24"/>
      <c r="MPL39" s="24"/>
      <c r="MPM39" s="24"/>
      <c r="MPN39" s="24"/>
      <c r="MPO39" s="24"/>
      <c r="MPP39" s="24"/>
      <c r="MPQ39" s="24"/>
      <c r="MPR39" s="24"/>
      <c r="MPS39" s="24"/>
      <c r="MPT39" s="24"/>
      <c r="MPU39" s="24"/>
      <c r="MPV39" s="24"/>
      <c r="MPW39" s="24"/>
      <c r="MPX39" s="24"/>
      <c r="MPY39" s="24"/>
      <c r="MPZ39" s="24"/>
      <c r="MQA39" s="24"/>
      <c r="MQB39" s="24"/>
      <c r="MQC39" s="24"/>
      <c r="MQD39" s="24"/>
      <c r="MQE39" s="24"/>
      <c r="MQF39" s="24"/>
      <c r="MQG39" s="24"/>
      <c r="MQH39" s="24"/>
      <c r="MQI39" s="24"/>
      <c r="MQJ39" s="24"/>
      <c r="MQK39" s="24"/>
      <c r="MQL39" s="24"/>
      <c r="MQM39" s="24"/>
      <c r="MQN39" s="24"/>
      <c r="MQO39" s="24"/>
      <c r="MQP39" s="24"/>
      <c r="MQQ39" s="24"/>
      <c r="MQR39" s="24"/>
      <c r="MQS39" s="24"/>
      <c r="MQT39" s="24"/>
      <c r="MQU39" s="24"/>
      <c r="MQV39" s="24"/>
      <c r="MQW39" s="24"/>
      <c r="MQX39" s="24"/>
      <c r="MQY39" s="24"/>
      <c r="MQZ39" s="24"/>
      <c r="MRA39" s="24"/>
      <c r="MRB39" s="24"/>
      <c r="MRC39" s="24"/>
      <c r="MRD39" s="24"/>
      <c r="MRE39" s="24"/>
      <c r="MRF39" s="24"/>
      <c r="MRG39" s="24"/>
      <c r="MRH39" s="24"/>
      <c r="MRI39" s="24"/>
      <c r="MRJ39" s="24"/>
      <c r="MRK39" s="24"/>
      <c r="MRL39" s="24"/>
      <c r="MRM39" s="24"/>
      <c r="MRN39" s="24"/>
      <c r="MRO39" s="24"/>
      <c r="MRP39" s="24"/>
      <c r="MRQ39" s="24"/>
      <c r="MRR39" s="24"/>
      <c r="MRS39" s="24"/>
      <c r="MRT39" s="24"/>
      <c r="MRU39" s="24"/>
      <c r="MRV39" s="24"/>
      <c r="MRW39" s="24"/>
      <c r="MRX39" s="24"/>
      <c r="MRY39" s="24"/>
      <c r="MRZ39" s="24"/>
      <c r="MSA39" s="24"/>
      <c r="MSB39" s="24"/>
      <c r="MSC39" s="24"/>
      <c r="MSD39" s="24"/>
      <c r="MSE39" s="24"/>
      <c r="MSF39" s="24"/>
      <c r="MSG39" s="24"/>
      <c r="MSH39" s="24"/>
      <c r="MSI39" s="24"/>
      <c r="MSJ39" s="24"/>
      <c r="MSK39" s="24"/>
      <c r="MSL39" s="24"/>
      <c r="MSM39" s="24"/>
      <c r="MSN39" s="24"/>
      <c r="MSO39" s="24"/>
      <c r="MSP39" s="24"/>
      <c r="MSQ39" s="24"/>
      <c r="MSR39" s="24"/>
      <c r="MSS39" s="24"/>
      <c r="MST39" s="24"/>
      <c r="MSU39" s="24"/>
      <c r="MSV39" s="24"/>
      <c r="MSW39" s="24"/>
      <c r="MSX39" s="24"/>
      <c r="MSY39" s="24"/>
      <c r="MSZ39" s="24"/>
      <c r="MTA39" s="24"/>
      <c r="MTB39" s="24"/>
      <c r="MTC39" s="24"/>
      <c r="MTD39" s="24"/>
      <c r="MTE39" s="24"/>
      <c r="MTF39" s="24"/>
      <c r="MTG39" s="24"/>
      <c r="MTH39" s="24"/>
      <c r="MTI39" s="24"/>
      <c r="MTJ39" s="24"/>
      <c r="MTK39" s="24"/>
      <c r="MTL39" s="24"/>
      <c r="MTM39" s="24"/>
      <c r="MTN39" s="24"/>
      <c r="MTO39" s="24"/>
      <c r="MTP39" s="24"/>
      <c r="MTQ39" s="24"/>
      <c r="MTR39" s="24"/>
      <c r="MTS39" s="24"/>
      <c r="MTT39" s="24"/>
      <c r="MTU39" s="24"/>
      <c r="MTV39" s="24"/>
      <c r="MTW39" s="24"/>
      <c r="MTX39" s="24"/>
      <c r="MTY39" s="24"/>
      <c r="MTZ39" s="24"/>
      <c r="MUA39" s="24"/>
      <c r="MUB39" s="24"/>
      <c r="MUC39" s="24"/>
      <c r="MUD39" s="24"/>
      <c r="MUE39" s="24"/>
      <c r="MUF39" s="24"/>
      <c r="MUG39" s="24"/>
      <c r="MUH39" s="24"/>
      <c r="MUI39" s="24"/>
      <c r="MUJ39" s="24"/>
      <c r="MUK39" s="24"/>
      <c r="MUL39" s="24"/>
      <c r="MUM39" s="24"/>
      <c r="MUN39" s="24"/>
      <c r="MUO39" s="24"/>
      <c r="MUP39" s="24"/>
      <c r="MUQ39" s="24"/>
      <c r="MUR39" s="24"/>
      <c r="MUS39" s="24"/>
      <c r="MUT39" s="24"/>
      <c r="MUU39" s="24"/>
      <c r="MUV39" s="24"/>
      <c r="MUW39" s="24"/>
      <c r="MUX39" s="24"/>
      <c r="MUY39" s="24"/>
      <c r="MUZ39" s="24"/>
      <c r="MVA39" s="24"/>
      <c r="MVB39" s="24"/>
      <c r="MVC39" s="24"/>
      <c r="MVD39" s="24"/>
      <c r="MVE39" s="24"/>
      <c r="MVF39" s="24"/>
      <c r="MVG39" s="24"/>
      <c r="MVH39" s="24"/>
      <c r="MVI39" s="24"/>
      <c r="MVJ39" s="24"/>
      <c r="MVK39" s="24"/>
      <c r="MVL39" s="24"/>
      <c r="MVM39" s="24"/>
      <c r="MVN39" s="24"/>
      <c r="MVO39" s="24"/>
      <c r="MVP39" s="24"/>
      <c r="MVQ39" s="24"/>
      <c r="MVR39" s="24"/>
      <c r="MVS39" s="24"/>
      <c r="MVT39" s="24"/>
      <c r="MVU39" s="24"/>
      <c r="MVV39" s="24"/>
      <c r="MVW39" s="24"/>
      <c r="MVX39" s="24"/>
      <c r="MVY39" s="24"/>
      <c r="MVZ39" s="24"/>
      <c r="MWA39" s="24"/>
      <c r="MWB39" s="24"/>
      <c r="MWC39" s="24"/>
      <c r="MWD39" s="24"/>
      <c r="MWE39" s="24"/>
      <c r="MWF39" s="24"/>
      <c r="MWG39" s="24"/>
      <c r="MWH39" s="24"/>
      <c r="MWI39" s="24"/>
      <c r="MWJ39" s="24"/>
      <c r="MWK39" s="24"/>
      <c r="MWL39" s="24"/>
      <c r="MWM39" s="24"/>
      <c r="MWN39" s="24"/>
      <c r="MWO39" s="24"/>
      <c r="MWP39" s="24"/>
      <c r="MWQ39" s="24"/>
      <c r="MWR39" s="24"/>
      <c r="MWS39" s="24"/>
      <c r="MWT39" s="24"/>
      <c r="MWU39" s="24"/>
      <c r="MWV39" s="24"/>
      <c r="MWW39" s="24"/>
      <c r="MWX39" s="24"/>
      <c r="MWY39" s="24"/>
      <c r="MWZ39" s="24"/>
      <c r="MXA39" s="24"/>
      <c r="MXB39" s="24"/>
      <c r="MXC39" s="24"/>
      <c r="MXD39" s="24"/>
      <c r="MXE39" s="24"/>
      <c r="MXF39" s="24"/>
      <c r="MXG39" s="24"/>
      <c r="MXH39" s="24"/>
      <c r="MXI39" s="24"/>
      <c r="MXJ39" s="24"/>
      <c r="MXK39" s="24"/>
      <c r="MXL39" s="24"/>
      <c r="MXM39" s="24"/>
      <c r="MXN39" s="24"/>
      <c r="MXO39" s="24"/>
      <c r="MXP39" s="24"/>
      <c r="MXQ39" s="24"/>
      <c r="MXR39" s="24"/>
      <c r="MXS39" s="24"/>
      <c r="MXT39" s="24"/>
      <c r="MXU39" s="24"/>
      <c r="MXV39" s="24"/>
      <c r="MXW39" s="24"/>
      <c r="MXX39" s="24"/>
      <c r="MXY39" s="24"/>
      <c r="MXZ39" s="24"/>
      <c r="MYA39" s="24"/>
      <c r="MYB39" s="24"/>
      <c r="MYC39" s="24"/>
      <c r="MYD39" s="24"/>
      <c r="MYE39" s="24"/>
      <c r="MYF39" s="24"/>
      <c r="MYG39" s="24"/>
      <c r="MYH39" s="24"/>
      <c r="MYI39" s="24"/>
      <c r="MYJ39" s="24"/>
      <c r="MYK39" s="24"/>
      <c r="MYL39" s="24"/>
      <c r="MYM39" s="24"/>
      <c r="MYN39" s="24"/>
      <c r="MYO39" s="24"/>
      <c r="MYP39" s="24"/>
      <c r="MYQ39" s="24"/>
      <c r="MYR39" s="24"/>
      <c r="MYS39" s="24"/>
      <c r="MYT39" s="24"/>
      <c r="MYU39" s="24"/>
      <c r="MYV39" s="24"/>
      <c r="MYW39" s="24"/>
      <c r="MYX39" s="24"/>
      <c r="MYY39" s="24"/>
      <c r="MYZ39" s="24"/>
      <c r="MZA39" s="24"/>
      <c r="MZB39" s="24"/>
      <c r="MZC39" s="24"/>
      <c r="MZD39" s="24"/>
      <c r="MZE39" s="24"/>
      <c r="MZF39" s="24"/>
      <c r="MZG39" s="24"/>
      <c r="MZH39" s="24"/>
      <c r="MZI39" s="24"/>
      <c r="MZJ39" s="24"/>
      <c r="MZK39" s="24"/>
      <c r="MZL39" s="24"/>
      <c r="MZM39" s="24"/>
      <c r="MZN39" s="24"/>
      <c r="MZO39" s="24"/>
      <c r="MZP39" s="24"/>
      <c r="MZQ39" s="24"/>
      <c r="MZR39" s="24"/>
      <c r="MZS39" s="24"/>
      <c r="MZT39" s="24"/>
      <c r="MZU39" s="24"/>
      <c r="MZV39" s="24"/>
      <c r="MZW39" s="24"/>
      <c r="MZX39" s="24"/>
      <c r="MZY39" s="24"/>
      <c r="MZZ39" s="24"/>
      <c r="NAA39" s="24"/>
      <c r="NAB39" s="24"/>
      <c r="NAC39" s="24"/>
      <c r="NAD39" s="24"/>
      <c r="NAE39" s="24"/>
      <c r="NAF39" s="24"/>
      <c r="NAG39" s="24"/>
      <c r="NAH39" s="24"/>
      <c r="NAI39" s="24"/>
      <c r="NAJ39" s="24"/>
      <c r="NAK39" s="24"/>
      <c r="NAL39" s="24"/>
      <c r="NAM39" s="24"/>
      <c r="NAN39" s="24"/>
      <c r="NAO39" s="24"/>
      <c r="NAP39" s="24"/>
      <c r="NAQ39" s="24"/>
      <c r="NAR39" s="24"/>
      <c r="NAS39" s="24"/>
      <c r="NAT39" s="24"/>
      <c r="NAU39" s="24"/>
      <c r="NAV39" s="24"/>
      <c r="NAW39" s="24"/>
      <c r="NAX39" s="24"/>
      <c r="NAY39" s="24"/>
      <c r="NAZ39" s="24"/>
      <c r="NBA39" s="24"/>
      <c r="NBB39" s="24"/>
      <c r="NBC39" s="24"/>
      <c r="NBD39" s="24"/>
      <c r="NBE39" s="24"/>
      <c r="NBF39" s="24"/>
      <c r="NBG39" s="24"/>
      <c r="NBH39" s="24"/>
      <c r="NBI39" s="24"/>
      <c r="NBJ39" s="24"/>
      <c r="NBK39" s="24"/>
      <c r="NBL39" s="24"/>
      <c r="NBM39" s="24"/>
      <c r="NBN39" s="24"/>
      <c r="NBO39" s="24"/>
      <c r="NBP39" s="24"/>
      <c r="NBQ39" s="24"/>
      <c r="NBR39" s="24"/>
      <c r="NBS39" s="24"/>
      <c r="NBT39" s="24"/>
      <c r="NBU39" s="24"/>
      <c r="NBV39" s="24"/>
      <c r="NBW39" s="24"/>
      <c r="NBX39" s="24"/>
      <c r="NBY39" s="24"/>
      <c r="NBZ39" s="24"/>
      <c r="NCA39" s="24"/>
      <c r="NCB39" s="24"/>
      <c r="NCC39" s="24"/>
      <c r="NCD39" s="24"/>
      <c r="NCE39" s="24"/>
      <c r="NCF39" s="24"/>
      <c r="NCG39" s="24"/>
      <c r="NCH39" s="24"/>
      <c r="NCI39" s="24"/>
      <c r="NCJ39" s="24"/>
      <c r="NCK39" s="24"/>
      <c r="NCL39" s="24"/>
      <c r="NCM39" s="24"/>
      <c r="NCN39" s="24"/>
      <c r="NCO39" s="24"/>
      <c r="NCP39" s="24"/>
      <c r="NCQ39" s="24"/>
      <c r="NCR39" s="24"/>
      <c r="NCS39" s="24"/>
      <c r="NCT39" s="24"/>
      <c r="NCU39" s="24"/>
      <c r="NCV39" s="24"/>
      <c r="NCW39" s="24"/>
      <c r="NCX39" s="24"/>
      <c r="NCY39" s="24"/>
      <c r="NCZ39" s="24"/>
      <c r="NDA39" s="24"/>
      <c r="NDB39" s="24"/>
      <c r="NDC39" s="24"/>
      <c r="NDD39" s="24"/>
      <c r="NDE39" s="24"/>
      <c r="NDF39" s="24"/>
      <c r="NDG39" s="24"/>
      <c r="NDH39" s="24"/>
      <c r="NDI39" s="24"/>
      <c r="NDJ39" s="24"/>
      <c r="NDK39" s="24"/>
      <c r="NDL39" s="24"/>
      <c r="NDM39" s="24"/>
      <c r="NDN39" s="24"/>
      <c r="NDO39" s="24"/>
      <c r="NDP39" s="24"/>
      <c r="NDQ39" s="24"/>
      <c r="NDR39" s="24"/>
      <c r="NDS39" s="24"/>
      <c r="NDT39" s="24"/>
      <c r="NDU39" s="24"/>
      <c r="NDV39" s="24"/>
      <c r="NDW39" s="24"/>
      <c r="NDX39" s="24"/>
      <c r="NDY39" s="24"/>
      <c r="NDZ39" s="24"/>
      <c r="NEA39" s="24"/>
      <c r="NEB39" s="24"/>
      <c r="NEC39" s="24"/>
      <c r="NED39" s="24"/>
      <c r="NEE39" s="24"/>
      <c r="NEF39" s="24"/>
      <c r="NEG39" s="24"/>
      <c r="NEH39" s="24"/>
      <c r="NEI39" s="24"/>
      <c r="NEJ39" s="24"/>
      <c r="NEK39" s="24"/>
      <c r="NEL39" s="24"/>
      <c r="NEM39" s="24"/>
      <c r="NEN39" s="24"/>
      <c r="NEO39" s="24"/>
      <c r="NEP39" s="24"/>
      <c r="NEQ39" s="24"/>
      <c r="NER39" s="24"/>
      <c r="NES39" s="24"/>
      <c r="NET39" s="24"/>
      <c r="NEU39" s="24"/>
      <c r="NEV39" s="24"/>
      <c r="NEW39" s="24"/>
      <c r="NEX39" s="24"/>
      <c r="NEY39" s="24"/>
      <c r="NEZ39" s="24"/>
      <c r="NFA39" s="24"/>
      <c r="NFB39" s="24"/>
      <c r="NFC39" s="24"/>
      <c r="NFD39" s="24"/>
      <c r="NFE39" s="24"/>
      <c r="NFF39" s="24"/>
      <c r="NFG39" s="24"/>
      <c r="NFH39" s="24"/>
      <c r="NFI39" s="24"/>
      <c r="NFJ39" s="24"/>
      <c r="NFK39" s="24"/>
      <c r="NFL39" s="24"/>
      <c r="NFM39" s="24"/>
      <c r="NFN39" s="24"/>
      <c r="NFO39" s="24"/>
      <c r="NFP39" s="24"/>
      <c r="NFQ39" s="24"/>
      <c r="NFR39" s="24"/>
      <c r="NFS39" s="24"/>
      <c r="NFT39" s="24"/>
      <c r="NFU39" s="24"/>
      <c r="NFV39" s="24"/>
      <c r="NFW39" s="24"/>
      <c r="NFX39" s="24"/>
      <c r="NFY39" s="24"/>
      <c r="NFZ39" s="24"/>
      <c r="NGA39" s="24"/>
      <c r="NGB39" s="24"/>
      <c r="NGC39" s="24"/>
      <c r="NGD39" s="24"/>
      <c r="NGE39" s="24"/>
      <c r="NGF39" s="24"/>
      <c r="NGG39" s="24"/>
      <c r="NGH39" s="24"/>
      <c r="NGI39" s="24"/>
      <c r="NGJ39" s="24"/>
      <c r="NGK39" s="24"/>
      <c r="NGL39" s="24"/>
      <c r="NGM39" s="24"/>
      <c r="NGN39" s="24"/>
      <c r="NGO39" s="24"/>
      <c r="NGP39" s="24"/>
      <c r="NGQ39" s="24"/>
      <c r="NGR39" s="24"/>
      <c r="NGS39" s="24"/>
      <c r="NGT39" s="24"/>
      <c r="NGU39" s="24"/>
      <c r="NGV39" s="24"/>
      <c r="NGW39" s="24"/>
      <c r="NGX39" s="24"/>
      <c r="NGY39" s="24"/>
      <c r="NGZ39" s="24"/>
      <c r="NHA39" s="24"/>
      <c r="NHB39" s="24"/>
      <c r="NHC39" s="24"/>
      <c r="NHD39" s="24"/>
      <c r="NHE39" s="24"/>
      <c r="NHF39" s="24"/>
      <c r="NHG39" s="24"/>
      <c r="NHH39" s="24"/>
      <c r="NHI39" s="24"/>
      <c r="NHJ39" s="24"/>
      <c r="NHK39" s="24"/>
      <c r="NHL39" s="24"/>
      <c r="NHM39" s="24"/>
      <c r="NHN39" s="24"/>
      <c r="NHO39" s="24"/>
      <c r="NHP39" s="24"/>
      <c r="NHQ39" s="24"/>
      <c r="NHR39" s="24"/>
      <c r="NHS39" s="24"/>
      <c r="NHT39" s="24"/>
      <c r="NHU39" s="24"/>
      <c r="NHV39" s="24"/>
      <c r="NHW39" s="24"/>
      <c r="NHX39" s="24"/>
      <c r="NHY39" s="24"/>
      <c r="NHZ39" s="24"/>
      <c r="NIA39" s="24"/>
      <c r="NIB39" s="24"/>
      <c r="NIC39" s="24"/>
      <c r="NID39" s="24"/>
      <c r="NIE39" s="24"/>
      <c r="NIF39" s="24"/>
      <c r="NIG39" s="24"/>
      <c r="NIH39" s="24"/>
      <c r="NII39" s="24"/>
      <c r="NIJ39" s="24"/>
      <c r="NIK39" s="24"/>
      <c r="NIL39" s="24"/>
      <c r="NIM39" s="24"/>
      <c r="NIN39" s="24"/>
      <c r="NIO39" s="24"/>
      <c r="NIP39" s="24"/>
      <c r="NIQ39" s="24"/>
      <c r="NIR39" s="24"/>
      <c r="NIS39" s="24"/>
      <c r="NIT39" s="24"/>
      <c r="NIU39" s="24"/>
      <c r="NIV39" s="24"/>
      <c r="NIW39" s="24"/>
      <c r="NIX39" s="24"/>
      <c r="NIY39" s="24"/>
      <c r="NIZ39" s="24"/>
      <c r="NJA39" s="24"/>
      <c r="NJB39" s="24"/>
      <c r="NJC39" s="24"/>
      <c r="NJD39" s="24"/>
      <c r="NJE39" s="24"/>
      <c r="NJF39" s="24"/>
      <c r="NJG39" s="24"/>
      <c r="NJH39" s="24"/>
      <c r="NJI39" s="24"/>
      <c r="NJJ39" s="24"/>
      <c r="NJK39" s="24"/>
      <c r="NJL39" s="24"/>
      <c r="NJM39" s="24"/>
      <c r="NJN39" s="24"/>
      <c r="NJO39" s="24"/>
      <c r="NJP39" s="24"/>
      <c r="NJQ39" s="24"/>
      <c r="NJR39" s="24"/>
      <c r="NJS39" s="24"/>
      <c r="NJT39" s="24"/>
      <c r="NJU39" s="24"/>
      <c r="NJV39" s="24"/>
      <c r="NJW39" s="24"/>
      <c r="NJX39" s="24"/>
      <c r="NJY39" s="24"/>
      <c r="NJZ39" s="24"/>
      <c r="NKA39" s="24"/>
      <c r="NKB39" s="24"/>
      <c r="NKC39" s="24"/>
      <c r="NKD39" s="24"/>
      <c r="NKE39" s="24"/>
      <c r="NKF39" s="24"/>
      <c r="NKG39" s="24"/>
      <c r="NKH39" s="24"/>
      <c r="NKI39" s="24"/>
      <c r="NKJ39" s="24"/>
      <c r="NKK39" s="24"/>
      <c r="NKL39" s="24"/>
      <c r="NKM39" s="24"/>
      <c r="NKN39" s="24"/>
      <c r="NKO39" s="24"/>
      <c r="NKP39" s="24"/>
      <c r="NKQ39" s="24"/>
      <c r="NKR39" s="24"/>
      <c r="NKS39" s="24"/>
      <c r="NKT39" s="24"/>
      <c r="NKU39" s="24"/>
      <c r="NKV39" s="24"/>
      <c r="NKW39" s="24"/>
      <c r="NKX39" s="24"/>
      <c r="NKY39" s="24"/>
      <c r="NKZ39" s="24"/>
      <c r="NLA39" s="24"/>
      <c r="NLB39" s="24"/>
      <c r="NLC39" s="24"/>
      <c r="NLD39" s="24"/>
      <c r="NLE39" s="24"/>
      <c r="NLF39" s="24"/>
      <c r="NLG39" s="24"/>
      <c r="NLH39" s="24"/>
      <c r="NLI39" s="24"/>
      <c r="NLJ39" s="24"/>
      <c r="NLK39" s="24"/>
      <c r="NLL39" s="24"/>
      <c r="NLM39" s="24"/>
      <c r="NLN39" s="24"/>
      <c r="NLO39" s="24"/>
      <c r="NLP39" s="24"/>
      <c r="NLQ39" s="24"/>
      <c r="NLR39" s="24"/>
      <c r="NLS39" s="24"/>
      <c r="NLT39" s="24"/>
      <c r="NLU39" s="24"/>
      <c r="NLV39" s="24"/>
      <c r="NLW39" s="24"/>
      <c r="NLX39" s="24"/>
      <c r="NLY39" s="24"/>
      <c r="NLZ39" s="24"/>
      <c r="NMA39" s="24"/>
      <c r="NMB39" s="24"/>
      <c r="NMC39" s="24"/>
      <c r="NMD39" s="24"/>
      <c r="NME39" s="24"/>
      <c r="NMF39" s="24"/>
      <c r="NMG39" s="24"/>
      <c r="NMH39" s="24"/>
      <c r="NMI39" s="24"/>
      <c r="NMJ39" s="24"/>
      <c r="NMK39" s="24"/>
      <c r="NML39" s="24"/>
      <c r="NMM39" s="24"/>
      <c r="NMN39" s="24"/>
      <c r="NMO39" s="24"/>
      <c r="NMP39" s="24"/>
      <c r="NMQ39" s="24"/>
      <c r="NMR39" s="24"/>
      <c r="NMS39" s="24"/>
      <c r="NMT39" s="24"/>
      <c r="NMU39" s="24"/>
      <c r="NMV39" s="24"/>
      <c r="NMW39" s="24"/>
      <c r="NMX39" s="24"/>
      <c r="NMY39" s="24"/>
      <c r="NMZ39" s="24"/>
      <c r="NNA39" s="24"/>
      <c r="NNB39" s="24"/>
      <c r="NNC39" s="24"/>
      <c r="NND39" s="24"/>
      <c r="NNE39" s="24"/>
      <c r="NNF39" s="24"/>
      <c r="NNG39" s="24"/>
      <c r="NNH39" s="24"/>
      <c r="NNI39" s="24"/>
      <c r="NNJ39" s="24"/>
      <c r="NNK39" s="24"/>
      <c r="NNL39" s="24"/>
      <c r="NNM39" s="24"/>
      <c r="NNN39" s="24"/>
      <c r="NNO39" s="24"/>
      <c r="NNP39" s="24"/>
      <c r="NNQ39" s="24"/>
      <c r="NNR39" s="24"/>
      <c r="NNS39" s="24"/>
      <c r="NNT39" s="24"/>
      <c r="NNU39" s="24"/>
      <c r="NNV39" s="24"/>
      <c r="NNW39" s="24"/>
      <c r="NNX39" s="24"/>
      <c r="NNY39" s="24"/>
      <c r="NNZ39" s="24"/>
      <c r="NOA39" s="24"/>
      <c r="NOB39" s="24"/>
      <c r="NOC39" s="24"/>
      <c r="NOD39" s="24"/>
      <c r="NOE39" s="24"/>
      <c r="NOF39" s="24"/>
      <c r="NOG39" s="24"/>
      <c r="NOH39" s="24"/>
      <c r="NOI39" s="24"/>
      <c r="NOJ39" s="24"/>
      <c r="NOK39" s="24"/>
      <c r="NOL39" s="24"/>
      <c r="NOM39" s="24"/>
      <c r="NON39" s="24"/>
      <c r="NOO39" s="24"/>
      <c r="NOP39" s="24"/>
      <c r="NOQ39" s="24"/>
      <c r="NOR39" s="24"/>
      <c r="NOS39" s="24"/>
      <c r="NOT39" s="24"/>
      <c r="NOU39" s="24"/>
      <c r="NOV39" s="24"/>
      <c r="NOW39" s="24"/>
      <c r="NOX39" s="24"/>
      <c r="NOY39" s="24"/>
      <c r="NOZ39" s="24"/>
      <c r="NPA39" s="24"/>
      <c r="NPB39" s="24"/>
      <c r="NPC39" s="24"/>
      <c r="NPD39" s="24"/>
      <c r="NPE39" s="24"/>
      <c r="NPF39" s="24"/>
      <c r="NPG39" s="24"/>
      <c r="NPH39" s="24"/>
      <c r="NPI39" s="24"/>
      <c r="NPJ39" s="24"/>
      <c r="NPK39" s="24"/>
      <c r="NPL39" s="24"/>
      <c r="NPM39" s="24"/>
      <c r="NPN39" s="24"/>
      <c r="NPO39" s="24"/>
      <c r="NPP39" s="24"/>
      <c r="NPQ39" s="24"/>
      <c r="NPR39" s="24"/>
      <c r="NPS39" s="24"/>
      <c r="NPT39" s="24"/>
      <c r="NPU39" s="24"/>
      <c r="NPV39" s="24"/>
      <c r="NPW39" s="24"/>
      <c r="NPX39" s="24"/>
      <c r="NPY39" s="24"/>
      <c r="NPZ39" s="24"/>
      <c r="NQA39" s="24"/>
      <c r="NQB39" s="24"/>
      <c r="NQC39" s="24"/>
      <c r="NQD39" s="24"/>
      <c r="NQE39" s="24"/>
      <c r="NQF39" s="24"/>
      <c r="NQG39" s="24"/>
      <c r="NQH39" s="24"/>
      <c r="NQI39" s="24"/>
      <c r="NQJ39" s="24"/>
      <c r="NQK39" s="24"/>
      <c r="NQL39" s="24"/>
      <c r="NQM39" s="24"/>
      <c r="NQN39" s="24"/>
      <c r="NQO39" s="24"/>
      <c r="NQP39" s="24"/>
      <c r="NQQ39" s="24"/>
      <c r="NQR39" s="24"/>
      <c r="NQS39" s="24"/>
      <c r="NQT39" s="24"/>
      <c r="NQU39" s="24"/>
      <c r="NQV39" s="24"/>
      <c r="NQW39" s="24"/>
      <c r="NQX39" s="24"/>
      <c r="NQY39" s="24"/>
      <c r="NQZ39" s="24"/>
      <c r="NRA39" s="24"/>
      <c r="NRB39" s="24"/>
      <c r="NRC39" s="24"/>
      <c r="NRD39" s="24"/>
      <c r="NRE39" s="24"/>
      <c r="NRF39" s="24"/>
      <c r="NRG39" s="24"/>
      <c r="NRH39" s="24"/>
      <c r="NRI39" s="24"/>
      <c r="NRJ39" s="24"/>
      <c r="NRK39" s="24"/>
      <c r="NRL39" s="24"/>
      <c r="NRM39" s="24"/>
      <c r="NRN39" s="24"/>
      <c r="NRO39" s="24"/>
      <c r="NRP39" s="24"/>
      <c r="NRQ39" s="24"/>
      <c r="NRR39" s="24"/>
      <c r="NRS39" s="24"/>
      <c r="NRT39" s="24"/>
      <c r="NRU39" s="24"/>
      <c r="NRV39" s="24"/>
      <c r="NRW39" s="24"/>
      <c r="NRX39" s="24"/>
      <c r="NRY39" s="24"/>
      <c r="NRZ39" s="24"/>
      <c r="NSA39" s="24"/>
      <c r="NSB39" s="24"/>
      <c r="NSC39" s="24"/>
      <c r="NSD39" s="24"/>
      <c r="NSE39" s="24"/>
      <c r="NSF39" s="24"/>
      <c r="NSG39" s="24"/>
      <c r="NSH39" s="24"/>
      <c r="NSI39" s="24"/>
      <c r="NSJ39" s="24"/>
      <c r="NSK39" s="24"/>
      <c r="NSL39" s="24"/>
      <c r="NSM39" s="24"/>
      <c r="NSN39" s="24"/>
      <c r="NSO39" s="24"/>
      <c r="NSP39" s="24"/>
      <c r="NSQ39" s="24"/>
      <c r="NSR39" s="24"/>
      <c r="NSS39" s="24"/>
      <c r="NST39" s="24"/>
      <c r="NSU39" s="24"/>
      <c r="NSV39" s="24"/>
      <c r="NSW39" s="24"/>
      <c r="NSX39" s="24"/>
      <c r="NSY39" s="24"/>
      <c r="NSZ39" s="24"/>
      <c r="NTA39" s="24"/>
      <c r="NTB39" s="24"/>
      <c r="NTC39" s="24"/>
      <c r="NTD39" s="24"/>
      <c r="NTE39" s="24"/>
      <c r="NTF39" s="24"/>
      <c r="NTG39" s="24"/>
      <c r="NTH39" s="24"/>
      <c r="NTI39" s="24"/>
      <c r="NTJ39" s="24"/>
      <c r="NTK39" s="24"/>
      <c r="NTL39" s="24"/>
      <c r="NTM39" s="24"/>
      <c r="NTN39" s="24"/>
      <c r="NTO39" s="24"/>
      <c r="NTP39" s="24"/>
      <c r="NTQ39" s="24"/>
      <c r="NTR39" s="24"/>
      <c r="NTS39" s="24"/>
      <c r="NTT39" s="24"/>
      <c r="NTU39" s="24"/>
      <c r="NTV39" s="24"/>
      <c r="NTW39" s="24"/>
      <c r="NTX39" s="24"/>
      <c r="NTY39" s="24"/>
      <c r="NTZ39" s="24"/>
      <c r="NUA39" s="24"/>
      <c r="NUB39" s="24"/>
      <c r="NUC39" s="24"/>
      <c r="NUD39" s="24"/>
      <c r="NUE39" s="24"/>
      <c r="NUF39" s="24"/>
      <c r="NUG39" s="24"/>
      <c r="NUH39" s="24"/>
      <c r="NUI39" s="24"/>
      <c r="NUJ39" s="24"/>
      <c r="NUK39" s="24"/>
      <c r="NUL39" s="24"/>
      <c r="NUM39" s="24"/>
      <c r="NUN39" s="24"/>
      <c r="NUO39" s="24"/>
      <c r="NUP39" s="24"/>
      <c r="NUQ39" s="24"/>
      <c r="NUR39" s="24"/>
      <c r="NUS39" s="24"/>
      <c r="NUT39" s="24"/>
      <c r="NUU39" s="24"/>
      <c r="NUV39" s="24"/>
      <c r="NUW39" s="24"/>
      <c r="NUX39" s="24"/>
      <c r="NUY39" s="24"/>
      <c r="NUZ39" s="24"/>
      <c r="NVA39" s="24"/>
      <c r="NVB39" s="24"/>
      <c r="NVC39" s="24"/>
      <c r="NVD39" s="24"/>
      <c r="NVE39" s="24"/>
      <c r="NVF39" s="24"/>
      <c r="NVG39" s="24"/>
      <c r="NVH39" s="24"/>
      <c r="NVI39" s="24"/>
      <c r="NVJ39" s="24"/>
      <c r="NVK39" s="24"/>
      <c r="NVL39" s="24"/>
      <c r="NVM39" s="24"/>
      <c r="NVN39" s="24"/>
      <c r="NVO39" s="24"/>
      <c r="NVP39" s="24"/>
      <c r="NVQ39" s="24"/>
      <c r="NVR39" s="24"/>
      <c r="NVS39" s="24"/>
      <c r="NVT39" s="24"/>
      <c r="NVU39" s="24"/>
      <c r="NVV39" s="24"/>
      <c r="NVW39" s="24"/>
      <c r="NVX39" s="24"/>
      <c r="NVY39" s="24"/>
      <c r="NVZ39" s="24"/>
      <c r="NWA39" s="24"/>
      <c r="NWB39" s="24"/>
      <c r="NWC39" s="24"/>
      <c r="NWD39" s="24"/>
      <c r="NWE39" s="24"/>
      <c r="NWF39" s="24"/>
      <c r="NWG39" s="24"/>
      <c r="NWH39" s="24"/>
      <c r="NWI39" s="24"/>
      <c r="NWJ39" s="24"/>
      <c r="NWK39" s="24"/>
      <c r="NWL39" s="24"/>
      <c r="NWM39" s="24"/>
      <c r="NWN39" s="24"/>
      <c r="NWO39" s="24"/>
      <c r="NWP39" s="24"/>
      <c r="NWQ39" s="24"/>
      <c r="NWR39" s="24"/>
      <c r="NWS39" s="24"/>
      <c r="NWT39" s="24"/>
      <c r="NWU39" s="24"/>
      <c r="NWV39" s="24"/>
      <c r="NWW39" s="24"/>
      <c r="NWX39" s="24"/>
      <c r="NWY39" s="24"/>
      <c r="NWZ39" s="24"/>
      <c r="NXA39" s="24"/>
      <c r="NXB39" s="24"/>
      <c r="NXC39" s="24"/>
      <c r="NXD39" s="24"/>
      <c r="NXE39" s="24"/>
      <c r="NXF39" s="24"/>
      <c r="NXG39" s="24"/>
      <c r="NXH39" s="24"/>
      <c r="NXI39" s="24"/>
      <c r="NXJ39" s="24"/>
      <c r="NXK39" s="24"/>
      <c r="NXL39" s="24"/>
      <c r="NXM39" s="24"/>
      <c r="NXN39" s="24"/>
      <c r="NXO39" s="24"/>
      <c r="NXP39" s="24"/>
      <c r="NXQ39" s="24"/>
      <c r="NXR39" s="24"/>
      <c r="NXS39" s="24"/>
      <c r="NXT39" s="24"/>
      <c r="NXU39" s="24"/>
      <c r="NXV39" s="24"/>
      <c r="NXW39" s="24"/>
      <c r="NXX39" s="24"/>
      <c r="NXY39" s="24"/>
      <c r="NXZ39" s="24"/>
      <c r="NYA39" s="24"/>
      <c r="NYB39" s="24"/>
      <c r="NYC39" s="24"/>
      <c r="NYD39" s="24"/>
      <c r="NYE39" s="24"/>
      <c r="NYF39" s="24"/>
      <c r="NYG39" s="24"/>
      <c r="NYH39" s="24"/>
      <c r="NYI39" s="24"/>
      <c r="NYJ39" s="24"/>
      <c r="NYK39" s="24"/>
      <c r="NYL39" s="24"/>
      <c r="NYM39" s="24"/>
      <c r="NYN39" s="24"/>
      <c r="NYO39" s="24"/>
      <c r="NYP39" s="24"/>
      <c r="NYQ39" s="24"/>
      <c r="NYR39" s="24"/>
      <c r="NYS39" s="24"/>
      <c r="NYT39" s="24"/>
      <c r="NYU39" s="24"/>
      <c r="NYV39" s="24"/>
      <c r="NYW39" s="24"/>
      <c r="NYX39" s="24"/>
      <c r="NYY39" s="24"/>
      <c r="NYZ39" s="24"/>
      <c r="NZA39" s="24"/>
      <c r="NZB39" s="24"/>
      <c r="NZC39" s="24"/>
      <c r="NZD39" s="24"/>
      <c r="NZE39" s="24"/>
      <c r="NZF39" s="24"/>
      <c r="NZG39" s="24"/>
      <c r="NZH39" s="24"/>
      <c r="NZI39" s="24"/>
      <c r="NZJ39" s="24"/>
      <c r="NZK39" s="24"/>
      <c r="NZL39" s="24"/>
      <c r="NZM39" s="24"/>
      <c r="NZN39" s="24"/>
      <c r="NZO39" s="24"/>
      <c r="NZP39" s="24"/>
      <c r="NZQ39" s="24"/>
      <c r="NZR39" s="24"/>
      <c r="NZS39" s="24"/>
      <c r="NZT39" s="24"/>
      <c r="NZU39" s="24"/>
      <c r="NZV39" s="24"/>
      <c r="NZW39" s="24"/>
      <c r="NZX39" s="24"/>
      <c r="NZY39" s="24"/>
      <c r="NZZ39" s="24"/>
      <c r="OAA39" s="24"/>
      <c r="OAB39" s="24"/>
      <c r="OAC39" s="24"/>
      <c r="OAD39" s="24"/>
      <c r="OAE39" s="24"/>
      <c r="OAF39" s="24"/>
      <c r="OAG39" s="24"/>
      <c r="OAH39" s="24"/>
      <c r="OAI39" s="24"/>
      <c r="OAJ39" s="24"/>
      <c r="OAK39" s="24"/>
      <c r="OAL39" s="24"/>
      <c r="OAM39" s="24"/>
      <c r="OAN39" s="24"/>
      <c r="OAO39" s="24"/>
      <c r="OAP39" s="24"/>
      <c r="OAQ39" s="24"/>
      <c r="OAR39" s="24"/>
      <c r="OAS39" s="24"/>
      <c r="OAT39" s="24"/>
      <c r="OAU39" s="24"/>
      <c r="OAV39" s="24"/>
      <c r="OAW39" s="24"/>
      <c r="OAX39" s="24"/>
      <c r="OAY39" s="24"/>
      <c r="OAZ39" s="24"/>
      <c r="OBA39" s="24"/>
      <c r="OBB39" s="24"/>
      <c r="OBC39" s="24"/>
      <c r="OBD39" s="24"/>
      <c r="OBE39" s="24"/>
      <c r="OBF39" s="24"/>
      <c r="OBG39" s="24"/>
      <c r="OBH39" s="24"/>
      <c r="OBI39" s="24"/>
      <c r="OBJ39" s="24"/>
      <c r="OBK39" s="24"/>
      <c r="OBL39" s="24"/>
      <c r="OBM39" s="24"/>
      <c r="OBN39" s="24"/>
      <c r="OBO39" s="24"/>
      <c r="OBP39" s="24"/>
      <c r="OBQ39" s="24"/>
      <c r="OBR39" s="24"/>
      <c r="OBS39" s="24"/>
      <c r="OBT39" s="24"/>
      <c r="OBU39" s="24"/>
      <c r="OBV39" s="24"/>
      <c r="OBW39" s="24"/>
      <c r="OBX39" s="24"/>
      <c r="OBY39" s="24"/>
      <c r="OBZ39" s="24"/>
      <c r="OCA39" s="24"/>
      <c r="OCB39" s="24"/>
      <c r="OCC39" s="24"/>
      <c r="OCD39" s="24"/>
      <c r="OCE39" s="24"/>
      <c r="OCF39" s="24"/>
      <c r="OCG39" s="24"/>
      <c r="OCH39" s="24"/>
      <c r="OCI39" s="24"/>
      <c r="OCJ39" s="24"/>
      <c r="OCK39" s="24"/>
      <c r="OCL39" s="24"/>
      <c r="OCM39" s="24"/>
      <c r="OCN39" s="24"/>
      <c r="OCO39" s="24"/>
      <c r="OCP39" s="24"/>
      <c r="OCQ39" s="24"/>
      <c r="OCR39" s="24"/>
      <c r="OCS39" s="24"/>
      <c r="OCT39" s="24"/>
      <c r="OCU39" s="24"/>
      <c r="OCV39" s="24"/>
      <c r="OCW39" s="24"/>
      <c r="OCX39" s="24"/>
      <c r="OCY39" s="24"/>
      <c r="OCZ39" s="24"/>
      <c r="ODA39" s="24"/>
      <c r="ODB39" s="24"/>
      <c r="ODC39" s="24"/>
      <c r="ODD39" s="24"/>
      <c r="ODE39" s="24"/>
      <c r="ODF39" s="24"/>
      <c r="ODG39" s="24"/>
      <c r="ODH39" s="24"/>
      <c r="ODI39" s="24"/>
      <c r="ODJ39" s="24"/>
      <c r="ODK39" s="24"/>
      <c r="ODL39" s="24"/>
      <c r="ODM39" s="24"/>
      <c r="ODN39" s="24"/>
      <c r="ODO39" s="24"/>
      <c r="ODP39" s="24"/>
      <c r="ODQ39" s="24"/>
      <c r="ODR39" s="24"/>
      <c r="ODS39" s="24"/>
      <c r="ODT39" s="24"/>
      <c r="ODU39" s="24"/>
      <c r="ODV39" s="24"/>
      <c r="ODW39" s="24"/>
      <c r="ODX39" s="24"/>
      <c r="ODY39" s="24"/>
      <c r="ODZ39" s="24"/>
      <c r="OEA39" s="24"/>
      <c r="OEB39" s="24"/>
      <c r="OEC39" s="24"/>
      <c r="OED39" s="24"/>
      <c r="OEE39" s="24"/>
      <c r="OEF39" s="24"/>
      <c r="OEG39" s="24"/>
      <c r="OEH39" s="24"/>
      <c r="OEI39" s="24"/>
      <c r="OEJ39" s="24"/>
      <c r="OEK39" s="24"/>
      <c r="OEL39" s="24"/>
      <c r="OEM39" s="24"/>
      <c r="OEN39" s="24"/>
      <c r="OEO39" s="24"/>
      <c r="OEP39" s="24"/>
      <c r="OEQ39" s="24"/>
      <c r="OER39" s="24"/>
      <c r="OES39" s="24"/>
      <c r="OET39" s="24"/>
      <c r="OEU39" s="24"/>
      <c r="OEV39" s="24"/>
      <c r="OEW39" s="24"/>
      <c r="OEX39" s="24"/>
      <c r="OEY39" s="24"/>
      <c r="OEZ39" s="24"/>
      <c r="OFA39" s="24"/>
      <c r="OFB39" s="24"/>
      <c r="OFC39" s="24"/>
      <c r="OFD39" s="24"/>
      <c r="OFE39" s="24"/>
      <c r="OFF39" s="24"/>
      <c r="OFG39" s="24"/>
      <c r="OFH39" s="24"/>
      <c r="OFI39" s="24"/>
      <c r="OFJ39" s="24"/>
      <c r="OFK39" s="24"/>
      <c r="OFL39" s="24"/>
      <c r="OFM39" s="24"/>
      <c r="OFN39" s="24"/>
      <c r="OFO39" s="24"/>
      <c r="OFP39" s="24"/>
      <c r="OFQ39" s="24"/>
      <c r="OFR39" s="24"/>
      <c r="OFS39" s="24"/>
      <c r="OFT39" s="24"/>
      <c r="OFU39" s="24"/>
      <c r="OFV39" s="24"/>
      <c r="OFW39" s="24"/>
      <c r="OFX39" s="24"/>
      <c r="OFY39" s="24"/>
      <c r="OFZ39" s="24"/>
      <c r="OGA39" s="24"/>
      <c r="OGB39" s="24"/>
      <c r="OGC39" s="24"/>
      <c r="OGD39" s="24"/>
      <c r="OGE39" s="24"/>
      <c r="OGF39" s="24"/>
      <c r="OGG39" s="24"/>
      <c r="OGH39" s="24"/>
      <c r="OGI39" s="24"/>
      <c r="OGJ39" s="24"/>
      <c r="OGK39" s="24"/>
      <c r="OGL39" s="24"/>
      <c r="OGM39" s="24"/>
      <c r="OGN39" s="24"/>
      <c r="OGO39" s="24"/>
      <c r="OGP39" s="24"/>
      <c r="OGQ39" s="24"/>
      <c r="OGR39" s="24"/>
      <c r="OGS39" s="24"/>
      <c r="OGT39" s="24"/>
      <c r="OGU39" s="24"/>
      <c r="OGV39" s="24"/>
      <c r="OGW39" s="24"/>
      <c r="OGX39" s="24"/>
      <c r="OGY39" s="24"/>
      <c r="OGZ39" s="24"/>
      <c r="OHA39" s="24"/>
      <c r="OHB39" s="24"/>
      <c r="OHC39" s="24"/>
      <c r="OHD39" s="24"/>
      <c r="OHE39" s="24"/>
      <c r="OHF39" s="24"/>
      <c r="OHG39" s="24"/>
      <c r="OHH39" s="24"/>
      <c r="OHI39" s="24"/>
      <c r="OHJ39" s="24"/>
      <c r="OHK39" s="24"/>
      <c r="OHL39" s="24"/>
      <c r="OHM39" s="24"/>
      <c r="OHN39" s="24"/>
      <c r="OHO39" s="24"/>
      <c r="OHP39" s="24"/>
      <c r="OHQ39" s="24"/>
      <c r="OHR39" s="24"/>
      <c r="OHS39" s="24"/>
      <c r="OHT39" s="24"/>
      <c r="OHU39" s="24"/>
      <c r="OHV39" s="24"/>
      <c r="OHW39" s="24"/>
      <c r="OHX39" s="24"/>
      <c r="OHY39" s="24"/>
      <c r="OHZ39" s="24"/>
      <c r="OIA39" s="24"/>
      <c r="OIB39" s="24"/>
      <c r="OIC39" s="24"/>
      <c r="OID39" s="24"/>
      <c r="OIE39" s="24"/>
      <c r="OIF39" s="24"/>
      <c r="OIG39" s="24"/>
      <c r="OIH39" s="24"/>
      <c r="OII39" s="24"/>
      <c r="OIJ39" s="24"/>
      <c r="OIK39" s="24"/>
      <c r="OIL39" s="24"/>
      <c r="OIM39" s="24"/>
      <c r="OIN39" s="24"/>
      <c r="OIO39" s="24"/>
      <c r="OIP39" s="24"/>
      <c r="OIQ39" s="24"/>
      <c r="OIR39" s="24"/>
      <c r="OIS39" s="24"/>
      <c r="OIT39" s="24"/>
      <c r="OIU39" s="24"/>
      <c r="OIV39" s="24"/>
      <c r="OIW39" s="24"/>
      <c r="OIX39" s="24"/>
      <c r="OIY39" s="24"/>
      <c r="OIZ39" s="24"/>
      <c r="OJA39" s="24"/>
      <c r="OJB39" s="24"/>
      <c r="OJC39" s="24"/>
      <c r="OJD39" s="24"/>
      <c r="OJE39" s="24"/>
      <c r="OJF39" s="24"/>
      <c r="OJG39" s="24"/>
      <c r="OJH39" s="24"/>
      <c r="OJI39" s="24"/>
      <c r="OJJ39" s="24"/>
      <c r="OJK39" s="24"/>
      <c r="OJL39" s="24"/>
      <c r="OJM39" s="24"/>
      <c r="OJN39" s="24"/>
      <c r="OJO39" s="24"/>
      <c r="OJP39" s="24"/>
      <c r="OJQ39" s="24"/>
      <c r="OJR39" s="24"/>
      <c r="OJS39" s="24"/>
      <c r="OJT39" s="24"/>
      <c r="OJU39" s="24"/>
      <c r="OJV39" s="24"/>
      <c r="OJW39" s="24"/>
      <c r="OJX39" s="24"/>
      <c r="OJY39" s="24"/>
      <c r="OJZ39" s="24"/>
      <c r="OKA39" s="24"/>
      <c r="OKB39" s="24"/>
      <c r="OKC39" s="24"/>
      <c r="OKD39" s="24"/>
      <c r="OKE39" s="24"/>
      <c r="OKF39" s="24"/>
      <c r="OKG39" s="24"/>
      <c r="OKH39" s="24"/>
      <c r="OKI39" s="24"/>
      <c r="OKJ39" s="24"/>
      <c r="OKK39" s="24"/>
      <c r="OKL39" s="24"/>
      <c r="OKM39" s="24"/>
      <c r="OKN39" s="24"/>
      <c r="OKO39" s="24"/>
      <c r="OKP39" s="24"/>
      <c r="OKQ39" s="24"/>
      <c r="OKR39" s="24"/>
      <c r="OKS39" s="24"/>
      <c r="OKT39" s="24"/>
      <c r="OKU39" s="24"/>
      <c r="OKV39" s="24"/>
      <c r="OKW39" s="24"/>
      <c r="OKX39" s="24"/>
      <c r="OKY39" s="24"/>
      <c r="OKZ39" s="24"/>
      <c r="OLA39" s="24"/>
      <c r="OLB39" s="24"/>
      <c r="OLC39" s="24"/>
      <c r="OLD39" s="24"/>
      <c r="OLE39" s="24"/>
      <c r="OLF39" s="24"/>
      <c r="OLG39" s="24"/>
      <c r="OLH39" s="24"/>
      <c r="OLI39" s="24"/>
      <c r="OLJ39" s="24"/>
      <c r="OLK39" s="24"/>
      <c r="OLL39" s="24"/>
      <c r="OLM39" s="24"/>
      <c r="OLN39" s="24"/>
      <c r="OLO39" s="24"/>
      <c r="OLP39" s="24"/>
      <c r="OLQ39" s="24"/>
      <c r="OLR39" s="24"/>
      <c r="OLS39" s="24"/>
      <c r="OLT39" s="24"/>
      <c r="OLU39" s="24"/>
      <c r="OLV39" s="24"/>
      <c r="OLW39" s="24"/>
      <c r="OLX39" s="24"/>
      <c r="OLY39" s="24"/>
      <c r="OLZ39" s="24"/>
      <c r="OMA39" s="24"/>
      <c r="OMB39" s="24"/>
      <c r="OMC39" s="24"/>
      <c r="OMD39" s="24"/>
      <c r="OME39" s="24"/>
      <c r="OMF39" s="24"/>
      <c r="OMG39" s="24"/>
      <c r="OMH39" s="24"/>
      <c r="OMI39" s="24"/>
      <c r="OMJ39" s="24"/>
      <c r="OMK39" s="24"/>
      <c r="OML39" s="24"/>
      <c r="OMM39" s="24"/>
      <c r="OMN39" s="24"/>
      <c r="OMO39" s="24"/>
      <c r="OMP39" s="24"/>
      <c r="OMQ39" s="24"/>
      <c r="OMR39" s="24"/>
      <c r="OMS39" s="24"/>
      <c r="OMT39" s="24"/>
      <c r="OMU39" s="24"/>
      <c r="OMV39" s="24"/>
      <c r="OMW39" s="24"/>
      <c r="OMX39" s="24"/>
      <c r="OMY39" s="24"/>
      <c r="OMZ39" s="24"/>
      <c r="ONA39" s="24"/>
      <c r="ONB39" s="24"/>
      <c r="ONC39" s="24"/>
      <c r="OND39" s="24"/>
      <c r="ONE39" s="24"/>
      <c r="ONF39" s="24"/>
      <c r="ONG39" s="24"/>
      <c r="ONH39" s="24"/>
      <c r="ONI39" s="24"/>
      <c r="ONJ39" s="24"/>
      <c r="ONK39" s="24"/>
      <c r="ONL39" s="24"/>
      <c r="ONM39" s="24"/>
      <c r="ONN39" s="24"/>
      <c r="ONO39" s="24"/>
      <c r="ONP39" s="24"/>
      <c r="ONQ39" s="24"/>
      <c r="ONR39" s="24"/>
      <c r="ONS39" s="24"/>
      <c r="ONT39" s="24"/>
      <c r="ONU39" s="24"/>
      <c r="ONV39" s="24"/>
      <c r="ONW39" s="24"/>
      <c r="ONX39" s="24"/>
      <c r="ONY39" s="24"/>
      <c r="ONZ39" s="24"/>
      <c r="OOA39" s="24"/>
      <c r="OOB39" s="24"/>
      <c r="OOC39" s="24"/>
      <c r="OOD39" s="24"/>
      <c r="OOE39" s="24"/>
      <c r="OOF39" s="24"/>
      <c r="OOG39" s="24"/>
      <c r="OOH39" s="24"/>
      <c r="OOI39" s="24"/>
      <c r="OOJ39" s="24"/>
      <c r="OOK39" s="24"/>
      <c r="OOL39" s="24"/>
      <c r="OOM39" s="24"/>
      <c r="OON39" s="24"/>
      <c r="OOO39" s="24"/>
      <c r="OOP39" s="24"/>
      <c r="OOQ39" s="24"/>
      <c r="OOR39" s="24"/>
      <c r="OOS39" s="24"/>
      <c r="OOT39" s="24"/>
      <c r="OOU39" s="24"/>
      <c r="OOV39" s="24"/>
      <c r="OOW39" s="24"/>
      <c r="OOX39" s="24"/>
      <c r="OOY39" s="24"/>
      <c r="OOZ39" s="24"/>
      <c r="OPA39" s="24"/>
      <c r="OPB39" s="24"/>
      <c r="OPC39" s="24"/>
      <c r="OPD39" s="24"/>
      <c r="OPE39" s="24"/>
      <c r="OPF39" s="24"/>
      <c r="OPG39" s="24"/>
      <c r="OPH39" s="24"/>
      <c r="OPI39" s="24"/>
      <c r="OPJ39" s="24"/>
      <c r="OPK39" s="24"/>
      <c r="OPL39" s="24"/>
      <c r="OPM39" s="24"/>
      <c r="OPN39" s="24"/>
      <c r="OPO39" s="24"/>
      <c r="OPP39" s="24"/>
      <c r="OPQ39" s="24"/>
      <c r="OPR39" s="24"/>
      <c r="OPS39" s="24"/>
      <c r="OPT39" s="24"/>
      <c r="OPU39" s="24"/>
      <c r="OPV39" s="24"/>
      <c r="OPW39" s="24"/>
      <c r="OPX39" s="24"/>
      <c r="OPY39" s="24"/>
      <c r="OPZ39" s="24"/>
      <c r="OQA39" s="24"/>
      <c r="OQB39" s="24"/>
      <c r="OQC39" s="24"/>
      <c r="OQD39" s="24"/>
      <c r="OQE39" s="24"/>
      <c r="OQF39" s="24"/>
      <c r="OQG39" s="24"/>
      <c r="OQH39" s="24"/>
      <c r="OQI39" s="24"/>
      <c r="OQJ39" s="24"/>
      <c r="OQK39" s="24"/>
      <c r="OQL39" s="24"/>
      <c r="OQM39" s="24"/>
      <c r="OQN39" s="24"/>
      <c r="OQO39" s="24"/>
      <c r="OQP39" s="24"/>
      <c r="OQQ39" s="24"/>
      <c r="OQR39" s="24"/>
      <c r="OQS39" s="24"/>
      <c r="OQT39" s="24"/>
      <c r="OQU39" s="24"/>
      <c r="OQV39" s="24"/>
      <c r="OQW39" s="24"/>
      <c r="OQX39" s="24"/>
      <c r="OQY39" s="24"/>
      <c r="OQZ39" s="24"/>
      <c r="ORA39" s="24"/>
      <c r="ORB39" s="24"/>
      <c r="ORC39" s="24"/>
      <c r="ORD39" s="24"/>
      <c r="ORE39" s="24"/>
      <c r="ORF39" s="24"/>
      <c r="ORG39" s="24"/>
      <c r="ORH39" s="24"/>
      <c r="ORI39" s="24"/>
      <c r="ORJ39" s="24"/>
      <c r="ORK39" s="24"/>
      <c r="ORL39" s="24"/>
      <c r="ORM39" s="24"/>
      <c r="ORN39" s="24"/>
      <c r="ORO39" s="24"/>
      <c r="ORP39" s="24"/>
      <c r="ORQ39" s="24"/>
      <c r="ORR39" s="24"/>
      <c r="ORS39" s="24"/>
      <c r="ORT39" s="24"/>
      <c r="ORU39" s="24"/>
      <c r="ORV39" s="24"/>
      <c r="ORW39" s="24"/>
      <c r="ORX39" s="24"/>
      <c r="ORY39" s="24"/>
      <c r="ORZ39" s="24"/>
      <c r="OSA39" s="24"/>
      <c r="OSB39" s="24"/>
      <c r="OSC39" s="24"/>
      <c r="OSD39" s="24"/>
      <c r="OSE39" s="24"/>
      <c r="OSF39" s="24"/>
      <c r="OSG39" s="24"/>
      <c r="OSH39" s="24"/>
      <c r="OSI39" s="24"/>
      <c r="OSJ39" s="24"/>
      <c r="OSK39" s="24"/>
      <c r="OSL39" s="24"/>
      <c r="OSM39" s="24"/>
      <c r="OSN39" s="24"/>
      <c r="OSO39" s="24"/>
      <c r="OSP39" s="24"/>
      <c r="OSQ39" s="24"/>
      <c r="OSR39" s="24"/>
      <c r="OSS39" s="24"/>
      <c r="OST39" s="24"/>
      <c r="OSU39" s="24"/>
      <c r="OSV39" s="24"/>
      <c r="OSW39" s="24"/>
      <c r="OSX39" s="24"/>
      <c r="OSY39" s="24"/>
      <c r="OSZ39" s="24"/>
      <c r="OTA39" s="24"/>
      <c r="OTB39" s="24"/>
      <c r="OTC39" s="24"/>
      <c r="OTD39" s="24"/>
      <c r="OTE39" s="24"/>
      <c r="OTF39" s="24"/>
      <c r="OTG39" s="24"/>
      <c r="OTH39" s="24"/>
      <c r="OTI39" s="24"/>
      <c r="OTJ39" s="24"/>
      <c r="OTK39" s="24"/>
      <c r="OTL39" s="24"/>
      <c r="OTM39" s="24"/>
      <c r="OTN39" s="24"/>
      <c r="OTO39" s="24"/>
      <c r="OTP39" s="24"/>
      <c r="OTQ39" s="24"/>
      <c r="OTR39" s="24"/>
      <c r="OTS39" s="24"/>
      <c r="OTT39" s="24"/>
      <c r="OTU39" s="24"/>
      <c r="OTV39" s="24"/>
      <c r="OTW39" s="24"/>
      <c r="OTX39" s="24"/>
      <c r="OTY39" s="24"/>
      <c r="OTZ39" s="24"/>
      <c r="OUA39" s="24"/>
      <c r="OUB39" s="24"/>
      <c r="OUC39" s="24"/>
      <c r="OUD39" s="24"/>
      <c r="OUE39" s="24"/>
      <c r="OUF39" s="24"/>
      <c r="OUG39" s="24"/>
      <c r="OUH39" s="24"/>
      <c r="OUI39" s="24"/>
      <c r="OUJ39" s="24"/>
      <c r="OUK39" s="24"/>
      <c r="OUL39" s="24"/>
      <c r="OUM39" s="24"/>
      <c r="OUN39" s="24"/>
      <c r="OUO39" s="24"/>
      <c r="OUP39" s="24"/>
      <c r="OUQ39" s="24"/>
      <c r="OUR39" s="24"/>
      <c r="OUS39" s="24"/>
      <c r="OUT39" s="24"/>
      <c r="OUU39" s="24"/>
      <c r="OUV39" s="24"/>
      <c r="OUW39" s="24"/>
      <c r="OUX39" s="24"/>
      <c r="OUY39" s="24"/>
      <c r="OUZ39" s="24"/>
      <c r="OVA39" s="24"/>
      <c r="OVB39" s="24"/>
      <c r="OVC39" s="24"/>
      <c r="OVD39" s="24"/>
      <c r="OVE39" s="24"/>
      <c r="OVF39" s="24"/>
      <c r="OVG39" s="24"/>
      <c r="OVH39" s="24"/>
      <c r="OVI39" s="24"/>
      <c r="OVJ39" s="24"/>
      <c r="OVK39" s="24"/>
      <c r="OVL39" s="24"/>
      <c r="OVM39" s="24"/>
      <c r="OVN39" s="24"/>
      <c r="OVO39" s="24"/>
      <c r="OVP39" s="24"/>
      <c r="OVQ39" s="24"/>
      <c r="OVR39" s="24"/>
      <c r="OVS39" s="24"/>
      <c r="OVT39" s="24"/>
      <c r="OVU39" s="24"/>
      <c r="OVV39" s="24"/>
      <c r="OVW39" s="24"/>
      <c r="OVX39" s="24"/>
      <c r="OVY39" s="24"/>
      <c r="OVZ39" s="24"/>
      <c r="OWA39" s="24"/>
      <c r="OWB39" s="24"/>
      <c r="OWC39" s="24"/>
      <c r="OWD39" s="24"/>
      <c r="OWE39" s="24"/>
      <c r="OWF39" s="24"/>
      <c r="OWG39" s="24"/>
      <c r="OWH39" s="24"/>
      <c r="OWI39" s="24"/>
      <c r="OWJ39" s="24"/>
      <c r="OWK39" s="24"/>
      <c r="OWL39" s="24"/>
      <c r="OWM39" s="24"/>
      <c r="OWN39" s="24"/>
      <c r="OWO39" s="24"/>
      <c r="OWP39" s="24"/>
      <c r="OWQ39" s="24"/>
      <c r="OWR39" s="24"/>
      <c r="OWS39" s="24"/>
      <c r="OWT39" s="24"/>
      <c r="OWU39" s="24"/>
      <c r="OWV39" s="24"/>
      <c r="OWW39" s="24"/>
      <c r="OWX39" s="24"/>
      <c r="OWY39" s="24"/>
      <c r="OWZ39" s="24"/>
      <c r="OXA39" s="24"/>
      <c r="OXB39" s="24"/>
      <c r="OXC39" s="24"/>
      <c r="OXD39" s="24"/>
      <c r="OXE39" s="24"/>
      <c r="OXF39" s="24"/>
      <c r="OXG39" s="24"/>
      <c r="OXH39" s="24"/>
      <c r="OXI39" s="24"/>
      <c r="OXJ39" s="24"/>
      <c r="OXK39" s="24"/>
      <c r="OXL39" s="24"/>
      <c r="OXM39" s="24"/>
      <c r="OXN39" s="24"/>
      <c r="OXO39" s="24"/>
      <c r="OXP39" s="24"/>
      <c r="OXQ39" s="24"/>
      <c r="OXR39" s="24"/>
      <c r="OXS39" s="24"/>
      <c r="OXT39" s="24"/>
      <c r="OXU39" s="24"/>
      <c r="OXV39" s="24"/>
      <c r="OXW39" s="24"/>
      <c r="OXX39" s="24"/>
      <c r="OXY39" s="24"/>
      <c r="OXZ39" s="24"/>
      <c r="OYA39" s="24"/>
      <c r="OYB39" s="24"/>
      <c r="OYC39" s="24"/>
      <c r="OYD39" s="24"/>
      <c r="OYE39" s="24"/>
      <c r="OYF39" s="24"/>
      <c r="OYG39" s="24"/>
      <c r="OYH39" s="24"/>
      <c r="OYI39" s="24"/>
      <c r="OYJ39" s="24"/>
      <c r="OYK39" s="24"/>
      <c r="OYL39" s="24"/>
      <c r="OYM39" s="24"/>
      <c r="OYN39" s="24"/>
      <c r="OYO39" s="24"/>
      <c r="OYP39" s="24"/>
      <c r="OYQ39" s="24"/>
      <c r="OYR39" s="24"/>
      <c r="OYS39" s="24"/>
      <c r="OYT39" s="24"/>
      <c r="OYU39" s="24"/>
      <c r="OYV39" s="24"/>
      <c r="OYW39" s="24"/>
      <c r="OYX39" s="24"/>
      <c r="OYY39" s="24"/>
      <c r="OYZ39" s="24"/>
      <c r="OZA39" s="24"/>
      <c r="OZB39" s="24"/>
      <c r="OZC39" s="24"/>
      <c r="OZD39" s="24"/>
      <c r="OZE39" s="24"/>
      <c r="OZF39" s="24"/>
      <c r="OZG39" s="24"/>
      <c r="OZH39" s="24"/>
      <c r="OZI39" s="24"/>
      <c r="OZJ39" s="24"/>
      <c r="OZK39" s="24"/>
      <c r="OZL39" s="24"/>
      <c r="OZM39" s="24"/>
      <c r="OZN39" s="24"/>
      <c r="OZO39" s="24"/>
      <c r="OZP39" s="24"/>
      <c r="OZQ39" s="24"/>
      <c r="OZR39" s="24"/>
      <c r="OZS39" s="24"/>
      <c r="OZT39" s="24"/>
      <c r="OZU39" s="24"/>
      <c r="OZV39" s="24"/>
      <c r="OZW39" s="24"/>
      <c r="OZX39" s="24"/>
      <c r="OZY39" s="24"/>
      <c r="OZZ39" s="24"/>
      <c r="PAA39" s="24"/>
      <c r="PAB39" s="24"/>
      <c r="PAC39" s="24"/>
      <c r="PAD39" s="24"/>
      <c r="PAE39" s="24"/>
      <c r="PAF39" s="24"/>
      <c r="PAG39" s="24"/>
      <c r="PAH39" s="24"/>
      <c r="PAI39" s="24"/>
      <c r="PAJ39" s="24"/>
      <c r="PAK39" s="24"/>
      <c r="PAL39" s="24"/>
      <c r="PAM39" s="24"/>
      <c r="PAN39" s="24"/>
      <c r="PAO39" s="24"/>
      <c r="PAP39" s="24"/>
      <c r="PAQ39" s="24"/>
      <c r="PAR39" s="24"/>
      <c r="PAS39" s="24"/>
      <c r="PAT39" s="24"/>
      <c r="PAU39" s="24"/>
      <c r="PAV39" s="24"/>
      <c r="PAW39" s="24"/>
      <c r="PAX39" s="24"/>
      <c r="PAY39" s="24"/>
      <c r="PAZ39" s="24"/>
      <c r="PBA39" s="24"/>
      <c r="PBB39" s="24"/>
      <c r="PBC39" s="24"/>
      <c r="PBD39" s="24"/>
      <c r="PBE39" s="24"/>
      <c r="PBF39" s="24"/>
      <c r="PBG39" s="24"/>
      <c r="PBH39" s="24"/>
      <c r="PBI39" s="24"/>
      <c r="PBJ39" s="24"/>
      <c r="PBK39" s="24"/>
      <c r="PBL39" s="24"/>
      <c r="PBM39" s="24"/>
      <c r="PBN39" s="24"/>
      <c r="PBO39" s="24"/>
      <c r="PBP39" s="24"/>
      <c r="PBQ39" s="24"/>
      <c r="PBR39" s="24"/>
      <c r="PBS39" s="24"/>
      <c r="PBT39" s="24"/>
      <c r="PBU39" s="24"/>
      <c r="PBV39" s="24"/>
      <c r="PBW39" s="24"/>
      <c r="PBX39" s="24"/>
      <c r="PBY39" s="24"/>
      <c r="PBZ39" s="24"/>
      <c r="PCA39" s="24"/>
      <c r="PCB39" s="24"/>
      <c r="PCC39" s="24"/>
      <c r="PCD39" s="24"/>
      <c r="PCE39" s="24"/>
      <c r="PCF39" s="24"/>
      <c r="PCG39" s="24"/>
      <c r="PCH39" s="24"/>
      <c r="PCI39" s="24"/>
      <c r="PCJ39" s="24"/>
      <c r="PCK39" s="24"/>
      <c r="PCL39" s="24"/>
      <c r="PCM39" s="24"/>
      <c r="PCN39" s="24"/>
      <c r="PCO39" s="24"/>
      <c r="PCP39" s="24"/>
      <c r="PCQ39" s="24"/>
      <c r="PCR39" s="24"/>
      <c r="PCS39" s="24"/>
      <c r="PCT39" s="24"/>
      <c r="PCU39" s="24"/>
      <c r="PCV39" s="24"/>
      <c r="PCW39" s="24"/>
      <c r="PCX39" s="24"/>
      <c r="PCY39" s="24"/>
      <c r="PCZ39" s="24"/>
      <c r="PDA39" s="24"/>
      <c r="PDB39" s="24"/>
      <c r="PDC39" s="24"/>
      <c r="PDD39" s="24"/>
      <c r="PDE39" s="24"/>
      <c r="PDF39" s="24"/>
      <c r="PDG39" s="24"/>
      <c r="PDH39" s="24"/>
      <c r="PDI39" s="24"/>
      <c r="PDJ39" s="24"/>
      <c r="PDK39" s="24"/>
      <c r="PDL39" s="24"/>
      <c r="PDM39" s="24"/>
      <c r="PDN39" s="24"/>
      <c r="PDO39" s="24"/>
      <c r="PDP39" s="24"/>
      <c r="PDQ39" s="24"/>
      <c r="PDR39" s="24"/>
      <c r="PDS39" s="24"/>
      <c r="PDT39" s="24"/>
      <c r="PDU39" s="24"/>
      <c r="PDV39" s="24"/>
      <c r="PDW39" s="24"/>
      <c r="PDX39" s="24"/>
      <c r="PDY39" s="24"/>
      <c r="PDZ39" s="24"/>
      <c r="PEA39" s="24"/>
      <c r="PEB39" s="24"/>
      <c r="PEC39" s="24"/>
      <c r="PED39" s="24"/>
      <c r="PEE39" s="24"/>
      <c r="PEF39" s="24"/>
      <c r="PEG39" s="24"/>
      <c r="PEH39" s="24"/>
      <c r="PEI39" s="24"/>
      <c r="PEJ39" s="24"/>
      <c r="PEK39" s="24"/>
      <c r="PEL39" s="24"/>
      <c r="PEM39" s="24"/>
      <c r="PEN39" s="24"/>
      <c r="PEO39" s="24"/>
      <c r="PEP39" s="24"/>
      <c r="PEQ39" s="24"/>
      <c r="PER39" s="24"/>
      <c r="PES39" s="24"/>
      <c r="PET39" s="24"/>
      <c r="PEU39" s="24"/>
      <c r="PEV39" s="24"/>
      <c r="PEW39" s="24"/>
      <c r="PEX39" s="24"/>
      <c r="PEY39" s="24"/>
      <c r="PEZ39" s="24"/>
      <c r="PFA39" s="24"/>
      <c r="PFB39" s="24"/>
      <c r="PFC39" s="24"/>
      <c r="PFD39" s="24"/>
      <c r="PFE39" s="24"/>
      <c r="PFF39" s="24"/>
      <c r="PFG39" s="24"/>
      <c r="PFH39" s="24"/>
      <c r="PFI39" s="24"/>
      <c r="PFJ39" s="24"/>
      <c r="PFK39" s="24"/>
      <c r="PFL39" s="24"/>
      <c r="PFM39" s="24"/>
      <c r="PFN39" s="24"/>
      <c r="PFO39" s="24"/>
      <c r="PFP39" s="24"/>
      <c r="PFQ39" s="24"/>
      <c r="PFR39" s="24"/>
      <c r="PFS39" s="24"/>
      <c r="PFT39" s="24"/>
      <c r="PFU39" s="24"/>
      <c r="PFV39" s="24"/>
      <c r="PFW39" s="24"/>
      <c r="PFX39" s="24"/>
      <c r="PFY39" s="24"/>
      <c r="PFZ39" s="24"/>
      <c r="PGA39" s="24"/>
      <c r="PGB39" s="24"/>
      <c r="PGC39" s="24"/>
      <c r="PGD39" s="24"/>
      <c r="PGE39" s="24"/>
      <c r="PGF39" s="24"/>
      <c r="PGG39" s="24"/>
      <c r="PGH39" s="24"/>
      <c r="PGI39" s="24"/>
      <c r="PGJ39" s="24"/>
      <c r="PGK39" s="24"/>
      <c r="PGL39" s="24"/>
      <c r="PGM39" s="24"/>
      <c r="PGN39" s="24"/>
      <c r="PGO39" s="24"/>
      <c r="PGP39" s="24"/>
      <c r="PGQ39" s="24"/>
      <c r="PGR39" s="24"/>
      <c r="PGS39" s="24"/>
      <c r="PGT39" s="24"/>
      <c r="PGU39" s="24"/>
      <c r="PGV39" s="24"/>
      <c r="PGW39" s="24"/>
      <c r="PGX39" s="24"/>
      <c r="PGY39" s="24"/>
      <c r="PGZ39" s="24"/>
      <c r="PHA39" s="24"/>
      <c r="PHB39" s="24"/>
      <c r="PHC39" s="24"/>
      <c r="PHD39" s="24"/>
      <c r="PHE39" s="24"/>
      <c r="PHF39" s="24"/>
      <c r="PHG39" s="24"/>
      <c r="PHH39" s="24"/>
      <c r="PHI39" s="24"/>
      <c r="PHJ39" s="24"/>
      <c r="PHK39" s="24"/>
      <c r="PHL39" s="24"/>
      <c r="PHM39" s="24"/>
      <c r="PHN39" s="24"/>
      <c r="PHO39" s="24"/>
      <c r="PHP39" s="24"/>
      <c r="PHQ39" s="24"/>
      <c r="PHR39" s="24"/>
      <c r="PHS39" s="24"/>
      <c r="PHT39" s="24"/>
      <c r="PHU39" s="24"/>
      <c r="PHV39" s="24"/>
      <c r="PHW39" s="24"/>
      <c r="PHX39" s="24"/>
      <c r="PHY39" s="24"/>
      <c r="PHZ39" s="24"/>
      <c r="PIA39" s="24"/>
      <c r="PIB39" s="24"/>
      <c r="PIC39" s="24"/>
      <c r="PID39" s="24"/>
      <c r="PIE39" s="24"/>
      <c r="PIF39" s="24"/>
      <c r="PIG39" s="24"/>
      <c r="PIH39" s="24"/>
      <c r="PII39" s="24"/>
      <c r="PIJ39" s="24"/>
      <c r="PIK39" s="24"/>
      <c r="PIL39" s="24"/>
      <c r="PIM39" s="24"/>
      <c r="PIN39" s="24"/>
      <c r="PIO39" s="24"/>
      <c r="PIP39" s="24"/>
      <c r="PIQ39" s="24"/>
      <c r="PIR39" s="24"/>
      <c r="PIS39" s="24"/>
      <c r="PIT39" s="24"/>
      <c r="PIU39" s="24"/>
      <c r="PIV39" s="24"/>
      <c r="PIW39" s="24"/>
      <c r="PIX39" s="24"/>
      <c r="PIY39" s="24"/>
      <c r="PIZ39" s="24"/>
      <c r="PJA39" s="24"/>
      <c r="PJB39" s="24"/>
      <c r="PJC39" s="24"/>
      <c r="PJD39" s="24"/>
      <c r="PJE39" s="24"/>
      <c r="PJF39" s="24"/>
      <c r="PJG39" s="24"/>
      <c r="PJH39" s="24"/>
      <c r="PJI39" s="24"/>
      <c r="PJJ39" s="24"/>
      <c r="PJK39" s="24"/>
      <c r="PJL39" s="24"/>
      <c r="PJM39" s="24"/>
      <c r="PJN39" s="24"/>
      <c r="PJO39" s="24"/>
      <c r="PJP39" s="24"/>
      <c r="PJQ39" s="24"/>
      <c r="PJR39" s="24"/>
      <c r="PJS39" s="24"/>
      <c r="PJT39" s="24"/>
      <c r="PJU39" s="24"/>
      <c r="PJV39" s="24"/>
      <c r="PJW39" s="24"/>
      <c r="PJX39" s="24"/>
      <c r="PJY39" s="24"/>
      <c r="PJZ39" s="24"/>
      <c r="PKA39" s="24"/>
      <c r="PKB39" s="24"/>
      <c r="PKC39" s="24"/>
      <c r="PKD39" s="24"/>
      <c r="PKE39" s="24"/>
      <c r="PKF39" s="24"/>
      <c r="PKG39" s="24"/>
      <c r="PKH39" s="24"/>
      <c r="PKI39" s="24"/>
      <c r="PKJ39" s="24"/>
      <c r="PKK39" s="24"/>
      <c r="PKL39" s="24"/>
      <c r="PKM39" s="24"/>
      <c r="PKN39" s="24"/>
      <c r="PKO39" s="24"/>
      <c r="PKP39" s="24"/>
      <c r="PKQ39" s="24"/>
      <c r="PKR39" s="24"/>
      <c r="PKS39" s="24"/>
      <c r="PKT39" s="24"/>
      <c r="PKU39" s="24"/>
      <c r="PKV39" s="24"/>
      <c r="PKW39" s="24"/>
      <c r="PKX39" s="24"/>
      <c r="PKY39" s="24"/>
      <c r="PKZ39" s="24"/>
      <c r="PLA39" s="24"/>
      <c r="PLB39" s="24"/>
      <c r="PLC39" s="24"/>
      <c r="PLD39" s="24"/>
      <c r="PLE39" s="24"/>
      <c r="PLF39" s="24"/>
      <c r="PLG39" s="24"/>
      <c r="PLH39" s="24"/>
      <c r="PLI39" s="24"/>
      <c r="PLJ39" s="24"/>
      <c r="PLK39" s="24"/>
      <c r="PLL39" s="24"/>
      <c r="PLM39" s="24"/>
      <c r="PLN39" s="24"/>
      <c r="PLO39" s="24"/>
      <c r="PLP39" s="24"/>
      <c r="PLQ39" s="24"/>
      <c r="PLR39" s="24"/>
      <c r="PLS39" s="24"/>
      <c r="PLT39" s="24"/>
      <c r="PLU39" s="24"/>
      <c r="PLV39" s="24"/>
      <c r="PLW39" s="24"/>
      <c r="PLX39" s="24"/>
      <c r="PLY39" s="24"/>
      <c r="PLZ39" s="24"/>
      <c r="PMA39" s="24"/>
      <c r="PMB39" s="24"/>
      <c r="PMC39" s="24"/>
      <c r="PMD39" s="24"/>
      <c r="PME39" s="24"/>
      <c r="PMF39" s="24"/>
      <c r="PMG39" s="24"/>
      <c r="PMH39" s="24"/>
      <c r="PMI39" s="24"/>
      <c r="PMJ39" s="24"/>
      <c r="PMK39" s="24"/>
      <c r="PML39" s="24"/>
      <c r="PMM39" s="24"/>
      <c r="PMN39" s="24"/>
      <c r="PMO39" s="24"/>
      <c r="PMP39" s="24"/>
      <c r="PMQ39" s="24"/>
      <c r="PMR39" s="24"/>
      <c r="PMS39" s="24"/>
      <c r="PMT39" s="24"/>
      <c r="PMU39" s="24"/>
      <c r="PMV39" s="24"/>
      <c r="PMW39" s="24"/>
      <c r="PMX39" s="24"/>
      <c r="PMY39" s="24"/>
      <c r="PMZ39" s="24"/>
      <c r="PNA39" s="24"/>
      <c r="PNB39" s="24"/>
      <c r="PNC39" s="24"/>
      <c r="PND39" s="24"/>
      <c r="PNE39" s="24"/>
      <c r="PNF39" s="24"/>
      <c r="PNG39" s="24"/>
      <c r="PNH39" s="24"/>
      <c r="PNI39" s="24"/>
      <c r="PNJ39" s="24"/>
      <c r="PNK39" s="24"/>
      <c r="PNL39" s="24"/>
      <c r="PNM39" s="24"/>
      <c r="PNN39" s="24"/>
      <c r="PNO39" s="24"/>
      <c r="PNP39" s="24"/>
      <c r="PNQ39" s="24"/>
      <c r="PNR39" s="24"/>
      <c r="PNS39" s="24"/>
      <c r="PNT39" s="24"/>
      <c r="PNU39" s="24"/>
      <c r="PNV39" s="24"/>
      <c r="PNW39" s="24"/>
      <c r="PNX39" s="24"/>
      <c r="PNY39" s="24"/>
      <c r="PNZ39" s="24"/>
      <c r="POA39" s="24"/>
      <c r="POB39" s="24"/>
      <c r="POC39" s="24"/>
      <c r="POD39" s="24"/>
      <c r="POE39" s="24"/>
      <c r="POF39" s="24"/>
      <c r="POG39" s="24"/>
      <c r="POH39" s="24"/>
      <c r="POI39" s="24"/>
      <c r="POJ39" s="24"/>
      <c r="POK39" s="24"/>
      <c r="POL39" s="24"/>
      <c r="POM39" s="24"/>
      <c r="PON39" s="24"/>
      <c r="POO39" s="24"/>
      <c r="POP39" s="24"/>
      <c r="POQ39" s="24"/>
      <c r="POR39" s="24"/>
      <c r="POS39" s="24"/>
      <c r="POT39" s="24"/>
      <c r="POU39" s="24"/>
      <c r="POV39" s="24"/>
      <c r="POW39" s="24"/>
      <c r="POX39" s="24"/>
      <c r="POY39" s="24"/>
      <c r="POZ39" s="24"/>
      <c r="PPA39" s="24"/>
      <c r="PPB39" s="24"/>
      <c r="PPC39" s="24"/>
      <c r="PPD39" s="24"/>
      <c r="PPE39" s="24"/>
      <c r="PPF39" s="24"/>
      <c r="PPG39" s="24"/>
      <c r="PPH39" s="24"/>
      <c r="PPI39" s="24"/>
      <c r="PPJ39" s="24"/>
      <c r="PPK39" s="24"/>
      <c r="PPL39" s="24"/>
      <c r="PPM39" s="24"/>
      <c r="PPN39" s="24"/>
      <c r="PPO39" s="24"/>
      <c r="PPP39" s="24"/>
      <c r="PPQ39" s="24"/>
      <c r="PPR39" s="24"/>
      <c r="PPS39" s="24"/>
      <c r="PPT39" s="24"/>
      <c r="PPU39" s="24"/>
      <c r="PPV39" s="24"/>
      <c r="PPW39" s="24"/>
      <c r="PPX39" s="24"/>
      <c r="PPY39" s="24"/>
      <c r="PPZ39" s="24"/>
      <c r="PQA39" s="24"/>
      <c r="PQB39" s="24"/>
      <c r="PQC39" s="24"/>
      <c r="PQD39" s="24"/>
      <c r="PQE39" s="24"/>
      <c r="PQF39" s="24"/>
      <c r="PQG39" s="24"/>
      <c r="PQH39" s="24"/>
      <c r="PQI39" s="24"/>
      <c r="PQJ39" s="24"/>
      <c r="PQK39" s="24"/>
      <c r="PQL39" s="24"/>
      <c r="PQM39" s="24"/>
      <c r="PQN39" s="24"/>
      <c r="PQO39" s="24"/>
      <c r="PQP39" s="24"/>
      <c r="PQQ39" s="24"/>
      <c r="PQR39" s="24"/>
      <c r="PQS39" s="24"/>
      <c r="PQT39" s="24"/>
      <c r="PQU39" s="24"/>
      <c r="PQV39" s="24"/>
      <c r="PQW39" s="24"/>
      <c r="PQX39" s="24"/>
      <c r="PQY39" s="24"/>
      <c r="PQZ39" s="24"/>
      <c r="PRA39" s="24"/>
      <c r="PRB39" s="24"/>
      <c r="PRC39" s="24"/>
      <c r="PRD39" s="24"/>
      <c r="PRE39" s="24"/>
      <c r="PRF39" s="24"/>
      <c r="PRG39" s="24"/>
      <c r="PRH39" s="24"/>
      <c r="PRI39" s="24"/>
      <c r="PRJ39" s="24"/>
      <c r="PRK39" s="24"/>
      <c r="PRL39" s="24"/>
      <c r="PRM39" s="24"/>
      <c r="PRN39" s="24"/>
      <c r="PRO39" s="24"/>
      <c r="PRP39" s="24"/>
      <c r="PRQ39" s="24"/>
      <c r="PRR39" s="24"/>
      <c r="PRS39" s="24"/>
      <c r="PRT39" s="24"/>
      <c r="PRU39" s="24"/>
      <c r="PRV39" s="24"/>
      <c r="PRW39" s="24"/>
      <c r="PRX39" s="24"/>
      <c r="PRY39" s="24"/>
      <c r="PRZ39" s="24"/>
      <c r="PSA39" s="24"/>
      <c r="PSB39" s="24"/>
      <c r="PSC39" s="24"/>
      <c r="PSD39" s="24"/>
      <c r="PSE39" s="24"/>
      <c r="PSF39" s="24"/>
      <c r="PSG39" s="24"/>
      <c r="PSH39" s="24"/>
      <c r="PSI39" s="24"/>
      <c r="PSJ39" s="24"/>
      <c r="PSK39" s="24"/>
      <c r="PSL39" s="24"/>
      <c r="PSM39" s="24"/>
      <c r="PSN39" s="24"/>
      <c r="PSO39" s="24"/>
      <c r="PSP39" s="24"/>
      <c r="PSQ39" s="24"/>
      <c r="PSR39" s="24"/>
      <c r="PSS39" s="24"/>
      <c r="PST39" s="24"/>
      <c r="PSU39" s="24"/>
      <c r="PSV39" s="24"/>
      <c r="PSW39" s="24"/>
      <c r="PSX39" s="24"/>
      <c r="PSY39" s="24"/>
      <c r="PSZ39" s="24"/>
      <c r="PTA39" s="24"/>
      <c r="PTB39" s="24"/>
      <c r="PTC39" s="24"/>
      <c r="PTD39" s="24"/>
      <c r="PTE39" s="24"/>
      <c r="PTF39" s="24"/>
      <c r="PTG39" s="24"/>
      <c r="PTH39" s="24"/>
      <c r="PTI39" s="24"/>
      <c r="PTJ39" s="24"/>
      <c r="PTK39" s="24"/>
      <c r="PTL39" s="24"/>
      <c r="PTM39" s="24"/>
      <c r="PTN39" s="24"/>
      <c r="PTO39" s="24"/>
      <c r="PTP39" s="24"/>
      <c r="PTQ39" s="24"/>
      <c r="PTR39" s="24"/>
      <c r="PTS39" s="24"/>
      <c r="PTT39" s="24"/>
      <c r="PTU39" s="24"/>
      <c r="PTV39" s="24"/>
      <c r="PTW39" s="24"/>
      <c r="PTX39" s="24"/>
      <c r="PTY39" s="24"/>
      <c r="PTZ39" s="24"/>
      <c r="PUA39" s="24"/>
      <c r="PUB39" s="24"/>
      <c r="PUC39" s="24"/>
      <c r="PUD39" s="24"/>
      <c r="PUE39" s="24"/>
      <c r="PUF39" s="24"/>
      <c r="PUG39" s="24"/>
      <c r="PUH39" s="24"/>
      <c r="PUI39" s="24"/>
      <c r="PUJ39" s="24"/>
      <c r="PUK39" s="24"/>
      <c r="PUL39" s="24"/>
      <c r="PUM39" s="24"/>
      <c r="PUN39" s="24"/>
      <c r="PUO39" s="24"/>
      <c r="PUP39" s="24"/>
      <c r="PUQ39" s="24"/>
      <c r="PUR39" s="24"/>
      <c r="PUS39" s="24"/>
      <c r="PUT39" s="24"/>
      <c r="PUU39" s="24"/>
      <c r="PUV39" s="24"/>
      <c r="PUW39" s="24"/>
      <c r="PUX39" s="24"/>
      <c r="PUY39" s="24"/>
      <c r="PUZ39" s="24"/>
      <c r="PVA39" s="24"/>
      <c r="PVB39" s="24"/>
      <c r="PVC39" s="24"/>
      <c r="PVD39" s="24"/>
      <c r="PVE39" s="24"/>
      <c r="PVF39" s="24"/>
      <c r="PVG39" s="24"/>
      <c r="PVH39" s="24"/>
      <c r="PVI39" s="24"/>
      <c r="PVJ39" s="24"/>
      <c r="PVK39" s="24"/>
      <c r="PVL39" s="24"/>
      <c r="PVM39" s="24"/>
      <c r="PVN39" s="24"/>
      <c r="PVO39" s="24"/>
      <c r="PVP39" s="24"/>
      <c r="PVQ39" s="24"/>
      <c r="PVR39" s="24"/>
      <c r="PVS39" s="24"/>
      <c r="PVT39" s="24"/>
      <c r="PVU39" s="24"/>
      <c r="PVV39" s="24"/>
      <c r="PVW39" s="24"/>
      <c r="PVX39" s="24"/>
      <c r="PVY39" s="24"/>
      <c r="PVZ39" s="24"/>
      <c r="PWA39" s="24"/>
      <c r="PWB39" s="24"/>
      <c r="PWC39" s="24"/>
      <c r="PWD39" s="24"/>
      <c r="PWE39" s="24"/>
      <c r="PWF39" s="24"/>
      <c r="PWG39" s="24"/>
      <c r="PWH39" s="24"/>
      <c r="PWI39" s="24"/>
      <c r="PWJ39" s="24"/>
      <c r="PWK39" s="24"/>
      <c r="PWL39" s="24"/>
      <c r="PWM39" s="24"/>
      <c r="PWN39" s="24"/>
      <c r="PWO39" s="24"/>
      <c r="PWP39" s="24"/>
      <c r="PWQ39" s="24"/>
      <c r="PWR39" s="24"/>
      <c r="PWS39" s="24"/>
      <c r="PWT39" s="24"/>
      <c r="PWU39" s="24"/>
      <c r="PWV39" s="24"/>
      <c r="PWW39" s="24"/>
      <c r="PWX39" s="24"/>
      <c r="PWY39" s="24"/>
      <c r="PWZ39" s="24"/>
      <c r="PXA39" s="24"/>
      <c r="PXB39" s="24"/>
      <c r="PXC39" s="24"/>
      <c r="PXD39" s="24"/>
      <c r="PXE39" s="24"/>
      <c r="PXF39" s="24"/>
      <c r="PXG39" s="24"/>
      <c r="PXH39" s="24"/>
      <c r="PXI39" s="24"/>
      <c r="PXJ39" s="24"/>
      <c r="PXK39" s="24"/>
      <c r="PXL39" s="24"/>
      <c r="PXM39" s="24"/>
      <c r="PXN39" s="24"/>
      <c r="PXO39" s="24"/>
      <c r="PXP39" s="24"/>
      <c r="PXQ39" s="24"/>
      <c r="PXR39" s="24"/>
      <c r="PXS39" s="24"/>
      <c r="PXT39" s="24"/>
      <c r="PXU39" s="24"/>
      <c r="PXV39" s="24"/>
      <c r="PXW39" s="24"/>
      <c r="PXX39" s="24"/>
      <c r="PXY39" s="24"/>
      <c r="PXZ39" s="24"/>
      <c r="PYA39" s="24"/>
      <c r="PYB39" s="24"/>
      <c r="PYC39" s="24"/>
      <c r="PYD39" s="24"/>
      <c r="PYE39" s="24"/>
      <c r="PYF39" s="24"/>
      <c r="PYG39" s="24"/>
      <c r="PYH39" s="24"/>
      <c r="PYI39" s="24"/>
      <c r="PYJ39" s="24"/>
      <c r="PYK39" s="24"/>
      <c r="PYL39" s="24"/>
      <c r="PYM39" s="24"/>
      <c r="PYN39" s="24"/>
      <c r="PYO39" s="24"/>
      <c r="PYP39" s="24"/>
      <c r="PYQ39" s="24"/>
      <c r="PYR39" s="24"/>
      <c r="PYS39" s="24"/>
      <c r="PYT39" s="24"/>
      <c r="PYU39" s="24"/>
      <c r="PYV39" s="24"/>
      <c r="PYW39" s="24"/>
      <c r="PYX39" s="24"/>
      <c r="PYY39" s="24"/>
      <c r="PYZ39" s="24"/>
      <c r="PZA39" s="24"/>
      <c r="PZB39" s="24"/>
      <c r="PZC39" s="24"/>
      <c r="PZD39" s="24"/>
      <c r="PZE39" s="24"/>
      <c r="PZF39" s="24"/>
      <c r="PZG39" s="24"/>
      <c r="PZH39" s="24"/>
      <c r="PZI39" s="24"/>
      <c r="PZJ39" s="24"/>
      <c r="PZK39" s="24"/>
      <c r="PZL39" s="24"/>
      <c r="PZM39" s="24"/>
      <c r="PZN39" s="24"/>
      <c r="PZO39" s="24"/>
      <c r="PZP39" s="24"/>
      <c r="PZQ39" s="24"/>
      <c r="PZR39" s="24"/>
      <c r="PZS39" s="24"/>
      <c r="PZT39" s="24"/>
      <c r="PZU39" s="24"/>
      <c r="PZV39" s="24"/>
      <c r="PZW39" s="24"/>
      <c r="PZX39" s="24"/>
      <c r="PZY39" s="24"/>
      <c r="PZZ39" s="24"/>
      <c r="QAA39" s="24"/>
      <c r="QAB39" s="24"/>
      <c r="QAC39" s="24"/>
      <c r="QAD39" s="24"/>
      <c r="QAE39" s="24"/>
      <c r="QAF39" s="24"/>
      <c r="QAG39" s="24"/>
      <c r="QAH39" s="24"/>
      <c r="QAI39" s="24"/>
      <c r="QAJ39" s="24"/>
      <c r="QAK39" s="24"/>
      <c r="QAL39" s="24"/>
      <c r="QAM39" s="24"/>
      <c r="QAN39" s="24"/>
      <c r="QAO39" s="24"/>
      <c r="QAP39" s="24"/>
      <c r="QAQ39" s="24"/>
      <c r="QAR39" s="24"/>
      <c r="QAS39" s="24"/>
      <c r="QAT39" s="24"/>
      <c r="QAU39" s="24"/>
      <c r="QAV39" s="24"/>
      <c r="QAW39" s="24"/>
      <c r="QAX39" s="24"/>
      <c r="QAY39" s="24"/>
      <c r="QAZ39" s="24"/>
      <c r="QBA39" s="24"/>
      <c r="QBB39" s="24"/>
      <c r="QBC39" s="24"/>
      <c r="QBD39" s="24"/>
      <c r="QBE39" s="24"/>
      <c r="QBF39" s="24"/>
      <c r="QBG39" s="24"/>
      <c r="QBH39" s="24"/>
      <c r="QBI39" s="24"/>
      <c r="QBJ39" s="24"/>
      <c r="QBK39" s="24"/>
      <c r="QBL39" s="24"/>
      <c r="QBM39" s="24"/>
      <c r="QBN39" s="24"/>
      <c r="QBO39" s="24"/>
      <c r="QBP39" s="24"/>
      <c r="QBQ39" s="24"/>
      <c r="QBR39" s="24"/>
      <c r="QBS39" s="24"/>
      <c r="QBT39" s="24"/>
      <c r="QBU39" s="24"/>
      <c r="QBV39" s="24"/>
      <c r="QBW39" s="24"/>
      <c r="QBX39" s="24"/>
      <c r="QBY39" s="24"/>
      <c r="QBZ39" s="24"/>
      <c r="QCA39" s="24"/>
      <c r="QCB39" s="24"/>
      <c r="QCC39" s="24"/>
      <c r="QCD39" s="24"/>
      <c r="QCE39" s="24"/>
      <c r="QCF39" s="24"/>
      <c r="QCG39" s="24"/>
      <c r="QCH39" s="24"/>
      <c r="QCI39" s="24"/>
      <c r="QCJ39" s="24"/>
      <c r="QCK39" s="24"/>
      <c r="QCL39" s="24"/>
      <c r="QCM39" s="24"/>
      <c r="QCN39" s="24"/>
      <c r="QCO39" s="24"/>
      <c r="QCP39" s="24"/>
      <c r="QCQ39" s="24"/>
      <c r="QCR39" s="24"/>
      <c r="QCS39" s="24"/>
      <c r="QCT39" s="24"/>
      <c r="QCU39" s="24"/>
      <c r="QCV39" s="24"/>
      <c r="QCW39" s="24"/>
      <c r="QCX39" s="24"/>
      <c r="QCY39" s="24"/>
      <c r="QCZ39" s="24"/>
      <c r="QDA39" s="24"/>
      <c r="QDB39" s="24"/>
      <c r="QDC39" s="24"/>
      <c r="QDD39" s="24"/>
      <c r="QDE39" s="24"/>
      <c r="QDF39" s="24"/>
      <c r="QDG39" s="24"/>
      <c r="QDH39" s="24"/>
      <c r="QDI39" s="24"/>
      <c r="QDJ39" s="24"/>
      <c r="QDK39" s="24"/>
      <c r="QDL39" s="24"/>
      <c r="QDM39" s="24"/>
      <c r="QDN39" s="24"/>
      <c r="QDO39" s="24"/>
      <c r="QDP39" s="24"/>
      <c r="QDQ39" s="24"/>
      <c r="QDR39" s="24"/>
      <c r="QDS39" s="24"/>
      <c r="QDT39" s="24"/>
      <c r="QDU39" s="24"/>
      <c r="QDV39" s="24"/>
      <c r="QDW39" s="24"/>
      <c r="QDX39" s="24"/>
      <c r="QDY39" s="24"/>
      <c r="QDZ39" s="24"/>
      <c r="QEA39" s="24"/>
      <c r="QEB39" s="24"/>
      <c r="QEC39" s="24"/>
      <c r="QED39" s="24"/>
      <c r="QEE39" s="24"/>
      <c r="QEF39" s="24"/>
      <c r="QEG39" s="24"/>
      <c r="QEH39" s="24"/>
      <c r="QEI39" s="24"/>
      <c r="QEJ39" s="24"/>
      <c r="QEK39" s="24"/>
      <c r="QEL39" s="24"/>
      <c r="QEM39" s="24"/>
      <c r="QEN39" s="24"/>
      <c r="QEO39" s="24"/>
      <c r="QEP39" s="24"/>
      <c r="QEQ39" s="24"/>
      <c r="QER39" s="24"/>
      <c r="QES39" s="24"/>
      <c r="QET39" s="24"/>
      <c r="QEU39" s="24"/>
      <c r="QEV39" s="24"/>
      <c r="QEW39" s="24"/>
      <c r="QEX39" s="24"/>
      <c r="QEY39" s="24"/>
      <c r="QEZ39" s="24"/>
      <c r="QFA39" s="24"/>
      <c r="QFB39" s="24"/>
      <c r="QFC39" s="24"/>
      <c r="QFD39" s="24"/>
      <c r="QFE39" s="24"/>
      <c r="QFF39" s="24"/>
      <c r="QFG39" s="24"/>
      <c r="QFH39" s="24"/>
      <c r="QFI39" s="24"/>
      <c r="QFJ39" s="24"/>
      <c r="QFK39" s="24"/>
      <c r="QFL39" s="24"/>
      <c r="QFM39" s="24"/>
      <c r="QFN39" s="24"/>
      <c r="QFO39" s="24"/>
      <c r="QFP39" s="24"/>
      <c r="QFQ39" s="24"/>
      <c r="QFR39" s="24"/>
      <c r="QFS39" s="24"/>
      <c r="QFT39" s="24"/>
      <c r="QFU39" s="24"/>
      <c r="QFV39" s="24"/>
      <c r="QFW39" s="24"/>
      <c r="QFX39" s="24"/>
      <c r="QFY39" s="24"/>
      <c r="QFZ39" s="24"/>
      <c r="QGA39" s="24"/>
      <c r="QGB39" s="24"/>
      <c r="QGC39" s="24"/>
      <c r="QGD39" s="24"/>
      <c r="QGE39" s="24"/>
      <c r="QGF39" s="24"/>
      <c r="QGG39" s="24"/>
      <c r="QGH39" s="24"/>
      <c r="QGI39" s="24"/>
      <c r="QGJ39" s="24"/>
      <c r="QGK39" s="24"/>
      <c r="QGL39" s="24"/>
      <c r="QGM39" s="24"/>
      <c r="QGN39" s="24"/>
      <c r="QGO39" s="24"/>
      <c r="QGP39" s="24"/>
      <c r="QGQ39" s="24"/>
      <c r="QGR39" s="24"/>
      <c r="QGS39" s="24"/>
      <c r="QGT39" s="24"/>
      <c r="QGU39" s="24"/>
      <c r="QGV39" s="24"/>
      <c r="QGW39" s="24"/>
      <c r="QGX39" s="24"/>
      <c r="QGY39" s="24"/>
      <c r="QGZ39" s="24"/>
      <c r="QHA39" s="24"/>
      <c r="QHB39" s="24"/>
      <c r="QHC39" s="24"/>
      <c r="QHD39" s="24"/>
      <c r="QHE39" s="24"/>
      <c r="QHF39" s="24"/>
      <c r="QHG39" s="24"/>
      <c r="QHH39" s="24"/>
      <c r="QHI39" s="24"/>
      <c r="QHJ39" s="24"/>
      <c r="QHK39" s="24"/>
      <c r="QHL39" s="24"/>
      <c r="QHM39" s="24"/>
      <c r="QHN39" s="24"/>
      <c r="QHO39" s="24"/>
      <c r="QHP39" s="24"/>
      <c r="QHQ39" s="24"/>
      <c r="QHR39" s="24"/>
      <c r="QHS39" s="24"/>
      <c r="QHT39" s="24"/>
      <c r="QHU39" s="24"/>
      <c r="QHV39" s="24"/>
      <c r="QHW39" s="24"/>
      <c r="QHX39" s="24"/>
      <c r="QHY39" s="24"/>
      <c r="QHZ39" s="24"/>
      <c r="QIA39" s="24"/>
      <c r="QIB39" s="24"/>
      <c r="QIC39" s="24"/>
      <c r="QID39" s="24"/>
      <c r="QIE39" s="24"/>
      <c r="QIF39" s="24"/>
      <c r="QIG39" s="24"/>
      <c r="QIH39" s="24"/>
      <c r="QII39" s="24"/>
      <c r="QIJ39" s="24"/>
      <c r="QIK39" s="24"/>
      <c r="QIL39" s="24"/>
      <c r="QIM39" s="24"/>
      <c r="QIN39" s="24"/>
      <c r="QIO39" s="24"/>
      <c r="QIP39" s="24"/>
      <c r="QIQ39" s="24"/>
      <c r="QIR39" s="24"/>
      <c r="QIS39" s="24"/>
      <c r="QIT39" s="24"/>
      <c r="QIU39" s="24"/>
      <c r="QIV39" s="24"/>
      <c r="QIW39" s="24"/>
      <c r="QIX39" s="24"/>
      <c r="QIY39" s="24"/>
      <c r="QIZ39" s="24"/>
      <c r="QJA39" s="24"/>
      <c r="QJB39" s="24"/>
      <c r="QJC39" s="24"/>
      <c r="QJD39" s="24"/>
      <c r="QJE39" s="24"/>
      <c r="QJF39" s="24"/>
      <c r="QJG39" s="24"/>
      <c r="QJH39" s="24"/>
      <c r="QJI39" s="24"/>
      <c r="QJJ39" s="24"/>
      <c r="QJK39" s="24"/>
      <c r="QJL39" s="24"/>
      <c r="QJM39" s="24"/>
      <c r="QJN39" s="24"/>
      <c r="QJO39" s="24"/>
      <c r="QJP39" s="24"/>
      <c r="QJQ39" s="24"/>
      <c r="QJR39" s="24"/>
      <c r="QJS39" s="24"/>
      <c r="QJT39" s="24"/>
      <c r="QJU39" s="24"/>
      <c r="QJV39" s="24"/>
      <c r="QJW39" s="24"/>
      <c r="QJX39" s="24"/>
      <c r="QJY39" s="24"/>
      <c r="QJZ39" s="24"/>
      <c r="QKA39" s="24"/>
      <c r="QKB39" s="24"/>
      <c r="QKC39" s="24"/>
      <c r="QKD39" s="24"/>
      <c r="QKE39" s="24"/>
      <c r="QKF39" s="24"/>
      <c r="QKG39" s="24"/>
      <c r="QKH39" s="24"/>
      <c r="QKI39" s="24"/>
      <c r="QKJ39" s="24"/>
      <c r="QKK39" s="24"/>
      <c r="QKL39" s="24"/>
      <c r="QKM39" s="24"/>
      <c r="QKN39" s="24"/>
      <c r="QKO39" s="24"/>
      <c r="QKP39" s="24"/>
      <c r="QKQ39" s="24"/>
      <c r="QKR39" s="24"/>
      <c r="QKS39" s="24"/>
      <c r="QKT39" s="24"/>
      <c r="QKU39" s="24"/>
      <c r="QKV39" s="24"/>
      <c r="QKW39" s="24"/>
      <c r="QKX39" s="24"/>
      <c r="QKY39" s="24"/>
      <c r="QKZ39" s="24"/>
      <c r="QLA39" s="24"/>
      <c r="QLB39" s="24"/>
      <c r="QLC39" s="24"/>
      <c r="QLD39" s="24"/>
      <c r="QLE39" s="24"/>
      <c r="QLF39" s="24"/>
      <c r="QLG39" s="24"/>
      <c r="QLH39" s="24"/>
      <c r="QLI39" s="24"/>
      <c r="QLJ39" s="24"/>
      <c r="QLK39" s="24"/>
      <c r="QLL39" s="24"/>
      <c r="QLM39" s="24"/>
      <c r="QLN39" s="24"/>
      <c r="QLO39" s="24"/>
      <c r="QLP39" s="24"/>
      <c r="QLQ39" s="24"/>
      <c r="QLR39" s="24"/>
      <c r="QLS39" s="24"/>
      <c r="QLT39" s="24"/>
      <c r="QLU39" s="24"/>
      <c r="QLV39" s="24"/>
      <c r="QLW39" s="24"/>
      <c r="QLX39" s="24"/>
      <c r="QLY39" s="24"/>
      <c r="QLZ39" s="24"/>
      <c r="QMA39" s="24"/>
      <c r="QMB39" s="24"/>
      <c r="QMC39" s="24"/>
      <c r="QMD39" s="24"/>
      <c r="QME39" s="24"/>
      <c r="QMF39" s="24"/>
      <c r="QMG39" s="24"/>
      <c r="QMH39" s="24"/>
      <c r="QMI39" s="24"/>
      <c r="QMJ39" s="24"/>
      <c r="QMK39" s="24"/>
      <c r="QML39" s="24"/>
      <c r="QMM39" s="24"/>
      <c r="QMN39" s="24"/>
      <c r="QMO39" s="24"/>
      <c r="QMP39" s="24"/>
      <c r="QMQ39" s="24"/>
      <c r="QMR39" s="24"/>
      <c r="QMS39" s="24"/>
      <c r="QMT39" s="24"/>
      <c r="QMU39" s="24"/>
      <c r="QMV39" s="24"/>
      <c r="QMW39" s="24"/>
      <c r="QMX39" s="24"/>
      <c r="QMY39" s="24"/>
      <c r="QMZ39" s="24"/>
      <c r="QNA39" s="24"/>
      <c r="QNB39" s="24"/>
      <c r="QNC39" s="24"/>
      <c r="QND39" s="24"/>
      <c r="QNE39" s="24"/>
      <c r="QNF39" s="24"/>
      <c r="QNG39" s="24"/>
      <c r="QNH39" s="24"/>
      <c r="QNI39" s="24"/>
      <c r="QNJ39" s="24"/>
      <c r="QNK39" s="24"/>
      <c r="QNL39" s="24"/>
      <c r="QNM39" s="24"/>
      <c r="QNN39" s="24"/>
      <c r="QNO39" s="24"/>
      <c r="QNP39" s="24"/>
      <c r="QNQ39" s="24"/>
      <c r="QNR39" s="24"/>
      <c r="QNS39" s="24"/>
      <c r="QNT39" s="24"/>
      <c r="QNU39" s="24"/>
      <c r="QNV39" s="24"/>
      <c r="QNW39" s="24"/>
      <c r="QNX39" s="24"/>
      <c r="QNY39" s="24"/>
      <c r="QNZ39" s="24"/>
      <c r="QOA39" s="24"/>
      <c r="QOB39" s="24"/>
      <c r="QOC39" s="24"/>
      <c r="QOD39" s="24"/>
      <c r="QOE39" s="24"/>
      <c r="QOF39" s="24"/>
      <c r="QOG39" s="24"/>
      <c r="QOH39" s="24"/>
      <c r="QOI39" s="24"/>
      <c r="QOJ39" s="24"/>
      <c r="QOK39" s="24"/>
      <c r="QOL39" s="24"/>
      <c r="QOM39" s="24"/>
      <c r="QON39" s="24"/>
      <c r="QOO39" s="24"/>
      <c r="QOP39" s="24"/>
      <c r="QOQ39" s="24"/>
      <c r="QOR39" s="24"/>
      <c r="QOS39" s="24"/>
      <c r="QOT39" s="24"/>
      <c r="QOU39" s="24"/>
      <c r="QOV39" s="24"/>
      <c r="QOW39" s="24"/>
      <c r="QOX39" s="24"/>
      <c r="QOY39" s="24"/>
      <c r="QOZ39" s="24"/>
      <c r="QPA39" s="24"/>
      <c r="QPB39" s="24"/>
      <c r="QPC39" s="24"/>
      <c r="QPD39" s="24"/>
      <c r="QPE39" s="24"/>
      <c r="QPF39" s="24"/>
      <c r="QPG39" s="24"/>
      <c r="QPH39" s="24"/>
      <c r="QPI39" s="24"/>
      <c r="QPJ39" s="24"/>
      <c r="QPK39" s="24"/>
      <c r="QPL39" s="24"/>
      <c r="QPM39" s="24"/>
      <c r="QPN39" s="24"/>
      <c r="QPO39" s="24"/>
      <c r="QPP39" s="24"/>
      <c r="QPQ39" s="24"/>
      <c r="QPR39" s="24"/>
      <c r="QPS39" s="24"/>
      <c r="QPT39" s="24"/>
      <c r="QPU39" s="24"/>
      <c r="QPV39" s="24"/>
      <c r="QPW39" s="24"/>
      <c r="QPX39" s="24"/>
      <c r="QPY39" s="24"/>
      <c r="QPZ39" s="24"/>
      <c r="QQA39" s="24"/>
      <c r="QQB39" s="24"/>
      <c r="QQC39" s="24"/>
      <c r="QQD39" s="24"/>
      <c r="QQE39" s="24"/>
      <c r="QQF39" s="24"/>
      <c r="QQG39" s="24"/>
      <c r="QQH39" s="24"/>
      <c r="QQI39" s="24"/>
      <c r="QQJ39" s="24"/>
      <c r="QQK39" s="24"/>
      <c r="QQL39" s="24"/>
      <c r="QQM39" s="24"/>
      <c r="QQN39" s="24"/>
      <c r="QQO39" s="24"/>
      <c r="QQP39" s="24"/>
      <c r="QQQ39" s="24"/>
      <c r="QQR39" s="24"/>
      <c r="QQS39" s="24"/>
      <c r="QQT39" s="24"/>
      <c r="QQU39" s="24"/>
      <c r="QQV39" s="24"/>
      <c r="QQW39" s="24"/>
      <c r="QQX39" s="24"/>
      <c r="QQY39" s="24"/>
      <c r="QQZ39" s="24"/>
      <c r="QRA39" s="24"/>
      <c r="QRB39" s="24"/>
      <c r="QRC39" s="24"/>
      <c r="QRD39" s="24"/>
      <c r="QRE39" s="24"/>
      <c r="QRF39" s="24"/>
      <c r="QRG39" s="24"/>
      <c r="QRH39" s="24"/>
      <c r="QRI39" s="24"/>
      <c r="QRJ39" s="24"/>
      <c r="QRK39" s="24"/>
      <c r="QRL39" s="24"/>
      <c r="QRM39" s="24"/>
      <c r="QRN39" s="24"/>
      <c r="QRO39" s="24"/>
      <c r="QRP39" s="24"/>
      <c r="QRQ39" s="24"/>
      <c r="QRR39" s="24"/>
      <c r="QRS39" s="24"/>
      <c r="QRT39" s="24"/>
      <c r="QRU39" s="24"/>
      <c r="QRV39" s="24"/>
      <c r="QRW39" s="24"/>
      <c r="QRX39" s="24"/>
      <c r="QRY39" s="24"/>
      <c r="QRZ39" s="24"/>
      <c r="QSA39" s="24"/>
      <c r="QSB39" s="24"/>
      <c r="QSC39" s="24"/>
      <c r="QSD39" s="24"/>
      <c r="QSE39" s="24"/>
      <c r="QSF39" s="24"/>
      <c r="QSG39" s="24"/>
      <c r="QSH39" s="24"/>
      <c r="QSI39" s="24"/>
      <c r="QSJ39" s="24"/>
      <c r="QSK39" s="24"/>
      <c r="QSL39" s="24"/>
      <c r="QSM39" s="24"/>
      <c r="QSN39" s="24"/>
      <c r="QSO39" s="24"/>
      <c r="QSP39" s="24"/>
      <c r="QSQ39" s="24"/>
      <c r="QSR39" s="24"/>
      <c r="QSS39" s="24"/>
      <c r="QST39" s="24"/>
      <c r="QSU39" s="24"/>
      <c r="QSV39" s="24"/>
      <c r="QSW39" s="24"/>
      <c r="QSX39" s="24"/>
      <c r="QSY39" s="24"/>
      <c r="QSZ39" s="24"/>
      <c r="QTA39" s="24"/>
      <c r="QTB39" s="24"/>
      <c r="QTC39" s="24"/>
      <c r="QTD39" s="24"/>
      <c r="QTE39" s="24"/>
      <c r="QTF39" s="24"/>
      <c r="QTG39" s="24"/>
      <c r="QTH39" s="24"/>
      <c r="QTI39" s="24"/>
      <c r="QTJ39" s="24"/>
      <c r="QTK39" s="24"/>
      <c r="QTL39" s="24"/>
      <c r="QTM39" s="24"/>
      <c r="QTN39" s="24"/>
      <c r="QTO39" s="24"/>
      <c r="QTP39" s="24"/>
      <c r="QTQ39" s="24"/>
      <c r="QTR39" s="24"/>
      <c r="QTS39" s="24"/>
      <c r="QTT39" s="24"/>
      <c r="QTU39" s="24"/>
      <c r="QTV39" s="24"/>
      <c r="QTW39" s="24"/>
      <c r="QTX39" s="24"/>
      <c r="QTY39" s="24"/>
      <c r="QTZ39" s="24"/>
      <c r="QUA39" s="24"/>
      <c r="QUB39" s="24"/>
      <c r="QUC39" s="24"/>
      <c r="QUD39" s="24"/>
      <c r="QUE39" s="24"/>
      <c r="QUF39" s="24"/>
      <c r="QUG39" s="24"/>
      <c r="QUH39" s="24"/>
      <c r="QUI39" s="24"/>
      <c r="QUJ39" s="24"/>
      <c r="QUK39" s="24"/>
      <c r="QUL39" s="24"/>
      <c r="QUM39" s="24"/>
      <c r="QUN39" s="24"/>
      <c r="QUO39" s="24"/>
      <c r="QUP39" s="24"/>
      <c r="QUQ39" s="24"/>
      <c r="QUR39" s="24"/>
      <c r="QUS39" s="24"/>
      <c r="QUT39" s="24"/>
      <c r="QUU39" s="24"/>
      <c r="QUV39" s="24"/>
      <c r="QUW39" s="24"/>
      <c r="QUX39" s="24"/>
      <c r="QUY39" s="24"/>
      <c r="QUZ39" s="24"/>
      <c r="QVA39" s="24"/>
      <c r="QVB39" s="24"/>
      <c r="QVC39" s="24"/>
      <c r="QVD39" s="24"/>
      <c r="QVE39" s="24"/>
      <c r="QVF39" s="24"/>
      <c r="QVG39" s="24"/>
      <c r="QVH39" s="24"/>
      <c r="QVI39" s="24"/>
      <c r="QVJ39" s="24"/>
      <c r="QVK39" s="24"/>
      <c r="QVL39" s="24"/>
      <c r="QVM39" s="24"/>
      <c r="QVN39" s="24"/>
      <c r="QVO39" s="24"/>
      <c r="QVP39" s="24"/>
      <c r="QVQ39" s="24"/>
      <c r="QVR39" s="24"/>
      <c r="QVS39" s="24"/>
      <c r="QVT39" s="24"/>
      <c r="QVU39" s="24"/>
      <c r="QVV39" s="24"/>
      <c r="QVW39" s="24"/>
      <c r="QVX39" s="24"/>
      <c r="QVY39" s="24"/>
      <c r="QVZ39" s="24"/>
      <c r="QWA39" s="24"/>
      <c r="QWB39" s="24"/>
      <c r="QWC39" s="24"/>
      <c r="QWD39" s="24"/>
      <c r="QWE39" s="24"/>
      <c r="QWF39" s="24"/>
      <c r="QWG39" s="24"/>
      <c r="QWH39" s="24"/>
      <c r="QWI39" s="24"/>
      <c r="QWJ39" s="24"/>
      <c r="QWK39" s="24"/>
      <c r="QWL39" s="24"/>
      <c r="QWM39" s="24"/>
      <c r="QWN39" s="24"/>
      <c r="QWO39" s="24"/>
      <c r="QWP39" s="24"/>
      <c r="QWQ39" s="24"/>
      <c r="QWR39" s="24"/>
      <c r="QWS39" s="24"/>
      <c r="QWT39" s="24"/>
      <c r="QWU39" s="24"/>
      <c r="QWV39" s="24"/>
      <c r="QWW39" s="24"/>
      <c r="QWX39" s="24"/>
      <c r="QWY39" s="24"/>
      <c r="QWZ39" s="24"/>
      <c r="QXA39" s="24"/>
      <c r="QXB39" s="24"/>
      <c r="QXC39" s="24"/>
      <c r="QXD39" s="24"/>
      <c r="QXE39" s="24"/>
      <c r="QXF39" s="24"/>
      <c r="QXG39" s="24"/>
      <c r="QXH39" s="24"/>
      <c r="QXI39" s="24"/>
      <c r="QXJ39" s="24"/>
      <c r="QXK39" s="24"/>
      <c r="QXL39" s="24"/>
      <c r="QXM39" s="24"/>
      <c r="QXN39" s="24"/>
      <c r="QXO39" s="24"/>
      <c r="QXP39" s="24"/>
      <c r="QXQ39" s="24"/>
      <c r="QXR39" s="24"/>
      <c r="QXS39" s="24"/>
      <c r="QXT39" s="24"/>
      <c r="QXU39" s="24"/>
      <c r="QXV39" s="24"/>
      <c r="QXW39" s="24"/>
      <c r="QXX39" s="24"/>
      <c r="QXY39" s="24"/>
      <c r="QXZ39" s="24"/>
      <c r="QYA39" s="24"/>
      <c r="QYB39" s="24"/>
      <c r="QYC39" s="24"/>
      <c r="QYD39" s="24"/>
      <c r="QYE39" s="24"/>
      <c r="QYF39" s="24"/>
      <c r="QYG39" s="24"/>
      <c r="QYH39" s="24"/>
      <c r="QYI39" s="24"/>
      <c r="QYJ39" s="24"/>
      <c r="QYK39" s="24"/>
      <c r="QYL39" s="24"/>
      <c r="QYM39" s="24"/>
      <c r="QYN39" s="24"/>
      <c r="QYO39" s="24"/>
      <c r="QYP39" s="24"/>
      <c r="QYQ39" s="24"/>
      <c r="QYR39" s="24"/>
      <c r="QYS39" s="24"/>
      <c r="QYT39" s="24"/>
      <c r="QYU39" s="24"/>
      <c r="QYV39" s="24"/>
      <c r="QYW39" s="24"/>
      <c r="QYX39" s="24"/>
      <c r="QYY39" s="24"/>
      <c r="QYZ39" s="24"/>
      <c r="QZA39" s="24"/>
      <c r="QZB39" s="24"/>
      <c r="QZC39" s="24"/>
      <c r="QZD39" s="24"/>
      <c r="QZE39" s="24"/>
      <c r="QZF39" s="24"/>
      <c r="QZG39" s="24"/>
      <c r="QZH39" s="24"/>
      <c r="QZI39" s="24"/>
      <c r="QZJ39" s="24"/>
      <c r="QZK39" s="24"/>
      <c r="QZL39" s="24"/>
      <c r="QZM39" s="24"/>
      <c r="QZN39" s="24"/>
      <c r="QZO39" s="24"/>
      <c r="QZP39" s="24"/>
      <c r="QZQ39" s="24"/>
      <c r="QZR39" s="24"/>
      <c r="QZS39" s="24"/>
      <c r="QZT39" s="24"/>
      <c r="QZU39" s="24"/>
      <c r="QZV39" s="24"/>
      <c r="QZW39" s="24"/>
      <c r="QZX39" s="24"/>
      <c r="QZY39" s="24"/>
      <c r="QZZ39" s="24"/>
      <c r="RAA39" s="24"/>
      <c r="RAB39" s="24"/>
      <c r="RAC39" s="24"/>
      <c r="RAD39" s="24"/>
      <c r="RAE39" s="24"/>
      <c r="RAF39" s="24"/>
      <c r="RAG39" s="24"/>
      <c r="RAH39" s="24"/>
      <c r="RAI39" s="24"/>
      <c r="RAJ39" s="24"/>
      <c r="RAK39" s="24"/>
      <c r="RAL39" s="24"/>
      <c r="RAM39" s="24"/>
      <c r="RAN39" s="24"/>
      <c r="RAO39" s="24"/>
      <c r="RAP39" s="24"/>
      <c r="RAQ39" s="24"/>
      <c r="RAR39" s="24"/>
      <c r="RAS39" s="24"/>
      <c r="RAT39" s="24"/>
      <c r="RAU39" s="24"/>
      <c r="RAV39" s="24"/>
      <c r="RAW39" s="24"/>
      <c r="RAX39" s="24"/>
      <c r="RAY39" s="24"/>
      <c r="RAZ39" s="24"/>
      <c r="RBA39" s="24"/>
      <c r="RBB39" s="24"/>
      <c r="RBC39" s="24"/>
      <c r="RBD39" s="24"/>
      <c r="RBE39" s="24"/>
      <c r="RBF39" s="24"/>
      <c r="RBG39" s="24"/>
      <c r="RBH39" s="24"/>
      <c r="RBI39" s="24"/>
      <c r="RBJ39" s="24"/>
      <c r="RBK39" s="24"/>
      <c r="RBL39" s="24"/>
      <c r="RBM39" s="24"/>
      <c r="RBN39" s="24"/>
      <c r="RBO39" s="24"/>
      <c r="RBP39" s="24"/>
      <c r="RBQ39" s="24"/>
      <c r="RBR39" s="24"/>
      <c r="RBS39" s="24"/>
      <c r="RBT39" s="24"/>
      <c r="RBU39" s="24"/>
      <c r="RBV39" s="24"/>
      <c r="RBW39" s="24"/>
      <c r="RBX39" s="24"/>
      <c r="RBY39" s="24"/>
      <c r="RBZ39" s="24"/>
      <c r="RCA39" s="24"/>
      <c r="RCB39" s="24"/>
      <c r="RCC39" s="24"/>
      <c r="RCD39" s="24"/>
      <c r="RCE39" s="24"/>
      <c r="RCF39" s="24"/>
      <c r="RCG39" s="24"/>
      <c r="RCH39" s="24"/>
      <c r="RCI39" s="24"/>
      <c r="RCJ39" s="24"/>
      <c r="RCK39" s="24"/>
      <c r="RCL39" s="24"/>
      <c r="RCM39" s="24"/>
      <c r="RCN39" s="24"/>
      <c r="RCO39" s="24"/>
      <c r="RCP39" s="24"/>
      <c r="RCQ39" s="24"/>
      <c r="RCR39" s="24"/>
      <c r="RCS39" s="24"/>
      <c r="RCT39" s="24"/>
      <c r="RCU39" s="24"/>
      <c r="RCV39" s="24"/>
      <c r="RCW39" s="24"/>
      <c r="RCX39" s="24"/>
      <c r="RCY39" s="24"/>
      <c r="RCZ39" s="24"/>
      <c r="RDA39" s="24"/>
      <c r="RDB39" s="24"/>
      <c r="RDC39" s="24"/>
      <c r="RDD39" s="24"/>
      <c r="RDE39" s="24"/>
      <c r="RDF39" s="24"/>
      <c r="RDG39" s="24"/>
      <c r="RDH39" s="24"/>
      <c r="RDI39" s="24"/>
      <c r="RDJ39" s="24"/>
      <c r="RDK39" s="24"/>
      <c r="RDL39" s="24"/>
      <c r="RDM39" s="24"/>
      <c r="RDN39" s="24"/>
      <c r="RDO39" s="24"/>
      <c r="RDP39" s="24"/>
      <c r="RDQ39" s="24"/>
      <c r="RDR39" s="24"/>
      <c r="RDS39" s="24"/>
      <c r="RDT39" s="24"/>
      <c r="RDU39" s="24"/>
      <c r="RDV39" s="24"/>
      <c r="RDW39" s="24"/>
      <c r="RDX39" s="24"/>
      <c r="RDY39" s="24"/>
      <c r="RDZ39" s="24"/>
      <c r="REA39" s="24"/>
      <c r="REB39" s="24"/>
      <c r="REC39" s="24"/>
      <c r="RED39" s="24"/>
      <c r="REE39" s="24"/>
      <c r="REF39" s="24"/>
      <c r="REG39" s="24"/>
      <c r="REH39" s="24"/>
      <c r="REI39" s="24"/>
      <c r="REJ39" s="24"/>
      <c r="REK39" s="24"/>
      <c r="REL39" s="24"/>
      <c r="REM39" s="24"/>
      <c r="REN39" s="24"/>
      <c r="REO39" s="24"/>
      <c r="REP39" s="24"/>
      <c r="REQ39" s="24"/>
      <c r="RER39" s="24"/>
      <c r="RES39" s="24"/>
      <c r="RET39" s="24"/>
      <c r="REU39" s="24"/>
      <c r="REV39" s="24"/>
      <c r="REW39" s="24"/>
      <c r="REX39" s="24"/>
      <c r="REY39" s="24"/>
      <c r="REZ39" s="24"/>
      <c r="RFA39" s="24"/>
      <c r="RFB39" s="24"/>
      <c r="RFC39" s="24"/>
      <c r="RFD39" s="24"/>
      <c r="RFE39" s="24"/>
      <c r="RFF39" s="24"/>
      <c r="RFG39" s="24"/>
      <c r="RFH39" s="24"/>
      <c r="RFI39" s="24"/>
      <c r="RFJ39" s="24"/>
      <c r="RFK39" s="24"/>
      <c r="RFL39" s="24"/>
      <c r="RFM39" s="24"/>
      <c r="RFN39" s="24"/>
      <c r="RFO39" s="24"/>
      <c r="RFP39" s="24"/>
      <c r="RFQ39" s="24"/>
      <c r="RFR39" s="24"/>
      <c r="RFS39" s="24"/>
      <c r="RFT39" s="24"/>
      <c r="RFU39" s="24"/>
      <c r="RFV39" s="24"/>
      <c r="RFW39" s="24"/>
      <c r="RFX39" s="24"/>
      <c r="RFY39" s="24"/>
      <c r="RFZ39" s="24"/>
      <c r="RGA39" s="24"/>
      <c r="RGB39" s="24"/>
      <c r="RGC39" s="24"/>
      <c r="RGD39" s="24"/>
      <c r="RGE39" s="24"/>
      <c r="RGF39" s="24"/>
      <c r="RGG39" s="24"/>
      <c r="RGH39" s="24"/>
      <c r="RGI39" s="24"/>
      <c r="RGJ39" s="24"/>
      <c r="RGK39" s="24"/>
      <c r="RGL39" s="24"/>
      <c r="RGM39" s="24"/>
      <c r="RGN39" s="24"/>
      <c r="RGO39" s="24"/>
      <c r="RGP39" s="24"/>
      <c r="RGQ39" s="24"/>
      <c r="RGR39" s="24"/>
      <c r="RGS39" s="24"/>
      <c r="RGT39" s="24"/>
      <c r="RGU39" s="24"/>
      <c r="RGV39" s="24"/>
      <c r="RGW39" s="24"/>
      <c r="RGX39" s="24"/>
      <c r="RGY39" s="24"/>
      <c r="RGZ39" s="24"/>
      <c r="RHA39" s="24"/>
      <c r="RHB39" s="24"/>
      <c r="RHC39" s="24"/>
      <c r="RHD39" s="24"/>
      <c r="RHE39" s="24"/>
      <c r="RHF39" s="24"/>
      <c r="RHG39" s="24"/>
      <c r="RHH39" s="24"/>
      <c r="RHI39" s="24"/>
      <c r="RHJ39" s="24"/>
      <c r="RHK39" s="24"/>
      <c r="RHL39" s="24"/>
      <c r="RHM39" s="24"/>
      <c r="RHN39" s="24"/>
      <c r="RHO39" s="24"/>
      <c r="RHP39" s="24"/>
      <c r="RHQ39" s="24"/>
      <c r="RHR39" s="24"/>
      <c r="RHS39" s="24"/>
      <c r="RHT39" s="24"/>
      <c r="RHU39" s="24"/>
      <c r="RHV39" s="24"/>
      <c r="RHW39" s="24"/>
      <c r="RHX39" s="24"/>
      <c r="RHY39" s="24"/>
      <c r="RHZ39" s="24"/>
      <c r="RIA39" s="24"/>
      <c r="RIB39" s="24"/>
      <c r="RIC39" s="24"/>
      <c r="RID39" s="24"/>
      <c r="RIE39" s="24"/>
      <c r="RIF39" s="24"/>
      <c r="RIG39" s="24"/>
      <c r="RIH39" s="24"/>
      <c r="RII39" s="24"/>
      <c r="RIJ39" s="24"/>
      <c r="RIK39" s="24"/>
      <c r="RIL39" s="24"/>
      <c r="RIM39" s="24"/>
      <c r="RIN39" s="24"/>
      <c r="RIO39" s="24"/>
      <c r="RIP39" s="24"/>
      <c r="RIQ39" s="24"/>
      <c r="RIR39" s="24"/>
      <c r="RIS39" s="24"/>
      <c r="RIT39" s="24"/>
      <c r="RIU39" s="24"/>
      <c r="RIV39" s="24"/>
      <c r="RIW39" s="24"/>
      <c r="RIX39" s="24"/>
      <c r="RIY39" s="24"/>
      <c r="RIZ39" s="24"/>
      <c r="RJA39" s="24"/>
      <c r="RJB39" s="24"/>
      <c r="RJC39" s="24"/>
      <c r="RJD39" s="24"/>
      <c r="RJE39" s="24"/>
      <c r="RJF39" s="24"/>
      <c r="RJG39" s="24"/>
      <c r="RJH39" s="24"/>
      <c r="RJI39" s="24"/>
      <c r="RJJ39" s="24"/>
      <c r="RJK39" s="24"/>
      <c r="RJL39" s="24"/>
      <c r="RJM39" s="24"/>
      <c r="RJN39" s="24"/>
      <c r="RJO39" s="24"/>
      <c r="RJP39" s="24"/>
      <c r="RJQ39" s="24"/>
      <c r="RJR39" s="24"/>
      <c r="RJS39" s="24"/>
      <c r="RJT39" s="24"/>
      <c r="RJU39" s="24"/>
      <c r="RJV39" s="24"/>
      <c r="RJW39" s="24"/>
      <c r="RJX39" s="24"/>
      <c r="RJY39" s="24"/>
      <c r="RJZ39" s="24"/>
      <c r="RKA39" s="24"/>
      <c r="RKB39" s="24"/>
      <c r="RKC39" s="24"/>
      <c r="RKD39" s="24"/>
      <c r="RKE39" s="24"/>
      <c r="RKF39" s="24"/>
      <c r="RKG39" s="24"/>
      <c r="RKH39" s="24"/>
      <c r="RKI39" s="24"/>
      <c r="RKJ39" s="24"/>
      <c r="RKK39" s="24"/>
      <c r="RKL39" s="24"/>
      <c r="RKM39" s="24"/>
      <c r="RKN39" s="24"/>
      <c r="RKO39" s="24"/>
      <c r="RKP39" s="24"/>
      <c r="RKQ39" s="24"/>
      <c r="RKR39" s="24"/>
      <c r="RKS39" s="24"/>
      <c r="RKT39" s="24"/>
      <c r="RKU39" s="24"/>
      <c r="RKV39" s="24"/>
      <c r="RKW39" s="24"/>
      <c r="RKX39" s="24"/>
      <c r="RKY39" s="24"/>
      <c r="RKZ39" s="24"/>
      <c r="RLA39" s="24"/>
      <c r="RLB39" s="24"/>
      <c r="RLC39" s="24"/>
      <c r="RLD39" s="24"/>
      <c r="RLE39" s="24"/>
      <c r="RLF39" s="24"/>
      <c r="RLG39" s="24"/>
      <c r="RLH39" s="24"/>
      <c r="RLI39" s="24"/>
      <c r="RLJ39" s="24"/>
      <c r="RLK39" s="24"/>
      <c r="RLL39" s="24"/>
      <c r="RLM39" s="24"/>
      <c r="RLN39" s="24"/>
      <c r="RLO39" s="24"/>
      <c r="RLP39" s="24"/>
      <c r="RLQ39" s="24"/>
      <c r="RLR39" s="24"/>
      <c r="RLS39" s="24"/>
      <c r="RLT39" s="24"/>
      <c r="RLU39" s="24"/>
      <c r="RLV39" s="24"/>
      <c r="RLW39" s="24"/>
      <c r="RLX39" s="24"/>
      <c r="RLY39" s="24"/>
      <c r="RLZ39" s="24"/>
      <c r="RMA39" s="24"/>
      <c r="RMB39" s="24"/>
      <c r="RMC39" s="24"/>
      <c r="RMD39" s="24"/>
      <c r="RME39" s="24"/>
      <c r="RMF39" s="24"/>
      <c r="RMG39" s="24"/>
      <c r="RMH39" s="24"/>
      <c r="RMI39" s="24"/>
      <c r="RMJ39" s="24"/>
      <c r="RMK39" s="24"/>
      <c r="RML39" s="24"/>
      <c r="RMM39" s="24"/>
      <c r="RMN39" s="24"/>
      <c r="RMO39" s="24"/>
      <c r="RMP39" s="24"/>
      <c r="RMQ39" s="24"/>
      <c r="RMR39" s="24"/>
      <c r="RMS39" s="24"/>
      <c r="RMT39" s="24"/>
      <c r="RMU39" s="24"/>
      <c r="RMV39" s="24"/>
      <c r="RMW39" s="24"/>
      <c r="RMX39" s="24"/>
      <c r="RMY39" s="24"/>
      <c r="RMZ39" s="24"/>
      <c r="RNA39" s="24"/>
      <c r="RNB39" s="24"/>
      <c r="RNC39" s="24"/>
      <c r="RND39" s="24"/>
      <c r="RNE39" s="24"/>
      <c r="RNF39" s="24"/>
      <c r="RNG39" s="24"/>
      <c r="RNH39" s="24"/>
      <c r="RNI39" s="24"/>
      <c r="RNJ39" s="24"/>
      <c r="RNK39" s="24"/>
      <c r="RNL39" s="24"/>
      <c r="RNM39" s="24"/>
      <c r="RNN39" s="24"/>
      <c r="RNO39" s="24"/>
      <c r="RNP39" s="24"/>
      <c r="RNQ39" s="24"/>
      <c r="RNR39" s="24"/>
      <c r="RNS39" s="24"/>
      <c r="RNT39" s="24"/>
      <c r="RNU39" s="24"/>
      <c r="RNV39" s="24"/>
      <c r="RNW39" s="24"/>
      <c r="RNX39" s="24"/>
      <c r="RNY39" s="24"/>
      <c r="RNZ39" s="24"/>
      <c r="ROA39" s="24"/>
      <c r="ROB39" s="24"/>
      <c r="ROC39" s="24"/>
      <c r="ROD39" s="24"/>
      <c r="ROE39" s="24"/>
      <c r="ROF39" s="24"/>
      <c r="ROG39" s="24"/>
      <c r="ROH39" s="24"/>
      <c r="ROI39" s="24"/>
      <c r="ROJ39" s="24"/>
      <c r="ROK39" s="24"/>
      <c r="ROL39" s="24"/>
      <c r="ROM39" s="24"/>
      <c r="RON39" s="24"/>
      <c r="ROO39" s="24"/>
      <c r="ROP39" s="24"/>
      <c r="ROQ39" s="24"/>
      <c r="ROR39" s="24"/>
      <c r="ROS39" s="24"/>
      <c r="ROT39" s="24"/>
      <c r="ROU39" s="24"/>
      <c r="ROV39" s="24"/>
      <c r="ROW39" s="24"/>
      <c r="ROX39" s="24"/>
      <c r="ROY39" s="24"/>
      <c r="ROZ39" s="24"/>
      <c r="RPA39" s="24"/>
      <c r="RPB39" s="24"/>
      <c r="RPC39" s="24"/>
      <c r="RPD39" s="24"/>
      <c r="RPE39" s="24"/>
      <c r="RPF39" s="24"/>
      <c r="RPG39" s="24"/>
      <c r="RPH39" s="24"/>
      <c r="RPI39" s="24"/>
      <c r="RPJ39" s="24"/>
      <c r="RPK39" s="24"/>
      <c r="RPL39" s="24"/>
      <c r="RPM39" s="24"/>
      <c r="RPN39" s="24"/>
      <c r="RPO39" s="24"/>
      <c r="RPP39" s="24"/>
      <c r="RPQ39" s="24"/>
      <c r="RPR39" s="24"/>
      <c r="RPS39" s="24"/>
      <c r="RPT39" s="24"/>
      <c r="RPU39" s="24"/>
      <c r="RPV39" s="24"/>
      <c r="RPW39" s="24"/>
      <c r="RPX39" s="24"/>
      <c r="RPY39" s="24"/>
      <c r="RPZ39" s="24"/>
      <c r="RQA39" s="24"/>
      <c r="RQB39" s="24"/>
      <c r="RQC39" s="24"/>
      <c r="RQD39" s="24"/>
      <c r="RQE39" s="24"/>
      <c r="RQF39" s="24"/>
      <c r="RQG39" s="24"/>
      <c r="RQH39" s="24"/>
      <c r="RQI39" s="24"/>
      <c r="RQJ39" s="24"/>
      <c r="RQK39" s="24"/>
      <c r="RQL39" s="24"/>
      <c r="RQM39" s="24"/>
      <c r="RQN39" s="24"/>
      <c r="RQO39" s="24"/>
      <c r="RQP39" s="24"/>
      <c r="RQQ39" s="24"/>
      <c r="RQR39" s="24"/>
      <c r="RQS39" s="24"/>
      <c r="RQT39" s="24"/>
      <c r="RQU39" s="24"/>
      <c r="RQV39" s="24"/>
      <c r="RQW39" s="24"/>
      <c r="RQX39" s="24"/>
      <c r="RQY39" s="24"/>
      <c r="RQZ39" s="24"/>
      <c r="RRA39" s="24"/>
      <c r="RRB39" s="24"/>
      <c r="RRC39" s="24"/>
      <c r="RRD39" s="24"/>
      <c r="RRE39" s="24"/>
      <c r="RRF39" s="24"/>
      <c r="RRG39" s="24"/>
      <c r="RRH39" s="24"/>
      <c r="RRI39" s="24"/>
      <c r="RRJ39" s="24"/>
      <c r="RRK39" s="24"/>
      <c r="RRL39" s="24"/>
      <c r="RRM39" s="24"/>
      <c r="RRN39" s="24"/>
      <c r="RRO39" s="24"/>
      <c r="RRP39" s="24"/>
      <c r="RRQ39" s="24"/>
      <c r="RRR39" s="24"/>
      <c r="RRS39" s="24"/>
      <c r="RRT39" s="24"/>
      <c r="RRU39" s="24"/>
      <c r="RRV39" s="24"/>
      <c r="RRW39" s="24"/>
      <c r="RRX39" s="24"/>
      <c r="RRY39" s="24"/>
      <c r="RRZ39" s="24"/>
      <c r="RSA39" s="24"/>
      <c r="RSB39" s="24"/>
      <c r="RSC39" s="24"/>
      <c r="RSD39" s="24"/>
      <c r="RSE39" s="24"/>
      <c r="RSF39" s="24"/>
      <c r="RSG39" s="24"/>
      <c r="RSH39" s="24"/>
      <c r="RSI39" s="24"/>
      <c r="RSJ39" s="24"/>
      <c r="RSK39" s="24"/>
      <c r="RSL39" s="24"/>
      <c r="RSM39" s="24"/>
      <c r="RSN39" s="24"/>
      <c r="RSO39" s="24"/>
      <c r="RSP39" s="24"/>
      <c r="RSQ39" s="24"/>
      <c r="RSR39" s="24"/>
      <c r="RSS39" s="24"/>
      <c r="RST39" s="24"/>
      <c r="RSU39" s="24"/>
      <c r="RSV39" s="24"/>
      <c r="RSW39" s="24"/>
      <c r="RSX39" s="24"/>
      <c r="RSY39" s="24"/>
      <c r="RSZ39" s="24"/>
      <c r="RTA39" s="24"/>
      <c r="RTB39" s="24"/>
      <c r="RTC39" s="24"/>
      <c r="RTD39" s="24"/>
      <c r="RTE39" s="24"/>
      <c r="RTF39" s="24"/>
      <c r="RTG39" s="24"/>
      <c r="RTH39" s="24"/>
      <c r="RTI39" s="24"/>
      <c r="RTJ39" s="24"/>
      <c r="RTK39" s="24"/>
      <c r="RTL39" s="24"/>
      <c r="RTM39" s="24"/>
      <c r="RTN39" s="24"/>
      <c r="RTO39" s="24"/>
      <c r="RTP39" s="24"/>
      <c r="RTQ39" s="24"/>
      <c r="RTR39" s="24"/>
      <c r="RTS39" s="24"/>
      <c r="RTT39" s="24"/>
      <c r="RTU39" s="24"/>
      <c r="RTV39" s="24"/>
      <c r="RTW39" s="24"/>
      <c r="RTX39" s="24"/>
      <c r="RTY39" s="24"/>
      <c r="RTZ39" s="24"/>
      <c r="RUA39" s="24"/>
      <c r="RUB39" s="24"/>
      <c r="RUC39" s="24"/>
      <c r="RUD39" s="24"/>
      <c r="RUE39" s="24"/>
      <c r="RUF39" s="24"/>
      <c r="RUG39" s="24"/>
      <c r="RUH39" s="24"/>
      <c r="RUI39" s="24"/>
      <c r="RUJ39" s="24"/>
      <c r="RUK39" s="24"/>
      <c r="RUL39" s="24"/>
      <c r="RUM39" s="24"/>
      <c r="RUN39" s="24"/>
      <c r="RUO39" s="24"/>
      <c r="RUP39" s="24"/>
      <c r="RUQ39" s="24"/>
      <c r="RUR39" s="24"/>
      <c r="RUS39" s="24"/>
      <c r="RUT39" s="24"/>
      <c r="RUU39" s="24"/>
      <c r="RUV39" s="24"/>
      <c r="RUW39" s="24"/>
      <c r="RUX39" s="24"/>
      <c r="RUY39" s="24"/>
      <c r="RUZ39" s="24"/>
      <c r="RVA39" s="24"/>
      <c r="RVB39" s="24"/>
      <c r="RVC39" s="24"/>
      <c r="RVD39" s="24"/>
      <c r="RVE39" s="24"/>
      <c r="RVF39" s="24"/>
      <c r="RVG39" s="24"/>
      <c r="RVH39" s="24"/>
      <c r="RVI39" s="24"/>
      <c r="RVJ39" s="24"/>
      <c r="RVK39" s="24"/>
      <c r="RVL39" s="24"/>
      <c r="RVM39" s="24"/>
      <c r="RVN39" s="24"/>
      <c r="RVO39" s="24"/>
      <c r="RVP39" s="24"/>
      <c r="RVQ39" s="24"/>
      <c r="RVR39" s="24"/>
      <c r="RVS39" s="24"/>
      <c r="RVT39" s="24"/>
      <c r="RVU39" s="24"/>
      <c r="RVV39" s="24"/>
      <c r="RVW39" s="24"/>
      <c r="RVX39" s="24"/>
      <c r="RVY39" s="24"/>
      <c r="RVZ39" s="24"/>
      <c r="RWA39" s="24"/>
      <c r="RWB39" s="24"/>
      <c r="RWC39" s="24"/>
      <c r="RWD39" s="24"/>
      <c r="RWE39" s="24"/>
      <c r="RWF39" s="24"/>
      <c r="RWG39" s="24"/>
      <c r="RWH39" s="24"/>
      <c r="RWI39" s="24"/>
      <c r="RWJ39" s="24"/>
      <c r="RWK39" s="24"/>
      <c r="RWL39" s="24"/>
      <c r="RWM39" s="24"/>
      <c r="RWN39" s="24"/>
      <c r="RWO39" s="24"/>
      <c r="RWP39" s="24"/>
      <c r="RWQ39" s="24"/>
      <c r="RWR39" s="24"/>
      <c r="RWS39" s="24"/>
      <c r="RWT39" s="24"/>
      <c r="RWU39" s="24"/>
      <c r="RWV39" s="24"/>
      <c r="RWW39" s="24"/>
      <c r="RWX39" s="24"/>
      <c r="RWY39" s="24"/>
      <c r="RWZ39" s="24"/>
      <c r="RXA39" s="24"/>
      <c r="RXB39" s="24"/>
      <c r="RXC39" s="24"/>
      <c r="RXD39" s="24"/>
      <c r="RXE39" s="24"/>
      <c r="RXF39" s="24"/>
      <c r="RXG39" s="24"/>
      <c r="RXH39" s="24"/>
      <c r="RXI39" s="24"/>
      <c r="RXJ39" s="24"/>
      <c r="RXK39" s="24"/>
      <c r="RXL39" s="24"/>
      <c r="RXM39" s="24"/>
      <c r="RXN39" s="24"/>
      <c r="RXO39" s="24"/>
      <c r="RXP39" s="24"/>
      <c r="RXQ39" s="24"/>
      <c r="RXR39" s="24"/>
      <c r="RXS39" s="24"/>
      <c r="RXT39" s="24"/>
      <c r="RXU39" s="24"/>
      <c r="RXV39" s="24"/>
      <c r="RXW39" s="24"/>
      <c r="RXX39" s="24"/>
      <c r="RXY39" s="24"/>
      <c r="RXZ39" s="24"/>
      <c r="RYA39" s="24"/>
      <c r="RYB39" s="24"/>
      <c r="RYC39" s="24"/>
      <c r="RYD39" s="24"/>
      <c r="RYE39" s="24"/>
      <c r="RYF39" s="24"/>
      <c r="RYG39" s="24"/>
      <c r="RYH39" s="24"/>
      <c r="RYI39" s="24"/>
      <c r="RYJ39" s="24"/>
      <c r="RYK39" s="24"/>
      <c r="RYL39" s="24"/>
      <c r="RYM39" s="24"/>
      <c r="RYN39" s="24"/>
      <c r="RYO39" s="24"/>
      <c r="RYP39" s="24"/>
      <c r="RYQ39" s="24"/>
      <c r="RYR39" s="24"/>
      <c r="RYS39" s="24"/>
      <c r="RYT39" s="24"/>
      <c r="RYU39" s="24"/>
      <c r="RYV39" s="24"/>
      <c r="RYW39" s="24"/>
      <c r="RYX39" s="24"/>
      <c r="RYY39" s="24"/>
      <c r="RYZ39" s="24"/>
      <c r="RZA39" s="24"/>
      <c r="RZB39" s="24"/>
      <c r="RZC39" s="24"/>
      <c r="RZD39" s="24"/>
      <c r="RZE39" s="24"/>
      <c r="RZF39" s="24"/>
      <c r="RZG39" s="24"/>
      <c r="RZH39" s="24"/>
      <c r="RZI39" s="24"/>
      <c r="RZJ39" s="24"/>
      <c r="RZK39" s="24"/>
      <c r="RZL39" s="24"/>
      <c r="RZM39" s="24"/>
      <c r="RZN39" s="24"/>
      <c r="RZO39" s="24"/>
      <c r="RZP39" s="24"/>
      <c r="RZQ39" s="24"/>
      <c r="RZR39" s="24"/>
      <c r="RZS39" s="24"/>
      <c r="RZT39" s="24"/>
      <c r="RZU39" s="24"/>
      <c r="RZV39" s="24"/>
      <c r="RZW39" s="24"/>
      <c r="RZX39" s="24"/>
      <c r="RZY39" s="24"/>
      <c r="RZZ39" s="24"/>
      <c r="SAA39" s="24"/>
      <c r="SAB39" s="24"/>
      <c r="SAC39" s="24"/>
      <c r="SAD39" s="24"/>
      <c r="SAE39" s="24"/>
      <c r="SAF39" s="24"/>
      <c r="SAG39" s="24"/>
      <c r="SAH39" s="24"/>
      <c r="SAI39" s="24"/>
      <c r="SAJ39" s="24"/>
      <c r="SAK39" s="24"/>
      <c r="SAL39" s="24"/>
      <c r="SAM39" s="24"/>
      <c r="SAN39" s="24"/>
      <c r="SAO39" s="24"/>
      <c r="SAP39" s="24"/>
      <c r="SAQ39" s="24"/>
      <c r="SAR39" s="24"/>
      <c r="SAS39" s="24"/>
      <c r="SAT39" s="24"/>
      <c r="SAU39" s="24"/>
      <c r="SAV39" s="24"/>
      <c r="SAW39" s="24"/>
      <c r="SAX39" s="24"/>
      <c r="SAY39" s="24"/>
      <c r="SAZ39" s="24"/>
      <c r="SBA39" s="24"/>
      <c r="SBB39" s="24"/>
      <c r="SBC39" s="24"/>
      <c r="SBD39" s="24"/>
      <c r="SBE39" s="24"/>
      <c r="SBF39" s="24"/>
      <c r="SBG39" s="24"/>
      <c r="SBH39" s="24"/>
      <c r="SBI39" s="24"/>
      <c r="SBJ39" s="24"/>
      <c r="SBK39" s="24"/>
      <c r="SBL39" s="24"/>
      <c r="SBM39" s="24"/>
      <c r="SBN39" s="24"/>
      <c r="SBO39" s="24"/>
      <c r="SBP39" s="24"/>
      <c r="SBQ39" s="24"/>
      <c r="SBR39" s="24"/>
      <c r="SBS39" s="24"/>
      <c r="SBT39" s="24"/>
      <c r="SBU39" s="24"/>
      <c r="SBV39" s="24"/>
      <c r="SBW39" s="24"/>
      <c r="SBX39" s="24"/>
      <c r="SBY39" s="24"/>
      <c r="SBZ39" s="24"/>
      <c r="SCA39" s="24"/>
      <c r="SCB39" s="24"/>
      <c r="SCC39" s="24"/>
      <c r="SCD39" s="24"/>
      <c r="SCE39" s="24"/>
      <c r="SCF39" s="24"/>
      <c r="SCG39" s="24"/>
      <c r="SCH39" s="24"/>
      <c r="SCI39" s="24"/>
      <c r="SCJ39" s="24"/>
      <c r="SCK39" s="24"/>
      <c r="SCL39" s="24"/>
      <c r="SCM39" s="24"/>
      <c r="SCN39" s="24"/>
      <c r="SCO39" s="24"/>
      <c r="SCP39" s="24"/>
      <c r="SCQ39" s="24"/>
      <c r="SCR39" s="24"/>
      <c r="SCS39" s="24"/>
      <c r="SCT39" s="24"/>
      <c r="SCU39" s="24"/>
      <c r="SCV39" s="24"/>
      <c r="SCW39" s="24"/>
      <c r="SCX39" s="24"/>
      <c r="SCY39" s="24"/>
      <c r="SCZ39" s="24"/>
      <c r="SDA39" s="24"/>
      <c r="SDB39" s="24"/>
      <c r="SDC39" s="24"/>
      <c r="SDD39" s="24"/>
      <c r="SDE39" s="24"/>
      <c r="SDF39" s="24"/>
      <c r="SDG39" s="24"/>
      <c r="SDH39" s="24"/>
      <c r="SDI39" s="24"/>
      <c r="SDJ39" s="24"/>
      <c r="SDK39" s="24"/>
      <c r="SDL39" s="24"/>
      <c r="SDM39" s="24"/>
      <c r="SDN39" s="24"/>
      <c r="SDO39" s="24"/>
      <c r="SDP39" s="24"/>
      <c r="SDQ39" s="24"/>
      <c r="SDR39" s="24"/>
      <c r="SDS39" s="24"/>
      <c r="SDT39" s="24"/>
      <c r="SDU39" s="24"/>
      <c r="SDV39" s="24"/>
      <c r="SDW39" s="24"/>
      <c r="SDX39" s="24"/>
      <c r="SDY39" s="24"/>
      <c r="SDZ39" s="24"/>
      <c r="SEA39" s="24"/>
      <c r="SEB39" s="24"/>
      <c r="SEC39" s="24"/>
      <c r="SED39" s="24"/>
      <c r="SEE39" s="24"/>
      <c r="SEF39" s="24"/>
      <c r="SEG39" s="24"/>
      <c r="SEH39" s="24"/>
      <c r="SEI39" s="24"/>
      <c r="SEJ39" s="24"/>
      <c r="SEK39" s="24"/>
      <c r="SEL39" s="24"/>
      <c r="SEM39" s="24"/>
      <c r="SEN39" s="24"/>
      <c r="SEO39" s="24"/>
      <c r="SEP39" s="24"/>
      <c r="SEQ39" s="24"/>
      <c r="SER39" s="24"/>
      <c r="SES39" s="24"/>
      <c r="SET39" s="24"/>
      <c r="SEU39" s="24"/>
      <c r="SEV39" s="24"/>
      <c r="SEW39" s="24"/>
      <c r="SEX39" s="24"/>
      <c r="SEY39" s="24"/>
      <c r="SEZ39" s="24"/>
      <c r="SFA39" s="24"/>
      <c r="SFB39" s="24"/>
      <c r="SFC39" s="24"/>
      <c r="SFD39" s="24"/>
      <c r="SFE39" s="24"/>
      <c r="SFF39" s="24"/>
      <c r="SFG39" s="24"/>
      <c r="SFH39" s="24"/>
      <c r="SFI39" s="24"/>
      <c r="SFJ39" s="24"/>
      <c r="SFK39" s="24"/>
      <c r="SFL39" s="24"/>
      <c r="SFM39" s="24"/>
      <c r="SFN39" s="24"/>
      <c r="SFO39" s="24"/>
      <c r="SFP39" s="24"/>
      <c r="SFQ39" s="24"/>
      <c r="SFR39" s="24"/>
      <c r="SFS39" s="24"/>
      <c r="SFT39" s="24"/>
      <c r="SFU39" s="24"/>
      <c r="SFV39" s="24"/>
      <c r="SFW39" s="24"/>
      <c r="SFX39" s="24"/>
      <c r="SFY39" s="24"/>
      <c r="SFZ39" s="24"/>
      <c r="SGA39" s="24"/>
      <c r="SGB39" s="24"/>
      <c r="SGC39" s="24"/>
      <c r="SGD39" s="24"/>
      <c r="SGE39" s="24"/>
      <c r="SGF39" s="24"/>
      <c r="SGG39" s="24"/>
      <c r="SGH39" s="24"/>
      <c r="SGI39" s="24"/>
      <c r="SGJ39" s="24"/>
      <c r="SGK39" s="24"/>
      <c r="SGL39" s="24"/>
      <c r="SGM39" s="24"/>
      <c r="SGN39" s="24"/>
      <c r="SGO39" s="24"/>
      <c r="SGP39" s="24"/>
      <c r="SGQ39" s="24"/>
      <c r="SGR39" s="24"/>
      <c r="SGS39" s="24"/>
      <c r="SGT39" s="24"/>
      <c r="SGU39" s="24"/>
      <c r="SGV39" s="24"/>
      <c r="SGW39" s="24"/>
      <c r="SGX39" s="24"/>
      <c r="SGY39" s="24"/>
      <c r="SGZ39" s="24"/>
      <c r="SHA39" s="24"/>
      <c r="SHB39" s="24"/>
      <c r="SHC39" s="24"/>
      <c r="SHD39" s="24"/>
      <c r="SHE39" s="24"/>
      <c r="SHF39" s="24"/>
      <c r="SHG39" s="24"/>
      <c r="SHH39" s="24"/>
      <c r="SHI39" s="24"/>
      <c r="SHJ39" s="24"/>
      <c r="SHK39" s="24"/>
      <c r="SHL39" s="24"/>
      <c r="SHM39" s="24"/>
      <c r="SHN39" s="24"/>
      <c r="SHO39" s="24"/>
      <c r="SHP39" s="24"/>
      <c r="SHQ39" s="24"/>
      <c r="SHR39" s="24"/>
      <c r="SHS39" s="24"/>
      <c r="SHT39" s="24"/>
      <c r="SHU39" s="24"/>
      <c r="SHV39" s="24"/>
      <c r="SHW39" s="24"/>
      <c r="SHX39" s="24"/>
      <c r="SHY39" s="24"/>
      <c r="SHZ39" s="24"/>
      <c r="SIA39" s="24"/>
      <c r="SIB39" s="24"/>
      <c r="SIC39" s="24"/>
      <c r="SID39" s="24"/>
      <c r="SIE39" s="24"/>
      <c r="SIF39" s="24"/>
      <c r="SIG39" s="24"/>
      <c r="SIH39" s="24"/>
      <c r="SII39" s="24"/>
      <c r="SIJ39" s="24"/>
      <c r="SIK39" s="24"/>
      <c r="SIL39" s="24"/>
      <c r="SIM39" s="24"/>
      <c r="SIN39" s="24"/>
      <c r="SIO39" s="24"/>
      <c r="SIP39" s="24"/>
      <c r="SIQ39" s="24"/>
      <c r="SIR39" s="24"/>
      <c r="SIS39" s="24"/>
      <c r="SIT39" s="24"/>
      <c r="SIU39" s="24"/>
      <c r="SIV39" s="24"/>
      <c r="SIW39" s="24"/>
      <c r="SIX39" s="24"/>
      <c r="SIY39" s="24"/>
      <c r="SIZ39" s="24"/>
      <c r="SJA39" s="24"/>
      <c r="SJB39" s="24"/>
      <c r="SJC39" s="24"/>
      <c r="SJD39" s="24"/>
      <c r="SJE39" s="24"/>
      <c r="SJF39" s="24"/>
      <c r="SJG39" s="24"/>
      <c r="SJH39" s="24"/>
      <c r="SJI39" s="24"/>
      <c r="SJJ39" s="24"/>
      <c r="SJK39" s="24"/>
      <c r="SJL39" s="24"/>
      <c r="SJM39" s="24"/>
      <c r="SJN39" s="24"/>
      <c r="SJO39" s="24"/>
      <c r="SJP39" s="24"/>
      <c r="SJQ39" s="24"/>
      <c r="SJR39" s="24"/>
      <c r="SJS39" s="24"/>
      <c r="SJT39" s="24"/>
      <c r="SJU39" s="24"/>
      <c r="SJV39" s="24"/>
      <c r="SJW39" s="24"/>
      <c r="SJX39" s="24"/>
      <c r="SJY39" s="24"/>
      <c r="SJZ39" s="24"/>
      <c r="SKA39" s="24"/>
      <c r="SKB39" s="24"/>
      <c r="SKC39" s="24"/>
      <c r="SKD39" s="24"/>
      <c r="SKE39" s="24"/>
      <c r="SKF39" s="24"/>
      <c r="SKG39" s="24"/>
      <c r="SKH39" s="24"/>
      <c r="SKI39" s="24"/>
      <c r="SKJ39" s="24"/>
      <c r="SKK39" s="24"/>
      <c r="SKL39" s="24"/>
      <c r="SKM39" s="24"/>
      <c r="SKN39" s="24"/>
      <c r="SKO39" s="24"/>
      <c r="SKP39" s="24"/>
      <c r="SKQ39" s="24"/>
      <c r="SKR39" s="24"/>
      <c r="SKS39" s="24"/>
      <c r="SKT39" s="24"/>
      <c r="SKU39" s="24"/>
      <c r="SKV39" s="24"/>
      <c r="SKW39" s="24"/>
      <c r="SKX39" s="24"/>
      <c r="SKY39" s="24"/>
      <c r="SKZ39" s="24"/>
      <c r="SLA39" s="24"/>
      <c r="SLB39" s="24"/>
      <c r="SLC39" s="24"/>
      <c r="SLD39" s="24"/>
      <c r="SLE39" s="24"/>
      <c r="SLF39" s="24"/>
      <c r="SLG39" s="24"/>
      <c r="SLH39" s="24"/>
      <c r="SLI39" s="24"/>
      <c r="SLJ39" s="24"/>
      <c r="SLK39" s="24"/>
      <c r="SLL39" s="24"/>
      <c r="SLM39" s="24"/>
      <c r="SLN39" s="24"/>
      <c r="SLO39" s="24"/>
      <c r="SLP39" s="24"/>
      <c r="SLQ39" s="24"/>
      <c r="SLR39" s="24"/>
      <c r="SLS39" s="24"/>
      <c r="SLT39" s="24"/>
      <c r="SLU39" s="24"/>
      <c r="SLV39" s="24"/>
      <c r="SLW39" s="24"/>
      <c r="SLX39" s="24"/>
      <c r="SLY39" s="24"/>
      <c r="SLZ39" s="24"/>
      <c r="SMA39" s="24"/>
      <c r="SMB39" s="24"/>
      <c r="SMC39" s="24"/>
      <c r="SMD39" s="24"/>
      <c r="SME39" s="24"/>
      <c r="SMF39" s="24"/>
      <c r="SMG39" s="24"/>
      <c r="SMH39" s="24"/>
      <c r="SMI39" s="24"/>
      <c r="SMJ39" s="24"/>
      <c r="SMK39" s="24"/>
      <c r="SML39" s="24"/>
      <c r="SMM39" s="24"/>
      <c r="SMN39" s="24"/>
      <c r="SMO39" s="24"/>
      <c r="SMP39" s="24"/>
      <c r="SMQ39" s="24"/>
      <c r="SMR39" s="24"/>
      <c r="SMS39" s="24"/>
      <c r="SMT39" s="24"/>
      <c r="SMU39" s="24"/>
      <c r="SMV39" s="24"/>
      <c r="SMW39" s="24"/>
      <c r="SMX39" s="24"/>
      <c r="SMY39" s="24"/>
      <c r="SMZ39" s="24"/>
      <c r="SNA39" s="24"/>
      <c r="SNB39" s="24"/>
      <c r="SNC39" s="24"/>
      <c r="SND39" s="24"/>
      <c r="SNE39" s="24"/>
      <c r="SNF39" s="24"/>
      <c r="SNG39" s="24"/>
      <c r="SNH39" s="24"/>
      <c r="SNI39" s="24"/>
      <c r="SNJ39" s="24"/>
      <c r="SNK39" s="24"/>
      <c r="SNL39" s="24"/>
      <c r="SNM39" s="24"/>
      <c r="SNN39" s="24"/>
      <c r="SNO39" s="24"/>
      <c r="SNP39" s="24"/>
      <c r="SNQ39" s="24"/>
      <c r="SNR39" s="24"/>
      <c r="SNS39" s="24"/>
      <c r="SNT39" s="24"/>
      <c r="SNU39" s="24"/>
      <c r="SNV39" s="24"/>
      <c r="SNW39" s="24"/>
      <c r="SNX39" s="24"/>
      <c r="SNY39" s="24"/>
      <c r="SNZ39" s="24"/>
      <c r="SOA39" s="24"/>
      <c r="SOB39" s="24"/>
      <c r="SOC39" s="24"/>
      <c r="SOD39" s="24"/>
      <c r="SOE39" s="24"/>
      <c r="SOF39" s="24"/>
      <c r="SOG39" s="24"/>
      <c r="SOH39" s="24"/>
      <c r="SOI39" s="24"/>
      <c r="SOJ39" s="24"/>
      <c r="SOK39" s="24"/>
      <c r="SOL39" s="24"/>
      <c r="SOM39" s="24"/>
      <c r="SON39" s="24"/>
      <c r="SOO39" s="24"/>
      <c r="SOP39" s="24"/>
      <c r="SOQ39" s="24"/>
      <c r="SOR39" s="24"/>
      <c r="SOS39" s="24"/>
      <c r="SOT39" s="24"/>
      <c r="SOU39" s="24"/>
      <c r="SOV39" s="24"/>
      <c r="SOW39" s="24"/>
      <c r="SOX39" s="24"/>
      <c r="SOY39" s="24"/>
      <c r="SOZ39" s="24"/>
      <c r="SPA39" s="24"/>
      <c r="SPB39" s="24"/>
      <c r="SPC39" s="24"/>
      <c r="SPD39" s="24"/>
      <c r="SPE39" s="24"/>
      <c r="SPF39" s="24"/>
      <c r="SPG39" s="24"/>
      <c r="SPH39" s="24"/>
      <c r="SPI39" s="24"/>
      <c r="SPJ39" s="24"/>
      <c r="SPK39" s="24"/>
      <c r="SPL39" s="24"/>
      <c r="SPM39" s="24"/>
      <c r="SPN39" s="24"/>
      <c r="SPO39" s="24"/>
      <c r="SPP39" s="24"/>
      <c r="SPQ39" s="24"/>
      <c r="SPR39" s="24"/>
      <c r="SPS39" s="24"/>
      <c r="SPT39" s="24"/>
      <c r="SPU39" s="24"/>
      <c r="SPV39" s="24"/>
      <c r="SPW39" s="24"/>
      <c r="SPX39" s="24"/>
      <c r="SPY39" s="24"/>
      <c r="SPZ39" s="24"/>
      <c r="SQA39" s="24"/>
      <c r="SQB39" s="24"/>
      <c r="SQC39" s="24"/>
      <c r="SQD39" s="24"/>
      <c r="SQE39" s="24"/>
      <c r="SQF39" s="24"/>
      <c r="SQG39" s="24"/>
      <c r="SQH39" s="24"/>
      <c r="SQI39" s="24"/>
      <c r="SQJ39" s="24"/>
      <c r="SQK39" s="24"/>
      <c r="SQL39" s="24"/>
      <c r="SQM39" s="24"/>
      <c r="SQN39" s="24"/>
      <c r="SQO39" s="24"/>
      <c r="SQP39" s="24"/>
      <c r="SQQ39" s="24"/>
      <c r="SQR39" s="24"/>
      <c r="SQS39" s="24"/>
      <c r="SQT39" s="24"/>
      <c r="SQU39" s="24"/>
      <c r="SQV39" s="24"/>
      <c r="SQW39" s="24"/>
      <c r="SQX39" s="24"/>
      <c r="SQY39" s="24"/>
      <c r="SQZ39" s="24"/>
      <c r="SRA39" s="24"/>
      <c r="SRB39" s="24"/>
      <c r="SRC39" s="24"/>
      <c r="SRD39" s="24"/>
      <c r="SRE39" s="24"/>
      <c r="SRF39" s="24"/>
      <c r="SRG39" s="24"/>
      <c r="SRH39" s="24"/>
      <c r="SRI39" s="24"/>
      <c r="SRJ39" s="24"/>
      <c r="SRK39" s="24"/>
      <c r="SRL39" s="24"/>
      <c r="SRM39" s="24"/>
      <c r="SRN39" s="24"/>
      <c r="SRO39" s="24"/>
      <c r="SRP39" s="24"/>
      <c r="SRQ39" s="24"/>
      <c r="SRR39" s="24"/>
      <c r="SRS39" s="24"/>
      <c r="SRT39" s="24"/>
      <c r="SRU39" s="24"/>
      <c r="SRV39" s="24"/>
      <c r="SRW39" s="24"/>
      <c r="SRX39" s="24"/>
      <c r="SRY39" s="24"/>
      <c r="SRZ39" s="24"/>
      <c r="SSA39" s="24"/>
      <c r="SSB39" s="24"/>
      <c r="SSC39" s="24"/>
      <c r="SSD39" s="24"/>
      <c r="SSE39" s="24"/>
      <c r="SSF39" s="24"/>
      <c r="SSG39" s="24"/>
      <c r="SSH39" s="24"/>
      <c r="SSI39" s="24"/>
      <c r="SSJ39" s="24"/>
      <c r="SSK39" s="24"/>
      <c r="SSL39" s="24"/>
      <c r="SSM39" s="24"/>
      <c r="SSN39" s="24"/>
      <c r="SSO39" s="24"/>
      <c r="SSP39" s="24"/>
      <c r="SSQ39" s="24"/>
      <c r="SSR39" s="24"/>
      <c r="SSS39" s="24"/>
      <c r="SST39" s="24"/>
      <c r="SSU39" s="24"/>
      <c r="SSV39" s="24"/>
      <c r="SSW39" s="24"/>
      <c r="SSX39" s="24"/>
      <c r="SSY39" s="24"/>
      <c r="SSZ39" s="24"/>
      <c r="STA39" s="24"/>
      <c r="STB39" s="24"/>
      <c r="STC39" s="24"/>
      <c r="STD39" s="24"/>
      <c r="STE39" s="24"/>
      <c r="STF39" s="24"/>
      <c r="STG39" s="24"/>
      <c r="STH39" s="24"/>
      <c r="STI39" s="24"/>
      <c r="STJ39" s="24"/>
      <c r="STK39" s="24"/>
      <c r="STL39" s="24"/>
      <c r="STM39" s="24"/>
      <c r="STN39" s="24"/>
      <c r="STO39" s="24"/>
      <c r="STP39" s="24"/>
      <c r="STQ39" s="24"/>
      <c r="STR39" s="24"/>
      <c r="STS39" s="24"/>
      <c r="STT39" s="24"/>
      <c r="STU39" s="24"/>
      <c r="STV39" s="24"/>
      <c r="STW39" s="24"/>
      <c r="STX39" s="24"/>
      <c r="STY39" s="24"/>
      <c r="STZ39" s="24"/>
      <c r="SUA39" s="24"/>
      <c r="SUB39" s="24"/>
      <c r="SUC39" s="24"/>
      <c r="SUD39" s="24"/>
      <c r="SUE39" s="24"/>
      <c r="SUF39" s="24"/>
      <c r="SUG39" s="24"/>
      <c r="SUH39" s="24"/>
      <c r="SUI39" s="24"/>
      <c r="SUJ39" s="24"/>
      <c r="SUK39" s="24"/>
      <c r="SUL39" s="24"/>
      <c r="SUM39" s="24"/>
      <c r="SUN39" s="24"/>
      <c r="SUO39" s="24"/>
      <c r="SUP39" s="24"/>
      <c r="SUQ39" s="24"/>
      <c r="SUR39" s="24"/>
      <c r="SUS39" s="24"/>
      <c r="SUT39" s="24"/>
      <c r="SUU39" s="24"/>
      <c r="SUV39" s="24"/>
      <c r="SUW39" s="24"/>
      <c r="SUX39" s="24"/>
      <c r="SUY39" s="24"/>
      <c r="SUZ39" s="24"/>
      <c r="SVA39" s="24"/>
      <c r="SVB39" s="24"/>
      <c r="SVC39" s="24"/>
      <c r="SVD39" s="24"/>
      <c r="SVE39" s="24"/>
      <c r="SVF39" s="24"/>
      <c r="SVG39" s="24"/>
      <c r="SVH39" s="24"/>
      <c r="SVI39" s="24"/>
      <c r="SVJ39" s="24"/>
      <c r="SVK39" s="24"/>
      <c r="SVL39" s="24"/>
      <c r="SVM39" s="24"/>
      <c r="SVN39" s="24"/>
      <c r="SVO39" s="24"/>
      <c r="SVP39" s="24"/>
      <c r="SVQ39" s="24"/>
      <c r="SVR39" s="24"/>
      <c r="SVS39" s="24"/>
      <c r="SVT39" s="24"/>
      <c r="SVU39" s="24"/>
      <c r="SVV39" s="24"/>
      <c r="SVW39" s="24"/>
      <c r="SVX39" s="24"/>
      <c r="SVY39" s="24"/>
      <c r="SVZ39" s="24"/>
      <c r="SWA39" s="24"/>
      <c r="SWB39" s="24"/>
      <c r="SWC39" s="24"/>
      <c r="SWD39" s="24"/>
      <c r="SWE39" s="24"/>
      <c r="SWF39" s="24"/>
      <c r="SWG39" s="24"/>
      <c r="SWH39" s="24"/>
      <c r="SWI39" s="24"/>
      <c r="SWJ39" s="24"/>
      <c r="SWK39" s="24"/>
      <c r="SWL39" s="24"/>
      <c r="SWM39" s="24"/>
      <c r="SWN39" s="24"/>
      <c r="SWO39" s="24"/>
      <c r="SWP39" s="24"/>
      <c r="SWQ39" s="24"/>
      <c r="SWR39" s="24"/>
      <c r="SWS39" s="24"/>
      <c r="SWT39" s="24"/>
      <c r="SWU39" s="24"/>
      <c r="SWV39" s="24"/>
      <c r="SWW39" s="24"/>
      <c r="SWX39" s="24"/>
      <c r="SWY39" s="24"/>
      <c r="SWZ39" s="24"/>
      <c r="SXA39" s="24"/>
      <c r="SXB39" s="24"/>
      <c r="SXC39" s="24"/>
      <c r="SXD39" s="24"/>
      <c r="SXE39" s="24"/>
      <c r="SXF39" s="24"/>
      <c r="SXG39" s="24"/>
      <c r="SXH39" s="24"/>
      <c r="SXI39" s="24"/>
      <c r="SXJ39" s="24"/>
      <c r="SXK39" s="24"/>
      <c r="SXL39" s="24"/>
      <c r="SXM39" s="24"/>
      <c r="SXN39" s="24"/>
      <c r="SXO39" s="24"/>
      <c r="SXP39" s="24"/>
      <c r="SXQ39" s="24"/>
      <c r="SXR39" s="24"/>
      <c r="SXS39" s="24"/>
      <c r="SXT39" s="24"/>
      <c r="SXU39" s="24"/>
      <c r="SXV39" s="24"/>
      <c r="SXW39" s="24"/>
      <c r="SXX39" s="24"/>
      <c r="SXY39" s="24"/>
      <c r="SXZ39" s="24"/>
      <c r="SYA39" s="24"/>
      <c r="SYB39" s="24"/>
      <c r="SYC39" s="24"/>
      <c r="SYD39" s="24"/>
      <c r="SYE39" s="24"/>
      <c r="SYF39" s="24"/>
      <c r="SYG39" s="24"/>
      <c r="SYH39" s="24"/>
      <c r="SYI39" s="24"/>
      <c r="SYJ39" s="24"/>
      <c r="SYK39" s="24"/>
      <c r="SYL39" s="24"/>
      <c r="SYM39" s="24"/>
      <c r="SYN39" s="24"/>
      <c r="SYO39" s="24"/>
      <c r="SYP39" s="24"/>
      <c r="SYQ39" s="24"/>
      <c r="SYR39" s="24"/>
      <c r="SYS39" s="24"/>
      <c r="SYT39" s="24"/>
      <c r="SYU39" s="24"/>
      <c r="SYV39" s="24"/>
      <c r="SYW39" s="24"/>
      <c r="SYX39" s="24"/>
      <c r="SYY39" s="24"/>
      <c r="SYZ39" s="24"/>
      <c r="SZA39" s="24"/>
      <c r="SZB39" s="24"/>
      <c r="SZC39" s="24"/>
      <c r="SZD39" s="24"/>
      <c r="SZE39" s="24"/>
      <c r="SZF39" s="24"/>
      <c r="SZG39" s="24"/>
      <c r="SZH39" s="24"/>
      <c r="SZI39" s="24"/>
      <c r="SZJ39" s="24"/>
      <c r="SZK39" s="24"/>
      <c r="SZL39" s="24"/>
      <c r="SZM39" s="24"/>
      <c r="SZN39" s="24"/>
      <c r="SZO39" s="24"/>
      <c r="SZP39" s="24"/>
      <c r="SZQ39" s="24"/>
      <c r="SZR39" s="24"/>
      <c r="SZS39" s="24"/>
      <c r="SZT39" s="24"/>
      <c r="SZU39" s="24"/>
      <c r="SZV39" s="24"/>
      <c r="SZW39" s="24"/>
      <c r="SZX39" s="24"/>
      <c r="SZY39" s="24"/>
      <c r="SZZ39" s="24"/>
      <c r="TAA39" s="24"/>
      <c r="TAB39" s="24"/>
      <c r="TAC39" s="24"/>
      <c r="TAD39" s="24"/>
      <c r="TAE39" s="24"/>
      <c r="TAF39" s="24"/>
      <c r="TAG39" s="24"/>
      <c r="TAH39" s="24"/>
      <c r="TAI39" s="24"/>
      <c r="TAJ39" s="24"/>
      <c r="TAK39" s="24"/>
      <c r="TAL39" s="24"/>
      <c r="TAM39" s="24"/>
      <c r="TAN39" s="24"/>
      <c r="TAO39" s="24"/>
      <c r="TAP39" s="24"/>
      <c r="TAQ39" s="24"/>
      <c r="TAR39" s="24"/>
      <c r="TAS39" s="24"/>
      <c r="TAT39" s="24"/>
      <c r="TAU39" s="24"/>
      <c r="TAV39" s="24"/>
      <c r="TAW39" s="24"/>
      <c r="TAX39" s="24"/>
      <c r="TAY39" s="24"/>
      <c r="TAZ39" s="24"/>
      <c r="TBA39" s="24"/>
      <c r="TBB39" s="24"/>
      <c r="TBC39" s="24"/>
      <c r="TBD39" s="24"/>
      <c r="TBE39" s="24"/>
      <c r="TBF39" s="24"/>
      <c r="TBG39" s="24"/>
      <c r="TBH39" s="24"/>
      <c r="TBI39" s="24"/>
      <c r="TBJ39" s="24"/>
      <c r="TBK39" s="24"/>
      <c r="TBL39" s="24"/>
      <c r="TBM39" s="24"/>
      <c r="TBN39" s="24"/>
      <c r="TBO39" s="24"/>
      <c r="TBP39" s="24"/>
      <c r="TBQ39" s="24"/>
      <c r="TBR39" s="24"/>
      <c r="TBS39" s="24"/>
      <c r="TBT39" s="24"/>
      <c r="TBU39" s="24"/>
      <c r="TBV39" s="24"/>
      <c r="TBW39" s="24"/>
      <c r="TBX39" s="24"/>
      <c r="TBY39" s="24"/>
      <c r="TBZ39" s="24"/>
      <c r="TCA39" s="24"/>
      <c r="TCB39" s="24"/>
      <c r="TCC39" s="24"/>
      <c r="TCD39" s="24"/>
      <c r="TCE39" s="24"/>
      <c r="TCF39" s="24"/>
      <c r="TCG39" s="24"/>
      <c r="TCH39" s="24"/>
      <c r="TCI39" s="24"/>
      <c r="TCJ39" s="24"/>
      <c r="TCK39" s="24"/>
      <c r="TCL39" s="24"/>
      <c r="TCM39" s="24"/>
      <c r="TCN39" s="24"/>
      <c r="TCO39" s="24"/>
      <c r="TCP39" s="24"/>
      <c r="TCQ39" s="24"/>
      <c r="TCR39" s="24"/>
      <c r="TCS39" s="24"/>
      <c r="TCT39" s="24"/>
      <c r="TCU39" s="24"/>
      <c r="TCV39" s="24"/>
      <c r="TCW39" s="24"/>
      <c r="TCX39" s="24"/>
      <c r="TCY39" s="24"/>
      <c r="TCZ39" s="24"/>
      <c r="TDA39" s="24"/>
      <c r="TDB39" s="24"/>
      <c r="TDC39" s="24"/>
      <c r="TDD39" s="24"/>
      <c r="TDE39" s="24"/>
      <c r="TDF39" s="24"/>
      <c r="TDG39" s="24"/>
      <c r="TDH39" s="24"/>
      <c r="TDI39" s="24"/>
      <c r="TDJ39" s="24"/>
      <c r="TDK39" s="24"/>
      <c r="TDL39" s="24"/>
      <c r="TDM39" s="24"/>
      <c r="TDN39" s="24"/>
      <c r="TDO39" s="24"/>
      <c r="TDP39" s="24"/>
      <c r="TDQ39" s="24"/>
      <c r="TDR39" s="24"/>
      <c r="TDS39" s="24"/>
      <c r="TDT39" s="24"/>
      <c r="TDU39" s="24"/>
      <c r="TDV39" s="24"/>
      <c r="TDW39" s="24"/>
      <c r="TDX39" s="24"/>
      <c r="TDY39" s="24"/>
      <c r="TDZ39" s="24"/>
      <c r="TEA39" s="24"/>
      <c r="TEB39" s="24"/>
      <c r="TEC39" s="24"/>
      <c r="TED39" s="24"/>
      <c r="TEE39" s="24"/>
      <c r="TEF39" s="24"/>
      <c r="TEG39" s="24"/>
      <c r="TEH39" s="24"/>
      <c r="TEI39" s="24"/>
      <c r="TEJ39" s="24"/>
      <c r="TEK39" s="24"/>
      <c r="TEL39" s="24"/>
      <c r="TEM39" s="24"/>
      <c r="TEN39" s="24"/>
      <c r="TEO39" s="24"/>
      <c r="TEP39" s="24"/>
      <c r="TEQ39" s="24"/>
      <c r="TER39" s="24"/>
      <c r="TES39" s="24"/>
      <c r="TET39" s="24"/>
      <c r="TEU39" s="24"/>
      <c r="TEV39" s="24"/>
      <c r="TEW39" s="24"/>
      <c r="TEX39" s="24"/>
      <c r="TEY39" s="24"/>
      <c r="TEZ39" s="24"/>
      <c r="TFA39" s="24"/>
      <c r="TFB39" s="24"/>
      <c r="TFC39" s="24"/>
      <c r="TFD39" s="24"/>
      <c r="TFE39" s="24"/>
      <c r="TFF39" s="24"/>
      <c r="TFG39" s="24"/>
      <c r="TFH39" s="24"/>
      <c r="TFI39" s="24"/>
      <c r="TFJ39" s="24"/>
      <c r="TFK39" s="24"/>
      <c r="TFL39" s="24"/>
      <c r="TFM39" s="24"/>
      <c r="TFN39" s="24"/>
      <c r="TFO39" s="24"/>
      <c r="TFP39" s="24"/>
      <c r="TFQ39" s="24"/>
      <c r="TFR39" s="24"/>
      <c r="TFS39" s="24"/>
      <c r="TFT39" s="24"/>
      <c r="TFU39" s="24"/>
      <c r="TFV39" s="24"/>
      <c r="TFW39" s="24"/>
      <c r="TFX39" s="24"/>
      <c r="TFY39" s="24"/>
      <c r="TFZ39" s="24"/>
      <c r="TGA39" s="24"/>
      <c r="TGB39" s="24"/>
      <c r="TGC39" s="24"/>
      <c r="TGD39" s="24"/>
      <c r="TGE39" s="24"/>
      <c r="TGF39" s="24"/>
      <c r="TGG39" s="24"/>
      <c r="TGH39" s="24"/>
      <c r="TGI39" s="24"/>
      <c r="TGJ39" s="24"/>
      <c r="TGK39" s="24"/>
      <c r="TGL39" s="24"/>
      <c r="TGM39" s="24"/>
      <c r="TGN39" s="24"/>
      <c r="TGO39" s="24"/>
      <c r="TGP39" s="24"/>
      <c r="TGQ39" s="24"/>
      <c r="TGR39" s="24"/>
      <c r="TGS39" s="24"/>
      <c r="TGT39" s="24"/>
      <c r="TGU39" s="24"/>
      <c r="TGV39" s="24"/>
      <c r="TGW39" s="24"/>
      <c r="TGX39" s="24"/>
      <c r="TGY39" s="24"/>
      <c r="TGZ39" s="24"/>
      <c r="THA39" s="24"/>
      <c r="THB39" s="24"/>
      <c r="THC39" s="24"/>
      <c r="THD39" s="24"/>
      <c r="THE39" s="24"/>
      <c r="THF39" s="24"/>
      <c r="THG39" s="24"/>
      <c r="THH39" s="24"/>
      <c r="THI39" s="24"/>
      <c r="THJ39" s="24"/>
      <c r="THK39" s="24"/>
      <c r="THL39" s="24"/>
      <c r="THM39" s="24"/>
      <c r="THN39" s="24"/>
      <c r="THO39" s="24"/>
      <c r="THP39" s="24"/>
      <c r="THQ39" s="24"/>
      <c r="THR39" s="24"/>
      <c r="THS39" s="24"/>
      <c r="THT39" s="24"/>
      <c r="THU39" s="24"/>
      <c r="THV39" s="24"/>
      <c r="THW39" s="24"/>
      <c r="THX39" s="24"/>
      <c r="THY39" s="24"/>
      <c r="THZ39" s="24"/>
      <c r="TIA39" s="24"/>
      <c r="TIB39" s="24"/>
      <c r="TIC39" s="24"/>
      <c r="TID39" s="24"/>
      <c r="TIE39" s="24"/>
      <c r="TIF39" s="24"/>
      <c r="TIG39" s="24"/>
      <c r="TIH39" s="24"/>
      <c r="TII39" s="24"/>
      <c r="TIJ39" s="24"/>
      <c r="TIK39" s="24"/>
      <c r="TIL39" s="24"/>
      <c r="TIM39" s="24"/>
      <c r="TIN39" s="24"/>
      <c r="TIO39" s="24"/>
      <c r="TIP39" s="24"/>
      <c r="TIQ39" s="24"/>
      <c r="TIR39" s="24"/>
      <c r="TIS39" s="24"/>
      <c r="TIT39" s="24"/>
      <c r="TIU39" s="24"/>
      <c r="TIV39" s="24"/>
      <c r="TIW39" s="24"/>
      <c r="TIX39" s="24"/>
      <c r="TIY39" s="24"/>
      <c r="TIZ39" s="24"/>
      <c r="TJA39" s="24"/>
      <c r="TJB39" s="24"/>
      <c r="TJC39" s="24"/>
      <c r="TJD39" s="24"/>
      <c r="TJE39" s="24"/>
      <c r="TJF39" s="24"/>
      <c r="TJG39" s="24"/>
      <c r="TJH39" s="24"/>
      <c r="TJI39" s="24"/>
      <c r="TJJ39" s="24"/>
      <c r="TJK39" s="24"/>
      <c r="TJL39" s="24"/>
      <c r="TJM39" s="24"/>
      <c r="TJN39" s="24"/>
      <c r="TJO39" s="24"/>
      <c r="TJP39" s="24"/>
      <c r="TJQ39" s="24"/>
      <c r="TJR39" s="24"/>
      <c r="TJS39" s="24"/>
      <c r="TJT39" s="24"/>
      <c r="TJU39" s="24"/>
      <c r="TJV39" s="24"/>
      <c r="TJW39" s="24"/>
      <c r="TJX39" s="24"/>
      <c r="TJY39" s="24"/>
      <c r="TJZ39" s="24"/>
      <c r="TKA39" s="24"/>
      <c r="TKB39" s="24"/>
      <c r="TKC39" s="24"/>
      <c r="TKD39" s="24"/>
      <c r="TKE39" s="24"/>
      <c r="TKF39" s="24"/>
      <c r="TKG39" s="24"/>
      <c r="TKH39" s="24"/>
      <c r="TKI39" s="24"/>
      <c r="TKJ39" s="24"/>
      <c r="TKK39" s="24"/>
      <c r="TKL39" s="24"/>
      <c r="TKM39" s="24"/>
      <c r="TKN39" s="24"/>
      <c r="TKO39" s="24"/>
      <c r="TKP39" s="24"/>
      <c r="TKQ39" s="24"/>
      <c r="TKR39" s="24"/>
      <c r="TKS39" s="24"/>
      <c r="TKT39" s="24"/>
      <c r="TKU39" s="24"/>
      <c r="TKV39" s="24"/>
      <c r="TKW39" s="24"/>
      <c r="TKX39" s="24"/>
      <c r="TKY39" s="24"/>
      <c r="TKZ39" s="24"/>
      <c r="TLA39" s="24"/>
      <c r="TLB39" s="24"/>
      <c r="TLC39" s="24"/>
      <c r="TLD39" s="24"/>
      <c r="TLE39" s="24"/>
      <c r="TLF39" s="24"/>
      <c r="TLG39" s="24"/>
      <c r="TLH39" s="24"/>
      <c r="TLI39" s="24"/>
      <c r="TLJ39" s="24"/>
      <c r="TLK39" s="24"/>
      <c r="TLL39" s="24"/>
      <c r="TLM39" s="24"/>
      <c r="TLN39" s="24"/>
      <c r="TLO39" s="24"/>
      <c r="TLP39" s="24"/>
      <c r="TLQ39" s="24"/>
      <c r="TLR39" s="24"/>
      <c r="TLS39" s="24"/>
      <c r="TLT39" s="24"/>
      <c r="TLU39" s="24"/>
      <c r="TLV39" s="24"/>
      <c r="TLW39" s="24"/>
      <c r="TLX39" s="24"/>
      <c r="TLY39" s="24"/>
      <c r="TLZ39" s="24"/>
      <c r="TMA39" s="24"/>
      <c r="TMB39" s="24"/>
      <c r="TMC39" s="24"/>
      <c r="TMD39" s="24"/>
      <c r="TME39" s="24"/>
      <c r="TMF39" s="24"/>
      <c r="TMG39" s="24"/>
      <c r="TMH39" s="24"/>
      <c r="TMI39" s="24"/>
      <c r="TMJ39" s="24"/>
      <c r="TMK39" s="24"/>
      <c r="TML39" s="24"/>
      <c r="TMM39" s="24"/>
      <c r="TMN39" s="24"/>
      <c r="TMO39" s="24"/>
      <c r="TMP39" s="24"/>
      <c r="TMQ39" s="24"/>
      <c r="TMR39" s="24"/>
      <c r="TMS39" s="24"/>
      <c r="TMT39" s="24"/>
      <c r="TMU39" s="24"/>
      <c r="TMV39" s="24"/>
      <c r="TMW39" s="24"/>
      <c r="TMX39" s="24"/>
      <c r="TMY39" s="24"/>
      <c r="TMZ39" s="24"/>
      <c r="TNA39" s="24"/>
      <c r="TNB39" s="24"/>
      <c r="TNC39" s="24"/>
      <c r="TND39" s="24"/>
      <c r="TNE39" s="24"/>
      <c r="TNF39" s="24"/>
      <c r="TNG39" s="24"/>
      <c r="TNH39" s="24"/>
      <c r="TNI39" s="24"/>
      <c r="TNJ39" s="24"/>
      <c r="TNK39" s="24"/>
      <c r="TNL39" s="24"/>
      <c r="TNM39" s="24"/>
      <c r="TNN39" s="24"/>
      <c r="TNO39" s="24"/>
      <c r="TNP39" s="24"/>
      <c r="TNQ39" s="24"/>
      <c r="TNR39" s="24"/>
      <c r="TNS39" s="24"/>
      <c r="TNT39" s="24"/>
      <c r="TNU39" s="24"/>
      <c r="TNV39" s="24"/>
      <c r="TNW39" s="24"/>
      <c r="TNX39" s="24"/>
      <c r="TNY39" s="24"/>
      <c r="TNZ39" s="24"/>
      <c r="TOA39" s="24"/>
      <c r="TOB39" s="24"/>
      <c r="TOC39" s="24"/>
      <c r="TOD39" s="24"/>
      <c r="TOE39" s="24"/>
      <c r="TOF39" s="24"/>
      <c r="TOG39" s="24"/>
      <c r="TOH39" s="24"/>
      <c r="TOI39" s="24"/>
      <c r="TOJ39" s="24"/>
      <c r="TOK39" s="24"/>
      <c r="TOL39" s="24"/>
      <c r="TOM39" s="24"/>
      <c r="TON39" s="24"/>
      <c r="TOO39" s="24"/>
      <c r="TOP39" s="24"/>
      <c r="TOQ39" s="24"/>
      <c r="TOR39" s="24"/>
      <c r="TOS39" s="24"/>
      <c r="TOT39" s="24"/>
      <c r="TOU39" s="24"/>
      <c r="TOV39" s="24"/>
      <c r="TOW39" s="24"/>
      <c r="TOX39" s="24"/>
      <c r="TOY39" s="24"/>
      <c r="TOZ39" s="24"/>
      <c r="TPA39" s="24"/>
      <c r="TPB39" s="24"/>
      <c r="TPC39" s="24"/>
      <c r="TPD39" s="24"/>
      <c r="TPE39" s="24"/>
      <c r="TPF39" s="24"/>
      <c r="TPG39" s="24"/>
      <c r="TPH39" s="24"/>
      <c r="TPI39" s="24"/>
      <c r="TPJ39" s="24"/>
      <c r="TPK39" s="24"/>
      <c r="TPL39" s="24"/>
      <c r="TPM39" s="24"/>
      <c r="TPN39" s="24"/>
      <c r="TPO39" s="24"/>
      <c r="TPP39" s="24"/>
      <c r="TPQ39" s="24"/>
      <c r="TPR39" s="24"/>
      <c r="TPS39" s="24"/>
      <c r="TPT39" s="24"/>
      <c r="TPU39" s="24"/>
      <c r="TPV39" s="24"/>
      <c r="TPW39" s="24"/>
      <c r="TPX39" s="24"/>
      <c r="TPY39" s="24"/>
      <c r="TPZ39" s="24"/>
      <c r="TQA39" s="24"/>
      <c r="TQB39" s="24"/>
      <c r="TQC39" s="24"/>
      <c r="TQD39" s="24"/>
      <c r="TQE39" s="24"/>
      <c r="TQF39" s="24"/>
      <c r="TQG39" s="24"/>
      <c r="TQH39" s="24"/>
      <c r="TQI39" s="24"/>
      <c r="TQJ39" s="24"/>
      <c r="TQK39" s="24"/>
      <c r="TQL39" s="24"/>
      <c r="TQM39" s="24"/>
      <c r="TQN39" s="24"/>
      <c r="TQO39" s="24"/>
      <c r="TQP39" s="24"/>
      <c r="TQQ39" s="24"/>
      <c r="TQR39" s="24"/>
      <c r="TQS39" s="24"/>
      <c r="TQT39" s="24"/>
      <c r="TQU39" s="24"/>
      <c r="TQV39" s="24"/>
      <c r="TQW39" s="24"/>
      <c r="TQX39" s="24"/>
      <c r="TQY39" s="24"/>
      <c r="TQZ39" s="24"/>
      <c r="TRA39" s="24"/>
      <c r="TRB39" s="24"/>
      <c r="TRC39" s="24"/>
      <c r="TRD39" s="24"/>
      <c r="TRE39" s="24"/>
      <c r="TRF39" s="24"/>
      <c r="TRG39" s="24"/>
      <c r="TRH39" s="24"/>
      <c r="TRI39" s="24"/>
      <c r="TRJ39" s="24"/>
      <c r="TRK39" s="24"/>
      <c r="TRL39" s="24"/>
      <c r="TRM39" s="24"/>
      <c r="TRN39" s="24"/>
      <c r="TRO39" s="24"/>
      <c r="TRP39" s="24"/>
      <c r="TRQ39" s="24"/>
      <c r="TRR39" s="24"/>
      <c r="TRS39" s="24"/>
      <c r="TRT39" s="24"/>
      <c r="TRU39" s="24"/>
      <c r="TRV39" s="24"/>
      <c r="TRW39" s="24"/>
      <c r="TRX39" s="24"/>
      <c r="TRY39" s="24"/>
      <c r="TRZ39" s="24"/>
      <c r="TSA39" s="24"/>
      <c r="TSB39" s="24"/>
      <c r="TSC39" s="24"/>
      <c r="TSD39" s="24"/>
      <c r="TSE39" s="24"/>
      <c r="TSF39" s="24"/>
      <c r="TSG39" s="24"/>
      <c r="TSH39" s="24"/>
      <c r="TSI39" s="24"/>
      <c r="TSJ39" s="24"/>
      <c r="TSK39" s="24"/>
      <c r="TSL39" s="24"/>
      <c r="TSM39" s="24"/>
      <c r="TSN39" s="24"/>
      <c r="TSO39" s="24"/>
      <c r="TSP39" s="24"/>
      <c r="TSQ39" s="24"/>
      <c r="TSR39" s="24"/>
      <c r="TSS39" s="24"/>
      <c r="TST39" s="24"/>
      <c r="TSU39" s="24"/>
      <c r="TSV39" s="24"/>
      <c r="TSW39" s="24"/>
      <c r="TSX39" s="24"/>
      <c r="TSY39" s="24"/>
      <c r="TSZ39" s="24"/>
      <c r="TTA39" s="24"/>
      <c r="TTB39" s="24"/>
      <c r="TTC39" s="24"/>
      <c r="TTD39" s="24"/>
      <c r="TTE39" s="24"/>
      <c r="TTF39" s="24"/>
      <c r="TTG39" s="24"/>
      <c r="TTH39" s="24"/>
      <c r="TTI39" s="24"/>
      <c r="TTJ39" s="24"/>
      <c r="TTK39" s="24"/>
      <c r="TTL39" s="24"/>
      <c r="TTM39" s="24"/>
      <c r="TTN39" s="24"/>
      <c r="TTO39" s="24"/>
      <c r="TTP39" s="24"/>
      <c r="TTQ39" s="24"/>
      <c r="TTR39" s="24"/>
      <c r="TTS39" s="24"/>
      <c r="TTT39" s="24"/>
      <c r="TTU39" s="24"/>
      <c r="TTV39" s="24"/>
      <c r="TTW39" s="24"/>
      <c r="TTX39" s="24"/>
      <c r="TTY39" s="24"/>
      <c r="TTZ39" s="24"/>
      <c r="TUA39" s="24"/>
      <c r="TUB39" s="24"/>
      <c r="TUC39" s="24"/>
      <c r="TUD39" s="24"/>
      <c r="TUE39" s="24"/>
      <c r="TUF39" s="24"/>
      <c r="TUG39" s="24"/>
      <c r="TUH39" s="24"/>
      <c r="TUI39" s="24"/>
      <c r="TUJ39" s="24"/>
      <c r="TUK39" s="24"/>
      <c r="TUL39" s="24"/>
      <c r="TUM39" s="24"/>
      <c r="TUN39" s="24"/>
      <c r="TUO39" s="24"/>
      <c r="TUP39" s="24"/>
      <c r="TUQ39" s="24"/>
      <c r="TUR39" s="24"/>
      <c r="TUS39" s="24"/>
      <c r="TUT39" s="24"/>
      <c r="TUU39" s="24"/>
      <c r="TUV39" s="24"/>
      <c r="TUW39" s="24"/>
      <c r="TUX39" s="24"/>
      <c r="TUY39" s="24"/>
      <c r="TUZ39" s="24"/>
      <c r="TVA39" s="24"/>
      <c r="TVB39" s="24"/>
      <c r="TVC39" s="24"/>
      <c r="TVD39" s="24"/>
      <c r="TVE39" s="24"/>
      <c r="TVF39" s="24"/>
      <c r="TVG39" s="24"/>
      <c r="TVH39" s="24"/>
      <c r="TVI39" s="24"/>
      <c r="TVJ39" s="24"/>
      <c r="TVK39" s="24"/>
      <c r="TVL39" s="24"/>
      <c r="TVM39" s="24"/>
      <c r="TVN39" s="24"/>
      <c r="TVO39" s="24"/>
      <c r="TVP39" s="24"/>
      <c r="TVQ39" s="24"/>
      <c r="TVR39" s="24"/>
      <c r="TVS39" s="24"/>
      <c r="TVT39" s="24"/>
      <c r="TVU39" s="24"/>
      <c r="TVV39" s="24"/>
      <c r="TVW39" s="24"/>
      <c r="TVX39" s="24"/>
      <c r="TVY39" s="24"/>
      <c r="TVZ39" s="24"/>
      <c r="TWA39" s="24"/>
      <c r="TWB39" s="24"/>
      <c r="TWC39" s="24"/>
      <c r="TWD39" s="24"/>
      <c r="TWE39" s="24"/>
      <c r="TWF39" s="24"/>
      <c r="TWG39" s="24"/>
      <c r="TWH39" s="24"/>
      <c r="TWI39" s="24"/>
      <c r="TWJ39" s="24"/>
      <c r="TWK39" s="24"/>
      <c r="TWL39" s="24"/>
      <c r="TWM39" s="24"/>
      <c r="TWN39" s="24"/>
      <c r="TWO39" s="24"/>
      <c r="TWP39" s="24"/>
      <c r="TWQ39" s="24"/>
      <c r="TWR39" s="24"/>
      <c r="TWS39" s="24"/>
      <c r="TWT39" s="24"/>
      <c r="TWU39" s="24"/>
      <c r="TWV39" s="24"/>
      <c r="TWW39" s="24"/>
      <c r="TWX39" s="24"/>
      <c r="TWY39" s="24"/>
      <c r="TWZ39" s="24"/>
      <c r="TXA39" s="24"/>
      <c r="TXB39" s="24"/>
      <c r="TXC39" s="24"/>
      <c r="TXD39" s="24"/>
      <c r="TXE39" s="24"/>
      <c r="TXF39" s="24"/>
      <c r="TXG39" s="24"/>
      <c r="TXH39" s="24"/>
      <c r="TXI39" s="24"/>
      <c r="TXJ39" s="24"/>
      <c r="TXK39" s="24"/>
      <c r="TXL39" s="24"/>
      <c r="TXM39" s="24"/>
      <c r="TXN39" s="24"/>
      <c r="TXO39" s="24"/>
      <c r="TXP39" s="24"/>
      <c r="TXQ39" s="24"/>
      <c r="TXR39" s="24"/>
      <c r="TXS39" s="24"/>
      <c r="TXT39" s="24"/>
      <c r="TXU39" s="24"/>
      <c r="TXV39" s="24"/>
      <c r="TXW39" s="24"/>
      <c r="TXX39" s="24"/>
      <c r="TXY39" s="24"/>
      <c r="TXZ39" s="24"/>
      <c r="TYA39" s="24"/>
      <c r="TYB39" s="24"/>
      <c r="TYC39" s="24"/>
      <c r="TYD39" s="24"/>
      <c r="TYE39" s="24"/>
      <c r="TYF39" s="24"/>
      <c r="TYG39" s="24"/>
      <c r="TYH39" s="24"/>
      <c r="TYI39" s="24"/>
      <c r="TYJ39" s="24"/>
      <c r="TYK39" s="24"/>
      <c r="TYL39" s="24"/>
      <c r="TYM39" s="24"/>
      <c r="TYN39" s="24"/>
      <c r="TYO39" s="24"/>
      <c r="TYP39" s="24"/>
      <c r="TYQ39" s="24"/>
      <c r="TYR39" s="24"/>
      <c r="TYS39" s="24"/>
      <c r="TYT39" s="24"/>
      <c r="TYU39" s="24"/>
      <c r="TYV39" s="24"/>
      <c r="TYW39" s="24"/>
      <c r="TYX39" s="24"/>
      <c r="TYY39" s="24"/>
      <c r="TYZ39" s="24"/>
      <c r="TZA39" s="24"/>
      <c r="TZB39" s="24"/>
      <c r="TZC39" s="24"/>
      <c r="TZD39" s="24"/>
      <c r="TZE39" s="24"/>
      <c r="TZF39" s="24"/>
      <c r="TZG39" s="24"/>
      <c r="TZH39" s="24"/>
      <c r="TZI39" s="24"/>
      <c r="TZJ39" s="24"/>
      <c r="TZK39" s="24"/>
      <c r="TZL39" s="24"/>
      <c r="TZM39" s="24"/>
      <c r="TZN39" s="24"/>
      <c r="TZO39" s="24"/>
      <c r="TZP39" s="24"/>
      <c r="TZQ39" s="24"/>
      <c r="TZR39" s="24"/>
      <c r="TZS39" s="24"/>
      <c r="TZT39" s="24"/>
      <c r="TZU39" s="24"/>
      <c r="TZV39" s="24"/>
      <c r="TZW39" s="24"/>
      <c r="TZX39" s="24"/>
      <c r="TZY39" s="24"/>
      <c r="TZZ39" s="24"/>
      <c r="UAA39" s="24"/>
      <c r="UAB39" s="24"/>
      <c r="UAC39" s="24"/>
      <c r="UAD39" s="24"/>
      <c r="UAE39" s="24"/>
      <c r="UAF39" s="24"/>
      <c r="UAG39" s="24"/>
      <c r="UAH39" s="24"/>
      <c r="UAI39" s="24"/>
      <c r="UAJ39" s="24"/>
      <c r="UAK39" s="24"/>
      <c r="UAL39" s="24"/>
      <c r="UAM39" s="24"/>
      <c r="UAN39" s="24"/>
      <c r="UAO39" s="24"/>
      <c r="UAP39" s="24"/>
      <c r="UAQ39" s="24"/>
      <c r="UAR39" s="24"/>
      <c r="UAS39" s="24"/>
      <c r="UAT39" s="24"/>
      <c r="UAU39" s="24"/>
      <c r="UAV39" s="24"/>
      <c r="UAW39" s="24"/>
      <c r="UAX39" s="24"/>
      <c r="UAY39" s="24"/>
      <c r="UAZ39" s="24"/>
      <c r="UBA39" s="24"/>
      <c r="UBB39" s="24"/>
      <c r="UBC39" s="24"/>
      <c r="UBD39" s="24"/>
      <c r="UBE39" s="24"/>
      <c r="UBF39" s="24"/>
      <c r="UBG39" s="24"/>
      <c r="UBH39" s="24"/>
      <c r="UBI39" s="24"/>
      <c r="UBJ39" s="24"/>
      <c r="UBK39" s="24"/>
      <c r="UBL39" s="24"/>
      <c r="UBM39" s="24"/>
      <c r="UBN39" s="24"/>
      <c r="UBO39" s="24"/>
      <c r="UBP39" s="24"/>
      <c r="UBQ39" s="24"/>
      <c r="UBR39" s="24"/>
      <c r="UBS39" s="24"/>
      <c r="UBT39" s="24"/>
      <c r="UBU39" s="24"/>
      <c r="UBV39" s="24"/>
      <c r="UBW39" s="24"/>
      <c r="UBX39" s="24"/>
      <c r="UBY39" s="24"/>
      <c r="UBZ39" s="24"/>
      <c r="UCA39" s="24"/>
      <c r="UCB39" s="24"/>
      <c r="UCC39" s="24"/>
      <c r="UCD39" s="24"/>
      <c r="UCE39" s="24"/>
      <c r="UCF39" s="24"/>
      <c r="UCG39" s="24"/>
      <c r="UCH39" s="24"/>
      <c r="UCI39" s="24"/>
      <c r="UCJ39" s="24"/>
      <c r="UCK39" s="24"/>
      <c r="UCL39" s="24"/>
      <c r="UCM39" s="24"/>
      <c r="UCN39" s="24"/>
      <c r="UCO39" s="24"/>
      <c r="UCP39" s="24"/>
      <c r="UCQ39" s="24"/>
      <c r="UCR39" s="24"/>
      <c r="UCS39" s="24"/>
      <c r="UCT39" s="24"/>
      <c r="UCU39" s="24"/>
      <c r="UCV39" s="24"/>
      <c r="UCW39" s="24"/>
      <c r="UCX39" s="24"/>
      <c r="UCY39" s="24"/>
      <c r="UCZ39" s="24"/>
      <c r="UDA39" s="24"/>
      <c r="UDB39" s="24"/>
      <c r="UDC39" s="24"/>
      <c r="UDD39" s="24"/>
      <c r="UDE39" s="24"/>
      <c r="UDF39" s="24"/>
      <c r="UDG39" s="24"/>
      <c r="UDH39" s="24"/>
      <c r="UDI39" s="24"/>
      <c r="UDJ39" s="24"/>
      <c r="UDK39" s="24"/>
      <c r="UDL39" s="24"/>
      <c r="UDM39" s="24"/>
      <c r="UDN39" s="24"/>
      <c r="UDO39" s="24"/>
      <c r="UDP39" s="24"/>
      <c r="UDQ39" s="24"/>
      <c r="UDR39" s="24"/>
      <c r="UDS39" s="24"/>
      <c r="UDT39" s="24"/>
      <c r="UDU39" s="24"/>
      <c r="UDV39" s="24"/>
      <c r="UDW39" s="24"/>
      <c r="UDX39" s="24"/>
      <c r="UDY39" s="24"/>
      <c r="UDZ39" s="24"/>
      <c r="UEA39" s="24"/>
      <c r="UEB39" s="24"/>
      <c r="UEC39" s="24"/>
      <c r="UED39" s="24"/>
      <c r="UEE39" s="24"/>
      <c r="UEF39" s="24"/>
      <c r="UEG39" s="24"/>
      <c r="UEH39" s="24"/>
      <c r="UEI39" s="24"/>
      <c r="UEJ39" s="24"/>
      <c r="UEK39" s="24"/>
      <c r="UEL39" s="24"/>
      <c r="UEM39" s="24"/>
      <c r="UEN39" s="24"/>
      <c r="UEO39" s="24"/>
      <c r="UEP39" s="24"/>
      <c r="UEQ39" s="24"/>
      <c r="UER39" s="24"/>
      <c r="UES39" s="24"/>
      <c r="UET39" s="24"/>
      <c r="UEU39" s="24"/>
      <c r="UEV39" s="24"/>
      <c r="UEW39" s="24"/>
      <c r="UEX39" s="24"/>
      <c r="UEY39" s="24"/>
      <c r="UEZ39" s="24"/>
      <c r="UFA39" s="24"/>
      <c r="UFB39" s="24"/>
      <c r="UFC39" s="24"/>
      <c r="UFD39" s="24"/>
      <c r="UFE39" s="24"/>
      <c r="UFF39" s="24"/>
      <c r="UFG39" s="24"/>
      <c r="UFH39" s="24"/>
      <c r="UFI39" s="24"/>
      <c r="UFJ39" s="24"/>
      <c r="UFK39" s="24"/>
      <c r="UFL39" s="24"/>
      <c r="UFM39" s="24"/>
      <c r="UFN39" s="24"/>
      <c r="UFO39" s="24"/>
      <c r="UFP39" s="24"/>
      <c r="UFQ39" s="24"/>
      <c r="UFR39" s="24"/>
      <c r="UFS39" s="24"/>
      <c r="UFT39" s="24"/>
      <c r="UFU39" s="24"/>
      <c r="UFV39" s="24"/>
      <c r="UFW39" s="24"/>
      <c r="UFX39" s="24"/>
      <c r="UFY39" s="24"/>
      <c r="UFZ39" s="24"/>
      <c r="UGA39" s="24"/>
      <c r="UGB39" s="24"/>
      <c r="UGC39" s="24"/>
      <c r="UGD39" s="24"/>
      <c r="UGE39" s="24"/>
      <c r="UGF39" s="24"/>
      <c r="UGG39" s="24"/>
      <c r="UGH39" s="24"/>
      <c r="UGI39" s="24"/>
      <c r="UGJ39" s="24"/>
      <c r="UGK39" s="24"/>
      <c r="UGL39" s="24"/>
      <c r="UGM39" s="24"/>
      <c r="UGN39" s="24"/>
      <c r="UGO39" s="24"/>
      <c r="UGP39" s="24"/>
      <c r="UGQ39" s="24"/>
      <c r="UGR39" s="24"/>
      <c r="UGS39" s="24"/>
      <c r="UGT39" s="24"/>
      <c r="UGU39" s="24"/>
      <c r="UGV39" s="24"/>
      <c r="UGW39" s="24"/>
      <c r="UGX39" s="24"/>
      <c r="UGY39" s="24"/>
      <c r="UGZ39" s="24"/>
      <c r="UHA39" s="24"/>
      <c r="UHB39" s="24"/>
      <c r="UHC39" s="24"/>
      <c r="UHD39" s="24"/>
      <c r="UHE39" s="24"/>
      <c r="UHF39" s="24"/>
      <c r="UHG39" s="24"/>
      <c r="UHH39" s="24"/>
      <c r="UHI39" s="24"/>
      <c r="UHJ39" s="24"/>
      <c r="UHK39" s="24"/>
      <c r="UHL39" s="24"/>
      <c r="UHM39" s="24"/>
      <c r="UHN39" s="24"/>
      <c r="UHO39" s="24"/>
      <c r="UHP39" s="24"/>
      <c r="UHQ39" s="24"/>
      <c r="UHR39" s="24"/>
      <c r="UHS39" s="24"/>
      <c r="UHT39" s="24"/>
      <c r="UHU39" s="24"/>
      <c r="UHV39" s="24"/>
      <c r="UHW39" s="24"/>
      <c r="UHX39" s="24"/>
      <c r="UHY39" s="24"/>
      <c r="UHZ39" s="24"/>
      <c r="UIA39" s="24"/>
      <c r="UIB39" s="24"/>
      <c r="UIC39" s="24"/>
      <c r="UID39" s="24"/>
      <c r="UIE39" s="24"/>
      <c r="UIF39" s="24"/>
      <c r="UIG39" s="24"/>
      <c r="UIH39" s="24"/>
      <c r="UII39" s="24"/>
      <c r="UIJ39" s="24"/>
      <c r="UIK39" s="24"/>
      <c r="UIL39" s="24"/>
      <c r="UIM39" s="24"/>
      <c r="UIN39" s="24"/>
      <c r="UIO39" s="24"/>
      <c r="UIP39" s="24"/>
      <c r="UIQ39" s="24"/>
      <c r="UIR39" s="24"/>
      <c r="UIS39" s="24"/>
      <c r="UIT39" s="24"/>
      <c r="UIU39" s="24"/>
      <c r="UIV39" s="24"/>
      <c r="UIW39" s="24"/>
      <c r="UIX39" s="24"/>
      <c r="UIY39" s="24"/>
      <c r="UIZ39" s="24"/>
      <c r="UJA39" s="24"/>
      <c r="UJB39" s="24"/>
      <c r="UJC39" s="24"/>
      <c r="UJD39" s="24"/>
      <c r="UJE39" s="24"/>
      <c r="UJF39" s="24"/>
      <c r="UJG39" s="24"/>
      <c r="UJH39" s="24"/>
      <c r="UJI39" s="24"/>
      <c r="UJJ39" s="24"/>
      <c r="UJK39" s="24"/>
      <c r="UJL39" s="24"/>
      <c r="UJM39" s="24"/>
      <c r="UJN39" s="24"/>
      <c r="UJO39" s="24"/>
      <c r="UJP39" s="24"/>
      <c r="UJQ39" s="24"/>
      <c r="UJR39" s="24"/>
      <c r="UJS39" s="24"/>
      <c r="UJT39" s="24"/>
      <c r="UJU39" s="24"/>
      <c r="UJV39" s="24"/>
      <c r="UJW39" s="24"/>
      <c r="UJX39" s="24"/>
      <c r="UJY39" s="24"/>
      <c r="UJZ39" s="24"/>
      <c r="UKA39" s="24"/>
      <c r="UKB39" s="24"/>
      <c r="UKC39" s="24"/>
      <c r="UKD39" s="24"/>
      <c r="UKE39" s="24"/>
      <c r="UKF39" s="24"/>
      <c r="UKG39" s="24"/>
      <c r="UKH39" s="24"/>
      <c r="UKI39" s="24"/>
      <c r="UKJ39" s="24"/>
      <c r="UKK39" s="24"/>
      <c r="UKL39" s="24"/>
      <c r="UKM39" s="24"/>
      <c r="UKN39" s="24"/>
      <c r="UKO39" s="24"/>
      <c r="UKP39" s="24"/>
      <c r="UKQ39" s="24"/>
      <c r="UKR39" s="24"/>
      <c r="UKS39" s="24"/>
      <c r="UKT39" s="24"/>
      <c r="UKU39" s="24"/>
      <c r="UKV39" s="24"/>
      <c r="UKW39" s="24"/>
      <c r="UKX39" s="24"/>
      <c r="UKY39" s="24"/>
      <c r="UKZ39" s="24"/>
      <c r="ULA39" s="24"/>
      <c r="ULB39" s="24"/>
      <c r="ULC39" s="24"/>
      <c r="ULD39" s="24"/>
      <c r="ULE39" s="24"/>
      <c r="ULF39" s="24"/>
      <c r="ULG39" s="24"/>
      <c r="ULH39" s="24"/>
      <c r="ULI39" s="24"/>
      <c r="ULJ39" s="24"/>
      <c r="ULK39" s="24"/>
      <c r="ULL39" s="24"/>
      <c r="ULM39" s="24"/>
      <c r="ULN39" s="24"/>
      <c r="ULO39" s="24"/>
      <c r="ULP39" s="24"/>
      <c r="ULQ39" s="24"/>
      <c r="ULR39" s="24"/>
      <c r="ULS39" s="24"/>
      <c r="ULT39" s="24"/>
      <c r="ULU39" s="24"/>
      <c r="ULV39" s="24"/>
      <c r="ULW39" s="24"/>
      <c r="ULX39" s="24"/>
      <c r="ULY39" s="24"/>
      <c r="ULZ39" s="24"/>
      <c r="UMA39" s="24"/>
      <c r="UMB39" s="24"/>
      <c r="UMC39" s="24"/>
      <c r="UMD39" s="24"/>
      <c r="UME39" s="24"/>
      <c r="UMF39" s="24"/>
      <c r="UMG39" s="24"/>
      <c r="UMH39" s="24"/>
      <c r="UMI39" s="24"/>
      <c r="UMJ39" s="24"/>
      <c r="UMK39" s="24"/>
      <c r="UML39" s="24"/>
      <c r="UMM39" s="24"/>
      <c r="UMN39" s="24"/>
      <c r="UMO39" s="24"/>
      <c r="UMP39" s="24"/>
      <c r="UMQ39" s="24"/>
      <c r="UMR39" s="24"/>
      <c r="UMS39" s="24"/>
      <c r="UMT39" s="24"/>
      <c r="UMU39" s="24"/>
      <c r="UMV39" s="24"/>
      <c r="UMW39" s="24"/>
      <c r="UMX39" s="24"/>
      <c r="UMY39" s="24"/>
      <c r="UMZ39" s="24"/>
      <c r="UNA39" s="24"/>
      <c r="UNB39" s="24"/>
      <c r="UNC39" s="24"/>
      <c r="UND39" s="24"/>
      <c r="UNE39" s="24"/>
      <c r="UNF39" s="24"/>
      <c r="UNG39" s="24"/>
      <c r="UNH39" s="24"/>
      <c r="UNI39" s="24"/>
      <c r="UNJ39" s="24"/>
      <c r="UNK39" s="24"/>
      <c r="UNL39" s="24"/>
      <c r="UNM39" s="24"/>
      <c r="UNN39" s="24"/>
      <c r="UNO39" s="24"/>
      <c r="UNP39" s="24"/>
      <c r="UNQ39" s="24"/>
      <c r="UNR39" s="24"/>
      <c r="UNS39" s="24"/>
      <c r="UNT39" s="24"/>
      <c r="UNU39" s="24"/>
      <c r="UNV39" s="24"/>
      <c r="UNW39" s="24"/>
      <c r="UNX39" s="24"/>
      <c r="UNY39" s="24"/>
      <c r="UNZ39" s="24"/>
      <c r="UOA39" s="24"/>
      <c r="UOB39" s="24"/>
      <c r="UOC39" s="24"/>
      <c r="UOD39" s="24"/>
      <c r="UOE39" s="24"/>
      <c r="UOF39" s="24"/>
      <c r="UOG39" s="24"/>
      <c r="UOH39" s="24"/>
      <c r="UOI39" s="24"/>
      <c r="UOJ39" s="24"/>
      <c r="UOK39" s="24"/>
      <c r="UOL39" s="24"/>
      <c r="UOM39" s="24"/>
      <c r="UON39" s="24"/>
      <c r="UOO39" s="24"/>
      <c r="UOP39" s="24"/>
      <c r="UOQ39" s="24"/>
      <c r="UOR39" s="24"/>
      <c r="UOS39" s="24"/>
      <c r="UOT39" s="24"/>
      <c r="UOU39" s="24"/>
      <c r="UOV39" s="24"/>
      <c r="UOW39" s="24"/>
      <c r="UOX39" s="24"/>
      <c r="UOY39" s="24"/>
      <c r="UOZ39" s="24"/>
      <c r="UPA39" s="24"/>
      <c r="UPB39" s="24"/>
      <c r="UPC39" s="24"/>
      <c r="UPD39" s="24"/>
      <c r="UPE39" s="24"/>
      <c r="UPF39" s="24"/>
      <c r="UPG39" s="24"/>
      <c r="UPH39" s="24"/>
      <c r="UPI39" s="24"/>
      <c r="UPJ39" s="24"/>
      <c r="UPK39" s="24"/>
      <c r="UPL39" s="24"/>
      <c r="UPM39" s="24"/>
      <c r="UPN39" s="24"/>
      <c r="UPO39" s="24"/>
      <c r="UPP39" s="24"/>
      <c r="UPQ39" s="24"/>
      <c r="UPR39" s="24"/>
      <c r="UPS39" s="24"/>
      <c r="UPT39" s="24"/>
      <c r="UPU39" s="24"/>
      <c r="UPV39" s="24"/>
      <c r="UPW39" s="24"/>
      <c r="UPX39" s="24"/>
      <c r="UPY39" s="24"/>
      <c r="UPZ39" s="24"/>
      <c r="UQA39" s="24"/>
      <c r="UQB39" s="24"/>
      <c r="UQC39" s="24"/>
      <c r="UQD39" s="24"/>
      <c r="UQE39" s="24"/>
      <c r="UQF39" s="24"/>
      <c r="UQG39" s="24"/>
      <c r="UQH39" s="24"/>
      <c r="UQI39" s="24"/>
      <c r="UQJ39" s="24"/>
      <c r="UQK39" s="24"/>
      <c r="UQL39" s="24"/>
      <c r="UQM39" s="24"/>
      <c r="UQN39" s="24"/>
      <c r="UQO39" s="24"/>
      <c r="UQP39" s="24"/>
      <c r="UQQ39" s="24"/>
      <c r="UQR39" s="24"/>
      <c r="UQS39" s="24"/>
      <c r="UQT39" s="24"/>
      <c r="UQU39" s="24"/>
      <c r="UQV39" s="24"/>
      <c r="UQW39" s="24"/>
      <c r="UQX39" s="24"/>
      <c r="UQY39" s="24"/>
      <c r="UQZ39" s="24"/>
      <c r="URA39" s="24"/>
      <c r="URB39" s="24"/>
      <c r="URC39" s="24"/>
      <c r="URD39" s="24"/>
      <c r="URE39" s="24"/>
      <c r="URF39" s="24"/>
      <c r="URG39" s="24"/>
      <c r="URH39" s="24"/>
      <c r="URI39" s="24"/>
      <c r="URJ39" s="24"/>
      <c r="URK39" s="24"/>
      <c r="URL39" s="24"/>
      <c r="URM39" s="24"/>
      <c r="URN39" s="24"/>
      <c r="URO39" s="24"/>
      <c r="URP39" s="24"/>
      <c r="URQ39" s="24"/>
      <c r="URR39" s="24"/>
      <c r="URS39" s="24"/>
      <c r="URT39" s="24"/>
      <c r="URU39" s="24"/>
      <c r="URV39" s="24"/>
      <c r="URW39" s="24"/>
      <c r="URX39" s="24"/>
      <c r="URY39" s="24"/>
      <c r="URZ39" s="24"/>
      <c r="USA39" s="24"/>
      <c r="USB39" s="24"/>
      <c r="USC39" s="24"/>
      <c r="USD39" s="24"/>
      <c r="USE39" s="24"/>
      <c r="USF39" s="24"/>
      <c r="USG39" s="24"/>
      <c r="USH39" s="24"/>
      <c r="USI39" s="24"/>
      <c r="USJ39" s="24"/>
      <c r="USK39" s="24"/>
      <c r="USL39" s="24"/>
      <c r="USM39" s="24"/>
      <c r="USN39" s="24"/>
      <c r="USO39" s="24"/>
      <c r="USP39" s="24"/>
      <c r="USQ39" s="24"/>
      <c r="USR39" s="24"/>
      <c r="USS39" s="24"/>
      <c r="UST39" s="24"/>
      <c r="USU39" s="24"/>
      <c r="USV39" s="24"/>
      <c r="USW39" s="24"/>
      <c r="USX39" s="24"/>
      <c r="USY39" s="24"/>
      <c r="USZ39" s="24"/>
      <c r="UTA39" s="24"/>
      <c r="UTB39" s="24"/>
      <c r="UTC39" s="24"/>
      <c r="UTD39" s="24"/>
      <c r="UTE39" s="24"/>
      <c r="UTF39" s="24"/>
      <c r="UTG39" s="24"/>
      <c r="UTH39" s="24"/>
      <c r="UTI39" s="24"/>
      <c r="UTJ39" s="24"/>
      <c r="UTK39" s="24"/>
      <c r="UTL39" s="24"/>
      <c r="UTM39" s="24"/>
      <c r="UTN39" s="24"/>
      <c r="UTO39" s="24"/>
      <c r="UTP39" s="24"/>
      <c r="UTQ39" s="24"/>
      <c r="UTR39" s="24"/>
      <c r="UTS39" s="24"/>
      <c r="UTT39" s="24"/>
      <c r="UTU39" s="24"/>
      <c r="UTV39" s="24"/>
      <c r="UTW39" s="24"/>
      <c r="UTX39" s="24"/>
      <c r="UTY39" s="24"/>
      <c r="UTZ39" s="24"/>
      <c r="UUA39" s="24"/>
      <c r="UUB39" s="24"/>
      <c r="UUC39" s="24"/>
      <c r="UUD39" s="24"/>
      <c r="UUE39" s="24"/>
      <c r="UUF39" s="24"/>
      <c r="UUG39" s="24"/>
      <c r="UUH39" s="24"/>
      <c r="UUI39" s="24"/>
      <c r="UUJ39" s="24"/>
      <c r="UUK39" s="24"/>
      <c r="UUL39" s="24"/>
      <c r="UUM39" s="24"/>
      <c r="UUN39" s="24"/>
      <c r="UUO39" s="24"/>
      <c r="UUP39" s="24"/>
      <c r="UUQ39" s="24"/>
      <c r="UUR39" s="24"/>
      <c r="UUS39" s="24"/>
      <c r="UUT39" s="24"/>
      <c r="UUU39" s="24"/>
      <c r="UUV39" s="24"/>
      <c r="UUW39" s="24"/>
      <c r="UUX39" s="24"/>
      <c r="UUY39" s="24"/>
      <c r="UUZ39" s="24"/>
      <c r="UVA39" s="24"/>
      <c r="UVB39" s="24"/>
      <c r="UVC39" s="24"/>
      <c r="UVD39" s="24"/>
      <c r="UVE39" s="24"/>
      <c r="UVF39" s="24"/>
      <c r="UVG39" s="24"/>
      <c r="UVH39" s="24"/>
      <c r="UVI39" s="24"/>
      <c r="UVJ39" s="24"/>
      <c r="UVK39" s="24"/>
      <c r="UVL39" s="24"/>
      <c r="UVM39" s="24"/>
      <c r="UVN39" s="24"/>
      <c r="UVO39" s="24"/>
      <c r="UVP39" s="24"/>
      <c r="UVQ39" s="24"/>
      <c r="UVR39" s="24"/>
      <c r="UVS39" s="24"/>
      <c r="UVT39" s="24"/>
      <c r="UVU39" s="24"/>
      <c r="UVV39" s="24"/>
      <c r="UVW39" s="24"/>
      <c r="UVX39" s="24"/>
      <c r="UVY39" s="24"/>
      <c r="UVZ39" s="24"/>
      <c r="UWA39" s="24"/>
      <c r="UWB39" s="24"/>
      <c r="UWC39" s="24"/>
      <c r="UWD39" s="24"/>
      <c r="UWE39" s="24"/>
      <c r="UWF39" s="24"/>
      <c r="UWG39" s="24"/>
      <c r="UWH39" s="24"/>
      <c r="UWI39" s="24"/>
      <c r="UWJ39" s="24"/>
      <c r="UWK39" s="24"/>
      <c r="UWL39" s="24"/>
      <c r="UWM39" s="24"/>
      <c r="UWN39" s="24"/>
      <c r="UWO39" s="24"/>
      <c r="UWP39" s="24"/>
      <c r="UWQ39" s="24"/>
      <c r="UWR39" s="24"/>
      <c r="UWS39" s="24"/>
      <c r="UWT39" s="24"/>
      <c r="UWU39" s="24"/>
      <c r="UWV39" s="24"/>
      <c r="UWW39" s="24"/>
      <c r="UWX39" s="24"/>
      <c r="UWY39" s="24"/>
      <c r="UWZ39" s="24"/>
      <c r="UXA39" s="24"/>
      <c r="UXB39" s="24"/>
      <c r="UXC39" s="24"/>
      <c r="UXD39" s="24"/>
      <c r="UXE39" s="24"/>
      <c r="UXF39" s="24"/>
      <c r="UXG39" s="24"/>
      <c r="UXH39" s="24"/>
      <c r="UXI39" s="24"/>
      <c r="UXJ39" s="24"/>
      <c r="UXK39" s="24"/>
      <c r="UXL39" s="24"/>
      <c r="UXM39" s="24"/>
      <c r="UXN39" s="24"/>
      <c r="UXO39" s="24"/>
      <c r="UXP39" s="24"/>
      <c r="UXQ39" s="24"/>
      <c r="UXR39" s="24"/>
      <c r="UXS39" s="24"/>
      <c r="UXT39" s="24"/>
      <c r="UXU39" s="24"/>
      <c r="UXV39" s="24"/>
      <c r="UXW39" s="24"/>
      <c r="UXX39" s="24"/>
      <c r="UXY39" s="24"/>
      <c r="UXZ39" s="24"/>
      <c r="UYA39" s="24"/>
      <c r="UYB39" s="24"/>
      <c r="UYC39" s="24"/>
      <c r="UYD39" s="24"/>
      <c r="UYE39" s="24"/>
      <c r="UYF39" s="24"/>
      <c r="UYG39" s="24"/>
      <c r="UYH39" s="24"/>
      <c r="UYI39" s="24"/>
      <c r="UYJ39" s="24"/>
      <c r="UYK39" s="24"/>
      <c r="UYL39" s="24"/>
      <c r="UYM39" s="24"/>
      <c r="UYN39" s="24"/>
      <c r="UYO39" s="24"/>
      <c r="UYP39" s="24"/>
      <c r="UYQ39" s="24"/>
      <c r="UYR39" s="24"/>
      <c r="UYS39" s="24"/>
      <c r="UYT39" s="24"/>
      <c r="UYU39" s="24"/>
      <c r="UYV39" s="24"/>
      <c r="UYW39" s="24"/>
      <c r="UYX39" s="24"/>
      <c r="UYY39" s="24"/>
      <c r="UYZ39" s="24"/>
      <c r="UZA39" s="24"/>
      <c r="UZB39" s="24"/>
      <c r="UZC39" s="24"/>
      <c r="UZD39" s="24"/>
      <c r="UZE39" s="24"/>
      <c r="UZF39" s="24"/>
      <c r="UZG39" s="24"/>
      <c r="UZH39" s="24"/>
      <c r="UZI39" s="24"/>
      <c r="UZJ39" s="24"/>
      <c r="UZK39" s="24"/>
      <c r="UZL39" s="24"/>
      <c r="UZM39" s="24"/>
      <c r="UZN39" s="24"/>
      <c r="UZO39" s="24"/>
      <c r="UZP39" s="24"/>
      <c r="UZQ39" s="24"/>
      <c r="UZR39" s="24"/>
      <c r="UZS39" s="24"/>
      <c r="UZT39" s="24"/>
      <c r="UZU39" s="24"/>
      <c r="UZV39" s="24"/>
      <c r="UZW39" s="24"/>
      <c r="UZX39" s="24"/>
      <c r="UZY39" s="24"/>
      <c r="UZZ39" s="24"/>
      <c r="VAA39" s="24"/>
      <c r="VAB39" s="24"/>
      <c r="VAC39" s="24"/>
      <c r="VAD39" s="24"/>
      <c r="VAE39" s="24"/>
      <c r="VAF39" s="24"/>
      <c r="VAG39" s="24"/>
      <c r="VAH39" s="24"/>
      <c r="VAI39" s="24"/>
      <c r="VAJ39" s="24"/>
      <c r="VAK39" s="24"/>
      <c r="VAL39" s="24"/>
      <c r="VAM39" s="24"/>
      <c r="VAN39" s="24"/>
      <c r="VAO39" s="24"/>
      <c r="VAP39" s="24"/>
      <c r="VAQ39" s="24"/>
      <c r="VAR39" s="24"/>
      <c r="VAS39" s="24"/>
      <c r="VAT39" s="24"/>
      <c r="VAU39" s="24"/>
      <c r="VAV39" s="24"/>
      <c r="VAW39" s="24"/>
      <c r="VAX39" s="24"/>
      <c r="VAY39" s="24"/>
      <c r="VAZ39" s="24"/>
      <c r="VBA39" s="24"/>
      <c r="VBB39" s="24"/>
      <c r="VBC39" s="24"/>
      <c r="VBD39" s="24"/>
      <c r="VBE39" s="24"/>
      <c r="VBF39" s="24"/>
      <c r="VBG39" s="24"/>
      <c r="VBH39" s="24"/>
      <c r="VBI39" s="24"/>
      <c r="VBJ39" s="24"/>
      <c r="VBK39" s="24"/>
      <c r="VBL39" s="24"/>
      <c r="VBM39" s="24"/>
      <c r="VBN39" s="24"/>
      <c r="VBO39" s="24"/>
      <c r="VBP39" s="24"/>
      <c r="VBQ39" s="24"/>
      <c r="VBR39" s="24"/>
      <c r="VBS39" s="24"/>
      <c r="VBT39" s="24"/>
      <c r="VBU39" s="24"/>
      <c r="VBV39" s="24"/>
      <c r="VBW39" s="24"/>
      <c r="VBX39" s="24"/>
      <c r="VBY39" s="24"/>
      <c r="VBZ39" s="24"/>
      <c r="VCA39" s="24"/>
      <c r="VCB39" s="24"/>
      <c r="VCC39" s="24"/>
      <c r="VCD39" s="24"/>
      <c r="VCE39" s="24"/>
      <c r="VCF39" s="24"/>
      <c r="VCG39" s="24"/>
      <c r="VCH39" s="24"/>
      <c r="VCI39" s="24"/>
      <c r="VCJ39" s="24"/>
      <c r="VCK39" s="24"/>
      <c r="VCL39" s="24"/>
      <c r="VCM39" s="24"/>
      <c r="VCN39" s="24"/>
      <c r="VCO39" s="24"/>
      <c r="VCP39" s="24"/>
      <c r="VCQ39" s="24"/>
      <c r="VCR39" s="24"/>
      <c r="VCS39" s="24"/>
      <c r="VCT39" s="24"/>
      <c r="VCU39" s="24"/>
      <c r="VCV39" s="24"/>
      <c r="VCW39" s="24"/>
      <c r="VCX39" s="24"/>
      <c r="VCY39" s="24"/>
      <c r="VCZ39" s="24"/>
      <c r="VDA39" s="24"/>
      <c r="VDB39" s="24"/>
      <c r="VDC39" s="24"/>
      <c r="VDD39" s="24"/>
      <c r="VDE39" s="24"/>
      <c r="VDF39" s="24"/>
      <c r="VDG39" s="24"/>
      <c r="VDH39" s="24"/>
      <c r="VDI39" s="24"/>
      <c r="VDJ39" s="24"/>
      <c r="VDK39" s="24"/>
      <c r="VDL39" s="24"/>
      <c r="VDM39" s="24"/>
      <c r="VDN39" s="24"/>
      <c r="VDO39" s="24"/>
      <c r="VDP39" s="24"/>
      <c r="VDQ39" s="24"/>
      <c r="VDR39" s="24"/>
      <c r="VDS39" s="24"/>
      <c r="VDT39" s="24"/>
      <c r="VDU39" s="24"/>
      <c r="VDV39" s="24"/>
      <c r="VDW39" s="24"/>
      <c r="VDX39" s="24"/>
      <c r="VDY39" s="24"/>
      <c r="VDZ39" s="24"/>
      <c r="VEA39" s="24"/>
      <c r="VEB39" s="24"/>
      <c r="VEC39" s="24"/>
      <c r="VED39" s="24"/>
      <c r="VEE39" s="24"/>
      <c r="VEF39" s="24"/>
      <c r="VEG39" s="24"/>
      <c r="VEH39" s="24"/>
      <c r="VEI39" s="24"/>
      <c r="VEJ39" s="24"/>
      <c r="VEK39" s="24"/>
      <c r="VEL39" s="24"/>
      <c r="VEM39" s="24"/>
      <c r="VEN39" s="24"/>
      <c r="VEO39" s="24"/>
      <c r="VEP39" s="24"/>
      <c r="VEQ39" s="24"/>
      <c r="VER39" s="24"/>
      <c r="VES39" s="24"/>
      <c r="VET39" s="24"/>
      <c r="VEU39" s="24"/>
      <c r="VEV39" s="24"/>
      <c r="VEW39" s="24"/>
      <c r="VEX39" s="24"/>
      <c r="VEY39" s="24"/>
      <c r="VEZ39" s="24"/>
      <c r="VFA39" s="24"/>
      <c r="VFB39" s="24"/>
      <c r="VFC39" s="24"/>
      <c r="VFD39" s="24"/>
      <c r="VFE39" s="24"/>
      <c r="VFF39" s="24"/>
      <c r="VFG39" s="24"/>
      <c r="VFH39" s="24"/>
      <c r="VFI39" s="24"/>
      <c r="VFJ39" s="24"/>
      <c r="VFK39" s="24"/>
      <c r="VFL39" s="24"/>
      <c r="VFM39" s="24"/>
      <c r="VFN39" s="24"/>
      <c r="VFO39" s="24"/>
      <c r="VFP39" s="24"/>
      <c r="VFQ39" s="24"/>
      <c r="VFR39" s="24"/>
      <c r="VFS39" s="24"/>
      <c r="VFT39" s="24"/>
      <c r="VFU39" s="24"/>
      <c r="VFV39" s="24"/>
      <c r="VFW39" s="24"/>
      <c r="VFX39" s="24"/>
      <c r="VFY39" s="24"/>
      <c r="VFZ39" s="24"/>
      <c r="VGA39" s="24"/>
      <c r="VGB39" s="24"/>
      <c r="VGC39" s="24"/>
      <c r="VGD39" s="24"/>
      <c r="VGE39" s="24"/>
      <c r="VGF39" s="24"/>
      <c r="VGG39" s="24"/>
      <c r="VGH39" s="24"/>
      <c r="VGI39" s="24"/>
      <c r="VGJ39" s="24"/>
      <c r="VGK39" s="24"/>
      <c r="VGL39" s="24"/>
      <c r="VGM39" s="24"/>
      <c r="VGN39" s="24"/>
      <c r="VGO39" s="24"/>
      <c r="VGP39" s="24"/>
      <c r="VGQ39" s="24"/>
      <c r="VGR39" s="24"/>
      <c r="VGS39" s="24"/>
      <c r="VGT39" s="24"/>
      <c r="VGU39" s="24"/>
      <c r="VGV39" s="24"/>
      <c r="VGW39" s="24"/>
      <c r="VGX39" s="24"/>
      <c r="VGY39" s="24"/>
      <c r="VGZ39" s="24"/>
      <c r="VHA39" s="24"/>
      <c r="VHB39" s="24"/>
      <c r="VHC39" s="24"/>
      <c r="VHD39" s="24"/>
      <c r="VHE39" s="24"/>
      <c r="VHF39" s="24"/>
      <c r="VHG39" s="24"/>
      <c r="VHH39" s="24"/>
      <c r="VHI39" s="24"/>
      <c r="VHJ39" s="24"/>
      <c r="VHK39" s="24"/>
      <c r="VHL39" s="24"/>
      <c r="VHM39" s="24"/>
      <c r="VHN39" s="24"/>
      <c r="VHO39" s="24"/>
      <c r="VHP39" s="24"/>
      <c r="VHQ39" s="24"/>
      <c r="VHR39" s="24"/>
      <c r="VHS39" s="24"/>
      <c r="VHT39" s="24"/>
      <c r="VHU39" s="24"/>
      <c r="VHV39" s="24"/>
      <c r="VHW39" s="24"/>
      <c r="VHX39" s="24"/>
      <c r="VHY39" s="24"/>
      <c r="VHZ39" s="24"/>
      <c r="VIA39" s="24"/>
      <c r="VIB39" s="24"/>
      <c r="VIC39" s="24"/>
      <c r="VID39" s="24"/>
      <c r="VIE39" s="24"/>
      <c r="VIF39" s="24"/>
      <c r="VIG39" s="24"/>
      <c r="VIH39" s="24"/>
      <c r="VII39" s="24"/>
      <c r="VIJ39" s="24"/>
      <c r="VIK39" s="24"/>
      <c r="VIL39" s="24"/>
      <c r="VIM39" s="24"/>
      <c r="VIN39" s="24"/>
      <c r="VIO39" s="24"/>
      <c r="VIP39" s="24"/>
      <c r="VIQ39" s="24"/>
      <c r="VIR39" s="24"/>
      <c r="VIS39" s="24"/>
      <c r="VIT39" s="24"/>
      <c r="VIU39" s="24"/>
      <c r="VIV39" s="24"/>
      <c r="VIW39" s="24"/>
      <c r="VIX39" s="24"/>
      <c r="VIY39" s="24"/>
      <c r="VIZ39" s="24"/>
      <c r="VJA39" s="24"/>
      <c r="VJB39" s="24"/>
      <c r="VJC39" s="24"/>
      <c r="VJD39" s="24"/>
      <c r="VJE39" s="24"/>
      <c r="VJF39" s="24"/>
      <c r="VJG39" s="24"/>
      <c r="VJH39" s="24"/>
      <c r="VJI39" s="24"/>
      <c r="VJJ39" s="24"/>
      <c r="VJK39" s="24"/>
      <c r="VJL39" s="24"/>
      <c r="VJM39" s="24"/>
      <c r="VJN39" s="24"/>
      <c r="VJO39" s="24"/>
      <c r="VJP39" s="24"/>
      <c r="VJQ39" s="24"/>
      <c r="VJR39" s="24"/>
      <c r="VJS39" s="24"/>
      <c r="VJT39" s="24"/>
      <c r="VJU39" s="24"/>
      <c r="VJV39" s="24"/>
      <c r="VJW39" s="24"/>
      <c r="VJX39" s="24"/>
      <c r="VJY39" s="24"/>
      <c r="VJZ39" s="24"/>
      <c r="VKA39" s="24"/>
      <c r="VKB39" s="24"/>
      <c r="VKC39" s="24"/>
      <c r="VKD39" s="24"/>
      <c r="VKE39" s="24"/>
      <c r="VKF39" s="24"/>
      <c r="VKG39" s="24"/>
      <c r="VKH39" s="24"/>
      <c r="VKI39" s="24"/>
      <c r="VKJ39" s="24"/>
      <c r="VKK39" s="24"/>
      <c r="VKL39" s="24"/>
      <c r="VKM39" s="24"/>
      <c r="VKN39" s="24"/>
      <c r="VKO39" s="24"/>
      <c r="VKP39" s="24"/>
      <c r="VKQ39" s="24"/>
      <c r="VKR39" s="24"/>
      <c r="VKS39" s="24"/>
      <c r="VKT39" s="24"/>
      <c r="VKU39" s="24"/>
      <c r="VKV39" s="24"/>
      <c r="VKW39" s="24"/>
      <c r="VKX39" s="24"/>
      <c r="VKY39" s="24"/>
      <c r="VKZ39" s="24"/>
      <c r="VLA39" s="24"/>
      <c r="VLB39" s="24"/>
      <c r="VLC39" s="24"/>
      <c r="VLD39" s="24"/>
      <c r="VLE39" s="24"/>
      <c r="VLF39" s="24"/>
      <c r="VLG39" s="24"/>
      <c r="VLH39" s="24"/>
      <c r="VLI39" s="24"/>
      <c r="VLJ39" s="24"/>
      <c r="VLK39" s="24"/>
      <c r="VLL39" s="24"/>
      <c r="VLM39" s="24"/>
      <c r="VLN39" s="24"/>
      <c r="VLO39" s="24"/>
      <c r="VLP39" s="24"/>
      <c r="VLQ39" s="24"/>
      <c r="VLR39" s="24"/>
      <c r="VLS39" s="24"/>
      <c r="VLT39" s="24"/>
      <c r="VLU39" s="24"/>
      <c r="VLV39" s="24"/>
      <c r="VLW39" s="24"/>
      <c r="VLX39" s="24"/>
      <c r="VLY39" s="24"/>
      <c r="VLZ39" s="24"/>
      <c r="VMA39" s="24"/>
      <c r="VMB39" s="24"/>
      <c r="VMC39" s="24"/>
      <c r="VMD39" s="24"/>
      <c r="VME39" s="24"/>
      <c r="VMF39" s="24"/>
      <c r="VMG39" s="24"/>
      <c r="VMH39" s="24"/>
      <c r="VMI39" s="24"/>
      <c r="VMJ39" s="24"/>
      <c r="VMK39" s="24"/>
      <c r="VML39" s="24"/>
      <c r="VMM39" s="24"/>
      <c r="VMN39" s="24"/>
      <c r="VMO39" s="24"/>
      <c r="VMP39" s="24"/>
      <c r="VMQ39" s="24"/>
      <c r="VMR39" s="24"/>
      <c r="VMS39" s="24"/>
      <c r="VMT39" s="24"/>
      <c r="VMU39" s="24"/>
      <c r="VMV39" s="24"/>
      <c r="VMW39" s="24"/>
      <c r="VMX39" s="24"/>
      <c r="VMY39" s="24"/>
      <c r="VMZ39" s="24"/>
      <c r="VNA39" s="24"/>
      <c r="VNB39" s="24"/>
      <c r="VNC39" s="24"/>
      <c r="VND39" s="24"/>
      <c r="VNE39" s="24"/>
      <c r="VNF39" s="24"/>
      <c r="VNG39" s="24"/>
      <c r="VNH39" s="24"/>
      <c r="VNI39" s="24"/>
      <c r="VNJ39" s="24"/>
      <c r="VNK39" s="24"/>
      <c r="VNL39" s="24"/>
      <c r="VNM39" s="24"/>
      <c r="VNN39" s="24"/>
      <c r="VNO39" s="24"/>
      <c r="VNP39" s="24"/>
      <c r="VNQ39" s="24"/>
      <c r="VNR39" s="24"/>
      <c r="VNS39" s="24"/>
      <c r="VNT39" s="24"/>
      <c r="VNU39" s="24"/>
      <c r="VNV39" s="24"/>
      <c r="VNW39" s="24"/>
      <c r="VNX39" s="24"/>
      <c r="VNY39" s="24"/>
      <c r="VNZ39" s="24"/>
      <c r="VOA39" s="24"/>
      <c r="VOB39" s="24"/>
      <c r="VOC39" s="24"/>
      <c r="VOD39" s="24"/>
      <c r="VOE39" s="24"/>
      <c r="VOF39" s="24"/>
      <c r="VOG39" s="24"/>
      <c r="VOH39" s="24"/>
      <c r="VOI39" s="24"/>
      <c r="VOJ39" s="24"/>
      <c r="VOK39" s="24"/>
      <c r="VOL39" s="24"/>
      <c r="VOM39" s="24"/>
      <c r="VON39" s="24"/>
      <c r="VOO39" s="24"/>
      <c r="VOP39" s="24"/>
      <c r="VOQ39" s="24"/>
      <c r="VOR39" s="24"/>
      <c r="VOS39" s="24"/>
      <c r="VOT39" s="24"/>
      <c r="VOU39" s="24"/>
      <c r="VOV39" s="24"/>
      <c r="VOW39" s="24"/>
      <c r="VOX39" s="24"/>
      <c r="VOY39" s="24"/>
      <c r="VOZ39" s="24"/>
      <c r="VPA39" s="24"/>
      <c r="VPB39" s="24"/>
      <c r="VPC39" s="24"/>
      <c r="VPD39" s="24"/>
      <c r="VPE39" s="24"/>
      <c r="VPF39" s="24"/>
      <c r="VPG39" s="24"/>
      <c r="VPH39" s="24"/>
      <c r="VPI39" s="24"/>
      <c r="VPJ39" s="24"/>
      <c r="VPK39" s="24"/>
      <c r="VPL39" s="24"/>
      <c r="VPM39" s="24"/>
      <c r="VPN39" s="24"/>
      <c r="VPO39" s="24"/>
      <c r="VPP39" s="24"/>
      <c r="VPQ39" s="24"/>
      <c r="VPR39" s="24"/>
      <c r="VPS39" s="24"/>
      <c r="VPT39" s="24"/>
      <c r="VPU39" s="24"/>
      <c r="VPV39" s="24"/>
      <c r="VPW39" s="24"/>
      <c r="VPX39" s="24"/>
      <c r="VPY39" s="24"/>
      <c r="VPZ39" s="24"/>
      <c r="VQA39" s="24"/>
      <c r="VQB39" s="24"/>
      <c r="VQC39" s="24"/>
      <c r="VQD39" s="24"/>
      <c r="VQE39" s="24"/>
      <c r="VQF39" s="24"/>
      <c r="VQG39" s="24"/>
      <c r="VQH39" s="24"/>
      <c r="VQI39" s="24"/>
      <c r="VQJ39" s="24"/>
      <c r="VQK39" s="24"/>
      <c r="VQL39" s="24"/>
      <c r="VQM39" s="24"/>
      <c r="VQN39" s="24"/>
      <c r="VQO39" s="24"/>
      <c r="VQP39" s="24"/>
      <c r="VQQ39" s="24"/>
      <c r="VQR39" s="24"/>
      <c r="VQS39" s="24"/>
      <c r="VQT39" s="24"/>
      <c r="VQU39" s="24"/>
      <c r="VQV39" s="24"/>
      <c r="VQW39" s="24"/>
      <c r="VQX39" s="24"/>
      <c r="VQY39" s="24"/>
      <c r="VQZ39" s="24"/>
      <c r="VRA39" s="24"/>
      <c r="VRB39" s="24"/>
      <c r="VRC39" s="24"/>
      <c r="VRD39" s="24"/>
      <c r="VRE39" s="24"/>
      <c r="VRF39" s="24"/>
      <c r="VRG39" s="24"/>
      <c r="VRH39" s="24"/>
      <c r="VRI39" s="24"/>
      <c r="VRJ39" s="24"/>
      <c r="VRK39" s="24"/>
      <c r="VRL39" s="24"/>
      <c r="VRM39" s="24"/>
      <c r="VRN39" s="24"/>
      <c r="VRO39" s="24"/>
      <c r="VRP39" s="24"/>
      <c r="VRQ39" s="24"/>
      <c r="VRR39" s="24"/>
      <c r="VRS39" s="24"/>
      <c r="VRT39" s="24"/>
      <c r="VRU39" s="24"/>
      <c r="VRV39" s="24"/>
      <c r="VRW39" s="24"/>
      <c r="VRX39" s="24"/>
      <c r="VRY39" s="24"/>
      <c r="VRZ39" s="24"/>
      <c r="VSA39" s="24"/>
      <c r="VSB39" s="24"/>
      <c r="VSC39" s="24"/>
      <c r="VSD39" s="24"/>
      <c r="VSE39" s="24"/>
      <c r="VSF39" s="24"/>
      <c r="VSG39" s="24"/>
      <c r="VSH39" s="24"/>
      <c r="VSI39" s="24"/>
      <c r="VSJ39" s="24"/>
      <c r="VSK39" s="24"/>
      <c r="VSL39" s="24"/>
      <c r="VSM39" s="24"/>
      <c r="VSN39" s="24"/>
      <c r="VSO39" s="24"/>
      <c r="VSP39" s="24"/>
      <c r="VSQ39" s="24"/>
      <c r="VSR39" s="24"/>
      <c r="VSS39" s="24"/>
      <c r="VST39" s="24"/>
      <c r="VSU39" s="24"/>
      <c r="VSV39" s="24"/>
      <c r="VSW39" s="24"/>
      <c r="VSX39" s="24"/>
      <c r="VSY39" s="24"/>
      <c r="VSZ39" s="24"/>
      <c r="VTA39" s="24"/>
      <c r="VTB39" s="24"/>
      <c r="VTC39" s="24"/>
      <c r="VTD39" s="24"/>
      <c r="VTE39" s="24"/>
      <c r="VTF39" s="24"/>
      <c r="VTG39" s="24"/>
      <c r="VTH39" s="24"/>
      <c r="VTI39" s="24"/>
      <c r="VTJ39" s="24"/>
      <c r="VTK39" s="24"/>
      <c r="VTL39" s="24"/>
      <c r="VTM39" s="24"/>
      <c r="VTN39" s="24"/>
      <c r="VTO39" s="24"/>
      <c r="VTP39" s="24"/>
      <c r="VTQ39" s="24"/>
      <c r="VTR39" s="24"/>
      <c r="VTS39" s="24"/>
      <c r="VTT39" s="24"/>
      <c r="VTU39" s="24"/>
      <c r="VTV39" s="24"/>
      <c r="VTW39" s="24"/>
      <c r="VTX39" s="24"/>
      <c r="VTY39" s="24"/>
      <c r="VTZ39" s="24"/>
      <c r="VUA39" s="24"/>
      <c r="VUB39" s="24"/>
      <c r="VUC39" s="24"/>
      <c r="VUD39" s="24"/>
      <c r="VUE39" s="24"/>
      <c r="VUF39" s="24"/>
      <c r="VUG39" s="24"/>
      <c r="VUH39" s="24"/>
      <c r="VUI39" s="24"/>
      <c r="VUJ39" s="24"/>
      <c r="VUK39" s="24"/>
      <c r="VUL39" s="24"/>
      <c r="VUM39" s="24"/>
      <c r="VUN39" s="24"/>
      <c r="VUO39" s="24"/>
      <c r="VUP39" s="24"/>
      <c r="VUQ39" s="24"/>
      <c r="VUR39" s="24"/>
      <c r="VUS39" s="24"/>
      <c r="VUT39" s="24"/>
      <c r="VUU39" s="24"/>
      <c r="VUV39" s="24"/>
      <c r="VUW39" s="24"/>
      <c r="VUX39" s="24"/>
      <c r="VUY39" s="24"/>
      <c r="VUZ39" s="24"/>
      <c r="VVA39" s="24"/>
      <c r="VVB39" s="24"/>
      <c r="VVC39" s="24"/>
      <c r="VVD39" s="24"/>
      <c r="VVE39" s="24"/>
      <c r="VVF39" s="24"/>
      <c r="VVG39" s="24"/>
      <c r="VVH39" s="24"/>
      <c r="VVI39" s="24"/>
      <c r="VVJ39" s="24"/>
      <c r="VVK39" s="24"/>
      <c r="VVL39" s="24"/>
      <c r="VVM39" s="24"/>
      <c r="VVN39" s="24"/>
      <c r="VVO39" s="24"/>
      <c r="VVP39" s="24"/>
      <c r="VVQ39" s="24"/>
      <c r="VVR39" s="24"/>
      <c r="VVS39" s="24"/>
      <c r="VVT39" s="24"/>
      <c r="VVU39" s="24"/>
      <c r="VVV39" s="24"/>
      <c r="VVW39" s="24"/>
      <c r="VVX39" s="24"/>
      <c r="VVY39" s="24"/>
      <c r="VVZ39" s="24"/>
      <c r="VWA39" s="24"/>
      <c r="VWB39" s="24"/>
      <c r="VWC39" s="24"/>
      <c r="VWD39" s="24"/>
      <c r="VWE39" s="24"/>
      <c r="VWF39" s="24"/>
      <c r="VWG39" s="24"/>
      <c r="VWH39" s="24"/>
      <c r="VWI39" s="24"/>
      <c r="VWJ39" s="24"/>
      <c r="VWK39" s="24"/>
      <c r="VWL39" s="24"/>
      <c r="VWM39" s="24"/>
      <c r="VWN39" s="24"/>
      <c r="VWO39" s="24"/>
      <c r="VWP39" s="24"/>
      <c r="VWQ39" s="24"/>
      <c r="VWR39" s="24"/>
      <c r="VWS39" s="24"/>
      <c r="VWT39" s="24"/>
      <c r="VWU39" s="24"/>
      <c r="VWV39" s="24"/>
      <c r="VWW39" s="24"/>
      <c r="VWX39" s="24"/>
      <c r="VWY39" s="24"/>
      <c r="VWZ39" s="24"/>
      <c r="VXA39" s="24"/>
      <c r="VXB39" s="24"/>
      <c r="VXC39" s="24"/>
      <c r="VXD39" s="24"/>
      <c r="VXE39" s="24"/>
      <c r="VXF39" s="24"/>
      <c r="VXG39" s="24"/>
      <c r="VXH39" s="24"/>
      <c r="VXI39" s="24"/>
      <c r="VXJ39" s="24"/>
      <c r="VXK39" s="24"/>
      <c r="VXL39" s="24"/>
      <c r="VXM39" s="24"/>
      <c r="VXN39" s="24"/>
      <c r="VXO39" s="24"/>
      <c r="VXP39" s="24"/>
      <c r="VXQ39" s="24"/>
      <c r="VXR39" s="24"/>
      <c r="VXS39" s="24"/>
      <c r="VXT39" s="24"/>
      <c r="VXU39" s="24"/>
      <c r="VXV39" s="24"/>
      <c r="VXW39" s="24"/>
      <c r="VXX39" s="24"/>
      <c r="VXY39" s="24"/>
      <c r="VXZ39" s="24"/>
      <c r="VYA39" s="24"/>
      <c r="VYB39" s="24"/>
      <c r="VYC39" s="24"/>
      <c r="VYD39" s="24"/>
      <c r="VYE39" s="24"/>
      <c r="VYF39" s="24"/>
      <c r="VYG39" s="24"/>
      <c r="VYH39" s="24"/>
      <c r="VYI39" s="24"/>
      <c r="VYJ39" s="24"/>
      <c r="VYK39" s="24"/>
      <c r="VYL39" s="24"/>
      <c r="VYM39" s="24"/>
      <c r="VYN39" s="24"/>
      <c r="VYO39" s="24"/>
      <c r="VYP39" s="24"/>
      <c r="VYQ39" s="24"/>
      <c r="VYR39" s="24"/>
      <c r="VYS39" s="24"/>
      <c r="VYT39" s="24"/>
      <c r="VYU39" s="24"/>
      <c r="VYV39" s="24"/>
      <c r="VYW39" s="24"/>
      <c r="VYX39" s="24"/>
      <c r="VYY39" s="24"/>
      <c r="VYZ39" s="24"/>
      <c r="VZA39" s="24"/>
      <c r="VZB39" s="24"/>
      <c r="VZC39" s="24"/>
      <c r="VZD39" s="24"/>
      <c r="VZE39" s="24"/>
      <c r="VZF39" s="24"/>
      <c r="VZG39" s="24"/>
      <c r="VZH39" s="24"/>
      <c r="VZI39" s="24"/>
      <c r="VZJ39" s="24"/>
      <c r="VZK39" s="24"/>
      <c r="VZL39" s="24"/>
      <c r="VZM39" s="24"/>
      <c r="VZN39" s="24"/>
      <c r="VZO39" s="24"/>
      <c r="VZP39" s="24"/>
      <c r="VZQ39" s="24"/>
      <c r="VZR39" s="24"/>
      <c r="VZS39" s="24"/>
      <c r="VZT39" s="24"/>
      <c r="VZU39" s="24"/>
      <c r="VZV39" s="24"/>
      <c r="VZW39" s="24"/>
      <c r="VZX39" s="24"/>
      <c r="VZY39" s="24"/>
      <c r="VZZ39" s="24"/>
      <c r="WAA39" s="24"/>
      <c r="WAB39" s="24"/>
      <c r="WAC39" s="24"/>
      <c r="WAD39" s="24"/>
      <c r="WAE39" s="24"/>
      <c r="WAF39" s="24"/>
      <c r="WAG39" s="24"/>
      <c r="WAH39" s="24"/>
      <c r="WAI39" s="24"/>
      <c r="WAJ39" s="24"/>
      <c r="WAK39" s="24"/>
      <c r="WAL39" s="24"/>
      <c r="WAM39" s="24"/>
      <c r="WAN39" s="24"/>
      <c r="WAO39" s="24"/>
      <c r="WAP39" s="24"/>
      <c r="WAQ39" s="24"/>
      <c r="WAR39" s="24"/>
      <c r="WAS39" s="24"/>
      <c r="WAT39" s="24"/>
      <c r="WAU39" s="24"/>
      <c r="WAV39" s="24"/>
      <c r="WAW39" s="24"/>
      <c r="WAX39" s="24"/>
      <c r="WAY39" s="24"/>
      <c r="WAZ39" s="24"/>
      <c r="WBA39" s="24"/>
      <c r="WBB39" s="24"/>
      <c r="WBC39" s="24"/>
      <c r="WBD39" s="24"/>
      <c r="WBE39" s="24"/>
      <c r="WBF39" s="24"/>
      <c r="WBG39" s="24"/>
      <c r="WBH39" s="24"/>
      <c r="WBI39" s="24"/>
      <c r="WBJ39" s="24"/>
      <c r="WBK39" s="24"/>
      <c r="WBL39" s="24"/>
      <c r="WBM39" s="24"/>
      <c r="WBN39" s="24"/>
      <c r="WBO39" s="24"/>
      <c r="WBP39" s="24"/>
      <c r="WBQ39" s="24"/>
      <c r="WBR39" s="24"/>
      <c r="WBS39" s="24"/>
      <c r="WBT39" s="24"/>
      <c r="WBU39" s="24"/>
      <c r="WBV39" s="24"/>
      <c r="WBW39" s="24"/>
      <c r="WBX39" s="24"/>
      <c r="WBY39" s="24"/>
      <c r="WBZ39" s="24"/>
      <c r="WCA39" s="24"/>
      <c r="WCB39" s="24"/>
      <c r="WCC39" s="24"/>
      <c r="WCD39" s="24"/>
      <c r="WCE39" s="24"/>
      <c r="WCF39" s="24"/>
      <c r="WCG39" s="24"/>
      <c r="WCH39" s="24"/>
      <c r="WCI39" s="24"/>
      <c r="WCJ39" s="24"/>
      <c r="WCK39" s="24"/>
      <c r="WCL39" s="24"/>
      <c r="WCM39" s="24"/>
      <c r="WCN39" s="24"/>
      <c r="WCO39" s="24"/>
      <c r="WCP39" s="24"/>
      <c r="WCQ39" s="24"/>
      <c r="WCR39" s="24"/>
      <c r="WCS39" s="24"/>
      <c r="WCT39" s="24"/>
      <c r="WCU39" s="24"/>
      <c r="WCV39" s="24"/>
      <c r="WCW39" s="24"/>
      <c r="WCX39" s="24"/>
      <c r="WCY39" s="24"/>
      <c r="WCZ39" s="24"/>
      <c r="WDA39" s="24"/>
      <c r="WDB39" s="24"/>
      <c r="WDC39" s="24"/>
      <c r="WDD39" s="24"/>
      <c r="WDE39" s="24"/>
      <c r="WDF39" s="24"/>
      <c r="WDG39" s="24"/>
      <c r="WDH39" s="24"/>
      <c r="WDI39" s="24"/>
      <c r="WDJ39" s="24"/>
      <c r="WDK39" s="24"/>
      <c r="WDL39" s="24"/>
      <c r="WDM39" s="24"/>
      <c r="WDN39" s="24"/>
      <c r="WDO39" s="24"/>
      <c r="WDP39" s="24"/>
      <c r="WDQ39" s="24"/>
      <c r="WDR39" s="24"/>
      <c r="WDS39" s="24"/>
      <c r="WDT39" s="24"/>
      <c r="WDU39" s="24"/>
      <c r="WDV39" s="24"/>
      <c r="WDW39" s="24"/>
      <c r="WDX39" s="24"/>
      <c r="WDY39" s="24"/>
      <c r="WDZ39" s="24"/>
      <c r="WEA39" s="24"/>
      <c r="WEB39" s="24"/>
      <c r="WEC39" s="24"/>
      <c r="WED39" s="24"/>
      <c r="WEE39" s="24"/>
      <c r="WEF39" s="24"/>
      <c r="WEG39" s="24"/>
      <c r="WEH39" s="24"/>
      <c r="WEI39" s="24"/>
      <c r="WEJ39" s="24"/>
      <c r="WEK39" s="24"/>
      <c r="WEL39" s="24"/>
      <c r="WEM39" s="24"/>
      <c r="WEN39" s="24"/>
      <c r="WEO39" s="24"/>
      <c r="WEP39" s="24"/>
      <c r="WEQ39" s="24"/>
      <c r="WER39" s="24"/>
      <c r="WES39" s="24"/>
      <c r="WET39" s="24"/>
      <c r="WEU39" s="24"/>
      <c r="WEV39" s="24"/>
      <c r="WEW39" s="24"/>
      <c r="WEX39" s="24"/>
      <c r="WEY39" s="24"/>
      <c r="WEZ39" s="24"/>
      <c r="WFA39" s="24"/>
      <c r="WFB39" s="24"/>
      <c r="WFC39" s="24"/>
      <c r="WFD39" s="24"/>
      <c r="WFE39" s="24"/>
      <c r="WFF39" s="24"/>
      <c r="WFG39" s="24"/>
      <c r="WFH39" s="24"/>
      <c r="WFI39" s="24"/>
      <c r="WFJ39" s="24"/>
      <c r="WFK39" s="24"/>
      <c r="WFL39" s="24"/>
      <c r="WFM39" s="24"/>
      <c r="WFN39" s="24"/>
      <c r="WFO39" s="24"/>
      <c r="WFP39" s="24"/>
      <c r="WFQ39" s="24"/>
      <c r="WFR39" s="24"/>
      <c r="WFS39" s="24"/>
      <c r="WFT39" s="24"/>
      <c r="WFU39" s="24"/>
      <c r="WFV39" s="24"/>
      <c r="WFW39" s="24"/>
      <c r="WFX39" s="24"/>
      <c r="WFY39" s="24"/>
      <c r="WFZ39" s="24"/>
      <c r="WGA39" s="24"/>
      <c r="WGB39" s="24"/>
      <c r="WGC39" s="24"/>
      <c r="WGD39" s="24"/>
      <c r="WGE39" s="24"/>
      <c r="WGF39" s="24"/>
      <c r="WGG39" s="24"/>
      <c r="WGH39" s="24"/>
      <c r="WGI39" s="24"/>
      <c r="WGJ39" s="24"/>
      <c r="WGK39" s="24"/>
      <c r="WGL39" s="24"/>
      <c r="WGM39" s="24"/>
      <c r="WGN39" s="24"/>
      <c r="WGO39" s="24"/>
      <c r="WGP39" s="24"/>
      <c r="WGQ39" s="24"/>
      <c r="WGR39" s="24"/>
      <c r="WGS39" s="24"/>
      <c r="WGT39" s="24"/>
      <c r="WGU39" s="24"/>
      <c r="WGV39" s="24"/>
      <c r="WGW39" s="24"/>
      <c r="WGX39" s="24"/>
      <c r="WGY39" s="24"/>
      <c r="WGZ39" s="24"/>
      <c r="WHA39" s="24"/>
      <c r="WHB39" s="24"/>
      <c r="WHC39" s="24"/>
      <c r="WHD39" s="24"/>
      <c r="WHE39" s="24"/>
      <c r="WHF39" s="24"/>
      <c r="WHG39" s="24"/>
      <c r="WHH39" s="24"/>
      <c r="WHI39" s="24"/>
      <c r="WHJ39" s="24"/>
      <c r="WHK39" s="24"/>
      <c r="WHL39" s="24"/>
      <c r="WHM39" s="24"/>
      <c r="WHN39" s="24"/>
      <c r="WHO39" s="24"/>
      <c r="WHP39" s="24"/>
      <c r="WHQ39" s="24"/>
      <c r="WHR39" s="24"/>
      <c r="WHS39" s="24"/>
      <c r="WHT39" s="24"/>
      <c r="WHU39" s="24"/>
      <c r="WHV39" s="24"/>
      <c r="WHW39" s="24"/>
      <c r="WHX39" s="24"/>
      <c r="WHY39" s="24"/>
      <c r="WHZ39" s="24"/>
      <c r="WIA39" s="24"/>
      <c r="WIB39" s="24"/>
      <c r="WIC39" s="24"/>
      <c r="WID39" s="24"/>
      <c r="WIE39" s="24"/>
      <c r="WIF39" s="24"/>
      <c r="WIG39" s="24"/>
      <c r="WIH39" s="24"/>
      <c r="WII39" s="24"/>
      <c r="WIJ39" s="24"/>
      <c r="WIK39" s="24"/>
      <c r="WIL39" s="24"/>
      <c r="WIM39" s="24"/>
      <c r="WIN39" s="24"/>
      <c r="WIO39" s="24"/>
      <c r="WIP39" s="24"/>
      <c r="WIQ39" s="24"/>
      <c r="WIR39" s="24"/>
      <c r="WIS39" s="24"/>
      <c r="WIT39" s="24"/>
      <c r="WIU39" s="24"/>
      <c r="WIV39" s="24"/>
      <c r="WIW39" s="24"/>
      <c r="WIX39" s="24"/>
      <c r="WIY39" s="24"/>
      <c r="WIZ39" s="24"/>
      <c r="WJA39" s="24"/>
      <c r="WJB39" s="24"/>
      <c r="WJC39" s="24"/>
      <c r="WJD39" s="24"/>
      <c r="WJE39" s="24"/>
      <c r="WJF39" s="24"/>
      <c r="WJG39" s="24"/>
      <c r="WJH39" s="24"/>
      <c r="WJI39" s="24"/>
      <c r="WJJ39" s="24"/>
      <c r="WJK39" s="24"/>
      <c r="WJL39" s="24"/>
      <c r="WJM39" s="24"/>
      <c r="WJN39" s="24"/>
      <c r="WJO39" s="24"/>
      <c r="WJP39" s="24"/>
      <c r="WJQ39" s="24"/>
      <c r="WJR39" s="24"/>
      <c r="WJS39" s="24"/>
      <c r="WJT39" s="24"/>
      <c r="WJU39" s="24"/>
      <c r="WJV39" s="24"/>
      <c r="WJW39" s="24"/>
      <c r="WJX39" s="24"/>
      <c r="WJY39" s="24"/>
      <c r="WJZ39" s="24"/>
      <c r="WKA39" s="24"/>
      <c r="WKB39" s="24"/>
      <c r="WKC39" s="24"/>
      <c r="WKD39" s="24"/>
      <c r="WKE39" s="24"/>
      <c r="WKF39" s="24"/>
      <c r="WKG39" s="24"/>
      <c r="WKH39" s="24"/>
      <c r="WKI39" s="24"/>
      <c r="WKJ39" s="24"/>
      <c r="WKK39" s="24"/>
      <c r="WKL39" s="24"/>
      <c r="WKM39" s="24"/>
      <c r="WKN39" s="24"/>
      <c r="WKO39" s="24"/>
      <c r="WKP39" s="24"/>
      <c r="WKQ39" s="24"/>
      <c r="WKR39" s="24"/>
      <c r="WKS39" s="24"/>
      <c r="WKT39" s="24"/>
      <c r="WKU39" s="24"/>
      <c r="WKV39" s="24"/>
      <c r="WKW39" s="24"/>
      <c r="WKX39" s="24"/>
      <c r="WKY39" s="24"/>
      <c r="WKZ39" s="24"/>
      <c r="WLA39" s="24"/>
      <c r="WLB39" s="24"/>
      <c r="WLC39" s="24"/>
      <c r="WLD39" s="24"/>
      <c r="WLE39" s="24"/>
      <c r="WLF39" s="24"/>
      <c r="WLG39" s="24"/>
      <c r="WLH39" s="24"/>
      <c r="WLI39" s="24"/>
      <c r="WLJ39" s="24"/>
      <c r="WLK39" s="24"/>
      <c r="WLL39" s="24"/>
      <c r="WLM39" s="24"/>
      <c r="WLN39" s="24"/>
      <c r="WLO39" s="24"/>
      <c r="WLP39" s="24"/>
      <c r="WLQ39" s="24"/>
      <c r="WLR39" s="24"/>
      <c r="WLS39" s="24"/>
      <c r="WLT39" s="24"/>
      <c r="WLU39" s="24"/>
      <c r="WLV39" s="24"/>
      <c r="WLW39" s="24"/>
      <c r="WLX39" s="24"/>
      <c r="WLY39" s="24"/>
      <c r="WLZ39" s="24"/>
      <c r="WMA39" s="24"/>
      <c r="WMB39" s="24"/>
      <c r="WMC39" s="24"/>
      <c r="WMD39" s="24"/>
      <c r="WME39" s="24"/>
      <c r="WMF39" s="24"/>
      <c r="WMG39" s="24"/>
      <c r="WMH39" s="24"/>
      <c r="WMI39" s="24"/>
      <c r="WMJ39" s="24"/>
      <c r="WMK39" s="24"/>
      <c r="WML39" s="24"/>
      <c r="WMM39" s="24"/>
      <c r="WMN39" s="24"/>
      <c r="WMO39" s="24"/>
      <c r="WMP39" s="24"/>
      <c r="WMQ39" s="24"/>
      <c r="WMR39" s="24"/>
      <c r="WMS39" s="24"/>
      <c r="WMT39" s="24"/>
      <c r="WMU39" s="24"/>
      <c r="WMV39" s="24"/>
      <c r="WMW39" s="24"/>
      <c r="WMX39" s="24"/>
      <c r="WMY39" s="24"/>
      <c r="WMZ39" s="24"/>
      <c r="WNA39" s="24"/>
      <c r="WNB39" s="24"/>
      <c r="WNC39" s="24"/>
      <c r="WND39" s="24"/>
      <c r="WNE39" s="24"/>
      <c r="WNF39" s="24"/>
      <c r="WNG39" s="24"/>
      <c r="WNH39" s="24"/>
      <c r="WNI39" s="24"/>
      <c r="WNJ39" s="24"/>
      <c r="WNK39" s="24"/>
      <c r="WNL39" s="24"/>
      <c r="WNM39" s="24"/>
      <c r="WNN39" s="24"/>
      <c r="WNO39" s="24"/>
      <c r="WNP39" s="24"/>
      <c r="WNQ39" s="24"/>
      <c r="WNR39" s="24"/>
      <c r="WNS39" s="24"/>
      <c r="WNT39" s="24"/>
      <c r="WNU39" s="24"/>
      <c r="WNV39" s="24"/>
      <c r="WNW39" s="24"/>
      <c r="WNX39" s="24"/>
      <c r="WNY39" s="24"/>
      <c r="WNZ39" s="24"/>
      <c r="WOA39" s="24"/>
      <c r="WOB39" s="24"/>
      <c r="WOC39" s="24"/>
      <c r="WOD39" s="24"/>
      <c r="WOE39" s="24"/>
      <c r="WOF39" s="24"/>
      <c r="WOG39" s="24"/>
      <c r="WOH39" s="24"/>
      <c r="WOI39" s="24"/>
      <c r="WOJ39" s="24"/>
      <c r="WOK39" s="24"/>
      <c r="WOL39" s="24"/>
      <c r="WOM39" s="24"/>
      <c r="WON39" s="24"/>
      <c r="WOO39" s="24"/>
      <c r="WOP39" s="24"/>
      <c r="WOQ39" s="24"/>
      <c r="WOR39" s="24"/>
      <c r="WOS39" s="24"/>
      <c r="WOT39" s="24"/>
      <c r="WOU39" s="24"/>
      <c r="WOV39" s="24"/>
      <c r="WOW39" s="24"/>
      <c r="WOX39" s="24"/>
      <c r="WOY39" s="24"/>
      <c r="WOZ39" s="24"/>
      <c r="WPA39" s="24"/>
      <c r="WPB39" s="24"/>
      <c r="WPC39" s="24"/>
      <c r="WPD39" s="24"/>
      <c r="WPE39" s="24"/>
      <c r="WPF39" s="24"/>
      <c r="WPG39" s="24"/>
      <c r="WPH39" s="24"/>
      <c r="WPI39" s="24"/>
      <c r="WPJ39" s="24"/>
      <c r="WPK39" s="24"/>
      <c r="WPL39" s="24"/>
      <c r="WPM39" s="24"/>
      <c r="WPN39" s="24"/>
      <c r="WPO39" s="24"/>
      <c r="WPP39" s="24"/>
      <c r="WPQ39" s="24"/>
      <c r="WPR39" s="24"/>
      <c r="WPS39" s="24"/>
      <c r="WPT39" s="24"/>
      <c r="WPU39" s="24"/>
      <c r="WPV39" s="24"/>
      <c r="WPW39" s="24"/>
      <c r="WPX39" s="24"/>
      <c r="WPY39" s="24"/>
      <c r="WPZ39" s="24"/>
      <c r="WQA39" s="24"/>
      <c r="WQB39" s="24"/>
      <c r="WQC39" s="24"/>
      <c r="WQD39" s="24"/>
      <c r="WQE39" s="24"/>
      <c r="WQF39" s="24"/>
      <c r="WQG39" s="24"/>
      <c r="WQH39" s="24"/>
      <c r="WQI39" s="24"/>
      <c r="WQJ39" s="24"/>
      <c r="WQK39" s="24"/>
      <c r="WQL39" s="24"/>
      <c r="WQM39" s="24"/>
      <c r="WQN39" s="24"/>
      <c r="WQO39" s="24"/>
      <c r="WQP39" s="24"/>
      <c r="WQQ39" s="24"/>
      <c r="WQR39" s="24"/>
      <c r="WQS39" s="24"/>
      <c r="WQT39" s="24"/>
      <c r="WQU39" s="24"/>
      <c r="WQV39" s="24"/>
      <c r="WQW39" s="24"/>
      <c r="WQX39" s="24"/>
      <c r="WQY39" s="24"/>
      <c r="WQZ39" s="24"/>
      <c r="WRA39" s="24"/>
      <c r="WRB39" s="24"/>
      <c r="WRC39" s="24"/>
      <c r="WRD39" s="24"/>
      <c r="WRE39" s="24"/>
      <c r="WRF39" s="24"/>
      <c r="WRG39" s="24"/>
      <c r="WRH39" s="24"/>
      <c r="WRI39" s="24"/>
      <c r="WRJ39" s="24"/>
      <c r="WRK39" s="24"/>
      <c r="WRL39" s="24"/>
      <c r="WRM39" s="24"/>
      <c r="WRN39" s="24"/>
      <c r="WRO39" s="24"/>
      <c r="WRP39" s="24"/>
      <c r="WRQ39" s="24"/>
      <c r="WRR39" s="24"/>
      <c r="WRS39" s="24"/>
      <c r="WRT39" s="24"/>
      <c r="WRU39" s="24"/>
      <c r="WRV39" s="24"/>
      <c r="WRW39" s="24"/>
      <c r="WRX39" s="24"/>
      <c r="WRY39" s="24"/>
      <c r="WRZ39" s="24"/>
      <c r="WSA39" s="24"/>
      <c r="WSB39" s="24"/>
      <c r="WSC39" s="24"/>
      <c r="WSD39" s="24"/>
      <c r="WSE39" s="24"/>
      <c r="WSF39" s="24"/>
      <c r="WSG39" s="24"/>
      <c r="WSH39" s="24"/>
      <c r="WSI39" s="24"/>
      <c r="WSJ39" s="24"/>
      <c r="WSK39" s="24"/>
      <c r="WSL39" s="24"/>
      <c r="WSM39" s="24"/>
      <c r="WSN39" s="24"/>
      <c r="WSO39" s="24"/>
      <c r="WSP39" s="24"/>
      <c r="WSQ39" s="24"/>
      <c r="WSR39" s="24"/>
      <c r="WSS39" s="24"/>
      <c r="WST39" s="24"/>
      <c r="WSU39" s="24"/>
      <c r="WSV39" s="24"/>
      <c r="WSW39" s="24"/>
      <c r="WSX39" s="24"/>
      <c r="WSY39" s="24"/>
      <c r="WSZ39" s="24"/>
      <c r="WTA39" s="24"/>
      <c r="WTB39" s="24"/>
      <c r="WTC39" s="24"/>
      <c r="WTD39" s="24"/>
      <c r="WTE39" s="24"/>
      <c r="WTF39" s="24"/>
      <c r="WTG39" s="24"/>
      <c r="WTH39" s="24"/>
      <c r="WTI39" s="24"/>
      <c r="WTJ39" s="24"/>
      <c r="WTK39" s="24"/>
      <c r="WTL39" s="24"/>
      <c r="WTM39" s="24"/>
      <c r="WTN39" s="24"/>
      <c r="WTO39" s="24"/>
      <c r="WTP39" s="24"/>
      <c r="WTQ39" s="24"/>
      <c r="WTR39" s="24"/>
      <c r="WTS39" s="24"/>
      <c r="WTT39" s="24"/>
      <c r="WTU39" s="24"/>
      <c r="WTV39" s="24"/>
      <c r="WTW39" s="24"/>
      <c r="WTX39" s="24"/>
      <c r="WTY39" s="24"/>
      <c r="WTZ39" s="24"/>
      <c r="WUA39" s="24"/>
      <c r="WUB39" s="24"/>
      <c r="WUC39" s="24"/>
      <c r="WUD39" s="24"/>
      <c r="WUE39" s="24"/>
      <c r="WUF39" s="24"/>
      <c r="WUG39" s="24"/>
      <c r="WUH39" s="24"/>
      <c r="WUI39" s="24"/>
      <c r="WUJ39" s="24"/>
      <c r="WUK39" s="24"/>
      <c r="WUL39" s="24"/>
      <c r="WUM39" s="24"/>
      <c r="WUN39" s="24"/>
      <c r="WUO39" s="24"/>
      <c r="WUP39" s="24"/>
      <c r="WUQ39" s="24"/>
      <c r="WUR39" s="24"/>
      <c r="WUS39" s="24"/>
      <c r="WUT39" s="24"/>
      <c r="WUU39" s="24"/>
      <c r="WUV39" s="24"/>
      <c r="WUW39" s="24"/>
      <c r="WUX39" s="24"/>
      <c r="WUY39" s="24"/>
      <c r="WUZ39" s="24"/>
      <c r="WVA39" s="24"/>
      <c r="WVB39" s="24"/>
      <c r="WVC39" s="24"/>
      <c r="WVD39" s="24"/>
      <c r="WVE39" s="24"/>
      <c r="WVF39" s="24"/>
      <c r="WVG39" s="24"/>
      <c r="WVH39" s="24"/>
      <c r="WVI39" s="24"/>
      <c r="WVJ39" s="24"/>
      <c r="WVK39" s="24"/>
      <c r="WVL39" s="24"/>
      <c r="WVM39" s="24"/>
      <c r="WVN39" s="24"/>
      <c r="WVO39" s="24"/>
      <c r="WVP39" s="24"/>
      <c r="WVQ39" s="24"/>
      <c r="WVR39" s="24"/>
      <c r="WVS39" s="24"/>
      <c r="WVT39" s="24"/>
      <c r="WVU39" s="24"/>
      <c r="WVV39" s="24"/>
      <c r="WVW39" s="24"/>
      <c r="WVX39" s="24"/>
      <c r="WVY39" s="24"/>
      <c r="WVZ39" s="24"/>
      <c r="WWA39" s="24"/>
      <c r="WWB39" s="24"/>
      <c r="WWC39" s="24"/>
      <c r="WWD39" s="24"/>
      <c r="WWE39" s="24"/>
      <c r="WWF39" s="24"/>
      <c r="WWG39" s="24"/>
      <c r="WWH39" s="24"/>
      <c r="WWI39" s="24"/>
      <c r="WWJ39" s="24"/>
      <c r="WWK39" s="24"/>
      <c r="WWL39" s="24"/>
      <c r="WWM39" s="24"/>
      <c r="WWN39" s="24"/>
      <c r="WWO39" s="24"/>
      <c r="WWP39" s="24"/>
      <c r="WWQ39" s="24"/>
      <c r="WWR39" s="24"/>
      <c r="WWS39" s="24"/>
      <c r="WWT39" s="24"/>
      <c r="WWU39" s="24"/>
      <c r="WWV39" s="24"/>
      <c r="WWW39" s="24"/>
      <c r="WWX39" s="24"/>
      <c r="WWY39" s="24"/>
      <c r="WWZ39" s="24"/>
      <c r="WXA39" s="24"/>
      <c r="WXB39" s="24"/>
      <c r="WXC39" s="24"/>
      <c r="WXD39" s="24"/>
      <c r="WXE39" s="24"/>
      <c r="WXF39" s="24"/>
      <c r="WXG39" s="24"/>
      <c r="WXH39" s="24"/>
      <c r="WXI39" s="24"/>
      <c r="WXJ39" s="24"/>
      <c r="WXK39" s="24"/>
      <c r="WXL39" s="24"/>
      <c r="WXM39" s="24"/>
      <c r="WXN39" s="24"/>
      <c r="WXO39" s="24"/>
      <c r="WXP39" s="24"/>
      <c r="WXQ39" s="24"/>
      <c r="WXR39" s="24"/>
      <c r="WXS39" s="24"/>
      <c r="WXT39" s="24"/>
      <c r="WXU39" s="24"/>
      <c r="WXV39" s="24"/>
      <c r="WXW39" s="24"/>
      <c r="WXX39" s="24"/>
      <c r="WXY39" s="24"/>
      <c r="WXZ39" s="24"/>
      <c r="WYA39" s="24"/>
      <c r="WYB39" s="24"/>
      <c r="WYC39" s="24"/>
      <c r="WYD39" s="24"/>
      <c r="WYE39" s="24"/>
      <c r="WYF39" s="24"/>
      <c r="WYG39" s="24"/>
      <c r="WYH39" s="24"/>
      <c r="WYI39" s="24"/>
      <c r="WYJ39" s="24"/>
      <c r="WYK39" s="24"/>
      <c r="WYL39" s="24"/>
      <c r="WYM39" s="24"/>
      <c r="WYN39" s="24"/>
      <c r="WYO39" s="24"/>
      <c r="WYP39" s="24"/>
      <c r="WYQ39" s="24"/>
      <c r="WYR39" s="24"/>
      <c r="WYS39" s="24"/>
      <c r="WYT39" s="24"/>
      <c r="WYU39" s="24"/>
      <c r="WYV39" s="24"/>
      <c r="WYW39" s="24"/>
      <c r="WYX39" s="24"/>
      <c r="WYY39" s="24"/>
      <c r="WYZ39" s="24"/>
      <c r="WZA39" s="24"/>
      <c r="WZB39" s="24"/>
      <c r="WZC39" s="24"/>
      <c r="WZD39" s="24"/>
      <c r="WZE39" s="24"/>
      <c r="WZF39" s="24"/>
      <c r="WZG39" s="24"/>
      <c r="WZH39" s="24"/>
      <c r="WZI39" s="24"/>
      <c r="WZJ39" s="24"/>
      <c r="WZK39" s="24"/>
      <c r="WZL39" s="24"/>
      <c r="WZM39" s="24"/>
      <c r="WZN39" s="24"/>
      <c r="WZO39" s="24"/>
      <c r="WZP39" s="24"/>
      <c r="WZQ39" s="24"/>
      <c r="WZR39" s="24"/>
      <c r="WZS39" s="24"/>
      <c r="WZT39" s="24"/>
      <c r="WZU39" s="24"/>
      <c r="WZV39" s="24"/>
      <c r="WZW39" s="24"/>
      <c r="WZX39" s="24"/>
      <c r="WZY39" s="24"/>
      <c r="WZZ39" s="24"/>
      <c r="XAA39" s="24"/>
      <c r="XAB39" s="24"/>
      <c r="XAC39" s="24"/>
      <c r="XAD39" s="24"/>
      <c r="XAE39" s="24"/>
      <c r="XAF39" s="24"/>
      <c r="XAG39" s="24"/>
      <c r="XAH39" s="24"/>
      <c r="XAI39" s="24"/>
      <c r="XAJ39" s="24"/>
      <c r="XAK39" s="24"/>
      <c r="XAL39" s="24"/>
      <c r="XAM39" s="24"/>
      <c r="XAN39" s="24"/>
      <c r="XAO39" s="24"/>
      <c r="XAP39" s="24"/>
      <c r="XAQ39" s="24"/>
      <c r="XAR39" s="24"/>
      <c r="XAS39" s="24"/>
      <c r="XAT39" s="24"/>
      <c r="XAU39" s="24"/>
      <c r="XAV39" s="24"/>
      <c r="XAW39" s="24"/>
      <c r="XAX39" s="24"/>
      <c r="XAY39" s="24"/>
      <c r="XAZ39" s="24"/>
      <c r="XBA39" s="24"/>
      <c r="XBB39" s="24"/>
      <c r="XBC39" s="24"/>
      <c r="XBD39" s="24"/>
      <c r="XBE39" s="24"/>
      <c r="XBF39" s="24"/>
      <c r="XBG39" s="24"/>
      <c r="XBH39" s="24"/>
      <c r="XBI39" s="24"/>
      <c r="XBJ39" s="24"/>
      <c r="XBK39" s="24"/>
      <c r="XBL39" s="24"/>
      <c r="XBM39" s="24"/>
      <c r="XBN39" s="24"/>
      <c r="XBO39" s="24"/>
      <c r="XBP39" s="24"/>
      <c r="XBQ39" s="24"/>
      <c r="XBR39" s="24"/>
      <c r="XBS39" s="24"/>
      <c r="XBT39" s="24"/>
      <c r="XBU39" s="24"/>
      <c r="XBV39" s="24"/>
      <c r="XBW39" s="24"/>
      <c r="XBX39" s="24"/>
      <c r="XBY39" s="24"/>
      <c r="XBZ39" s="24"/>
      <c r="XCA39" s="24"/>
      <c r="XCB39" s="24"/>
      <c r="XCC39" s="24"/>
      <c r="XCD39" s="24"/>
      <c r="XCE39" s="24"/>
      <c r="XCF39" s="24"/>
      <c r="XCG39" s="24"/>
      <c r="XCH39" s="24"/>
      <c r="XCI39" s="24"/>
      <c r="XCJ39" s="24"/>
      <c r="XCK39" s="24"/>
      <c r="XCL39" s="24"/>
      <c r="XCM39" s="24"/>
      <c r="XCN39" s="24"/>
      <c r="XCO39" s="24"/>
      <c r="XCP39" s="24"/>
      <c r="XCQ39" s="24"/>
      <c r="XCR39" s="24"/>
      <c r="XCS39" s="24"/>
      <c r="XCT39" s="24"/>
      <c r="XCU39" s="24"/>
      <c r="XCV39" s="24"/>
      <c r="XCW39" s="24"/>
      <c r="XCX39" s="24"/>
      <c r="XCY39" s="24"/>
      <c r="XCZ39" s="24"/>
      <c r="XDA39" s="24"/>
      <c r="XDB39" s="24"/>
      <c r="XDC39" s="24"/>
      <c r="XDD39" s="24"/>
      <c r="XDE39" s="24"/>
      <c r="XDF39" s="24"/>
      <c r="XDG39" s="24"/>
      <c r="XDH39" s="24"/>
      <c r="XDI39" s="24"/>
      <c r="XDJ39" s="24"/>
      <c r="XDK39" s="24"/>
      <c r="XDL39" s="24"/>
      <c r="XDM39" s="24"/>
      <c r="XDN39" s="24"/>
      <c r="XDO39" s="24"/>
      <c r="XDP39" s="24"/>
      <c r="XDQ39" s="24"/>
      <c r="XDR39" s="24"/>
      <c r="XDS39" s="24"/>
      <c r="XDT39" s="24"/>
      <c r="XDU39" s="24"/>
      <c r="XDV39" s="24"/>
      <c r="XDW39" s="24"/>
      <c r="XDX39" s="24"/>
      <c r="XDY39" s="24"/>
      <c r="XDZ39" s="24"/>
      <c r="XEA39" s="24"/>
      <c r="XEB39" s="24"/>
      <c r="XEC39" s="24"/>
      <c r="XED39" s="24"/>
      <c r="XEE39" s="24"/>
      <c r="XEF39" s="24"/>
      <c r="XEG39" s="24"/>
      <c r="XEH39" s="24"/>
      <c r="XEI39" s="24"/>
      <c r="XEJ39" s="24"/>
      <c r="XEK39" s="24"/>
      <c r="XEL39" s="24"/>
      <c r="XEM39" s="24"/>
      <c r="XEN39" s="24"/>
      <c r="XEO39" s="24"/>
      <c r="XEP39" s="24"/>
      <c r="XEQ39" s="24"/>
      <c r="XER39" s="24"/>
      <c r="XES39" s="24"/>
      <c r="XET39" s="24"/>
      <c r="XEU39" s="24"/>
      <c r="XEV39" s="24"/>
      <c r="XEW39" s="24"/>
      <c r="XEX39" s="24"/>
      <c r="XEY39" s="24"/>
      <c r="XEZ39" s="24"/>
      <c r="XFA39" s="24"/>
      <c r="XFB39" s="24"/>
      <c r="XFC39" s="24"/>
      <c r="XFD39" s="24"/>
    </row>
    <row r="40" spans="1:16384" s="266" customFormat="1">
      <c r="E40" s="198"/>
      <c r="J40" s="198"/>
      <c r="N40" s="743"/>
      <c r="O40" s="743"/>
    </row>
    <row r="41" spans="1:16384" ht="9" customHeight="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c r="ALE41" s="24"/>
      <c r="ALF41" s="24"/>
      <c r="ALG41" s="24"/>
      <c r="ALH41" s="24"/>
      <c r="ALI41" s="24"/>
      <c r="ALJ41" s="24"/>
      <c r="ALK41" s="24"/>
      <c r="ALL41" s="24"/>
      <c r="ALM41" s="24"/>
      <c r="ALN41" s="24"/>
      <c r="ALO41" s="24"/>
      <c r="ALP41" s="24"/>
      <c r="ALQ41" s="24"/>
      <c r="ALR41" s="24"/>
      <c r="ALS41" s="24"/>
      <c r="ALT41" s="24"/>
      <c r="ALU41" s="24"/>
      <c r="ALV41" s="24"/>
      <c r="ALW41" s="24"/>
      <c r="ALX41" s="24"/>
      <c r="ALY41" s="24"/>
      <c r="ALZ41" s="24"/>
      <c r="AMA41" s="24"/>
      <c r="AMB41" s="24"/>
      <c r="AMC41" s="24"/>
      <c r="AMD41" s="24"/>
      <c r="AME41" s="24"/>
      <c r="AMF41" s="24"/>
      <c r="AMG41" s="24"/>
      <c r="AMH41" s="24"/>
      <c r="AMI41" s="24"/>
      <c r="AMJ41" s="24"/>
      <c r="AMK41" s="24"/>
      <c r="AML41" s="24"/>
      <c r="AMM41" s="24"/>
      <c r="AMN41" s="24"/>
      <c r="AMO41" s="24"/>
      <c r="AMP41" s="24"/>
      <c r="AMQ41" s="24"/>
      <c r="AMR41" s="24"/>
      <c r="AMS41" s="24"/>
      <c r="AMT41" s="24"/>
      <c r="AMU41" s="24"/>
      <c r="AMV41" s="24"/>
      <c r="AMW41" s="24"/>
      <c r="AMX41" s="24"/>
      <c r="AMY41" s="24"/>
      <c r="AMZ41" s="24"/>
      <c r="ANA41" s="24"/>
      <c r="ANB41" s="24"/>
      <c r="ANC41" s="24"/>
      <c r="AND41" s="24"/>
      <c r="ANE41" s="24"/>
      <c r="ANF41" s="24"/>
      <c r="ANG41" s="24"/>
      <c r="ANH41" s="24"/>
      <c r="ANI41" s="24"/>
      <c r="ANJ41" s="24"/>
      <c r="ANK41" s="24"/>
      <c r="ANL41" s="24"/>
      <c r="ANM41" s="24"/>
      <c r="ANN41" s="24"/>
      <c r="ANO41" s="24"/>
      <c r="ANP41" s="24"/>
      <c r="ANQ41" s="24"/>
      <c r="ANR41" s="24"/>
      <c r="ANS41" s="24"/>
      <c r="ANT41" s="24"/>
      <c r="ANU41" s="24"/>
      <c r="ANV41" s="24"/>
      <c r="ANW41" s="24"/>
      <c r="ANX41" s="24"/>
      <c r="ANY41" s="24"/>
      <c r="ANZ41" s="24"/>
      <c r="AOA41" s="24"/>
      <c r="AOB41" s="24"/>
      <c r="AOC41" s="24"/>
      <c r="AOD41" s="24"/>
      <c r="AOE41" s="24"/>
      <c r="AOF41" s="24"/>
      <c r="AOG41" s="24"/>
      <c r="AOH41" s="24"/>
      <c r="AOI41" s="24"/>
      <c r="AOJ41" s="24"/>
      <c r="AOK41" s="24"/>
      <c r="AOL41" s="24"/>
      <c r="AOM41" s="24"/>
      <c r="AON41" s="24"/>
      <c r="AOO41" s="24"/>
      <c r="AOP41" s="24"/>
      <c r="AOQ41" s="24"/>
      <c r="AOR41" s="24"/>
      <c r="AOS41" s="24"/>
      <c r="AOT41" s="24"/>
      <c r="AOU41" s="24"/>
      <c r="AOV41" s="24"/>
      <c r="AOW41" s="24"/>
      <c r="AOX41" s="24"/>
      <c r="AOY41" s="24"/>
      <c r="AOZ41" s="24"/>
      <c r="APA41" s="24"/>
      <c r="APB41" s="24"/>
      <c r="APC41" s="24"/>
      <c r="APD41" s="24"/>
      <c r="APE41" s="24"/>
      <c r="APF41" s="24"/>
      <c r="APG41" s="24"/>
      <c r="APH41" s="24"/>
      <c r="API41" s="24"/>
      <c r="APJ41" s="24"/>
      <c r="APK41" s="24"/>
      <c r="APL41" s="24"/>
      <c r="APM41" s="24"/>
      <c r="APN41" s="24"/>
      <c r="APO41" s="24"/>
      <c r="APP41" s="24"/>
      <c r="APQ41" s="24"/>
      <c r="APR41" s="24"/>
      <c r="APS41" s="24"/>
      <c r="APT41" s="24"/>
      <c r="APU41" s="24"/>
      <c r="APV41" s="24"/>
      <c r="APW41" s="24"/>
      <c r="APX41" s="24"/>
      <c r="APY41" s="24"/>
      <c r="APZ41" s="24"/>
      <c r="AQA41" s="24"/>
      <c r="AQB41" s="24"/>
      <c r="AQC41" s="24"/>
      <c r="AQD41" s="24"/>
      <c r="AQE41" s="24"/>
      <c r="AQF41" s="24"/>
      <c r="AQG41" s="24"/>
      <c r="AQH41" s="24"/>
      <c r="AQI41" s="24"/>
      <c r="AQJ41" s="24"/>
      <c r="AQK41" s="24"/>
      <c r="AQL41" s="24"/>
      <c r="AQM41" s="24"/>
      <c r="AQN41" s="24"/>
      <c r="AQO41" s="24"/>
      <c r="AQP41" s="24"/>
      <c r="AQQ41" s="24"/>
      <c r="AQR41" s="24"/>
      <c r="AQS41" s="24"/>
      <c r="AQT41" s="24"/>
      <c r="AQU41" s="24"/>
      <c r="AQV41" s="24"/>
      <c r="AQW41" s="24"/>
      <c r="AQX41" s="24"/>
      <c r="AQY41" s="24"/>
      <c r="AQZ41" s="24"/>
      <c r="ARA41" s="24"/>
      <c r="ARB41" s="24"/>
      <c r="ARC41" s="24"/>
      <c r="ARD41" s="24"/>
      <c r="ARE41" s="24"/>
      <c r="ARF41" s="24"/>
      <c r="ARG41" s="24"/>
      <c r="ARH41" s="24"/>
      <c r="ARI41" s="24"/>
      <c r="ARJ41" s="24"/>
      <c r="ARK41" s="24"/>
      <c r="ARL41" s="24"/>
      <c r="ARM41" s="24"/>
      <c r="ARN41" s="24"/>
      <c r="ARO41" s="24"/>
      <c r="ARP41" s="24"/>
      <c r="ARQ41" s="24"/>
      <c r="ARR41" s="24"/>
      <c r="ARS41" s="24"/>
      <c r="ART41" s="24"/>
      <c r="ARU41" s="24"/>
      <c r="ARV41" s="24"/>
      <c r="ARW41" s="24"/>
      <c r="ARX41" s="24"/>
      <c r="ARY41" s="24"/>
      <c r="ARZ41" s="24"/>
      <c r="ASA41" s="24"/>
      <c r="ASB41" s="24"/>
      <c r="ASC41" s="24"/>
      <c r="ASD41" s="24"/>
      <c r="ASE41" s="24"/>
      <c r="ASF41" s="24"/>
      <c r="ASG41" s="24"/>
      <c r="ASH41" s="24"/>
      <c r="ASI41" s="24"/>
      <c r="ASJ41" s="24"/>
      <c r="ASK41" s="24"/>
      <c r="ASL41" s="24"/>
      <c r="ASM41" s="24"/>
      <c r="ASN41" s="24"/>
      <c r="ASO41" s="24"/>
      <c r="ASP41" s="24"/>
      <c r="ASQ41" s="24"/>
      <c r="ASR41" s="24"/>
      <c r="ASS41" s="24"/>
      <c r="AST41" s="24"/>
      <c r="ASU41" s="24"/>
      <c r="ASV41" s="24"/>
      <c r="ASW41" s="24"/>
      <c r="ASX41" s="24"/>
      <c r="ASY41" s="24"/>
      <c r="ASZ41" s="24"/>
      <c r="ATA41" s="24"/>
      <c r="ATB41" s="24"/>
      <c r="ATC41" s="24"/>
      <c r="ATD41" s="24"/>
      <c r="ATE41" s="24"/>
      <c r="ATF41" s="24"/>
      <c r="ATG41" s="24"/>
      <c r="ATH41" s="24"/>
      <c r="ATI41" s="24"/>
      <c r="ATJ41" s="24"/>
      <c r="ATK41" s="24"/>
      <c r="ATL41" s="24"/>
      <c r="ATM41" s="24"/>
      <c r="ATN41" s="24"/>
      <c r="ATO41" s="24"/>
      <c r="ATP41" s="24"/>
      <c r="ATQ41" s="24"/>
      <c r="ATR41" s="24"/>
      <c r="ATS41" s="24"/>
      <c r="ATT41" s="24"/>
      <c r="ATU41" s="24"/>
      <c r="ATV41" s="24"/>
      <c r="ATW41" s="24"/>
      <c r="ATX41" s="24"/>
      <c r="ATY41" s="24"/>
      <c r="ATZ41" s="24"/>
      <c r="AUA41" s="24"/>
      <c r="AUB41" s="24"/>
      <c r="AUC41" s="24"/>
      <c r="AUD41" s="24"/>
      <c r="AUE41" s="24"/>
      <c r="AUF41" s="24"/>
      <c r="AUG41" s="24"/>
      <c r="AUH41" s="24"/>
      <c r="AUI41" s="24"/>
      <c r="AUJ41" s="24"/>
      <c r="AUK41" s="24"/>
      <c r="AUL41" s="24"/>
      <c r="AUM41" s="24"/>
      <c r="AUN41" s="24"/>
      <c r="AUO41" s="24"/>
      <c r="AUP41" s="24"/>
      <c r="AUQ41" s="24"/>
      <c r="AUR41" s="24"/>
      <c r="AUS41" s="24"/>
      <c r="AUT41" s="24"/>
      <c r="AUU41" s="24"/>
      <c r="AUV41" s="24"/>
      <c r="AUW41" s="24"/>
      <c r="AUX41" s="24"/>
      <c r="AUY41" s="24"/>
      <c r="AUZ41" s="24"/>
      <c r="AVA41" s="24"/>
      <c r="AVB41" s="24"/>
      <c r="AVC41" s="24"/>
      <c r="AVD41" s="24"/>
      <c r="AVE41" s="24"/>
      <c r="AVF41" s="24"/>
      <c r="AVG41" s="24"/>
      <c r="AVH41" s="24"/>
      <c r="AVI41" s="24"/>
      <c r="AVJ41" s="24"/>
      <c r="AVK41" s="24"/>
      <c r="AVL41" s="24"/>
      <c r="AVM41" s="24"/>
      <c r="AVN41" s="24"/>
      <c r="AVO41" s="24"/>
      <c r="AVP41" s="24"/>
      <c r="AVQ41" s="24"/>
      <c r="AVR41" s="24"/>
      <c r="AVS41" s="24"/>
      <c r="AVT41" s="24"/>
      <c r="AVU41" s="24"/>
      <c r="AVV41" s="24"/>
      <c r="AVW41" s="24"/>
      <c r="AVX41" s="24"/>
      <c r="AVY41" s="24"/>
      <c r="AVZ41" s="24"/>
      <c r="AWA41" s="24"/>
      <c r="AWB41" s="24"/>
      <c r="AWC41" s="24"/>
      <c r="AWD41" s="24"/>
      <c r="AWE41" s="24"/>
      <c r="AWF41" s="24"/>
      <c r="AWG41" s="24"/>
      <c r="AWH41" s="24"/>
      <c r="AWI41" s="24"/>
      <c r="AWJ41" s="24"/>
      <c r="AWK41" s="24"/>
      <c r="AWL41" s="24"/>
      <c r="AWM41" s="24"/>
      <c r="AWN41" s="24"/>
      <c r="AWO41" s="24"/>
      <c r="AWP41" s="24"/>
      <c r="AWQ41" s="24"/>
      <c r="AWR41" s="24"/>
      <c r="AWS41" s="24"/>
      <c r="AWT41" s="24"/>
      <c r="AWU41" s="24"/>
      <c r="AWV41" s="24"/>
      <c r="AWW41" s="24"/>
      <c r="AWX41" s="24"/>
      <c r="AWY41" s="24"/>
      <c r="AWZ41" s="24"/>
      <c r="AXA41" s="24"/>
      <c r="AXB41" s="24"/>
      <c r="AXC41" s="24"/>
      <c r="AXD41" s="24"/>
      <c r="AXE41" s="24"/>
      <c r="AXF41" s="24"/>
      <c r="AXG41" s="24"/>
      <c r="AXH41" s="24"/>
      <c r="AXI41" s="24"/>
      <c r="AXJ41" s="24"/>
      <c r="AXK41" s="24"/>
      <c r="AXL41" s="24"/>
      <c r="AXM41" s="24"/>
      <c r="AXN41" s="24"/>
      <c r="AXO41" s="24"/>
      <c r="AXP41" s="24"/>
      <c r="AXQ41" s="24"/>
      <c r="AXR41" s="24"/>
      <c r="AXS41" s="24"/>
      <c r="AXT41" s="24"/>
      <c r="AXU41" s="24"/>
      <c r="AXV41" s="24"/>
      <c r="AXW41" s="24"/>
      <c r="AXX41" s="24"/>
      <c r="AXY41" s="24"/>
      <c r="AXZ41" s="24"/>
      <c r="AYA41" s="24"/>
      <c r="AYB41" s="24"/>
      <c r="AYC41" s="24"/>
      <c r="AYD41" s="24"/>
      <c r="AYE41" s="24"/>
      <c r="AYF41" s="24"/>
      <c r="AYG41" s="24"/>
      <c r="AYH41" s="24"/>
      <c r="AYI41" s="24"/>
      <c r="AYJ41" s="24"/>
      <c r="AYK41" s="24"/>
      <c r="AYL41" s="24"/>
      <c r="AYM41" s="24"/>
      <c r="AYN41" s="24"/>
      <c r="AYO41" s="24"/>
      <c r="AYP41" s="24"/>
      <c r="AYQ41" s="24"/>
      <c r="AYR41" s="24"/>
      <c r="AYS41" s="24"/>
      <c r="AYT41" s="24"/>
      <c r="AYU41" s="24"/>
      <c r="AYV41" s="24"/>
      <c r="AYW41" s="24"/>
      <c r="AYX41" s="24"/>
      <c r="AYY41" s="24"/>
      <c r="AYZ41" s="24"/>
      <c r="AZA41" s="24"/>
      <c r="AZB41" s="24"/>
      <c r="AZC41" s="24"/>
      <c r="AZD41" s="24"/>
      <c r="AZE41" s="24"/>
      <c r="AZF41" s="24"/>
      <c r="AZG41" s="24"/>
      <c r="AZH41" s="24"/>
      <c r="AZI41" s="24"/>
      <c r="AZJ41" s="24"/>
      <c r="AZK41" s="24"/>
      <c r="AZL41" s="24"/>
      <c r="AZM41" s="24"/>
      <c r="AZN41" s="24"/>
      <c r="AZO41" s="24"/>
      <c r="AZP41" s="24"/>
      <c r="AZQ41" s="24"/>
      <c r="AZR41" s="24"/>
      <c r="AZS41" s="24"/>
      <c r="AZT41" s="24"/>
      <c r="AZU41" s="24"/>
      <c r="AZV41" s="24"/>
      <c r="AZW41" s="24"/>
      <c r="AZX41" s="24"/>
      <c r="AZY41" s="24"/>
      <c r="AZZ41" s="24"/>
      <c r="BAA41" s="24"/>
      <c r="BAB41" s="24"/>
      <c r="BAC41" s="24"/>
      <c r="BAD41" s="24"/>
      <c r="BAE41" s="24"/>
      <c r="BAF41" s="24"/>
      <c r="BAG41" s="24"/>
      <c r="BAH41" s="24"/>
      <c r="BAI41" s="24"/>
      <c r="BAJ41" s="24"/>
      <c r="BAK41" s="24"/>
      <c r="BAL41" s="24"/>
      <c r="BAM41" s="24"/>
      <c r="BAN41" s="24"/>
      <c r="BAO41" s="24"/>
      <c r="BAP41" s="24"/>
      <c r="BAQ41" s="24"/>
      <c r="BAR41" s="24"/>
      <c r="BAS41" s="24"/>
      <c r="BAT41" s="24"/>
      <c r="BAU41" s="24"/>
      <c r="BAV41" s="24"/>
      <c r="BAW41" s="24"/>
      <c r="BAX41" s="24"/>
      <c r="BAY41" s="24"/>
      <c r="BAZ41" s="24"/>
      <c r="BBA41" s="24"/>
      <c r="BBB41" s="24"/>
      <c r="BBC41" s="24"/>
      <c r="BBD41" s="24"/>
      <c r="BBE41" s="24"/>
      <c r="BBF41" s="24"/>
      <c r="BBG41" s="24"/>
      <c r="BBH41" s="24"/>
      <c r="BBI41" s="24"/>
      <c r="BBJ41" s="24"/>
      <c r="BBK41" s="24"/>
      <c r="BBL41" s="24"/>
      <c r="BBM41" s="24"/>
      <c r="BBN41" s="24"/>
      <c r="BBO41" s="24"/>
      <c r="BBP41" s="24"/>
      <c r="BBQ41" s="24"/>
      <c r="BBR41" s="24"/>
      <c r="BBS41" s="24"/>
      <c r="BBT41" s="24"/>
      <c r="BBU41" s="24"/>
      <c r="BBV41" s="24"/>
      <c r="BBW41" s="24"/>
      <c r="BBX41" s="24"/>
      <c r="BBY41" s="24"/>
      <c r="BBZ41" s="24"/>
      <c r="BCA41" s="24"/>
      <c r="BCB41" s="24"/>
      <c r="BCC41" s="24"/>
      <c r="BCD41" s="24"/>
      <c r="BCE41" s="24"/>
      <c r="BCF41" s="24"/>
      <c r="BCG41" s="24"/>
      <c r="BCH41" s="24"/>
      <c r="BCI41" s="24"/>
      <c r="BCJ41" s="24"/>
      <c r="BCK41" s="24"/>
      <c r="BCL41" s="24"/>
      <c r="BCM41" s="24"/>
      <c r="BCN41" s="24"/>
      <c r="BCO41" s="24"/>
      <c r="BCP41" s="24"/>
      <c r="BCQ41" s="24"/>
      <c r="BCR41" s="24"/>
      <c r="BCS41" s="24"/>
      <c r="BCT41" s="24"/>
      <c r="BCU41" s="24"/>
      <c r="BCV41" s="24"/>
      <c r="BCW41" s="24"/>
      <c r="BCX41" s="24"/>
      <c r="BCY41" s="24"/>
      <c r="BCZ41" s="24"/>
      <c r="BDA41" s="24"/>
      <c r="BDB41" s="24"/>
      <c r="BDC41" s="24"/>
      <c r="BDD41" s="24"/>
      <c r="BDE41" s="24"/>
      <c r="BDF41" s="24"/>
      <c r="BDG41" s="24"/>
      <c r="BDH41" s="24"/>
      <c r="BDI41" s="24"/>
      <c r="BDJ41" s="24"/>
      <c r="BDK41" s="24"/>
      <c r="BDL41" s="24"/>
      <c r="BDM41" s="24"/>
      <c r="BDN41" s="24"/>
      <c r="BDO41" s="24"/>
      <c r="BDP41" s="24"/>
      <c r="BDQ41" s="24"/>
      <c r="BDR41" s="24"/>
      <c r="BDS41" s="24"/>
      <c r="BDT41" s="24"/>
      <c r="BDU41" s="24"/>
      <c r="BDV41" s="24"/>
      <c r="BDW41" s="24"/>
      <c r="BDX41" s="24"/>
      <c r="BDY41" s="24"/>
      <c r="BDZ41" s="24"/>
      <c r="BEA41" s="24"/>
      <c r="BEB41" s="24"/>
      <c r="BEC41" s="24"/>
      <c r="BED41" s="24"/>
      <c r="BEE41" s="24"/>
      <c r="BEF41" s="24"/>
      <c r="BEG41" s="24"/>
      <c r="BEH41" s="24"/>
      <c r="BEI41" s="24"/>
      <c r="BEJ41" s="24"/>
      <c r="BEK41" s="24"/>
      <c r="BEL41" s="24"/>
      <c r="BEM41" s="24"/>
      <c r="BEN41" s="24"/>
      <c r="BEO41" s="24"/>
      <c r="BEP41" s="24"/>
      <c r="BEQ41" s="24"/>
      <c r="BER41" s="24"/>
      <c r="BES41" s="24"/>
      <c r="BET41" s="24"/>
      <c r="BEU41" s="24"/>
      <c r="BEV41" s="24"/>
      <c r="BEW41" s="24"/>
      <c r="BEX41" s="24"/>
      <c r="BEY41" s="24"/>
      <c r="BEZ41" s="24"/>
      <c r="BFA41" s="24"/>
      <c r="BFB41" s="24"/>
      <c r="BFC41" s="24"/>
      <c r="BFD41" s="24"/>
      <c r="BFE41" s="24"/>
      <c r="BFF41" s="24"/>
      <c r="BFG41" s="24"/>
      <c r="BFH41" s="24"/>
      <c r="BFI41" s="24"/>
      <c r="BFJ41" s="24"/>
      <c r="BFK41" s="24"/>
      <c r="BFL41" s="24"/>
      <c r="BFM41" s="24"/>
      <c r="BFN41" s="24"/>
      <c r="BFO41" s="24"/>
      <c r="BFP41" s="24"/>
      <c r="BFQ41" s="24"/>
      <c r="BFR41" s="24"/>
      <c r="BFS41" s="24"/>
      <c r="BFT41" s="24"/>
      <c r="BFU41" s="24"/>
      <c r="BFV41" s="24"/>
      <c r="BFW41" s="24"/>
      <c r="BFX41" s="24"/>
      <c r="BFY41" s="24"/>
      <c r="BFZ41" s="24"/>
      <c r="BGA41" s="24"/>
      <c r="BGB41" s="24"/>
      <c r="BGC41" s="24"/>
      <c r="BGD41" s="24"/>
      <c r="BGE41" s="24"/>
      <c r="BGF41" s="24"/>
      <c r="BGG41" s="24"/>
      <c r="BGH41" s="24"/>
      <c r="BGI41" s="24"/>
      <c r="BGJ41" s="24"/>
      <c r="BGK41" s="24"/>
      <c r="BGL41" s="24"/>
      <c r="BGM41" s="24"/>
      <c r="BGN41" s="24"/>
      <c r="BGO41" s="24"/>
      <c r="BGP41" s="24"/>
      <c r="BGQ41" s="24"/>
      <c r="BGR41" s="24"/>
      <c r="BGS41" s="24"/>
      <c r="BGT41" s="24"/>
      <c r="BGU41" s="24"/>
      <c r="BGV41" s="24"/>
      <c r="BGW41" s="24"/>
      <c r="BGX41" s="24"/>
      <c r="BGY41" s="24"/>
      <c r="BGZ41" s="24"/>
      <c r="BHA41" s="24"/>
      <c r="BHB41" s="24"/>
      <c r="BHC41" s="24"/>
      <c r="BHD41" s="24"/>
      <c r="BHE41" s="24"/>
      <c r="BHF41" s="24"/>
      <c r="BHG41" s="24"/>
      <c r="BHH41" s="24"/>
      <c r="BHI41" s="24"/>
      <c r="BHJ41" s="24"/>
      <c r="BHK41" s="24"/>
      <c r="BHL41" s="24"/>
      <c r="BHM41" s="24"/>
      <c r="BHN41" s="24"/>
      <c r="BHO41" s="24"/>
      <c r="BHP41" s="24"/>
      <c r="BHQ41" s="24"/>
      <c r="BHR41" s="24"/>
      <c r="BHS41" s="24"/>
      <c r="BHT41" s="24"/>
      <c r="BHU41" s="24"/>
      <c r="BHV41" s="24"/>
      <c r="BHW41" s="24"/>
      <c r="BHX41" s="24"/>
      <c r="BHY41" s="24"/>
      <c r="BHZ41" s="24"/>
      <c r="BIA41" s="24"/>
      <c r="BIB41" s="24"/>
      <c r="BIC41" s="24"/>
      <c r="BID41" s="24"/>
      <c r="BIE41" s="24"/>
      <c r="BIF41" s="24"/>
      <c r="BIG41" s="24"/>
      <c r="BIH41" s="24"/>
      <c r="BII41" s="24"/>
      <c r="BIJ41" s="24"/>
      <c r="BIK41" s="24"/>
      <c r="BIL41" s="24"/>
      <c r="BIM41" s="24"/>
      <c r="BIN41" s="24"/>
      <c r="BIO41" s="24"/>
      <c r="BIP41" s="24"/>
      <c r="BIQ41" s="24"/>
      <c r="BIR41" s="24"/>
      <c r="BIS41" s="24"/>
      <c r="BIT41" s="24"/>
      <c r="BIU41" s="24"/>
      <c r="BIV41" s="24"/>
      <c r="BIW41" s="24"/>
      <c r="BIX41" s="24"/>
      <c r="BIY41" s="24"/>
      <c r="BIZ41" s="24"/>
      <c r="BJA41" s="24"/>
      <c r="BJB41" s="24"/>
      <c r="BJC41" s="24"/>
      <c r="BJD41" s="24"/>
      <c r="BJE41" s="24"/>
      <c r="BJF41" s="24"/>
      <c r="BJG41" s="24"/>
      <c r="BJH41" s="24"/>
      <c r="BJI41" s="24"/>
      <c r="BJJ41" s="24"/>
      <c r="BJK41" s="24"/>
      <c r="BJL41" s="24"/>
      <c r="BJM41" s="24"/>
      <c r="BJN41" s="24"/>
      <c r="BJO41" s="24"/>
      <c r="BJP41" s="24"/>
      <c r="BJQ41" s="24"/>
      <c r="BJR41" s="24"/>
      <c r="BJS41" s="24"/>
      <c r="BJT41" s="24"/>
      <c r="BJU41" s="24"/>
      <c r="BJV41" s="24"/>
      <c r="BJW41" s="24"/>
      <c r="BJX41" s="24"/>
      <c r="BJY41" s="24"/>
      <c r="BJZ41" s="24"/>
      <c r="BKA41" s="24"/>
      <c r="BKB41" s="24"/>
      <c r="BKC41" s="24"/>
      <c r="BKD41" s="24"/>
      <c r="BKE41" s="24"/>
      <c r="BKF41" s="24"/>
      <c r="BKG41" s="24"/>
      <c r="BKH41" s="24"/>
      <c r="BKI41" s="24"/>
      <c r="BKJ41" s="24"/>
      <c r="BKK41" s="24"/>
      <c r="BKL41" s="24"/>
      <c r="BKM41" s="24"/>
      <c r="BKN41" s="24"/>
      <c r="BKO41" s="24"/>
      <c r="BKP41" s="24"/>
      <c r="BKQ41" s="24"/>
      <c r="BKR41" s="24"/>
      <c r="BKS41" s="24"/>
      <c r="BKT41" s="24"/>
      <c r="BKU41" s="24"/>
      <c r="BKV41" s="24"/>
      <c r="BKW41" s="24"/>
      <c r="BKX41" s="24"/>
      <c r="BKY41" s="24"/>
      <c r="BKZ41" s="24"/>
      <c r="BLA41" s="24"/>
      <c r="BLB41" s="24"/>
      <c r="BLC41" s="24"/>
      <c r="BLD41" s="24"/>
      <c r="BLE41" s="24"/>
      <c r="BLF41" s="24"/>
      <c r="BLG41" s="24"/>
      <c r="BLH41" s="24"/>
      <c r="BLI41" s="24"/>
      <c r="BLJ41" s="24"/>
      <c r="BLK41" s="24"/>
      <c r="BLL41" s="24"/>
      <c r="BLM41" s="24"/>
      <c r="BLN41" s="24"/>
      <c r="BLO41" s="24"/>
      <c r="BLP41" s="24"/>
      <c r="BLQ41" s="24"/>
      <c r="BLR41" s="24"/>
      <c r="BLS41" s="24"/>
      <c r="BLT41" s="24"/>
      <c r="BLU41" s="24"/>
      <c r="BLV41" s="24"/>
      <c r="BLW41" s="24"/>
      <c r="BLX41" s="24"/>
      <c r="BLY41" s="24"/>
      <c r="BLZ41" s="24"/>
      <c r="BMA41" s="24"/>
      <c r="BMB41" s="24"/>
      <c r="BMC41" s="24"/>
      <c r="BMD41" s="24"/>
      <c r="BME41" s="24"/>
      <c r="BMF41" s="24"/>
      <c r="BMG41" s="24"/>
      <c r="BMH41" s="24"/>
      <c r="BMI41" s="24"/>
      <c r="BMJ41" s="24"/>
      <c r="BMK41" s="24"/>
      <c r="BML41" s="24"/>
      <c r="BMM41" s="24"/>
      <c r="BMN41" s="24"/>
      <c r="BMO41" s="24"/>
      <c r="BMP41" s="24"/>
      <c r="BMQ41" s="24"/>
      <c r="BMR41" s="24"/>
      <c r="BMS41" s="24"/>
      <c r="BMT41" s="24"/>
      <c r="BMU41" s="24"/>
      <c r="BMV41" s="24"/>
      <c r="BMW41" s="24"/>
      <c r="BMX41" s="24"/>
      <c r="BMY41" s="24"/>
      <c r="BMZ41" s="24"/>
      <c r="BNA41" s="24"/>
      <c r="BNB41" s="24"/>
      <c r="BNC41" s="24"/>
      <c r="BND41" s="24"/>
      <c r="BNE41" s="24"/>
      <c r="BNF41" s="24"/>
      <c r="BNG41" s="24"/>
      <c r="BNH41" s="24"/>
      <c r="BNI41" s="24"/>
      <c r="BNJ41" s="24"/>
      <c r="BNK41" s="24"/>
      <c r="BNL41" s="24"/>
      <c r="BNM41" s="24"/>
      <c r="BNN41" s="24"/>
      <c r="BNO41" s="24"/>
      <c r="BNP41" s="24"/>
      <c r="BNQ41" s="24"/>
      <c r="BNR41" s="24"/>
      <c r="BNS41" s="24"/>
      <c r="BNT41" s="24"/>
      <c r="BNU41" s="24"/>
      <c r="BNV41" s="24"/>
      <c r="BNW41" s="24"/>
      <c r="BNX41" s="24"/>
      <c r="BNY41" s="24"/>
      <c r="BNZ41" s="24"/>
      <c r="BOA41" s="24"/>
      <c r="BOB41" s="24"/>
      <c r="BOC41" s="24"/>
      <c r="BOD41" s="24"/>
      <c r="BOE41" s="24"/>
      <c r="BOF41" s="24"/>
      <c r="BOG41" s="24"/>
      <c r="BOH41" s="24"/>
      <c r="BOI41" s="24"/>
      <c r="BOJ41" s="24"/>
      <c r="BOK41" s="24"/>
      <c r="BOL41" s="24"/>
      <c r="BOM41" s="24"/>
      <c r="BON41" s="24"/>
      <c r="BOO41" s="24"/>
      <c r="BOP41" s="24"/>
      <c r="BOQ41" s="24"/>
      <c r="BOR41" s="24"/>
      <c r="BOS41" s="24"/>
      <c r="BOT41" s="24"/>
      <c r="BOU41" s="24"/>
      <c r="BOV41" s="24"/>
      <c r="BOW41" s="24"/>
      <c r="BOX41" s="24"/>
      <c r="BOY41" s="24"/>
      <c r="BOZ41" s="24"/>
      <c r="BPA41" s="24"/>
      <c r="BPB41" s="24"/>
      <c r="BPC41" s="24"/>
      <c r="BPD41" s="24"/>
      <c r="BPE41" s="24"/>
      <c r="BPF41" s="24"/>
      <c r="BPG41" s="24"/>
      <c r="BPH41" s="24"/>
      <c r="BPI41" s="24"/>
      <c r="BPJ41" s="24"/>
      <c r="BPK41" s="24"/>
      <c r="BPL41" s="24"/>
      <c r="BPM41" s="24"/>
      <c r="BPN41" s="24"/>
      <c r="BPO41" s="24"/>
      <c r="BPP41" s="24"/>
      <c r="BPQ41" s="24"/>
      <c r="BPR41" s="24"/>
      <c r="BPS41" s="24"/>
      <c r="BPT41" s="24"/>
      <c r="BPU41" s="24"/>
      <c r="BPV41" s="24"/>
      <c r="BPW41" s="24"/>
      <c r="BPX41" s="24"/>
      <c r="BPY41" s="24"/>
      <c r="BPZ41" s="24"/>
      <c r="BQA41" s="24"/>
      <c r="BQB41" s="24"/>
      <c r="BQC41" s="24"/>
      <c r="BQD41" s="24"/>
      <c r="BQE41" s="24"/>
      <c r="BQF41" s="24"/>
      <c r="BQG41" s="24"/>
      <c r="BQH41" s="24"/>
      <c r="BQI41" s="24"/>
      <c r="BQJ41" s="24"/>
      <c r="BQK41" s="24"/>
      <c r="BQL41" s="24"/>
      <c r="BQM41" s="24"/>
      <c r="BQN41" s="24"/>
      <c r="BQO41" s="24"/>
      <c r="BQP41" s="24"/>
      <c r="BQQ41" s="24"/>
      <c r="BQR41" s="24"/>
      <c r="BQS41" s="24"/>
      <c r="BQT41" s="24"/>
      <c r="BQU41" s="24"/>
      <c r="BQV41" s="24"/>
      <c r="BQW41" s="24"/>
      <c r="BQX41" s="24"/>
      <c r="BQY41" s="24"/>
      <c r="BQZ41" s="24"/>
      <c r="BRA41" s="24"/>
      <c r="BRB41" s="24"/>
      <c r="BRC41" s="24"/>
      <c r="BRD41" s="24"/>
      <c r="BRE41" s="24"/>
      <c r="BRF41" s="24"/>
      <c r="BRG41" s="24"/>
      <c r="BRH41" s="24"/>
      <c r="BRI41" s="24"/>
      <c r="BRJ41" s="24"/>
      <c r="BRK41" s="24"/>
      <c r="BRL41" s="24"/>
      <c r="BRM41" s="24"/>
      <c r="BRN41" s="24"/>
      <c r="BRO41" s="24"/>
      <c r="BRP41" s="24"/>
      <c r="BRQ41" s="24"/>
      <c r="BRR41" s="24"/>
      <c r="BRS41" s="24"/>
      <c r="BRT41" s="24"/>
      <c r="BRU41" s="24"/>
      <c r="BRV41" s="24"/>
      <c r="BRW41" s="24"/>
      <c r="BRX41" s="24"/>
      <c r="BRY41" s="24"/>
      <c r="BRZ41" s="24"/>
      <c r="BSA41" s="24"/>
      <c r="BSB41" s="24"/>
      <c r="BSC41" s="24"/>
      <c r="BSD41" s="24"/>
      <c r="BSE41" s="24"/>
      <c r="BSF41" s="24"/>
      <c r="BSG41" s="24"/>
      <c r="BSH41" s="24"/>
      <c r="BSI41" s="24"/>
      <c r="BSJ41" s="24"/>
      <c r="BSK41" s="24"/>
      <c r="BSL41" s="24"/>
      <c r="BSM41" s="24"/>
      <c r="BSN41" s="24"/>
      <c r="BSO41" s="24"/>
      <c r="BSP41" s="24"/>
      <c r="BSQ41" s="24"/>
      <c r="BSR41" s="24"/>
      <c r="BSS41" s="24"/>
      <c r="BST41" s="24"/>
      <c r="BSU41" s="24"/>
      <c r="BSV41" s="24"/>
      <c r="BSW41" s="24"/>
      <c r="BSX41" s="24"/>
      <c r="BSY41" s="24"/>
      <c r="BSZ41" s="24"/>
      <c r="BTA41" s="24"/>
      <c r="BTB41" s="24"/>
      <c r="BTC41" s="24"/>
      <c r="BTD41" s="24"/>
      <c r="BTE41" s="24"/>
      <c r="BTF41" s="24"/>
      <c r="BTG41" s="24"/>
      <c r="BTH41" s="24"/>
      <c r="BTI41" s="24"/>
      <c r="BTJ41" s="24"/>
      <c r="BTK41" s="24"/>
      <c r="BTL41" s="24"/>
      <c r="BTM41" s="24"/>
      <c r="BTN41" s="24"/>
      <c r="BTO41" s="24"/>
      <c r="BTP41" s="24"/>
      <c r="BTQ41" s="24"/>
      <c r="BTR41" s="24"/>
      <c r="BTS41" s="24"/>
      <c r="BTT41" s="24"/>
      <c r="BTU41" s="24"/>
      <c r="BTV41" s="24"/>
      <c r="BTW41" s="24"/>
      <c r="BTX41" s="24"/>
      <c r="BTY41" s="24"/>
      <c r="BTZ41" s="24"/>
      <c r="BUA41" s="24"/>
      <c r="BUB41" s="24"/>
      <c r="BUC41" s="24"/>
      <c r="BUD41" s="24"/>
      <c r="BUE41" s="24"/>
      <c r="BUF41" s="24"/>
      <c r="BUG41" s="24"/>
      <c r="BUH41" s="24"/>
      <c r="BUI41" s="24"/>
      <c r="BUJ41" s="24"/>
      <c r="BUK41" s="24"/>
      <c r="BUL41" s="24"/>
      <c r="BUM41" s="24"/>
      <c r="BUN41" s="24"/>
      <c r="BUO41" s="24"/>
      <c r="BUP41" s="24"/>
      <c r="BUQ41" s="24"/>
      <c r="BUR41" s="24"/>
      <c r="BUS41" s="24"/>
      <c r="BUT41" s="24"/>
      <c r="BUU41" s="24"/>
      <c r="BUV41" s="24"/>
      <c r="BUW41" s="24"/>
      <c r="BUX41" s="24"/>
      <c r="BUY41" s="24"/>
      <c r="BUZ41" s="24"/>
      <c r="BVA41" s="24"/>
      <c r="BVB41" s="24"/>
      <c r="BVC41" s="24"/>
      <c r="BVD41" s="24"/>
      <c r="BVE41" s="24"/>
      <c r="BVF41" s="24"/>
      <c r="BVG41" s="24"/>
      <c r="BVH41" s="24"/>
      <c r="BVI41" s="24"/>
      <c r="BVJ41" s="24"/>
      <c r="BVK41" s="24"/>
      <c r="BVL41" s="24"/>
      <c r="BVM41" s="24"/>
      <c r="BVN41" s="24"/>
      <c r="BVO41" s="24"/>
      <c r="BVP41" s="24"/>
      <c r="BVQ41" s="24"/>
      <c r="BVR41" s="24"/>
      <c r="BVS41" s="24"/>
      <c r="BVT41" s="24"/>
      <c r="BVU41" s="24"/>
      <c r="BVV41" s="24"/>
      <c r="BVW41" s="24"/>
      <c r="BVX41" s="24"/>
      <c r="BVY41" s="24"/>
      <c r="BVZ41" s="24"/>
      <c r="BWA41" s="24"/>
      <c r="BWB41" s="24"/>
      <c r="BWC41" s="24"/>
      <c r="BWD41" s="24"/>
      <c r="BWE41" s="24"/>
      <c r="BWF41" s="24"/>
      <c r="BWG41" s="24"/>
      <c r="BWH41" s="24"/>
      <c r="BWI41" s="24"/>
      <c r="BWJ41" s="24"/>
      <c r="BWK41" s="24"/>
      <c r="BWL41" s="24"/>
      <c r="BWM41" s="24"/>
      <c r="BWN41" s="24"/>
      <c r="BWO41" s="24"/>
      <c r="BWP41" s="24"/>
      <c r="BWQ41" s="24"/>
      <c r="BWR41" s="24"/>
      <c r="BWS41" s="24"/>
      <c r="BWT41" s="24"/>
      <c r="BWU41" s="24"/>
      <c r="BWV41" s="24"/>
      <c r="BWW41" s="24"/>
      <c r="BWX41" s="24"/>
      <c r="BWY41" s="24"/>
      <c r="BWZ41" s="24"/>
      <c r="BXA41" s="24"/>
      <c r="BXB41" s="24"/>
      <c r="BXC41" s="24"/>
      <c r="BXD41" s="24"/>
      <c r="BXE41" s="24"/>
      <c r="BXF41" s="24"/>
      <c r="BXG41" s="24"/>
      <c r="BXH41" s="24"/>
      <c r="BXI41" s="24"/>
      <c r="BXJ41" s="24"/>
      <c r="BXK41" s="24"/>
      <c r="BXL41" s="24"/>
      <c r="BXM41" s="24"/>
      <c r="BXN41" s="24"/>
      <c r="BXO41" s="24"/>
      <c r="BXP41" s="24"/>
      <c r="BXQ41" s="24"/>
      <c r="BXR41" s="24"/>
      <c r="BXS41" s="24"/>
      <c r="BXT41" s="24"/>
      <c r="BXU41" s="24"/>
      <c r="BXV41" s="24"/>
      <c r="BXW41" s="24"/>
      <c r="BXX41" s="24"/>
      <c r="BXY41" s="24"/>
      <c r="BXZ41" s="24"/>
      <c r="BYA41" s="24"/>
      <c r="BYB41" s="24"/>
      <c r="BYC41" s="24"/>
      <c r="BYD41" s="24"/>
      <c r="BYE41" s="24"/>
      <c r="BYF41" s="24"/>
      <c r="BYG41" s="24"/>
      <c r="BYH41" s="24"/>
      <c r="BYI41" s="24"/>
      <c r="BYJ41" s="24"/>
      <c r="BYK41" s="24"/>
      <c r="BYL41" s="24"/>
      <c r="BYM41" s="24"/>
      <c r="BYN41" s="24"/>
      <c r="BYO41" s="24"/>
      <c r="BYP41" s="24"/>
      <c r="BYQ41" s="24"/>
      <c r="BYR41" s="24"/>
      <c r="BYS41" s="24"/>
      <c r="BYT41" s="24"/>
      <c r="BYU41" s="24"/>
      <c r="BYV41" s="24"/>
      <c r="BYW41" s="24"/>
      <c r="BYX41" s="24"/>
      <c r="BYY41" s="24"/>
      <c r="BYZ41" s="24"/>
      <c r="BZA41" s="24"/>
      <c r="BZB41" s="24"/>
      <c r="BZC41" s="24"/>
      <c r="BZD41" s="24"/>
      <c r="BZE41" s="24"/>
      <c r="BZF41" s="24"/>
      <c r="BZG41" s="24"/>
      <c r="BZH41" s="24"/>
      <c r="BZI41" s="24"/>
      <c r="BZJ41" s="24"/>
      <c r="BZK41" s="24"/>
      <c r="BZL41" s="24"/>
      <c r="BZM41" s="24"/>
      <c r="BZN41" s="24"/>
      <c r="BZO41" s="24"/>
      <c r="BZP41" s="24"/>
      <c r="BZQ41" s="24"/>
      <c r="BZR41" s="24"/>
      <c r="BZS41" s="24"/>
      <c r="BZT41" s="24"/>
      <c r="BZU41" s="24"/>
      <c r="BZV41" s="24"/>
      <c r="BZW41" s="24"/>
      <c r="BZX41" s="24"/>
      <c r="BZY41" s="24"/>
      <c r="BZZ41" s="24"/>
      <c r="CAA41" s="24"/>
      <c r="CAB41" s="24"/>
      <c r="CAC41" s="24"/>
      <c r="CAD41" s="24"/>
      <c r="CAE41" s="24"/>
      <c r="CAF41" s="24"/>
      <c r="CAG41" s="24"/>
      <c r="CAH41" s="24"/>
      <c r="CAI41" s="24"/>
      <c r="CAJ41" s="24"/>
      <c r="CAK41" s="24"/>
      <c r="CAL41" s="24"/>
      <c r="CAM41" s="24"/>
      <c r="CAN41" s="24"/>
      <c r="CAO41" s="24"/>
      <c r="CAP41" s="24"/>
      <c r="CAQ41" s="24"/>
      <c r="CAR41" s="24"/>
      <c r="CAS41" s="24"/>
      <c r="CAT41" s="24"/>
      <c r="CAU41" s="24"/>
      <c r="CAV41" s="24"/>
      <c r="CAW41" s="24"/>
      <c r="CAX41" s="24"/>
      <c r="CAY41" s="24"/>
      <c r="CAZ41" s="24"/>
      <c r="CBA41" s="24"/>
      <c r="CBB41" s="24"/>
      <c r="CBC41" s="24"/>
      <c r="CBD41" s="24"/>
      <c r="CBE41" s="24"/>
      <c r="CBF41" s="24"/>
      <c r="CBG41" s="24"/>
      <c r="CBH41" s="24"/>
      <c r="CBI41" s="24"/>
      <c r="CBJ41" s="24"/>
      <c r="CBK41" s="24"/>
      <c r="CBL41" s="24"/>
      <c r="CBM41" s="24"/>
      <c r="CBN41" s="24"/>
      <c r="CBO41" s="24"/>
      <c r="CBP41" s="24"/>
      <c r="CBQ41" s="24"/>
      <c r="CBR41" s="24"/>
      <c r="CBS41" s="24"/>
      <c r="CBT41" s="24"/>
      <c r="CBU41" s="24"/>
      <c r="CBV41" s="24"/>
      <c r="CBW41" s="24"/>
      <c r="CBX41" s="24"/>
      <c r="CBY41" s="24"/>
      <c r="CBZ41" s="24"/>
      <c r="CCA41" s="24"/>
      <c r="CCB41" s="24"/>
      <c r="CCC41" s="24"/>
      <c r="CCD41" s="24"/>
      <c r="CCE41" s="24"/>
      <c r="CCF41" s="24"/>
      <c r="CCG41" s="24"/>
      <c r="CCH41" s="24"/>
      <c r="CCI41" s="24"/>
      <c r="CCJ41" s="24"/>
      <c r="CCK41" s="24"/>
      <c r="CCL41" s="24"/>
      <c r="CCM41" s="24"/>
      <c r="CCN41" s="24"/>
      <c r="CCO41" s="24"/>
      <c r="CCP41" s="24"/>
      <c r="CCQ41" s="24"/>
      <c r="CCR41" s="24"/>
      <c r="CCS41" s="24"/>
      <c r="CCT41" s="24"/>
      <c r="CCU41" s="24"/>
      <c r="CCV41" s="24"/>
      <c r="CCW41" s="24"/>
      <c r="CCX41" s="24"/>
      <c r="CCY41" s="24"/>
      <c r="CCZ41" s="24"/>
      <c r="CDA41" s="24"/>
      <c r="CDB41" s="24"/>
      <c r="CDC41" s="24"/>
      <c r="CDD41" s="24"/>
      <c r="CDE41" s="24"/>
      <c r="CDF41" s="24"/>
      <c r="CDG41" s="24"/>
      <c r="CDH41" s="24"/>
      <c r="CDI41" s="24"/>
      <c r="CDJ41" s="24"/>
      <c r="CDK41" s="24"/>
      <c r="CDL41" s="24"/>
      <c r="CDM41" s="24"/>
      <c r="CDN41" s="24"/>
      <c r="CDO41" s="24"/>
      <c r="CDP41" s="24"/>
      <c r="CDQ41" s="24"/>
      <c r="CDR41" s="24"/>
      <c r="CDS41" s="24"/>
      <c r="CDT41" s="24"/>
      <c r="CDU41" s="24"/>
      <c r="CDV41" s="24"/>
      <c r="CDW41" s="24"/>
      <c r="CDX41" s="24"/>
      <c r="CDY41" s="24"/>
      <c r="CDZ41" s="24"/>
      <c r="CEA41" s="24"/>
      <c r="CEB41" s="24"/>
      <c r="CEC41" s="24"/>
      <c r="CED41" s="24"/>
      <c r="CEE41" s="24"/>
      <c r="CEF41" s="24"/>
      <c r="CEG41" s="24"/>
      <c r="CEH41" s="24"/>
      <c r="CEI41" s="24"/>
      <c r="CEJ41" s="24"/>
      <c r="CEK41" s="24"/>
      <c r="CEL41" s="24"/>
      <c r="CEM41" s="24"/>
      <c r="CEN41" s="24"/>
      <c r="CEO41" s="24"/>
      <c r="CEP41" s="24"/>
      <c r="CEQ41" s="24"/>
      <c r="CER41" s="24"/>
      <c r="CES41" s="24"/>
      <c r="CET41" s="24"/>
      <c r="CEU41" s="24"/>
      <c r="CEV41" s="24"/>
      <c r="CEW41" s="24"/>
      <c r="CEX41" s="24"/>
      <c r="CEY41" s="24"/>
      <c r="CEZ41" s="24"/>
      <c r="CFA41" s="24"/>
      <c r="CFB41" s="24"/>
      <c r="CFC41" s="24"/>
      <c r="CFD41" s="24"/>
      <c r="CFE41" s="24"/>
      <c r="CFF41" s="24"/>
      <c r="CFG41" s="24"/>
      <c r="CFH41" s="24"/>
      <c r="CFI41" s="24"/>
      <c r="CFJ41" s="24"/>
      <c r="CFK41" s="24"/>
      <c r="CFL41" s="24"/>
      <c r="CFM41" s="24"/>
      <c r="CFN41" s="24"/>
      <c r="CFO41" s="24"/>
      <c r="CFP41" s="24"/>
      <c r="CFQ41" s="24"/>
      <c r="CFR41" s="24"/>
      <c r="CFS41" s="24"/>
      <c r="CFT41" s="24"/>
      <c r="CFU41" s="24"/>
      <c r="CFV41" s="24"/>
      <c r="CFW41" s="24"/>
      <c r="CFX41" s="24"/>
      <c r="CFY41" s="24"/>
      <c r="CFZ41" s="24"/>
      <c r="CGA41" s="24"/>
      <c r="CGB41" s="24"/>
      <c r="CGC41" s="24"/>
      <c r="CGD41" s="24"/>
      <c r="CGE41" s="24"/>
      <c r="CGF41" s="24"/>
      <c r="CGG41" s="24"/>
      <c r="CGH41" s="24"/>
      <c r="CGI41" s="24"/>
      <c r="CGJ41" s="24"/>
      <c r="CGK41" s="24"/>
      <c r="CGL41" s="24"/>
      <c r="CGM41" s="24"/>
      <c r="CGN41" s="24"/>
      <c r="CGO41" s="24"/>
      <c r="CGP41" s="24"/>
      <c r="CGQ41" s="24"/>
      <c r="CGR41" s="24"/>
      <c r="CGS41" s="24"/>
      <c r="CGT41" s="24"/>
      <c r="CGU41" s="24"/>
      <c r="CGV41" s="24"/>
      <c r="CGW41" s="24"/>
      <c r="CGX41" s="24"/>
      <c r="CGY41" s="24"/>
      <c r="CGZ41" s="24"/>
      <c r="CHA41" s="24"/>
      <c r="CHB41" s="24"/>
      <c r="CHC41" s="24"/>
      <c r="CHD41" s="24"/>
      <c r="CHE41" s="24"/>
      <c r="CHF41" s="24"/>
      <c r="CHG41" s="24"/>
      <c r="CHH41" s="24"/>
      <c r="CHI41" s="24"/>
      <c r="CHJ41" s="24"/>
      <c r="CHK41" s="24"/>
      <c r="CHL41" s="24"/>
      <c r="CHM41" s="24"/>
      <c r="CHN41" s="24"/>
      <c r="CHO41" s="24"/>
      <c r="CHP41" s="24"/>
      <c r="CHQ41" s="24"/>
      <c r="CHR41" s="24"/>
      <c r="CHS41" s="24"/>
      <c r="CHT41" s="24"/>
      <c r="CHU41" s="24"/>
      <c r="CHV41" s="24"/>
      <c r="CHW41" s="24"/>
      <c r="CHX41" s="24"/>
      <c r="CHY41" s="24"/>
      <c r="CHZ41" s="24"/>
      <c r="CIA41" s="24"/>
      <c r="CIB41" s="24"/>
      <c r="CIC41" s="24"/>
      <c r="CID41" s="24"/>
      <c r="CIE41" s="24"/>
      <c r="CIF41" s="24"/>
      <c r="CIG41" s="24"/>
      <c r="CIH41" s="24"/>
      <c r="CII41" s="24"/>
      <c r="CIJ41" s="24"/>
      <c r="CIK41" s="24"/>
      <c r="CIL41" s="24"/>
      <c r="CIM41" s="24"/>
      <c r="CIN41" s="24"/>
      <c r="CIO41" s="24"/>
      <c r="CIP41" s="24"/>
      <c r="CIQ41" s="24"/>
      <c r="CIR41" s="24"/>
      <c r="CIS41" s="24"/>
      <c r="CIT41" s="24"/>
      <c r="CIU41" s="24"/>
      <c r="CIV41" s="24"/>
      <c r="CIW41" s="24"/>
      <c r="CIX41" s="24"/>
      <c r="CIY41" s="24"/>
      <c r="CIZ41" s="24"/>
      <c r="CJA41" s="24"/>
      <c r="CJB41" s="24"/>
      <c r="CJC41" s="24"/>
      <c r="CJD41" s="24"/>
      <c r="CJE41" s="24"/>
      <c r="CJF41" s="24"/>
      <c r="CJG41" s="24"/>
      <c r="CJH41" s="24"/>
      <c r="CJI41" s="24"/>
      <c r="CJJ41" s="24"/>
      <c r="CJK41" s="24"/>
      <c r="CJL41" s="24"/>
      <c r="CJM41" s="24"/>
      <c r="CJN41" s="24"/>
      <c r="CJO41" s="24"/>
      <c r="CJP41" s="24"/>
      <c r="CJQ41" s="24"/>
      <c r="CJR41" s="24"/>
      <c r="CJS41" s="24"/>
      <c r="CJT41" s="24"/>
      <c r="CJU41" s="24"/>
      <c r="CJV41" s="24"/>
      <c r="CJW41" s="24"/>
      <c r="CJX41" s="24"/>
      <c r="CJY41" s="24"/>
      <c r="CJZ41" s="24"/>
      <c r="CKA41" s="24"/>
      <c r="CKB41" s="24"/>
      <c r="CKC41" s="24"/>
      <c r="CKD41" s="24"/>
      <c r="CKE41" s="24"/>
      <c r="CKF41" s="24"/>
      <c r="CKG41" s="24"/>
      <c r="CKH41" s="24"/>
      <c r="CKI41" s="24"/>
      <c r="CKJ41" s="24"/>
      <c r="CKK41" s="24"/>
      <c r="CKL41" s="24"/>
      <c r="CKM41" s="24"/>
      <c r="CKN41" s="24"/>
      <c r="CKO41" s="24"/>
      <c r="CKP41" s="24"/>
      <c r="CKQ41" s="24"/>
      <c r="CKR41" s="24"/>
      <c r="CKS41" s="24"/>
      <c r="CKT41" s="24"/>
      <c r="CKU41" s="24"/>
      <c r="CKV41" s="24"/>
      <c r="CKW41" s="24"/>
      <c r="CKX41" s="24"/>
      <c r="CKY41" s="24"/>
      <c r="CKZ41" s="24"/>
      <c r="CLA41" s="24"/>
      <c r="CLB41" s="24"/>
      <c r="CLC41" s="24"/>
      <c r="CLD41" s="24"/>
      <c r="CLE41" s="24"/>
      <c r="CLF41" s="24"/>
      <c r="CLG41" s="24"/>
      <c r="CLH41" s="24"/>
      <c r="CLI41" s="24"/>
      <c r="CLJ41" s="24"/>
      <c r="CLK41" s="24"/>
      <c r="CLL41" s="24"/>
      <c r="CLM41" s="24"/>
      <c r="CLN41" s="24"/>
      <c r="CLO41" s="24"/>
      <c r="CLP41" s="24"/>
      <c r="CLQ41" s="24"/>
      <c r="CLR41" s="24"/>
      <c r="CLS41" s="24"/>
      <c r="CLT41" s="24"/>
      <c r="CLU41" s="24"/>
      <c r="CLV41" s="24"/>
      <c r="CLW41" s="24"/>
      <c r="CLX41" s="24"/>
      <c r="CLY41" s="24"/>
      <c r="CLZ41" s="24"/>
      <c r="CMA41" s="24"/>
      <c r="CMB41" s="24"/>
      <c r="CMC41" s="24"/>
      <c r="CMD41" s="24"/>
      <c r="CME41" s="24"/>
      <c r="CMF41" s="24"/>
      <c r="CMG41" s="24"/>
      <c r="CMH41" s="24"/>
      <c r="CMI41" s="24"/>
      <c r="CMJ41" s="24"/>
      <c r="CMK41" s="24"/>
      <c r="CML41" s="24"/>
      <c r="CMM41" s="24"/>
      <c r="CMN41" s="24"/>
      <c r="CMO41" s="24"/>
      <c r="CMP41" s="24"/>
      <c r="CMQ41" s="24"/>
      <c r="CMR41" s="24"/>
      <c r="CMS41" s="24"/>
      <c r="CMT41" s="24"/>
      <c r="CMU41" s="24"/>
      <c r="CMV41" s="24"/>
      <c r="CMW41" s="24"/>
      <c r="CMX41" s="24"/>
      <c r="CMY41" s="24"/>
      <c r="CMZ41" s="24"/>
      <c r="CNA41" s="24"/>
      <c r="CNB41" s="24"/>
      <c r="CNC41" s="24"/>
      <c r="CND41" s="24"/>
      <c r="CNE41" s="24"/>
      <c r="CNF41" s="24"/>
      <c r="CNG41" s="24"/>
      <c r="CNH41" s="24"/>
      <c r="CNI41" s="24"/>
      <c r="CNJ41" s="24"/>
      <c r="CNK41" s="24"/>
      <c r="CNL41" s="24"/>
      <c r="CNM41" s="24"/>
      <c r="CNN41" s="24"/>
      <c r="CNO41" s="24"/>
      <c r="CNP41" s="24"/>
      <c r="CNQ41" s="24"/>
      <c r="CNR41" s="24"/>
      <c r="CNS41" s="24"/>
      <c r="CNT41" s="24"/>
      <c r="CNU41" s="24"/>
      <c r="CNV41" s="24"/>
      <c r="CNW41" s="24"/>
      <c r="CNX41" s="24"/>
      <c r="CNY41" s="24"/>
      <c r="CNZ41" s="24"/>
      <c r="COA41" s="24"/>
      <c r="COB41" s="24"/>
      <c r="COC41" s="24"/>
      <c r="COD41" s="24"/>
      <c r="COE41" s="24"/>
      <c r="COF41" s="24"/>
      <c r="COG41" s="24"/>
      <c r="COH41" s="24"/>
      <c r="COI41" s="24"/>
      <c r="COJ41" s="24"/>
      <c r="COK41" s="24"/>
      <c r="COL41" s="24"/>
      <c r="COM41" s="24"/>
      <c r="CON41" s="24"/>
      <c r="COO41" s="24"/>
      <c r="COP41" s="24"/>
      <c r="COQ41" s="24"/>
      <c r="COR41" s="24"/>
      <c r="COS41" s="24"/>
      <c r="COT41" s="24"/>
      <c r="COU41" s="24"/>
      <c r="COV41" s="24"/>
      <c r="COW41" s="24"/>
      <c r="COX41" s="24"/>
      <c r="COY41" s="24"/>
      <c r="COZ41" s="24"/>
      <c r="CPA41" s="24"/>
      <c r="CPB41" s="24"/>
      <c r="CPC41" s="24"/>
      <c r="CPD41" s="24"/>
      <c r="CPE41" s="24"/>
      <c r="CPF41" s="24"/>
      <c r="CPG41" s="24"/>
      <c r="CPH41" s="24"/>
      <c r="CPI41" s="24"/>
      <c r="CPJ41" s="24"/>
      <c r="CPK41" s="24"/>
      <c r="CPL41" s="24"/>
      <c r="CPM41" s="24"/>
      <c r="CPN41" s="24"/>
      <c r="CPO41" s="24"/>
      <c r="CPP41" s="24"/>
      <c r="CPQ41" s="24"/>
      <c r="CPR41" s="24"/>
      <c r="CPS41" s="24"/>
      <c r="CPT41" s="24"/>
      <c r="CPU41" s="24"/>
      <c r="CPV41" s="24"/>
      <c r="CPW41" s="24"/>
      <c r="CPX41" s="24"/>
      <c r="CPY41" s="24"/>
      <c r="CPZ41" s="24"/>
      <c r="CQA41" s="24"/>
      <c r="CQB41" s="24"/>
      <c r="CQC41" s="24"/>
      <c r="CQD41" s="24"/>
      <c r="CQE41" s="24"/>
      <c r="CQF41" s="24"/>
      <c r="CQG41" s="24"/>
      <c r="CQH41" s="24"/>
      <c r="CQI41" s="24"/>
      <c r="CQJ41" s="24"/>
      <c r="CQK41" s="24"/>
      <c r="CQL41" s="24"/>
      <c r="CQM41" s="24"/>
      <c r="CQN41" s="24"/>
      <c r="CQO41" s="24"/>
      <c r="CQP41" s="24"/>
      <c r="CQQ41" s="24"/>
      <c r="CQR41" s="24"/>
      <c r="CQS41" s="24"/>
      <c r="CQT41" s="24"/>
      <c r="CQU41" s="24"/>
      <c r="CQV41" s="24"/>
      <c r="CQW41" s="24"/>
      <c r="CQX41" s="24"/>
      <c r="CQY41" s="24"/>
      <c r="CQZ41" s="24"/>
      <c r="CRA41" s="24"/>
      <c r="CRB41" s="24"/>
      <c r="CRC41" s="24"/>
      <c r="CRD41" s="24"/>
      <c r="CRE41" s="24"/>
      <c r="CRF41" s="24"/>
      <c r="CRG41" s="24"/>
      <c r="CRH41" s="24"/>
      <c r="CRI41" s="24"/>
      <c r="CRJ41" s="24"/>
      <c r="CRK41" s="24"/>
      <c r="CRL41" s="24"/>
      <c r="CRM41" s="24"/>
      <c r="CRN41" s="24"/>
      <c r="CRO41" s="24"/>
      <c r="CRP41" s="24"/>
      <c r="CRQ41" s="24"/>
      <c r="CRR41" s="24"/>
      <c r="CRS41" s="24"/>
      <c r="CRT41" s="24"/>
      <c r="CRU41" s="24"/>
      <c r="CRV41" s="24"/>
      <c r="CRW41" s="24"/>
      <c r="CRX41" s="24"/>
      <c r="CRY41" s="24"/>
      <c r="CRZ41" s="24"/>
      <c r="CSA41" s="24"/>
      <c r="CSB41" s="24"/>
      <c r="CSC41" s="24"/>
      <c r="CSD41" s="24"/>
      <c r="CSE41" s="24"/>
      <c r="CSF41" s="24"/>
      <c r="CSG41" s="24"/>
      <c r="CSH41" s="24"/>
      <c r="CSI41" s="24"/>
      <c r="CSJ41" s="24"/>
      <c r="CSK41" s="24"/>
      <c r="CSL41" s="24"/>
      <c r="CSM41" s="24"/>
      <c r="CSN41" s="24"/>
      <c r="CSO41" s="24"/>
      <c r="CSP41" s="24"/>
      <c r="CSQ41" s="24"/>
      <c r="CSR41" s="24"/>
      <c r="CSS41" s="24"/>
      <c r="CST41" s="24"/>
      <c r="CSU41" s="24"/>
      <c r="CSV41" s="24"/>
      <c r="CSW41" s="24"/>
      <c r="CSX41" s="24"/>
      <c r="CSY41" s="24"/>
      <c r="CSZ41" s="24"/>
      <c r="CTA41" s="24"/>
      <c r="CTB41" s="24"/>
      <c r="CTC41" s="24"/>
      <c r="CTD41" s="24"/>
      <c r="CTE41" s="24"/>
      <c r="CTF41" s="24"/>
      <c r="CTG41" s="24"/>
      <c r="CTH41" s="24"/>
      <c r="CTI41" s="24"/>
      <c r="CTJ41" s="24"/>
      <c r="CTK41" s="24"/>
      <c r="CTL41" s="24"/>
      <c r="CTM41" s="24"/>
      <c r="CTN41" s="24"/>
      <c r="CTO41" s="24"/>
      <c r="CTP41" s="24"/>
      <c r="CTQ41" s="24"/>
      <c r="CTR41" s="24"/>
      <c r="CTS41" s="24"/>
      <c r="CTT41" s="24"/>
      <c r="CTU41" s="24"/>
      <c r="CTV41" s="24"/>
      <c r="CTW41" s="24"/>
      <c r="CTX41" s="24"/>
      <c r="CTY41" s="24"/>
      <c r="CTZ41" s="24"/>
      <c r="CUA41" s="24"/>
      <c r="CUB41" s="24"/>
      <c r="CUC41" s="24"/>
      <c r="CUD41" s="24"/>
      <c r="CUE41" s="24"/>
      <c r="CUF41" s="24"/>
      <c r="CUG41" s="24"/>
      <c r="CUH41" s="24"/>
      <c r="CUI41" s="24"/>
      <c r="CUJ41" s="24"/>
      <c r="CUK41" s="24"/>
      <c r="CUL41" s="24"/>
      <c r="CUM41" s="24"/>
      <c r="CUN41" s="24"/>
      <c r="CUO41" s="24"/>
      <c r="CUP41" s="24"/>
      <c r="CUQ41" s="24"/>
      <c r="CUR41" s="24"/>
      <c r="CUS41" s="24"/>
      <c r="CUT41" s="24"/>
      <c r="CUU41" s="24"/>
      <c r="CUV41" s="24"/>
      <c r="CUW41" s="24"/>
      <c r="CUX41" s="24"/>
      <c r="CUY41" s="24"/>
      <c r="CUZ41" s="24"/>
      <c r="CVA41" s="24"/>
      <c r="CVB41" s="24"/>
      <c r="CVC41" s="24"/>
      <c r="CVD41" s="24"/>
      <c r="CVE41" s="24"/>
      <c r="CVF41" s="24"/>
      <c r="CVG41" s="24"/>
      <c r="CVH41" s="24"/>
      <c r="CVI41" s="24"/>
      <c r="CVJ41" s="24"/>
      <c r="CVK41" s="24"/>
      <c r="CVL41" s="24"/>
      <c r="CVM41" s="24"/>
      <c r="CVN41" s="24"/>
      <c r="CVO41" s="24"/>
      <c r="CVP41" s="24"/>
      <c r="CVQ41" s="24"/>
      <c r="CVR41" s="24"/>
      <c r="CVS41" s="24"/>
      <c r="CVT41" s="24"/>
      <c r="CVU41" s="24"/>
      <c r="CVV41" s="24"/>
      <c r="CVW41" s="24"/>
      <c r="CVX41" s="24"/>
      <c r="CVY41" s="24"/>
      <c r="CVZ41" s="24"/>
      <c r="CWA41" s="24"/>
      <c r="CWB41" s="24"/>
      <c r="CWC41" s="24"/>
      <c r="CWD41" s="24"/>
      <c r="CWE41" s="24"/>
      <c r="CWF41" s="24"/>
      <c r="CWG41" s="24"/>
      <c r="CWH41" s="24"/>
      <c r="CWI41" s="24"/>
      <c r="CWJ41" s="24"/>
      <c r="CWK41" s="24"/>
      <c r="CWL41" s="24"/>
      <c r="CWM41" s="24"/>
      <c r="CWN41" s="24"/>
      <c r="CWO41" s="24"/>
      <c r="CWP41" s="24"/>
      <c r="CWQ41" s="24"/>
      <c r="CWR41" s="24"/>
      <c r="CWS41" s="24"/>
      <c r="CWT41" s="24"/>
      <c r="CWU41" s="24"/>
      <c r="CWV41" s="24"/>
      <c r="CWW41" s="24"/>
      <c r="CWX41" s="24"/>
      <c r="CWY41" s="24"/>
      <c r="CWZ41" s="24"/>
      <c r="CXA41" s="24"/>
      <c r="CXB41" s="24"/>
      <c r="CXC41" s="24"/>
      <c r="CXD41" s="24"/>
      <c r="CXE41" s="24"/>
      <c r="CXF41" s="24"/>
      <c r="CXG41" s="24"/>
      <c r="CXH41" s="24"/>
      <c r="CXI41" s="24"/>
      <c r="CXJ41" s="24"/>
      <c r="CXK41" s="24"/>
      <c r="CXL41" s="24"/>
      <c r="CXM41" s="24"/>
      <c r="CXN41" s="24"/>
      <c r="CXO41" s="24"/>
      <c r="CXP41" s="24"/>
      <c r="CXQ41" s="24"/>
      <c r="CXR41" s="24"/>
      <c r="CXS41" s="24"/>
      <c r="CXT41" s="24"/>
      <c r="CXU41" s="24"/>
      <c r="CXV41" s="24"/>
      <c r="CXW41" s="24"/>
      <c r="CXX41" s="24"/>
      <c r="CXY41" s="24"/>
      <c r="CXZ41" s="24"/>
      <c r="CYA41" s="24"/>
      <c r="CYB41" s="24"/>
      <c r="CYC41" s="24"/>
      <c r="CYD41" s="24"/>
      <c r="CYE41" s="24"/>
      <c r="CYF41" s="24"/>
      <c r="CYG41" s="24"/>
      <c r="CYH41" s="24"/>
      <c r="CYI41" s="24"/>
      <c r="CYJ41" s="24"/>
      <c r="CYK41" s="24"/>
      <c r="CYL41" s="24"/>
      <c r="CYM41" s="24"/>
      <c r="CYN41" s="24"/>
      <c r="CYO41" s="24"/>
      <c r="CYP41" s="24"/>
      <c r="CYQ41" s="24"/>
      <c r="CYR41" s="24"/>
      <c r="CYS41" s="24"/>
      <c r="CYT41" s="24"/>
      <c r="CYU41" s="24"/>
      <c r="CYV41" s="24"/>
      <c r="CYW41" s="24"/>
      <c r="CYX41" s="24"/>
      <c r="CYY41" s="24"/>
      <c r="CYZ41" s="24"/>
      <c r="CZA41" s="24"/>
      <c r="CZB41" s="24"/>
      <c r="CZC41" s="24"/>
      <c r="CZD41" s="24"/>
      <c r="CZE41" s="24"/>
      <c r="CZF41" s="24"/>
      <c r="CZG41" s="24"/>
      <c r="CZH41" s="24"/>
      <c r="CZI41" s="24"/>
      <c r="CZJ41" s="24"/>
      <c r="CZK41" s="24"/>
      <c r="CZL41" s="24"/>
      <c r="CZM41" s="24"/>
      <c r="CZN41" s="24"/>
      <c r="CZO41" s="24"/>
      <c r="CZP41" s="24"/>
      <c r="CZQ41" s="24"/>
      <c r="CZR41" s="24"/>
      <c r="CZS41" s="24"/>
      <c r="CZT41" s="24"/>
      <c r="CZU41" s="24"/>
      <c r="CZV41" s="24"/>
      <c r="CZW41" s="24"/>
      <c r="CZX41" s="24"/>
      <c r="CZY41" s="24"/>
      <c r="CZZ41" s="24"/>
      <c r="DAA41" s="24"/>
      <c r="DAB41" s="24"/>
      <c r="DAC41" s="24"/>
      <c r="DAD41" s="24"/>
      <c r="DAE41" s="24"/>
      <c r="DAF41" s="24"/>
      <c r="DAG41" s="24"/>
      <c r="DAH41" s="24"/>
      <c r="DAI41" s="24"/>
      <c r="DAJ41" s="24"/>
      <c r="DAK41" s="24"/>
      <c r="DAL41" s="24"/>
      <c r="DAM41" s="24"/>
      <c r="DAN41" s="24"/>
      <c r="DAO41" s="24"/>
      <c r="DAP41" s="24"/>
      <c r="DAQ41" s="24"/>
      <c r="DAR41" s="24"/>
      <c r="DAS41" s="24"/>
      <c r="DAT41" s="24"/>
      <c r="DAU41" s="24"/>
      <c r="DAV41" s="24"/>
      <c r="DAW41" s="24"/>
      <c r="DAX41" s="24"/>
      <c r="DAY41" s="24"/>
      <c r="DAZ41" s="24"/>
      <c r="DBA41" s="24"/>
      <c r="DBB41" s="24"/>
      <c r="DBC41" s="24"/>
      <c r="DBD41" s="24"/>
      <c r="DBE41" s="24"/>
      <c r="DBF41" s="24"/>
      <c r="DBG41" s="24"/>
      <c r="DBH41" s="24"/>
      <c r="DBI41" s="24"/>
      <c r="DBJ41" s="24"/>
      <c r="DBK41" s="24"/>
      <c r="DBL41" s="24"/>
      <c r="DBM41" s="24"/>
      <c r="DBN41" s="24"/>
      <c r="DBO41" s="24"/>
      <c r="DBP41" s="24"/>
      <c r="DBQ41" s="24"/>
      <c r="DBR41" s="24"/>
      <c r="DBS41" s="24"/>
      <c r="DBT41" s="24"/>
      <c r="DBU41" s="24"/>
      <c r="DBV41" s="24"/>
      <c r="DBW41" s="24"/>
      <c r="DBX41" s="24"/>
      <c r="DBY41" s="24"/>
      <c r="DBZ41" s="24"/>
      <c r="DCA41" s="24"/>
      <c r="DCB41" s="24"/>
      <c r="DCC41" s="24"/>
      <c r="DCD41" s="24"/>
      <c r="DCE41" s="24"/>
      <c r="DCF41" s="24"/>
      <c r="DCG41" s="24"/>
      <c r="DCH41" s="24"/>
      <c r="DCI41" s="24"/>
      <c r="DCJ41" s="24"/>
      <c r="DCK41" s="24"/>
      <c r="DCL41" s="24"/>
      <c r="DCM41" s="24"/>
      <c r="DCN41" s="24"/>
      <c r="DCO41" s="24"/>
      <c r="DCP41" s="24"/>
      <c r="DCQ41" s="24"/>
      <c r="DCR41" s="24"/>
      <c r="DCS41" s="24"/>
      <c r="DCT41" s="24"/>
      <c r="DCU41" s="24"/>
      <c r="DCV41" s="24"/>
      <c r="DCW41" s="24"/>
      <c r="DCX41" s="24"/>
      <c r="DCY41" s="24"/>
      <c r="DCZ41" s="24"/>
      <c r="DDA41" s="24"/>
      <c r="DDB41" s="24"/>
      <c r="DDC41" s="24"/>
      <c r="DDD41" s="24"/>
      <c r="DDE41" s="24"/>
      <c r="DDF41" s="24"/>
      <c r="DDG41" s="24"/>
      <c r="DDH41" s="24"/>
      <c r="DDI41" s="24"/>
      <c r="DDJ41" s="24"/>
      <c r="DDK41" s="24"/>
      <c r="DDL41" s="24"/>
      <c r="DDM41" s="24"/>
      <c r="DDN41" s="24"/>
      <c r="DDO41" s="24"/>
      <c r="DDP41" s="24"/>
      <c r="DDQ41" s="24"/>
      <c r="DDR41" s="24"/>
      <c r="DDS41" s="24"/>
      <c r="DDT41" s="24"/>
      <c r="DDU41" s="24"/>
      <c r="DDV41" s="24"/>
      <c r="DDW41" s="24"/>
      <c r="DDX41" s="24"/>
      <c r="DDY41" s="24"/>
      <c r="DDZ41" s="24"/>
      <c r="DEA41" s="24"/>
      <c r="DEB41" s="24"/>
      <c r="DEC41" s="24"/>
      <c r="DED41" s="24"/>
      <c r="DEE41" s="24"/>
      <c r="DEF41" s="24"/>
      <c r="DEG41" s="24"/>
      <c r="DEH41" s="24"/>
      <c r="DEI41" s="24"/>
      <c r="DEJ41" s="24"/>
      <c r="DEK41" s="24"/>
      <c r="DEL41" s="24"/>
      <c r="DEM41" s="24"/>
      <c r="DEN41" s="24"/>
      <c r="DEO41" s="24"/>
      <c r="DEP41" s="24"/>
      <c r="DEQ41" s="24"/>
      <c r="DER41" s="24"/>
      <c r="DES41" s="24"/>
      <c r="DET41" s="24"/>
      <c r="DEU41" s="24"/>
      <c r="DEV41" s="24"/>
      <c r="DEW41" s="24"/>
      <c r="DEX41" s="24"/>
      <c r="DEY41" s="24"/>
      <c r="DEZ41" s="24"/>
      <c r="DFA41" s="24"/>
      <c r="DFB41" s="24"/>
      <c r="DFC41" s="24"/>
      <c r="DFD41" s="24"/>
      <c r="DFE41" s="24"/>
      <c r="DFF41" s="24"/>
      <c r="DFG41" s="24"/>
      <c r="DFH41" s="24"/>
      <c r="DFI41" s="24"/>
      <c r="DFJ41" s="24"/>
      <c r="DFK41" s="24"/>
      <c r="DFL41" s="24"/>
      <c r="DFM41" s="24"/>
      <c r="DFN41" s="24"/>
      <c r="DFO41" s="24"/>
      <c r="DFP41" s="24"/>
      <c r="DFQ41" s="24"/>
      <c r="DFR41" s="24"/>
      <c r="DFS41" s="24"/>
      <c r="DFT41" s="24"/>
      <c r="DFU41" s="24"/>
      <c r="DFV41" s="24"/>
      <c r="DFW41" s="24"/>
      <c r="DFX41" s="24"/>
      <c r="DFY41" s="24"/>
      <c r="DFZ41" s="24"/>
      <c r="DGA41" s="24"/>
      <c r="DGB41" s="24"/>
      <c r="DGC41" s="24"/>
      <c r="DGD41" s="24"/>
      <c r="DGE41" s="24"/>
      <c r="DGF41" s="24"/>
      <c r="DGG41" s="24"/>
      <c r="DGH41" s="24"/>
      <c r="DGI41" s="24"/>
      <c r="DGJ41" s="24"/>
      <c r="DGK41" s="24"/>
      <c r="DGL41" s="24"/>
      <c r="DGM41" s="24"/>
      <c r="DGN41" s="24"/>
      <c r="DGO41" s="24"/>
      <c r="DGP41" s="24"/>
      <c r="DGQ41" s="24"/>
      <c r="DGR41" s="24"/>
      <c r="DGS41" s="24"/>
      <c r="DGT41" s="24"/>
      <c r="DGU41" s="24"/>
      <c r="DGV41" s="24"/>
      <c r="DGW41" s="24"/>
      <c r="DGX41" s="24"/>
      <c r="DGY41" s="24"/>
      <c r="DGZ41" s="24"/>
      <c r="DHA41" s="24"/>
      <c r="DHB41" s="24"/>
      <c r="DHC41" s="24"/>
      <c r="DHD41" s="24"/>
      <c r="DHE41" s="24"/>
      <c r="DHF41" s="24"/>
      <c r="DHG41" s="24"/>
      <c r="DHH41" s="24"/>
      <c r="DHI41" s="24"/>
      <c r="DHJ41" s="24"/>
      <c r="DHK41" s="24"/>
      <c r="DHL41" s="24"/>
      <c r="DHM41" s="24"/>
      <c r="DHN41" s="24"/>
      <c r="DHO41" s="24"/>
      <c r="DHP41" s="24"/>
      <c r="DHQ41" s="24"/>
      <c r="DHR41" s="24"/>
      <c r="DHS41" s="24"/>
      <c r="DHT41" s="24"/>
      <c r="DHU41" s="24"/>
      <c r="DHV41" s="24"/>
      <c r="DHW41" s="24"/>
      <c r="DHX41" s="24"/>
      <c r="DHY41" s="24"/>
      <c r="DHZ41" s="24"/>
      <c r="DIA41" s="24"/>
      <c r="DIB41" s="24"/>
      <c r="DIC41" s="24"/>
      <c r="DID41" s="24"/>
      <c r="DIE41" s="24"/>
      <c r="DIF41" s="24"/>
      <c r="DIG41" s="24"/>
      <c r="DIH41" s="24"/>
      <c r="DII41" s="24"/>
      <c r="DIJ41" s="24"/>
      <c r="DIK41" s="24"/>
      <c r="DIL41" s="24"/>
      <c r="DIM41" s="24"/>
      <c r="DIN41" s="24"/>
      <c r="DIO41" s="24"/>
      <c r="DIP41" s="24"/>
      <c r="DIQ41" s="24"/>
      <c r="DIR41" s="24"/>
      <c r="DIS41" s="24"/>
      <c r="DIT41" s="24"/>
      <c r="DIU41" s="24"/>
      <c r="DIV41" s="24"/>
      <c r="DIW41" s="24"/>
      <c r="DIX41" s="24"/>
      <c r="DIY41" s="24"/>
      <c r="DIZ41" s="24"/>
      <c r="DJA41" s="24"/>
      <c r="DJB41" s="24"/>
      <c r="DJC41" s="24"/>
      <c r="DJD41" s="24"/>
      <c r="DJE41" s="24"/>
      <c r="DJF41" s="24"/>
      <c r="DJG41" s="24"/>
      <c r="DJH41" s="24"/>
      <c r="DJI41" s="24"/>
      <c r="DJJ41" s="24"/>
      <c r="DJK41" s="24"/>
      <c r="DJL41" s="24"/>
      <c r="DJM41" s="24"/>
      <c r="DJN41" s="24"/>
      <c r="DJO41" s="24"/>
      <c r="DJP41" s="24"/>
      <c r="DJQ41" s="24"/>
      <c r="DJR41" s="24"/>
      <c r="DJS41" s="24"/>
      <c r="DJT41" s="24"/>
      <c r="DJU41" s="24"/>
      <c r="DJV41" s="24"/>
      <c r="DJW41" s="24"/>
      <c r="DJX41" s="24"/>
      <c r="DJY41" s="24"/>
      <c r="DJZ41" s="24"/>
      <c r="DKA41" s="24"/>
      <c r="DKB41" s="24"/>
      <c r="DKC41" s="24"/>
      <c r="DKD41" s="24"/>
      <c r="DKE41" s="24"/>
      <c r="DKF41" s="24"/>
      <c r="DKG41" s="24"/>
      <c r="DKH41" s="24"/>
      <c r="DKI41" s="24"/>
      <c r="DKJ41" s="24"/>
      <c r="DKK41" s="24"/>
      <c r="DKL41" s="24"/>
      <c r="DKM41" s="24"/>
      <c r="DKN41" s="24"/>
      <c r="DKO41" s="24"/>
      <c r="DKP41" s="24"/>
      <c r="DKQ41" s="24"/>
      <c r="DKR41" s="24"/>
      <c r="DKS41" s="24"/>
      <c r="DKT41" s="24"/>
      <c r="DKU41" s="24"/>
      <c r="DKV41" s="24"/>
      <c r="DKW41" s="24"/>
      <c r="DKX41" s="24"/>
      <c r="DKY41" s="24"/>
      <c r="DKZ41" s="24"/>
      <c r="DLA41" s="24"/>
      <c r="DLB41" s="24"/>
      <c r="DLC41" s="24"/>
      <c r="DLD41" s="24"/>
      <c r="DLE41" s="24"/>
      <c r="DLF41" s="24"/>
      <c r="DLG41" s="24"/>
      <c r="DLH41" s="24"/>
      <c r="DLI41" s="24"/>
      <c r="DLJ41" s="24"/>
      <c r="DLK41" s="24"/>
      <c r="DLL41" s="24"/>
      <c r="DLM41" s="24"/>
      <c r="DLN41" s="24"/>
      <c r="DLO41" s="24"/>
      <c r="DLP41" s="24"/>
      <c r="DLQ41" s="24"/>
      <c r="DLR41" s="24"/>
      <c r="DLS41" s="24"/>
      <c r="DLT41" s="24"/>
      <c r="DLU41" s="24"/>
      <c r="DLV41" s="24"/>
      <c r="DLW41" s="24"/>
      <c r="DLX41" s="24"/>
      <c r="DLY41" s="24"/>
      <c r="DLZ41" s="24"/>
      <c r="DMA41" s="24"/>
      <c r="DMB41" s="24"/>
      <c r="DMC41" s="24"/>
      <c r="DMD41" s="24"/>
      <c r="DME41" s="24"/>
      <c r="DMF41" s="24"/>
      <c r="DMG41" s="24"/>
      <c r="DMH41" s="24"/>
      <c r="DMI41" s="24"/>
      <c r="DMJ41" s="24"/>
      <c r="DMK41" s="24"/>
      <c r="DML41" s="24"/>
      <c r="DMM41" s="24"/>
      <c r="DMN41" s="24"/>
      <c r="DMO41" s="24"/>
      <c r="DMP41" s="24"/>
      <c r="DMQ41" s="24"/>
      <c r="DMR41" s="24"/>
      <c r="DMS41" s="24"/>
      <c r="DMT41" s="24"/>
      <c r="DMU41" s="24"/>
      <c r="DMV41" s="24"/>
      <c r="DMW41" s="24"/>
      <c r="DMX41" s="24"/>
      <c r="DMY41" s="24"/>
      <c r="DMZ41" s="24"/>
      <c r="DNA41" s="24"/>
      <c r="DNB41" s="24"/>
      <c r="DNC41" s="24"/>
      <c r="DND41" s="24"/>
      <c r="DNE41" s="24"/>
      <c r="DNF41" s="24"/>
      <c r="DNG41" s="24"/>
      <c r="DNH41" s="24"/>
      <c r="DNI41" s="24"/>
      <c r="DNJ41" s="24"/>
      <c r="DNK41" s="24"/>
      <c r="DNL41" s="24"/>
      <c r="DNM41" s="24"/>
      <c r="DNN41" s="24"/>
      <c r="DNO41" s="24"/>
      <c r="DNP41" s="24"/>
      <c r="DNQ41" s="24"/>
      <c r="DNR41" s="24"/>
      <c r="DNS41" s="24"/>
      <c r="DNT41" s="24"/>
      <c r="DNU41" s="24"/>
      <c r="DNV41" s="24"/>
      <c r="DNW41" s="24"/>
      <c r="DNX41" s="24"/>
      <c r="DNY41" s="24"/>
      <c r="DNZ41" s="24"/>
      <c r="DOA41" s="24"/>
      <c r="DOB41" s="24"/>
      <c r="DOC41" s="24"/>
      <c r="DOD41" s="24"/>
      <c r="DOE41" s="24"/>
      <c r="DOF41" s="24"/>
      <c r="DOG41" s="24"/>
      <c r="DOH41" s="24"/>
      <c r="DOI41" s="24"/>
      <c r="DOJ41" s="24"/>
      <c r="DOK41" s="24"/>
      <c r="DOL41" s="24"/>
      <c r="DOM41" s="24"/>
      <c r="DON41" s="24"/>
      <c r="DOO41" s="24"/>
      <c r="DOP41" s="24"/>
      <c r="DOQ41" s="24"/>
      <c r="DOR41" s="24"/>
      <c r="DOS41" s="24"/>
      <c r="DOT41" s="24"/>
      <c r="DOU41" s="24"/>
      <c r="DOV41" s="24"/>
      <c r="DOW41" s="24"/>
      <c r="DOX41" s="24"/>
      <c r="DOY41" s="24"/>
      <c r="DOZ41" s="24"/>
      <c r="DPA41" s="24"/>
      <c r="DPB41" s="24"/>
      <c r="DPC41" s="24"/>
      <c r="DPD41" s="24"/>
      <c r="DPE41" s="24"/>
      <c r="DPF41" s="24"/>
      <c r="DPG41" s="24"/>
      <c r="DPH41" s="24"/>
      <c r="DPI41" s="24"/>
      <c r="DPJ41" s="24"/>
      <c r="DPK41" s="24"/>
      <c r="DPL41" s="24"/>
      <c r="DPM41" s="24"/>
      <c r="DPN41" s="24"/>
      <c r="DPO41" s="24"/>
      <c r="DPP41" s="24"/>
      <c r="DPQ41" s="24"/>
      <c r="DPR41" s="24"/>
      <c r="DPS41" s="24"/>
      <c r="DPT41" s="24"/>
      <c r="DPU41" s="24"/>
      <c r="DPV41" s="24"/>
      <c r="DPW41" s="24"/>
      <c r="DPX41" s="24"/>
      <c r="DPY41" s="24"/>
      <c r="DPZ41" s="24"/>
      <c r="DQA41" s="24"/>
      <c r="DQB41" s="24"/>
      <c r="DQC41" s="24"/>
      <c r="DQD41" s="24"/>
      <c r="DQE41" s="24"/>
      <c r="DQF41" s="24"/>
      <c r="DQG41" s="24"/>
      <c r="DQH41" s="24"/>
      <c r="DQI41" s="24"/>
      <c r="DQJ41" s="24"/>
      <c r="DQK41" s="24"/>
      <c r="DQL41" s="24"/>
      <c r="DQM41" s="24"/>
      <c r="DQN41" s="24"/>
      <c r="DQO41" s="24"/>
      <c r="DQP41" s="24"/>
      <c r="DQQ41" s="24"/>
      <c r="DQR41" s="24"/>
      <c r="DQS41" s="24"/>
      <c r="DQT41" s="24"/>
      <c r="DQU41" s="24"/>
      <c r="DQV41" s="24"/>
      <c r="DQW41" s="24"/>
      <c r="DQX41" s="24"/>
      <c r="DQY41" s="24"/>
      <c r="DQZ41" s="24"/>
      <c r="DRA41" s="24"/>
      <c r="DRB41" s="24"/>
      <c r="DRC41" s="24"/>
      <c r="DRD41" s="24"/>
      <c r="DRE41" s="24"/>
      <c r="DRF41" s="24"/>
      <c r="DRG41" s="24"/>
      <c r="DRH41" s="24"/>
      <c r="DRI41" s="24"/>
      <c r="DRJ41" s="24"/>
      <c r="DRK41" s="24"/>
      <c r="DRL41" s="24"/>
      <c r="DRM41" s="24"/>
      <c r="DRN41" s="24"/>
      <c r="DRO41" s="24"/>
      <c r="DRP41" s="24"/>
      <c r="DRQ41" s="24"/>
      <c r="DRR41" s="24"/>
      <c r="DRS41" s="24"/>
      <c r="DRT41" s="24"/>
      <c r="DRU41" s="24"/>
      <c r="DRV41" s="24"/>
      <c r="DRW41" s="24"/>
      <c r="DRX41" s="24"/>
      <c r="DRY41" s="24"/>
      <c r="DRZ41" s="24"/>
      <c r="DSA41" s="24"/>
      <c r="DSB41" s="24"/>
      <c r="DSC41" s="24"/>
      <c r="DSD41" s="24"/>
      <c r="DSE41" s="24"/>
      <c r="DSF41" s="24"/>
      <c r="DSG41" s="24"/>
      <c r="DSH41" s="24"/>
      <c r="DSI41" s="24"/>
      <c r="DSJ41" s="24"/>
      <c r="DSK41" s="24"/>
      <c r="DSL41" s="24"/>
      <c r="DSM41" s="24"/>
      <c r="DSN41" s="24"/>
      <c r="DSO41" s="24"/>
      <c r="DSP41" s="24"/>
      <c r="DSQ41" s="24"/>
      <c r="DSR41" s="24"/>
      <c r="DSS41" s="24"/>
      <c r="DST41" s="24"/>
      <c r="DSU41" s="24"/>
      <c r="DSV41" s="24"/>
      <c r="DSW41" s="24"/>
      <c r="DSX41" s="24"/>
      <c r="DSY41" s="24"/>
      <c r="DSZ41" s="24"/>
      <c r="DTA41" s="24"/>
      <c r="DTB41" s="24"/>
      <c r="DTC41" s="24"/>
      <c r="DTD41" s="24"/>
      <c r="DTE41" s="24"/>
      <c r="DTF41" s="24"/>
      <c r="DTG41" s="24"/>
      <c r="DTH41" s="24"/>
      <c r="DTI41" s="24"/>
      <c r="DTJ41" s="24"/>
      <c r="DTK41" s="24"/>
      <c r="DTL41" s="24"/>
      <c r="DTM41" s="24"/>
      <c r="DTN41" s="24"/>
      <c r="DTO41" s="24"/>
      <c r="DTP41" s="24"/>
      <c r="DTQ41" s="24"/>
      <c r="DTR41" s="24"/>
      <c r="DTS41" s="24"/>
      <c r="DTT41" s="24"/>
      <c r="DTU41" s="24"/>
      <c r="DTV41" s="24"/>
      <c r="DTW41" s="24"/>
      <c r="DTX41" s="24"/>
      <c r="DTY41" s="24"/>
      <c r="DTZ41" s="24"/>
      <c r="DUA41" s="24"/>
      <c r="DUB41" s="24"/>
      <c r="DUC41" s="24"/>
      <c r="DUD41" s="24"/>
      <c r="DUE41" s="24"/>
      <c r="DUF41" s="24"/>
      <c r="DUG41" s="24"/>
      <c r="DUH41" s="24"/>
      <c r="DUI41" s="24"/>
      <c r="DUJ41" s="24"/>
      <c r="DUK41" s="24"/>
      <c r="DUL41" s="24"/>
      <c r="DUM41" s="24"/>
      <c r="DUN41" s="24"/>
      <c r="DUO41" s="24"/>
      <c r="DUP41" s="24"/>
      <c r="DUQ41" s="24"/>
      <c r="DUR41" s="24"/>
      <c r="DUS41" s="24"/>
      <c r="DUT41" s="24"/>
      <c r="DUU41" s="24"/>
      <c r="DUV41" s="24"/>
      <c r="DUW41" s="24"/>
      <c r="DUX41" s="24"/>
      <c r="DUY41" s="24"/>
      <c r="DUZ41" s="24"/>
      <c r="DVA41" s="24"/>
      <c r="DVB41" s="24"/>
      <c r="DVC41" s="24"/>
      <c r="DVD41" s="24"/>
      <c r="DVE41" s="24"/>
      <c r="DVF41" s="24"/>
      <c r="DVG41" s="24"/>
      <c r="DVH41" s="24"/>
      <c r="DVI41" s="24"/>
      <c r="DVJ41" s="24"/>
      <c r="DVK41" s="24"/>
      <c r="DVL41" s="24"/>
      <c r="DVM41" s="24"/>
      <c r="DVN41" s="24"/>
      <c r="DVO41" s="24"/>
      <c r="DVP41" s="24"/>
      <c r="DVQ41" s="24"/>
      <c r="DVR41" s="24"/>
      <c r="DVS41" s="24"/>
      <c r="DVT41" s="24"/>
      <c r="DVU41" s="24"/>
      <c r="DVV41" s="24"/>
      <c r="DVW41" s="24"/>
      <c r="DVX41" s="24"/>
      <c r="DVY41" s="24"/>
      <c r="DVZ41" s="24"/>
      <c r="DWA41" s="24"/>
      <c r="DWB41" s="24"/>
      <c r="DWC41" s="24"/>
      <c r="DWD41" s="24"/>
      <c r="DWE41" s="24"/>
      <c r="DWF41" s="24"/>
      <c r="DWG41" s="24"/>
      <c r="DWH41" s="24"/>
      <c r="DWI41" s="24"/>
      <c r="DWJ41" s="24"/>
      <c r="DWK41" s="24"/>
      <c r="DWL41" s="24"/>
      <c r="DWM41" s="24"/>
      <c r="DWN41" s="24"/>
      <c r="DWO41" s="24"/>
      <c r="DWP41" s="24"/>
      <c r="DWQ41" s="24"/>
      <c r="DWR41" s="24"/>
      <c r="DWS41" s="24"/>
      <c r="DWT41" s="24"/>
      <c r="DWU41" s="24"/>
      <c r="DWV41" s="24"/>
      <c r="DWW41" s="24"/>
      <c r="DWX41" s="24"/>
      <c r="DWY41" s="24"/>
      <c r="DWZ41" s="24"/>
      <c r="DXA41" s="24"/>
      <c r="DXB41" s="24"/>
      <c r="DXC41" s="24"/>
      <c r="DXD41" s="24"/>
      <c r="DXE41" s="24"/>
      <c r="DXF41" s="24"/>
      <c r="DXG41" s="24"/>
      <c r="DXH41" s="24"/>
      <c r="DXI41" s="24"/>
      <c r="DXJ41" s="24"/>
      <c r="DXK41" s="24"/>
      <c r="DXL41" s="24"/>
      <c r="DXM41" s="24"/>
      <c r="DXN41" s="24"/>
      <c r="DXO41" s="24"/>
      <c r="DXP41" s="24"/>
      <c r="DXQ41" s="24"/>
      <c r="DXR41" s="24"/>
      <c r="DXS41" s="24"/>
      <c r="DXT41" s="24"/>
      <c r="DXU41" s="24"/>
      <c r="DXV41" s="24"/>
      <c r="DXW41" s="24"/>
      <c r="DXX41" s="24"/>
      <c r="DXY41" s="24"/>
      <c r="DXZ41" s="24"/>
      <c r="DYA41" s="24"/>
      <c r="DYB41" s="24"/>
      <c r="DYC41" s="24"/>
      <c r="DYD41" s="24"/>
      <c r="DYE41" s="24"/>
      <c r="DYF41" s="24"/>
      <c r="DYG41" s="24"/>
      <c r="DYH41" s="24"/>
      <c r="DYI41" s="24"/>
      <c r="DYJ41" s="24"/>
      <c r="DYK41" s="24"/>
      <c r="DYL41" s="24"/>
      <c r="DYM41" s="24"/>
      <c r="DYN41" s="24"/>
      <c r="DYO41" s="24"/>
      <c r="DYP41" s="24"/>
      <c r="DYQ41" s="24"/>
      <c r="DYR41" s="24"/>
      <c r="DYS41" s="24"/>
      <c r="DYT41" s="24"/>
      <c r="DYU41" s="24"/>
      <c r="DYV41" s="24"/>
      <c r="DYW41" s="24"/>
      <c r="DYX41" s="24"/>
      <c r="DYY41" s="24"/>
      <c r="DYZ41" s="24"/>
      <c r="DZA41" s="24"/>
      <c r="DZB41" s="24"/>
      <c r="DZC41" s="24"/>
      <c r="DZD41" s="24"/>
      <c r="DZE41" s="24"/>
      <c r="DZF41" s="24"/>
      <c r="DZG41" s="24"/>
      <c r="DZH41" s="24"/>
      <c r="DZI41" s="24"/>
      <c r="DZJ41" s="24"/>
      <c r="DZK41" s="24"/>
      <c r="DZL41" s="24"/>
      <c r="DZM41" s="24"/>
      <c r="DZN41" s="24"/>
      <c r="DZO41" s="24"/>
      <c r="DZP41" s="24"/>
      <c r="DZQ41" s="24"/>
      <c r="DZR41" s="24"/>
      <c r="DZS41" s="24"/>
      <c r="DZT41" s="24"/>
      <c r="DZU41" s="24"/>
      <c r="DZV41" s="24"/>
      <c r="DZW41" s="24"/>
      <c r="DZX41" s="24"/>
      <c r="DZY41" s="24"/>
      <c r="DZZ41" s="24"/>
      <c r="EAA41" s="24"/>
      <c r="EAB41" s="24"/>
      <c r="EAC41" s="24"/>
      <c r="EAD41" s="24"/>
      <c r="EAE41" s="24"/>
      <c r="EAF41" s="24"/>
      <c r="EAG41" s="24"/>
      <c r="EAH41" s="24"/>
      <c r="EAI41" s="24"/>
      <c r="EAJ41" s="24"/>
      <c r="EAK41" s="24"/>
      <c r="EAL41" s="24"/>
      <c r="EAM41" s="24"/>
      <c r="EAN41" s="24"/>
      <c r="EAO41" s="24"/>
      <c r="EAP41" s="24"/>
      <c r="EAQ41" s="24"/>
      <c r="EAR41" s="24"/>
      <c r="EAS41" s="24"/>
      <c r="EAT41" s="24"/>
      <c r="EAU41" s="24"/>
      <c r="EAV41" s="24"/>
      <c r="EAW41" s="24"/>
      <c r="EAX41" s="24"/>
      <c r="EAY41" s="24"/>
      <c r="EAZ41" s="24"/>
      <c r="EBA41" s="24"/>
      <c r="EBB41" s="24"/>
      <c r="EBC41" s="24"/>
      <c r="EBD41" s="24"/>
      <c r="EBE41" s="24"/>
      <c r="EBF41" s="24"/>
      <c r="EBG41" s="24"/>
      <c r="EBH41" s="24"/>
      <c r="EBI41" s="24"/>
      <c r="EBJ41" s="24"/>
      <c r="EBK41" s="24"/>
      <c r="EBL41" s="24"/>
      <c r="EBM41" s="24"/>
      <c r="EBN41" s="24"/>
      <c r="EBO41" s="24"/>
      <c r="EBP41" s="24"/>
      <c r="EBQ41" s="24"/>
      <c r="EBR41" s="24"/>
      <c r="EBS41" s="24"/>
      <c r="EBT41" s="24"/>
      <c r="EBU41" s="24"/>
      <c r="EBV41" s="24"/>
      <c r="EBW41" s="24"/>
      <c r="EBX41" s="24"/>
      <c r="EBY41" s="24"/>
      <c r="EBZ41" s="24"/>
      <c r="ECA41" s="24"/>
      <c r="ECB41" s="24"/>
      <c r="ECC41" s="24"/>
      <c r="ECD41" s="24"/>
      <c r="ECE41" s="24"/>
      <c r="ECF41" s="24"/>
      <c r="ECG41" s="24"/>
      <c r="ECH41" s="24"/>
      <c r="ECI41" s="24"/>
      <c r="ECJ41" s="24"/>
      <c r="ECK41" s="24"/>
      <c r="ECL41" s="24"/>
      <c r="ECM41" s="24"/>
      <c r="ECN41" s="24"/>
      <c r="ECO41" s="24"/>
      <c r="ECP41" s="24"/>
      <c r="ECQ41" s="24"/>
      <c r="ECR41" s="24"/>
      <c r="ECS41" s="24"/>
      <c r="ECT41" s="24"/>
      <c r="ECU41" s="24"/>
      <c r="ECV41" s="24"/>
      <c r="ECW41" s="24"/>
      <c r="ECX41" s="24"/>
      <c r="ECY41" s="24"/>
      <c r="ECZ41" s="24"/>
      <c r="EDA41" s="24"/>
      <c r="EDB41" s="24"/>
      <c r="EDC41" s="24"/>
      <c r="EDD41" s="24"/>
      <c r="EDE41" s="24"/>
      <c r="EDF41" s="24"/>
      <c r="EDG41" s="24"/>
      <c r="EDH41" s="24"/>
      <c r="EDI41" s="24"/>
      <c r="EDJ41" s="24"/>
      <c r="EDK41" s="24"/>
      <c r="EDL41" s="24"/>
      <c r="EDM41" s="24"/>
      <c r="EDN41" s="24"/>
      <c r="EDO41" s="24"/>
      <c r="EDP41" s="24"/>
      <c r="EDQ41" s="24"/>
      <c r="EDR41" s="24"/>
      <c r="EDS41" s="24"/>
      <c r="EDT41" s="24"/>
      <c r="EDU41" s="24"/>
      <c r="EDV41" s="24"/>
      <c r="EDW41" s="24"/>
      <c r="EDX41" s="24"/>
      <c r="EDY41" s="24"/>
      <c r="EDZ41" s="24"/>
      <c r="EEA41" s="24"/>
      <c r="EEB41" s="24"/>
      <c r="EEC41" s="24"/>
      <c r="EED41" s="24"/>
      <c r="EEE41" s="24"/>
      <c r="EEF41" s="24"/>
      <c r="EEG41" s="24"/>
      <c r="EEH41" s="24"/>
      <c r="EEI41" s="24"/>
      <c r="EEJ41" s="24"/>
      <c r="EEK41" s="24"/>
      <c r="EEL41" s="24"/>
      <c r="EEM41" s="24"/>
      <c r="EEN41" s="24"/>
      <c r="EEO41" s="24"/>
      <c r="EEP41" s="24"/>
      <c r="EEQ41" s="24"/>
      <c r="EER41" s="24"/>
      <c r="EES41" s="24"/>
      <c r="EET41" s="24"/>
      <c r="EEU41" s="24"/>
      <c r="EEV41" s="24"/>
      <c r="EEW41" s="24"/>
      <c r="EEX41" s="24"/>
      <c r="EEY41" s="24"/>
      <c r="EEZ41" s="24"/>
      <c r="EFA41" s="24"/>
      <c r="EFB41" s="24"/>
      <c r="EFC41" s="24"/>
      <c r="EFD41" s="24"/>
      <c r="EFE41" s="24"/>
      <c r="EFF41" s="24"/>
      <c r="EFG41" s="24"/>
      <c r="EFH41" s="24"/>
      <c r="EFI41" s="24"/>
      <c r="EFJ41" s="24"/>
      <c r="EFK41" s="24"/>
      <c r="EFL41" s="24"/>
      <c r="EFM41" s="24"/>
      <c r="EFN41" s="24"/>
      <c r="EFO41" s="24"/>
      <c r="EFP41" s="24"/>
      <c r="EFQ41" s="24"/>
      <c r="EFR41" s="24"/>
      <c r="EFS41" s="24"/>
      <c r="EFT41" s="24"/>
      <c r="EFU41" s="24"/>
      <c r="EFV41" s="24"/>
      <c r="EFW41" s="24"/>
      <c r="EFX41" s="24"/>
      <c r="EFY41" s="24"/>
      <c r="EFZ41" s="24"/>
      <c r="EGA41" s="24"/>
      <c r="EGB41" s="24"/>
      <c r="EGC41" s="24"/>
      <c r="EGD41" s="24"/>
      <c r="EGE41" s="24"/>
      <c r="EGF41" s="24"/>
      <c r="EGG41" s="24"/>
      <c r="EGH41" s="24"/>
      <c r="EGI41" s="24"/>
      <c r="EGJ41" s="24"/>
      <c r="EGK41" s="24"/>
      <c r="EGL41" s="24"/>
      <c r="EGM41" s="24"/>
      <c r="EGN41" s="24"/>
      <c r="EGO41" s="24"/>
      <c r="EGP41" s="24"/>
      <c r="EGQ41" s="24"/>
      <c r="EGR41" s="24"/>
      <c r="EGS41" s="24"/>
      <c r="EGT41" s="24"/>
      <c r="EGU41" s="24"/>
      <c r="EGV41" s="24"/>
      <c r="EGW41" s="24"/>
      <c r="EGX41" s="24"/>
      <c r="EGY41" s="24"/>
      <c r="EGZ41" s="24"/>
      <c r="EHA41" s="24"/>
      <c r="EHB41" s="24"/>
      <c r="EHC41" s="24"/>
      <c r="EHD41" s="24"/>
      <c r="EHE41" s="24"/>
      <c r="EHF41" s="24"/>
      <c r="EHG41" s="24"/>
      <c r="EHH41" s="24"/>
      <c r="EHI41" s="24"/>
      <c r="EHJ41" s="24"/>
      <c r="EHK41" s="24"/>
      <c r="EHL41" s="24"/>
      <c r="EHM41" s="24"/>
      <c r="EHN41" s="24"/>
      <c r="EHO41" s="24"/>
      <c r="EHP41" s="24"/>
      <c r="EHQ41" s="24"/>
      <c r="EHR41" s="24"/>
      <c r="EHS41" s="24"/>
      <c r="EHT41" s="24"/>
      <c r="EHU41" s="24"/>
      <c r="EHV41" s="24"/>
      <c r="EHW41" s="24"/>
      <c r="EHX41" s="24"/>
      <c r="EHY41" s="24"/>
      <c r="EHZ41" s="24"/>
      <c r="EIA41" s="24"/>
      <c r="EIB41" s="24"/>
      <c r="EIC41" s="24"/>
      <c r="EID41" s="24"/>
      <c r="EIE41" s="24"/>
      <c r="EIF41" s="24"/>
      <c r="EIG41" s="24"/>
      <c r="EIH41" s="24"/>
      <c r="EII41" s="24"/>
      <c r="EIJ41" s="24"/>
      <c r="EIK41" s="24"/>
      <c r="EIL41" s="24"/>
      <c r="EIM41" s="24"/>
      <c r="EIN41" s="24"/>
      <c r="EIO41" s="24"/>
      <c r="EIP41" s="24"/>
      <c r="EIQ41" s="24"/>
      <c r="EIR41" s="24"/>
      <c r="EIS41" s="24"/>
      <c r="EIT41" s="24"/>
      <c r="EIU41" s="24"/>
      <c r="EIV41" s="24"/>
      <c r="EIW41" s="24"/>
      <c r="EIX41" s="24"/>
      <c r="EIY41" s="24"/>
      <c r="EIZ41" s="24"/>
      <c r="EJA41" s="24"/>
      <c r="EJB41" s="24"/>
      <c r="EJC41" s="24"/>
      <c r="EJD41" s="24"/>
      <c r="EJE41" s="24"/>
      <c r="EJF41" s="24"/>
      <c r="EJG41" s="24"/>
      <c r="EJH41" s="24"/>
      <c r="EJI41" s="24"/>
      <c r="EJJ41" s="24"/>
      <c r="EJK41" s="24"/>
      <c r="EJL41" s="24"/>
      <c r="EJM41" s="24"/>
      <c r="EJN41" s="24"/>
      <c r="EJO41" s="24"/>
      <c r="EJP41" s="24"/>
      <c r="EJQ41" s="24"/>
      <c r="EJR41" s="24"/>
      <c r="EJS41" s="24"/>
      <c r="EJT41" s="24"/>
      <c r="EJU41" s="24"/>
      <c r="EJV41" s="24"/>
      <c r="EJW41" s="24"/>
      <c r="EJX41" s="24"/>
      <c r="EJY41" s="24"/>
      <c r="EJZ41" s="24"/>
      <c r="EKA41" s="24"/>
      <c r="EKB41" s="24"/>
      <c r="EKC41" s="24"/>
      <c r="EKD41" s="24"/>
      <c r="EKE41" s="24"/>
      <c r="EKF41" s="24"/>
      <c r="EKG41" s="24"/>
      <c r="EKH41" s="24"/>
      <c r="EKI41" s="24"/>
      <c r="EKJ41" s="24"/>
      <c r="EKK41" s="24"/>
      <c r="EKL41" s="24"/>
      <c r="EKM41" s="24"/>
      <c r="EKN41" s="24"/>
      <c r="EKO41" s="24"/>
      <c r="EKP41" s="24"/>
      <c r="EKQ41" s="24"/>
      <c r="EKR41" s="24"/>
      <c r="EKS41" s="24"/>
      <c r="EKT41" s="24"/>
      <c r="EKU41" s="24"/>
      <c r="EKV41" s="24"/>
      <c r="EKW41" s="24"/>
      <c r="EKX41" s="24"/>
      <c r="EKY41" s="24"/>
      <c r="EKZ41" s="24"/>
      <c r="ELA41" s="24"/>
      <c r="ELB41" s="24"/>
      <c r="ELC41" s="24"/>
      <c r="ELD41" s="24"/>
      <c r="ELE41" s="24"/>
      <c r="ELF41" s="24"/>
      <c r="ELG41" s="24"/>
      <c r="ELH41" s="24"/>
      <c r="ELI41" s="24"/>
      <c r="ELJ41" s="24"/>
      <c r="ELK41" s="24"/>
      <c r="ELL41" s="24"/>
      <c r="ELM41" s="24"/>
      <c r="ELN41" s="24"/>
      <c r="ELO41" s="24"/>
      <c r="ELP41" s="24"/>
      <c r="ELQ41" s="24"/>
      <c r="ELR41" s="24"/>
      <c r="ELS41" s="24"/>
      <c r="ELT41" s="24"/>
      <c r="ELU41" s="24"/>
      <c r="ELV41" s="24"/>
      <c r="ELW41" s="24"/>
      <c r="ELX41" s="24"/>
      <c r="ELY41" s="24"/>
      <c r="ELZ41" s="24"/>
      <c r="EMA41" s="24"/>
      <c r="EMB41" s="24"/>
      <c r="EMC41" s="24"/>
      <c r="EMD41" s="24"/>
      <c r="EME41" s="24"/>
      <c r="EMF41" s="24"/>
      <c r="EMG41" s="24"/>
      <c r="EMH41" s="24"/>
      <c r="EMI41" s="24"/>
      <c r="EMJ41" s="24"/>
      <c r="EMK41" s="24"/>
      <c r="EML41" s="24"/>
      <c r="EMM41" s="24"/>
      <c r="EMN41" s="24"/>
      <c r="EMO41" s="24"/>
      <c r="EMP41" s="24"/>
      <c r="EMQ41" s="24"/>
      <c r="EMR41" s="24"/>
      <c r="EMS41" s="24"/>
      <c r="EMT41" s="24"/>
      <c r="EMU41" s="24"/>
      <c r="EMV41" s="24"/>
      <c r="EMW41" s="24"/>
      <c r="EMX41" s="24"/>
      <c r="EMY41" s="24"/>
      <c r="EMZ41" s="24"/>
      <c r="ENA41" s="24"/>
      <c r="ENB41" s="24"/>
      <c r="ENC41" s="24"/>
      <c r="END41" s="24"/>
      <c r="ENE41" s="24"/>
      <c r="ENF41" s="24"/>
      <c r="ENG41" s="24"/>
      <c r="ENH41" s="24"/>
      <c r="ENI41" s="24"/>
      <c r="ENJ41" s="24"/>
      <c r="ENK41" s="24"/>
      <c r="ENL41" s="24"/>
      <c r="ENM41" s="24"/>
      <c r="ENN41" s="24"/>
      <c r="ENO41" s="24"/>
      <c r="ENP41" s="24"/>
      <c r="ENQ41" s="24"/>
      <c r="ENR41" s="24"/>
      <c r="ENS41" s="24"/>
      <c r="ENT41" s="24"/>
      <c r="ENU41" s="24"/>
      <c r="ENV41" s="24"/>
      <c r="ENW41" s="24"/>
      <c r="ENX41" s="24"/>
      <c r="ENY41" s="24"/>
      <c r="ENZ41" s="24"/>
      <c r="EOA41" s="24"/>
      <c r="EOB41" s="24"/>
      <c r="EOC41" s="24"/>
      <c r="EOD41" s="24"/>
      <c r="EOE41" s="24"/>
      <c r="EOF41" s="24"/>
      <c r="EOG41" s="24"/>
      <c r="EOH41" s="24"/>
      <c r="EOI41" s="24"/>
      <c r="EOJ41" s="24"/>
      <c r="EOK41" s="24"/>
      <c r="EOL41" s="24"/>
      <c r="EOM41" s="24"/>
      <c r="EON41" s="24"/>
      <c r="EOO41" s="24"/>
      <c r="EOP41" s="24"/>
      <c r="EOQ41" s="24"/>
      <c r="EOR41" s="24"/>
      <c r="EOS41" s="24"/>
      <c r="EOT41" s="24"/>
      <c r="EOU41" s="24"/>
      <c r="EOV41" s="24"/>
      <c r="EOW41" s="24"/>
      <c r="EOX41" s="24"/>
      <c r="EOY41" s="24"/>
      <c r="EOZ41" s="24"/>
      <c r="EPA41" s="24"/>
      <c r="EPB41" s="24"/>
      <c r="EPC41" s="24"/>
      <c r="EPD41" s="24"/>
      <c r="EPE41" s="24"/>
      <c r="EPF41" s="24"/>
      <c r="EPG41" s="24"/>
      <c r="EPH41" s="24"/>
      <c r="EPI41" s="24"/>
      <c r="EPJ41" s="24"/>
      <c r="EPK41" s="24"/>
      <c r="EPL41" s="24"/>
      <c r="EPM41" s="24"/>
      <c r="EPN41" s="24"/>
      <c r="EPO41" s="24"/>
      <c r="EPP41" s="24"/>
      <c r="EPQ41" s="24"/>
      <c r="EPR41" s="24"/>
      <c r="EPS41" s="24"/>
      <c r="EPT41" s="24"/>
      <c r="EPU41" s="24"/>
      <c r="EPV41" s="24"/>
      <c r="EPW41" s="24"/>
      <c r="EPX41" s="24"/>
      <c r="EPY41" s="24"/>
      <c r="EPZ41" s="24"/>
      <c r="EQA41" s="24"/>
      <c r="EQB41" s="24"/>
      <c r="EQC41" s="24"/>
      <c r="EQD41" s="24"/>
      <c r="EQE41" s="24"/>
      <c r="EQF41" s="24"/>
      <c r="EQG41" s="24"/>
      <c r="EQH41" s="24"/>
      <c r="EQI41" s="24"/>
      <c r="EQJ41" s="24"/>
      <c r="EQK41" s="24"/>
      <c r="EQL41" s="24"/>
      <c r="EQM41" s="24"/>
      <c r="EQN41" s="24"/>
      <c r="EQO41" s="24"/>
      <c r="EQP41" s="24"/>
      <c r="EQQ41" s="24"/>
      <c r="EQR41" s="24"/>
      <c r="EQS41" s="24"/>
      <c r="EQT41" s="24"/>
      <c r="EQU41" s="24"/>
      <c r="EQV41" s="24"/>
      <c r="EQW41" s="24"/>
      <c r="EQX41" s="24"/>
      <c r="EQY41" s="24"/>
      <c r="EQZ41" s="24"/>
      <c r="ERA41" s="24"/>
      <c r="ERB41" s="24"/>
      <c r="ERC41" s="24"/>
      <c r="ERD41" s="24"/>
      <c r="ERE41" s="24"/>
      <c r="ERF41" s="24"/>
      <c r="ERG41" s="24"/>
      <c r="ERH41" s="24"/>
      <c r="ERI41" s="24"/>
      <c r="ERJ41" s="24"/>
      <c r="ERK41" s="24"/>
      <c r="ERL41" s="24"/>
      <c r="ERM41" s="24"/>
      <c r="ERN41" s="24"/>
      <c r="ERO41" s="24"/>
      <c r="ERP41" s="24"/>
      <c r="ERQ41" s="24"/>
      <c r="ERR41" s="24"/>
      <c r="ERS41" s="24"/>
      <c r="ERT41" s="24"/>
      <c r="ERU41" s="24"/>
      <c r="ERV41" s="24"/>
      <c r="ERW41" s="24"/>
      <c r="ERX41" s="24"/>
      <c r="ERY41" s="24"/>
      <c r="ERZ41" s="24"/>
      <c r="ESA41" s="24"/>
      <c r="ESB41" s="24"/>
      <c r="ESC41" s="24"/>
      <c r="ESD41" s="24"/>
      <c r="ESE41" s="24"/>
      <c r="ESF41" s="24"/>
      <c r="ESG41" s="24"/>
      <c r="ESH41" s="24"/>
      <c r="ESI41" s="24"/>
      <c r="ESJ41" s="24"/>
      <c r="ESK41" s="24"/>
      <c r="ESL41" s="24"/>
      <c r="ESM41" s="24"/>
      <c r="ESN41" s="24"/>
      <c r="ESO41" s="24"/>
      <c r="ESP41" s="24"/>
      <c r="ESQ41" s="24"/>
      <c r="ESR41" s="24"/>
      <c r="ESS41" s="24"/>
      <c r="EST41" s="24"/>
      <c r="ESU41" s="24"/>
      <c r="ESV41" s="24"/>
      <c r="ESW41" s="24"/>
      <c r="ESX41" s="24"/>
      <c r="ESY41" s="24"/>
      <c r="ESZ41" s="24"/>
      <c r="ETA41" s="24"/>
      <c r="ETB41" s="24"/>
      <c r="ETC41" s="24"/>
      <c r="ETD41" s="24"/>
      <c r="ETE41" s="24"/>
      <c r="ETF41" s="24"/>
      <c r="ETG41" s="24"/>
      <c r="ETH41" s="24"/>
      <c r="ETI41" s="24"/>
      <c r="ETJ41" s="24"/>
      <c r="ETK41" s="24"/>
      <c r="ETL41" s="24"/>
      <c r="ETM41" s="24"/>
      <c r="ETN41" s="24"/>
      <c r="ETO41" s="24"/>
      <c r="ETP41" s="24"/>
      <c r="ETQ41" s="24"/>
      <c r="ETR41" s="24"/>
      <c r="ETS41" s="24"/>
      <c r="ETT41" s="24"/>
      <c r="ETU41" s="24"/>
      <c r="ETV41" s="24"/>
      <c r="ETW41" s="24"/>
      <c r="ETX41" s="24"/>
      <c r="ETY41" s="24"/>
      <c r="ETZ41" s="24"/>
      <c r="EUA41" s="24"/>
      <c r="EUB41" s="24"/>
      <c r="EUC41" s="24"/>
      <c r="EUD41" s="24"/>
      <c r="EUE41" s="24"/>
      <c r="EUF41" s="24"/>
      <c r="EUG41" s="24"/>
      <c r="EUH41" s="24"/>
      <c r="EUI41" s="24"/>
      <c r="EUJ41" s="24"/>
      <c r="EUK41" s="24"/>
      <c r="EUL41" s="24"/>
      <c r="EUM41" s="24"/>
      <c r="EUN41" s="24"/>
      <c r="EUO41" s="24"/>
      <c r="EUP41" s="24"/>
      <c r="EUQ41" s="24"/>
      <c r="EUR41" s="24"/>
      <c r="EUS41" s="24"/>
      <c r="EUT41" s="24"/>
      <c r="EUU41" s="24"/>
      <c r="EUV41" s="24"/>
      <c r="EUW41" s="24"/>
      <c r="EUX41" s="24"/>
      <c r="EUY41" s="24"/>
      <c r="EUZ41" s="24"/>
      <c r="EVA41" s="24"/>
      <c r="EVB41" s="24"/>
      <c r="EVC41" s="24"/>
      <c r="EVD41" s="24"/>
      <c r="EVE41" s="24"/>
      <c r="EVF41" s="24"/>
      <c r="EVG41" s="24"/>
      <c r="EVH41" s="24"/>
      <c r="EVI41" s="24"/>
      <c r="EVJ41" s="24"/>
      <c r="EVK41" s="24"/>
      <c r="EVL41" s="24"/>
      <c r="EVM41" s="24"/>
      <c r="EVN41" s="24"/>
      <c r="EVO41" s="24"/>
      <c r="EVP41" s="24"/>
      <c r="EVQ41" s="24"/>
      <c r="EVR41" s="24"/>
      <c r="EVS41" s="24"/>
      <c r="EVT41" s="24"/>
      <c r="EVU41" s="24"/>
      <c r="EVV41" s="24"/>
      <c r="EVW41" s="24"/>
      <c r="EVX41" s="24"/>
      <c r="EVY41" s="24"/>
      <c r="EVZ41" s="24"/>
      <c r="EWA41" s="24"/>
      <c r="EWB41" s="24"/>
      <c r="EWC41" s="24"/>
      <c r="EWD41" s="24"/>
      <c r="EWE41" s="24"/>
      <c r="EWF41" s="24"/>
      <c r="EWG41" s="24"/>
      <c r="EWH41" s="24"/>
      <c r="EWI41" s="24"/>
      <c r="EWJ41" s="24"/>
      <c r="EWK41" s="24"/>
      <c r="EWL41" s="24"/>
      <c r="EWM41" s="24"/>
      <c r="EWN41" s="24"/>
      <c r="EWO41" s="24"/>
      <c r="EWP41" s="24"/>
      <c r="EWQ41" s="24"/>
      <c r="EWR41" s="24"/>
      <c r="EWS41" s="24"/>
      <c r="EWT41" s="24"/>
      <c r="EWU41" s="24"/>
      <c r="EWV41" s="24"/>
      <c r="EWW41" s="24"/>
      <c r="EWX41" s="24"/>
      <c r="EWY41" s="24"/>
      <c r="EWZ41" s="24"/>
      <c r="EXA41" s="24"/>
      <c r="EXB41" s="24"/>
      <c r="EXC41" s="24"/>
      <c r="EXD41" s="24"/>
      <c r="EXE41" s="24"/>
      <c r="EXF41" s="24"/>
      <c r="EXG41" s="24"/>
      <c r="EXH41" s="24"/>
      <c r="EXI41" s="24"/>
      <c r="EXJ41" s="24"/>
      <c r="EXK41" s="24"/>
      <c r="EXL41" s="24"/>
      <c r="EXM41" s="24"/>
      <c r="EXN41" s="24"/>
      <c r="EXO41" s="24"/>
      <c r="EXP41" s="24"/>
      <c r="EXQ41" s="24"/>
      <c r="EXR41" s="24"/>
      <c r="EXS41" s="24"/>
      <c r="EXT41" s="24"/>
      <c r="EXU41" s="24"/>
      <c r="EXV41" s="24"/>
      <c r="EXW41" s="24"/>
      <c r="EXX41" s="24"/>
      <c r="EXY41" s="24"/>
      <c r="EXZ41" s="24"/>
      <c r="EYA41" s="24"/>
      <c r="EYB41" s="24"/>
      <c r="EYC41" s="24"/>
      <c r="EYD41" s="24"/>
      <c r="EYE41" s="24"/>
      <c r="EYF41" s="24"/>
      <c r="EYG41" s="24"/>
      <c r="EYH41" s="24"/>
      <c r="EYI41" s="24"/>
      <c r="EYJ41" s="24"/>
      <c r="EYK41" s="24"/>
      <c r="EYL41" s="24"/>
      <c r="EYM41" s="24"/>
      <c r="EYN41" s="24"/>
      <c r="EYO41" s="24"/>
      <c r="EYP41" s="24"/>
      <c r="EYQ41" s="24"/>
      <c r="EYR41" s="24"/>
      <c r="EYS41" s="24"/>
      <c r="EYT41" s="24"/>
      <c r="EYU41" s="24"/>
      <c r="EYV41" s="24"/>
      <c r="EYW41" s="24"/>
      <c r="EYX41" s="24"/>
      <c r="EYY41" s="24"/>
      <c r="EYZ41" s="24"/>
      <c r="EZA41" s="24"/>
      <c r="EZB41" s="24"/>
      <c r="EZC41" s="24"/>
      <c r="EZD41" s="24"/>
      <c r="EZE41" s="24"/>
      <c r="EZF41" s="24"/>
      <c r="EZG41" s="24"/>
      <c r="EZH41" s="24"/>
      <c r="EZI41" s="24"/>
      <c r="EZJ41" s="24"/>
      <c r="EZK41" s="24"/>
      <c r="EZL41" s="24"/>
      <c r="EZM41" s="24"/>
      <c r="EZN41" s="24"/>
      <c r="EZO41" s="24"/>
      <c r="EZP41" s="24"/>
      <c r="EZQ41" s="24"/>
      <c r="EZR41" s="24"/>
      <c r="EZS41" s="24"/>
      <c r="EZT41" s="24"/>
      <c r="EZU41" s="24"/>
      <c r="EZV41" s="24"/>
      <c r="EZW41" s="24"/>
      <c r="EZX41" s="24"/>
      <c r="EZY41" s="24"/>
      <c r="EZZ41" s="24"/>
      <c r="FAA41" s="24"/>
      <c r="FAB41" s="24"/>
      <c r="FAC41" s="24"/>
      <c r="FAD41" s="24"/>
      <c r="FAE41" s="24"/>
      <c r="FAF41" s="24"/>
      <c r="FAG41" s="24"/>
      <c r="FAH41" s="24"/>
      <c r="FAI41" s="24"/>
      <c r="FAJ41" s="24"/>
      <c r="FAK41" s="24"/>
      <c r="FAL41" s="24"/>
      <c r="FAM41" s="24"/>
      <c r="FAN41" s="24"/>
      <c r="FAO41" s="24"/>
      <c r="FAP41" s="24"/>
      <c r="FAQ41" s="24"/>
      <c r="FAR41" s="24"/>
      <c r="FAS41" s="24"/>
      <c r="FAT41" s="24"/>
      <c r="FAU41" s="24"/>
      <c r="FAV41" s="24"/>
      <c r="FAW41" s="24"/>
      <c r="FAX41" s="24"/>
      <c r="FAY41" s="24"/>
      <c r="FAZ41" s="24"/>
      <c r="FBA41" s="24"/>
      <c r="FBB41" s="24"/>
      <c r="FBC41" s="24"/>
      <c r="FBD41" s="24"/>
      <c r="FBE41" s="24"/>
      <c r="FBF41" s="24"/>
      <c r="FBG41" s="24"/>
      <c r="FBH41" s="24"/>
      <c r="FBI41" s="24"/>
      <c r="FBJ41" s="24"/>
      <c r="FBK41" s="24"/>
      <c r="FBL41" s="24"/>
      <c r="FBM41" s="24"/>
      <c r="FBN41" s="24"/>
      <c r="FBO41" s="24"/>
      <c r="FBP41" s="24"/>
      <c r="FBQ41" s="24"/>
      <c r="FBR41" s="24"/>
      <c r="FBS41" s="24"/>
      <c r="FBT41" s="24"/>
      <c r="FBU41" s="24"/>
      <c r="FBV41" s="24"/>
      <c r="FBW41" s="24"/>
      <c r="FBX41" s="24"/>
      <c r="FBY41" s="24"/>
      <c r="FBZ41" s="24"/>
      <c r="FCA41" s="24"/>
      <c r="FCB41" s="24"/>
      <c r="FCC41" s="24"/>
      <c r="FCD41" s="24"/>
      <c r="FCE41" s="24"/>
      <c r="FCF41" s="24"/>
      <c r="FCG41" s="24"/>
      <c r="FCH41" s="24"/>
      <c r="FCI41" s="24"/>
      <c r="FCJ41" s="24"/>
      <c r="FCK41" s="24"/>
      <c r="FCL41" s="24"/>
      <c r="FCM41" s="24"/>
      <c r="FCN41" s="24"/>
      <c r="FCO41" s="24"/>
      <c r="FCP41" s="24"/>
      <c r="FCQ41" s="24"/>
      <c r="FCR41" s="24"/>
      <c r="FCS41" s="24"/>
      <c r="FCT41" s="24"/>
      <c r="FCU41" s="24"/>
      <c r="FCV41" s="24"/>
      <c r="FCW41" s="24"/>
      <c r="FCX41" s="24"/>
      <c r="FCY41" s="24"/>
      <c r="FCZ41" s="24"/>
      <c r="FDA41" s="24"/>
      <c r="FDB41" s="24"/>
      <c r="FDC41" s="24"/>
      <c r="FDD41" s="24"/>
      <c r="FDE41" s="24"/>
      <c r="FDF41" s="24"/>
      <c r="FDG41" s="24"/>
      <c r="FDH41" s="24"/>
      <c r="FDI41" s="24"/>
      <c r="FDJ41" s="24"/>
      <c r="FDK41" s="24"/>
      <c r="FDL41" s="24"/>
      <c r="FDM41" s="24"/>
      <c r="FDN41" s="24"/>
      <c r="FDO41" s="24"/>
      <c r="FDP41" s="24"/>
      <c r="FDQ41" s="24"/>
      <c r="FDR41" s="24"/>
      <c r="FDS41" s="24"/>
      <c r="FDT41" s="24"/>
      <c r="FDU41" s="24"/>
      <c r="FDV41" s="24"/>
      <c r="FDW41" s="24"/>
      <c r="FDX41" s="24"/>
      <c r="FDY41" s="24"/>
      <c r="FDZ41" s="24"/>
      <c r="FEA41" s="24"/>
      <c r="FEB41" s="24"/>
      <c r="FEC41" s="24"/>
      <c r="FED41" s="24"/>
      <c r="FEE41" s="24"/>
      <c r="FEF41" s="24"/>
      <c r="FEG41" s="24"/>
      <c r="FEH41" s="24"/>
      <c r="FEI41" s="24"/>
      <c r="FEJ41" s="24"/>
      <c r="FEK41" s="24"/>
      <c r="FEL41" s="24"/>
      <c r="FEM41" s="24"/>
      <c r="FEN41" s="24"/>
      <c r="FEO41" s="24"/>
      <c r="FEP41" s="24"/>
      <c r="FEQ41" s="24"/>
      <c r="FER41" s="24"/>
      <c r="FES41" s="24"/>
      <c r="FET41" s="24"/>
      <c r="FEU41" s="24"/>
      <c r="FEV41" s="24"/>
      <c r="FEW41" s="24"/>
      <c r="FEX41" s="24"/>
      <c r="FEY41" s="24"/>
      <c r="FEZ41" s="24"/>
      <c r="FFA41" s="24"/>
      <c r="FFB41" s="24"/>
      <c r="FFC41" s="24"/>
      <c r="FFD41" s="24"/>
      <c r="FFE41" s="24"/>
      <c r="FFF41" s="24"/>
      <c r="FFG41" s="24"/>
      <c r="FFH41" s="24"/>
      <c r="FFI41" s="24"/>
      <c r="FFJ41" s="24"/>
      <c r="FFK41" s="24"/>
      <c r="FFL41" s="24"/>
      <c r="FFM41" s="24"/>
      <c r="FFN41" s="24"/>
      <c r="FFO41" s="24"/>
      <c r="FFP41" s="24"/>
      <c r="FFQ41" s="24"/>
      <c r="FFR41" s="24"/>
      <c r="FFS41" s="24"/>
      <c r="FFT41" s="24"/>
      <c r="FFU41" s="24"/>
      <c r="FFV41" s="24"/>
      <c r="FFW41" s="24"/>
      <c r="FFX41" s="24"/>
      <c r="FFY41" s="24"/>
      <c r="FFZ41" s="24"/>
      <c r="FGA41" s="24"/>
      <c r="FGB41" s="24"/>
      <c r="FGC41" s="24"/>
      <c r="FGD41" s="24"/>
      <c r="FGE41" s="24"/>
      <c r="FGF41" s="24"/>
      <c r="FGG41" s="24"/>
      <c r="FGH41" s="24"/>
      <c r="FGI41" s="24"/>
      <c r="FGJ41" s="24"/>
      <c r="FGK41" s="24"/>
      <c r="FGL41" s="24"/>
      <c r="FGM41" s="24"/>
      <c r="FGN41" s="24"/>
      <c r="FGO41" s="24"/>
      <c r="FGP41" s="24"/>
      <c r="FGQ41" s="24"/>
      <c r="FGR41" s="24"/>
      <c r="FGS41" s="24"/>
      <c r="FGT41" s="24"/>
      <c r="FGU41" s="24"/>
      <c r="FGV41" s="24"/>
      <c r="FGW41" s="24"/>
      <c r="FGX41" s="24"/>
      <c r="FGY41" s="24"/>
      <c r="FGZ41" s="24"/>
      <c r="FHA41" s="24"/>
      <c r="FHB41" s="24"/>
      <c r="FHC41" s="24"/>
      <c r="FHD41" s="24"/>
      <c r="FHE41" s="24"/>
      <c r="FHF41" s="24"/>
      <c r="FHG41" s="24"/>
      <c r="FHH41" s="24"/>
      <c r="FHI41" s="24"/>
      <c r="FHJ41" s="24"/>
      <c r="FHK41" s="24"/>
      <c r="FHL41" s="24"/>
      <c r="FHM41" s="24"/>
      <c r="FHN41" s="24"/>
      <c r="FHO41" s="24"/>
      <c r="FHP41" s="24"/>
      <c r="FHQ41" s="24"/>
      <c r="FHR41" s="24"/>
      <c r="FHS41" s="24"/>
      <c r="FHT41" s="24"/>
      <c r="FHU41" s="24"/>
      <c r="FHV41" s="24"/>
      <c r="FHW41" s="24"/>
      <c r="FHX41" s="24"/>
      <c r="FHY41" s="24"/>
      <c r="FHZ41" s="24"/>
      <c r="FIA41" s="24"/>
      <c r="FIB41" s="24"/>
      <c r="FIC41" s="24"/>
      <c r="FID41" s="24"/>
      <c r="FIE41" s="24"/>
      <c r="FIF41" s="24"/>
      <c r="FIG41" s="24"/>
      <c r="FIH41" s="24"/>
      <c r="FII41" s="24"/>
      <c r="FIJ41" s="24"/>
      <c r="FIK41" s="24"/>
      <c r="FIL41" s="24"/>
      <c r="FIM41" s="24"/>
      <c r="FIN41" s="24"/>
      <c r="FIO41" s="24"/>
      <c r="FIP41" s="24"/>
      <c r="FIQ41" s="24"/>
      <c r="FIR41" s="24"/>
      <c r="FIS41" s="24"/>
      <c r="FIT41" s="24"/>
      <c r="FIU41" s="24"/>
      <c r="FIV41" s="24"/>
      <c r="FIW41" s="24"/>
      <c r="FIX41" s="24"/>
      <c r="FIY41" s="24"/>
      <c r="FIZ41" s="24"/>
      <c r="FJA41" s="24"/>
      <c r="FJB41" s="24"/>
      <c r="FJC41" s="24"/>
      <c r="FJD41" s="24"/>
      <c r="FJE41" s="24"/>
      <c r="FJF41" s="24"/>
      <c r="FJG41" s="24"/>
      <c r="FJH41" s="24"/>
      <c r="FJI41" s="24"/>
      <c r="FJJ41" s="24"/>
      <c r="FJK41" s="24"/>
      <c r="FJL41" s="24"/>
      <c r="FJM41" s="24"/>
      <c r="FJN41" s="24"/>
      <c r="FJO41" s="24"/>
      <c r="FJP41" s="24"/>
      <c r="FJQ41" s="24"/>
      <c r="FJR41" s="24"/>
      <c r="FJS41" s="24"/>
      <c r="FJT41" s="24"/>
      <c r="FJU41" s="24"/>
      <c r="FJV41" s="24"/>
      <c r="FJW41" s="24"/>
      <c r="FJX41" s="24"/>
      <c r="FJY41" s="24"/>
      <c r="FJZ41" s="24"/>
      <c r="FKA41" s="24"/>
      <c r="FKB41" s="24"/>
      <c r="FKC41" s="24"/>
      <c r="FKD41" s="24"/>
      <c r="FKE41" s="24"/>
      <c r="FKF41" s="24"/>
      <c r="FKG41" s="24"/>
      <c r="FKH41" s="24"/>
      <c r="FKI41" s="24"/>
      <c r="FKJ41" s="24"/>
      <c r="FKK41" s="24"/>
      <c r="FKL41" s="24"/>
      <c r="FKM41" s="24"/>
      <c r="FKN41" s="24"/>
      <c r="FKO41" s="24"/>
      <c r="FKP41" s="24"/>
      <c r="FKQ41" s="24"/>
      <c r="FKR41" s="24"/>
      <c r="FKS41" s="24"/>
      <c r="FKT41" s="24"/>
      <c r="FKU41" s="24"/>
      <c r="FKV41" s="24"/>
      <c r="FKW41" s="24"/>
      <c r="FKX41" s="24"/>
      <c r="FKY41" s="24"/>
      <c r="FKZ41" s="24"/>
      <c r="FLA41" s="24"/>
      <c r="FLB41" s="24"/>
      <c r="FLC41" s="24"/>
      <c r="FLD41" s="24"/>
      <c r="FLE41" s="24"/>
      <c r="FLF41" s="24"/>
      <c r="FLG41" s="24"/>
      <c r="FLH41" s="24"/>
      <c r="FLI41" s="24"/>
      <c r="FLJ41" s="24"/>
      <c r="FLK41" s="24"/>
      <c r="FLL41" s="24"/>
      <c r="FLM41" s="24"/>
      <c r="FLN41" s="24"/>
      <c r="FLO41" s="24"/>
      <c r="FLP41" s="24"/>
      <c r="FLQ41" s="24"/>
      <c r="FLR41" s="24"/>
      <c r="FLS41" s="24"/>
      <c r="FLT41" s="24"/>
      <c r="FLU41" s="24"/>
      <c r="FLV41" s="24"/>
      <c r="FLW41" s="24"/>
      <c r="FLX41" s="24"/>
      <c r="FLY41" s="24"/>
      <c r="FLZ41" s="24"/>
      <c r="FMA41" s="24"/>
      <c r="FMB41" s="24"/>
      <c r="FMC41" s="24"/>
      <c r="FMD41" s="24"/>
      <c r="FME41" s="24"/>
      <c r="FMF41" s="24"/>
      <c r="FMG41" s="24"/>
      <c r="FMH41" s="24"/>
      <c r="FMI41" s="24"/>
      <c r="FMJ41" s="24"/>
      <c r="FMK41" s="24"/>
      <c r="FML41" s="24"/>
      <c r="FMM41" s="24"/>
      <c r="FMN41" s="24"/>
      <c r="FMO41" s="24"/>
      <c r="FMP41" s="24"/>
      <c r="FMQ41" s="24"/>
      <c r="FMR41" s="24"/>
      <c r="FMS41" s="24"/>
      <c r="FMT41" s="24"/>
      <c r="FMU41" s="24"/>
      <c r="FMV41" s="24"/>
      <c r="FMW41" s="24"/>
      <c r="FMX41" s="24"/>
      <c r="FMY41" s="24"/>
      <c r="FMZ41" s="24"/>
      <c r="FNA41" s="24"/>
      <c r="FNB41" s="24"/>
      <c r="FNC41" s="24"/>
      <c r="FND41" s="24"/>
      <c r="FNE41" s="24"/>
      <c r="FNF41" s="24"/>
      <c r="FNG41" s="24"/>
      <c r="FNH41" s="24"/>
      <c r="FNI41" s="24"/>
      <c r="FNJ41" s="24"/>
      <c r="FNK41" s="24"/>
      <c r="FNL41" s="24"/>
      <c r="FNM41" s="24"/>
      <c r="FNN41" s="24"/>
      <c r="FNO41" s="24"/>
      <c r="FNP41" s="24"/>
      <c r="FNQ41" s="24"/>
      <c r="FNR41" s="24"/>
      <c r="FNS41" s="24"/>
      <c r="FNT41" s="24"/>
      <c r="FNU41" s="24"/>
      <c r="FNV41" s="24"/>
      <c r="FNW41" s="24"/>
      <c r="FNX41" s="24"/>
      <c r="FNY41" s="24"/>
      <c r="FNZ41" s="24"/>
      <c r="FOA41" s="24"/>
      <c r="FOB41" s="24"/>
      <c r="FOC41" s="24"/>
      <c r="FOD41" s="24"/>
      <c r="FOE41" s="24"/>
      <c r="FOF41" s="24"/>
      <c r="FOG41" s="24"/>
      <c r="FOH41" s="24"/>
      <c r="FOI41" s="24"/>
      <c r="FOJ41" s="24"/>
      <c r="FOK41" s="24"/>
      <c r="FOL41" s="24"/>
      <c r="FOM41" s="24"/>
      <c r="FON41" s="24"/>
      <c r="FOO41" s="24"/>
      <c r="FOP41" s="24"/>
      <c r="FOQ41" s="24"/>
      <c r="FOR41" s="24"/>
      <c r="FOS41" s="24"/>
      <c r="FOT41" s="24"/>
      <c r="FOU41" s="24"/>
      <c r="FOV41" s="24"/>
      <c r="FOW41" s="24"/>
      <c r="FOX41" s="24"/>
      <c r="FOY41" s="24"/>
      <c r="FOZ41" s="24"/>
      <c r="FPA41" s="24"/>
      <c r="FPB41" s="24"/>
      <c r="FPC41" s="24"/>
      <c r="FPD41" s="24"/>
      <c r="FPE41" s="24"/>
      <c r="FPF41" s="24"/>
      <c r="FPG41" s="24"/>
      <c r="FPH41" s="24"/>
      <c r="FPI41" s="24"/>
      <c r="FPJ41" s="24"/>
      <c r="FPK41" s="24"/>
      <c r="FPL41" s="24"/>
      <c r="FPM41" s="24"/>
      <c r="FPN41" s="24"/>
      <c r="FPO41" s="24"/>
      <c r="FPP41" s="24"/>
      <c r="FPQ41" s="24"/>
      <c r="FPR41" s="24"/>
      <c r="FPS41" s="24"/>
      <c r="FPT41" s="24"/>
      <c r="FPU41" s="24"/>
      <c r="FPV41" s="24"/>
      <c r="FPW41" s="24"/>
      <c r="FPX41" s="24"/>
      <c r="FPY41" s="24"/>
      <c r="FPZ41" s="24"/>
      <c r="FQA41" s="24"/>
      <c r="FQB41" s="24"/>
      <c r="FQC41" s="24"/>
      <c r="FQD41" s="24"/>
      <c r="FQE41" s="24"/>
      <c r="FQF41" s="24"/>
      <c r="FQG41" s="24"/>
      <c r="FQH41" s="24"/>
      <c r="FQI41" s="24"/>
      <c r="FQJ41" s="24"/>
      <c r="FQK41" s="24"/>
      <c r="FQL41" s="24"/>
      <c r="FQM41" s="24"/>
      <c r="FQN41" s="24"/>
      <c r="FQO41" s="24"/>
      <c r="FQP41" s="24"/>
      <c r="FQQ41" s="24"/>
      <c r="FQR41" s="24"/>
      <c r="FQS41" s="24"/>
      <c r="FQT41" s="24"/>
      <c r="FQU41" s="24"/>
      <c r="FQV41" s="24"/>
      <c r="FQW41" s="24"/>
      <c r="FQX41" s="24"/>
      <c r="FQY41" s="24"/>
      <c r="FQZ41" s="24"/>
      <c r="FRA41" s="24"/>
      <c r="FRB41" s="24"/>
      <c r="FRC41" s="24"/>
      <c r="FRD41" s="24"/>
      <c r="FRE41" s="24"/>
      <c r="FRF41" s="24"/>
      <c r="FRG41" s="24"/>
      <c r="FRH41" s="24"/>
      <c r="FRI41" s="24"/>
      <c r="FRJ41" s="24"/>
      <c r="FRK41" s="24"/>
      <c r="FRL41" s="24"/>
      <c r="FRM41" s="24"/>
      <c r="FRN41" s="24"/>
      <c r="FRO41" s="24"/>
      <c r="FRP41" s="24"/>
      <c r="FRQ41" s="24"/>
      <c r="FRR41" s="24"/>
      <c r="FRS41" s="24"/>
      <c r="FRT41" s="24"/>
      <c r="FRU41" s="24"/>
      <c r="FRV41" s="24"/>
      <c r="FRW41" s="24"/>
      <c r="FRX41" s="24"/>
      <c r="FRY41" s="24"/>
      <c r="FRZ41" s="24"/>
      <c r="FSA41" s="24"/>
      <c r="FSB41" s="24"/>
      <c r="FSC41" s="24"/>
      <c r="FSD41" s="24"/>
      <c r="FSE41" s="24"/>
      <c r="FSF41" s="24"/>
      <c r="FSG41" s="24"/>
      <c r="FSH41" s="24"/>
      <c r="FSI41" s="24"/>
      <c r="FSJ41" s="24"/>
      <c r="FSK41" s="24"/>
      <c r="FSL41" s="24"/>
      <c r="FSM41" s="24"/>
      <c r="FSN41" s="24"/>
      <c r="FSO41" s="24"/>
      <c r="FSP41" s="24"/>
      <c r="FSQ41" s="24"/>
      <c r="FSR41" s="24"/>
      <c r="FSS41" s="24"/>
      <c r="FST41" s="24"/>
      <c r="FSU41" s="24"/>
      <c r="FSV41" s="24"/>
      <c r="FSW41" s="24"/>
      <c r="FSX41" s="24"/>
      <c r="FSY41" s="24"/>
      <c r="FSZ41" s="24"/>
      <c r="FTA41" s="24"/>
      <c r="FTB41" s="24"/>
      <c r="FTC41" s="24"/>
      <c r="FTD41" s="24"/>
      <c r="FTE41" s="24"/>
      <c r="FTF41" s="24"/>
      <c r="FTG41" s="24"/>
      <c r="FTH41" s="24"/>
      <c r="FTI41" s="24"/>
      <c r="FTJ41" s="24"/>
      <c r="FTK41" s="24"/>
      <c r="FTL41" s="24"/>
      <c r="FTM41" s="24"/>
      <c r="FTN41" s="24"/>
      <c r="FTO41" s="24"/>
      <c r="FTP41" s="24"/>
      <c r="FTQ41" s="24"/>
      <c r="FTR41" s="24"/>
      <c r="FTS41" s="24"/>
      <c r="FTT41" s="24"/>
      <c r="FTU41" s="24"/>
      <c r="FTV41" s="24"/>
      <c r="FTW41" s="24"/>
      <c r="FTX41" s="24"/>
      <c r="FTY41" s="24"/>
      <c r="FTZ41" s="24"/>
      <c r="FUA41" s="24"/>
      <c r="FUB41" s="24"/>
      <c r="FUC41" s="24"/>
      <c r="FUD41" s="24"/>
      <c r="FUE41" s="24"/>
      <c r="FUF41" s="24"/>
      <c r="FUG41" s="24"/>
      <c r="FUH41" s="24"/>
      <c r="FUI41" s="24"/>
      <c r="FUJ41" s="24"/>
      <c r="FUK41" s="24"/>
      <c r="FUL41" s="24"/>
      <c r="FUM41" s="24"/>
      <c r="FUN41" s="24"/>
      <c r="FUO41" s="24"/>
      <c r="FUP41" s="24"/>
      <c r="FUQ41" s="24"/>
      <c r="FUR41" s="24"/>
      <c r="FUS41" s="24"/>
      <c r="FUT41" s="24"/>
      <c r="FUU41" s="24"/>
      <c r="FUV41" s="24"/>
      <c r="FUW41" s="24"/>
      <c r="FUX41" s="24"/>
      <c r="FUY41" s="24"/>
      <c r="FUZ41" s="24"/>
      <c r="FVA41" s="24"/>
      <c r="FVB41" s="24"/>
      <c r="FVC41" s="24"/>
      <c r="FVD41" s="24"/>
      <c r="FVE41" s="24"/>
      <c r="FVF41" s="24"/>
      <c r="FVG41" s="24"/>
      <c r="FVH41" s="24"/>
      <c r="FVI41" s="24"/>
      <c r="FVJ41" s="24"/>
      <c r="FVK41" s="24"/>
      <c r="FVL41" s="24"/>
      <c r="FVM41" s="24"/>
      <c r="FVN41" s="24"/>
      <c r="FVO41" s="24"/>
      <c r="FVP41" s="24"/>
      <c r="FVQ41" s="24"/>
      <c r="FVR41" s="24"/>
      <c r="FVS41" s="24"/>
      <c r="FVT41" s="24"/>
      <c r="FVU41" s="24"/>
      <c r="FVV41" s="24"/>
      <c r="FVW41" s="24"/>
      <c r="FVX41" s="24"/>
      <c r="FVY41" s="24"/>
      <c r="FVZ41" s="24"/>
      <c r="FWA41" s="24"/>
      <c r="FWB41" s="24"/>
      <c r="FWC41" s="24"/>
      <c r="FWD41" s="24"/>
      <c r="FWE41" s="24"/>
      <c r="FWF41" s="24"/>
      <c r="FWG41" s="24"/>
      <c r="FWH41" s="24"/>
      <c r="FWI41" s="24"/>
      <c r="FWJ41" s="24"/>
      <c r="FWK41" s="24"/>
      <c r="FWL41" s="24"/>
      <c r="FWM41" s="24"/>
      <c r="FWN41" s="24"/>
      <c r="FWO41" s="24"/>
      <c r="FWP41" s="24"/>
      <c r="FWQ41" s="24"/>
      <c r="FWR41" s="24"/>
      <c r="FWS41" s="24"/>
      <c r="FWT41" s="24"/>
      <c r="FWU41" s="24"/>
      <c r="FWV41" s="24"/>
      <c r="FWW41" s="24"/>
      <c r="FWX41" s="24"/>
      <c r="FWY41" s="24"/>
      <c r="FWZ41" s="24"/>
      <c r="FXA41" s="24"/>
      <c r="FXB41" s="24"/>
      <c r="FXC41" s="24"/>
      <c r="FXD41" s="24"/>
      <c r="FXE41" s="24"/>
      <c r="FXF41" s="24"/>
      <c r="FXG41" s="24"/>
      <c r="FXH41" s="24"/>
      <c r="FXI41" s="24"/>
      <c r="FXJ41" s="24"/>
      <c r="FXK41" s="24"/>
      <c r="FXL41" s="24"/>
      <c r="FXM41" s="24"/>
      <c r="FXN41" s="24"/>
      <c r="FXO41" s="24"/>
      <c r="FXP41" s="24"/>
      <c r="FXQ41" s="24"/>
      <c r="FXR41" s="24"/>
      <c r="FXS41" s="24"/>
      <c r="FXT41" s="24"/>
      <c r="FXU41" s="24"/>
      <c r="FXV41" s="24"/>
      <c r="FXW41" s="24"/>
      <c r="FXX41" s="24"/>
      <c r="FXY41" s="24"/>
      <c r="FXZ41" s="24"/>
      <c r="FYA41" s="24"/>
      <c r="FYB41" s="24"/>
      <c r="FYC41" s="24"/>
      <c r="FYD41" s="24"/>
      <c r="FYE41" s="24"/>
      <c r="FYF41" s="24"/>
      <c r="FYG41" s="24"/>
      <c r="FYH41" s="24"/>
      <c r="FYI41" s="24"/>
      <c r="FYJ41" s="24"/>
      <c r="FYK41" s="24"/>
      <c r="FYL41" s="24"/>
      <c r="FYM41" s="24"/>
      <c r="FYN41" s="24"/>
      <c r="FYO41" s="24"/>
      <c r="FYP41" s="24"/>
      <c r="FYQ41" s="24"/>
      <c r="FYR41" s="24"/>
      <c r="FYS41" s="24"/>
      <c r="FYT41" s="24"/>
      <c r="FYU41" s="24"/>
      <c r="FYV41" s="24"/>
      <c r="FYW41" s="24"/>
      <c r="FYX41" s="24"/>
      <c r="FYY41" s="24"/>
      <c r="FYZ41" s="24"/>
      <c r="FZA41" s="24"/>
      <c r="FZB41" s="24"/>
      <c r="FZC41" s="24"/>
      <c r="FZD41" s="24"/>
      <c r="FZE41" s="24"/>
      <c r="FZF41" s="24"/>
      <c r="FZG41" s="24"/>
      <c r="FZH41" s="24"/>
      <c r="FZI41" s="24"/>
      <c r="FZJ41" s="24"/>
      <c r="FZK41" s="24"/>
      <c r="FZL41" s="24"/>
      <c r="FZM41" s="24"/>
      <c r="FZN41" s="24"/>
      <c r="FZO41" s="24"/>
      <c r="FZP41" s="24"/>
      <c r="FZQ41" s="24"/>
      <c r="FZR41" s="24"/>
      <c r="FZS41" s="24"/>
      <c r="FZT41" s="24"/>
      <c r="FZU41" s="24"/>
      <c r="FZV41" s="24"/>
      <c r="FZW41" s="24"/>
      <c r="FZX41" s="24"/>
      <c r="FZY41" s="24"/>
      <c r="FZZ41" s="24"/>
      <c r="GAA41" s="24"/>
      <c r="GAB41" s="24"/>
      <c r="GAC41" s="24"/>
      <c r="GAD41" s="24"/>
      <c r="GAE41" s="24"/>
      <c r="GAF41" s="24"/>
      <c r="GAG41" s="24"/>
      <c r="GAH41" s="24"/>
      <c r="GAI41" s="24"/>
      <c r="GAJ41" s="24"/>
      <c r="GAK41" s="24"/>
      <c r="GAL41" s="24"/>
      <c r="GAM41" s="24"/>
      <c r="GAN41" s="24"/>
      <c r="GAO41" s="24"/>
      <c r="GAP41" s="24"/>
      <c r="GAQ41" s="24"/>
      <c r="GAR41" s="24"/>
      <c r="GAS41" s="24"/>
      <c r="GAT41" s="24"/>
      <c r="GAU41" s="24"/>
      <c r="GAV41" s="24"/>
      <c r="GAW41" s="24"/>
      <c r="GAX41" s="24"/>
      <c r="GAY41" s="24"/>
      <c r="GAZ41" s="24"/>
      <c r="GBA41" s="24"/>
      <c r="GBB41" s="24"/>
      <c r="GBC41" s="24"/>
      <c r="GBD41" s="24"/>
      <c r="GBE41" s="24"/>
      <c r="GBF41" s="24"/>
      <c r="GBG41" s="24"/>
      <c r="GBH41" s="24"/>
      <c r="GBI41" s="24"/>
      <c r="GBJ41" s="24"/>
      <c r="GBK41" s="24"/>
      <c r="GBL41" s="24"/>
      <c r="GBM41" s="24"/>
      <c r="GBN41" s="24"/>
      <c r="GBO41" s="24"/>
      <c r="GBP41" s="24"/>
      <c r="GBQ41" s="24"/>
      <c r="GBR41" s="24"/>
      <c r="GBS41" s="24"/>
      <c r="GBT41" s="24"/>
      <c r="GBU41" s="24"/>
      <c r="GBV41" s="24"/>
      <c r="GBW41" s="24"/>
      <c r="GBX41" s="24"/>
      <c r="GBY41" s="24"/>
      <c r="GBZ41" s="24"/>
      <c r="GCA41" s="24"/>
      <c r="GCB41" s="24"/>
      <c r="GCC41" s="24"/>
      <c r="GCD41" s="24"/>
      <c r="GCE41" s="24"/>
      <c r="GCF41" s="24"/>
      <c r="GCG41" s="24"/>
      <c r="GCH41" s="24"/>
      <c r="GCI41" s="24"/>
      <c r="GCJ41" s="24"/>
      <c r="GCK41" s="24"/>
      <c r="GCL41" s="24"/>
      <c r="GCM41" s="24"/>
      <c r="GCN41" s="24"/>
      <c r="GCO41" s="24"/>
      <c r="GCP41" s="24"/>
      <c r="GCQ41" s="24"/>
      <c r="GCR41" s="24"/>
      <c r="GCS41" s="24"/>
      <c r="GCT41" s="24"/>
      <c r="GCU41" s="24"/>
      <c r="GCV41" s="24"/>
      <c r="GCW41" s="24"/>
      <c r="GCX41" s="24"/>
      <c r="GCY41" s="24"/>
      <c r="GCZ41" s="24"/>
      <c r="GDA41" s="24"/>
      <c r="GDB41" s="24"/>
      <c r="GDC41" s="24"/>
      <c r="GDD41" s="24"/>
      <c r="GDE41" s="24"/>
      <c r="GDF41" s="24"/>
      <c r="GDG41" s="24"/>
      <c r="GDH41" s="24"/>
      <c r="GDI41" s="24"/>
      <c r="GDJ41" s="24"/>
      <c r="GDK41" s="24"/>
      <c r="GDL41" s="24"/>
      <c r="GDM41" s="24"/>
      <c r="GDN41" s="24"/>
      <c r="GDO41" s="24"/>
      <c r="GDP41" s="24"/>
      <c r="GDQ41" s="24"/>
      <c r="GDR41" s="24"/>
      <c r="GDS41" s="24"/>
      <c r="GDT41" s="24"/>
      <c r="GDU41" s="24"/>
      <c r="GDV41" s="24"/>
      <c r="GDW41" s="24"/>
      <c r="GDX41" s="24"/>
      <c r="GDY41" s="24"/>
      <c r="GDZ41" s="24"/>
      <c r="GEA41" s="24"/>
      <c r="GEB41" s="24"/>
      <c r="GEC41" s="24"/>
      <c r="GED41" s="24"/>
      <c r="GEE41" s="24"/>
      <c r="GEF41" s="24"/>
      <c r="GEG41" s="24"/>
      <c r="GEH41" s="24"/>
      <c r="GEI41" s="24"/>
      <c r="GEJ41" s="24"/>
      <c r="GEK41" s="24"/>
      <c r="GEL41" s="24"/>
      <c r="GEM41" s="24"/>
      <c r="GEN41" s="24"/>
      <c r="GEO41" s="24"/>
      <c r="GEP41" s="24"/>
      <c r="GEQ41" s="24"/>
      <c r="GER41" s="24"/>
      <c r="GES41" s="24"/>
      <c r="GET41" s="24"/>
      <c r="GEU41" s="24"/>
      <c r="GEV41" s="24"/>
      <c r="GEW41" s="24"/>
      <c r="GEX41" s="24"/>
      <c r="GEY41" s="24"/>
      <c r="GEZ41" s="24"/>
      <c r="GFA41" s="24"/>
      <c r="GFB41" s="24"/>
      <c r="GFC41" s="24"/>
      <c r="GFD41" s="24"/>
      <c r="GFE41" s="24"/>
      <c r="GFF41" s="24"/>
      <c r="GFG41" s="24"/>
      <c r="GFH41" s="24"/>
      <c r="GFI41" s="24"/>
      <c r="GFJ41" s="24"/>
      <c r="GFK41" s="24"/>
      <c r="GFL41" s="24"/>
      <c r="GFM41" s="24"/>
      <c r="GFN41" s="24"/>
      <c r="GFO41" s="24"/>
      <c r="GFP41" s="24"/>
      <c r="GFQ41" s="24"/>
      <c r="GFR41" s="24"/>
      <c r="GFS41" s="24"/>
      <c r="GFT41" s="24"/>
      <c r="GFU41" s="24"/>
      <c r="GFV41" s="24"/>
      <c r="GFW41" s="24"/>
      <c r="GFX41" s="24"/>
      <c r="GFY41" s="24"/>
      <c r="GFZ41" s="24"/>
      <c r="GGA41" s="24"/>
      <c r="GGB41" s="24"/>
      <c r="GGC41" s="24"/>
      <c r="GGD41" s="24"/>
      <c r="GGE41" s="24"/>
      <c r="GGF41" s="24"/>
      <c r="GGG41" s="24"/>
      <c r="GGH41" s="24"/>
      <c r="GGI41" s="24"/>
      <c r="GGJ41" s="24"/>
      <c r="GGK41" s="24"/>
      <c r="GGL41" s="24"/>
      <c r="GGM41" s="24"/>
      <c r="GGN41" s="24"/>
      <c r="GGO41" s="24"/>
      <c r="GGP41" s="24"/>
      <c r="GGQ41" s="24"/>
      <c r="GGR41" s="24"/>
      <c r="GGS41" s="24"/>
      <c r="GGT41" s="24"/>
      <c r="GGU41" s="24"/>
      <c r="GGV41" s="24"/>
      <c r="GGW41" s="24"/>
      <c r="GGX41" s="24"/>
      <c r="GGY41" s="24"/>
      <c r="GGZ41" s="24"/>
      <c r="GHA41" s="24"/>
      <c r="GHB41" s="24"/>
      <c r="GHC41" s="24"/>
      <c r="GHD41" s="24"/>
      <c r="GHE41" s="24"/>
      <c r="GHF41" s="24"/>
      <c r="GHG41" s="24"/>
      <c r="GHH41" s="24"/>
      <c r="GHI41" s="24"/>
      <c r="GHJ41" s="24"/>
      <c r="GHK41" s="24"/>
      <c r="GHL41" s="24"/>
      <c r="GHM41" s="24"/>
      <c r="GHN41" s="24"/>
      <c r="GHO41" s="24"/>
      <c r="GHP41" s="24"/>
      <c r="GHQ41" s="24"/>
      <c r="GHR41" s="24"/>
      <c r="GHS41" s="24"/>
      <c r="GHT41" s="24"/>
      <c r="GHU41" s="24"/>
      <c r="GHV41" s="24"/>
      <c r="GHW41" s="24"/>
      <c r="GHX41" s="24"/>
      <c r="GHY41" s="24"/>
      <c r="GHZ41" s="24"/>
      <c r="GIA41" s="24"/>
      <c r="GIB41" s="24"/>
      <c r="GIC41" s="24"/>
      <c r="GID41" s="24"/>
      <c r="GIE41" s="24"/>
      <c r="GIF41" s="24"/>
      <c r="GIG41" s="24"/>
      <c r="GIH41" s="24"/>
      <c r="GII41" s="24"/>
      <c r="GIJ41" s="24"/>
      <c r="GIK41" s="24"/>
      <c r="GIL41" s="24"/>
      <c r="GIM41" s="24"/>
      <c r="GIN41" s="24"/>
      <c r="GIO41" s="24"/>
      <c r="GIP41" s="24"/>
      <c r="GIQ41" s="24"/>
      <c r="GIR41" s="24"/>
      <c r="GIS41" s="24"/>
      <c r="GIT41" s="24"/>
      <c r="GIU41" s="24"/>
      <c r="GIV41" s="24"/>
      <c r="GIW41" s="24"/>
      <c r="GIX41" s="24"/>
      <c r="GIY41" s="24"/>
      <c r="GIZ41" s="24"/>
      <c r="GJA41" s="24"/>
      <c r="GJB41" s="24"/>
      <c r="GJC41" s="24"/>
      <c r="GJD41" s="24"/>
      <c r="GJE41" s="24"/>
      <c r="GJF41" s="24"/>
      <c r="GJG41" s="24"/>
      <c r="GJH41" s="24"/>
      <c r="GJI41" s="24"/>
      <c r="GJJ41" s="24"/>
      <c r="GJK41" s="24"/>
      <c r="GJL41" s="24"/>
      <c r="GJM41" s="24"/>
      <c r="GJN41" s="24"/>
      <c r="GJO41" s="24"/>
      <c r="GJP41" s="24"/>
      <c r="GJQ41" s="24"/>
      <c r="GJR41" s="24"/>
      <c r="GJS41" s="24"/>
      <c r="GJT41" s="24"/>
      <c r="GJU41" s="24"/>
      <c r="GJV41" s="24"/>
      <c r="GJW41" s="24"/>
      <c r="GJX41" s="24"/>
      <c r="GJY41" s="24"/>
      <c r="GJZ41" s="24"/>
      <c r="GKA41" s="24"/>
      <c r="GKB41" s="24"/>
      <c r="GKC41" s="24"/>
      <c r="GKD41" s="24"/>
      <c r="GKE41" s="24"/>
      <c r="GKF41" s="24"/>
      <c r="GKG41" s="24"/>
      <c r="GKH41" s="24"/>
      <c r="GKI41" s="24"/>
      <c r="GKJ41" s="24"/>
      <c r="GKK41" s="24"/>
      <c r="GKL41" s="24"/>
      <c r="GKM41" s="24"/>
      <c r="GKN41" s="24"/>
      <c r="GKO41" s="24"/>
      <c r="GKP41" s="24"/>
      <c r="GKQ41" s="24"/>
      <c r="GKR41" s="24"/>
      <c r="GKS41" s="24"/>
      <c r="GKT41" s="24"/>
      <c r="GKU41" s="24"/>
      <c r="GKV41" s="24"/>
      <c r="GKW41" s="24"/>
      <c r="GKX41" s="24"/>
      <c r="GKY41" s="24"/>
      <c r="GKZ41" s="24"/>
      <c r="GLA41" s="24"/>
      <c r="GLB41" s="24"/>
      <c r="GLC41" s="24"/>
      <c r="GLD41" s="24"/>
      <c r="GLE41" s="24"/>
      <c r="GLF41" s="24"/>
      <c r="GLG41" s="24"/>
      <c r="GLH41" s="24"/>
      <c r="GLI41" s="24"/>
      <c r="GLJ41" s="24"/>
      <c r="GLK41" s="24"/>
      <c r="GLL41" s="24"/>
      <c r="GLM41" s="24"/>
      <c r="GLN41" s="24"/>
      <c r="GLO41" s="24"/>
      <c r="GLP41" s="24"/>
      <c r="GLQ41" s="24"/>
      <c r="GLR41" s="24"/>
      <c r="GLS41" s="24"/>
      <c r="GLT41" s="24"/>
      <c r="GLU41" s="24"/>
      <c r="GLV41" s="24"/>
      <c r="GLW41" s="24"/>
      <c r="GLX41" s="24"/>
      <c r="GLY41" s="24"/>
      <c r="GLZ41" s="24"/>
      <c r="GMA41" s="24"/>
      <c r="GMB41" s="24"/>
      <c r="GMC41" s="24"/>
      <c r="GMD41" s="24"/>
      <c r="GME41" s="24"/>
      <c r="GMF41" s="24"/>
      <c r="GMG41" s="24"/>
      <c r="GMH41" s="24"/>
      <c r="GMI41" s="24"/>
      <c r="GMJ41" s="24"/>
      <c r="GMK41" s="24"/>
      <c r="GML41" s="24"/>
      <c r="GMM41" s="24"/>
      <c r="GMN41" s="24"/>
      <c r="GMO41" s="24"/>
      <c r="GMP41" s="24"/>
      <c r="GMQ41" s="24"/>
      <c r="GMR41" s="24"/>
      <c r="GMS41" s="24"/>
      <c r="GMT41" s="24"/>
      <c r="GMU41" s="24"/>
      <c r="GMV41" s="24"/>
      <c r="GMW41" s="24"/>
      <c r="GMX41" s="24"/>
      <c r="GMY41" s="24"/>
      <c r="GMZ41" s="24"/>
      <c r="GNA41" s="24"/>
      <c r="GNB41" s="24"/>
      <c r="GNC41" s="24"/>
      <c r="GND41" s="24"/>
      <c r="GNE41" s="24"/>
      <c r="GNF41" s="24"/>
      <c r="GNG41" s="24"/>
      <c r="GNH41" s="24"/>
      <c r="GNI41" s="24"/>
      <c r="GNJ41" s="24"/>
      <c r="GNK41" s="24"/>
      <c r="GNL41" s="24"/>
      <c r="GNM41" s="24"/>
      <c r="GNN41" s="24"/>
      <c r="GNO41" s="24"/>
      <c r="GNP41" s="24"/>
      <c r="GNQ41" s="24"/>
      <c r="GNR41" s="24"/>
      <c r="GNS41" s="24"/>
      <c r="GNT41" s="24"/>
      <c r="GNU41" s="24"/>
      <c r="GNV41" s="24"/>
      <c r="GNW41" s="24"/>
      <c r="GNX41" s="24"/>
      <c r="GNY41" s="24"/>
      <c r="GNZ41" s="24"/>
      <c r="GOA41" s="24"/>
      <c r="GOB41" s="24"/>
      <c r="GOC41" s="24"/>
      <c r="GOD41" s="24"/>
      <c r="GOE41" s="24"/>
      <c r="GOF41" s="24"/>
      <c r="GOG41" s="24"/>
      <c r="GOH41" s="24"/>
      <c r="GOI41" s="24"/>
      <c r="GOJ41" s="24"/>
      <c r="GOK41" s="24"/>
      <c r="GOL41" s="24"/>
      <c r="GOM41" s="24"/>
      <c r="GON41" s="24"/>
      <c r="GOO41" s="24"/>
      <c r="GOP41" s="24"/>
      <c r="GOQ41" s="24"/>
      <c r="GOR41" s="24"/>
      <c r="GOS41" s="24"/>
      <c r="GOT41" s="24"/>
      <c r="GOU41" s="24"/>
      <c r="GOV41" s="24"/>
      <c r="GOW41" s="24"/>
      <c r="GOX41" s="24"/>
      <c r="GOY41" s="24"/>
      <c r="GOZ41" s="24"/>
      <c r="GPA41" s="24"/>
      <c r="GPB41" s="24"/>
      <c r="GPC41" s="24"/>
      <c r="GPD41" s="24"/>
      <c r="GPE41" s="24"/>
      <c r="GPF41" s="24"/>
      <c r="GPG41" s="24"/>
      <c r="GPH41" s="24"/>
      <c r="GPI41" s="24"/>
      <c r="GPJ41" s="24"/>
      <c r="GPK41" s="24"/>
      <c r="GPL41" s="24"/>
      <c r="GPM41" s="24"/>
      <c r="GPN41" s="24"/>
      <c r="GPO41" s="24"/>
      <c r="GPP41" s="24"/>
      <c r="GPQ41" s="24"/>
      <c r="GPR41" s="24"/>
      <c r="GPS41" s="24"/>
      <c r="GPT41" s="24"/>
      <c r="GPU41" s="24"/>
      <c r="GPV41" s="24"/>
      <c r="GPW41" s="24"/>
      <c r="GPX41" s="24"/>
      <c r="GPY41" s="24"/>
      <c r="GPZ41" s="24"/>
      <c r="GQA41" s="24"/>
      <c r="GQB41" s="24"/>
      <c r="GQC41" s="24"/>
      <c r="GQD41" s="24"/>
      <c r="GQE41" s="24"/>
      <c r="GQF41" s="24"/>
      <c r="GQG41" s="24"/>
      <c r="GQH41" s="24"/>
      <c r="GQI41" s="24"/>
      <c r="GQJ41" s="24"/>
      <c r="GQK41" s="24"/>
      <c r="GQL41" s="24"/>
      <c r="GQM41" s="24"/>
      <c r="GQN41" s="24"/>
      <c r="GQO41" s="24"/>
      <c r="GQP41" s="24"/>
      <c r="GQQ41" s="24"/>
      <c r="GQR41" s="24"/>
      <c r="GQS41" s="24"/>
      <c r="GQT41" s="24"/>
      <c r="GQU41" s="24"/>
      <c r="GQV41" s="24"/>
      <c r="GQW41" s="24"/>
      <c r="GQX41" s="24"/>
      <c r="GQY41" s="24"/>
      <c r="GQZ41" s="24"/>
      <c r="GRA41" s="24"/>
      <c r="GRB41" s="24"/>
      <c r="GRC41" s="24"/>
      <c r="GRD41" s="24"/>
      <c r="GRE41" s="24"/>
      <c r="GRF41" s="24"/>
      <c r="GRG41" s="24"/>
      <c r="GRH41" s="24"/>
      <c r="GRI41" s="24"/>
      <c r="GRJ41" s="24"/>
      <c r="GRK41" s="24"/>
      <c r="GRL41" s="24"/>
      <c r="GRM41" s="24"/>
      <c r="GRN41" s="24"/>
      <c r="GRO41" s="24"/>
      <c r="GRP41" s="24"/>
      <c r="GRQ41" s="24"/>
      <c r="GRR41" s="24"/>
      <c r="GRS41" s="24"/>
      <c r="GRT41" s="24"/>
      <c r="GRU41" s="24"/>
      <c r="GRV41" s="24"/>
      <c r="GRW41" s="24"/>
      <c r="GRX41" s="24"/>
      <c r="GRY41" s="24"/>
      <c r="GRZ41" s="24"/>
      <c r="GSA41" s="24"/>
      <c r="GSB41" s="24"/>
      <c r="GSC41" s="24"/>
      <c r="GSD41" s="24"/>
      <c r="GSE41" s="24"/>
      <c r="GSF41" s="24"/>
      <c r="GSG41" s="24"/>
      <c r="GSH41" s="24"/>
      <c r="GSI41" s="24"/>
      <c r="GSJ41" s="24"/>
      <c r="GSK41" s="24"/>
      <c r="GSL41" s="24"/>
      <c r="GSM41" s="24"/>
      <c r="GSN41" s="24"/>
      <c r="GSO41" s="24"/>
      <c r="GSP41" s="24"/>
      <c r="GSQ41" s="24"/>
      <c r="GSR41" s="24"/>
      <c r="GSS41" s="24"/>
      <c r="GST41" s="24"/>
      <c r="GSU41" s="24"/>
      <c r="GSV41" s="24"/>
      <c r="GSW41" s="24"/>
      <c r="GSX41" s="24"/>
      <c r="GSY41" s="24"/>
      <c r="GSZ41" s="24"/>
      <c r="GTA41" s="24"/>
      <c r="GTB41" s="24"/>
      <c r="GTC41" s="24"/>
      <c r="GTD41" s="24"/>
      <c r="GTE41" s="24"/>
      <c r="GTF41" s="24"/>
      <c r="GTG41" s="24"/>
      <c r="GTH41" s="24"/>
      <c r="GTI41" s="24"/>
      <c r="GTJ41" s="24"/>
      <c r="GTK41" s="24"/>
      <c r="GTL41" s="24"/>
      <c r="GTM41" s="24"/>
      <c r="GTN41" s="24"/>
      <c r="GTO41" s="24"/>
      <c r="GTP41" s="24"/>
      <c r="GTQ41" s="24"/>
      <c r="GTR41" s="24"/>
      <c r="GTS41" s="24"/>
      <c r="GTT41" s="24"/>
      <c r="GTU41" s="24"/>
      <c r="GTV41" s="24"/>
      <c r="GTW41" s="24"/>
      <c r="GTX41" s="24"/>
      <c r="GTY41" s="24"/>
      <c r="GTZ41" s="24"/>
      <c r="GUA41" s="24"/>
      <c r="GUB41" s="24"/>
      <c r="GUC41" s="24"/>
      <c r="GUD41" s="24"/>
      <c r="GUE41" s="24"/>
      <c r="GUF41" s="24"/>
      <c r="GUG41" s="24"/>
      <c r="GUH41" s="24"/>
      <c r="GUI41" s="24"/>
      <c r="GUJ41" s="24"/>
      <c r="GUK41" s="24"/>
      <c r="GUL41" s="24"/>
      <c r="GUM41" s="24"/>
      <c r="GUN41" s="24"/>
      <c r="GUO41" s="24"/>
      <c r="GUP41" s="24"/>
      <c r="GUQ41" s="24"/>
      <c r="GUR41" s="24"/>
      <c r="GUS41" s="24"/>
      <c r="GUT41" s="24"/>
      <c r="GUU41" s="24"/>
      <c r="GUV41" s="24"/>
      <c r="GUW41" s="24"/>
      <c r="GUX41" s="24"/>
      <c r="GUY41" s="24"/>
      <c r="GUZ41" s="24"/>
      <c r="GVA41" s="24"/>
      <c r="GVB41" s="24"/>
      <c r="GVC41" s="24"/>
      <c r="GVD41" s="24"/>
      <c r="GVE41" s="24"/>
      <c r="GVF41" s="24"/>
      <c r="GVG41" s="24"/>
      <c r="GVH41" s="24"/>
      <c r="GVI41" s="24"/>
      <c r="GVJ41" s="24"/>
      <c r="GVK41" s="24"/>
      <c r="GVL41" s="24"/>
      <c r="GVM41" s="24"/>
      <c r="GVN41" s="24"/>
      <c r="GVO41" s="24"/>
      <c r="GVP41" s="24"/>
      <c r="GVQ41" s="24"/>
      <c r="GVR41" s="24"/>
      <c r="GVS41" s="24"/>
      <c r="GVT41" s="24"/>
      <c r="GVU41" s="24"/>
      <c r="GVV41" s="24"/>
      <c r="GVW41" s="24"/>
      <c r="GVX41" s="24"/>
      <c r="GVY41" s="24"/>
      <c r="GVZ41" s="24"/>
      <c r="GWA41" s="24"/>
      <c r="GWB41" s="24"/>
      <c r="GWC41" s="24"/>
      <c r="GWD41" s="24"/>
      <c r="GWE41" s="24"/>
      <c r="GWF41" s="24"/>
      <c r="GWG41" s="24"/>
      <c r="GWH41" s="24"/>
      <c r="GWI41" s="24"/>
      <c r="GWJ41" s="24"/>
      <c r="GWK41" s="24"/>
      <c r="GWL41" s="24"/>
      <c r="GWM41" s="24"/>
      <c r="GWN41" s="24"/>
      <c r="GWO41" s="24"/>
      <c r="GWP41" s="24"/>
      <c r="GWQ41" s="24"/>
      <c r="GWR41" s="24"/>
      <c r="GWS41" s="24"/>
      <c r="GWT41" s="24"/>
      <c r="GWU41" s="24"/>
      <c r="GWV41" s="24"/>
      <c r="GWW41" s="24"/>
      <c r="GWX41" s="24"/>
      <c r="GWY41" s="24"/>
      <c r="GWZ41" s="24"/>
      <c r="GXA41" s="24"/>
      <c r="GXB41" s="24"/>
      <c r="GXC41" s="24"/>
      <c r="GXD41" s="24"/>
      <c r="GXE41" s="24"/>
      <c r="GXF41" s="24"/>
      <c r="GXG41" s="24"/>
      <c r="GXH41" s="24"/>
      <c r="GXI41" s="24"/>
      <c r="GXJ41" s="24"/>
      <c r="GXK41" s="24"/>
      <c r="GXL41" s="24"/>
      <c r="GXM41" s="24"/>
      <c r="GXN41" s="24"/>
      <c r="GXO41" s="24"/>
      <c r="GXP41" s="24"/>
      <c r="GXQ41" s="24"/>
      <c r="GXR41" s="24"/>
      <c r="GXS41" s="24"/>
      <c r="GXT41" s="24"/>
      <c r="GXU41" s="24"/>
      <c r="GXV41" s="24"/>
      <c r="GXW41" s="24"/>
      <c r="GXX41" s="24"/>
      <c r="GXY41" s="24"/>
      <c r="GXZ41" s="24"/>
      <c r="GYA41" s="24"/>
      <c r="GYB41" s="24"/>
      <c r="GYC41" s="24"/>
      <c r="GYD41" s="24"/>
      <c r="GYE41" s="24"/>
      <c r="GYF41" s="24"/>
      <c r="GYG41" s="24"/>
      <c r="GYH41" s="24"/>
      <c r="GYI41" s="24"/>
      <c r="GYJ41" s="24"/>
      <c r="GYK41" s="24"/>
      <c r="GYL41" s="24"/>
      <c r="GYM41" s="24"/>
      <c r="GYN41" s="24"/>
      <c r="GYO41" s="24"/>
      <c r="GYP41" s="24"/>
      <c r="GYQ41" s="24"/>
      <c r="GYR41" s="24"/>
      <c r="GYS41" s="24"/>
      <c r="GYT41" s="24"/>
      <c r="GYU41" s="24"/>
      <c r="GYV41" s="24"/>
      <c r="GYW41" s="24"/>
      <c r="GYX41" s="24"/>
      <c r="GYY41" s="24"/>
      <c r="GYZ41" s="24"/>
      <c r="GZA41" s="24"/>
      <c r="GZB41" s="24"/>
      <c r="GZC41" s="24"/>
      <c r="GZD41" s="24"/>
      <c r="GZE41" s="24"/>
      <c r="GZF41" s="24"/>
      <c r="GZG41" s="24"/>
      <c r="GZH41" s="24"/>
      <c r="GZI41" s="24"/>
      <c r="GZJ41" s="24"/>
      <c r="GZK41" s="24"/>
      <c r="GZL41" s="24"/>
      <c r="GZM41" s="24"/>
      <c r="GZN41" s="24"/>
      <c r="GZO41" s="24"/>
      <c r="GZP41" s="24"/>
      <c r="GZQ41" s="24"/>
      <c r="GZR41" s="24"/>
      <c r="GZS41" s="24"/>
      <c r="GZT41" s="24"/>
      <c r="GZU41" s="24"/>
      <c r="GZV41" s="24"/>
      <c r="GZW41" s="24"/>
      <c r="GZX41" s="24"/>
      <c r="GZY41" s="24"/>
      <c r="GZZ41" s="24"/>
      <c r="HAA41" s="24"/>
      <c r="HAB41" s="24"/>
      <c r="HAC41" s="24"/>
      <c r="HAD41" s="24"/>
      <c r="HAE41" s="24"/>
      <c r="HAF41" s="24"/>
      <c r="HAG41" s="24"/>
      <c r="HAH41" s="24"/>
      <c r="HAI41" s="24"/>
      <c r="HAJ41" s="24"/>
      <c r="HAK41" s="24"/>
      <c r="HAL41" s="24"/>
      <c r="HAM41" s="24"/>
      <c r="HAN41" s="24"/>
      <c r="HAO41" s="24"/>
      <c r="HAP41" s="24"/>
      <c r="HAQ41" s="24"/>
      <c r="HAR41" s="24"/>
      <c r="HAS41" s="24"/>
      <c r="HAT41" s="24"/>
      <c r="HAU41" s="24"/>
      <c r="HAV41" s="24"/>
      <c r="HAW41" s="24"/>
      <c r="HAX41" s="24"/>
      <c r="HAY41" s="24"/>
      <c r="HAZ41" s="24"/>
      <c r="HBA41" s="24"/>
      <c r="HBB41" s="24"/>
      <c r="HBC41" s="24"/>
      <c r="HBD41" s="24"/>
      <c r="HBE41" s="24"/>
      <c r="HBF41" s="24"/>
      <c r="HBG41" s="24"/>
      <c r="HBH41" s="24"/>
      <c r="HBI41" s="24"/>
      <c r="HBJ41" s="24"/>
      <c r="HBK41" s="24"/>
      <c r="HBL41" s="24"/>
      <c r="HBM41" s="24"/>
      <c r="HBN41" s="24"/>
      <c r="HBO41" s="24"/>
      <c r="HBP41" s="24"/>
      <c r="HBQ41" s="24"/>
      <c r="HBR41" s="24"/>
      <c r="HBS41" s="24"/>
      <c r="HBT41" s="24"/>
      <c r="HBU41" s="24"/>
      <c r="HBV41" s="24"/>
      <c r="HBW41" s="24"/>
      <c r="HBX41" s="24"/>
      <c r="HBY41" s="24"/>
      <c r="HBZ41" s="24"/>
      <c r="HCA41" s="24"/>
      <c r="HCB41" s="24"/>
      <c r="HCC41" s="24"/>
      <c r="HCD41" s="24"/>
      <c r="HCE41" s="24"/>
      <c r="HCF41" s="24"/>
      <c r="HCG41" s="24"/>
      <c r="HCH41" s="24"/>
      <c r="HCI41" s="24"/>
      <c r="HCJ41" s="24"/>
      <c r="HCK41" s="24"/>
      <c r="HCL41" s="24"/>
      <c r="HCM41" s="24"/>
      <c r="HCN41" s="24"/>
      <c r="HCO41" s="24"/>
      <c r="HCP41" s="24"/>
      <c r="HCQ41" s="24"/>
      <c r="HCR41" s="24"/>
      <c r="HCS41" s="24"/>
      <c r="HCT41" s="24"/>
      <c r="HCU41" s="24"/>
      <c r="HCV41" s="24"/>
      <c r="HCW41" s="24"/>
      <c r="HCX41" s="24"/>
      <c r="HCY41" s="24"/>
      <c r="HCZ41" s="24"/>
      <c r="HDA41" s="24"/>
      <c r="HDB41" s="24"/>
      <c r="HDC41" s="24"/>
      <c r="HDD41" s="24"/>
      <c r="HDE41" s="24"/>
      <c r="HDF41" s="24"/>
      <c r="HDG41" s="24"/>
      <c r="HDH41" s="24"/>
      <c r="HDI41" s="24"/>
      <c r="HDJ41" s="24"/>
      <c r="HDK41" s="24"/>
      <c r="HDL41" s="24"/>
      <c r="HDM41" s="24"/>
      <c r="HDN41" s="24"/>
      <c r="HDO41" s="24"/>
      <c r="HDP41" s="24"/>
      <c r="HDQ41" s="24"/>
      <c r="HDR41" s="24"/>
      <c r="HDS41" s="24"/>
      <c r="HDT41" s="24"/>
      <c r="HDU41" s="24"/>
      <c r="HDV41" s="24"/>
      <c r="HDW41" s="24"/>
      <c r="HDX41" s="24"/>
      <c r="HDY41" s="24"/>
      <c r="HDZ41" s="24"/>
      <c r="HEA41" s="24"/>
      <c r="HEB41" s="24"/>
      <c r="HEC41" s="24"/>
      <c r="HED41" s="24"/>
      <c r="HEE41" s="24"/>
      <c r="HEF41" s="24"/>
      <c r="HEG41" s="24"/>
      <c r="HEH41" s="24"/>
      <c r="HEI41" s="24"/>
      <c r="HEJ41" s="24"/>
      <c r="HEK41" s="24"/>
      <c r="HEL41" s="24"/>
      <c r="HEM41" s="24"/>
      <c r="HEN41" s="24"/>
      <c r="HEO41" s="24"/>
      <c r="HEP41" s="24"/>
      <c r="HEQ41" s="24"/>
      <c r="HER41" s="24"/>
      <c r="HES41" s="24"/>
      <c r="HET41" s="24"/>
      <c r="HEU41" s="24"/>
      <c r="HEV41" s="24"/>
      <c r="HEW41" s="24"/>
      <c r="HEX41" s="24"/>
      <c r="HEY41" s="24"/>
      <c r="HEZ41" s="24"/>
      <c r="HFA41" s="24"/>
      <c r="HFB41" s="24"/>
      <c r="HFC41" s="24"/>
      <c r="HFD41" s="24"/>
      <c r="HFE41" s="24"/>
      <c r="HFF41" s="24"/>
      <c r="HFG41" s="24"/>
      <c r="HFH41" s="24"/>
      <c r="HFI41" s="24"/>
      <c r="HFJ41" s="24"/>
      <c r="HFK41" s="24"/>
      <c r="HFL41" s="24"/>
      <c r="HFM41" s="24"/>
      <c r="HFN41" s="24"/>
      <c r="HFO41" s="24"/>
      <c r="HFP41" s="24"/>
      <c r="HFQ41" s="24"/>
      <c r="HFR41" s="24"/>
      <c r="HFS41" s="24"/>
      <c r="HFT41" s="24"/>
      <c r="HFU41" s="24"/>
      <c r="HFV41" s="24"/>
      <c r="HFW41" s="24"/>
      <c r="HFX41" s="24"/>
      <c r="HFY41" s="24"/>
      <c r="HFZ41" s="24"/>
      <c r="HGA41" s="24"/>
      <c r="HGB41" s="24"/>
      <c r="HGC41" s="24"/>
      <c r="HGD41" s="24"/>
      <c r="HGE41" s="24"/>
      <c r="HGF41" s="24"/>
      <c r="HGG41" s="24"/>
      <c r="HGH41" s="24"/>
      <c r="HGI41" s="24"/>
      <c r="HGJ41" s="24"/>
      <c r="HGK41" s="24"/>
      <c r="HGL41" s="24"/>
      <c r="HGM41" s="24"/>
      <c r="HGN41" s="24"/>
      <c r="HGO41" s="24"/>
      <c r="HGP41" s="24"/>
      <c r="HGQ41" s="24"/>
      <c r="HGR41" s="24"/>
      <c r="HGS41" s="24"/>
      <c r="HGT41" s="24"/>
      <c r="HGU41" s="24"/>
      <c r="HGV41" s="24"/>
      <c r="HGW41" s="24"/>
      <c r="HGX41" s="24"/>
      <c r="HGY41" s="24"/>
      <c r="HGZ41" s="24"/>
      <c r="HHA41" s="24"/>
      <c r="HHB41" s="24"/>
      <c r="HHC41" s="24"/>
      <c r="HHD41" s="24"/>
      <c r="HHE41" s="24"/>
      <c r="HHF41" s="24"/>
      <c r="HHG41" s="24"/>
      <c r="HHH41" s="24"/>
      <c r="HHI41" s="24"/>
      <c r="HHJ41" s="24"/>
      <c r="HHK41" s="24"/>
      <c r="HHL41" s="24"/>
      <c r="HHM41" s="24"/>
      <c r="HHN41" s="24"/>
      <c r="HHO41" s="24"/>
      <c r="HHP41" s="24"/>
      <c r="HHQ41" s="24"/>
      <c r="HHR41" s="24"/>
      <c r="HHS41" s="24"/>
      <c r="HHT41" s="24"/>
      <c r="HHU41" s="24"/>
      <c r="HHV41" s="24"/>
      <c r="HHW41" s="24"/>
      <c r="HHX41" s="24"/>
      <c r="HHY41" s="24"/>
      <c r="HHZ41" s="24"/>
      <c r="HIA41" s="24"/>
      <c r="HIB41" s="24"/>
      <c r="HIC41" s="24"/>
      <c r="HID41" s="24"/>
      <c r="HIE41" s="24"/>
      <c r="HIF41" s="24"/>
      <c r="HIG41" s="24"/>
      <c r="HIH41" s="24"/>
      <c r="HII41" s="24"/>
      <c r="HIJ41" s="24"/>
      <c r="HIK41" s="24"/>
      <c r="HIL41" s="24"/>
      <c r="HIM41" s="24"/>
      <c r="HIN41" s="24"/>
      <c r="HIO41" s="24"/>
      <c r="HIP41" s="24"/>
      <c r="HIQ41" s="24"/>
      <c r="HIR41" s="24"/>
      <c r="HIS41" s="24"/>
      <c r="HIT41" s="24"/>
      <c r="HIU41" s="24"/>
      <c r="HIV41" s="24"/>
      <c r="HIW41" s="24"/>
      <c r="HIX41" s="24"/>
      <c r="HIY41" s="24"/>
      <c r="HIZ41" s="24"/>
      <c r="HJA41" s="24"/>
      <c r="HJB41" s="24"/>
      <c r="HJC41" s="24"/>
      <c r="HJD41" s="24"/>
      <c r="HJE41" s="24"/>
      <c r="HJF41" s="24"/>
      <c r="HJG41" s="24"/>
      <c r="HJH41" s="24"/>
      <c r="HJI41" s="24"/>
      <c r="HJJ41" s="24"/>
      <c r="HJK41" s="24"/>
      <c r="HJL41" s="24"/>
      <c r="HJM41" s="24"/>
      <c r="HJN41" s="24"/>
      <c r="HJO41" s="24"/>
      <c r="HJP41" s="24"/>
      <c r="HJQ41" s="24"/>
      <c r="HJR41" s="24"/>
      <c r="HJS41" s="24"/>
      <c r="HJT41" s="24"/>
      <c r="HJU41" s="24"/>
      <c r="HJV41" s="24"/>
      <c r="HJW41" s="24"/>
      <c r="HJX41" s="24"/>
      <c r="HJY41" s="24"/>
      <c r="HJZ41" s="24"/>
      <c r="HKA41" s="24"/>
      <c r="HKB41" s="24"/>
      <c r="HKC41" s="24"/>
      <c r="HKD41" s="24"/>
      <c r="HKE41" s="24"/>
      <c r="HKF41" s="24"/>
      <c r="HKG41" s="24"/>
      <c r="HKH41" s="24"/>
      <c r="HKI41" s="24"/>
      <c r="HKJ41" s="24"/>
      <c r="HKK41" s="24"/>
      <c r="HKL41" s="24"/>
      <c r="HKM41" s="24"/>
      <c r="HKN41" s="24"/>
      <c r="HKO41" s="24"/>
      <c r="HKP41" s="24"/>
      <c r="HKQ41" s="24"/>
      <c r="HKR41" s="24"/>
      <c r="HKS41" s="24"/>
      <c r="HKT41" s="24"/>
      <c r="HKU41" s="24"/>
      <c r="HKV41" s="24"/>
      <c r="HKW41" s="24"/>
      <c r="HKX41" s="24"/>
      <c r="HKY41" s="24"/>
      <c r="HKZ41" s="24"/>
      <c r="HLA41" s="24"/>
      <c r="HLB41" s="24"/>
      <c r="HLC41" s="24"/>
      <c r="HLD41" s="24"/>
      <c r="HLE41" s="24"/>
      <c r="HLF41" s="24"/>
      <c r="HLG41" s="24"/>
      <c r="HLH41" s="24"/>
      <c r="HLI41" s="24"/>
      <c r="HLJ41" s="24"/>
      <c r="HLK41" s="24"/>
      <c r="HLL41" s="24"/>
      <c r="HLM41" s="24"/>
      <c r="HLN41" s="24"/>
      <c r="HLO41" s="24"/>
      <c r="HLP41" s="24"/>
      <c r="HLQ41" s="24"/>
      <c r="HLR41" s="24"/>
      <c r="HLS41" s="24"/>
      <c r="HLT41" s="24"/>
      <c r="HLU41" s="24"/>
      <c r="HLV41" s="24"/>
      <c r="HLW41" s="24"/>
      <c r="HLX41" s="24"/>
      <c r="HLY41" s="24"/>
      <c r="HLZ41" s="24"/>
      <c r="HMA41" s="24"/>
      <c r="HMB41" s="24"/>
      <c r="HMC41" s="24"/>
      <c r="HMD41" s="24"/>
      <c r="HME41" s="24"/>
      <c r="HMF41" s="24"/>
      <c r="HMG41" s="24"/>
      <c r="HMH41" s="24"/>
      <c r="HMI41" s="24"/>
      <c r="HMJ41" s="24"/>
      <c r="HMK41" s="24"/>
      <c r="HML41" s="24"/>
      <c r="HMM41" s="24"/>
      <c r="HMN41" s="24"/>
      <c r="HMO41" s="24"/>
      <c r="HMP41" s="24"/>
      <c r="HMQ41" s="24"/>
      <c r="HMR41" s="24"/>
      <c r="HMS41" s="24"/>
      <c r="HMT41" s="24"/>
      <c r="HMU41" s="24"/>
      <c r="HMV41" s="24"/>
      <c r="HMW41" s="24"/>
      <c r="HMX41" s="24"/>
      <c r="HMY41" s="24"/>
      <c r="HMZ41" s="24"/>
      <c r="HNA41" s="24"/>
      <c r="HNB41" s="24"/>
      <c r="HNC41" s="24"/>
      <c r="HND41" s="24"/>
      <c r="HNE41" s="24"/>
      <c r="HNF41" s="24"/>
      <c r="HNG41" s="24"/>
      <c r="HNH41" s="24"/>
      <c r="HNI41" s="24"/>
      <c r="HNJ41" s="24"/>
      <c r="HNK41" s="24"/>
      <c r="HNL41" s="24"/>
      <c r="HNM41" s="24"/>
      <c r="HNN41" s="24"/>
      <c r="HNO41" s="24"/>
      <c r="HNP41" s="24"/>
      <c r="HNQ41" s="24"/>
      <c r="HNR41" s="24"/>
      <c r="HNS41" s="24"/>
      <c r="HNT41" s="24"/>
      <c r="HNU41" s="24"/>
      <c r="HNV41" s="24"/>
      <c r="HNW41" s="24"/>
      <c r="HNX41" s="24"/>
      <c r="HNY41" s="24"/>
      <c r="HNZ41" s="24"/>
      <c r="HOA41" s="24"/>
      <c r="HOB41" s="24"/>
      <c r="HOC41" s="24"/>
      <c r="HOD41" s="24"/>
      <c r="HOE41" s="24"/>
      <c r="HOF41" s="24"/>
      <c r="HOG41" s="24"/>
      <c r="HOH41" s="24"/>
      <c r="HOI41" s="24"/>
      <c r="HOJ41" s="24"/>
      <c r="HOK41" s="24"/>
      <c r="HOL41" s="24"/>
      <c r="HOM41" s="24"/>
      <c r="HON41" s="24"/>
      <c r="HOO41" s="24"/>
      <c r="HOP41" s="24"/>
      <c r="HOQ41" s="24"/>
      <c r="HOR41" s="24"/>
      <c r="HOS41" s="24"/>
      <c r="HOT41" s="24"/>
      <c r="HOU41" s="24"/>
      <c r="HOV41" s="24"/>
      <c r="HOW41" s="24"/>
      <c r="HOX41" s="24"/>
      <c r="HOY41" s="24"/>
      <c r="HOZ41" s="24"/>
      <c r="HPA41" s="24"/>
      <c r="HPB41" s="24"/>
      <c r="HPC41" s="24"/>
      <c r="HPD41" s="24"/>
      <c r="HPE41" s="24"/>
      <c r="HPF41" s="24"/>
      <c r="HPG41" s="24"/>
      <c r="HPH41" s="24"/>
      <c r="HPI41" s="24"/>
      <c r="HPJ41" s="24"/>
      <c r="HPK41" s="24"/>
      <c r="HPL41" s="24"/>
      <c r="HPM41" s="24"/>
      <c r="HPN41" s="24"/>
      <c r="HPO41" s="24"/>
      <c r="HPP41" s="24"/>
      <c r="HPQ41" s="24"/>
      <c r="HPR41" s="24"/>
      <c r="HPS41" s="24"/>
      <c r="HPT41" s="24"/>
      <c r="HPU41" s="24"/>
      <c r="HPV41" s="24"/>
      <c r="HPW41" s="24"/>
      <c r="HPX41" s="24"/>
      <c r="HPY41" s="24"/>
      <c r="HPZ41" s="24"/>
      <c r="HQA41" s="24"/>
      <c r="HQB41" s="24"/>
      <c r="HQC41" s="24"/>
      <c r="HQD41" s="24"/>
      <c r="HQE41" s="24"/>
      <c r="HQF41" s="24"/>
      <c r="HQG41" s="24"/>
      <c r="HQH41" s="24"/>
      <c r="HQI41" s="24"/>
      <c r="HQJ41" s="24"/>
      <c r="HQK41" s="24"/>
      <c r="HQL41" s="24"/>
      <c r="HQM41" s="24"/>
      <c r="HQN41" s="24"/>
      <c r="HQO41" s="24"/>
      <c r="HQP41" s="24"/>
      <c r="HQQ41" s="24"/>
      <c r="HQR41" s="24"/>
      <c r="HQS41" s="24"/>
      <c r="HQT41" s="24"/>
      <c r="HQU41" s="24"/>
      <c r="HQV41" s="24"/>
      <c r="HQW41" s="24"/>
      <c r="HQX41" s="24"/>
      <c r="HQY41" s="24"/>
      <c r="HQZ41" s="24"/>
      <c r="HRA41" s="24"/>
      <c r="HRB41" s="24"/>
      <c r="HRC41" s="24"/>
      <c r="HRD41" s="24"/>
      <c r="HRE41" s="24"/>
      <c r="HRF41" s="24"/>
      <c r="HRG41" s="24"/>
      <c r="HRH41" s="24"/>
      <c r="HRI41" s="24"/>
      <c r="HRJ41" s="24"/>
      <c r="HRK41" s="24"/>
      <c r="HRL41" s="24"/>
      <c r="HRM41" s="24"/>
      <c r="HRN41" s="24"/>
      <c r="HRO41" s="24"/>
      <c r="HRP41" s="24"/>
      <c r="HRQ41" s="24"/>
      <c r="HRR41" s="24"/>
      <c r="HRS41" s="24"/>
      <c r="HRT41" s="24"/>
      <c r="HRU41" s="24"/>
      <c r="HRV41" s="24"/>
      <c r="HRW41" s="24"/>
      <c r="HRX41" s="24"/>
      <c r="HRY41" s="24"/>
      <c r="HRZ41" s="24"/>
      <c r="HSA41" s="24"/>
      <c r="HSB41" s="24"/>
      <c r="HSC41" s="24"/>
      <c r="HSD41" s="24"/>
      <c r="HSE41" s="24"/>
      <c r="HSF41" s="24"/>
      <c r="HSG41" s="24"/>
      <c r="HSH41" s="24"/>
      <c r="HSI41" s="24"/>
      <c r="HSJ41" s="24"/>
      <c r="HSK41" s="24"/>
      <c r="HSL41" s="24"/>
      <c r="HSM41" s="24"/>
      <c r="HSN41" s="24"/>
      <c r="HSO41" s="24"/>
      <c r="HSP41" s="24"/>
      <c r="HSQ41" s="24"/>
      <c r="HSR41" s="24"/>
      <c r="HSS41" s="24"/>
      <c r="HST41" s="24"/>
      <c r="HSU41" s="24"/>
      <c r="HSV41" s="24"/>
      <c r="HSW41" s="24"/>
      <c r="HSX41" s="24"/>
      <c r="HSY41" s="24"/>
      <c r="HSZ41" s="24"/>
      <c r="HTA41" s="24"/>
      <c r="HTB41" s="24"/>
      <c r="HTC41" s="24"/>
      <c r="HTD41" s="24"/>
      <c r="HTE41" s="24"/>
      <c r="HTF41" s="24"/>
      <c r="HTG41" s="24"/>
      <c r="HTH41" s="24"/>
      <c r="HTI41" s="24"/>
      <c r="HTJ41" s="24"/>
      <c r="HTK41" s="24"/>
      <c r="HTL41" s="24"/>
      <c r="HTM41" s="24"/>
      <c r="HTN41" s="24"/>
      <c r="HTO41" s="24"/>
      <c r="HTP41" s="24"/>
      <c r="HTQ41" s="24"/>
      <c r="HTR41" s="24"/>
      <c r="HTS41" s="24"/>
      <c r="HTT41" s="24"/>
      <c r="HTU41" s="24"/>
      <c r="HTV41" s="24"/>
      <c r="HTW41" s="24"/>
      <c r="HTX41" s="24"/>
      <c r="HTY41" s="24"/>
      <c r="HTZ41" s="24"/>
      <c r="HUA41" s="24"/>
      <c r="HUB41" s="24"/>
      <c r="HUC41" s="24"/>
      <c r="HUD41" s="24"/>
      <c r="HUE41" s="24"/>
      <c r="HUF41" s="24"/>
      <c r="HUG41" s="24"/>
      <c r="HUH41" s="24"/>
      <c r="HUI41" s="24"/>
      <c r="HUJ41" s="24"/>
      <c r="HUK41" s="24"/>
      <c r="HUL41" s="24"/>
      <c r="HUM41" s="24"/>
      <c r="HUN41" s="24"/>
      <c r="HUO41" s="24"/>
      <c r="HUP41" s="24"/>
      <c r="HUQ41" s="24"/>
      <c r="HUR41" s="24"/>
      <c r="HUS41" s="24"/>
      <c r="HUT41" s="24"/>
      <c r="HUU41" s="24"/>
      <c r="HUV41" s="24"/>
      <c r="HUW41" s="24"/>
      <c r="HUX41" s="24"/>
      <c r="HUY41" s="24"/>
      <c r="HUZ41" s="24"/>
      <c r="HVA41" s="24"/>
      <c r="HVB41" s="24"/>
      <c r="HVC41" s="24"/>
      <c r="HVD41" s="24"/>
      <c r="HVE41" s="24"/>
      <c r="HVF41" s="24"/>
      <c r="HVG41" s="24"/>
      <c r="HVH41" s="24"/>
      <c r="HVI41" s="24"/>
      <c r="HVJ41" s="24"/>
      <c r="HVK41" s="24"/>
      <c r="HVL41" s="24"/>
      <c r="HVM41" s="24"/>
      <c r="HVN41" s="24"/>
      <c r="HVO41" s="24"/>
      <c r="HVP41" s="24"/>
      <c r="HVQ41" s="24"/>
      <c r="HVR41" s="24"/>
      <c r="HVS41" s="24"/>
      <c r="HVT41" s="24"/>
      <c r="HVU41" s="24"/>
      <c r="HVV41" s="24"/>
      <c r="HVW41" s="24"/>
      <c r="HVX41" s="24"/>
      <c r="HVY41" s="24"/>
      <c r="HVZ41" s="24"/>
      <c r="HWA41" s="24"/>
      <c r="HWB41" s="24"/>
      <c r="HWC41" s="24"/>
      <c r="HWD41" s="24"/>
      <c r="HWE41" s="24"/>
      <c r="HWF41" s="24"/>
      <c r="HWG41" s="24"/>
      <c r="HWH41" s="24"/>
      <c r="HWI41" s="24"/>
      <c r="HWJ41" s="24"/>
      <c r="HWK41" s="24"/>
      <c r="HWL41" s="24"/>
      <c r="HWM41" s="24"/>
      <c r="HWN41" s="24"/>
      <c r="HWO41" s="24"/>
      <c r="HWP41" s="24"/>
      <c r="HWQ41" s="24"/>
      <c r="HWR41" s="24"/>
      <c r="HWS41" s="24"/>
      <c r="HWT41" s="24"/>
      <c r="HWU41" s="24"/>
      <c r="HWV41" s="24"/>
      <c r="HWW41" s="24"/>
      <c r="HWX41" s="24"/>
      <c r="HWY41" s="24"/>
      <c r="HWZ41" s="24"/>
      <c r="HXA41" s="24"/>
      <c r="HXB41" s="24"/>
      <c r="HXC41" s="24"/>
      <c r="HXD41" s="24"/>
      <c r="HXE41" s="24"/>
      <c r="HXF41" s="24"/>
      <c r="HXG41" s="24"/>
      <c r="HXH41" s="24"/>
      <c r="HXI41" s="24"/>
      <c r="HXJ41" s="24"/>
      <c r="HXK41" s="24"/>
      <c r="HXL41" s="24"/>
      <c r="HXM41" s="24"/>
      <c r="HXN41" s="24"/>
      <c r="HXO41" s="24"/>
      <c r="HXP41" s="24"/>
      <c r="HXQ41" s="24"/>
      <c r="HXR41" s="24"/>
      <c r="HXS41" s="24"/>
      <c r="HXT41" s="24"/>
      <c r="HXU41" s="24"/>
      <c r="HXV41" s="24"/>
      <c r="HXW41" s="24"/>
      <c r="HXX41" s="24"/>
      <c r="HXY41" s="24"/>
      <c r="HXZ41" s="24"/>
      <c r="HYA41" s="24"/>
      <c r="HYB41" s="24"/>
      <c r="HYC41" s="24"/>
      <c r="HYD41" s="24"/>
      <c r="HYE41" s="24"/>
      <c r="HYF41" s="24"/>
      <c r="HYG41" s="24"/>
      <c r="HYH41" s="24"/>
      <c r="HYI41" s="24"/>
      <c r="HYJ41" s="24"/>
      <c r="HYK41" s="24"/>
      <c r="HYL41" s="24"/>
      <c r="HYM41" s="24"/>
      <c r="HYN41" s="24"/>
      <c r="HYO41" s="24"/>
      <c r="HYP41" s="24"/>
      <c r="HYQ41" s="24"/>
      <c r="HYR41" s="24"/>
      <c r="HYS41" s="24"/>
      <c r="HYT41" s="24"/>
      <c r="HYU41" s="24"/>
      <c r="HYV41" s="24"/>
      <c r="HYW41" s="24"/>
      <c r="HYX41" s="24"/>
      <c r="HYY41" s="24"/>
      <c r="HYZ41" s="24"/>
      <c r="HZA41" s="24"/>
      <c r="HZB41" s="24"/>
      <c r="HZC41" s="24"/>
      <c r="HZD41" s="24"/>
      <c r="HZE41" s="24"/>
      <c r="HZF41" s="24"/>
      <c r="HZG41" s="24"/>
      <c r="HZH41" s="24"/>
      <c r="HZI41" s="24"/>
      <c r="HZJ41" s="24"/>
      <c r="HZK41" s="24"/>
      <c r="HZL41" s="24"/>
      <c r="HZM41" s="24"/>
      <c r="HZN41" s="24"/>
      <c r="HZO41" s="24"/>
      <c r="HZP41" s="24"/>
      <c r="HZQ41" s="24"/>
      <c r="HZR41" s="24"/>
      <c r="HZS41" s="24"/>
      <c r="HZT41" s="24"/>
      <c r="HZU41" s="24"/>
      <c r="HZV41" s="24"/>
      <c r="HZW41" s="24"/>
      <c r="HZX41" s="24"/>
      <c r="HZY41" s="24"/>
      <c r="HZZ41" s="24"/>
      <c r="IAA41" s="24"/>
      <c r="IAB41" s="24"/>
      <c r="IAC41" s="24"/>
      <c r="IAD41" s="24"/>
      <c r="IAE41" s="24"/>
      <c r="IAF41" s="24"/>
      <c r="IAG41" s="24"/>
      <c r="IAH41" s="24"/>
      <c r="IAI41" s="24"/>
      <c r="IAJ41" s="24"/>
      <c r="IAK41" s="24"/>
      <c r="IAL41" s="24"/>
      <c r="IAM41" s="24"/>
      <c r="IAN41" s="24"/>
      <c r="IAO41" s="24"/>
      <c r="IAP41" s="24"/>
      <c r="IAQ41" s="24"/>
      <c r="IAR41" s="24"/>
      <c r="IAS41" s="24"/>
      <c r="IAT41" s="24"/>
      <c r="IAU41" s="24"/>
      <c r="IAV41" s="24"/>
      <c r="IAW41" s="24"/>
      <c r="IAX41" s="24"/>
      <c r="IAY41" s="24"/>
      <c r="IAZ41" s="24"/>
      <c r="IBA41" s="24"/>
      <c r="IBB41" s="24"/>
      <c r="IBC41" s="24"/>
      <c r="IBD41" s="24"/>
      <c r="IBE41" s="24"/>
      <c r="IBF41" s="24"/>
      <c r="IBG41" s="24"/>
      <c r="IBH41" s="24"/>
      <c r="IBI41" s="24"/>
      <c r="IBJ41" s="24"/>
      <c r="IBK41" s="24"/>
      <c r="IBL41" s="24"/>
      <c r="IBM41" s="24"/>
      <c r="IBN41" s="24"/>
      <c r="IBO41" s="24"/>
      <c r="IBP41" s="24"/>
      <c r="IBQ41" s="24"/>
      <c r="IBR41" s="24"/>
      <c r="IBS41" s="24"/>
      <c r="IBT41" s="24"/>
      <c r="IBU41" s="24"/>
      <c r="IBV41" s="24"/>
      <c r="IBW41" s="24"/>
      <c r="IBX41" s="24"/>
      <c r="IBY41" s="24"/>
      <c r="IBZ41" s="24"/>
      <c r="ICA41" s="24"/>
      <c r="ICB41" s="24"/>
      <c r="ICC41" s="24"/>
      <c r="ICD41" s="24"/>
      <c r="ICE41" s="24"/>
      <c r="ICF41" s="24"/>
      <c r="ICG41" s="24"/>
      <c r="ICH41" s="24"/>
      <c r="ICI41" s="24"/>
      <c r="ICJ41" s="24"/>
      <c r="ICK41" s="24"/>
      <c r="ICL41" s="24"/>
      <c r="ICM41" s="24"/>
      <c r="ICN41" s="24"/>
      <c r="ICO41" s="24"/>
      <c r="ICP41" s="24"/>
      <c r="ICQ41" s="24"/>
      <c r="ICR41" s="24"/>
      <c r="ICS41" s="24"/>
      <c r="ICT41" s="24"/>
      <c r="ICU41" s="24"/>
      <c r="ICV41" s="24"/>
      <c r="ICW41" s="24"/>
      <c r="ICX41" s="24"/>
      <c r="ICY41" s="24"/>
      <c r="ICZ41" s="24"/>
      <c r="IDA41" s="24"/>
      <c r="IDB41" s="24"/>
      <c r="IDC41" s="24"/>
      <c r="IDD41" s="24"/>
      <c r="IDE41" s="24"/>
      <c r="IDF41" s="24"/>
      <c r="IDG41" s="24"/>
      <c r="IDH41" s="24"/>
      <c r="IDI41" s="24"/>
      <c r="IDJ41" s="24"/>
      <c r="IDK41" s="24"/>
      <c r="IDL41" s="24"/>
      <c r="IDM41" s="24"/>
      <c r="IDN41" s="24"/>
      <c r="IDO41" s="24"/>
      <c r="IDP41" s="24"/>
      <c r="IDQ41" s="24"/>
      <c r="IDR41" s="24"/>
      <c r="IDS41" s="24"/>
      <c r="IDT41" s="24"/>
      <c r="IDU41" s="24"/>
      <c r="IDV41" s="24"/>
      <c r="IDW41" s="24"/>
      <c r="IDX41" s="24"/>
      <c r="IDY41" s="24"/>
      <c r="IDZ41" s="24"/>
      <c r="IEA41" s="24"/>
      <c r="IEB41" s="24"/>
      <c r="IEC41" s="24"/>
      <c r="IED41" s="24"/>
      <c r="IEE41" s="24"/>
      <c r="IEF41" s="24"/>
      <c r="IEG41" s="24"/>
      <c r="IEH41" s="24"/>
      <c r="IEI41" s="24"/>
      <c r="IEJ41" s="24"/>
      <c r="IEK41" s="24"/>
      <c r="IEL41" s="24"/>
      <c r="IEM41" s="24"/>
      <c r="IEN41" s="24"/>
      <c r="IEO41" s="24"/>
      <c r="IEP41" s="24"/>
      <c r="IEQ41" s="24"/>
      <c r="IER41" s="24"/>
      <c r="IES41" s="24"/>
      <c r="IET41" s="24"/>
      <c r="IEU41" s="24"/>
      <c r="IEV41" s="24"/>
      <c r="IEW41" s="24"/>
      <c r="IEX41" s="24"/>
      <c r="IEY41" s="24"/>
      <c r="IEZ41" s="24"/>
      <c r="IFA41" s="24"/>
      <c r="IFB41" s="24"/>
      <c r="IFC41" s="24"/>
      <c r="IFD41" s="24"/>
      <c r="IFE41" s="24"/>
      <c r="IFF41" s="24"/>
      <c r="IFG41" s="24"/>
      <c r="IFH41" s="24"/>
      <c r="IFI41" s="24"/>
      <c r="IFJ41" s="24"/>
      <c r="IFK41" s="24"/>
      <c r="IFL41" s="24"/>
      <c r="IFM41" s="24"/>
      <c r="IFN41" s="24"/>
      <c r="IFO41" s="24"/>
      <c r="IFP41" s="24"/>
      <c r="IFQ41" s="24"/>
      <c r="IFR41" s="24"/>
      <c r="IFS41" s="24"/>
      <c r="IFT41" s="24"/>
      <c r="IFU41" s="24"/>
      <c r="IFV41" s="24"/>
      <c r="IFW41" s="24"/>
      <c r="IFX41" s="24"/>
      <c r="IFY41" s="24"/>
      <c r="IFZ41" s="24"/>
      <c r="IGA41" s="24"/>
      <c r="IGB41" s="24"/>
      <c r="IGC41" s="24"/>
      <c r="IGD41" s="24"/>
      <c r="IGE41" s="24"/>
      <c r="IGF41" s="24"/>
      <c r="IGG41" s="24"/>
      <c r="IGH41" s="24"/>
      <c r="IGI41" s="24"/>
      <c r="IGJ41" s="24"/>
      <c r="IGK41" s="24"/>
      <c r="IGL41" s="24"/>
      <c r="IGM41" s="24"/>
      <c r="IGN41" s="24"/>
      <c r="IGO41" s="24"/>
      <c r="IGP41" s="24"/>
      <c r="IGQ41" s="24"/>
      <c r="IGR41" s="24"/>
      <c r="IGS41" s="24"/>
      <c r="IGT41" s="24"/>
      <c r="IGU41" s="24"/>
      <c r="IGV41" s="24"/>
      <c r="IGW41" s="24"/>
      <c r="IGX41" s="24"/>
      <c r="IGY41" s="24"/>
      <c r="IGZ41" s="24"/>
      <c r="IHA41" s="24"/>
      <c r="IHB41" s="24"/>
      <c r="IHC41" s="24"/>
      <c r="IHD41" s="24"/>
      <c r="IHE41" s="24"/>
      <c r="IHF41" s="24"/>
      <c r="IHG41" s="24"/>
      <c r="IHH41" s="24"/>
      <c r="IHI41" s="24"/>
      <c r="IHJ41" s="24"/>
      <c r="IHK41" s="24"/>
      <c r="IHL41" s="24"/>
      <c r="IHM41" s="24"/>
      <c r="IHN41" s="24"/>
      <c r="IHO41" s="24"/>
      <c r="IHP41" s="24"/>
      <c r="IHQ41" s="24"/>
      <c r="IHR41" s="24"/>
      <c r="IHS41" s="24"/>
      <c r="IHT41" s="24"/>
      <c r="IHU41" s="24"/>
      <c r="IHV41" s="24"/>
      <c r="IHW41" s="24"/>
      <c r="IHX41" s="24"/>
      <c r="IHY41" s="24"/>
      <c r="IHZ41" s="24"/>
      <c r="IIA41" s="24"/>
      <c r="IIB41" s="24"/>
      <c r="IIC41" s="24"/>
      <c r="IID41" s="24"/>
      <c r="IIE41" s="24"/>
      <c r="IIF41" s="24"/>
      <c r="IIG41" s="24"/>
      <c r="IIH41" s="24"/>
      <c r="III41" s="24"/>
      <c r="IIJ41" s="24"/>
      <c r="IIK41" s="24"/>
      <c r="IIL41" s="24"/>
      <c r="IIM41" s="24"/>
      <c r="IIN41" s="24"/>
      <c r="IIO41" s="24"/>
      <c r="IIP41" s="24"/>
      <c r="IIQ41" s="24"/>
      <c r="IIR41" s="24"/>
      <c r="IIS41" s="24"/>
      <c r="IIT41" s="24"/>
      <c r="IIU41" s="24"/>
      <c r="IIV41" s="24"/>
      <c r="IIW41" s="24"/>
      <c r="IIX41" s="24"/>
      <c r="IIY41" s="24"/>
      <c r="IIZ41" s="24"/>
      <c r="IJA41" s="24"/>
      <c r="IJB41" s="24"/>
      <c r="IJC41" s="24"/>
      <c r="IJD41" s="24"/>
      <c r="IJE41" s="24"/>
      <c r="IJF41" s="24"/>
      <c r="IJG41" s="24"/>
      <c r="IJH41" s="24"/>
      <c r="IJI41" s="24"/>
      <c r="IJJ41" s="24"/>
      <c r="IJK41" s="24"/>
      <c r="IJL41" s="24"/>
      <c r="IJM41" s="24"/>
      <c r="IJN41" s="24"/>
      <c r="IJO41" s="24"/>
      <c r="IJP41" s="24"/>
      <c r="IJQ41" s="24"/>
      <c r="IJR41" s="24"/>
      <c r="IJS41" s="24"/>
      <c r="IJT41" s="24"/>
      <c r="IJU41" s="24"/>
      <c r="IJV41" s="24"/>
      <c r="IJW41" s="24"/>
      <c r="IJX41" s="24"/>
      <c r="IJY41" s="24"/>
      <c r="IJZ41" s="24"/>
      <c r="IKA41" s="24"/>
      <c r="IKB41" s="24"/>
      <c r="IKC41" s="24"/>
      <c r="IKD41" s="24"/>
      <c r="IKE41" s="24"/>
      <c r="IKF41" s="24"/>
      <c r="IKG41" s="24"/>
      <c r="IKH41" s="24"/>
      <c r="IKI41" s="24"/>
      <c r="IKJ41" s="24"/>
      <c r="IKK41" s="24"/>
      <c r="IKL41" s="24"/>
      <c r="IKM41" s="24"/>
      <c r="IKN41" s="24"/>
      <c r="IKO41" s="24"/>
      <c r="IKP41" s="24"/>
      <c r="IKQ41" s="24"/>
      <c r="IKR41" s="24"/>
      <c r="IKS41" s="24"/>
      <c r="IKT41" s="24"/>
      <c r="IKU41" s="24"/>
      <c r="IKV41" s="24"/>
      <c r="IKW41" s="24"/>
      <c r="IKX41" s="24"/>
      <c r="IKY41" s="24"/>
      <c r="IKZ41" s="24"/>
      <c r="ILA41" s="24"/>
      <c r="ILB41" s="24"/>
      <c r="ILC41" s="24"/>
      <c r="ILD41" s="24"/>
      <c r="ILE41" s="24"/>
      <c r="ILF41" s="24"/>
      <c r="ILG41" s="24"/>
      <c r="ILH41" s="24"/>
      <c r="ILI41" s="24"/>
      <c r="ILJ41" s="24"/>
      <c r="ILK41" s="24"/>
      <c r="ILL41" s="24"/>
      <c r="ILM41" s="24"/>
      <c r="ILN41" s="24"/>
      <c r="ILO41" s="24"/>
      <c r="ILP41" s="24"/>
      <c r="ILQ41" s="24"/>
      <c r="ILR41" s="24"/>
      <c r="ILS41" s="24"/>
      <c r="ILT41" s="24"/>
      <c r="ILU41" s="24"/>
      <c r="ILV41" s="24"/>
      <c r="ILW41" s="24"/>
      <c r="ILX41" s="24"/>
      <c r="ILY41" s="24"/>
      <c r="ILZ41" s="24"/>
      <c r="IMA41" s="24"/>
      <c r="IMB41" s="24"/>
      <c r="IMC41" s="24"/>
      <c r="IMD41" s="24"/>
      <c r="IME41" s="24"/>
      <c r="IMF41" s="24"/>
      <c r="IMG41" s="24"/>
      <c r="IMH41" s="24"/>
      <c r="IMI41" s="24"/>
      <c r="IMJ41" s="24"/>
      <c r="IMK41" s="24"/>
      <c r="IML41" s="24"/>
      <c r="IMM41" s="24"/>
      <c r="IMN41" s="24"/>
      <c r="IMO41" s="24"/>
      <c r="IMP41" s="24"/>
      <c r="IMQ41" s="24"/>
      <c r="IMR41" s="24"/>
      <c r="IMS41" s="24"/>
      <c r="IMT41" s="24"/>
      <c r="IMU41" s="24"/>
      <c r="IMV41" s="24"/>
      <c r="IMW41" s="24"/>
      <c r="IMX41" s="24"/>
      <c r="IMY41" s="24"/>
      <c r="IMZ41" s="24"/>
      <c r="INA41" s="24"/>
      <c r="INB41" s="24"/>
      <c r="INC41" s="24"/>
      <c r="IND41" s="24"/>
      <c r="INE41" s="24"/>
      <c r="INF41" s="24"/>
      <c r="ING41" s="24"/>
      <c r="INH41" s="24"/>
      <c r="INI41" s="24"/>
      <c r="INJ41" s="24"/>
      <c r="INK41" s="24"/>
      <c r="INL41" s="24"/>
      <c r="INM41" s="24"/>
      <c r="INN41" s="24"/>
      <c r="INO41" s="24"/>
      <c r="INP41" s="24"/>
      <c r="INQ41" s="24"/>
      <c r="INR41" s="24"/>
      <c r="INS41" s="24"/>
      <c r="INT41" s="24"/>
      <c r="INU41" s="24"/>
      <c r="INV41" s="24"/>
      <c r="INW41" s="24"/>
      <c r="INX41" s="24"/>
      <c r="INY41" s="24"/>
      <c r="INZ41" s="24"/>
      <c r="IOA41" s="24"/>
      <c r="IOB41" s="24"/>
      <c r="IOC41" s="24"/>
      <c r="IOD41" s="24"/>
      <c r="IOE41" s="24"/>
      <c r="IOF41" s="24"/>
      <c r="IOG41" s="24"/>
      <c r="IOH41" s="24"/>
      <c r="IOI41" s="24"/>
      <c r="IOJ41" s="24"/>
      <c r="IOK41" s="24"/>
      <c r="IOL41" s="24"/>
      <c r="IOM41" s="24"/>
      <c r="ION41" s="24"/>
      <c r="IOO41" s="24"/>
      <c r="IOP41" s="24"/>
      <c r="IOQ41" s="24"/>
      <c r="IOR41" s="24"/>
      <c r="IOS41" s="24"/>
      <c r="IOT41" s="24"/>
      <c r="IOU41" s="24"/>
      <c r="IOV41" s="24"/>
      <c r="IOW41" s="24"/>
      <c r="IOX41" s="24"/>
      <c r="IOY41" s="24"/>
      <c r="IOZ41" s="24"/>
      <c r="IPA41" s="24"/>
      <c r="IPB41" s="24"/>
      <c r="IPC41" s="24"/>
      <c r="IPD41" s="24"/>
      <c r="IPE41" s="24"/>
      <c r="IPF41" s="24"/>
      <c r="IPG41" s="24"/>
      <c r="IPH41" s="24"/>
      <c r="IPI41" s="24"/>
      <c r="IPJ41" s="24"/>
      <c r="IPK41" s="24"/>
      <c r="IPL41" s="24"/>
      <c r="IPM41" s="24"/>
      <c r="IPN41" s="24"/>
      <c r="IPO41" s="24"/>
      <c r="IPP41" s="24"/>
      <c r="IPQ41" s="24"/>
      <c r="IPR41" s="24"/>
      <c r="IPS41" s="24"/>
      <c r="IPT41" s="24"/>
      <c r="IPU41" s="24"/>
      <c r="IPV41" s="24"/>
      <c r="IPW41" s="24"/>
      <c r="IPX41" s="24"/>
      <c r="IPY41" s="24"/>
      <c r="IPZ41" s="24"/>
      <c r="IQA41" s="24"/>
      <c r="IQB41" s="24"/>
      <c r="IQC41" s="24"/>
      <c r="IQD41" s="24"/>
      <c r="IQE41" s="24"/>
      <c r="IQF41" s="24"/>
      <c r="IQG41" s="24"/>
      <c r="IQH41" s="24"/>
      <c r="IQI41" s="24"/>
      <c r="IQJ41" s="24"/>
      <c r="IQK41" s="24"/>
      <c r="IQL41" s="24"/>
      <c r="IQM41" s="24"/>
      <c r="IQN41" s="24"/>
      <c r="IQO41" s="24"/>
      <c r="IQP41" s="24"/>
      <c r="IQQ41" s="24"/>
      <c r="IQR41" s="24"/>
      <c r="IQS41" s="24"/>
      <c r="IQT41" s="24"/>
      <c r="IQU41" s="24"/>
      <c r="IQV41" s="24"/>
      <c r="IQW41" s="24"/>
      <c r="IQX41" s="24"/>
      <c r="IQY41" s="24"/>
      <c r="IQZ41" s="24"/>
      <c r="IRA41" s="24"/>
      <c r="IRB41" s="24"/>
      <c r="IRC41" s="24"/>
      <c r="IRD41" s="24"/>
      <c r="IRE41" s="24"/>
      <c r="IRF41" s="24"/>
      <c r="IRG41" s="24"/>
      <c r="IRH41" s="24"/>
      <c r="IRI41" s="24"/>
      <c r="IRJ41" s="24"/>
      <c r="IRK41" s="24"/>
      <c r="IRL41" s="24"/>
      <c r="IRM41" s="24"/>
      <c r="IRN41" s="24"/>
      <c r="IRO41" s="24"/>
      <c r="IRP41" s="24"/>
      <c r="IRQ41" s="24"/>
      <c r="IRR41" s="24"/>
      <c r="IRS41" s="24"/>
      <c r="IRT41" s="24"/>
      <c r="IRU41" s="24"/>
      <c r="IRV41" s="24"/>
      <c r="IRW41" s="24"/>
      <c r="IRX41" s="24"/>
      <c r="IRY41" s="24"/>
      <c r="IRZ41" s="24"/>
      <c r="ISA41" s="24"/>
      <c r="ISB41" s="24"/>
      <c r="ISC41" s="24"/>
      <c r="ISD41" s="24"/>
      <c r="ISE41" s="24"/>
      <c r="ISF41" s="24"/>
      <c r="ISG41" s="24"/>
      <c r="ISH41" s="24"/>
      <c r="ISI41" s="24"/>
      <c r="ISJ41" s="24"/>
      <c r="ISK41" s="24"/>
      <c r="ISL41" s="24"/>
      <c r="ISM41" s="24"/>
      <c r="ISN41" s="24"/>
      <c r="ISO41" s="24"/>
      <c r="ISP41" s="24"/>
      <c r="ISQ41" s="24"/>
      <c r="ISR41" s="24"/>
      <c r="ISS41" s="24"/>
      <c r="IST41" s="24"/>
      <c r="ISU41" s="24"/>
      <c r="ISV41" s="24"/>
      <c r="ISW41" s="24"/>
      <c r="ISX41" s="24"/>
      <c r="ISY41" s="24"/>
      <c r="ISZ41" s="24"/>
      <c r="ITA41" s="24"/>
      <c r="ITB41" s="24"/>
      <c r="ITC41" s="24"/>
      <c r="ITD41" s="24"/>
      <c r="ITE41" s="24"/>
      <c r="ITF41" s="24"/>
      <c r="ITG41" s="24"/>
      <c r="ITH41" s="24"/>
      <c r="ITI41" s="24"/>
      <c r="ITJ41" s="24"/>
      <c r="ITK41" s="24"/>
      <c r="ITL41" s="24"/>
      <c r="ITM41" s="24"/>
      <c r="ITN41" s="24"/>
      <c r="ITO41" s="24"/>
      <c r="ITP41" s="24"/>
      <c r="ITQ41" s="24"/>
      <c r="ITR41" s="24"/>
      <c r="ITS41" s="24"/>
      <c r="ITT41" s="24"/>
      <c r="ITU41" s="24"/>
      <c r="ITV41" s="24"/>
      <c r="ITW41" s="24"/>
      <c r="ITX41" s="24"/>
      <c r="ITY41" s="24"/>
      <c r="ITZ41" s="24"/>
      <c r="IUA41" s="24"/>
      <c r="IUB41" s="24"/>
      <c r="IUC41" s="24"/>
      <c r="IUD41" s="24"/>
      <c r="IUE41" s="24"/>
      <c r="IUF41" s="24"/>
      <c r="IUG41" s="24"/>
      <c r="IUH41" s="24"/>
      <c r="IUI41" s="24"/>
      <c r="IUJ41" s="24"/>
      <c r="IUK41" s="24"/>
      <c r="IUL41" s="24"/>
      <c r="IUM41" s="24"/>
      <c r="IUN41" s="24"/>
      <c r="IUO41" s="24"/>
      <c r="IUP41" s="24"/>
      <c r="IUQ41" s="24"/>
      <c r="IUR41" s="24"/>
      <c r="IUS41" s="24"/>
      <c r="IUT41" s="24"/>
      <c r="IUU41" s="24"/>
      <c r="IUV41" s="24"/>
      <c r="IUW41" s="24"/>
      <c r="IUX41" s="24"/>
      <c r="IUY41" s="24"/>
      <c r="IUZ41" s="24"/>
      <c r="IVA41" s="24"/>
      <c r="IVB41" s="24"/>
      <c r="IVC41" s="24"/>
      <c r="IVD41" s="24"/>
      <c r="IVE41" s="24"/>
      <c r="IVF41" s="24"/>
      <c r="IVG41" s="24"/>
      <c r="IVH41" s="24"/>
      <c r="IVI41" s="24"/>
      <c r="IVJ41" s="24"/>
      <c r="IVK41" s="24"/>
      <c r="IVL41" s="24"/>
      <c r="IVM41" s="24"/>
      <c r="IVN41" s="24"/>
      <c r="IVO41" s="24"/>
      <c r="IVP41" s="24"/>
      <c r="IVQ41" s="24"/>
      <c r="IVR41" s="24"/>
      <c r="IVS41" s="24"/>
      <c r="IVT41" s="24"/>
      <c r="IVU41" s="24"/>
      <c r="IVV41" s="24"/>
      <c r="IVW41" s="24"/>
      <c r="IVX41" s="24"/>
      <c r="IVY41" s="24"/>
      <c r="IVZ41" s="24"/>
      <c r="IWA41" s="24"/>
      <c r="IWB41" s="24"/>
      <c r="IWC41" s="24"/>
      <c r="IWD41" s="24"/>
      <c r="IWE41" s="24"/>
      <c r="IWF41" s="24"/>
      <c r="IWG41" s="24"/>
      <c r="IWH41" s="24"/>
      <c r="IWI41" s="24"/>
      <c r="IWJ41" s="24"/>
      <c r="IWK41" s="24"/>
      <c r="IWL41" s="24"/>
      <c r="IWM41" s="24"/>
      <c r="IWN41" s="24"/>
      <c r="IWO41" s="24"/>
      <c r="IWP41" s="24"/>
      <c r="IWQ41" s="24"/>
      <c r="IWR41" s="24"/>
      <c r="IWS41" s="24"/>
      <c r="IWT41" s="24"/>
      <c r="IWU41" s="24"/>
      <c r="IWV41" s="24"/>
      <c r="IWW41" s="24"/>
      <c r="IWX41" s="24"/>
      <c r="IWY41" s="24"/>
      <c r="IWZ41" s="24"/>
      <c r="IXA41" s="24"/>
      <c r="IXB41" s="24"/>
      <c r="IXC41" s="24"/>
      <c r="IXD41" s="24"/>
      <c r="IXE41" s="24"/>
      <c r="IXF41" s="24"/>
      <c r="IXG41" s="24"/>
      <c r="IXH41" s="24"/>
      <c r="IXI41" s="24"/>
      <c r="IXJ41" s="24"/>
      <c r="IXK41" s="24"/>
      <c r="IXL41" s="24"/>
      <c r="IXM41" s="24"/>
      <c r="IXN41" s="24"/>
      <c r="IXO41" s="24"/>
      <c r="IXP41" s="24"/>
      <c r="IXQ41" s="24"/>
      <c r="IXR41" s="24"/>
      <c r="IXS41" s="24"/>
      <c r="IXT41" s="24"/>
      <c r="IXU41" s="24"/>
      <c r="IXV41" s="24"/>
      <c r="IXW41" s="24"/>
      <c r="IXX41" s="24"/>
      <c r="IXY41" s="24"/>
      <c r="IXZ41" s="24"/>
      <c r="IYA41" s="24"/>
      <c r="IYB41" s="24"/>
      <c r="IYC41" s="24"/>
      <c r="IYD41" s="24"/>
      <c r="IYE41" s="24"/>
      <c r="IYF41" s="24"/>
      <c r="IYG41" s="24"/>
      <c r="IYH41" s="24"/>
      <c r="IYI41" s="24"/>
      <c r="IYJ41" s="24"/>
      <c r="IYK41" s="24"/>
      <c r="IYL41" s="24"/>
      <c r="IYM41" s="24"/>
      <c r="IYN41" s="24"/>
      <c r="IYO41" s="24"/>
      <c r="IYP41" s="24"/>
      <c r="IYQ41" s="24"/>
      <c r="IYR41" s="24"/>
      <c r="IYS41" s="24"/>
      <c r="IYT41" s="24"/>
      <c r="IYU41" s="24"/>
      <c r="IYV41" s="24"/>
      <c r="IYW41" s="24"/>
      <c r="IYX41" s="24"/>
      <c r="IYY41" s="24"/>
      <c r="IYZ41" s="24"/>
      <c r="IZA41" s="24"/>
      <c r="IZB41" s="24"/>
      <c r="IZC41" s="24"/>
      <c r="IZD41" s="24"/>
      <c r="IZE41" s="24"/>
      <c r="IZF41" s="24"/>
      <c r="IZG41" s="24"/>
      <c r="IZH41" s="24"/>
      <c r="IZI41" s="24"/>
      <c r="IZJ41" s="24"/>
      <c r="IZK41" s="24"/>
      <c r="IZL41" s="24"/>
      <c r="IZM41" s="24"/>
      <c r="IZN41" s="24"/>
      <c r="IZO41" s="24"/>
      <c r="IZP41" s="24"/>
      <c r="IZQ41" s="24"/>
      <c r="IZR41" s="24"/>
      <c r="IZS41" s="24"/>
      <c r="IZT41" s="24"/>
      <c r="IZU41" s="24"/>
      <c r="IZV41" s="24"/>
      <c r="IZW41" s="24"/>
      <c r="IZX41" s="24"/>
      <c r="IZY41" s="24"/>
      <c r="IZZ41" s="24"/>
      <c r="JAA41" s="24"/>
      <c r="JAB41" s="24"/>
      <c r="JAC41" s="24"/>
      <c r="JAD41" s="24"/>
      <c r="JAE41" s="24"/>
      <c r="JAF41" s="24"/>
      <c r="JAG41" s="24"/>
      <c r="JAH41" s="24"/>
      <c r="JAI41" s="24"/>
      <c r="JAJ41" s="24"/>
      <c r="JAK41" s="24"/>
      <c r="JAL41" s="24"/>
      <c r="JAM41" s="24"/>
      <c r="JAN41" s="24"/>
      <c r="JAO41" s="24"/>
      <c r="JAP41" s="24"/>
      <c r="JAQ41" s="24"/>
      <c r="JAR41" s="24"/>
      <c r="JAS41" s="24"/>
      <c r="JAT41" s="24"/>
      <c r="JAU41" s="24"/>
      <c r="JAV41" s="24"/>
      <c r="JAW41" s="24"/>
      <c r="JAX41" s="24"/>
      <c r="JAY41" s="24"/>
      <c r="JAZ41" s="24"/>
      <c r="JBA41" s="24"/>
      <c r="JBB41" s="24"/>
      <c r="JBC41" s="24"/>
      <c r="JBD41" s="24"/>
      <c r="JBE41" s="24"/>
      <c r="JBF41" s="24"/>
      <c r="JBG41" s="24"/>
      <c r="JBH41" s="24"/>
      <c r="JBI41" s="24"/>
      <c r="JBJ41" s="24"/>
      <c r="JBK41" s="24"/>
      <c r="JBL41" s="24"/>
      <c r="JBM41" s="24"/>
      <c r="JBN41" s="24"/>
      <c r="JBO41" s="24"/>
      <c r="JBP41" s="24"/>
      <c r="JBQ41" s="24"/>
      <c r="JBR41" s="24"/>
      <c r="JBS41" s="24"/>
      <c r="JBT41" s="24"/>
      <c r="JBU41" s="24"/>
      <c r="JBV41" s="24"/>
      <c r="JBW41" s="24"/>
      <c r="JBX41" s="24"/>
      <c r="JBY41" s="24"/>
      <c r="JBZ41" s="24"/>
      <c r="JCA41" s="24"/>
      <c r="JCB41" s="24"/>
      <c r="JCC41" s="24"/>
      <c r="JCD41" s="24"/>
      <c r="JCE41" s="24"/>
      <c r="JCF41" s="24"/>
      <c r="JCG41" s="24"/>
      <c r="JCH41" s="24"/>
      <c r="JCI41" s="24"/>
      <c r="JCJ41" s="24"/>
      <c r="JCK41" s="24"/>
      <c r="JCL41" s="24"/>
      <c r="JCM41" s="24"/>
      <c r="JCN41" s="24"/>
      <c r="JCO41" s="24"/>
      <c r="JCP41" s="24"/>
      <c r="JCQ41" s="24"/>
      <c r="JCR41" s="24"/>
      <c r="JCS41" s="24"/>
      <c r="JCT41" s="24"/>
      <c r="JCU41" s="24"/>
      <c r="JCV41" s="24"/>
      <c r="JCW41" s="24"/>
      <c r="JCX41" s="24"/>
      <c r="JCY41" s="24"/>
      <c r="JCZ41" s="24"/>
      <c r="JDA41" s="24"/>
      <c r="JDB41" s="24"/>
      <c r="JDC41" s="24"/>
      <c r="JDD41" s="24"/>
      <c r="JDE41" s="24"/>
      <c r="JDF41" s="24"/>
      <c r="JDG41" s="24"/>
      <c r="JDH41" s="24"/>
      <c r="JDI41" s="24"/>
      <c r="JDJ41" s="24"/>
      <c r="JDK41" s="24"/>
      <c r="JDL41" s="24"/>
      <c r="JDM41" s="24"/>
      <c r="JDN41" s="24"/>
      <c r="JDO41" s="24"/>
      <c r="JDP41" s="24"/>
      <c r="JDQ41" s="24"/>
      <c r="JDR41" s="24"/>
      <c r="JDS41" s="24"/>
      <c r="JDT41" s="24"/>
      <c r="JDU41" s="24"/>
      <c r="JDV41" s="24"/>
      <c r="JDW41" s="24"/>
      <c r="JDX41" s="24"/>
      <c r="JDY41" s="24"/>
      <c r="JDZ41" s="24"/>
      <c r="JEA41" s="24"/>
      <c r="JEB41" s="24"/>
      <c r="JEC41" s="24"/>
      <c r="JED41" s="24"/>
      <c r="JEE41" s="24"/>
      <c r="JEF41" s="24"/>
      <c r="JEG41" s="24"/>
      <c r="JEH41" s="24"/>
      <c r="JEI41" s="24"/>
      <c r="JEJ41" s="24"/>
      <c r="JEK41" s="24"/>
      <c r="JEL41" s="24"/>
      <c r="JEM41" s="24"/>
      <c r="JEN41" s="24"/>
      <c r="JEO41" s="24"/>
      <c r="JEP41" s="24"/>
      <c r="JEQ41" s="24"/>
      <c r="JER41" s="24"/>
      <c r="JES41" s="24"/>
      <c r="JET41" s="24"/>
      <c r="JEU41" s="24"/>
      <c r="JEV41" s="24"/>
      <c r="JEW41" s="24"/>
      <c r="JEX41" s="24"/>
      <c r="JEY41" s="24"/>
      <c r="JEZ41" s="24"/>
      <c r="JFA41" s="24"/>
      <c r="JFB41" s="24"/>
      <c r="JFC41" s="24"/>
      <c r="JFD41" s="24"/>
      <c r="JFE41" s="24"/>
      <c r="JFF41" s="24"/>
      <c r="JFG41" s="24"/>
      <c r="JFH41" s="24"/>
      <c r="JFI41" s="24"/>
      <c r="JFJ41" s="24"/>
      <c r="JFK41" s="24"/>
      <c r="JFL41" s="24"/>
      <c r="JFM41" s="24"/>
      <c r="JFN41" s="24"/>
      <c r="JFO41" s="24"/>
      <c r="JFP41" s="24"/>
      <c r="JFQ41" s="24"/>
      <c r="JFR41" s="24"/>
      <c r="JFS41" s="24"/>
      <c r="JFT41" s="24"/>
      <c r="JFU41" s="24"/>
      <c r="JFV41" s="24"/>
      <c r="JFW41" s="24"/>
      <c r="JFX41" s="24"/>
      <c r="JFY41" s="24"/>
      <c r="JFZ41" s="24"/>
      <c r="JGA41" s="24"/>
      <c r="JGB41" s="24"/>
      <c r="JGC41" s="24"/>
      <c r="JGD41" s="24"/>
      <c r="JGE41" s="24"/>
      <c r="JGF41" s="24"/>
      <c r="JGG41" s="24"/>
      <c r="JGH41" s="24"/>
      <c r="JGI41" s="24"/>
      <c r="JGJ41" s="24"/>
      <c r="JGK41" s="24"/>
      <c r="JGL41" s="24"/>
      <c r="JGM41" s="24"/>
      <c r="JGN41" s="24"/>
      <c r="JGO41" s="24"/>
      <c r="JGP41" s="24"/>
      <c r="JGQ41" s="24"/>
      <c r="JGR41" s="24"/>
      <c r="JGS41" s="24"/>
      <c r="JGT41" s="24"/>
      <c r="JGU41" s="24"/>
      <c r="JGV41" s="24"/>
      <c r="JGW41" s="24"/>
      <c r="JGX41" s="24"/>
      <c r="JGY41" s="24"/>
      <c r="JGZ41" s="24"/>
      <c r="JHA41" s="24"/>
      <c r="JHB41" s="24"/>
      <c r="JHC41" s="24"/>
      <c r="JHD41" s="24"/>
      <c r="JHE41" s="24"/>
      <c r="JHF41" s="24"/>
      <c r="JHG41" s="24"/>
      <c r="JHH41" s="24"/>
      <c r="JHI41" s="24"/>
      <c r="JHJ41" s="24"/>
      <c r="JHK41" s="24"/>
      <c r="JHL41" s="24"/>
      <c r="JHM41" s="24"/>
      <c r="JHN41" s="24"/>
      <c r="JHO41" s="24"/>
      <c r="JHP41" s="24"/>
      <c r="JHQ41" s="24"/>
      <c r="JHR41" s="24"/>
      <c r="JHS41" s="24"/>
      <c r="JHT41" s="24"/>
      <c r="JHU41" s="24"/>
      <c r="JHV41" s="24"/>
      <c r="JHW41" s="24"/>
      <c r="JHX41" s="24"/>
      <c r="JHY41" s="24"/>
      <c r="JHZ41" s="24"/>
      <c r="JIA41" s="24"/>
      <c r="JIB41" s="24"/>
      <c r="JIC41" s="24"/>
      <c r="JID41" s="24"/>
      <c r="JIE41" s="24"/>
      <c r="JIF41" s="24"/>
      <c r="JIG41" s="24"/>
      <c r="JIH41" s="24"/>
      <c r="JII41" s="24"/>
      <c r="JIJ41" s="24"/>
      <c r="JIK41" s="24"/>
      <c r="JIL41" s="24"/>
      <c r="JIM41" s="24"/>
      <c r="JIN41" s="24"/>
      <c r="JIO41" s="24"/>
      <c r="JIP41" s="24"/>
      <c r="JIQ41" s="24"/>
      <c r="JIR41" s="24"/>
      <c r="JIS41" s="24"/>
      <c r="JIT41" s="24"/>
      <c r="JIU41" s="24"/>
      <c r="JIV41" s="24"/>
      <c r="JIW41" s="24"/>
      <c r="JIX41" s="24"/>
      <c r="JIY41" s="24"/>
      <c r="JIZ41" s="24"/>
      <c r="JJA41" s="24"/>
      <c r="JJB41" s="24"/>
      <c r="JJC41" s="24"/>
      <c r="JJD41" s="24"/>
      <c r="JJE41" s="24"/>
      <c r="JJF41" s="24"/>
      <c r="JJG41" s="24"/>
      <c r="JJH41" s="24"/>
      <c r="JJI41" s="24"/>
      <c r="JJJ41" s="24"/>
      <c r="JJK41" s="24"/>
      <c r="JJL41" s="24"/>
      <c r="JJM41" s="24"/>
      <c r="JJN41" s="24"/>
      <c r="JJO41" s="24"/>
      <c r="JJP41" s="24"/>
      <c r="JJQ41" s="24"/>
      <c r="JJR41" s="24"/>
      <c r="JJS41" s="24"/>
      <c r="JJT41" s="24"/>
      <c r="JJU41" s="24"/>
      <c r="JJV41" s="24"/>
      <c r="JJW41" s="24"/>
      <c r="JJX41" s="24"/>
      <c r="JJY41" s="24"/>
      <c r="JJZ41" s="24"/>
      <c r="JKA41" s="24"/>
      <c r="JKB41" s="24"/>
      <c r="JKC41" s="24"/>
      <c r="JKD41" s="24"/>
      <c r="JKE41" s="24"/>
      <c r="JKF41" s="24"/>
      <c r="JKG41" s="24"/>
      <c r="JKH41" s="24"/>
      <c r="JKI41" s="24"/>
      <c r="JKJ41" s="24"/>
      <c r="JKK41" s="24"/>
      <c r="JKL41" s="24"/>
      <c r="JKM41" s="24"/>
      <c r="JKN41" s="24"/>
      <c r="JKO41" s="24"/>
      <c r="JKP41" s="24"/>
      <c r="JKQ41" s="24"/>
      <c r="JKR41" s="24"/>
      <c r="JKS41" s="24"/>
      <c r="JKT41" s="24"/>
      <c r="JKU41" s="24"/>
      <c r="JKV41" s="24"/>
      <c r="JKW41" s="24"/>
      <c r="JKX41" s="24"/>
      <c r="JKY41" s="24"/>
      <c r="JKZ41" s="24"/>
      <c r="JLA41" s="24"/>
      <c r="JLB41" s="24"/>
      <c r="JLC41" s="24"/>
      <c r="JLD41" s="24"/>
      <c r="JLE41" s="24"/>
      <c r="JLF41" s="24"/>
      <c r="JLG41" s="24"/>
      <c r="JLH41" s="24"/>
      <c r="JLI41" s="24"/>
      <c r="JLJ41" s="24"/>
      <c r="JLK41" s="24"/>
      <c r="JLL41" s="24"/>
      <c r="JLM41" s="24"/>
      <c r="JLN41" s="24"/>
      <c r="JLO41" s="24"/>
      <c r="JLP41" s="24"/>
      <c r="JLQ41" s="24"/>
      <c r="JLR41" s="24"/>
      <c r="JLS41" s="24"/>
      <c r="JLT41" s="24"/>
      <c r="JLU41" s="24"/>
      <c r="JLV41" s="24"/>
      <c r="JLW41" s="24"/>
      <c r="JLX41" s="24"/>
      <c r="JLY41" s="24"/>
      <c r="JLZ41" s="24"/>
      <c r="JMA41" s="24"/>
      <c r="JMB41" s="24"/>
      <c r="JMC41" s="24"/>
      <c r="JMD41" s="24"/>
      <c r="JME41" s="24"/>
      <c r="JMF41" s="24"/>
      <c r="JMG41" s="24"/>
      <c r="JMH41" s="24"/>
      <c r="JMI41" s="24"/>
      <c r="JMJ41" s="24"/>
      <c r="JMK41" s="24"/>
      <c r="JML41" s="24"/>
      <c r="JMM41" s="24"/>
      <c r="JMN41" s="24"/>
      <c r="JMO41" s="24"/>
      <c r="JMP41" s="24"/>
      <c r="JMQ41" s="24"/>
      <c r="JMR41" s="24"/>
      <c r="JMS41" s="24"/>
      <c r="JMT41" s="24"/>
      <c r="JMU41" s="24"/>
      <c r="JMV41" s="24"/>
      <c r="JMW41" s="24"/>
      <c r="JMX41" s="24"/>
      <c r="JMY41" s="24"/>
      <c r="JMZ41" s="24"/>
      <c r="JNA41" s="24"/>
      <c r="JNB41" s="24"/>
      <c r="JNC41" s="24"/>
      <c r="JND41" s="24"/>
      <c r="JNE41" s="24"/>
      <c r="JNF41" s="24"/>
      <c r="JNG41" s="24"/>
      <c r="JNH41" s="24"/>
      <c r="JNI41" s="24"/>
      <c r="JNJ41" s="24"/>
      <c r="JNK41" s="24"/>
      <c r="JNL41" s="24"/>
      <c r="JNM41" s="24"/>
      <c r="JNN41" s="24"/>
      <c r="JNO41" s="24"/>
      <c r="JNP41" s="24"/>
      <c r="JNQ41" s="24"/>
      <c r="JNR41" s="24"/>
      <c r="JNS41" s="24"/>
      <c r="JNT41" s="24"/>
      <c r="JNU41" s="24"/>
      <c r="JNV41" s="24"/>
      <c r="JNW41" s="24"/>
      <c r="JNX41" s="24"/>
      <c r="JNY41" s="24"/>
      <c r="JNZ41" s="24"/>
      <c r="JOA41" s="24"/>
      <c r="JOB41" s="24"/>
      <c r="JOC41" s="24"/>
      <c r="JOD41" s="24"/>
      <c r="JOE41" s="24"/>
      <c r="JOF41" s="24"/>
      <c r="JOG41" s="24"/>
      <c r="JOH41" s="24"/>
      <c r="JOI41" s="24"/>
      <c r="JOJ41" s="24"/>
      <c r="JOK41" s="24"/>
      <c r="JOL41" s="24"/>
      <c r="JOM41" s="24"/>
      <c r="JON41" s="24"/>
      <c r="JOO41" s="24"/>
      <c r="JOP41" s="24"/>
      <c r="JOQ41" s="24"/>
      <c r="JOR41" s="24"/>
      <c r="JOS41" s="24"/>
      <c r="JOT41" s="24"/>
      <c r="JOU41" s="24"/>
      <c r="JOV41" s="24"/>
      <c r="JOW41" s="24"/>
      <c r="JOX41" s="24"/>
      <c r="JOY41" s="24"/>
      <c r="JOZ41" s="24"/>
      <c r="JPA41" s="24"/>
      <c r="JPB41" s="24"/>
      <c r="JPC41" s="24"/>
      <c r="JPD41" s="24"/>
      <c r="JPE41" s="24"/>
      <c r="JPF41" s="24"/>
      <c r="JPG41" s="24"/>
      <c r="JPH41" s="24"/>
      <c r="JPI41" s="24"/>
      <c r="JPJ41" s="24"/>
      <c r="JPK41" s="24"/>
      <c r="JPL41" s="24"/>
      <c r="JPM41" s="24"/>
      <c r="JPN41" s="24"/>
      <c r="JPO41" s="24"/>
      <c r="JPP41" s="24"/>
      <c r="JPQ41" s="24"/>
      <c r="JPR41" s="24"/>
      <c r="JPS41" s="24"/>
      <c r="JPT41" s="24"/>
      <c r="JPU41" s="24"/>
      <c r="JPV41" s="24"/>
      <c r="JPW41" s="24"/>
      <c r="JPX41" s="24"/>
      <c r="JPY41" s="24"/>
      <c r="JPZ41" s="24"/>
      <c r="JQA41" s="24"/>
      <c r="JQB41" s="24"/>
      <c r="JQC41" s="24"/>
      <c r="JQD41" s="24"/>
      <c r="JQE41" s="24"/>
      <c r="JQF41" s="24"/>
      <c r="JQG41" s="24"/>
      <c r="JQH41" s="24"/>
      <c r="JQI41" s="24"/>
      <c r="JQJ41" s="24"/>
      <c r="JQK41" s="24"/>
      <c r="JQL41" s="24"/>
      <c r="JQM41" s="24"/>
      <c r="JQN41" s="24"/>
      <c r="JQO41" s="24"/>
      <c r="JQP41" s="24"/>
      <c r="JQQ41" s="24"/>
      <c r="JQR41" s="24"/>
      <c r="JQS41" s="24"/>
      <c r="JQT41" s="24"/>
      <c r="JQU41" s="24"/>
      <c r="JQV41" s="24"/>
      <c r="JQW41" s="24"/>
      <c r="JQX41" s="24"/>
      <c r="JQY41" s="24"/>
      <c r="JQZ41" s="24"/>
      <c r="JRA41" s="24"/>
      <c r="JRB41" s="24"/>
      <c r="JRC41" s="24"/>
      <c r="JRD41" s="24"/>
      <c r="JRE41" s="24"/>
      <c r="JRF41" s="24"/>
      <c r="JRG41" s="24"/>
      <c r="JRH41" s="24"/>
      <c r="JRI41" s="24"/>
      <c r="JRJ41" s="24"/>
      <c r="JRK41" s="24"/>
      <c r="JRL41" s="24"/>
      <c r="JRM41" s="24"/>
      <c r="JRN41" s="24"/>
      <c r="JRO41" s="24"/>
      <c r="JRP41" s="24"/>
      <c r="JRQ41" s="24"/>
      <c r="JRR41" s="24"/>
      <c r="JRS41" s="24"/>
      <c r="JRT41" s="24"/>
      <c r="JRU41" s="24"/>
      <c r="JRV41" s="24"/>
      <c r="JRW41" s="24"/>
      <c r="JRX41" s="24"/>
      <c r="JRY41" s="24"/>
      <c r="JRZ41" s="24"/>
      <c r="JSA41" s="24"/>
      <c r="JSB41" s="24"/>
      <c r="JSC41" s="24"/>
      <c r="JSD41" s="24"/>
      <c r="JSE41" s="24"/>
      <c r="JSF41" s="24"/>
      <c r="JSG41" s="24"/>
      <c r="JSH41" s="24"/>
      <c r="JSI41" s="24"/>
      <c r="JSJ41" s="24"/>
      <c r="JSK41" s="24"/>
      <c r="JSL41" s="24"/>
      <c r="JSM41" s="24"/>
      <c r="JSN41" s="24"/>
      <c r="JSO41" s="24"/>
      <c r="JSP41" s="24"/>
      <c r="JSQ41" s="24"/>
      <c r="JSR41" s="24"/>
      <c r="JSS41" s="24"/>
      <c r="JST41" s="24"/>
      <c r="JSU41" s="24"/>
      <c r="JSV41" s="24"/>
      <c r="JSW41" s="24"/>
      <c r="JSX41" s="24"/>
      <c r="JSY41" s="24"/>
      <c r="JSZ41" s="24"/>
      <c r="JTA41" s="24"/>
      <c r="JTB41" s="24"/>
      <c r="JTC41" s="24"/>
      <c r="JTD41" s="24"/>
      <c r="JTE41" s="24"/>
      <c r="JTF41" s="24"/>
      <c r="JTG41" s="24"/>
      <c r="JTH41" s="24"/>
      <c r="JTI41" s="24"/>
      <c r="JTJ41" s="24"/>
      <c r="JTK41" s="24"/>
      <c r="JTL41" s="24"/>
      <c r="JTM41" s="24"/>
      <c r="JTN41" s="24"/>
      <c r="JTO41" s="24"/>
      <c r="JTP41" s="24"/>
      <c r="JTQ41" s="24"/>
      <c r="JTR41" s="24"/>
      <c r="JTS41" s="24"/>
      <c r="JTT41" s="24"/>
      <c r="JTU41" s="24"/>
      <c r="JTV41" s="24"/>
      <c r="JTW41" s="24"/>
      <c r="JTX41" s="24"/>
      <c r="JTY41" s="24"/>
      <c r="JTZ41" s="24"/>
      <c r="JUA41" s="24"/>
      <c r="JUB41" s="24"/>
      <c r="JUC41" s="24"/>
      <c r="JUD41" s="24"/>
      <c r="JUE41" s="24"/>
      <c r="JUF41" s="24"/>
      <c r="JUG41" s="24"/>
      <c r="JUH41" s="24"/>
      <c r="JUI41" s="24"/>
      <c r="JUJ41" s="24"/>
      <c r="JUK41" s="24"/>
      <c r="JUL41" s="24"/>
      <c r="JUM41" s="24"/>
      <c r="JUN41" s="24"/>
      <c r="JUO41" s="24"/>
      <c r="JUP41" s="24"/>
      <c r="JUQ41" s="24"/>
      <c r="JUR41" s="24"/>
      <c r="JUS41" s="24"/>
      <c r="JUT41" s="24"/>
      <c r="JUU41" s="24"/>
      <c r="JUV41" s="24"/>
      <c r="JUW41" s="24"/>
      <c r="JUX41" s="24"/>
      <c r="JUY41" s="24"/>
      <c r="JUZ41" s="24"/>
      <c r="JVA41" s="24"/>
      <c r="JVB41" s="24"/>
      <c r="JVC41" s="24"/>
      <c r="JVD41" s="24"/>
      <c r="JVE41" s="24"/>
      <c r="JVF41" s="24"/>
      <c r="JVG41" s="24"/>
      <c r="JVH41" s="24"/>
      <c r="JVI41" s="24"/>
      <c r="JVJ41" s="24"/>
      <c r="JVK41" s="24"/>
      <c r="JVL41" s="24"/>
      <c r="JVM41" s="24"/>
      <c r="JVN41" s="24"/>
      <c r="JVO41" s="24"/>
      <c r="JVP41" s="24"/>
      <c r="JVQ41" s="24"/>
      <c r="JVR41" s="24"/>
      <c r="JVS41" s="24"/>
      <c r="JVT41" s="24"/>
      <c r="JVU41" s="24"/>
      <c r="JVV41" s="24"/>
      <c r="JVW41" s="24"/>
      <c r="JVX41" s="24"/>
      <c r="JVY41" s="24"/>
      <c r="JVZ41" s="24"/>
      <c r="JWA41" s="24"/>
      <c r="JWB41" s="24"/>
      <c r="JWC41" s="24"/>
      <c r="JWD41" s="24"/>
      <c r="JWE41" s="24"/>
      <c r="JWF41" s="24"/>
      <c r="JWG41" s="24"/>
      <c r="JWH41" s="24"/>
      <c r="JWI41" s="24"/>
      <c r="JWJ41" s="24"/>
      <c r="JWK41" s="24"/>
      <c r="JWL41" s="24"/>
      <c r="JWM41" s="24"/>
      <c r="JWN41" s="24"/>
      <c r="JWO41" s="24"/>
      <c r="JWP41" s="24"/>
      <c r="JWQ41" s="24"/>
      <c r="JWR41" s="24"/>
      <c r="JWS41" s="24"/>
      <c r="JWT41" s="24"/>
      <c r="JWU41" s="24"/>
      <c r="JWV41" s="24"/>
      <c r="JWW41" s="24"/>
      <c r="JWX41" s="24"/>
      <c r="JWY41" s="24"/>
      <c r="JWZ41" s="24"/>
      <c r="JXA41" s="24"/>
      <c r="JXB41" s="24"/>
      <c r="JXC41" s="24"/>
      <c r="JXD41" s="24"/>
      <c r="JXE41" s="24"/>
      <c r="JXF41" s="24"/>
      <c r="JXG41" s="24"/>
      <c r="JXH41" s="24"/>
      <c r="JXI41" s="24"/>
      <c r="JXJ41" s="24"/>
      <c r="JXK41" s="24"/>
      <c r="JXL41" s="24"/>
      <c r="JXM41" s="24"/>
      <c r="JXN41" s="24"/>
      <c r="JXO41" s="24"/>
      <c r="JXP41" s="24"/>
      <c r="JXQ41" s="24"/>
      <c r="JXR41" s="24"/>
      <c r="JXS41" s="24"/>
      <c r="JXT41" s="24"/>
      <c r="JXU41" s="24"/>
      <c r="JXV41" s="24"/>
      <c r="JXW41" s="24"/>
      <c r="JXX41" s="24"/>
      <c r="JXY41" s="24"/>
      <c r="JXZ41" s="24"/>
      <c r="JYA41" s="24"/>
      <c r="JYB41" s="24"/>
      <c r="JYC41" s="24"/>
      <c r="JYD41" s="24"/>
      <c r="JYE41" s="24"/>
      <c r="JYF41" s="24"/>
      <c r="JYG41" s="24"/>
      <c r="JYH41" s="24"/>
      <c r="JYI41" s="24"/>
      <c r="JYJ41" s="24"/>
      <c r="JYK41" s="24"/>
      <c r="JYL41" s="24"/>
      <c r="JYM41" s="24"/>
      <c r="JYN41" s="24"/>
      <c r="JYO41" s="24"/>
      <c r="JYP41" s="24"/>
      <c r="JYQ41" s="24"/>
      <c r="JYR41" s="24"/>
      <c r="JYS41" s="24"/>
      <c r="JYT41" s="24"/>
      <c r="JYU41" s="24"/>
      <c r="JYV41" s="24"/>
      <c r="JYW41" s="24"/>
      <c r="JYX41" s="24"/>
      <c r="JYY41" s="24"/>
      <c r="JYZ41" s="24"/>
      <c r="JZA41" s="24"/>
      <c r="JZB41" s="24"/>
      <c r="JZC41" s="24"/>
      <c r="JZD41" s="24"/>
      <c r="JZE41" s="24"/>
      <c r="JZF41" s="24"/>
      <c r="JZG41" s="24"/>
      <c r="JZH41" s="24"/>
      <c r="JZI41" s="24"/>
      <c r="JZJ41" s="24"/>
      <c r="JZK41" s="24"/>
      <c r="JZL41" s="24"/>
      <c r="JZM41" s="24"/>
      <c r="JZN41" s="24"/>
      <c r="JZO41" s="24"/>
      <c r="JZP41" s="24"/>
      <c r="JZQ41" s="24"/>
      <c r="JZR41" s="24"/>
      <c r="JZS41" s="24"/>
      <c r="JZT41" s="24"/>
      <c r="JZU41" s="24"/>
      <c r="JZV41" s="24"/>
      <c r="JZW41" s="24"/>
      <c r="JZX41" s="24"/>
      <c r="JZY41" s="24"/>
      <c r="JZZ41" s="24"/>
      <c r="KAA41" s="24"/>
      <c r="KAB41" s="24"/>
      <c r="KAC41" s="24"/>
      <c r="KAD41" s="24"/>
      <c r="KAE41" s="24"/>
      <c r="KAF41" s="24"/>
      <c r="KAG41" s="24"/>
      <c r="KAH41" s="24"/>
      <c r="KAI41" s="24"/>
      <c r="KAJ41" s="24"/>
      <c r="KAK41" s="24"/>
      <c r="KAL41" s="24"/>
      <c r="KAM41" s="24"/>
      <c r="KAN41" s="24"/>
      <c r="KAO41" s="24"/>
      <c r="KAP41" s="24"/>
      <c r="KAQ41" s="24"/>
      <c r="KAR41" s="24"/>
      <c r="KAS41" s="24"/>
      <c r="KAT41" s="24"/>
      <c r="KAU41" s="24"/>
      <c r="KAV41" s="24"/>
      <c r="KAW41" s="24"/>
      <c r="KAX41" s="24"/>
      <c r="KAY41" s="24"/>
      <c r="KAZ41" s="24"/>
      <c r="KBA41" s="24"/>
      <c r="KBB41" s="24"/>
      <c r="KBC41" s="24"/>
      <c r="KBD41" s="24"/>
      <c r="KBE41" s="24"/>
      <c r="KBF41" s="24"/>
      <c r="KBG41" s="24"/>
      <c r="KBH41" s="24"/>
      <c r="KBI41" s="24"/>
      <c r="KBJ41" s="24"/>
      <c r="KBK41" s="24"/>
      <c r="KBL41" s="24"/>
      <c r="KBM41" s="24"/>
      <c r="KBN41" s="24"/>
      <c r="KBO41" s="24"/>
      <c r="KBP41" s="24"/>
      <c r="KBQ41" s="24"/>
      <c r="KBR41" s="24"/>
      <c r="KBS41" s="24"/>
      <c r="KBT41" s="24"/>
      <c r="KBU41" s="24"/>
      <c r="KBV41" s="24"/>
      <c r="KBW41" s="24"/>
      <c r="KBX41" s="24"/>
      <c r="KBY41" s="24"/>
      <c r="KBZ41" s="24"/>
      <c r="KCA41" s="24"/>
      <c r="KCB41" s="24"/>
      <c r="KCC41" s="24"/>
      <c r="KCD41" s="24"/>
      <c r="KCE41" s="24"/>
      <c r="KCF41" s="24"/>
      <c r="KCG41" s="24"/>
      <c r="KCH41" s="24"/>
      <c r="KCI41" s="24"/>
      <c r="KCJ41" s="24"/>
      <c r="KCK41" s="24"/>
      <c r="KCL41" s="24"/>
      <c r="KCM41" s="24"/>
      <c r="KCN41" s="24"/>
      <c r="KCO41" s="24"/>
      <c r="KCP41" s="24"/>
      <c r="KCQ41" s="24"/>
      <c r="KCR41" s="24"/>
      <c r="KCS41" s="24"/>
      <c r="KCT41" s="24"/>
      <c r="KCU41" s="24"/>
      <c r="KCV41" s="24"/>
      <c r="KCW41" s="24"/>
      <c r="KCX41" s="24"/>
      <c r="KCY41" s="24"/>
      <c r="KCZ41" s="24"/>
      <c r="KDA41" s="24"/>
      <c r="KDB41" s="24"/>
      <c r="KDC41" s="24"/>
      <c r="KDD41" s="24"/>
      <c r="KDE41" s="24"/>
      <c r="KDF41" s="24"/>
      <c r="KDG41" s="24"/>
      <c r="KDH41" s="24"/>
      <c r="KDI41" s="24"/>
      <c r="KDJ41" s="24"/>
      <c r="KDK41" s="24"/>
      <c r="KDL41" s="24"/>
      <c r="KDM41" s="24"/>
      <c r="KDN41" s="24"/>
      <c r="KDO41" s="24"/>
      <c r="KDP41" s="24"/>
      <c r="KDQ41" s="24"/>
      <c r="KDR41" s="24"/>
      <c r="KDS41" s="24"/>
      <c r="KDT41" s="24"/>
      <c r="KDU41" s="24"/>
      <c r="KDV41" s="24"/>
      <c r="KDW41" s="24"/>
      <c r="KDX41" s="24"/>
      <c r="KDY41" s="24"/>
      <c r="KDZ41" s="24"/>
      <c r="KEA41" s="24"/>
      <c r="KEB41" s="24"/>
      <c r="KEC41" s="24"/>
      <c r="KED41" s="24"/>
      <c r="KEE41" s="24"/>
      <c r="KEF41" s="24"/>
      <c r="KEG41" s="24"/>
      <c r="KEH41" s="24"/>
      <c r="KEI41" s="24"/>
      <c r="KEJ41" s="24"/>
      <c r="KEK41" s="24"/>
      <c r="KEL41" s="24"/>
      <c r="KEM41" s="24"/>
      <c r="KEN41" s="24"/>
      <c r="KEO41" s="24"/>
      <c r="KEP41" s="24"/>
      <c r="KEQ41" s="24"/>
      <c r="KER41" s="24"/>
      <c r="KES41" s="24"/>
      <c r="KET41" s="24"/>
      <c r="KEU41" s="24"/>
      <c r="KEV41" s="24"/>
      <c r="KEW41" s="24"/>
      <c r="KEX41" s="24"/>
      <c r="KEY41" s="24"/>
      <c r="KEZ41" s="24"/>
      <c r="KFA41" s="24"/>
      <c r="KFB41" s="24"/>
      <c r="KFC41" s="24"/>
      <c r="KFD41" s="24"/>
      <c r="KFE41" s="24"/>
      <c r="KFF41" s="24"/>
      <c r="KFG41" s="24"/>
      <c r="KFH41" s="24"/>
      <c r="KFI41" s="24"/>
      <c r="KFJ41" s="24"/>
      <c r="KFK41" s="24"/>
      <c r="KFL41" s="24"/>
      <c r="KFM41" s="24"/>
      <c r="KFN41" s="24"/>
      <c r="KFO41" s="24"/>
      <c r="KFP41" s="24"/>
      <c r="KFQ41" s="24"/>
      <c r="KFR41" s="24"/>
      <c r="KFS41" s="24"/>
      <c r="KFT41" s="24"/>
      <c r="KFU41" s="24"/>
      <c r="KFV41" s="24"/>
      <c r="KFW41" s="24"/>
      <c r="KFX41" s="24"/>
      <c r="KFY41" s="24"/>
      <c r="KFZ41" s="24"/>
      <c r="KGA41" s="24"/>
      <c r="KGB41" s="24"/>
      <c r="KGC41" s="24"/>
      <c r="KGD41" s="24"/>
      <c r="KGE41" s="24"/>
      <c r="KGF41" s="24"/>
      <c r="KGG41" s="24"/>
      <c r="KGH41" s="24"/>
      <c r="KGI41" s="24"/>
      <c r="KGJ41" s="24"/>
      <c r="KGK41" s="24"/>
      <c r="KGL41" s="24"/>
      <c r="KGM41" s="24"/>
      <c r="KGN41" s="24"/>
      <c r="KGO41" s="24"/>
      <c r="KGP41" s="24"/>
      <c r="KGQ41" s="24"/>
      <c r="KGR41" s="24"/>
      <c r="KGS41" s="24"/>
      <c r="KGT41" s="24"/>
      <c r="KGU41" s="24"/>
      <c r="KGV41" s="24"/>
      <c r="KGW41" s="24"/>
      <c r="KGX41" s="24"/>
      <c r="KGY41" s="24"/>
      <c r="KGZ41" s="24"/>
      <c r="KHA41" s="24"/>
      <c r="KHB41" s="24"/>
      <c r="KHC41" s="24"/>
      <c r="KHD41" s="24"/>
      <c r="KHE41" s="24"/>
      <c r="KHF41" s="24"/>
      <c r="KHG41" s="24"/>
      <c r="KHH41" s="24"/>
      <c r="KHI41" s="24"/>
      <c r="KHJ41" s="24"/>
      <c r="KHK41" s="24"/>
      <c r="KHL41" s="24"/>
      <c r="KHM41" s="24"/>
      <c r="KHN41" s="24"/>
      <c r="KHO41" s="24"/>
      <c r="KHP41" s="24"/>
      <c r="KHQ41" s="24"/>
      <c r="KHR41" s="24"/>
      <c r="KHS41" s="24"/>
      <c r="KHT41" s="24"/>
      <c r="KHU41" s="24"/>
      <c r="KHV41" s="24"/>
      <c r="KHW41" s="24"/>
      <c r="KHX41" s="24"/>
      <c r="KHY41" s="24"/>
      <c r="KHZ41" s="24"/>
      <c r="KIA41" s="24"/>
      <c r="KIB41" s="24"/>
      <c r="KIC41" s="24"/>
      <c r="KID41" s="24"/>
      <c r="KIE41" s="24"/>
      <c r="KIF41" s="24"/>
      <c r="KIG41" s="24"/>
      <c r="KIH41" s="24"/>
      <c r="KII41" s="24"/>
      <c r="KIJ41" s="24"/>
      <c r="KIK41" s="24"/>
      <c r="KIL41" s="24"/>
      <c r="KIM41" s="24"/>
      <c r="KIN41" s="24"/>
      <c r="KIO41" s="24"/>
      <c r="KIP41" s="24"/>
      <c r="KIQ41" s="24"/>
      <c r="KIR41" s="24"/>
      <c r="KIS41" s="24"/>
      <c r="KIT41" s="24"/>
      <c r="KIU41" s="24"/>
      <c r="KIV41" s="24"/>
      <c r="KIW41" s="24"/>
      <c r="KIX41" s="24"/>
      <c r="KIY41" s="24"/>
      <c r="KIZ41" s="24"/>
      <c r="KJA41" s="24"/>
      <c r="KJB41" s="24"/>
      <c r="KJC41" s="24"/>
      <c r="KJD41" s="24"/>
      <c r="KJE41" s="24"/>
      <c r="KJF41" s="24"/>
      <c r="KJG41" s="24"/>
      <c r="KJH41" s="24"/>
      <c r="KJI41" s="24"/>
      <c r="KJJ41" s="24"/>
      <c r="KJK41" s="24"/>
      <c r="KJL41" s="24"/>
      <c r="KJM41" s="24"/>
      <c r="KJN41" s="24"/>
      <c r="KJO41" s="24"/>
      <c r="KJP41" s="24"/>
      <c r="KJQ41" s="24"/>
      <c r="KJR41" s="24"/>
      <c r="KJS41" s="24"/>
      <c r="KJT41" s="24"/>
      <c r="KJU41" s="24"/>
      <c r="KJV41" s="24"/>
      <c r="KJW41" s="24"/>
      <c r="KJX41" s="24"/>
      <c r="KJY41" s="24"/>
      <c r="KJZ41" s="24"/>
      <c r="KKA41" s="24"/>
      <c r="KKB41" s="24"/>
      <c r="KKC41" s="24"/>
      <c r="KKD41" s="24"/>
      <c r="KKE41" s="24"/>
      <c r="KKF41" s="24"/>
      <c r="KKG41" s="24"/>
      <c r="KKH41" s="24"/>
      <c r="KKI41" s="24"/>
      <c r="KKJ41" s="24"/>
      <c r="KKK41" s="24"/>
      <c r="KKL41" s="24"/>
      <c r="KKM41" s="24"/>
      <c r="KKN41" s="24"/>
      <c r="KKO41" s="24"/>
      <c r="KKP41" s="24"/>
      <c r="KKQ41" s="24"/>
      <c r="KKR41" s="24"/>
      <c r="KKS41" s="24"/>
      <c r="KKT41" s="24"/>
      <c r="KKU41" s="24"/>
      <c r="KKV41" s="24"/>
      <c r="KKW41" s="24"/>
      <c r="KKX41" s="24"/>
      <c r="KKY41" s="24"/>
      <c r="KKZ41" s="24"/>
      <c r="KLA41" s="24"/>
      <c r="KLB41" s="24"/>
      <c r="KLC41" s="24"/>
      <c r="KLD41" s="24"/>
      <c r="KLE41" s="24"/>
      <c r="KLF41" s="24"/>
      <c r="KLG41" s="24"/>
      <c r="KLH41" s="24"/>
      <c r="KLI41" s="24"/>
      <c r="KLJ41" s="24"/>
      <c r="KLK41" s="24"/>
      <c r="KLL41" s="24"/>
      <c r="KLM41" s="24"/>
      <c r="KLN41" s="24"/>
      <c r="KLO41" s="24"/>
      <c r="KLP41" s="24"/>
      <c r="KLQ41" s="24"/>
      <c r="KLR41" s="24"/>
      <c r="KLS41" s="24"/>
      <c r="KLT41" s="24"/>
      <c r="KLU41" s="24"/>
      <c r="KLV41" s="24"/>
      <c r="KLW41" s="24"/>
      <c r="KLX41" s="24"/>
      <c r="KLY41" s="24"/>
      <c r="KLZ41" s="24"/>
      <c r="KMA41" s="24"/>
      <c r="KMB41" s="24"/>
      <c r="KMC41" s="24"/>
      <c r="KMD41" s="24"/>
      <c r="KME41" s="24"/>
      <c r="KMF41" s="24"/>
      <c r="KMG41" s="24"/>
      <c r="KMH41" s="24"/>
      <c r="KMI41" s="24"/>
      <c r="KMJ41" s="24"/>
      <c r="KMK41" s="24"/>
      <c r="KML41" s="24"/>
      <c r="KMM41" s="24"/>
      <c r="KMN41" s="24"/>
      <c r="KMO41" s="24"/>
      <c r="KMP41" s="24"/>
      <c r="KMQ41" s="24"/>
      <c r="KMR41" s="24"/>
      <c r="KMS41" s="24"/>
      <c r="KMT41" s="24"/>
      <c r="KMU41" s="24"/>
      <c r="KMV41" s="24"/>
      <c r="KMW41" s="24"/>
      <c r="KMX41" s="24"/>
      <c r="KMY41" s="24"/>
      <c r="KMZ41" s="24"/>
      <c r="KNA41" s="24"/>
      <c r="KNB41" s="24"/>
      <c r="KNC41" s="24"/>
      <c r="KND41" s="24"/>
      <c r="KNE41" s="24"/>
      <c r="KNF41" s="24"/>
      <c r="KNG41" s="24"/>
      <c r="KNH41" s="24"/>
      <c r="KNI41" s="24"/>
      <c r="KNJ41" s="24"/>
      <c r="KNK41" s="24"/>
      <c r="KNL41" s="24"/>
      <c r="KNM41" s="24"/>
      <c r="KNN41" s="24"/>
      <c r="KNO41" s="24"/>
      <c r="KNP41" s="24"/>
      <c r="KNQ41" s="24"/>
      <c r="KNR41" s="24"/>
      <c r="KNS41" s="24"/>
      <c r="KNT41" s="24"/>
      <c r="KNU41" s="24"/>
      <c r="KNV41" s="24"/>
      <c r="KNW41" s="24"/>
      <c r="KNX41" s="24"/>
      <c r="KNY41" s="24"/>
      <c r="KNZ41" s="24"/>
      <c r="KOA41" s="24"/>
      <c r="KOB41" s="24"/>
      <c r="KOC41" s="24"/>
      <c r="KOD41" s="24"/>
      <c r="KOE41" s="24"/>
      <c r="KOF41" s="24"/>
      <c r="KOG41" s="24"/>
      <c r="KOH41" s="24"/>
      <c r="KOI41" s="24"/>
      <c r="KOJ41" s="24"/>
      <c r="KOK41" s="24"/>
      <c r="KOL41" s="24"/>
      <c r="KOM41" s="24"/>
      <c r="KON41" s="24"/>
      <c r="KOO41" s="24"/>
      <c r="KOP41" s="24"/>
      <c r="KOQ41" s="24"/>
      <c r="KOR41" s="24"/>
      <c r="KOS41" s="24"/>
      <c r="KOT41" s="24"/>
      <c r="KOU41" s="24"/>
      <c r="KOV41" s="24"/>
      <c r="KOW41" s="24"/>
      <c r="KOX41" s="24"/>
      <c r="KOY41" s="24"/>
      <c r="KOZ41" s="24"/>
      <c r="KPA41" s="24"/>
      <c r="KPB41" s="24"/>
      <c r="KPC41" s="24"/>
      <c r="KPD41" s="24"/>
      <c r="KPE41" s="24"/>
      <c r="KPF41" s="24"/>
      <c r="KPG41" s="24"/>
      <c r="KPH41" s="24"/>
      <c r="KPI41" s="24"/>
      <c r="KPJ41" s="24"/>
      <c r="KPK41" s="24"/>
      <c r="KPL41" s="24"/>
      <c r="KPM41" s="24"/>
      <c r="KPN41" s="24"/>
      <c r="KPO41" s="24"/>
      <c r="KPP41" s="24"/>
      <c r="KPQ41" s="24"/>
      <c r="KPR41" s="24"/>
      <c r="KPS41" s="24"/>
      <c r="KPT41" s="24"/>
      <c r="KPU41" s="24"/>
      <c r="KPV41" s="24"/>
      <c r="KPW41" s="24"/>
      <c r="KPX41" s="24"/>
      <c r="KPY41" s="24"/>
      <c r="KPZ41" s="24"/>
      <c r="KQA41" s="24"/>
      <c r="KQB41" s="24"/>
      <c r="KQC41" s="24"/>
      <c r="KQD41" s="24"/>
      <c r="KQE41" s="24"/>
      <c r="KQF41" s="24"/>
      <c r="KQG41" s="24"/>
      <c r="KQH41" s="24"/>
      <c r="KQI41" s="24"/>
      <c r="KQJ41" s="24"/>
      <c r="KQK41" s="24"/>
      <c r="KQL41" s="24"/>
      <c r="KQM41" s="24"/>
      <c r="KQN41" s="24"/>
      <c r="KQO41" s="24"/>
      <c r="KQP41" s="24"/>
      <c r="KQQ41" s="24"/>
      <c r="KQR41" s="24"/>
      <c r="KQS41" s="24"/>
      <c r="KQT41" s="24"/>
      <c r="KQU41" s="24"/>
      <c r="KQV41" s="24"/>
      <c r="KQW41" s="24"/>
      <c r="KQX41" s="24"/>
      <c r="KQY41" s="24"/>
      <c r="KQZ41" s="24"/>
      <c r="KRA41" s="24"/>
      <c r="KRB41" s="24"/>
      <c r="KRC41" s="24"/>
      <c r="KRD41" s="24"/>
      <c r="KRE41" s="24"/>
      <c r="KRF41" s="24"/>
      <c r="KRG41" s="24"/>
      <c r="KRH41" s="24"/>
      <c r="KRI41" s="24"/>
      <c r="KRJ41" s="24"/>
      <c r="KRK41" s="24"/>
      <c r="KRL41" s="24"/>
      <c r="KRM41" s="24"/>
      <c r="KRN41" s="24"/>
      <c r="KRO41" s="24"/>
      <c r="KRP41" s="24"/>
      <c r="KRQ41" s="24"/>
      <c r="KRR41" s="24"/>
      <c r="KRS41" s="24"/>
      <c r="KRT41" s="24"/>
      <c r="KRU41" s="24"/>
      <c r="KRV41" s="24"/>
      <c r="KRW41" s="24"/>
      <c r="KRX41" s="24"/>
      <c r="KRY41" s="24"/>
      <c r="KRZ41" s="24"/>
      <c r="KSA41" s="24"/>
      <c r="KSB41" s="24"/>
      <c r="KSC41" s="24"/>
      <c r="KSD41" s="24"/>
      <c r="KSE41" s="24"/>
      <c r="KSF41" s="24"/>
      <c r="KSG41" s="24"/>
      <c r="KSH41" s="24"/>
      <c r="KSI41" s="24"/>
      <c r="KSJ41" s="24"/>
      <c r="KSK41" s="24"/>
      <c r="KSL41" s="24"/>
      <c r="KSM41" s="24"/>
      <c r="KSN41" s="24"/>
      <c r="KSO41" s="24"/>
      <c r="KSP41" s="24"/>
      <c r="KSQ41" s="24"/>
      <c r="KSR41" s="24"/>
      <c r="KSS41" s="24"/>
      <c r="KST41" s="24"/>
      <c r="KSU41" s="24"/>
      <c r="KSV41" s="24"/>
      <c r="KSW41" s="24"/>
      <c r="KSX41" s="24"/>
      <c r="KSY41" s="24"/>
      <c r="KSZ41" s="24"/>
      <c r="KTA41" s="24"/>
      <c r="KTB41" s="24"/>
      <c r="KTC41" s="24"/>
      <c r="KTD41" s="24"/>
      <c r="KTE41" s="24"/>
      <c r="KTF41" s="24"/>
      <c r="KTG41" s="24"/>
      <c r="KTH41" s="24"/>
      <c r="KTI41" s="24"/>
      <c r="KTJ41" s="24"/>
      <c r="KTK41" s="24"/>
      <c r="KTL41" s="24"/>
      <c r="KTM41" s="24"/>
      <c r="KTN41" s="24"/>
      <c r="KTO41" s="24"/>
      <c r="KTP41" s="24"/>
      <c r="KTQ41" s="24"/>
      <c r="KTR41" s="24"/>
      <c r="KTS41" s="24"/>
      <c r="KTT41" s="24"/>
      <c r="KTU41" s="24"/>
      <c r="KTV41" s="24"/>
      <c r="KTW41" s="24"/>
      <c r="KTX41" s="24"/>
      <c r="KTY41" s="24"/>
      <c r="KTZ41" s="24"/>
      <c r="KUA41" s="24"/>
      <c r="KUB41" s="24"/>
      <c r="KUC41" s="24"/>
      <c r="KUD41" s="24"/>
      <c r="KUE41" s="24"/>
      <c r="KUF41" s="24"/>
      <c r="KUG41" s="24"/>
      <c r="KUH41" s="24"/>
      <c r="KUI41" s="24"/>
      <c r="KUJ41" s="24"/>
      <c r="KUK41" s="24"/>
      <c r="KUL41" s="24"/>
      <c r="KUM41" s="24"/>
      <c r="KUN41" s="24"/>
      <c r="KUO41" s="24"/>
      <c r="KUP41" s="24"/>
      <c r="KUQ41" s="24"/>
      <c r="KUR41" s="24"/>
      <c r="KUS41" s="24"/>
      <c r="KUT41" s="24"/>
      <c r="KUU41" s="24"/>
      <c r="KUV41" s="24"/>
      <c r="KUW41" s="24"/>
      <c r="KUX41" s="24"/>
      <c r="KUY41" s="24"/>
      <c r="KUZ41" s="24"/>
      <c r="KVA41" s="24"/>
      <c r="KVB41" s="24"/>
      <c r="KVC41" s="24"/>
      <c r="KVD41" s="24"/>
      <c r="KVE41" s="24"/>
      <c r="KVF41" s="24"/>
      <c r="KVG41" s="24"/>
      <c r="KVH41" s="24"/>
      <c r="KVI41" s="24"/>
      <c r="KVJ41" s="24"/>
      <c r="KVK41" s="24"/>
      <c r="KVL41" s="24"/>
      <c r="KVM41" s="24"/>
      <c r="KVN41" s="24"/>
      <c r="KVO41" s="24"/>
      <c r="KVP41" s="24"/>
      <c r="KVQ41" s="24"/>
      <c r="KVR41" s="24"/>
      <c r="KVS41" s="24"/>
      <c r="KVT41" s="24"/>
      <c r="KVU41" s="24"/>
      <c r="KVV41" s="24"/>
      <c r="KVW41" s="24"/>
      <c r="KVX41" s="24"/>
      <c r="KVY41" s="24"/>
      <c r="KVZ41" s="24"/>
      <c r="KWA41" s="24"/>
      <c r="KWB41" s="24"/>
      <c r="KWC41" s="24"/>
      <c r="KWD41" s="24"/>
      <c r="KWE41" s="24"/>
      <c r="KWF41" s="24"/>
      <c r="KWG41" s="24"/>
      <c r="KWH41" s="24"/>
      <c r="KWI41" s="24"/>
      <c r="KWJ41" s="24"/>
      <c r="KWK41" s="24"/>
      <c r="KWL41" s="24"/>
      <c r="KWM41" s="24"/>
      <c r="KWN41" s="24"/>
      <c r="KWO41" s="24"/>
      <c r="KWP41" s="24"/>
      <c r="KWQ41" s="24"/>
      <c r="KWR41" s="24"/>
      <c r="KWS41" s="24"/>
      <c r="KWT41" s="24"/>
      <c r="KWU41" s="24"/>
      <c r="KWV41" s="24"/>
      <c r="KWW41" s="24"/>
      <c r="KWX41" s="24"/>
      <c r="KWY41" s="24"/>
      <c r="KWZ41" s="24"/>
      <c r="KXA41" s="24"/>
      <c r="KXB41" s="24"/>
      <c r="KXC41" s="24"/>
      <c r="KXD41" s="24"/>
      <c r="KXE41" s="24"/>
      <c r="KXF41" s="24"/>
      <c r="KXG41" s="24"/>
      <c r="KXH41" s="24"/>
      <c r="KXI41" s="24"/>
      <c r="KXJ41" s="24"/>
      <c r="KXK41" s="24"/>
      <c r="KXL41" s="24"/>
      <c r="KXM41" s="24"/>
      <c r="KXN41" s="24"/>
      <c r="KXO41" s="24"/>
      <c r="KXP41" s="24"/>
      <c r="KXQ41" s="24"/>
      <c r="KXR41" s="24"/>
      <c r="KXS41" s="24"/>
      <c r="KXT41" s="24"/>
      <c r="KXU41" s="24"/>
      <c r="KXV41" s="24"/>
      <c r="KXW41" s="24"/>
      <c r="KXX41" s="24"/>
      <c r="KXY41" s="24"/>
      <c r="KXZ41" s="24"/>
      <c r="KYA41" s="24"/>
      <c r="KYB41" s="24"/>
      <c r="KYC41" s="24"/>
      <c r="KYD41" s="24"/>
      <c r="KYE41" s="24"/>
      <c r="KYF41" s="24"/>
      <c r="KYG41" s="24"/>
      <c r="KYH41" s="24"/>
      <c r="KYI41" s="24"/>
      <c r="KYJ41" s="24"/>
      <c r="KYK41" s="24"/>
      <c r="KYL41" s="24"/>
      <c r="KYM41" s="24"/>
      <c r="KYN41" s="24"/>
      <c r="KYO41" s="24"/>
      <c r="KYP41" s="24"/>
      <c r="KYQ41" s="24"/>
      <c r="KYR41" s="24"/>
      <c r="KYS41" s="24"/>
      <c r="KYT41" s="24"/>
      <c r="KYU41" s="24"/>
      <c r="KYV41" s="24"/>
      <c r="KYW41" s="24"/>
      <c r="KYX41" s="24"/>
      <c r="KYY41" s="24"/>
      <c r="KYZ41" s="24"/>
      <c r="KZA41" s="24"/>
      <c r="KZB41" s="24"/>
      <c r="KZC41" s="24"/>
      <c r="KZD41" s="24"/>
      <c r="KZE41" s="24"/>
      <c r="KZF41" s="24"/>
      <c r="KZG41" s="24"/>
      <c r="KZH41" s="24"/>
      <c r="KZI41" s="24"/>
      <c r="KZJ41" s="24"/>
      <c r="KZK41" s="24"/>
      <c r="KZL41" s="24"/>
      <c r="KZM41" s="24"/>
      <c r="KZN41" s="24"/>
      <c r="KZO41" s="24"/>
      <c r="KZP41" s="24"/>
      <c r="KZQ41" s="24"/>
      <c r="KZR41" s="24"/>
      <c r="KZS41" s="24"/>
      <c r="KZT41" s="24"/>
      <c r="KZU41" s="24"/>
      <c r="KZV41" s="24"/>
      <c r="KZW41" s="24"/>
      <c r="KZX41" s="24"/>
      <c r="KZY41" s="24"/>
      <c r="KZZ41" s="24"/>
      <c r="LAA41" s="24"/>
      <c r="LAB41" s="24"/>
      <c r="LAC41" s="24"/>
      <c r="LAD41" s="24"/>
      <c r="LAE41" s="24"/>
      <c r="LAF41" s="24"/>
      <c r="LAG41" s="24"/>
      <c r="LAH41" s="24"/>
      <c r="LAI41" s="24"/>
      <c r="LAJ41" s="24"/>
      <c r="LAK41" s="24"/>
      <c r="LAL41" s="24"/>
      <c r="LAM41" s="24"/>
      <c r="LAN41" s="24"/>
      <c r="LAO41" s="24"/>
      <c r="LAP41" s="24"/>
      <c r="LAQ41" s="24"/>
      <c r="LAR41" s="24"/>
      <c r="LAS41" s="24"/>
      <c r="LAT41" s="24"/>
      <c r="LAU41" s="24"/>
      <c r="LAV41" s="24"/>
      <c r="LAW41" s="24"/>
      <c r="LAX41" s="24"/>
      <c r="LAY41" s="24"/>
      <c r="LAZ41" s="24"/>
      <c r="LBA41" s="24"/>
      <c r="LBB41" s="24"/>
      <c r="LBC41" s="24"/>
      <c r="LBD41" s="24"/>
      <c r="LBE41" s="24"/>
      <c r="LBF41" s="24"/>
      <c r="LBG41" s="24"/>
      <c r="LBH41" s="24"/>
      <c r="LBI41" s="24"/>
      <c r="LBJ41" s="24"/>
      <c r="LBK41" s="24"/>
      <c r="LBL41" s="24"/>
      <c r="LBM41" s="24"/>
      <c r="LBN41" s="24"/>
      <c r="LBO41" s="24"/>
      <c r="LBP41" s="24"/>
      <c r="LBQ41" s="24"/>
      <c r="LBR41" s="24"/>
      <c r="LBS41" s="24"/>
      <c r="LBT41" s="24"/>
      <c r="LBU41" s="24"/>
      <c r="LBV41" s="24"/>
      <c r="LBW41" s="24"/>
      <c r="LBX41" s="24"/>
      <c r="LBY41" s="24"/>
      <c r="LBZ41" s="24"/>
      <c r="LCA41" s="24"/>
      <c r="LCB41" s="24"/>
      <c r="LCC41" s="24"/>
      <c r="LCD41" s="24"/>
      <c r="LCE41" s="24"/>
      <c r="LCF41" s="24"/>
      <c r="LCG41" s="24"/>
      <c r="LCH41" s="24"/>
      <c r="LCI41" s="24"/>
      <c r="LCJ41" s="24"/>
      <c r="LCK41" s="24"/>
      <c r="LCL41" s="24"/>
      <c r="LCM41" s="24"/>
      <c r="LCN41" s="24"/>
      <c r="LCO41" s="24"/>
      <c r="LCP41" s="24"/>
      <c r="LCQ41" s="24"/>
      <c r="LCR41" s="24"/>
      <c r="LCS41" s="24"/>
      <c r="LCT41" s="24"/>
      <c r="LCU41" s="24"/>
      <c r="LCV41" s="24"/>
      <c r="LCW41" s="24"/>
      <c r="LCX41" s="24"/>
      <c r="LCY41" s="24"/>
      <c r="LCZ41" s="24"/>
      <c r="LDA41" s="24"/>
      <c r="LDB41" s="24"/>
      <c r="LDC41" s="24"/>
      <c r="LDD41" s="24"/>
      <c r="LDE41" s="24"/>
      <c r="LDF41" s="24"/>
      <c r="LDG41" s="24"/>
      <c r="LDH41" s="24"/>
      <c r="LDI41" s="24"/>
      <c r="LDJ41" s="24"/>
      <c r="LDK41" s="24"/>
      <c r="LDL41" s="24"/>
      <c r="LDM41" s="24"/>
      <c r="LDN41" s="24"/>
      <c r="LDO41" s="24"/>
      <c r="LDP41" s="24"/>
      <c r="LDQ41" s="24"/>
      <c r="LDR41" s="24"/>
      <c r="LDS41" s="24"/>
      <c r="LDT41" s="24"/>
      <c r="LDU41" s="24"/>
      <c r="LDV41" s="24"/>
      <c r="LDW41" s="24"/>
      <c r="LDX41" s="24"/>
      <c r="LDY41" s="24"/>
      <c r="LDZ41" s="24"/>
      <c r="LEA41" s="24"/>
      <c r="LEB41" s="24"/>
      <c r="LEC41" s="24"/>
      <c r="LED41" s="24"/>
      <c r="LEE41" s="24"/>
      <c r="LEF41" s="24"/>
      <c r="LEG41" s="24"/>
      <c r="LEH41" s="24"/>
      <c r="LEI41" s="24"/>
      <c r="LEJ41" s="24"/>
      <c r="LEK41" s="24"/>
      <c r="LEL41" s="24"/>
      <c r="LEM41" s="24"/>
      <c r="LEN41" s="24"/>
      <c r="LEO41" s="24"/>
      <c r="LEP41" s="24"/>
      <c r="LEQ41" s="24"/>
      <c r="LER41" s="24"/>
      <c r="LES41" s="24"/>
      <c r="LET41" s="24"/>
      <c r="LEU41" s="24"/>
      <c r="LEV41" s="24"/>
      <c r="LEW41" s="24"/>
      <c r="LEX41" s="24"/>
      <c r="LEY41" s="24"/>
      <c r="LEZ41" s="24"/>
      <c r="LFA41" s="24"/>
      <c r="LFB41" s="24"/>
      <c r="LFC41" s="24"/>
      <c r="LFD41" s="24"/>
      <c r="LFE41" s="24"/>
      <c r="LFF41" s="24"/>
      <c r="LFG41" s="24"/>
      <c r="LFH41" s="24"/>
      <c r="LFI41" s="24"/>
      <c r="LFJ41" s="24"/>
      <c r="LFK41" s="24"/>
      <c r="LFL41" s="24"/>
      <c r="LFM41" s="24"/>
      <c r="LFN41" s="24"/>
      <c r="LFO41" s="24"/>
      <c r="LFP41" s="24"/>
      <c r="LFQ41" s="24"/>
      <c r="LFR41" s="24"/>
      <c r="LFS41" s="24"/>
      <c r="LFT41" s="24"/>
      <c r="LFU41" s="24"/>
      <c r="LFV41" s="24"/>
      <c r="LFW41" s="24"/>
      <c r="LFX41" s="24"/>
      <c r="LFY41" s="24"/>
      <c r="LFZ41" s="24"/>
      <c r="LGA41" s="24"/>
      <c r="LGB41" s="24"/>
      <c r="LGC41" s="24"/>
      <c r="LGD41" s="24"/>
      <c r="LGE41" s="24"/>
      <c r="LGF41" s="24"/>
      <c r="LGG41" s="24"/>
      <c r="LGH41" s="24"/>
      <c r="LGI41" s="24"/>
      <c r="LGJ41" s="24"/>
      <c r="LGK41" s="24"/>
      <c r="LGL41" s="24"/>
      <c r="LGM41" s="24"/>
      <c r="LGN41" s="24"/>
      <c r="LGO41" s="24"/>
      <c r="LGP41" s="24"/>
      <c r="LGQ41" s="24"/>
      <c r="LGR41" s="24"/>
      <c r="LGS41" s="24"/>
      <c r="LGT41" s="24"/>
      <c r="LGU41" s="24"/>
      <c r="LGV41" s="24"/>
      <c r="LGW41" s="24"/>
      <c r="LGX41" s="24"/>
      <c r="LGY41" s="24"/>
      <c r="LGZ41" s="24"/>
      <c r="LHA41" s="24"/>
      <c r="LHB41" s="24"/>
      <c r="LHC41" s="24"/>
      <c r="LHD41" s="24"/>
      <c r="LHE41" s="24"/>
      <c r="LHF41" s="24"/>
      <c r="LHG41" s="24"/>
      <c r="LHH41" s="24"/>
      <c r="LHI41" s="24"/>
      <c r="LHJ41" s="24"/>
      <c r="LHK41" s="24"/>
      <c r="LHL41" s="24"/>
      <c r="LHM41" s="24"/>
      <c r="LHN41" s="24"/>
      <c r="LHO41" s="24"/>
      <c r="LHP41" s="24"/>
      <c r="LHQ41" s="24"/>
      <c r="LHR41" s="24"/>
      <c r="LHS41" s="24"/>
      <c r="LHT41" s="24"/>
      <c r="LHU41" s="24"/>
      <c r="LHV41" s="24"/>
      <c r="LHW41" s="24"/>
      <c r="LHX41" s="24"/>
      <c r="LHY41" s="24"/>
      <c r="LHZ41" s="24"/>
      <c r="LIA41" s="24"/>
      <c r="LIB41" s="24"/>
      <c r="LIC41" s="24"/>
      <c r="LID41" s="24"/>
      <c r="LIE41" s="24"/>
      <c r="LIF41" s="24"/>
      <c r="LIG41" s="24"/>
      <c r="LIH41" s="24"/>
      <c r="LII41" s="24"/>
      <c r="LIJ41" s="24"/>
      <c r="LIK41" s="24"/>
      <c r="LIL41" s="24"/>
      <c r="LIM41" s="24"/>
      <c r="LIN41" s="24"/>
      <c r="LIO41" s="24"/>
      <c r="LIP41" s="24"/>
      <c r="LIQ41" s="24"/>
      <c r="LIR41" s="24"/>
      <c r="LIS41" s="24"/>
      <c r="LIT41" s="24"/>
      <c r="LIU41" s="24"/>
      <c r="LIV41" s="24"/>
      <c r="LIW41" s="24"/>
      <c r="LIX41" s="24"/>
      <c r="LIY41" s="24"/>
      <c r="LIZ41" s="24"/>
      <c r="LJA41" s="24"/>
      <c r="LJB41" s="24"/>
      <c r="LJC41" s="24"/>
      <c r="LJD41" s="24"/>
      <c r="LJE41" s="24"/>
      <c r="LJF41" s="24"/>
      <c r="LJG41" s="24"/>
      <c r="LJH41" s="24"/>
      <c r="LJI41" s="24"/>
      <c r="LJJ41" s="24"/>
      <c r="LJK41" s="24"/>
      <c r="LJL41" s="24"/>
      <c r="LJM41" s="24"/>
      <c r="LJN41" s="24"/>
      <c r="LJO41" s="24"/>
      <c r="LJP41" s="24"/>
      <c r="LJQ41" s="24"/>
      <c r="LJR41" s="24"/>
      <c r="LJS41" s="24"/>
      <c r="LJT41" s="24"/>
      <c r="LJU41" s="24"/>
      <c r="LJV41" s="24"/>
      <c r="LJW41" s="24"/>
      <c r="LJX41" s="24"/>
      <c r="LJY41" s="24"/>
      <c r="LJZ41" s="24"/>
      <c r="LKA41" s="24"/>
      <c r="LKB41" s="24"/>
      <c r="LKC41" s="24"/>
      <c r="LKD41" s="24"/>
      <c r="LKE41" s="24"/>
      <c r="LKF41" s="24"/>
      <c r="LKG41" s="24"/>
      <c r="LKH41" s="24"/>
      <c r="LKI41" s="24"/>
      <c r="LKJ41" s="24"/>
      <c r="LKK41" s="24"/>
      <c r="LKL41" s="24"/>
      <c r="LKM41" s="24"/>
      <c r="LKN41" s="24"/>
      <c r="LKO41" s="24"/>
      <c r="LKP41" s="24"/>
      <c r="LKQ41" s="24"/>
      <c r="LKR41" s="24"/>
      <c r="LKS41" s="24"/>
      <c r="LKT41" s="24"/>
      <c r="LKU41" s="24"/>
      <c r="LKV41" s="24"/>
      <c r="LKW41" s="24"/>
      <c r="LKX41" s="24"/>
      <c r="LKY41" s="24"/>
      <c r="LKZ41" s="24"/>
      <c r="LLA41" s="24"/>
      <c r="LLB41" s="24"/>
      <c r="LLC41" s="24"/>
      <c r="LLD41" s="24"/>
      <c r="LLE41" s="24"/>
      <c r="LLF41" s="24"/>
      <c r="LLG41" s="24"/>
      <c r="LLH41" s="24"/>
      <c r="LLI41" s="24"/>
      <c r="LLJ41" s="24"/>
      <c r="LLK41" s="24"/>
      <c r="LLL41" s="24"/>
      <c r="LLM41" s="24"/>
      <c r="LLN41" s="24"/>
      <c r="LLO41" s="24"/>
      <c r="LLP41" s="24"/>
      <c r="LLQ41" s="24"/>
      <c r="LLR41" s="24"/>
      <c r="LLS41" s="24"/>
      <c r="LLT41" s="24"/>
      <c r="LLU41" s="24"/>
      <c r="LLV41" s="24"/>
      <c r="LLW41" s="24"/>
      <c r="LLX41" s="24"/>
      <c r="LLY41" s="24"/>
      <c r="LLZ41" s="24"/>
      <c r="LMA41" s="24"/>
      <c r="LMB41" s="24"/>
      <c r="LMC41" s="24"/>
      <c r="LMD41" s="24"/>
      <c r="LME41" s="24"/>
      <c r="LMF41" s="24"/>
      <c r="LMG41" s="24"/>
      <c r="LMH41" s="24"/>
      <c r="LMI41" s="24"/>
      <c r="LMJ41" s="24"/>
      <c r="LMK41" s="24"/>
      <c r="LML41" s="24"/>
      <c r="LMM41" s="24"/>
      <c r="LMN41" s="24"/>
      <c r="LMO41" s="24"/>
      <c r="LMP41" s="24"/>
      <c r="LMQ41" s="24"/>
      <c r="LMR41" s="24"/>
      <c r="LMS41" s="24"/>
      <c r="LMT41" s="24"/>
      <c r="LMU41" s="24"/>
      <c r="LMV41" s="24"/>
      <c r="LMW41" s="24"/>
      <c r="LMX41" s="24"/>
      <c r="LMY41" s="24"/>
      <c r="LMZ41" s="24"/>
      <c r="LNA41" s="24"/>
      <c r="LNB41" s="24"/>
      <c r="LNC41" s="24"/>
      <c r="LND41" s="24"/>
      <c r="LNE41" s="24"/>
      <c r="LNF41" s="24"/>
      <c r="LNG41" s="24"/>
      <c r="LNH41" s="24"/>
      <c r="LNI41" s="24"/>
      <c r="LNJ41" s="24"/>
      <c r="LNK41" s="24"/>
      <c r="LNL41" s="24"/>
      <c r="LNM41" s="24"/>
      <c r="LNN41" s="24"/>
      <c r="LNO41" s="24"/>
      <c r="LNP41" s="24"/>
      <c r="LNQ41" s="24"/>
      <c r="LNR41" s="24"/>
      <c r="LNS41" s="24"/>
      <c r="LNT41" s="24"/>
      <c r="LNU41" s="24"/>
      <c r="LNV41" s="24"/>
      <c r="LNW41" s="24"/>
      <c r="LNX41" s="24"/>
      <c r="LNY41" s="24"/>
      <c r="LNZ41" s="24"/>
      <c r="LOA41" s="24"/>
      <c r="LOB41" s="24"/>
      <c r="LOC41" s="24"/>
      <c r="LOD41" s="24"/>
      <c r="LOE41" s="24"/>
      <c r="LOF41" s="24"/>
      <c r="LOG41" s="24"/>
      <c r="LOH41" s="24"/>
      <c r="LOI41" s="24"/>
      <c r="LOJ41" s="24"/>
      <c r="LOK41" s="24"/>
      <c r="LOL41" s="24"/>
      <c r="LOM41" s="24"/>
      <c r="LON41" s="24"/>
      <c r="LOO41" s="24"/>
      <c r="LOP41" s="24"/>
      <c r="LOQ41" s="24"/>
      <c r="LOR41" s="24"/>
      <c r="LOS41" s="24"/>
      <c r="LOT41" s="24"/>
      <c r="LOU41" s="24"/>
      <c r="LOV41" s="24"/>
      <c r="LOW41" s="24"/>
      <c r="LOX41" s="24"/>
      <c r="LOY41" s="24"/>
      <c r="LOZ41" s="24"/>
      <c r="LPA41" s="24"/>
      <c r="LPB41" s="24"/>
      <c r="LPC41" s="24"/>
      <c r="LPD41" s="24"/>
      <c r="LPE41" s="24"/>
      <c r="LPF41" s="24"/>
      <c r="LPG41" s="24"/>
      <c r="LPH41" s="24"/>
      <c r="LPI41" s="24"/>
      <c r="LPJ41" s="24"/>
      <c r="LPK41" s="24"/>
      <c r="LPL41" s="24"/>
      <c r="LPM41" s="24"/>
      <c r="LPN41" s="24"/>
      <c r="LPO41" s="24"/>
      <c r="LPP41" s="24"/>
      <c r="LPQ41" s="24"/>
      <c r="LPR41" s="24"/>
      <c r="LPS41" s="24"/>
      <c r="LPT41" s="24"/>
      <c r="LPU41" s="24"/>
      <c r="LPV41" s="24"/>
      <c r="LPW41" s="24"/>
      <c r="LPX41" s="24"/>
      <c r="LPY41" s="24"/>
      <c r="LPZ41" s="24"/>
      <c r="LQA41" s="24"/>
      <c r="LQB41" s="24"/>
      <c r="LQC41" s="24"/>
      <c r="LQD41" s="24"/>
      <c r="LQE41" s="24"/>
      <c r="LQF41" s="24"/>
      <c r="LQG41" s="24"/>
      <c r="LQH41" s="24"/>
      <c r="LQI41" s="24"/>
      <c r="LQJ41" s="24"/>
      <c r="LQK41" s="24"/>
      <c r="LQL41" s="24"/>
      <c r="LQM41" s="24"/>
      <c r="LQN41" s="24"/>
      <c r="LQO41" s="24"/>
      <c r="LQP41" s="24"/>
      <c r="LQQ41" s="24"/>
      <c r="LQR41" s="24"/>
      <c r="LQS41" s="24"/>
      <c r="LQT41" s="24"/>
      <c r="LQU41" s="24"/>
      <c r="LQV41" s="24"/>
      <c r="LQW41" s="24"/>
      <c r="LQX41" s="24"/>
      <c r="LQY41" s="24"/>
      <c r="LQZ41" s="24"/>
      <c r="LRA41" s="24"/>
      <c r="LRB41" s="24"/>
      <c r="LRC41" s="24"/>
      <c r="LRD41" s="24"/>
      <c r="LRE41" s="24"/>
      <c r="LRF41" s="24"/>
      <c r="LRG41" s="24"/>
      <c r="LRH41" s="24"/>
      <c r="LRI41" s="24"/>
      <c r="LRJ41" s="24"/>
      <c r="LRK41" s="24"/>
      <c r="LRL41" s="24"/>
      <c r="LRM41" s="24"/>
      <c r="LRN41" s="24"/>
      <c r="LRO41" s="24"/>
      <c r="LRP41" s="24"/>
      <c r="LRQ41" s="24"/>
      <c r="LRR41" s="24"/>
      <c r="LRS41" s="24"/>
      <c r="LRT41" s="24"/>
      <c r="LRU41" s="24"/>
      <c r="LRV41" s="24"/>
      <c r="LRW41" s="24"/>
      <c r="LRX41" s="24"/>
      <c r="LRY41" s="24"/>
      <c r="LRZ41" s="24"/>
      <c r="LSA41" s="24"/>
      <c r="LSB41" s="24"/>
      <c r="LSC41" s="24"/>
      <c r="LSD41" s="24"/>
      <c r="LSE41" s="24"/>
      <c r="LSF41" s="24"/>
      <c r="LSG41" s="24"/>
      <c r="LSH41" s="24"/>
      <c r="LSI41" s="24"/>
      <c r="LSJ41" s="24"/>
      <c r="LSK41" s="24"/>
      <c r="LSL41" s="24"/>
      <c r="LSM41" s="24"/>
      <c r="LSN41" s="24"/>
      <c r="LSO41" s="24"/>
      <c r="LSP41" s="24"/>
      <c r="LSQ41" s="24"/>
      <c r="LSR41" s="24"/>
      <c r="LSS41" s="24"/>
      <c r="LST41" s="24"/>
      <c r="LSU41" s="24"/>
      <c r="LSV41" s="24"/>
      <c r="LSW41" s="24"/>
      <c r="LSX41" s="24"/>
      <c r="LSY41" s="24"/>
      <c r="LSZ41" s="24"/>
      <c r="LTA41" s="24"/>
      <c r="LTB41" s="24"/>
      <c r="LTC41" s="24"/>
      <c r="LTD41" s="24"/>
      <c r="LTE41" s="24"/>
      <c r="LTF41" s="24"/>
      <c r="LTG41" s="24"/>
      <c r="LTH41" s="24"/>
      <c r="LTI41" s="24"/>
      <c r="LTJ41" s="24"/>
      <c r="LTK41" s="24"/>
      <c r="LTL41" s="24"/>
      <c r="LTM41" s="24"/>
      <c r="LTN41" s="24"/>
      <c r="LTO41" s="24"/>
      <c r="LTP41" s="24"/>
      <c r="LTQ41" s="24"/>
      <c r="LTR41" s="24"/>
      <c r="LTS41" s="24"/>
      <c r="LTT41" s="24"/>
      <c r="LTU41" s="24"/>
      <c r="LTV41" s="24"/>
      <c r="LTW41" s="24"/>
      <c r="LTX41" s="24"/>
      <c r="LTY41" s="24"/>
      <c r="LTZ41" s="24"/>
      <c r="LUA41" s="24"/>
      <c r="LUB41" s="24"/>
      <c r="LUC41" s="24"/>
      <c r="LUD41" s="24"/>
      <c r="LUE41" s="24"/>
      <c r="LUF41" s="24"/>
      <c r="LUG41" s="24"/>
      <c r="LUH41" s="24"/>
      <c r="LUI41" s="24"/>
      <c r="LUJ41" s="24"/>
      <c r="LUK41" s="24"/>
      <c r="LUL41" s="24"/>
      <c r="LUM41" s="24"/>
      <c r="LUN41" s="24"/>
      <c r="LUO41" s="24"/>
      <c r="LUP41" s="24"/>
      <c r="LUQ41" s="24"/>
      <c r="LUR41" s="24"/>
      <c r="LUS41" s="24"/>
      <c r="LUT41" s="24"/>
      <c r="LUU41" s="24"/>
      <c r="LUV41" s="24"/>
      <c r="LUW41" s="24"/>
      <c r="LUX41" s="24"/>
      <c r="LUY41" s="24"/>
      <c r="LUZ41" s="24"/>
      <c r="LVA41" s="24"/>
      <c r="LVB41" s="24"/>
      <c r="LVC41" s="24"/>
      <c r="LVD41" s="24"/>
      <c r="LVE41" s="24"/>
      <c r="LVF41" s="24"/>
      <c r="LVG41" s="24"/>
      <c r="LVH41" s="24"/>
      <c r="LVI41" s="24"/>
      <c r="LVJ41" s="24"/>
      <c r="LVK41" s="24"/>
      <c r="LVL41" s="24"/>
      <c r="LVM41" s="24"/>
      <c r="LVN41" s="24"/>
      <c r="LVO41" s="24"/>
      <c r="LVP41" s="24"/>
      <c r="LVQ41" s="24"/>
      <c r="LVR41" s="24"/>
      <c r="LVS41" s="24"/>
      <c r="LVT41" s="24"/>
      <c r="LVU41" s="24"/>
      <c r="LVV41" s="24"/>
      <c r="LVW41" s="24"/>
      <c r="LVX41" s="24"/>
      <c r="LVY41" s="24"/>
      <c r="LVZ41" s="24"/>
      <c r="LWA41" s="24"/>
      <c r="LWB41" s="24"/>
      <c r="LWC41" s="24"/>
      <c r="LWD41" s="24"/>
      <c r="LWE41" s="24"/>
      <c r="LWF41" s="24"/>
      <c r="LWG41" s="24"/>
      <c r="LWH41" s="24"/>
      <c r="LWI41" s="24"/>
      <c r="LWJ41" s="24"/>
      <c r="LWK41" s="24"/>
      <c r="LWL41" s="24"/>
      <c r="LWM41" s="24"/>
      <c r="LWN41" s="24"/>
      <c r="LWO41" s="24"/>
      <c r="LWP41" s="24"/>
      <c r="LWQ41" s="24"/>
      <c r="LWR41" s="24"/>
      <c r="LWS41" s="24"/>
      <c r="LWT41" s="24"/>
      <c r="LWU41" s="24"/>
      <c r="LWV41" s="24"/>
      <c r="LWW41" s="24"/>
      <c r="LWX41" s="24"/>
      <c r="LWY41" s="24"/>
      <c r="LWZ41" s="24"/>
      <c r="LXA41" s="24"/>
      <c r="LXB41" s="24"/>
      <c r="LXC41" s="24"/>
      <c r="LXD41" s="24"/>
      <c r="LXE41" s="24"/>
      <c r="LXF41" s="24"/>
      <c r="LXG41" s="24"/>
      <c r="LXH41" s="24"/>
      <c r="LXI41" s="24"/>
      <c r="LXJ41" s="24"/>
      <c r="LXK41" s="24"/>
      <c r="LXL41" s="24"/>
      <c r="LXM41" s="24"/>
      <c r="LXN41" s="24"/>
      <c r="LXO41" s="24"/>
      <c r="LXP41" s="24"/>
      <c r="LXQ41" s="24"/>
      <c r="LXR41" s="24"/>
      <c r="LXS41" s="24"/>
      <c r="LXT41" s="24"/>
      <c r="LXU41" s="24"/>
      <c r="LXV41" s="24"/>
      <c r="LXW41" s="24"/>
      <c r="LXX41" s="24"/>
      <c r="LXY41" s="24"/>
      <c r="LXZ41" s="24"/>
      <c r="LYA41" s="24"/>
      <c r="LYB41" s="24"/>
      <c r="LYC41" s="24"/>
      <c r="LYD41" s="24"/>
      <c r="LYE41" s="24"/>
      <c r="LYF41" s="24"/>
      <c r="LYG41" s="24"/>
      <c r="LYH41" s="24"/>
      <c r="LYI41" s="24"/>
      <c r="LYJ41" s="24"/>
      <c r="LYK41" s="24"/>
      <c r="LYL41" s="24"/>
      <c r="LYM41" s="24"/>
      <c r="LYN41" s="24"/>
      <c r="LYO41" s="24"/>
      <c r="LYP41" s="24"/>
      <c r="LYQ41" s="24"/>
      <c r="LYR41" s="24"/>
      <c r="LYS41" s="24"/>
      <c r="LYT41" s="24"/>
      <c r="LYU41" s="24"/>
      <c r="LYV41" s="24"/>
      <c r="LYW41" s="24"/>
      <c r="LYX41" s="24"/>
      <c r="LYY41" s="24"/>
      <c r="LYZ41" s="24"/>
      <c r="LZA41" s="24"/>
      <c r="LZB41" s="24"/>
      <c r="LZC41" s="24"/>
      <c r="LZD41" s="24"/>
      <c r="LZE41" s="24"/>
      <c r="LZF41" s="24"/>
      <c r="LZG41" s="24"/>
      <c r="LZH41" s="24"/>
      <c r="LZI41" s="24"/>
      <c r="LZJ41" s="24"/>
      <c r="LZK41" s="24"/>
      <c r="LZL41" s="24"/>
      <c r="LZM41" s="24"/>
      <c r="LZN41" s="24"/>
      <c r="LZO41" s="24"/>
      <c r="LZP41" s="24"/>
      <c r="LZQ41" s="24"/>
      <c r="LZR41" s="24"/>
      <c r="LZS41" s="24"/>
      <c r="LZT41" s="24"/>
      <c r="LZU41" s="24"/>
      <c r="LZV41" s="24"/>
      <c r="LZW41" s="24"/>
      <c r="LZX41" s="24"/>
      <c r="LZY41" s="24"/>
      <c r="LZZ41" s="24"/>
      <c r="MAA41" s="24"/>
      <c r="MAB41" s="24"/>
      <c r="MAC41" s="24"/>
      <c r="MAD41" s="24"/>
      <c r="MAE41" s="24"/>
      <c r="MAF41" s="24"/>
      <c r="MAG41" s="24"/>
      <c r="MAH41" s="24"/>
      <c r="MAI41" s="24"/>
      <c r="MAJ41" s="24"/>
      <c r="MAK41" s="24"/>
      <c r="MAL41" s="24"/>
      <c r="MAM41" s="24"/>
      <c r="MAN41" s="24"/>
      <c r="MAO41" s="24"/>
      <c r="MAP41" s="24"/>
      <c r="MAQ41" s="24"/>
      <c r="MAR41" s="24"/>
      <c r="MAS41" s="24"/>
      <c r="MAT41" s="24"/>
      <c r="MAU41" s="24"/>
      <c r="MAV41" s="24"/>
      <c r="MAW41" s="24"/>
      <c r="MAX41" s="24"/>
      <c r="MAY41" s="24"/>
      <c r="MAZ41" s="24"/>
      <c r="MBA41" s="24"/>
      <c r="MBB41" s="24"/>
      <c r="MBC41" s="24"/>
      <c r="MBD41" s="24"/>
      <c r="MBE41" s="24"/>
      <c r="MBF41" s="24"/>
      <c r="MBG41" s="24"/>
      <c r="MBH41" s="24"/>
      <c r="MBI41" s="24"/>
      <c r="MBJ41" s="24"/>
      <c r="MBK41" s="24"/>
      <c r="MBL41" s="24"/>
      <c r="MBM41" s="24"/>
      <c r="MBN41" s="24"/>
      <c r="MBO41" s="24"/>
      <c r="MBP41" s="24"/>
      <c r="MBQ41" s="24"/>
      <c r="MBR41" s="24"/>
      <c r="MBS41" s="24"/>
      <c r="MBT41" s="24"/>
      <c r="MBU41" s="24"/>
      <c r="MBV41" s="24"/>
      <c r="MBW41" s="24"/>
      <c r="MBX41" s="24"/>
      <c r="MBY41" s="24"/>
      <c r="MBZ41" s="24"/>
      <c r="MCA41" s="24"/>
      <c r="MCB41" s="24"/>
      <c r="MCC41" s="24"/>
      <c r="MCD41" s="24"/>
      <c r="MCE41" s="24"/>
      <c r="MCF41" s="24"/>
      <c r="MCG41" s="24"/>
      <c r="MCH41" s="24"/>
      <c r="MCI41" s="24"/>
      <c r="MCJ41" s="24"/>
      <c r="MCK41" s="24"/>
      <c r="MCL41" s="24"/>
      <c r="MCM41" s="24"/>
      <c r="MCN41" s="24"/>
      <c r="MCO41" s="24"/>
      <c r="MCP41" s="24"/>
      <c r="MCQ41" s="24"/>
      <c r="MCR41" s="24"/>
      <c r="MCS41" s="24"/>
      <c r="MCT41" s="24"/>
      <c r="MCU41" s="24"/>
      <c r="MCV41" s="24"/>
      <c r="MCW41" s="24"/>
      <c r="MCX41" s="24"/>
      <c r="MCY41" s="24"/>
      <c r="MCZ41" s="24"/>
      <c r="MDA41" s="24"/>
      <c r="MDB41" s="24"/>
      <c r="MDC41" s="24"/>
      <c r="MDD41" s="24"/>
      <c r="MDE41" s="24"/>
      <c r="MDF41" s="24"/>
      <c r="MDG41" s="24"/>
      <c r="MDH41" s="24"/>
      <c r="MDI41" s="24"/>
      <c r="MDJ41" s="24"/>
      <c r="MDK41" s="24"/>
      <c r="MDL41" s="24"/>
      <c r="MDM41" s="24"/>
      <c r="MDN41" s="24"/>
      <c r="MDO41" s="24"/>
      <c r="MDP41" s="24"/>
      <c r="MDQ41" s="24"/>
      <c r="MDR41" s="24"/>
      <c r="MDS41" s="24"/>
      <c r="MDT41" s="24"/>
      <c r="MDU41" s="24"/>
      <c r="MDV41" s="24"/>
      <c r="MDW41" s="24"/>
      <c r="MDX41" s="24"/>
      <c r="MDY41" s="24"/>
      <c r="MDZ41" s="24"/>
      <c r="MEA41" s="24"/>
      <c r="MEB41" s="24"/>
      <c r="MEC41" s="24"/>
      <c r="MED41" s="24"/>
      <c r="MEE41" s="24"/>
      <c r="MEF41" s="24"/>
      <c r="MEG41" s="24"/>
      <c r="MEH41" s="24"/>
      <c r="MEI41" s="24"/>
      <c r="MEJ41" s="24"/>
      <c r="MEK41" s="24"/>
      <c r="MEL41" s="24"/>
      <c r="MEM41" s="24"/>
      <c r="MEN41" s="24"/>
      <c r="MEO41" s="24"/>
      <c r="MEP41" s="24"/>
      <c r="MEQ41" s="24"/>
      <c r="MER41" s="24"/>
      <c r="MES41" s="24"/>
      <c r="MET41" s="24"/>
      <c r="MEU41" s="24"/>
      <c r="MEV41" s="24"/>
      <c r="MEW41" s="24"/>
      <c r="MEX41" s="24"/>
      <c r="MEY41" s="24"/>
      <c r="MEZ41" s="24"/>
      <c r="MFA41" s="24"/>
      <c r="MFB41" s="24"/>
      <c r="MFC41" s="24"/>
      <c r="MFD41" s="24"/>
      <c r="MFE41" s="24"/>
      <c r="MFF41" s="24"/>
      <c r="MFG41" s="24"/>
      <c r="MFH41" s="24"/>
      <c r="MFI41" s="24"/>
      <c r="MFJ41" s="24"/>
      <c r="MFK41" s="24"/>
      <c r="MFL41" s="24"/>
      <c r="MFM41" s="24"/>
      <c r="MFN41" s="24"/>
      <c r="MFO41" s="24"/>
      <c r="MFP41" s="24"/>
      <c r="MFQ41" s="24"/>
      <c r="MFR41" s="24"/>
      <c r="MFS41" s="24"/>
      <c r="MFT41" s="24"/>
      <c r="MFU41" s="24"/>
      <c r="MFV41" s="24"/>
      <c r="MFW41" s="24"/>
      <c r="MFX41" s="24"/>
      <c r="MFY41" s="24"/>
      <c r="MFZ41" s="24"/>
      <c r="MGA41" s="24"/>
      <c r="MGB41" s="24"/>
      <c r="MGC41" s="24"/>
      <c r="MGD41" s="24"/>
      <c r="MGE41" s="24"/>
      <c r="MGF41" s="24"/>
      <c r="MGG41" s="24"/>
      <c r="MGH41" s="24"/>
      <c r="MGI41" s="24"/>
      <c r="MGJ41" s="24"/>
      <c r="MGK41" s="24"/>
      <c r="MGL41" s="24"/>
      <c r="MGM41" s="24"/>
      <c r="MGN41" s="24"/>
      <c r="MGO41" s="24"/>
      <c r="MGP41" s="24"/>
      <c r="MGQ41" s="24"/>
      <c r="MGR41" s="24"/>
      <c r="MGS41" s="24"/>
      <c r="MGT41" s="24"/>
      <c r="MGU41" s="24"/>
      <c r="MGV41" s="24"/>
      <c r="MGW41" s="24"/>
      <c r="MGX41" s="24"/>
      <c r="MGY41" s="24"/>
      <c r="MGZ41" s="24"/>
      <c r="MHA41" s="24"/>
      <c r="MHB41" s="24"/>
      <c r="MHC41" s="24"/>
      <c r="MHD41" s="24"/>
      <c r="MHE41" s="24"/>
      <c r="MHF41" s="24"/>
      <c r="MHG41" s="24"/>
      <c r="MHH41" s="24"/>
      <c r="MHI41" s="24"/>
      <c r="MHJ41" s="24"/>
      <c r="MHK41" s="24"/>
      <c r="MHL41" s="24"/>
      <c r="MHM41" s="24"/>
      <c r="MHN41" s="24"/>
      <c r="MHO41" s="24"/>
      <c r="MHP41" s="24"/>
      <c r="MHQ41" s="24"/>
      <c r="MHR41" s="24"/>
      <c r="MHS41" s="24"/>
      <c r="MHT41" s="24"/>
      <c r="MHU41" s="24"/>
      <c r="MHV41" s="24"/>
      <c r="MHW41" s="24"/>
      <c r="MHX41" s="24"/>
      <c r="MHY41" s="24"/>
      <c r="MHZ41" s="24"/>
      <c r="MIA41" s="24"/>
      <c r="MIB41" s="24"/>
      <c r="MIC41" s="24"/>
      <c r="MID41" s="24"/>
      <c r="MIE41" s="24"/>
      <c r="MIF41" s="24"/>
      <c r="MIG41" s="24"/>
      <c r="MIH41" s="24"/>
      <c r="MII41" s="24"/>
      <c r="MIJ41" s="24"/>
      <c r="MIK41" s="24"/>
      <c r="MIL41" s="24"/>
      <c r="MIM41" s="24"/>
      <c r="MIN41" s="24"/>
      <c r="MIO41" s="24"/>
      <c r="MIP41" s="24"/>
      <c r="MIQ41" s="24"/>
      <c r="MIR41" s="24"/>
      <c r="MIS41" s="24"/>
      <c r="MIT41" s="24"/>
      <c r="MIU41" s="24"/>
      <c r="MIV41" s="24"/>
      <c r="MIW41" s="24"/>
      <c r="MIX41" s="24"/>
      <c r="MIY41" s="24"/>
      <c r="MIZ41" s="24"/>
      <c r="MJA41" s="24"/>
      <c r="MJB41" s="24"/>
      <c r="MJC41" s="24"/>
      <c r="MJD41" s="24"/>
      <c r="MJE41" s="24"/>
      <c r="MJF41" s="24"/>
      <c r="MJG41" s="24"/>
      <c r="MJH41" s="24"/>
      <c r="MJI41" s="24"/>
      <c r="MJJ41" s="24"/>
      <c r="MJK41" s="24"/>
      <c r="MJL41" s="24"/>
      <c r="MJM41" s="24"/>
      <c r="MJN41" s="24"/>
      <c r="MJO41" s="24"/>
      <c r="MJP41" s="24"/>
      <c r="MJQ41" s="24"/>
      <c r="MJR41" s="24"/>
      <c r="MJS41" s="24"/>
      <c r="MJT41" s="24"/>
      <c r="MJU41" s="24"/>
      <c r="MJV41" s="24"/>
      <c r="MJW41" s="24"/>
      <c r="MJX41" s="24"/>
      <c r="MJY41" s="24"/>
      <c r="MJZ41" s="24"/>
      <c r="MKA41" s="24"/>
      <c r="MKB41" s="24"/>
      <c r="MKC41" s="24"/>
      <c r="MKD41" s="24"/>
      <c r="MKE41" s="24"/>
      <c r="MKF41" s="24"/>
      <c r="MKG41" s="24"/>
      <c r="MKH41" s="24"/>
      <c r="MKI41" s="24"/>
      <c r="MKJ41" s="24"/>
      <c r="MKK41" s="24"/>
      <c r="MKL41" s="24"/>
      <c r="MKM41" s="24"/>
      <c r="MKN41" s="24"/>
      <c r="MKO41" s="24"/>
      <c r="MKP41" s="24"/>
      <c r="MKQ41" s="24"/>
      <c r="MKR41" s="24"/>
      <c r="MKS41" s="24"/>
      <c r="MKT41" s="24"/>
      <c r="MKU41" s="24"/>
      <c r="MKV41" s="24"/>
      <c r="MKW41" s="24"/>
      <c r="MKX41" s="24"/>
      <c r="MKY41" s="24"/>
      <c r="MKZ41" s="24"/>
      <c r="MLA41" s="24"/>
      <c r="MLB41" s="24"/>
      <c r="MLC41" s="24"/>
      <c r="MLD41" s="24"/>
      <c r="MLE41" s="24"/>
      <c r="MLF41" s="24"/>
      <c r="MLG41" s="24"/>
      <c r="MLH41" s="24"/>
      <c r="MLI41" s="24"/>
      <c r="MLJ41" s="24"/>
      <c r="MLK41" s="24"/>
      <c r="MLL41" s="24"/>
      <c r="MLM41" s="24"/>
      <c r="MLN41" s="24"/>
      <c r="MLO41" s="24"/>
      <c r="MLP41" s="24"/>
      <c r="MLQ41" s="24"/>
      <c r="MLR41" s="24"/>
      <c r="MLS41" s="24"/>
      <c r="MLT41" s="24"/>
      <c r="MLU41" s="24"/>
      <c r="MLV41" s="24"/>
      <c r="MLW41" s="24"/>
      <c r="MLX41" s="24"/>
      <c r="MLY41" s="24"/>
      <c r="MLZ41" s="24"/>
      <c r="MMA41" s="24"/>
      <c r="MMB41" s="24"/>
      <c r="MMC41" s="24"/>
      <c r="MMD41" s="24"/>
      <c r="MME41" s="24"/>
      <c r="MMF41" s="24"/>
      <c r="MMG41" s="24"/>
      <c r="MMH41" s="24"/>
      <c r="MMI41" s="24"/>
      <c r="MMJ41" s="24"/>
      <c r="MMK41" s="24"/>
      <c r="MML41" s="24"/>
      <c r="MMM41" s="24"/>
      <c r="MMN41" s="24"/>
      <c r="MMO41" s="24"/>
      <c r="MMP41" s="24"/>
      <c r="MMQ41" s="24"/>
      <c r="MMR41" s="24"/>
      <c r="MMS41" s="24"/>
      <c r="MMT41" s="24"/>
      <c r="MMU41" s="24"/>
      <c r="MMV41" s="24"/>
      <c r="MMW41" s="24"/>
      <c r="MMX41" s="24"/>
      <c r="MMY41" s="24"/>
      <c r="MMZ41" s="24"/>
      <c r="MNA41" s="24"/>
      <c r="MNB41" s="24"/>
      <c r="MNC41" s="24"/>
      <c r="MND41" s="24"/>
      <c r="MNE41" s="24"/>
      <c r="MNF41" s="24"/>
      <c r="MNG41" s="24"/>
      <c r="MNH41" s="24"/>
      <c r="MNI41" s="24"/>
      <c r="MNJ41" s="24"/>
      <c r="MNK41" s="24"/>
      <c r="MNL41" s="24"/>
      <c r="MNM41" s="24"/>
      <c r="MNN41" s="24"/>
      <c r="MNO41" s="24"/>
      <c r="MNP41" s="24"/>
      <c r="MNQ41" s="24"/>
      <c r="MNR41" s="24"/>
      <c r="MNS41" s="24"/>
      <c r="MNT41" s="24"/>
      <c r="MNU41" s="24"/>
      <c r="MNV41" s="24"/>
      <c r="MNW41" s="24"/>
      <c r="MNX41" s="24"/>
      <c r="MNY41" s="24"/>
      <c r="MNZ41" s="24"/>
      <c r="MOA41" s="24"/>
      <c r="MOB41" s="24"/>
      <c r="MOC41" s="24"/>
      <c r="MOD41" s="24"/>
      <c r="MOE41" s="24"/>
      <c r="MOF41" s="24"/>
      <c r="MOG41" s="24"/>
      <c r="MOH41" s="24"/>
      <c r="MOI41" s="24"/>
      <c r="MOJ41" s="24"/>
      <c r="MOK41" s="24"/>
      <c r="MOL41" s="24"/>
      <c r="MOM41" s="24"/>
      <c r="MON41" s="24"/>
      <c r="MOO41" s="24"/>
      <c r="MOP41" s="24"/>
      <c r="MOQ41" s="24"/>
      <c r="MOR41" s="24"/>
      <c r="MOS41" s="24"/>
      <c r="MOT41" s="24"/>
      <c r="MOU41" s="24"/>
      <c r="MOV41" s="24"/>
      <c r="MOW41" s="24"/>
      <c r="MOX41" s="24"/>
      <c r="MOY41" s="24"/>
      <c r="MOZ41" s="24"/>
      <c r="MPA41" s="24"/>
      <c r="MPB41" s="24"/>
      <c r="MPC41" s="24"/>
      <c r="MPD41" s="24"/>
      <c r="MPE41" s="24"/>
      <c r="MPF41" s="24"/>
      <c r="MPG41" s="24"/>
      <c r="MPH41" s="24"/>
      <c r="MPI41" s="24"/>
      <c r="MPJ41" s="24"/>
      <c r="MPK41" s="24"/>
      <c r="MPL41" s="24"/>
      <c r="MPM41" s="24"/>
      <c r="MPN41" s="24"/>
      <c r="MPO41" s="24"/>
      <c r="MPP41" s="24"/>
      <c r="MPQ41" s="24"/>
      <c r="MPR41" s="24"/>
      <c r="MPS41" s="24"/>
      <c r="MPT41" s="24"/>
      <c r="MPU41" s="24"/>
      <c r="MPV41" s="24"/>
      <c r="MPW41" s="24"/>
      <c r="MPX41" s="24"/>
      <c r="MPY41" s="24"/>
      <c r="MPZ41" s="24"/>
      <c r="MQA41" s="24"/>
      <c r="MQB41" s="24"/>
      <c r="MQC41" s="24"/>
      <c r="MQD41" s="24"/>
      <c r="MQE41" s="24"/>
      <c r="MQF41" s="24"/>
      <c r="MQG41" s="24"/>
      <c r="MQH41" s="24"/>
      <c r="MQI41" s="24"/>
      <c r="MQJ41" s="24"/>
      <c r="MQK41" s="24"/>
      <c r="MQL41" s="24"/>
      <c r="MQM41" s="24"/>
      <c r="MQN41" s="24"/>
      <c r="MQO41" s="24"/>
      <c r="MQP41" s="24"/>
      <c r="MQQ41" s="24"/>
      <c r="MQR41" s="24"/>
      <c r="MQS41" s="24"/>
      <c r="MQT41" s="24"/>
      <c r="MQU41" s="24"/>
      <c r="MQV41" s="24"/>
      <c r="MQW41" s="24"/>
      <c r="MQX41" s="24"/>
      <c r="MQY41" s="24"/>
      <c r="MQZ41" s="24"/>
      <c r="MRA41" s="24"/>
      <c r="MRB41" s="24"/>
      <c r="MRC41" s="24"/>
      <c r="MRD41" s="24"/>
      <c r="MRE41" s="24"/>
      <c r="MRF41" s="24"/>
      <c r="MRG41" s="24"/>
      <c r="MRH41" s="24"/>
      <c r="MRI41" s="24"/>
      <c r="MRJ41" s="24"/>
      <c r="MRK41" s="24"/>
      <c r="MRL41" s="24"/>
      <c r="MRM41" s="24"/>
      <c r="MRN41" s="24"/>
      <c r="MRO41" s="24"/>
      <c r="MRP41" s="24"/>
      <c r="MRQ41" s="24"/>
      <c r="MRR41" s="24"/>
      <c r="MRS41" s="24"/>
      <c r="MRT41" s="24"/>
      <c r="MRU41" s="24"/>
      <c r="MRV41" s="24"/>
      <c r="MRW41" s="24"/>
      <c r="MRX41" s="24"/>
      <c r="MRY41" s="24"/>
      <c r="MRZ41" s="24"/>
      <c r="MSA41" s="24"/>
      <c r="MSB41" s="24"/>
      <c r="MSC41" s="24"/>
      <c r="MSD41" s="24"/>
      <c r="MSE41" s="24"/>
      <c r="MSF41" s="24"/>
      <c r="MSG41" s="24"/>
      <c r="MSH41" s="24"/>
      <c r="MSI41" s="24"/>
      <c r="MSJ41" s="24"/>
      <c r="MSK41" s="24"/>
      <c r="MSL41" s="24"/>
      <c r="MSM41" s="24"/>
      <c r="MSN41" s="24"/>
      <c r="MSO41" s="24"/>
      <c r="MSP41" s="24"/>
      <c r="MSQ41" s="24"/>
      <c r="MSR41" s="24"/>
      <c r="MSS41" s="24"/>
      <c r="MST41" s="24"/>
      <c r="MSU41" s="24"/>
      <c r="MSV41" s="24"/>
      <c r="MSW41" s="24"/>
      <c r="MSX41" s="24"/>
      <c r="MSY41" s="24"/>
      <c r="MSZ41" s="24"/>
      <c r="MTA41" s="24"/>
      <c r="MTB41" s="24"/>
      <c r="MTC41" s="24"/>
      <c r="MTD41" s="24"/>
      <c r="MTE41" s="24"/>
      <c r="MTF41" s="24"/>
      <c r="MTG41" s="24"/>
      <c r="MTH41" s="24"/>
      <c r="MTI41" s="24"/>
      <c r="MTJ41" s="24"/>
      <c r="MTK41" s="24"/>
      <c r="MTL41" s="24"/>
      <c r="MTM41" s="24"/>
      <c r="MTN41" s="24"/>
      <c r="MTO41" s="24"/>
      <c r="MTP41" s="24"/>
      <c r="MTQ41" s="24"/>
      <c r="MTR41" s="24"/>
      <c r="MTS41" s="24"/>
      <c r="MTT41" s="24"/>
      <c r="MTU41" s="24"/>
      <c r="MTV41" s="24"/>
      <c r="MTW41" s="24"/>
      <c r="MTX41" s="24"/>
      <c r="MTY41" s="24"/>
      <c r="MTZ41" s="24"/>
      <c r="MUA41" s="24"/>
      <c r="MUB41" s="24"/>
      <c r="MUC41" s="24"/>
      <c r="MUD41" s="24"/>
      <c r="MUE41" s="24"/>
      <c r="MUF41" s="24"/>
      <c r="MUG41" s="24"/>
      <c r="MUH41" s="24"/>
      <c r="MUI41" s="24"/>
      <c r="MUJ41" s="24"/>
      <c r="MUK41" s="24"/>
      <c r="MUL41" s="24"/>
      <c r="MUM41" s="24"/>
      <c r="MUN41" s="24"/>
      <c r="MUO41" s="24"/>
      <c r="MUP41" s="24"/>
      <c r="MUQ41" s="24"/>
      <c r="MUR41" s="24"/>
      <c r="MUS41" s="24"/>
      <c r="MUT41" s="24"/>
      <c r="MUU41" s="24"/>
      <c r="MUV41" s="24"/>
      <c r="MUW41" s="24"/>
      <c r="MUX41" s="24"/>
      <c r="MUY41" s="24"/>
      <c r="MUZ41" s="24"/>
      <c r="MVA41" s="24"/>
      <c r="MVB41" s="24"/>
      <c r="MVC41" s="24"/>
      <c r="MVD41" s="24"/>
      <c r="MVE41" s="24"/>
      <c r="MVF41" s="24"/>
      <c r="MVG41" s="24"/>
      <c r="MVH41" s="24"/>
      <c r="MVI41" s="24"/>
      <c r="MVJ41" s="24"/>
      <c r="MVK41" s="24"/>
      <c r="MVL41" s="24"/>
      <c r="MVM41" s="24"/>
      <c r="MVN41" s="24"/>
      <c r="MVO41" s="24"/>
      <c r="MVP41" s="24"/>
      <c r="MVQ41" s="24"/>
      <c r="MVR41" s="24"/>
      <c r="MVS41" s="24"/>
      <c r="MVT41" s="24"/>
      <c r="MVU41" s="24"/>
      <c r="MVV41" s="24"/>
      <c r="MVW41" s="24"/>
      <c r="MVX41" s="24"/>
      <c r="MVY41" s="24"/>
      <c r="MVZ41" s="24"/>
      <c r="MWA41" s="24"/>
      <c r="MWB41" s="24"/>
      <c r="MWC41" s="24"/>
      <c r="MWD41" s="24"/>
      <c r="MWE41" s="24"/>
      <c r="MWF41" s="24"/>
      <c r="MWG41" s="24"/>
      <c r="MWH41" s="24"/>
      <c r="MWI41" s="24"/>
      <c r="MWJ41" s="24"/>
      <c r="MWK41" s="24"/>
      <c r="MWL41" s="24"/>
      <c r="MWM41" s="24"/>
      <c r="MWN41" s="24"/>
      <c r="MWO41" s="24"/>
      <c r="MWP41" s="24"/>
      <c r="MWQ41" s="24"/>
      <c r="MWR41" s="24"/>
      <c r="MWS41" s="24"/>
      <c r="MWT41" s="24"/>
      <c r="MWU41" s="24"/>
      <c r="MWV41" s="24"/>
      <c r="MWW41" s="24"/>
      <c r="MWX41" s="24"/>
      <c r="MWY41" s="24"/>
      <c r="MWZ41" s="24"/>
      <c r="MXA41" s="24"/>
      <c r="MXB41" s="24"/>
      <c r="MXC41" s="24"/>
      <c r="MXD41" s="24"/>
      <c r="MXE41" s="24"/>
      <c r="MXF41" s="24"/>
      <c r="MXG41" s="24"/>
      <c r="MXH41" s="24"/>
      <c r="MXI41" s="24"/>
      <c r="MXJ41" s="24"/>
      <c r="MXK41" s="24"/>
      <c r="MXL41" s="24"/>
      <c r="MXM41" s="24"/>
      <c r="MXN41" s="24"/>
      <c r="MXO41" s="24"/>
      <c r="MXP41" s="24"/>
      <c r="MXQ41" s="24"/>
      <c r="MXR41" s="24"/>
      <c r="MXS41" s="24"/>
      <c r="MXT41" s="24"/>
      <c r="MXU41" s="24"/>
      <c r="MXV41" s="24"/>
      <c r="MXW41" s="24"/>
      <c r="MXX41" s="24"/>
      <c r="MXY41" s="24"/>
      <c r="MXZ41" s="24"/>
      <c r="MYA41" s="24"/>
      <c r="MYB41" s="24"/>
      <c r="MYC41" s="24"/>
      <c r="MYD41" s="24"/>
      <c r="MYE41" s="24"/>
      <c r="MYF41" s="24"/>
      <c r="MYG41" s="24"/>
      <c r="MYH41" s="24"/>
      <c r="MYI41" s="24"/>
      <c r="MYJ41" s="24"/>
      <c r="MYK41" s="24"/>
      <c r="MYL41" s="24"/>
      <c r="MYM41" s="24"/>
      <c r="MYN41" s="24"/>
      <c r="MYO41" s="24"/>
      <c r="MYP41" s="24"/>
      <c r="MYQ41" s="24"/>
      <c r="MYR41" s="24"/>
      <c r="MYS41" s="24"/>
      <c r="MYT41" s="24"/>
      <c r="MYU41" s="24"/>
      <c r="MYV41" s="24"/>
      <c r="MYW41" s="24"/>
      <c r="MYX41" s="24"/>
      <c r="MYY41" s="24"/>
      <c r="MYZ41" s="24"/>
      <c r="MZA41" s="24"/>
      <c r="MZB41" s="24"/>
      <c r="MZC41" s="24"/>
      <c r="MZD41" s="24"/>
      <c r="MZE41" s="24"/>
      <c r="MZF41" s="24"/>
      <c r="MZG41" s="24"/>
      <c r="MZH41" s="24"/>
      <c r="MZI41" s="24"/>
      <c r="MZJ41" s="24"/>
      <c r="MZK41" s="24"/>
      <c r="MZL41" s="24"/>
      <c r="MZM41" s="24"/>
      <c r="MZN41" s="24"/>
      <c r="MZO41" s="24"/>
      <c r="MZP41" s="24"/>
      <c r="MZQ41" s="24"/>
      <c r="MZR41" s="24"/>
      <c r="MZS41" s="24"/>
      <c r="MZT41" s="24"/>
      <c r="MZU41" s="24"/>
      <c r="MZV41" s="24"/>
      <c r="MZW41" s="24"/>
      <c r="MZX41" s="24"/>
      <c r="MZY41" s="24"/>
      <c r="MZZ41" s="24"/>
      <c r="NAA41" s="24"/>
      <c r="NAB41" s="24"/>
      <c r="NAC41" s="24"/>
      <c r="NAD41" s="24"/>
      <c r="NAE41" s="24"/>
      <c r="NAF41" s="24"/>
      <c r="NAG41" s="24"/>
      <c r="NAH41" s="24"/>
      <c r="NAI41" s="24"/>
      <c r="NAJ41" s="24"/>
      <c r="NAK41" s="24"/>
      <c r="NAL41" s="24"/>
      <c r="NAM41" s="24"/>
      <c r="NAN41" s="24"/>
      <c r="NAO41" s="24"/>
      <c r="NAP41" s="24"/>
      <c r="NAQ41" s="24"/>
      <c r="NAR41" s="24"/>
      <c r="NAS41" s="24"/>
      <c r="NAT41" s="24"/>
      <c r="NAU41" s="24"/>
      <c r="NAV41" s="24"/>
      <c r="NAW41" s="24"/>
      <c r="NAX41" s="24"/>
      <c r="NAY41" s="24"/>
      <c r="NAZ41" s="24"/>
      <c r="NBA41" s="24"/>
      <c r="NBB41" s="24"/>
      <c r="NBC41" s="24"/>
      <c r="NBD41" s="24"/>
      <c r="NBE41" s="24"/>
      <c r="NBF41" s="24"/>
      <c r="NBG41" s="24"/>
      <c r="NBH41" s="24"/>
      <c r="NBI41" s="24"/>
      <c r="NBJ41" s="24"/>
      <c r="NBK41" s="24"/>
      <c r="NBL41" s="24"/>
      <c r="NBM41" s="24"/>
      <c r="NBN41" s="24"/>
      <c r="NBO41" s="24"/>
      <c r="NBP41" s="24"/>
      <c r="NBQ41" s="24"/>
      <c r="NBR41" s="24"/>
      <c r="NBS41" s="24"/>
      <c r="NBT41" s="24"/>
      <c r="NBU41" s="24"/>
      <c r="NBV41" s="24"/>
      <c r="NBW41" s="24"/>
      <c r="NBX41" s="24"/>
      <c r="NBY41" s="24"/>
      <c r="NBZ41" s="24"/>
      <c r="NCA41" s="24"/>
      <c r="NCB41" s="24"/>
      <c r="NCC41" s="24"/>
      <c r="NCD41" s="24"/>
      <c r="NCE41" s="24"/>
      <c r="NCF41" s="24"/>
      <c r="NCG41" s="24"/>
      <c r="NCH41" s="24"/>
      <c r="NCI41" s="24"/>
      <c r="NCJ41" s="24"/>
      <c r="NCK41" s="24"/>
      <c r="NCL41" s="24"/>
      <c r="NCM41" s="24"/>
      <c r="NCN41" s="24"/>
      <c r="NCO41" s="24"/>
      <c r="NCP41" s="24"/>
      <c r="NCQ41" s="24"/>
      <c r="NCR41" s="24"/>
      <c r="NCS41" s="24"/>
      <c r="NCT41" s="24"/>
      <c r="NCU41" s="24"/>
      <c r="NCV41" s="24"/>
      <c r="NCW41" s="24"/>
      <c r="NCX41" s="24"/>
      <c r="NCY41" s="24"/>
      <c r="NCZ41" s="24"/>
      <c r="NDA41" s="24"/>
      <c r="NDB41" s="24"/>
      <c r="NDC41" s="24"/>
      <c r="NDD41" s="24"/>
      <c r="NDE41" s="24"/>
      <c r="NDF41" s="24"/>
      <c r="NDG41" s="24"/>
      <c r="NDH41" s="24"/>
      <c r="NDI41" s="24"/>
      <c r="NDJ41" s="24"/>
      <c r="NDK41" s="24"/>
      <c r="NDL41" s="24"/>
      <c r="NDM41" s="24"/>
      <c r="NDN41" s="24"/>
      <c r="NDO41" s="24"/>
      <c r="NDP41" s="24"/>
      <c r="NDQ41" s="24"/>
      <c r="NDR41" s="24"/>
      <c r="NDS41" s="24"/>
      <c r="NDT41" s="24"/>
      <c r="NDU41" s="24"/>
      <c r="NDV41" s="24"/>
      <c r="NDW41" s="24"/>
      <c r="NDX41" s="24"/>
      <c r="NDY41" s="24"/>
      <c r="NDZ41" s="24"/>
      <c r="NEA41" s="24"/>
      <c r="NEB41" s="24"/>
      <c r="NEC41" s="24"/>
      <c r="NED41" s="24"/>
      <c r="NEE41" s="24"/>
      <c r="NEF41" s="24"/>
      <c r="NEG41" s="24"/>
      <c r="NEH41" s="24"/>
      <c r="NEI41" s="24"/>
      <c r="NEJ41" s="24"/>
      <c r="NEK41" s="24"/>
      <c r="NEL41" s="24"/>
      <c r="NEM41" s="24"/>
      <c r="NEN41" s="24"/>
      <c r="NEO41" s="24"/>
      <c r="NEP41" s="24"/>
      <c r="NEQ41" s="24"/>
      <c r="NER41" s="24"/>
      <c r="NES41" s="24"/>
      <c r="NET41" s="24"/>
      <c r="NEU41" s="24"/>
      <c r="NEV41" s="24"/>
      <c r="NEW41" s="24"/>
      <c r="NEX41" s="24"/>
      <c r="NEY41" s="24"/>
      <c r="NEZ41" s="24"/>
      <c r="NFA41" s="24"/>
      <c r="NFB41" s="24"/>
      <c r="NFC41" s="24"/>
      <c r="NFD41" s="24"/>
      <c r="NFE41" s="24"/>
      <c r="NFF41" s="24"/>
      <c r="NFG41" s="24"/>
      <c r="NFH41" s="24"/>
      <c r="NFI41" s="24"/>
      <c r="NFJ41" s="24"/>
      <c r="NFK41" s="24"/>
      <c r="NFL41" s="24"/>
      <c r="NFM41" s="24"/>
      <c r="NFN41" s="24"/>
      <c r="NFO41" s="24"/>
      <c r="NFP41" s="24"/>
      <c r="NFQ41" s="24"/>
      <c r="NFR41" s="24"/>
      <c r="NFS41" s="24"/>
      <c r="NFT41" s="24"/>
      <c r="NFU41" s="24"/>
      <c r="NFV41" s="24"/>
      <c r="NFW41" s="24"/>
      <c r="NFX41" s="24"/>
      <c r="NFY41" s="24"/>
      <c r="NFZ41" s="24"/>
      <c r="NGA41" s="24"/>
      <c r="NGB41" s="24"/>
      <c r="NGC41" s="24"/>
      <c r="NGD41" s="24"/>
      <c r="NGE41" s="24"/>
      <c r="NGF41" s="24"/>
      <c r="NGG41" s="24"/>
      <c r="NGH41" s="24"/>
      <c r="NGI41" s="24"/>
      <c r="NGJ41" s="24"/>
      <c r="NGK41" s="24"/>
      <c r="NGL41" s="24"/>
      <c r="NGM41" s="24"/>
      <c r="NGN41" s="24"/>
      <c r="NGO41" s="24"/>
      <c r="NGP41" s="24"/>
      <c r="NGQ41" s="24"/>
      <c r="NGR41" s="24"/>
      <c r="NGS41" s="24"/>
      <c r="NGT41" s="24"/>
      <c r="NGU41" s="24"/>
      <c r="NGV41" s="24"/>
      <c r="NGW41" s="24"/>
      <c r="NGX41" s="24"/>
      <c r="NGY41" s="24"/>
      <c r="NGZ41" s="24"/>
      <c r="NHA41" s="24"/>
      <c r="NHB41" s="24"/>
      <c r="NHC41" s="24"/>
      <c r="NHD41" s="24"/>
      <c r="NHE41" s="24"/>
      <c r="NHF41" s="24"/>
      <c r="NHG41" s="24"/>
      <c r="NHH41" s="24"/>
      <c r="NHI41" s="24"/>
      <c r="NHJ41" s="24"/>
      <c r="NHK41" s="24"/>
      <c r="NHL41" s="24"/>
      <c r="NHM41" s="24"/>
      <c r="NHN41" s="24"/>
      <c r="NHO41" s="24"/>
      <c r="NHP41" s="24"/>
      <c r="NHQ41" s="24"/>
      <c r="NHR41" s="24"/>
      <c r="NHS41" s="24"/>
      <c r="NHT41" s="24"/>
      <c r="NHU41" s="24"/>
      <c r="NHV41" s="24"/>
      <c r="NHW41" s="24"/>
      <c r="NHX41" s="24"/>
      <c r="NHY41" s="24"/>
      <c r="NHZ41" s="24"/>
      <c r="NIA41" s="24"/>
      <c r="NIB41" s="24"/>
      <c r="NIC41" s="24"/>
      <c r="NID41" s="24"/>
      <c r="NIE41" s="24"/>
      <c r="NIF41" s="24"/>
      <c r="NIG41" s="24"/>
      <c r="NIH41" s="24"/>
      <c r="NII41" s="24"/>
      <c r="NIJ41" s="24"/>
      <c r="NIK41" s="24"/>
      <c r="NIL41" s="24"/>
      <c r="NIM41" s="24"/>
      <c r="NIN41" s="24"/>
      <c r="NIO41" s="24"/>
      <c r="NIP41" s="24"/>
      <c r="NIQ41" s="24"/>
      <c r="NIR41" s="24"/>
      <c r="NIS41" s="24"/>
      <c r="NIT41" s="24"/>
      <c r="NIU41" s="24"/>
      <c r="NIV41" s="24"/>
      <c r="NIW41" s="24"/>
      <c r="NIX41" s="24"/>
      <c r="NIY41" s="24"/>
      <c r="NIZ41" s="24"/>
      <c r="NJA41" s="24"/>
      <c r="NJB41" s="24"/>
      <c r="NJC41" s="24"/>
      <c r="NJD41" s="24"/>
      <c r="NJE41" s="24"/>
      <c r="NJF41" s="24"/>
      <c r="NJG41" s="24"/>
      <c r="NJH41" s="24"/>
      <c r="NJI41" s="24"/>
      <c r="NJJ41" s="24"/>
      <c r="NJK41" s="24"/>
      <c r="NJL41" s="24"/>
      <c r="NJM41" s="24"/>
      <c r="NJN41" s="24"/>
      <c r="NJO41" s="24"/>
      <c r="NJP41" s="24"/>
      <c r="NJQ41" s="24"/>
      <c r="NJR41" s="24"/>
      <c r="NJS41" s="24"/>
      <c r="NJT41" s="24"/>
      <c r="NJU41" s="24"/>
      <c r="NJV41" s="24"/>
      <c r="NJW41" s="24"/>
      <c r="NJX41" s="24"/>
      <c r="NJY41" s="24"/>
      <c r="NJZ41" s="24"/>
      <c r="NKA41" s="24"/>
      <c r="NKB41" s="24"/>
      <c r="NKC41" s="24"/>
      <c r="NKD41" s="24"/>
      <c r="NKE41" s="24"/>
      <c r="NKF41" s="24"/>
      <c r="NKG41" s="24"/>
      <c r="NKH41" s="24"/>
      <c r="NKI41" s="24"/>
      <c r="NKJ41" s="24"/>
      <c r="NKK41" s="24"/>
      <c r="NKL41" s="24"/>
      <c r="NKM41" s="24"/>
      <c r="NKN41" s="24"/>
      <c r="NKO41" s="24"/>
      <c r="NKP41" s="24"/>
      <c r="NKQ41" s="24"/>
      <c r="NKR41" s="24"/>
      <c r="NKS41" s="24"/>
      <c r="NKT41" s="24"/>
      <c r="NKU41" s="24"/>
      <c r="NKV41" s="24"/>
      <c r="NKW41" s="24"/>
      <c r="NKX41" s="24"/>
      <c r="NKY41" s="24"/>
      <c r="NKZ41" s="24"/>
      <c r="NLA41" s="24"/>
      <c r="NLB41" s="24"/>
      <c r="NLC41" s="24"/>
      <c r="NLD41" s="24"/>
      <c r="NLE41" s="24"/>
      <c r="NLF41" s="24"/>
      <c r="NLG41" s="24"/>
      <c r="NLH41" s="24"/>
      <c r="NLI41" s="24"/>
      <c r="NLJ41" s="24"/>
      <c r="NLK41" s="24"/>
      <c r="NLL41" s="24"/>
      <c r="NLM41" s="24"/>
      <c r="NLN41" s="24"/>
      <c r="NLO41" s="24"/>
      <c r="NLP41" s="24"/>
      <c r="NLQ41" s="24"/>
      <c r="NLR41" s="24"/>
      <c r="NLS41" s="24"/>
      <c r="NLT41" s="24"/>
      <c r="NLU41" s="24"/>
      <c r="NLV41" s="24"/>
      <c r="NLW41" s="24"/>
      <c r="NLX41" s="24"/>
      <c r="NLY41" s="24"/>
      <c r="NLZ41" s="24"/>
      <c r="NMA41" s="24"/>
      <c r="NMB41" s="24"/>
      <c r="NMC41" s="24"/>
      <c r="NMD41" s="24"/>
      <c r="NME41" s="24"/>
      <c r="NMF41" s="24"/>
      <c r="NMG41" s="24"/>
      <c r="NMH41" s="24"/>
      <c r="NMI41" s="24"/>
      <c r="NMJ41" s="24"/>
      <c r="NMK41" s="24"/>
      <c r="NML41" s="24"/>
      <c r="NMM41" s="24"/>
      <c r="NMN41" s="24"/>
      <c r="NMO41" s="24"/>
      <c r="NMP41" s="24"/>
      <c r="NMQ41" s="24"/>
      <c r="NMR41" s="24"/>
      <c r="NMS41" s="24"/>
      <c r="NMT41" s="24"/>
      <c r="NMU41" s="24"/>
      <c r="NMV41" s="24"/>
      <c r="NMW41" s="24"/>
      <c r="NMX41" s="24"/>
      <c r="NMY41" s="24"/>
      <c r="NMZ41" s="24"/>
      <c r="NNA41" s="24"/>
      <c r="NNB41" s="24"/>
      <c r="NNC41" s="24"/>
      <c r="NND41" s="24"/>
      <c r="NNE41" s="24"/>
      <c r="NNF41" s="24"/>
      <c r="NNG41" s="24"/>
      <c r="NNH41" s="24"/>
      <c r="NNI41" s="24"/>
      <c r="NNJ41" s="24"/>
      <c r="NNK41" s="24"/>
      <c r="NNL41" s="24"/>
      <c r="NNM41" s="24"/>
      <c r="NNN41" s="24"/>
      <c r="NNO41" s="24"/>
      <c r="NNP41" s="24"/>
      <c r="NNQ41" s="24"/>
      <c r="NNR41" s="24"/>
      <c r="NNS41" s="24"/>
      <c r="NNT41" s="24"/>
      <c r="NNU41" s="24"/>
      <c r="NNV41" s="24"/>
      <c r="NNW41" s="24"/>
      <c r="NNX41" s="24"/>
      <c r="NNY41" s="24"/>
      <c r="NNZ41" s="24"/>
      <c r="NOA41" s="24"/>
      <c r="NOB41" s="24"/>
      <c r="NOC41" s="24"/>
      <c r="NOD41" s="24"/>
      <c r="NOE41" s="24"/>
      <c r="NOF41" s="24"/>
      <c r="NOG41" s="24"/>
      <c r="NOH41" s="24"/>
      <c r="NOI41" s="24"/>
      <c r="NOJ41" s="24"/>
      <c r="NOK41" s="24"/>
      <c r="NOL41" s="24"/>
      <c r="NOM41" s="24"/>
      <c r="NON41" s="24"/>
      <c r="NOO41" s="24"/>
      <c r="NOP41" s="24"/>
      <c r="NOQ41" s="24"/>
      <c r="NOR41" s="24"/>
      <c r="NOS41" s="24"/>
      <c r="NOT41" s="24"/>
      <c r="NOU41" s="24"/>
      <c r="NOV41" s="24"/>
      <c r="NOW41" s="24"/>
      <c r="NOX41" s="24"/>
      <c r="NOY41" s="24"/>
      <c r="NOZ41" s="24"/>
      <c r="NPA41" s="24"/>
      <c r="NPB41" s="24"/>
      <c r="NPC41" s="24"/>
      <c r="NPD41" s="24"/>
      <c r="NPE41" s="24"/>
      <c r="NPF41" s="24"/>
      <c r="NPG41" s="24"/>
      <c r="NPH41" s="24"/>
      <c r="NPI41" s="24"/>
      <c r="NPJ41" s="24"/>
      <c r="NPK41" s="24"/>
      <c r="NPL41" s="24"/>
      <c r="NPM41" s="24"/>
      <c r="NPN41" s="24"/>
      <c r="NPO41" s="24"/>
      <c r="NPP41" s="24"/>
      <c r="NPQ41" s="24"/>
      <c r="NPR41" s="24"/>
      <c r="NPS41" s="24"/>
      <c r="NPT41" s="24"/>
      <c r="NPU41" s="24"/>
      <c r="NPV41" s="24"/>
      <c r="NPW41" s="24"/>
      <c r="NPX41" s="24"/>
      <c r="NPY41" s="24"/>
      <c r="NPZ41" s="24"/>
      <c r="NQA41" s="24"/>
      <c r="NQB41" s="24"/>
      <c r="NQC41" s="24"/>
      <c r="NQD41" s="24"/>
      <c r="NQE41" s="24"/>
      <c r="NQF41" s="24"/>
      <c r="NQG41" s="24"/>
      <c r="NQH41" s="24"/>
      <c r="NQI41" s="24"/>
      <c r="NQJ41" s="24"/>
      <c r="NQK41" s="24"/>
      <c r="NQL41" s="24"/>
      <c r="NQM41" s="24"/>
      <c r="NQN41" s="24"/>
      <c r="NQO41" s="24"/>
      <c r="NQP41" s="24"/>
      <c r="NQQ41" s="24"/>
      <c r="NQR41" s="24"/>
      <c r="NQS41" s="24"/>
      <c r="NQT41" s="24"/>
      <c r="NQU41" s="24"/>
      <c r="NQV41" s="24"/>
      <c r="NQW41" s="24"/>
      <c r="NQX41" s="24"/>
      <c r="NQY41" s="24"/>
      <c r="NQZ41" s="24"/>
      <c r="NRA41" s="24"/>
      <c r="NRB41" s="24"/>
      <c r="NRC41" s="24"/>
      <c r="NRD41" s="24"/>
      <c r="NRE41" s="24"/>
      <c r="NRF41" s="24"/>
      <c r="NRG41" s="24"/>
      <c r="NRH41" s="24"/>
      <c r="NRI41" s="24"/>
      <c r="NRJ41" s="24"/>
      <c r="NRK41" s="24"/>
      <c r="NRL41" s="24"/>
      <c r="NRM41" s="24"/>
      <c r="NRN41" s="24"/>
      <c r="NRO41" s="24"/>
      <c r="NRP41" s="24"/>
      <c r="NRQ41" s="24"/>
      <c r="NRR41" s="24"/>
      <c r="NRS41" s="24"/>
      <c r="NRT41" s="24"/>
      <c r="NRU41" s="24"/>
      <c r="NRV41" s="24"/>
      <c r="NRW41" s="24"/>
      <c r="NRX41" s="24"/>
      <c r="NRY41" s="24"/>
      <c r="NRZ41" s="24"/>
      <c r="NSA41" s="24"/>
      <c r="NSB41" s="24"/>
      <c r="NSC41" s="24"/>
      <c r="NSD41" s="24"/>
      <c r="NSE41" s="24"/>
      <c r="NSF41" s="24"/>
      <c r="NSG41" s="24"/>
      <c r="NSH41" s="24"/>
      <c r="NSI41" s="24"/>
      <c r="NSJ41" s="24"/>
      <c r="NSK41" s="24"/>
      <c r="NSL41" s="24"/>
      <c r="NSM41" s="24"/>
      <c r="NSN41" s="24"/>
      <c r="NSO41" s="24"/>
      <c r="NSP41" s="24"/>
      <c r="NSQ41" s="24"/>
      <c r="NSR41" s="24"/>
      <c r="NSS41" s="24"/>
      <c r="NST41" s="24"/>
      <c r="NSU41" s="24"/>
      <c r="NSV41" s="24"/>
      <c r="NSW41" s="24"/>
      <c r="NSX41" s="24"/>
      <c r="NSY41" s="24"/>
      <c r="NSZ41" s="24"/>
      <c r="NTA41" s="24"/>
      <c r="NTB41" s="24"/>
      <c r="NTC41" s="24"/>
      <c r="NTD41" s="24"/>
      <c r="NTE41" s="24"/>
      <c r="NTF41" s="24"/>
      <c r="NTG41" s="24"/>
      <c r="NTH41" s="24"/>
      <c r="NTI41" s="24"/>
      <c r="NTJ41" s="24"/>
      <c r="NTK41" s="24"/>
      <c r="NTL41" s="24"/>
      <c r="NTM41" s="24"/>
      <c r="NTN41" s="24"/>
      <c r="NTO41" s="24"/>
      <c r="NTP41" s="24"/>
      <c r="NTQ41" s="24"/>
      <c r="NTR41" s="24"/>
      <c r="NTS41" s="24"/>
      <c r="NTT41" s="24"/>
      <c r="NTU41" s="24"/>
      <c r="NTV41" s="24"/>
      <c r="NTW41" s="24"/>
      <c r="NTX41" s="24"/>
      <c r="NTY41" s="24"/>
      <c r="NTZ41" s="24"/>
      <c r="NUA41" s="24"/>
      <c r="NUB41" s="24"/>
      <c r="NUC41" s="24"/>
      <c r="NUD41" s="24"/>
      <c r="NUE41" s="24"/>
      <c r="NUF41" s="24"/>
      <c r="NUG41" s="24"/>
      <c r="NUH41" s="24"/>
      <c r="NUI41" s="24"/>
      <c r="NUJ41" s="24"/>
      <c r="NUK41" s="24"/>
      <c r="NUL41" s="24"/>
      <c r="NUM41" s="24"/>
      <c r="NUN41" s="24"/>
      <c r="NUO41" s="24"/>
      <c r="NUP41" s="24"/>
      <c r="NUQ41" s="24"/>
      <c r="NUR41" s="24"/>
      <c r="NUS41" s="24"/>
      <c r="NUT41" s="24"/>
      <c r="NUU41" s="24"/>
      <c r="NUV41" s="24"/>
      <c r="NUW41" s="24"/>
      <c r="NUX41" s="24"/>
      <c r="NUY41" s="24"/>
      <c r="NUZ41" s="24"/>
      <c r="NVA41" s="24"/>
      <c r="NVB41" s="24"/>
      <c r="NVC41" s="24"/>
      <c r="NVD41" s="24"/>
      <c r="NVE41" s="24"/>
      <c r="NVF41" s="24"/>
      <c r="NVG41" s="24"/>
      <c r="NVH41" s="24"/>
      <c r="NVI41" s="24"/>
      <c r="NVJ41" s="24"/>
      <c r="NVK41" s="24"/>
      <c r="NVL41" s="24"/>
      <c r="NVM41" s="24"/>
      <c r="NVN41" s="24"/>
      <c r="NVO41" s="24"/>
      <c r="NVP41" s="24"/>
      <c r="NVQ41" s="24"/>
      <c r="NVR41" s="24"/>
      <c r="NVS41" s="24"/>
      <c r="NVT41" s="24"/>
      <c r="NVU41" s="24"/>
      <c r="NVV41" s="24"/>
      <c r="NVW41" s="24"/>
      <c r="NVX41" s="24"/>
      <c r="NVY41" s="24"/>
      <c r="NVZ41" s="24"/>
      <c r="NWA41" s="24"/>
      <c r="NWB41" s="24"/>
      <c r="NWC41" s="24"/>
      <c r="NWD41" s="24"/>
      <c r="NWE41" s="24"/>
      <c r="NWF41" s="24"/>
      <c r="NWG41" s="24"/>
      <c r="NWH41" s="24"/>
      <c r="NWI41" s="24"/>
      <c r="NWJ41" s="24"/>
      <c r="NWK41" s="24"/>
      <c r="NWL41" s="24"/>
      <c r="NWM41" s="24"/>
      <c r="NWN41" s="24"/>
      <c r="NWO41" s="24"/>
      <c r="NWP41" s="24"/>
      <c r="NWQ41" s="24"/>
      <c r="NWR41" s="24"/>
      <c r="NWS41" s="24"/>
      <c r="NWT41" s="24"/>
      <c r="NWU41" s="24"/>
      <c r="NWV41" s="24"/>
      <c r="NWW41" s="24"/>
      <c r="NWX41" s="24"/>
      <c r="NWY41" s="24"/>
      <c r="NWZ41" s="24"/>
      <c r="NXA41" s="24"/>
      <c r="NXB41" s="24"/>
      <c r="NXC41" s="24"/>
      <c r="NXD41" s="24"/>
      <c r="NXE41" s="24"/>
      <c r="NXF41" s="24"/>
      <c r="NXG41" s="24"/>
      <c r="NXH41" s="24"/>
      <c r="NXI41" s="24"/>
      <c r="NXJ41" s="24"/>
      <c r="NXK41" s="24"/>
      <c r="NXL41" s="24"/>
      <c r="NXM41" s="24"/>
      <c r="NXN41" s="24"/>
      <c r="NXO41" s="24"/>
      <c r="NXP41" s="24"/>
      <c r="NXQ41" s="24"/>
      <c r="NXR41" s="24"/>
      <c r="NXS41" s="24"/>
      <c r="NXT41" s="24"/>
      <c r="NXU41" s="24"/>
      <c r="NXV41" s="24"/>
      <c r="NXW41" s="24"/>
      <c r="NXX41" s="24"/>
      <c r="NXY41" s="24"/>
      <c r="NXZ41" s="24"/>
      <c r="NYA41" s="24"/>
      <c r="NYB41" s="24"/>
      <c r="NYC41" s="24"/>
      <c r="NYD41" s="24"/>
      <c r="NYE41" s="24"/>
      <c r="NYF41" s="24"/>
      <c r="NYG41" s="24"/>
      <c r="NYH41" s="24"/>
      <c r="NYI41" s="24"/>
      <c r="NYJ41" s="24"/>
      <c r="NYK41" s="24"/>
      <c r="NYL41" s="24"/>
      <c r="NYM41" s="24"/>
      <c r="NYN41" s="24"/>
      <c r="NYO41" s="24"/>
      <c r="NYP41" s="24"/>
      <c r="NYQ41" s="24"/>
      <c r="NYR41" s="24"/>
      <c r="NYS41" s="24"/>
      <c r="NYT41" s="24"/>
      <c r="NYU41" s="24"/>
      <c r="NYV41" s="24"/>
      <c r="NYW41" s="24"/>
      <c r="NYX41" s="24"/>
      <c r="NYY41" s="24"/>
      <c r="NYZ41" s="24"/>
      <c r="NZA41" s="24"/>
      <c r="NZB41" s="24"/>
      <c r="NZC41" s="24"/>
      <c r="NZD41" s="24"/>
      <c r="NZE41" s="24"/>
      <c r="NZF41" s="24"/>
      <c r="NZG41" s="24"/>
      <c r="NZH41" s="24"/>
      <c r="NZI41" s="24"/>
      <c r="NZJ41" s="24"/>
      <c r="NZK41" s="24"/>
      <c r="NZL41" s="24"/>
      <c r="NZM41" s="24"/>
      <c r="NZN41" s="24"/>
      <c r="NZO41" s="24"/>
      <c r="NZP41" s="24"/>
      <c r="NZQ41" s="24"/>
      <c r="NZR41" s="24"/>
      <c r="NZS41" s="24"/>
      <c r="NZT41" s="24"/>
      <c r="NZU41" s="24"/>
      <c r="NZV41" s="24"/>
      <c r="NZW41" s="24"/>
      <c r="NZX41" s="24"/>
      <c r="NZY41" s="24"/>
      <c r="NZZ41" s="24"/>
      <c r="OAA41" s="24"/>
      <c r="OAB41" s="24"/>
      <c r="OAC41" s="24"/>
      <c r="OAD41" s="24"/>
      <c r="OAE41" s="24"/>
      <c r="OAF41" s="24"/>
      <c r="OAG41" s="24"/>
      <c r="OAH41" s="24"/>
      <c r="OAI41" s="24"/>
      <c r="OAJ41" s="24"/>
      <c r="OAK41" s="24"/>
      <c r="OAL41" s="24"/>
      <c r="OAM41" s="24"/>
      <c r="OAN41" s="24"/>
      <c r="OAO41" s="24"/>
      <c r="OAP41" s="24"/>
      <c r="OAQ41" s="24"/>
      <c r="OAR41" s="24"/>
      <c r="OAS41" s="24"/>
      <c r="OAT41" s="24"/>
      <c r="OAU41" s="24"/>
      <c r="OAV41" s="24"/>
      <c r="OAW41" s="24"/>
      <c r="OAX41" s="24"/>
      <c r="OAY41" s="24"/>
      <c r="OAZ41" s="24"/>
      <c r="OBA41" s="24"/>
      <c r="OBB41" s="24"/>
      <c r="OBC41" s="24"/>
      <c r="OBD41" s="24"/>
      <c r="OBE41" s="24"/>
      <c r="OBF41" s="24"/>
      <c r="OBG41" s="24"/>
      <c r="OBH41" s="24"/>
      <c r="OBI41" s="24"/>
      <c r="OBJ41" s="24"/>
      <c r="OBK41" s="24"/>
      <c r="OBL41" s="24"/>
      <c r="OBM41" s="24"/>
      <c r="OBN41" s="24"/>
      <c r="OBO41" s="24"/>
      <c r="OBP41" s="24"/>
      <c r="OBQ41" s="24"/>
      <c r="OBR41" s="24"/>
      <c r="OBS41" s="24"/>
      <c r="OBT41" s="24"/>
      <c r="OBU41" s="24"/>
      <c r="OBV41" s="24"/>
      <c r="OBW41" s="24"/>
      <c r="OBX41" s="24"/>
      <c r="OBY41" s="24"/>
      <c r="OBZ41" s="24"/>
      <c r="OCA41" s="24"/>
      <c r="OCB41" s="24"/>
      <c r="OCC41" s="24"/>
      <c r="OCD41" s="24"/>
      <c r="OCE41" s="24"/>
      <c r="OCF41" s="24"/>
      <c r="OCG41" s="24"/>
      <c r="OCH41" s="24"/>
      <c r="OCI41" s="24"/>
      <c r="OCJ41" s="24"/>
      <c r="OCK41" s="24"/>
      <c r="OCL41" s="24"/>
      <c r="OCM41" s="24"/>
      <c r="OCN41" s="24"/>
      <c r="OCO41" s="24"/>
      <c r="OCP41" s="24"/>
      <c r="OCQ41" s="24"/>
      <c r="OCR41" s="24"/>
      <c r="OCS41" s="24"/>
      <c r="OCT41" s="24"/>
      <c r="OCU41" s="24"/>
      <c r="OCV41" s="24"/>
      <c r="OCW41" s="24"/>
      <c r="OCX41" s="24"/>
      <c r="OCY41" s="24"/>
      <c r="OCZ41" s="24"/>
      <c r="ODA41" s="24"/>
      <c r="ODB41" s="24"/>
      <c r="ODC41" s="24"/>
      <c r="ODD41" s="24"/>
      <c r="ODE41" s="24"/>
      <c r="ODF41" s="24"/>
      <c r="ODG41" s="24"/>
      <c r="ODH41" s="24"/>
      <c r="ODI41" s="24"/>
      <c r="ODJ41" s="24"/>
      <c r="ODK41" s="24"/>
      <c r="ODL41" s="24"/>
      <c r="ODM41" s="24"/>
      <c r="ODN41" s="24"/>
      <c r="ODO41" s="24"/>
      <c r="ODP41" s="24"/>
      <c r="ODQ41" s="24"/>
      <c r="ODR41" s="24"/>
      <c r="ODS41" s="24"/>
      <c r="ODT41" s="24"/>
      <c r="ODU41" s="24"/>
      <c r="ODV41" s="24"/>
      <c r="ODW41" s="24"/>
      <c r="ODX41" s="24"/>
      <c r="ODY41" s="24"/>
      <c r="ODZ41" s="24"/>
      <c r="OEA41" s="24"/>
      <c r="OEB41" s="24"/>
      <c r="OEC41" s="24"/>
      <c r="OED41" s="24"/>
      <c r="OEE41" s="24"/>
      <c r="OEF41" s="24"/>
      <c r="OEG41" s="24"/>
      <c r="OEH41" s="24"/>
      <c r="OEI41" s="24"/>
      <c r="OEJ41" s="24"/>
      <c r="OEK41" s="24"/>
      <c r="OEL41" s="24"/>
      <c r="OEM41" s="24"/>
      <c r="OEN41" s="24"/>
      <c r="OEO41" s="24"/>
      <c r="OEP41" s="24"/>
      <c r="OEQ41" s="24"/>
      <c r="OER41" s="24"/>
      <c r="OES41" s="24"/>
      <c r="OET41" s="24"/>
      <c r="OEU41" s="24"/>
      <c r="OEV41" s="24"/>
      <c r="OEW41" s="24"/>
      <c r="OEX41" s="24"/>
      <c r="OEY41" s="24"/>
      <c r="OEZ41" s="24"/>
      <c r="OFA41" s="24"/>
      <c r="OFB41" s="24"/>
      <c r="OFC41" s="24"/>
      <c r="OFD41" s="24"/>
      <c r="OFE41" s="24"/>
      <c r="OFF41" s="24"/>
      <c r="OFG41" s="24"/>
      <c r="OFH41" s="24"/>
      <c r="OFI41" s="24"/>
      <c r="OFJ41" s="24"/>
      <c r="OFK41" s="24"/>
      <c r="OFL41" s="24"/>
      <c r="OFM41" s="24"/>
      <c r="OFN41" s="24"/>
      <c r="OFO41" s="24"/>
      <c r="OFP41" s="24"/>
      <c r="OFQ41" s="24"/>
      <c r="OFR41" s="24"/>
      <c r="OFS41" s="24"/>
      <c r="OFT41" s="24"/>
      <c r="OFU41" s="24"/>
      <c r="OFV41" s="24"/>
      <c r="OFW41" s="24"/>
      <c r="OFX41" s="24"/>
      <c r="OFY41" s="24"/>
      <c r="OFZ41" s="24"/>
      <c r="OGA41" s="24"/>
      <c r="OGB41" s="24"/>
      <c r="OGC41" s="24"/>
      <c r="OGD41" s="24"/>
      <c r="OGE41" s="24"/>
      <c r="OGF41" s="24"/>
      <c r="OGG41" s="24"/>
      <c r="OGH41" s="24"/>
      <c r="OGI41" s="24"/>
      <c r="OGJ41" s="24"/>
      <c r="OGK41" s="24"/>
      <c r="OGL41" s="24"/>
      <c r="OGM41" s="24"/>
      <c r="OGN41" s="24"/>
      <c r="OGO41" s="24"/>
      <c r="OGP41" s="24"/>
      <c r="OGQ41" s="24"/>
      <c r="OGR41" s="24"/>
      <c r="OGS41" s="24"/>
      <c r="OGT41" s="24"/>
      <c r="OGU41" s="24"/>
      <c r="OGV41" s="24"/>
      <c r="OGW41" s="24"/>
      <c r="OGX41" s="24"/>
      <c r="OGY41" s="24"/>
      <c r="OGZ41" s="24"/>
      <c r="OHA41" s="24"/>
      <c r="OHB41" s="24"/>
      <c r="OHC41" s="24"/>
      <c r="OHD41" s="24"/>
      <c r="OHE41" s="24"/>
      <c r="OHF41" s="24"/>
      <c r="OHG41" s="24"/>
      <c r="OHH41" s="24"/>
      <c r="OHI41" s="24"/>
      <c r="OHJ41" s="24"/>
      <c r="OHK41" s="24"/>
      <c r="OHL41" s="24"/>
      <c r="OHM41" s="24"/>
      <c r="OHN41" s="24"/>
      <c r="OHO41" s="24"/>
      <c r="OHP41" s="24"/>
      <c r="OHQ41" s="24"/>
      <c r="OHR41" s="24"/>
      <c r="OHS41" s="24"/>
      <c r="OHT41" s="24"/>
      <c r="OHU41" s="24"/>
      <c r="OHV41" s="24"/>
      <c r="OHW41" s="24"/>
      <c r="OHX41" s="24"/>
      <c r="OHY41" s="24"/>
      <c r="OHZ41" s="24"/>
      <c r="OIA41" s="24"/>
      <c r="OIB41" s="24"/>
      <c r="OIC41" s="24"/>
      <c r="OID41" s="24"/>
      <c r="OIE41" s="24"/>
      <c r="OIF41" s="24"/>
      <c r="OIG41" s="24"/>
      <c r="OIH41" s="24"/>
      <c r="OII41" s="24"/>
      <c r="OIJ41" s="24"/>
      <c r="OIK41" s="24"/>
      <c r="OIL41" s="24"/>
      <c r="OIM41" s="24"/>
      <c r="OIN41" s="24"/>
      <c r="OIO41" s="24"/>
      <c r="OIP41" s="24"/>
      <c r="OIQ41" s="24"/>
      <c r="OIR41" s="24"/>
      <c r="OIS41" s="24"/>
      <c r="OIT41" s="24"/>
      <c r="OIU41" s="24"/>
      <c r="OIV41" s="24"/>
      <c r="OIW41" s="24"/>
      <c r="OIX41" s="24"/>
      <c r="OIY41" s="24"/>
      <c r="OIZ41" s="24"/>
      <c r="OJA41" s="24"/>
      <c r="OJB41" s="24"/>
      <c r="OJC41" s="24"/>
      <c r="OJD41" s="24"/>
      <c r="OJE41" s="24"/>
      <c r="OJF41" s="24"/>
      <c r="OJG41" s="24"/>
      <c r="OJH41" s="24"/>
      <c r="OJI41" s="24"/>
      <c r="OJJ41" s="24"/>
      <c r="OJK41" s="24"/>
      <c r="OJL41" s="24"/>
      <c r="OJM41" s="24"/>
      <c r="OJN41" s="24"/>
      <c r="OJO41" s="24"/>
      <c r="OJP41" s="24"/>
      <c r="OJQ41" s="24"/>
      <c r="OJR41" s="24"/>
      <c r="OJS41" s="24"/>
      <c r="OJT41" s="24"/>
      <c r="OJU41" s="24"/>
      <c r="OJV41" s="24"/>
      <c r="OJW41" s="24"/>
      <c r="OJX41" s="24"/>
      <c r="OJY41" s="24"/>
      <c r="OJZ41" s="24"/>
      <c r="OKA41" s="24"/>
      <c r="OKB41" s="24"/>
      <c r="OKC41" s="24"/>
      <c r="OKD41" s="24"/>
      <c r="OKE41" s="24"/>
      <c r="OKF41" s="24"/>
      <c r="OKG41" s="24"/>
      <c r="OKH41" s="24"/>
      <c r="OKI41" s="24"/>
      <c r="OKJ41" s="24"/>
      <c r="OKK41" s="24"/>
      <c r="OKL41" s="24"/>
      <c r="OKM41" s="24"/>
      <c r="OKN41" s="24"/>
      <c r="OKO41" s="24"/>
      <c r="OKP41" s="24"/>
      <c r="OKQ41" s="24"/>
      <c r="OKR41" s="24"/>
      <c r="OKS41" s="24"/>
      <c r="OKT41" s="24"/>
      <c r="OKU41" s="24"/>
      <c r="OKV41" s="24"/>
      <c r="OKW41" s="24"/>
      <c r="OKX41" s="24"/>
      <c r="OKY41" s="24"/>
      <c r="OKZ41" s="24"/>
      <c r="OLA41" s="24"/>
      <c r="OLB41" s="24"/>
      <c r="OLC41" s="24"/>
      <c r="OLD41" s="24"/>
      <c r="OLE41" s="24"/>
      <c r="OLF41" s="24"/>
      <c r="OLG41" s="24"/>
      <c r="OLH41" s="24"/>
      <c r="OLI41" s="24"/>
      <c r="OLJ41" s="24"/>
      <c r="OLK41" s="24"/>
      <c r="OLL41" s="24"/>
      <c r="OLM41" s="24"/>
      <c r="OLN41" s="24"/>
      <c r="OLO41" s="24"/>
      <c r="OLP41" s="24"/>
      <c r="OLQ41" s="24"/>
      <c r="OLR41" s="24"/>
      <c r="OLS41" s="24"/>
      <c r="OLT41" s="24"/>
      <c r="OLU41" s="24"/>
      <c r="OLV41" s="24"/>
      <c r="OLW41" s="24"/>
      <c r="OLX41" s="24"/>
      <c r="OLY41" s="24"/>
      <c r="OLZ41" s="24"/>
      <c r="OMA41" s="24"/>
      <c r="OMB41" s="24"/>
      <c r="OMC41" s="24"/>
      <c r="OMD41" s="24"/>
      <c r="OME41" s="24"/>
      <c r="OMF41" s="24"/>
      <c r="OMG41" s="24"/>
      <c r="OMH41" s="24"/>
      <c r="OMI41" s="24"/>
      <c r="OMJ41" s="24"/>
      <c r="OMK41" s="24"/>
      <c r="OML41" s="24"/>
      <c r="OMM41" s="24"/>
      <c r="OMN41" s="24"/>
      <c r="OMO41" s="24"/>
      <c r="OMP41" s="24"/>
      <c r="OMQ41" s="24"/>
      <c r="OMR41" s="24"/>
      <c r="OMS41" s="24"/>
      <c r="OMT41" s="24"/>
      <c r="OMU41" s="24"/>
      <c r="OMV41" s="24"/>
      <c r="OMW41" s="24"/>
      <c r="OMX41" s="24"/>
      <c r="OMY41" s="24"/>
      <c r="OMZ41" s="24"/>
      <c r="ONA41" s="24"/>
      <c r="ONB41" s="24"/>
      <c r="ONC41" s="24"/>
      <c r="OND41" s="24"/>
      <c r="ONE41" s="24"/>
      <c r="ONF41" s="24"/>
      <c r="ONG41" s="24"/>
      <c r="ONH41" s="24"/>
      <c r="ONI41" s="24"/>
      <c r="ONJ41" s="24"/>
      <c r="ONK41" s="24"/>
      <c r="ONL41" s="24"/>
      <c r="ONM41" s="24"/>
      <c r="ONN41" s="24"/>
      <c r="ONO41" s="24"/>
      <c r="ONP41" s="24"/>
      <c r="ONQ41" s="24"/>
      <c r="ONR41" s="24"/>
      <c r="ONS41" s="24"/>
      <c r="ONT41" s="24"/>
      <c r="ONU41" s="24"/>
      <c r="ONV41" s="24"/>
      <c r="ONW41" s="24"/>
      <c r="ONX41" s="24"/>
      <c r="ONY41" s="24"/>
      <c r="ONZ41" s="24"/>
      <c r="OOA41" s="24"/>
      <c r="OOB41" s="24"/>
      <c r="OOC41" s="24"/>
      <c r="OOD41" s="24"/>
      <c r="OOE41" s="24"/>
      <c r="OOF41" s="24"/>
      <c r="OOG41" s="24"/>
      <c r="OOH41" s="24"/>
      <c r="OOI41" s="24"/>
      <c r="OOJ41" s="24"/>
      <c r="OOK41" s="24"/>
      <c r="OOL41" s="24"/>
      <c r="OOM41" s="24"/>
      <c r="OON41" s="24"/>
      <c r="OOO41" s="24"/>
      <c r="OOP41" s="24"/>
      <c r="OOQ41" s="24"/>
      <c r="OOR41" s="24"/>
      <c r="OOS41" s="24"/>
      <c r="OOT41" s="24"/>
      <c r="OOU41" s="24"/>
      <c r="OOV41" s="24"/>
      <c r="OOW41" s="24"/>
      <c r="OOX41" s="24"/>
      <c r="OOY41" s="24"/>
      <c r="OOZ41" s="24"/>
      <c r="OPA41" s="24"/>
      <c r="OPB41" s="24"/>
      <c r="OPC41" s="24"/>
      <c r="OPD41" s="24"/>
      <c r="OPE41" s="24"/>
      <c r="OPF41" s="24"/>
      <c r="OPG41" s="24"/>
      <c r="OPH41" s="24"/>
      <c r="OPI41" s="24"/>
      <c r="OPJ41" s="24"/>
      <c r="OPK41" s="24"/>
      <c r="OPL41" s="24"/>
      <c r="OPM41" s="24"/>
      <c r="OPN41" s="24"/>
      <c r="OPO41" s="24"/>
      <c r="OPP41" s="24"/>
      <c r="OPQ41" s="24"/>
      <c r="OPR41" s="24"/>
      <c r="OPS41" s="24"/>
      <c r="OPT41" s="24"/>
      <c r="OPU41" s="24"/>
      <c r="OPV41" s="24"/>
      <c r="OPW41" s="24"/>
      <c r="OPX41" s="24"/>
      <c r="OPY41" s="24"/>
      <c r="OPZ41" s="24"/>
      <c r="OQA41" s="24"/>
      <c r="OQB41" s="24"/>
      <c r="OQC41" s="24"/>
      <c r="OQD41" s="24"/>
      <c r="OQE41" s="24"/>
      <c r="OQF41" s="24"/>
      <c r="OQG41" s="24"/>
      <c r="OQH41" s="24"/>
      <c r="OQI41" s="24"/>
      <c r="OQJ41" s="24"/>
      <c r="OQK41" s="24"/>
      <c r="OQL41" s="24"/>
      <c r="OQM41" s="24"/>
      <c r="OQN41" s="24"/>
      <c r="OQO41" s="24"/>
      <c r="OQP41" s="24"/>
      <c r="OQQ41" s="24"/>
      <c r="OQR41" s="24"/>
      <c r="OQS41" s="24"/>
      <c r="OQT41" s="24"/>
      <c r="OQU41" s="24"/>
      <c r="OQV41" s="24"/>
      <c r="OQW41" s="24"/>
      <c r="OQX41" s="24"/>
      <c r="OQY41" s="24"/>
      <c r="OQZ41" s="24"/>
      <c r="ORA41" s="24"/>
      <c r="ORB41" s="24"/>
      <c r="ORC41" s="24"/>
      <c r="ORD41" s="24"/>
      <c r="ORE41" s="24"/>
      <c r="ORF41" s="24"/>
      <c r="ORG41" s="24"/>
      <c r="ORH41" s="24"/>
      <c r="ORI41" s="24"/>
      <c r="ORJ41" s="24"/>
      <c r="ORK41" s="24"/>
      <c r="ORL41" s="24"/>
      <c r="ORM41" s="24"/>
      <c r="ORN41" s="24"/>
      <c r="ORO41" s="24"/>
      <c r="ORP41" s="24"/>
      <c r="ORQ41" s="24"/>
      <c r="ORR41" s="24"/>
      <c r="ORS41" s="24"/>
      <c r="ORT41" s="24"/>
      <c r="ORU41" s="24"/>
      <c r="ORV41" s="24"/>
      <c r="ORW41" s="24"/>
      <c r="ORX41" s="24"/>
      <c r="ORY41" s="24"/>
      <c r="ORZ41" s="24"/>
      <c r="OSA41" s="24"/>
      <c r="OSB41" s="24"/>
      <c r="OSC41" s="24"/>
      <c r="OSD41" s="24"/>
      <c r="OSE41" s="24"/>
      <c r="OSF41" s="24"/>
      <c r="OSG41" s="24"/>
      <c r="OSH41" s="24"/>
      <c r="OSI41" s="24"/>
      <c r="OSJ41" s="24"/>
      <c r="OSK41" s="24"/>
      <c r="OSL41" s="24"/>
      <c r="OSM41" s="24"/>
      <c r="OSN41" s="24"/>
      <c r="OSO41" s="24"/>
      <c r="OSP41" s="24"/>
      <c r="OSQ41" s="24"/>
      <c r="OSR41" s="24"/>
      <c r="OSS41" s="24"/>
      <c r="OST41" s="24"/>
      <c r="OSU41" s="24"/>
      <c r="OSV41" s="24"/>
      <c r="OSW41" s="24"/>
      <c r="OSX41" s="24"/>
      <c r="OSY41" s="24"/>
      <c r="OSZ41" s="24"/>
      <c r="OTA41" s="24"/>
      <c r="OTB41" s="24"/>
      <c r="OTC41" s="24"/>
      <c r="OTD41" s="24"/>
      <c r="OTE41" s="24"/>
      <c r="OTF41" s="24"/>
      <c r="OTG41" s="24"/>
      <c r="OTH41" s="24"/>
      <c r="OTI41" s="24"/>
      <c r="OTJ41" s="24"/>
      <c r="OTK41" s="24"/>
      <c r="OTL41" s="24"/>
      <c r="OTM41" s="24"/>
      <c r="OTN41" s="24"/>
      <c r="OTO41" s="24"/>
      <c r="OTP41" s="24"/>
      <c r="OTQ41" s="24"/>
      <c r="OTR41" s="24"/>
      <c r="OTS41" s="24"/>
      <c r="OTT41" s="24"/>
      <c r="OTU41" s="24"/>
      <c r="OTV41" s="24"/>
      <c r="OTW41" s="24"/>
      <c r="OTX41" s="24"/>
      <c r="OTY41" s="24"/>
      <c r="OTZ41" s="24"/>
      <c r="OUA41" s="24"/>
      <c r="OUB41" s="24"/>
      <c r="OUC41" s="24"/>
      <c r="OUD41" s="24"/>
      <c r="OUE41" s="24"/>
      <c r="OUF41" s="24"/>
      <c r="OUG41" s="24"/>
      <c r="OUH41" s="24"/>
      <c r="OUI41" s="24"/>
      <c r="OUJ41" s="24"/>
      <c r="OUK41" s="24"/>
      <c r="OUL41" s="24"/>
      <c r="OUM41" s="24"/>
      <c r="OUN41" s="24"/>
      <c r="OUO41" s="24"/>
      <c r="OUP41" s="24"/>
      <c r="OUQ41" s="24"/>
      <c r="OUR41" s="24"/>
      <c r="OUS41" s="24"/>
      <c r="OUT41" s="24"/>
      <c r="OUU41" s="24"/>
      <c r="OUV41" s="24"/>
      <c r="OUW41" s="24"/>
      <c r="OUX41" s="24"/>
      <c r="OUY41" s="24"/>
      <c r="OUZ41" s="24"/>
      <c r="OVA41" s="24"/>
      <c r="OVB41" s="24"/>
      <c r="OVC41" s="24"/>
      <c r="OVD41" s="24"/>
      <c r="OVE41" s="24"/>
      <c r="OVF41" s="24"/>
      <c r="OVG41" s="24"/>
      <c r="OVH41" s="24"/>
      <c r="OVI41" s="24"/>
      <c r="OVJ41" s="24"/>
      <c r="OVK41" s="24"/>
      <c r="OVL41" s="24"/>
      <c r="OVM41" s="24"/>
      <c r="OVN41" s="24"/>
      <c r="OVO41" s="24"/>
      <c r="OVP41" s="24"/>
      <c r="OVQ41" s="24"/>
      <c r="OVR41" s="24"/>
      <c r="OVS41" s="24"/>
      <c r="OVT41" s="24"/>
      <c r="OVU41" s="24"/>
      <c r="OVV41" s="24"/>
      <c r="OVW41" s="24"/>
      <c r="OVX41" s="24"/>
      <c r="OVY41" s="24"/>
      <c r="OVZ41" s="24"/>
      <c r="OWA41" s="24"/>
      <c r="OWB41" s="24"/>
      <c r="OWC41" s="24"/>
      <c r="OWD41" s="24"/>
      <c r="OWE41" s="24"/>
      <c r="OWF41" s="24"/>
      <c r="OWG41" s="24"/>
      <c r="OWH41" s="24"/>
      <c r="OWI41" s="24"/>
      <c r="OWJ41" s="24"/>
      <c r="OWK41" s="24"/>
      <c r="OWL41" s="24"/>
      <c r="OWM41" s="24"/>
      <c r="OWN41" s="24"/>
      <c r="OWO41" s="24"/>
      <c r="OWP41" s="24"/>
      <c r="OWQ41" s="24"/>
      <c r="OWR41" s="24"/>
      <c r="OWS41" s="24"/>
      <c r="OWT41" s="24"/>
      <c r="OWU41" s="24"/>
      <c r="OWV41" s="24"/>
      <c r="OWW41" s="24"/>
      <c r="OWX41" s="24"/>
      <c r="OWY41" s="24"/>
      <c r="OWZ41" s="24"/>
      <c r="OXA41" s="24"/>
      <c r="OXB41" s="24"/>
      <c r="OXC41" s="24"/>
      <c r="OXD41" s="24"/>
      <c r="OXE41" s="24"/>
      <c r="OXF41" s="24"/>
      <c r="OXG41" s="24"/>
      <c r="OXH41" s="24"/>
      <c r="OXI41" s="24"/>
      <c r="OXJ41" s="24"/>
      <c r="OXK41" s="24"/>
      <c r="OXL41" s="24"/>
      <c r="OXM41" s="24"/>
      <c r="OXN41" s="24"/>
      <c r="OXO41" s="24"/>
      <c r="OXP41" s="24"/>
      <c r="OXQ41" s="24"/>
      <c r="OXR41" s="24"/>
      <c r="OXS41" s="24"/>
      <c r="OXT41" s="24"/>
      <c r="OXU41" s="24"/>
      <c r="OXV41" s="24"/>
      <c r="OXW41" s="24"/>
      <c r="OXX41" s="24"/>
      <c r="OXY41" s="24"/>
      <c r="OXZ41" s="24"/>
      <c r="OYA41" s="24"/>
      <c r="OYB41" s="24"/>
      <c r="OYC41" s="24"/>
      <c r="OYD41" s="24"/>
      <c r="OYE41" s="24"/>
      <c r="OYF41" s="24"/>
      <c r="OYG41" s="24"/>
      <c r="OYH41" s="24"/>
      <c r="OYI41" s="24"/>
      <c r="OYJ41" s="24"/>
      <c r="OYK41" s="24"/>
      <c r="OYL41" s="24"/>
      <c r="OYM41" s="24"/>
      <c r="OYN41" s="24"/>
      <c r="OYO41" s="24"/>
      <c r="OYP41" s="24"/>
      <c r="OYQ41" s="24"/>
      <c r="OYR41" s="24"/>
      <c r="OYS41" s="24"/>
      <c r="OYT41" s="24"/>
      <c r="OYU41" s="24"/>
      <c r="OYV41" s="24"/>
      <c r="OYW41" s="24"/>
      <c r="OYX41" s="24"/>
      <c r="OYY41" s="24"/>
      <c r="OYZ41" s="24"/>
      <c r="OZA41" s="24"/>
      <c r="OZB41" s="24"/>
      <c r="OZC41" s="24"/>
      <c r="OZD41" s="24"/>
      <c r="OZE41" s="24"/>
      <c r="OZF41" s="24"/>
      <c r="OZG41" s="24"/>
      <c r="OZH41" s="24"/>
      <c r="OZI41" s="24"/>
      <c r="OZJ41" s="24"/>
      <c r="OZK41" s="24"/>
      <c r="OZL41" s="24"/>
      <c r="OZM41" s="24"/>
      <c r="OZN41" s="24"/>
      <c r="OZO41" s="24"/>
      <c r="OZP41" s="24"/>
      <c r="OZQ41" s="24"/>
      <c r="OZR41" s="24"/>
      <c r="OZS41" s="24"/>
      <c r="OZT41" s="24"/>
      <c r="OZU41" s="24"/>
      <c r="OZV41" s="24"/>
      <c r="OZW41" s="24"/>
      <c r="OZX41" s="24"/>
      <c r="OZY41" s="24"/>
      <c r="OZZ41" s="24"/>
      <c r="PAA41" s="24"/>
      <c r="PAB41" s="24"/>
      <c r="PAC41" s="24"/>
      <c r="PAD41" s="24"/>
      <c r="PAE41" s="24"/>
      <c r="PAF41" s="24"/>
      <c r="PAG41" s="24"/>
      <c r="PAH41" s="24"/>
      <c r="PAI41" s="24"/>
      <c r="PAJ41" s="24"/>
      <c r="PAK41" s="24"/>
      <c r="PAL41" s="24"/>
      <c r="PAM41" s="24"/>
      <c r="PAN41" s="24"/>
      <c r="PAO41" s="24"/>
      <c r="PAP41" s="24"/>
      <c r="PAQ41" s="24"/>
      <c r="PAR41" s="24"/>
      <c r="PAS41" s="24"/>
      <c r="PAT41" s="24"/>
      <c r="PAU41" s="24"/>
      <c r="PAV41" s="24"/>
      <c r="PAW41" s="24"/>
      <c r="PAX41" s="24"/>
      <c r="PAY41" s="24"/>
      <c r="PAZ41" s="24"/>
      <c r="PBA41" s="24"/>
      <c r="PBB41" s="24"/>
      <c r="PBC41" s="24"/>
      <c r="PBD41" s="24"/>
      <c r="PBE41" s="24"/>
      <c r="PBF41" s="24"/>
      <c r="PBG41" s="24"/>
      <c r="PBH41" s="24"/>
      <c r="PBI41" s="24"/>
      <c r="PBJ41" s="24"/>
      <c r="PBK41" s="24"/>
      <c r="PBL41" s="24"/>
      <c r="PBM41" s="24"/>
      <c r="PBN41" s="24"/>
      <c r="PBO41" s="24"/>
      <c r="PBP41" s="24"/>
      <c r="PBQ41" s="24"/>
      <c r="PBR41" s="24"/>
      <c r="PBS41" s="24"/>
      <c r="PBT41" s="24"/>
      <c r="PBU41" s="24"/>
      <c r="PBV41" s="24"/>
      <c r="PBW41" s="24"/>
      <c r="PBX41" s="24"/>
      <c r="PBY41" s="24"/>
      <c r="PBZ41" s="24"/>
      <c r="PCA41" s="24"/>
      <c r="PCB41" s="24"/>
      <c r="PCC41" s="24"/>
      <c r="PCD41" s="24"/>
      <c r="PCE41" s="24"/>
      <c r="PCF41" s="24"/>
      <c r="PCG41" s="24"/>
      <c r="PCH41" s="24"/>
      <c r="PCI41" s="24"/>
      <c r="PCJ41" s="24"/>
      <c r="PCK41" s="24"/>
      <c r="PCL41" s="24"/>
      <c r="PCM41" s="24"/>
      <c r="PCN41" s="24"/>
      <c r="PCO41" s="24"/>
      <c r="PCP41" s="24"/>
      <c r="PCQ41" s="24"/>
      <c r="PCR41" s="24"/>
      <c r="PCS41" s="24"/>
      <c r="PCT41" s="24"/>
      <c r="PCU41" s="24"/>
      <c r="PCV41" s="24"/>
      <c r="PCW41" s="24"/>
      <c r="PCX41" s="24"/>
      <c r="PCY41" s="24"/>
      <c r="PCZ41" s="24"/>
      <c r="PDA41" s="24"/>
      <c r="PDB41" s="24"/>
      <c r="PDC41" s="24"/>
      <c r="PDD41" s="24"/>
      <c r="PDE41" s="24"/>
      <c r="PDF41" s="24"/>
      <c r="PDG41" s="24"/>
      <c r="PDH41" s="24"/>
      <c r="PDI41" s="24"/>
      <c r="PDJ41" s="24"/>
      <c r="PDK41" s="24"/>
      <c r="PDL41" s="24"/>
      <c r="PDM41" s="24"/>
      <c r="PDN41" s="24"/>
      <c r="PDO41" s="24"/>
      <c r="PDP41" s="24"/>
      <c r="PDQ41" s="24"/>
      <c r="PDR41" s="24"/>
      <c r="PDS41" s="24"/>
      <c r="PDT41" s="24"/>
      <c r="PDU41" s="24"/>
      <c r="PDV41" s="24"/>
      <c r="PDW41" s="24"/>
      <c r="PDX41" s="24"/>
      <c r="PDY41" s="24"/>
      <c r="PDZ41" s="24"/>
      <c r="PEA41" s="24"/>
      <c r="PEB41" s="24"/>
      <c r="PEC41" s="24"/>
      <c r="PED41" s="24"/>
      <c r="PEE41" s="24"/>
      <c r="PEF41" s="24"/>
      <c r="PEG41" s="24"/>
      <c r="PEH41" s="24"/>
      <c r="PEI41" s="24"/>
      <c r="PEJ41" s="24"/>
      <c r="PEK41" s="24"/>
      <c r="PEL41" s="24"/>
      <c r="PEM41" s="24"/>
      <c r="PEN41" s="24"/>
      <c r="PEO41" s="24"/>
      <c r="PEP41" s="24"/>
      <c r="PEQ41" s="24"/>
      <c r="PER41" s="24"/>
      <c r="PES41" s="24"/>
      <c r="PET41" s="24"/>
      <c r="PEU41" s="24"/>
      <c r="PEV41" s="24"/>
      <c r="PEW41" s="24"/>
      <c r="PEX41" s="24"/>
      <c r="PEY41" s="24"/>
      <c r="PEZ41" s="24"/>
      <c r="PFA41" s="24"/>
      <c r="PFB41" s="24"/>
      <c r="PFC41" s="24"/>
      <c r="PFD41" s="24"/>
      <c r="PFE41" s="24"/>
      <c r="PFF41" s="24"/>
      <c r="PFG41" s="24"/>
      <c r="PFH41" s="24"/>
      <c r="PFI41" s="24"/>
      <c r="PFJ41" s="24"/>
      <c r="PFK41" s="24"/>
      <c r="PFL41" s="24"/>
      <c r="PFM41" s="24"/>
      <c r="PFN41" s="24"/>
      <c r="PFO41" s="24"/>
      <c r="PFP41" s="24"/>
      <c r="PFQ41" s="24"/>
      <c r="PFR41" s="24"/>
      <c r="PFS41" s="24"/>
      <c r="PFT41" s="24"/>
      <c r="PFU41" s="24"/>
      <c r="PFV41" s="24"/>
      <c r="PFW41" s="24"/>
      <c r="PFX41" s="24"/>
      <c r="PFY41" s="24"/>
      <c r="PFZ41" s="24"/>
      <c r="PGA41" s="24"/>
      <c r="PGB41" s="24"/>
      <c r="PGC41" s="24"/>
      <c r="PGD41" s="24"/>
      <c r="PGE41" s="24"/>
      <c r="PGF41" s="24"/>
      <c r="PGG41" s="24"/>
      <c r="PGH41" s="24"/>
      <c r="PGI41" s="24"/>
      <c r="PGJ41" s="24"/>
      <c r="PGK41" s="24"/>
      <c r="PGL41" s="24"/>
      <c r="PGM41" s="24"/>
      <c r="PGN41" s="24"/>
      <c r="PGO41" s="24"/>
      <c r="PGP41" s="24"/>
      <c r="PGQ41" s="24"/>
      <c r="PGR41" s="24"/>
      <c r="PGS41" s="24"/>
      <c r="PGT41" s="24"/>
      <c r="PGU41" s="24"/>
      <c r="PGV41" s="24"/>
      <c r="PGW41" s="24"/>
      <c r="PGX41" s="24"/>
      <c r="PGY41" s="24"/>
      <c r="PGZ41" s="24"/>
      <c r="PHA41" s="24"/>
      <c r="PHB41" s="24"/>
      <c r="PHC41" s="24"/>
      <c r="PHD41" s="24"/>
      <c r="PHE41" s="24"/>
      <c r="PHF41" s="24"/>
      <c r="PHG41" s="24"/>
      <c r="PHH41" s="24"/>
      <c r="PHI41" s="24"/>
      <c r="PHJ41" s="24"/>
      <c r="PHK41" s="24"/>
      <c r="PHL41" s="24"/>
      <c r="PHM41" s="24"/>
      <c r="PHN41" s="24"/>
      <c r="PHO41" s="24"/>
      <c r="PHP41" s="24"/>
      <c r="PHQ41" s="24"/>
      <c r="PHR41" s="24"/>
      <c r="PHS41" s="24"/>
      <c r="PHT41" s="24"/>
      <c r="PHU41" s="24"/>
      <c r="PHV41" s="24"/>
      <c r="PHW41" s="24"/>
      <c r="PHX41" s="24"/>
      <c r="PHY41" s="24"/>
      <c r="PHZ41" s="24"/>
      <c r="PIA41" s="24"/>
      <c r="PIB41" s="24"/>
      <c r="PIC41" s="24"/>
      <c r="PID41" s="24"/>
      <c r="PIE41" s="24"/>
      <c r="PIF41" s="24"/>
      <c r="PIG41" s="24"/>
      <c r="PIH41" s="24"/>
      <c r="PII41" s="24"/>
      <c r="PIJ41" s="24"/>
      <c r="PIK41" s="24"/>
      <c r="PIL41" s="24"/>
      <c r="PIM41" s="24"/>
      <c r="PIN41" s="24"/>
      <c r="PIO41" s="24"/>
      <c r="PIP41" s="24"/>
      <c r="PIQ41" s="24"/>
      <c r="PIR41" s="24"/>
      <c r="PIS41" s="24"/>
      <c r="PIT41" s="24"/>
      <c r="PIU41" s="24"/>
      <c r="PIV41" s="24"/>
      <c r="PIW41" s="24"/>
      <c r="PIX41" s="24"/>
      <c r="PIY41" s="24"/>
      <c r="PIZ41" s="24"/>
      <c r="PJA41" s="24"/>
      <c r="PJB41" s="24"/>
      <c r="PJC41" s="24"/>
      <c r="PJD41" s="24"/>
      <c r="PJE41" s="24"/>
      <c r="PJF41" s="24"/>
      <c r="PJG41" s="24"/>
      <c r="PJH41" s="24"/>
      <c r="PJI41" s="24"/>
      <c r="PJJ41" s="24"/>
      <c r="PJK41" s="24"/>
      <c r="PJL41" s="24"/>
      <c r="PJM41" s="24"/>
      <c r="PJN41" s="24"/>
      <c r="PJO41" s="24"/>
      <c r="PJP41" s="24"/>
      <c r="PJQ41" s="24"/>
      <c r="PJR41" s="24"/>
      <c r="PJS41" s="24"/>
      <c r="PJT41" s="24"/>
      <c r="PJU41" s="24"/>
      <c r="PJV41" s="24"/>
      <c r="PJW41" s="24"/>
      <c r="PJX41" s="24"/>
      <c r="PJY41" s="24"/>
      <c r="PJZ41" s="24"/>
      <c r="PKA41" s="24"/>
      <c r="PKB41" s="24"/>
      <c r="PKC41" s="24"/>
      <c r="PKD41" s="24"/>
      <c r="PKE41" s="24"/>
      <c r="PKF41" s="24"/>
      <c r="PKG41" s="24"/>
      <c r="PKH41" s="24"/>
      <c r="PKI41" s="24"/>
      <c r="PKJ41" s="24"/>
      <c r="PKK41" s="24"/>
      <c r="PKL41" s="24"/>
      <c r="PKM41" s="24"/>
      <c r="PKN41" s="24"/>
      <c r="PKO41" s="24"/>
      <c r="PKP41" s="24"/>
      <c r="PKQ41" s="24"/>
      <c r="PKR41" s="24"/>
      <c r="PKS41" s="24"/>
      <c r="PKT41" s="24"/>
      <c r="PKU41" s="24"/>
      <c r="PKV41" s="24"/>
      <c r="PKW41" s="24"/>
      <c r="PKX41" s="24"/>
      <c r="PKY41" s="24"/>
      <c r="PKZ41" s="24"/>
      <c r="PLA41" s="24"/>
      <c r="PLB41" s="24"/>
      <c r="PLC41" s="24"/>
      <c r="PLD41" s="24"/>
      <c r="PLE41" s="24"/>
      <c r="PLF41" s="24"/>
      <c r="PLG41" s="24"/>
      <c r="PLH41" s="24"/>
      <c r="PLI41" s="24"/>
      <c r="PLJ41" s="24"/>
      <c r="PLK41" s="24"/>
      <c r="PLL41" s="24"/>
      <c r="PLM41" s="24"/>
      <c r="PLN41" s="24"/>
      <c r="PLO41" s="24"/>
      <c r="PLP41" s="24"/>
      <c r="PLQ41" s="24"/>
      <c r="PLR41" s="24"/>
      <c r="PLS41" s="24"/>
      <c r="PLT41" s="24"/>
      <c r="PLU41" s="24"/>
      <c r="PLV41" s="24"/>
      <c r="PLW41" s="24"/>
      <c r="PLX41" s="24"/>
      <c r="PLY41" s="24"/>
      <c r="PLZ41" s="24"/>
      <c r="PMA41" s="24"/>
      <c r="PMB41" s="24"/>
      <c r="PMC41" s="24"/>
      <c r="PMD41" s="24"/>
      <c r="PME41" s="24"/>
      <c r="PMF41" s="24"/>
      <c r="PMG41" s="24"/>
      <c r="PMH41" s="24"/>
      <c r="PMI41" s="24"/>
      <c r="PMJ41" s="24"/>
      <c r="PMK41" s="24"/>
      <c r="PML41" s="24"/>
      <c r="PMM41" s="24"/>
      <c r="PMN41" s="24"/>
      <c r="PMO41" s="24"/>
      <c r="PMP41" s="24"/>
      <c r="PMQ41" s="24"/>
      <c r="PMR41" s="24"/>
      <c r="PMS41" s="24"/>
      <c r="PMT41" s="24"/>
      <c r="PMU41" s="24"/>
      <c r="PMV41" s="24"/>
      <c r="PMW41" s="24"/>
      <c r="PMX41" s="24"/>
      <c r="PMY41" s="24"/>
      <c r="PMZ41" s="24"/>
      <c r="PNA41" s="24"/>
      <c r="PNB41" s="24"/>
      <c r="PNC41" s="24"/>
      <c r="PND41" s="24"/>
      <c r="PNE41" s="24"/>
      <c r="PNF41" s="24"/>
      <c r="PNG41" s="24"/>
      <c r="PNH41" s="24"/>
      <c r="PNI41" s="24"/>
      <c r="PNJ41" s="24"/>
      <c r="PNK41" s="24"/>
      <c r="PNL41" s="24"/>
      <c r="PNM41" s="24"/>
      <c r="PNN41" s="24"/>
      <c r="PNO41" s="24"/>
      <c r="PNP41" s="24"/>
      <c r="PNQ41" s="24"/>
      <c r="PNR41" s="24"/>
      <c r="PNS41" s="24"/>
      <c r="PNT41" s="24"/>
      <c r="PNU41" s="24"/>
      <c r="PNV41" s="24"/>
      <c r="PNW41" s="24"/>
      <c r="PNX41" s="24"/>
      <c r="PNY41" s="24"/>
      <c r="PNZ41" s="24"/>
      <c r="POA41" s="24"/>
      <c r="POB41" s="24"/>
      <c r="POC41" s="24"/>
      <c r="POD41" s="24"/>
      <c r="POE41" s="24"/>
      <c r="POF41" s="24"/>
      <c r="POG41" s="24"/>
      <c r="POH41" s="24"/>
      <c r="POI41" s="24"/>
      <c r="POJ41" s="24"/>
      <c r="POK41" s="24"/>
      <c r="POL41" s="24"/>
      <c r="POM41" s="24"/>
      <c r="PON41" s="24"/>
      <c r="POO41" s="24"/>
      <c r="POP41" s="24"/>
      <c r="POQ41" s="24"/>
      <c r="POR41" s="24"/>
      <c r="POS41" s="24"/>
      <c r="POT41" s="24"/>
      <c r="POU41" s="24"/>
      <c r="POV41" s="24"/>
      <c r="POW41" s="24"/>
      <c r="POX41" s="24"/>
      <c r="POY41" s="24"/>
      <c r="POZ41" s="24"/>
      <c r="PPA41" s="24"/>
      <c r="PPB41" s="24"/>
      <c r="PPC41" s="24"/>
      <c r="PPD41" s="24"/>
      <c r="PPE41" s="24"/>
      <c r="PPF41" s="24"/>
      <c r="PPG41" s="24"/>
      <c r="PPH41" s="24"/>
      <c r="PPI41" s="24"/>
      <c r="PPJ41" s="24"/>
      <c r="PPK41" s="24"/>
      <c r="PPL41" s="24"/>
      <c r="PPM41" s="24"/>
      <c r="PPN41" s="24"/>
      <c r="PPO41" s="24"/>
      <c r="PPP41" s="24"/>
      <c r="PPQ41" s="24"/>
      <c r="PPR41" s="24"/>
      <c r="PPS41" s="24"/>
      <c r="PPT41" s="24"/>
      <c r="PPU41" s="24"/>
      <c r="PPV41" s="24"/>
      <c r="PPW41" s="24"/>
      <c r="PPX41" s="24"/>
      <c r="PPY41" s="24"/>
      <c r="PPZ41" s="24"/>
      <c r="PQA41" s="24"/>
      <c r="PQB41" s="24"/>
      <c r="PQC41" s="24"/>
      <c r="PQD41" s="24"/>
      <c r="PQE41" s="24"/>
      <c r="PQF41" s="24"/>
      <c r="PQG41" s="24"/>
      <c r="PQH41" s="24"/>
      <c r="PQI41" s="24"/>
      <c r="PQJ41" s="24"/>
      <c r="PQK41" s="24"/>
      <c r="PQL41" s="24"/>
      <c r="PQM41" s="24"/>
      <c r="PQN41" s="24"/>
      <c r="PQO41" s="24"/>
      <c r="PQP41" s="24"/>
      <c r="PQQ41" s="24"/>
      <c r="PQR41" s="24"/>
      <c r="PQS41" s="24"/>
      <c r="PQT41" s="24"/>
      <c r="PQU41" s="24"/>
      <c r="PQV41" s="24"/>
      <c r="PQW41" s="24"/>
      <c r="PQX41" s="24"/>
      <c r="PQY41" s="24"/>
      <c r="PQZ41" s="24"/>
      <c r="PRA41" s="24"/>
      <c r="PRB41" s="24"/>
      <c r="PRC41" s="24"/>
      <c r="PRD41" s="24"/>
      <c r="PRE41" s="24"/>
      <c r="PRF41" s="24"/>
      <c r="PRG41" s="24"/>
      <c r="PRH41" s="24"/>
      <c r="PRI41" s="24"/>
      <c r="PRJ41" s="24"/>
      <c r="PRK41" s="24"/>
      <c r="PRL41" s="24"/>
      <c r="PRM41" s="24"/>
      <c r="PRN41" s="24"/>
      <c r="PRO41" s="24"/>
      <c r="PRP41" s="24"/>
      <c r="PRQ41" s="24"/>
      <c r="PRR41" s="24"/>
      <c r="PRS41" s="24"/>
      <c r="PRT41" s="24"/>
      <c r="PRU41" s="24"/>
      <c r="PRV41" s="24"/>
      <c r="PRW41" s="24"/>
      <c r="PRX41" s="24"/>
      <c r="PRY41" s="24"/>
      <c r="PRZ41" s="24"/>
      <c r="PSA41" s="24"/>
      <c r="PSB41" s="24"/>
      <c r="PSC41" s="24"/>
      <c r="PSD41" s="24"/>
      <c r="PSE41" s="24"/>
      <c r="PSF41" s="24"/>
      <c r="PSG41" s="24"/>
      <c r="PSH41" s="24"/>
      <c r="PSI41" s="24"/>
      <c r="PSJ41" s="24"/>
      <c r="PSK41" s="24"/>
      <c r="PSL41" s="24"/>
      <c r="PSM41" s="24"/>
      <c r="PSN41" s="24"/>
      <c r="PSO41" s="24"/>
      <c r="PSP41" s="24"/>
      <c r="PSQ41" s="24"/>
      <c r="PSR41" s="24"/>
      <c r="PSS41" s="24"/>
      <c r="PST41" s="24"/>
      <c r="PSU41" s="24"/>
      <c r="PSV41" s="24"/>
      <c r="PSW41" s="24"/>
      <c r="PSX41" s="24"/>
      <c r="PSY41" s="24"/>
      <c r="PSZ41" s="24"/>
      <c r="PTA41" s="24"/>
      <c r="PTB41" s="24"/>
      <c r="PTC41" s="24"/>
      <c r="PTD41" s="24"/>
      <c r="PTE41" s="24"/>
      <c r="PTF41" s="24"/>
      <c r="PTG41" s="24"/>
      <c r="PTH41" s="24"/>
      <c r="PTI41" s="24"/>
      <c r="PTJ41" s="24"/>
      <c r="PTK41" s="24"/>
      <c r="PTL41" s="24"/>
      <c r="PTM41" s="24"/>
      <c r="PTN41" s="24"/>
      <c r="PTO41" s="24"/>
      <c r="PTP41" s="24"/>
      <c r="PTQ41" s="24"/>
      <c r="PTR41" s="24"/>
      <c r="PTS41" s="24"/>
      <c r="PTT41" s="24"/>
      <c r="PTU41" s="24"/>
      <c r="PTV41" s="24"/>
      <c r="PTW41" s="24"/>
      <c r="PTX41" s="24"/>
      <c r="PTY41" s="24"/>
      <c r="PTZ41" s="24"/>
      <c r="PUA41" s="24"/>
      <c r="PUB41" s="24"/>
      <c r="PUC41" s="24"/>
      <c r="PUD41" s="24"/>
      <c r="PUE41" s="24"/>
      <c r="PUF41" s="24"/>
      <c r="PUG41" s="24"/>
      <c r="PUH41" s="24"/>
      <c r="PUI41" s="24"/>
      <c r="PUJ41" s="24"/>
      <c r="PUK41" s="24"/>
      <c r="PUL41" s="24"/>
      <c r="PUM41" s="24"/>
      <c r="PUN41" s="24"/>
      <c r="PUO41" s="24"/>
      <c r="PUP41" s="24"/>
      <c r="PUQ41" s="24"/>
      <c r="PUR41" s="24"/>
      <c r="PUS41" s="24"/>
      <c r="PUT41" s="24"/>
      <c r="PUU41" s="24"/>
      <c r="PUV41" s="24"/>
      <c r="PUW41" s="24"/>
      <c r="PUX41" s="24"/>
      <c r="PUY41" s="24"/>
      <c r="PUZ41" s="24"/>
      <c r="PVA41" s="24"/>
      <c r="PVB41" s="24"/>
      <c r="PVC41" s="24"/>
      <c r="PVD41" s="24"/>
      <c r="PVE41" s="24"/>
      <c r="PVF41" s="24"/>
      <c r="PVG41" s="24"/>
      <c r="PVH41" s="24"/>
      <c r="PVI41" s="24"/>
      <c r="PVJ41" s="24"/>
      <c r="PVK41" s="24"/>
      <c r="PVL41" s="24"/>
      <c r="PVM41" s="24"/>
      <c r="PVN41" s="24"/>
      <c r="PVO41" s="24"/>
      <c r="PVP41" s="24"/>
      <c r="PVQ41" s="24"/>
      <c r="PVR41" s="24"/>
      <c r="PVS41" s="24"/>
      <c r="PVT41" s="24"/>
      <c r="PVU41" s="24"/>
      <c r="PVV41" s="24"/>
      <c r="PVW41" s="24"/>
      <c r="PVX41" s="24"/>
      <c r="PVY41" s="24"/>
      <c r="PVZ41" s="24"/>
      <c r="PWA41" s="24"/>
      <c r="PWB41" s="24"/>
      <c r="PWC41" s="24"/>
      <c r="PWD41" s="24"/>
      <c r="PWE41" s="24"/>
      <c r="PWF41" s="24"/>
      <c r="PWG41" s="24"/>
      <c r="PWH41" s="24"/>
      <c r="PWI41" s="24"/>
      <c r="PWJ41" s="24"/>
      <c r="PWK41" s="24"/>
      <c r="PWL41" s="24"/>
      <c r="PWM41" s="24"/>
      <c r="PWN41" s="24"/>
      <c r="PWO41" s="24"/>
      <c r="PWP41" s="24"/>
      <c r="PWQ41" s="24"/>
      <c r="PWR41" s="24"/>
      <c r="PWS41" s="24"/>
      <c r="PWT41" s="24"/>
      <c r="PWU41" s="24"/>
      <c r="PWV41" s="24"/>
      <c r="PWW41" s="24"/>
      <c r="PWX41" s="24"/>
      <c r="PWY41" s="24"/>
      <c r="PWZ41" s="24"/>
      <c r="PXA41" s="24"/>
      <c r="PXB41" s="24"/>
      <c r="PXC41" s="24"/>
      <c r="PXD41" s="24"/>
      <c r="PXE41" s="24"/>
      <c r="PXF41" s="24"/>
      <c r="PXG41" s="24"/>
      <c r="PXH41" s="24"/>
      <c r="PXI41" s="24"/>
      <c r="PXJ41" s="24"/>
      <c r="PXK41" s="24"/>
      <c r="PXL41" s="24"/>
      <c r="PXM41" s="24"/>
      <c r="PXN41" s="24"/>
      <c r="PXO41" s="24"/>
      <c r="PXP41" s="24"/>
      <c r="PXQ41" s="24"/>
      <c r="PXR41" s="24"/>
      <c r="PXS41" s="24"/>
      <c r="PXT41" s="24"/>
      <c r="PXU41" s="24"/>
      <c r="PXV41" s="24"/>
      <c r="PXW41" s="24"/>
      <c r="PXX41" s="24"/>
      <c r="PXY41" s="24"/>
      <c r="PXZ41" s="24"/>
      <c r="PYA41" s="24"/>
      <c r="PYB41" s="24"/>
      <c r="PYC41" s="24"/>
      <c r="PYD41" s="24"/>
      <c r="PYE41" s="24"/>
      <c r="PYF41" s="24"/>
      <c r="PYG41" s="24"/>
      <c r="PYH41" s="24"/>
      <c r="PYI41" s="24"/>
      <c r="PYJ41" s="24"/>
      <c r="PYK41" s="24"/>
      <c r="PYL41" s="24"/>
      <c r="PYM41" s="24"/>
      <c r="PYN41" s="24"/>
      <c r="PYO41" s="24"/>
      <c r="PYP41" s="24"/>
      <c r="PYQ41" s="24"/>
      <c r="PYR41" s="24"/>
      <c r="PYS41" s="24"/>
      <c r="PYT41" s="24"/>
      <c r="PYU41" s="24"/>
      <c r="PYV41" s="24"/>
      <c r="PYW41" s="24"/>
      <c r="PYX41" s="24"/>
      <c r="PYY41" s="24"/>
      <c r="PYZ41" s="24"/>
      <c r="PZA41" s="24"/>
      <c r="PZB41" s="24"/>
      <c r="PZC41" s="24"/>
      <c r="PZD41" s="24"/>
      <c r="PZE41" s="24"/>
      <c r="PZF41" s="24"/>
      <c r="PZG41" s="24"/>
      <c r="PZH41" s="24"/>
      <c r="PZI41" s="24"/>
      <c r="PZJ41" s="24"/>
      <c r="PZK41" s="24"/>
      <c r="PZL41" s="24"/>
      <c r="PZM41" s="24"/>
      <c r="PZN41" s="24"/>
      <c r="PZO41" s="24"/>
      <c r="PZP41" s="24"/>
      <c r="PZQ41" s="24"/>
      <c r="PZR41" s="24"/>
      <c r="PZS41" s="24"/>
      <c r="PZT41" s="24"/>
      <c r="PZU41" s="24"/>
      <c r="PZV41" s="24"/>
      <c r="PZW41" s="24"/>
      <c r="PZX41" s="24"/>
      <c r="PZY41" s="24"/>
      <c r="PZZ41" s="24"/>
      <c r="QAA41" s="24"/>
      <c r="QAB41" s="24"/>
      <c r="QAC41" s="24"/>
      <c r="QAD41" s="24"/>
      <c r="QAE41" s="24"/>
      <c r="QAF41" s="24"/>
      <c r="QAG41" s="24"/>
      <c r="QAH41" s="24"/>
      <c r="QAI41" s="24"/>
      <c r="QAJ41" s="24"/>
      <c r="QAK41" s="24"/>
      <c r="QAL41" s="24"/>
      <c r="QAM41" s="24"/>
      <c r="QAN41" s="24"/>
      <c r="QAO41" s="24"/>
      <c r="QAP41" s="24"/>
      <c r="QAQ41" s="24"/>
      <c r="QAR41" s="24"/>
      <c r="QAS41" s="24"/>
      <c r="QAT41" s="24"/>
      <c r="QAU41" s="24"/>
      <c r="QAV41" s="24"/>
      <c r="QAW41" s="24"/>
      <c r="QAX41" s="24"/>
      <c r="QAY41" s="24"/>
      <c r="QAZ41" s="24"/>
      <c r="QBA41" s="24"/>
      <c r="QBB41" s="24"/>
      <c r="QBC41" s="24"/>
      <c r="QBD41" s="24"/>
      <c r="QBE41" s="24"/>
      <c r="QBF41" s="24"/>
      <c r="QBG41" s="24"/>
      <c r="QBH41" s="24"/>
      <c r="QBI41" s="24"/>
      <c r="QBJ41" s="24"/>
      <c r="QBK41" s="24"/>
      <c r="QBL41" s="24"/>
      <c r="QBM41" s="24"/>
      <c r="QBN41" s="24"/>
      <c r="QBO41" s="24"/>
      <c r="QBP41" s="24"/>
      <c r="QBQ41" s="24"/>
      <c r="QBR41" s="24"/>
      <c r="QBS41" s="24"/>
      <c r="QBT41" s="24"/>
      <c r="QBU41" s="24"/>
      <c r="QBV41" s="24"/>
      <c r="QBW41" s="24"/>
      <c r="QBX41" s="24"/>
      <c r="QBY41" s="24"/>
      <c r="QBZ41" s="24"/>
      <c r="QCA41" s="24"/>
      <c r="QCB41" s="24"/>
      <c r="QCC41" s="24"/>
      <c r="QCD41" s="24"/>
      <c r="QCE41" s="24"/>
      <c r="QCF41" s="24"/>
      <c r="QCG41" s="24"/>
      <c r="QCH41" s="24"/>
      <c r="QCI41" s="24"/>
      <c r="QCJ41" s="24"/>
      <c r="QCK41" s="24"/>
      <c r="QCL41" s="24"/>
      <c r="QCM41" s="24"/>
      <c r="QCN41" s="24"/>
      <c r="QCO41" s="24"/>
      <c r="QCP41" s="24"/>
      <c r="QCQ41" s="24"/>
      <c r="QCR41" s="24"/>
      <c r="QCS41" s="24"/>
      <c r="QCT41" s="24"/>
      <c r="QCU41" s="24"/>
      <c r="QCV41" s="24"/>
      <c r="QCW41" s="24"/>
      <c r="QCX41" s="24"/>
      <c r="QCY41" s="24"/>
      <c r="QCZ41" s="24"/>
      <c r="QDA41" s="24"/>
      <c r="QDB41" s="24"/>
      <c r="QDC41" s="24"/>
      <c r="QDD41" s="24"/>
      <c r="QDE41" s="24"/>
      <c r="QDF41" s="24"/>
      <c r="QDG41" s="24"/>
      <c r="QDH41" s="24"/>
      <c r="QDI41" s="24"/>
      <c r="QDJ41" s="24"/>
      <c r="QDK41" s="24"/>
      <c r="QDL41" s="24"/>
      <c r="QDM41" s="24"/>
      <c r="QDN41" s="24"/>
      <c r="QDO41" s="24"/>
      <c r="QDP41" s="24"/>
      <c r="QDQ41" s="24"/>
      <c r="QDR41" s="24"/>
      <c r="QDS41" s="24"/>
      <c r="QDT41" s="24"/>
      <c r="QDU41" s="24"/>
      <c r="QDV41" s="24"/>
      <c r="QDW41" s="24"/>
      <c r="QDX41" s="24"/>
      <c r="QDY41" s="24"/>
      <c r="QDZ41" s="24"/>
      <c r="QEA41" s="24"/>
      <c r="QEB41" s="24"/>
      <c r="QEC41" s="24"/>
      <c r="QED41" s="24"/>
      <c r="QEE41" s="24"/>
      <c r="QEF41" s="24"/>
      <c r="QEG41" s="24"/>
      <c r="QEH41" s="24"/>
      <c r="QEI41" s="24"/>
      <c r="QEJ41" s="24"/>
      <c r="QEK41" s="24"/>
      <c r="QEL41" s="24"/>
      <c r="QEM41" s="24"/>
      <c r="QEN41" s="24"/>
      <c r="QEO41" s="24"/>
      <c r="QEP41" s="24"/>
      <c r="QEQ41" s="24"/>
      <c r="QER41" s="24"/>
      <c r="QES41" s="24"/>
      <c r="QET41" s="24"/>
      <c r="QEU41" s="24"/>
      <c r="QEV41" s="24"/>
      <c r="QEW41" s="24"/>
      <c r="QEX41" s="24"/>
      <c r="QEY41" s="24"/>
      <c r="QEZ41" s="24"/>
      <c r="QFA41" s="24"/>
      <c r="QFB41" s="24"/>
      <c r="QFC41" s="24"/>
      <c r="QFD41" s="24"/>
      <c r="QFE41" s="24"/>
      <c r="QFF41" s="24"/>
      <c r="QFG41" s="24"/>
      <c r="QFH41" s="24"/>
      <c r="QFI41" s="24"/>
      <c r="QFJ41" s="24"/>
      <c r="QFK41" s="24"/>
      <c r="QFL41" s="24"/>
      <c r="QFM41" s="24"/>
      <c r="QFN41" s="24"/>
      <c r="QFO41" s="24"/>
      <c r="QFP41" s="24"/>
      <c r="QFQ41" s="24"/>
      <c r="QFR41" s="24"/>
      <c r="QFS41" s="24"/>
      <c r="QFT41" s="24"/>
      <c r="QFU41" s="24"/>
      <c r="QFV41" s="24"/>
      <c r="QFW41" s="24"/>
      <c r="QFX41" s="24"/>
      <c r="QFY41" s="24"/>
      <c r="QFZ41" s="24"/>
      <c r="QGA41" s="24"/>
      <c r="QGB41" s="24"/>
      <c r="QGC41" s="24"/>
      <c r="QGD41" s="24"/>
      <c r="QGE41" s="24"/>
      <c r="QGF41" s="24"/>
      <c r="QGG41" s="24"/>
      <c r="QGH41" s="24"/>
      <c r="QGI41" s="24"/>
      <c r="QGJ41" s="24"/>
      <c r="QGK41" s="24"/>
      <c r="QGL41" s="24"/>
      <c r="QGM41" s="24"/>
      <c r="QGN41" s="24"/>
      <c r="QGO41" s="24"/>
      <c r="QGP41" s="24"/>
      <c r="QGQ41" s="24"/>
      <c r="QGR41" s="24"/>
      <c r="QGS41" s="24"/>
      <c r="QGT41" s="24"/>
      <c r="QGU41" s="24"/>
      <c r="QGV41" s="24"/>
      <c r="QGW41" s="24"/>
      <c r="QGX41" s="24"/>
      <c r="QGY41" s="24"/>
      <c r="QGZ41" s="24"/>
      <c r="QHA41" s="24"/>
      <c r="QHB41" s="24"/>
      <c r="QHC41" s="24"/>
      <c r="QHD41" s="24"/>
      <c r="QHE41" s="24"/>
      <c r="QHF41" s="24"/>
      <c r="QHG41" s="24"/>
      <c r="QHH41" s="24"/>
      <c r="QHI41" s="24"/>
      <c r="QHJ41" s="24"/>
      <c r="QHK41" s="24"/>
      <c r="QHL41" s="24"/>
      <c r="QHM41" s="24"/>
      <c r="QHN41" s="24"/>
      <c r="QHO41" s="24"/>
      <c r="QHP41" s="24"/>
      <c r="QHQ41" s="24"/>
      <c r="QHR41" s="24"/>
      <c r="QHS41" s="24"/>
      <c r="QHT41" s="24"/>
      <c r="QHU41" s="24"/>
      <c r="QHV41" s="24"/>
      <c r="QHW41" s="24"/>
      <c r="QHX41" s="24"/>
      <c r="QHY41" s="24"/>
      <c r="QHZ41" s="24"/>
      <c r="QIA41" s="24"/>
      <c r="QIB41" s="24"/>
      <c r="QIC41" s="24"/>
      <c r="QID41" s="24"/>
      <c r="QIE41" s="24"/>
      <c r="QIF41" s="24"/>
      <c r="QIG41" s="24"/>
      <c r="QIH41" s="24"/>
      <c r="QII41" s="24"/>
      <c r="QIJ41" s="24"/>
      <c r="QIK41" s="24"/>
      <c r="QIL41" s="24"/>
      <c r="QIM41" s="24"/>
      <c r="QIN41" s="24"/>
      <c r="QIO41" s="24"/>
      <c r="QIP41" s="24"/>
      <c r="QIQ41" s="24"/>
      <c r="QIR41" s="24"/>
      <c r="QIS41" s="24"/>
      <c r="QIT41" s="24"/>
      <c r="QIU41" s="24"/>
      <c r="QIV41" s="24"/>
      <c r="QIW41" s="24"/>
      <c r="QIX41" s="24"/>
      <c r="QIY41" s="24"/>
      <c r="QIZ41" s="24"/>
      <c r="QJA41" s="24"/>
      <c r="QJB41" s="24"/>
      <c r="QJC41" s="24"/>
      <c r="QJD41" s="24"/>
      <c r="QJE41" s="24"/>
      <c r="QJF41" s="24"/>
      <c r="QJG41" s="24"/>
      <c r="QJH41" s="24"/>
      <c r="QJI41" s="24"/>
      <c r="QJJ41" s="24"/>
      <c r="QJK41" s="24"/>
      <c r="QJL41" s="24"/>
      <c r="QJM41" s="24"/>
      <c r="QJN41" s="24"/>
      <c r="QJO41" s="24"/>
      <c r="QJP41" s="24"/>
      <c r="QJQ41" s="24"/>
      <c r="QJR41" s="24"/>
      <c r="QJS41" s="24"/>
      <c r="QJT41" s="24"/>
      <c r="QJU41" s="24"/>
      <c r="QJV41" s="24"/>
      <c r="QJW41" s="24"/>
      <c r="QJX41" s="24"/>
      <c r="QJY41" s="24"/>
      <c r="QJZ41" s="24"/>
      <c r="QKA41" s="24"/>
      <c r="QKB41" s="24"/>
      <c r="QKC41" s="24"/>
      <c r="QKD41" s="24"/>
      <c r="QKE41" s="24"/>
      <c r="QKF41" s="24"/>
      <c r="QKG41" s="24"/>
      <c r="QKH41" s="24"/>
      <c r="QKI41" s="24"/>
      <c r="QKJ41" s="24"/>
      <c r="QKK41" s="24"/>
      <c r="QKL41" s="24"/>
      <c r="QKM41" s="24"/>
      <c r="QKN41" s="24"/>
      <c r="QKO41" s="24"/>
      <c r="QKP41" s="24"/>
      <c r="QKQ41" s="24"/>
      <c r="QKR41" s="24"/>
      <c r="QKS41" s="24"/>
      <c r="QKT41" s="24"/>
      <c r="QKU41" s="24"/>
      <c r="QKV41" s="24"/>
      <c r="QKW41" s="24"/>
      <c r="QKX41" s="24"/>
      <c r="QKY41" s="24"/>
      <c r="QKZ41" s="24"/>
      <c r="QLA41" s="24"/>
      <c r="QLB41" s="24"/>
      <c r="QLC41" s="24"/>
      <c r="QLD41" s="24"/>
      <c r="QLE41" s="24"/>
      <c r="QLF41" s="24"/>
      <c r="QLG41" s="24"/>
      <c r="QLH41" s="24"/>
      <c r="QLI41" s="24"/>
      <c r="QLJ41" s="24"/>
      <c r="QLK41" s="24"/>
      <c r="QLL41" s="24"/>
      <c r="QLM41" s="24"/>
      <c r="QLN41" s="24"/>
      <c r="QLO41" s="24"/>
      <c r="QLP41" s="24"/>
      <c r="QLQ41" s="24"/>
      <c r="QLR41" s="24"/>
      <c r="QLS41" s="24"/>
      <c r="QLT41" s="24"/>
      <c r="QLU41" s="24"/>
      <c r="QLV41" s="24"/>
      <c r="QLW41" s="24"/>
      <c r="QLX41" s="24"/>
      <c r="QLY41" s="24"/>
      <c r="QLZ41" s="24"/>
      <c r="QMA41" s="24"/>
      <c r="QMB41" s="24"/>
      <c r="QMC41" s="24"/>
      <c r="QMD41" s="24"/>
      <c r="QME41" s="24"/>
      <c r="QMF41" s="24"/>
      <c r="QMG41" s="24"/>
      <c r="QMH41" s="24"/>
      <c r="QMI41" s="24"/>
      <c r="QMJ41" s="24"/>
      <c r="QMK41" s="24"/>
      <c r="QML41" s="24"/>
      <c r="QMM41" s="24"/>
      <c r="QMN41" s="24"/>
      <c r="QMO41" s="24"/>
      <c r="QMP41" s="24"/>
      <c r="QMQ41" s="24"/>
      <c r="QMR41" s="24"/>
      <c r="QMS41" s="24"/>
      <c r="QMT41" s="24"/>
      <c r="QMU41" s="24"/>
      <c r="QMV41" s="24"/>
      <c r="QMW41" s="24"/>
      <c r="QMX41" s="24"/>
      <c r="QMY41" s="24"/>
      <c r="QMZ41" s="24"/>
      <c r="QNA41" s="24"/>
      <c r="QNB41" s="24"/>
      <c r="QNC41" s="24"/>
      <c r="QND41" s="24"/>
      <c r="QNE41" s="24"/>
      <c r="QNF41" s="24"/>
      <c r="QNG41" s="24"/>
      <c r="QNH41" s="24"/>
      <c r="QNI41" s="24"/>
      <c r="QNJ41" s="24"/>
      <c r="QNK41" s="24"/>
      <c r="QNL41" s="24"/>
      <c r="QNM41" s="24"/>
      <c r="QNN41" s="24"/>
      <c r="QNO41" s="24"/>
      <c r="QNP41" s="24"/>
      <c r="QNQ41" s="24"/>
      <c r="QNR41" s="24"/>
      <c r="QNS41" s="24"/>
      <c r="QNT41" s="24"/>
      <c r="QNU41" s="24"/>
      <c r="QNV41" s="24"/>
      <c r="QNW41" s="24"/>
      <c r="QNX41" s="24"/>
      <c r="QNY41" s="24"/>
      <c r="QNZ41" s="24"/>
      <c r="QOA41" s="24"/>
      <c r="QOB41" s="24"/>
      <c r="QOC41" s="24"/>
      <c r="QOD41" s="24"/>
      <c r="QOE41" s="24"/>
      <c r="QOF41" s="24"/>
      <c r="QOG41" s="24"/>
      <c r="QOH41" s="24"/>
      <c r="QOI41" s="24"/>
      <c r="QOJ41" s="24"/>
      <c r="QOK41" s="24"/>
      <c r="QOL41" s="24"/>
      <c r="QOM41" s="24"/>
      <c r="QON41" s="24"/>
      <c r="QOO41" s="24"/>
      <c r="QOP41" s="24"/>
      <c r="QOQ41" s="24"/>
      <c r="QOR41" s="24"/>
      <c r="QOS41" s="24"/>
      <c r="QOT41" s="24"/>
      <c r="QOU41" s="24"/>
      <c r="QOV41" s="24"/>
      <c r="QOW41" s="24"/>
      <c r="QOX41" s="24"/>
      <c r="QOY41" s="24"/>
      <c r="QOZ41" s="24"/>
      <c r="QPA41" s="24"/>
      <c r="QPB41" s="24"/>
      <c r="QPC41" s="24"/>
      <c r="QPD41" s="24"/>
      <c r="QPE41" s="24"/>
      <c r="QPF41" s="24"/>
      <c r="QPG41" s="24"/>
      <c r="QPH41" s="24"/>
      <c r="QPI41" s="24"/>
      <c r="QPJ41" s="24"/>
      <c r="QPK41" s="24"/>
      <c r="QPL41" s="24"/>
      <c r="QPM41" s="24"/>
      <c r="QPN41" s="24"/>
      <c r="QPO41" s="24"/>
      <c r="QPP41" s="24"/>
      <c r="QPQ41" s="24"/>
      <c r="QPR41" s="24"/>
      <c r="QPS41" s="24"/>
      <c r="QPT41" s="24"/>
      <c r="QPU41" s="24"/>
      <c r="QPV41" s="24"/>
      <c r="QPW41" s="24"/>
      <c r="QPX41" s="24"/>
      <c r="QPY41" s="24"/>
      <c r="QPZ41" s="24"/>
      <c r="QQA41" s="24"/>
      <c r="QQB41" s="24"/>
      <c r="QQC41" s="24"/>
      <c r="QQD41" s="24"/>
      <c r="QQE41" s="24"/>
      <c r="QQF41" s="24"/>
      <c r="QQG41" s="24"/>
      <c r="QQH41" s="24"/>
      <c r="QQI41" s="24"/>
      <c r="QQJ41" s="24"/>
      <c r="QQK41" s="24"/>
      <c r="QQL41" s="24"/>
      <c r="QQM41" s="24"/>
      <c r="QQN41" s="24"/>
      <c r="QQO41" s="24"/>
      <c r="QQP41" s="24"/>
      <c r="QQQ41" s="24"/>
      <c r="QQR41" s="24"/>
      <c r="QQS41" s="24"/>
      <c r="QQT41" s="24"/>
      <c r="QQU41" s="24"/>
      <c r="QQV41" s="24"/>
      <c r="QQW41" s="24"/>
      <c r="QQX41" s="24"/>
      <c r="QQY41" s="24"/>
      <c r="QQZ41" s="24"/>
      <c r="QRA41" s="24"/>
      <c r="QRB41" s="24"/>
      <c r="QRC41" s="24"/>
      <c r="QRD41" s="24"/>
      <c r="QRE41" s="24"/>
      <c r="QRF41" s="24"/>
      <c r="QRG41" s="24"/>
      <c r="QRH41" s="24"/>
      <c r="QRI41" s="24"/>
      <c r="QRJ41" s="24"/>
      <c r="QRK41" s="24"/>
      <c r="QRL41" s="24"/>
      <c r="QRM41" s="24"/>
      <c r="QRN41" s="24"/>
      <c r="QRO41" s="24"/>
      <c r="QRP41" s="24"/>
      <c r="QRQ41" s="24"/>
      <c r="QRR41" s="24"/>
      <c r="QRS41" s="24"/>
      <c r="QRT41" s="24"/>
      <c r="QRU41" s="24"/>
      <c r="QRV41" s="24"/>
      <c r="QRW41" s="24"/>
      <c r="QRX41" s="24"/>
      <c r="QRY41" s="24"/>
      <c r="QRZ41" s="24"/>
      <c r="QSA41" s="24"/>
      <c r="QSB41" s="24"/>
      <c r="QSC41" s="24"/>
      <c r="QSD41" s="24"/>
      <c r="QSE41" s="24"/>
      <c r="QSF41" s="24"/>
      <c r="QSG41" s="24"/>
      <c r="QSH41" s="24"/>
      <c r="QSI41" s="24"/>
      <c r="QSJ41" s="24"/>
      <c r="QSK41" s="24"/>
      <c r="QSL41" s="24"/>
      <c r="QSM41" s="24"/>
      <c r="QSN41" s="24"/>
      <c r="QSO41" s="24"/>
      <c r="QSP41" s="24"/>
      <c r="QSQ41" s="24"/>
      <c r="QSR41" s="24"/>
      <c r="QSS41" s="24"/>
      <c r="QST41" s="24"/>
      <c r="QSU41" s="24"/>
      <c r="QSV41" s="24"/>
      <c r="QSW41" s="24"/>
      <c r="QSX41" s="24"/>
      <c r="QSY41" s="24"/>
      <c r="QSZ41" s="24"/>
      <c r="QTA41" s="24"/>
      <c r="QTB41" s="24"/>
      <c r="QTC41" s="24"/>
      <c r="QTD41" s="24"/>
      <c r="QTE41" s="24"/>
      <c r="QTF41" s="24"/>
      <c r="QTG41" s="24"/>
      <c r="QTH41" s="24"/>
      <c r="QTI41" s="24"/>
      <c r="QTJ41" s="24"/>
      <c r="QTK41" s="24"/>
      <c r="QTL41" s="24"/>
      <c r="QTM41" s="24"/>
      <c r="QTN41" s="24"/>
      <c r="QTO41" s="24"/>
      <c r="QTP41" s="24"/>
      <c r="QTQ41" s="24"/>
      <c r="QTR41" s="24"/>
      <c r="QTS41" s="24"/>
      <c r="QTT41" s="24"/>
      <c r="QTU41" s="24"/>
      <c r="QTV41" s="24"/>
      <c r="QTW41" s="24"/>
      <c r="QTX41" s="24"/>
      <c r="QTY41" s="24"/>
      <c r="QTZ41" s="24"/>
      <c r="QUA41" s="24"/>
      <c r="QUB41" s="24"/>
      <c r="QUC41" s="24"/>
      <c r="QUD41" s="24"/>
      <c r="QUE41" s="24"/>
      <c r="QUF41" s="24"/>
      <c r="QUG41" s="24"/>
      <c r="QUH41" s="24"/>
      <c r="QUI41" s="24"/>
      <c r="QUJ41" s="24"/>
      <c r="QUK41" s="24"/>
      <c r="QUL41" s="24"/>
      <c r="QUM41" s="24"/>
      <c r="QUN41" s="24"/>
      <c r="QUO41" s="24"/>
      <c r="QUP41" s="24"/>
      <c r="QUQ41" s="24"/>
      <c r="QUR41" s="24"/>
      <c r="QUS41" s="24"/>
      <c r="QUT41" s="24"/>
      <c r="QUU41" s="24"/>
      <c r="QUV41" s="24"/>
      <c r="QUW41" s="24"/>
      <c r="QUX41" s="24"/>
      <c r="QUY41" s="24"/>
      <c r="QUZ41" s="24"/>
      <c r="QVA41" s="24"/>
      <c r="QVB41" s="24"/>
      <c r="QVC41" s="24"/>
      <c r="QVD41" s="24"/>
      <c r="QVE41" s="24"/>
      <c r="QVF41" s="24"/>
      <c r="QVG41" s="24"/>
      <c r="QVH41" s="24"/>
      <c r="QVI41" s="24"/>
      <c r="QVJ41" s="24"/>
      <c r="QVK41" s="24"/>
      <c r="QVL41" s="24"/>
      <c r="QVM41" s="24"/>
      <c r="QVN41" s="24"/>
      <c r="QVO41" s="24"/>
      <c r="QVP41" s="24"/>
      <c r="QVQ41" s="24"/>
      <c r="QVR41" s="24"/>
      <c r="QVS41" s="24"/>
      <c r="QVT41" s="24"/>
      <c r="QVU41" s="24"/>
      <c r="QVV41" s="24"/>
      <c r="QVW41" s="24"/>
      <c r="QVX41" s="24"/>
      <c r="QVY41" s="24"/>
      <c r="QVZ41" s="24"/>
      <c r="QWA41" s="24"/>
      <c r="QWB41" s="24"/>
      <c r="QWC41" s="24"/>
      <c r="QWD41" s="24"/>
      <c r="QWE41" s="24"/>
      <c r="QWF41" s="24"/>
      <c r="QWG41" s="24"/>
      <c r="QWH41" s="24"/>
      <c r="QWI41" s="24"/>
      <c r="QWJ41" s="24"/>
      <c r="QWK41" s="24"/>
      <c r="QWL41" s="24"/>
      <c r="QWM41" s="24"/>
      <c r="QWN41" s="24"/>
      <c r="QWO41" s="24"/>
      <c r="QWP41" s="24"/>
      <c r="QWQ41" s="24"/>
      <c r="QWR41" s="24"/>
      <c r="QWS41" s="24"/>
      <c r="QWT41" s="24"/>
      <c r="QWU41" s="24"/>
      <c r="QWV41" s="24"/>
      <c r="QWW41" s="24"/>
      <c r="QWX41" s="24"/>
      <c r="QWY41" s="24"/>
      <c r="QWZ41" s="24"/>
      <c r="QXA41" s="24"/>
      <c r="QXB41" s="24"/>
      <c r="QXC41" s="24"/>
      <c r="QXD41" s="24"/>
      <c r="QXE41" s="24"/>
      <c r="QXF41" s="24"/>
      <c r="QXG41" s="24"/>
      <c r="QXH41" s="24"/>
      <c r="QXI41" s="24"/>
      <c r="QXJ41" s="24"/>
      <c r="QXK41" s="24"/>
      <c r="QXL41" s="24"/>
      <c r="QXM41" s="24"/>
      <c r="QXN41" s="24"/>
      <c r="QXO41" s="24"/>
      <c r="QXP41" s="24"/>
      <c r="QXQ41" s="24"/>
      <c r="QXR41" s="24"/>
      <c r="QXS41" s="24"/>
      <c r="QXT41" s="24"/>
      <c r="QXU41" s="24"/>
      <c r="QXV41" s="24"/>
      <c r="QXW41" s="24"/>
      <c r="QXX41" s="24"/>
      <c r="QXY41" s="24"/>
      <c r="QXZ41" s="24"/>
      <c r="QYA41" s="24"/>
      <c r="QYB41" s="24"/>
      <c r="QYC41" s="24"/>
      <c r="QYD41" s="24"/>
      <c r="QYE41" s="24"/>
      <c r="QYF41" s="24"/>
      <c r="QYG41" s="24"/>
      <c r="QYH41" s="24"/>
      <c r="QYI41" s="24"/>
      <c r="QYJ41" s="24"/>
      <c r="QYK41" s="24"/>
      <c r="QYL41" s="24"/>
      <c r="QYM41" s="24"/>
      <c r="QYN41" s="24"/>
      <c r="QYO41" s="24"/>
      <c r="QYP41" s="24"/>
      <c r="QYQ41" s="24"/>
      <c r="QYR41" s="24"/>
      <c r="QYS41" s="24"/>
      <c r="QYT41" s="24"/>
      <c r="QYU41" s="24"/>
      <c r="QYV41" s="24"/>
      <c r="QYW41" s="24"/>
      <c r="QYX41" s="24"/>
      <c r="QYY41" s="24"/>
      <c r="QYZ41" s="24"/>
      <c r="QZA41" s="24"/>
      <c r="QZB41" s="24"/>
      <c r="QZC41" s="24"/>
      <c r="QZD41" s="24"/>
      <c r="QZE41" s="24"/>
      <c r="QZF41" s="24"/>
      <c r="QZG41" s="24"/>
      <c r="QZH41" s="24"/>
      <c r="QZI41" s="24"/>
      <c r="QZJ41" s="24"/>
      <c r="QZK41" s="24"/>
      <c r="QZL41" s="24"/>
      <c r="QZM41" s="24"/>
      <c r="QZN41" s="24"/>
      <c r="QZO41" s="24"/>
      <c r="QZP41" s="24"/>
      <c r="QZQ41" s="24"/>
      <c r="QZR41" s="24"/>
      <c r="QZS41" s="24"/>
      <c r="QZT41" s="24"/>
      <c r="QZU41" s="24"/>
      <c r="QZV41" s="24"/>
      <c r="QZW41" s="24"/>
      <c r="QZX41" s="24"/>
      <c r="QZY41" s="24"/>
      <c r="QZZ41" s="24"/>
      <c r="RAA41" s="24"/>
      <c r="RAB41" s="24"/>
      <c r="RAC41" s="24"/>
      <c r="RAD41" s="24"/>
      <c r="RAE41" s="24"/>
      <c r="RAF41" s="24"/>
      <c r="RAG41" s="24"/>
      <c r="RAH41" s="24"/>
      <c r="RAI41" s="24"/>
      <c r="RAJ41" s="24"/>
      <c r="RAK41" s="24"/>
      <c r="RAL41" s="24"/>
      <c r="RAM41" s="24"/>
      <c r="RAN41" s="24"/>
      <c r="RAO41" s="24"/>
      <c r="RAP41" s="24"/>
      <c r="RAQ41" s="24"/>
      <c r="RAR41" s="24"/>
      <c r="RAS41" s="24"/>
      <c r="RAT41" s="24"/>
      <c r="RAU41" s="24"/>
      <c r="RAV41" s="24"/>
      <c r="RAW41" s="24"/>
      <c r="RAX41" s="24"/>
      <c r="RAY41" s="24"/>
      <c r="RAZ41" s="24"/>
      <c r="RBA41" s="24"/>
      <c r="RBB41" s="24"/>
      <c r="RBC41" s="24"/>
      <c r="RBD41" s="24"/>
      <c r="RBE41" s="24"/>
      <c r="RBF41" s="24"/>
      <c r="RBG41" s="24"/>
      <c r="RBH41" s="24"/>
      <c r="RBI41" s="24"/>
      <c r="RBJ41" s="24"/>
      <c r="RBK41" s="24"/>
      <c r="RBL41" s="24"/>
      <c r="RBM41" s="24"/>
      <c r="RBN41" s="24"/>
      <c r="RBO41" s="24"/>
      <c r="RBP41" s="24"/>
      <c r="RBQ41" s="24"/>
      <c r="RBR41" s="24"/>
      <c r="RBS41" s="24"/>
      <c r="RBT41" s="24"/>
      <c r="RBU41" s="24"/>
      <c r="RBV41" s="24"/>
      <c r="RBW41" s="24"/>
      <c r="RBX41" s="24"/>
      <c r="RBY41" s="24"/>
      <c r="RBZ41" s="24"/>
      <c r="RCA41" s="24"/>
      <c r="RCB41" s="24"/>
      <c r="RCC41" s="24"/>
      <c r="RCD41" s="24"/>
      <c r="RCE41" s="24"/>
      <c r="RCF41" s="24"/>
      <c r="RCG41" s="24"/>
      <c r="RCH41" s="24"/>
      <c r="RCI41" s="24"/>
      <c r="RCJ41" s="24"/>
      <c r="RCK41" s="24"/>
      <c r="RCL41" s="24"/>
      <c r="RCM41" s="24"/>
      <c r="RCN41" s="24"/>
      <c r="RCO41" s="24"/>
      <c r="RCP41" s="24"/>
      <c r="RCQ41" s="24"/>
      <c r="RCR41" s="24"/>
      <c r="RCS41" s="24"/>
      <c r="RCT41" s="24"/>
      <c r="RCU41" s="24"/>
      <c r="RCV41" s="24"/>
      <c r="RCW41" s="24"/>
      <c r="RCX41" s="24"/>
      <c r="RCY41" s="24"/>
      <c r="RCZ41" s="24"/>
      <c r="RDA41" s="24"/>
      <c r="RDB41" s="24"/>
      <c r="RDC41" s="24"/>
      <c r="RDD41" s="24"/>
      <c r="RDE41" s="24"/>
      <c r="RDF41" s="24"/>
      <c r="RDG41" s="24"/>
      <c r="RDH41" s="24"/>
      <c r="RDI41" s="24"/>
      <c r="RDJ41" s="24"/>
      <c r="RDK41" s="24"/>
      <c r="RDL41" s="24"/>
      <c r="RDM41" s="24"/>
      <c r="RDN41" s="24"/>
      <c r="RDO41" s="24"/>
      <c r="RDP41" s="24"/>
      <c r="RDQ41" s="24"/>
      <c r="RDR41" s="24"/>
      <c r="RDS41" s="24"/>
      <c r="RDT41" s="24"/>
      <c r="RDU41" s="24"/>
      <c r="RDV41" s="24"/>
      <c r="RDW41" s="24"/>
      <c r="RDX41" s="24"/>
      <c r="RDY41" s="24"/>
      <c r="RDZ41" s="24"/>
      <c r="REA41" s="24"/>
      <c r="REB41" s="24"/>
      <c r="REC41" s="24"/>
      <c r="RED41" s="24"/>
      <c r="REE41" s="24"/>
      <c r="REF41" s="24"/>
      <c r="REG41" s="24"/>
      <c r="REH41" s="24"/>
      <c r="REI41" s="24"/>
      <c r="REJ41" s="24"/>
      <c r="REK41" s="24"/>
      <c r="REL41" s="24"/>
      <c r="REM41" s="24"/>
      <c r="REN41" s="24"/>
      <c r="REO41" s="24"/>
      <c r="REP41" s="24"/>
      <c r="REQ41" s="24"/>
      <c r="RER41" s="24"/>
      <c r="RES41" s="24"/>
      <c r="RET41" s="24"/>
      <c r="REU41" s="24"/>
      <c r="REV41" s="24"/>
      <c r="REW41" s="24"/>
      <c r="REX41" s="24"/>
      <c r="REY41" s="24"/>
      <c r="REZ41" s="24"/>
      <c r="RFA41" s="24"/>
      <c r="RFB41" s="24"/>
      <c r="RFC41" s="24"/>
      <c r="RFD41" s="24"/>
      <c r="RFE41" s="24"/>
      <c r="RFF41" s="24"/>
      <c r="RFG41" s="24"/>
      <c r="RFH41" s="24"/>
      <c r="RFI41" s="24"/>
      <c r="RFJ41" s="24"/>
      <c r="RFK41" s="24"/>
      <c r="RFL41" s="24"/>
      <c r="RFM41" s="24"/>
      <c r="RFN41" s="24"/>
      <c r="RFO41" s="24"/>
      <c r="RFP41" s="24"/>
      <c r="RFQ41" s="24"/>
      <c r="RFR41" s="24"/>
      <c r="RFS41" s="24"/>
      <c r="RFT41" s="24"/>
      <c r="RFU41" s="24"/>
      <c r="RFV41" s="24"/>
      <c r="RFW41" s="24"/>
      <c r="RFX41" s="24"/>
      <c r="RFY41" s="24"/>
      <c r="RFZ41" s="24"/>
      <c r="RGA41" s="24"/>
      <c r="RGB41" s="24"/>
      <c r="RGC41" s="24"/>
      <c r="RGD41" s="24"/>
      <c r="RGE41" s="24"/>
      <c r="RGF41" s="24"/>
      <c r="RGG41" s="24"/>
      <c r="RGH41" s="24"/>
      <c r="RGI41" s="24"/>
      <c r="RGJ41" s="24"/>
      <c r="RGK41" s="24"/>
      <c r="RGL41" s="24"/>
      <c r="RGM41" s="24"/>
      <c r="RGN41" s="24"/>
      <c r="RGO41" s="24"/>
      <c r="RGP41" s="24"/>
      <c r="RGQ41" s="24"/>
      <c r="RGR41" s="24"/>
      <c r="RGS41" s="24"/>
      <c r="RGT41" s="24"/>
      <c r="RGU41" s="24"/>
      <c r="RGV41" s="24"/>
      <c r="RGW41" s="24"/>
      <c r="RGX41" s="24"/>
      <c r="RGY41" s="24"/>
      <c r="RGZ41" s="24"/>
      <c r="RHA41" s="24"/>
      <c r="RHB41" s="24"/>
      <c r="RHC41" s="24"/>
      <c r="RHD41" s="24"/>
      <c r="RHE41" s="24"/>
      <c r="RHF41" s="24"/>
      <c r="RHG41" s="24"/>
      <c r="RHH41" s="24"/>
      <c r="RHI41" s="24"/>
      <c r="RHJ41" s="24"/>
      <c r="RHK41" s="24"/>
      <c r="RHL41" s="24"/>
      <c r="RHM41" s="24"/>
      <c r="RHN41" s="24"/>
      <c r="RHO41" s="24"/>
      <c r="RHP41" s="24"/>
      <c r="RHQ41" s="24"/>
      <c r="RHR41" s="24"/>
      <c r="RHS41" s="24"/>
      <c r="RHT41" s="24"/>
      <c r="RHU41" s="24"/>
      <c r="RHV41" s="24"/>
      <c r="RHW41" s="24"/>
      <c r="RHX41" s="24"/>
      <c r="RHY41" s="24"/>
      <c r="RHZ41" s="24"/>
      <c r="RIA41" s="24"/>
      <c r="RIB41" s="24"/>
      <c r="RIC41" s="24"/>
      <c r="RID41" s="24"/>
      <c r="RIE41" s="24"/>
      <c r="RIF41" s="24"/>
      <c r="RIG41" s="24"/>
      <c r="RIH41" s="24"/>
      <c r="RII41" s="24"/>
      <c r="RIJ41" s="24"/>
      <c r="RIK41" s="24"/>
      <c r="RIL41" s="24"/>
      <c r="RIM41" s="24"/>
      <c r="RIN41" s="24"/>
      <c r="RIO41" s="24"/>
      <c r="RIP41" s="24"/>
      <c r="RIQ41" s="24"/>
      <c r="RIR41" s="24"/>
      <c r="RIS41" s="24"/>
      <c r="RIT41" s="24"/>
      <c r="RIU41" s="24"/>
      <c r="RIV41" s="24"/>
      <c r="RIW41" s="24"/>
      <c r="RIX41" s="24"/>
      <c r="RIY41" s="24"/>
      <c r="RIZ41" s="24"/>
      <c r="RJA41" s="24"/>
      <c r="RJB41" s="24"/>
      <c r="RJC41" s="24"/>
      <c r="RJD41" s="24"/>
      <c r="RJE41" s="24"/>
      <c r="RJF41" s="24"/>
      <c r="RJG41" s="24"/>
      <c r="RJH41" s="24"/>
      <c r="RJI41" s="24"/>
      <c r="RJJ41" s="24"/>
      <c r="RJK41" s="24"/>
      <c r="RJL41" s="24"/>
      <c r="RJM41" s="24"/>
      <c r="RJN41" s="24"/>
      <c r="RJO41" s="24"/>
      <c r="RJP41" s="24"/>
      <c r="RJQ41" s="24"/>
      <c r="RJR41" s="24"/>
      <c r="RJS41" s="24"/>
      <c r="RJT41" s="24"/>
      <c r="RJU41" s="24"/>
      <c r="RJV41" s="24"/>
      <c r="RJW41" s="24"/>
      <c r="RJX41" s="24"/>
      <c r="RJY41" s="24"/>
      <c r="RJZ41" s="24"/>
      <c r="RKA41" s="24"/>
      <c r="RKB41" s="24"/>
      <c r="RKC41" s="24"/>
      <c r="RKD41" s="24"/>
      <c r="RKE41" s="24"/>
      <c r="RKF41" s="24"/>
      <c r="RKG41" s="24"/>
      <c r="RKH41" s="24"/>
      <c r="RKI41" s="24"/>
      <c r="RKJ41" s="24"/>
      <c r="RKK41" s="24"/>
      <c r="RKL41" s="24"/>
      <c r="RKM41" s="24"/>
      <c r="RKN41" s="24"/>
      <c r="RKO41" s="24"/>
      <c r="RKP41" s="24"/>
      <c r="RKQ41" s="24"/>
      <c r="RKR41" s="24"/>
      <c r="RKS41" s="24"/>
      <c r="RKT41" s="24"/>
      <c r="RKU41" s="24"/>
      <c r="RKV41" s="24"/>
      <c r="RKW41" s="24"/>
      <c r="RKX41" s="24"/>
      <c r="RKY41" s="24"/>
      <c r="RKZ41" s="24"/>
      <c r="RLA41" s="24"/>
      <c r="RLB41" s="24"/>
      <c r="RLC41" s="24"/>
      <c r="RLD41" s="24"/>
      <c r="RLE41" s="24"/>
      <c r="RLF41" s="24"/>
      <c r="RLG41" s="24"/>
      <c r="RLH41" s="24"/>
      <c r="RLI41" s="24"/>
      <c r="RLJ41" s="24"/>
      <c r="RLK41" s="24"/>
      <c r="RLL41" s="24"/>
      <c r="RLM41" s="24"/>
      <c r="RLN41" s="24"/>
      <c r="RLO41" s="24"/>
      <c r="RLP41" s="24"/>
      <c r="RLQ41" s="24"/>
      <c r="RLR41" s="24"/>
      <c r="RLS41" s="24"/>
      <c r="RLT41" s="24"/>
      <c r="RLU41" s="24"/>
      <c r="RLV41" s="24"/>
      <c r="RLW41" s="24"/>
      <c r="RLX41" s="24"/>
      <c r="RLY41" s="24"/>
      <c r="RLZ41" s="24"/>
      <c r="RMA41" s="24"/>
      <c r="RMB41" s="24"/>
      <c r="RMC41" s="24"/>
      <c r="RMD41" s="24"/>
      <c r="RME41" s="24"/>
      <c r="RMF41" s="24"/>
      <c r="RMG41" s="24"/>
      <c r="RMH41" s="24"/>
      <c r="RMI41" s="24"/>
      <c r="RMJ41" s="24"/>
      <c r="RMK41" s="24"/>
      <c r="RML41" s="24"/>
      <c r="RMM41" s="24"/>
      <c r="RMN41" s="24"/>
      <c r="RMO41" s="24"/>
      <c r="RMP41" s="24"/>
      <c r="RMQ41" s="24"/>
      <c r="RMR41" s="24"/>
      <c r="RMS41" s="24"/>
      <c r="RMT41" s="24"/>
      <c r="RMU41" s="24"/>
      <c r="RMV41" s="24"/>
      <c r="RMW41" s="24"/>
      <c r="RMX41" s="24"/>
      <c r="RMY41" s="24"/>
      <c r="RMZ41" s="24"/>
      <c r="RNA41" s="24"/>
      <c r="RNB41" s="24"/>
      <c r="RNC41" s="24"/>
      <c r="RND41" s="24"/>
      <c r="RNE41" s="24"/>
      <c r="RNF41" s="24"/>
      <c r="RNG41" s="24"/>
      <c r="RNH41" s="24"/>
      <c r="RNI41" s="24"/>
      <c r="RNJ41" s="24"/>
      <c r="RNK41" s="24"/>
      <c r="RNL41" s="24"/>
      <c r="RNM41" s="24"/>
      <c r="RNN41" s="24"/>
      <c r="RNO41" s="24"/>
      <c r="RNP41" s="24"/>
      <c r="RNQ41" s="24"/>
      <c r="RNR41" s="24"/>
      <c r="RNS41" s="24"/>
      <c r="RNT41" s="24"/>
      <c r="RNU41" s="24"/>
      <c r="RNV41" s="24"/>
      <c r="RNW41" s="24"/>
      <c r="RNX41" s="24"/>
      <c r="RNY41" s="24"/>
      <c r="RNZ41" s="24"/>
      <c r="ROA41" s="24"/>
      <c r="ROB41" s="24"/>
      <c r="ROC41" s="24"/>
      <c r="ROD41" s="24"/>
      <c r="ROE41" s="24"/>
      <c r="ROF41" s="24"/>
      <c r="ROG41" s="24"/>
      <c r="ROH41" s="24"/>
      <c r="ROI41" s="24"/>
      <c r="ROJ41" s="24"/>
      <c r="ROK41" s="24"/>
      <c r="ROL41" s="24"/>
      <c r="ROM41" s="24"/>
      <c r="RON41" s="24"/>
      <c r="ROO41" s="24"/>
      <c r="ROP41" s="24"/>
      <c r="ROQ41" s="24"/>
      <c r="ROR41" s="24"/>
      <c r="ROS41" s="24"/>
      <c r="ROT41" s="24"/>
      <c r="ROU41" s="24"/>
      <c r="ROV41" s="24"/>
      <c r="ROW41" s="24"/>
      <c r="ROX41" s="24"/>
      <c r="ROY41" s="24"/>
      <c r="ROZ41" s="24"/>
      <c r="RPA41" s="24"/>
      <c r="RPB41" s="24"/>
      <c r="RPC41" s="24"/>
      <c r="RPD41" s="24"/>
      <c r="RPE41" s="24"/>
      <c r="RPF41" s="24"/>
      <c r="RPG41" s="24"/>
      <c r="RPH41" s="24"/>
      <c r="RPI41" s="24"/>
      <c r="RPJ41" s="24"/>
      <c r="RPK41" s="24"/>
      <c r="RPL41" s="24"/>
      <c r="RPM41" s="24"/>
      <c r="RPN41" s="24"/>
      <c r="RPO41" s="24"/>
      <c r="RPP41" s="24"/>
      <c r="RPQ41" s="24"/>
      <c r="RPR41" s="24"/>
      <c r="RPS41" s="24"/>
      <c r="RPT41" s="24"/>
      <c r="RPU41" s="24"/>
      <c r="RPV41" s="24"/>
      <c r="RPW41" s="24"/>
      <c r="RPX41" s="24"/>
      <c r="RPY41" s="24"/>
      <c r="RPZ41" s="24"/>
      <c r="RQA41" s="24"/>
      <c r="RQB41" s="24"/>
      <c r="RQC41" s="24"/>
      <c r="RQD41" s="24"/>
      <c r="RQE41" s="24"/>
      <c r="RQF41" s="24"/>
      <c r="RQG41" s="24"/>
      <c r="RQH41" s="24"/>
      <c r="RQI41" s="24"/>
      <c r="RQJ41" s="24"/>
      <c r="RQK41" s="24"/>
      <c r="RQL41" s="24"/>
      <c r="RQM41" s="24"/>
      <c r="RQN41" s="24"/>
      <c r="RQO41" s="24"/>
      <c r="RQP41" s="24"/>
      <c r="RQQ41" s="24"/>
      <c r="RQR41" s="24"/>
      <c r="RQS41" s="24"/>
      <c r="RQT41" s="24"/>
      <c r="RQU41" s="24"/>
      <c r="RQV41" s="24"/>
      <c r="RQW41" s="24"/>
      <c r="RQX41" s="24"/>
      <c r="RQY41" s="24"/>
      <c r="RQZ41" s="24"/>
      <c r="RRA41" s="24"/>
      <c r="RRB41" s="24"/>
      <c r="RRC41" s="24"/>
      <c r="RRD41" s="24"/>
      <c r="RRE41" s="24"/>
      <c r="RRF41" s="24"/>
      <c r="RRG41" s="24"/>
      <c r="RRH41" s="24"/>
      <c r="RRI41" s="24"/>
      <c r="RRJ41" s="24"/>
      <c r="RRK41" s="24"/>
      <c r="RRL41" s="24"/>
      <c r="RRM41" s="24"/>
      <c r="RRN41" s="24"/>
      <c r="RRO41" s="24"/>
      <c r="RRP41" s="24"/>
      <c r="RRQ41" s="24"/>
      <c r="RRR41" s="24"/>
      <c r="RRS41" s="24"/>
      <c r="RRT41" s="24"/>
      <c r="RRU41" s="24"/>
      <c r="RRV41" s="24"/>
      <c r="RRW41" s="24"/>
      <c r="RRX41" s="24"/>
      <c r="RRY41" s="24"/>
      <c r="RRZ41" s="24"/>
      <c r="RSA41" s="24"/>
      <c r="RSB41" s="24"/>
      <c r="RSC41" s="24"/>
      <c r="RSD41" s="24"/>
      <c r="RSE41" s="24"/>
      <c r="RSF41" s="24"/>
      <c r="RSG41" s="24"/>
      <c r="RSH41" s="24"/>
      <c r="RSI41" s="24"/>
      <c r="RSJ41" s="24"/>
      <c r="RSK41" s="24"/>
      <c r="RSL41" s="24"/>
      <c r="RSM41" s="24"/>
      <c r="RSN41" s="24"/>
      <c r="RSO41" s="24"/>
      <c r="RSP41" s="24"/>
      <c r="RSQ41" s="24"/>
      <c r="RSR41" s="24"/>
      <c r="RSS41" s="24"/>
      <c r="RST41" s="24"/>
      <c r="RSU41" s="24"/>
      <c r="RSV41" s="24"/>
      <c r="RSW41" s="24"/>
      <c r="RSX41" s="24"/>
      <c r="RSY41" s="24"/>
      <c r="RSZ41" s="24"/>
      <c r="RTA41" s="24"/>
      <c r="RTB41" s="24"/>
      <c r="RTC41" s="24"/>
      <c r="RTD41" s="24"/>
      <c r="RTE41" s="24"/>
      <c r="RTF41" s="24"/>
      <c r="RTG41" s="24"/>
      <c r="RTH41" s="24"/>
      <c r="RTI41" s="24"/>
      <c r="RTJ41" s="24"/>
      <c r="RTK41" s="24"/>
      <c r="RTL41" s="24"/>
      <c r="RTM41" s="24"/>
      <c r="RTN41" s="24"/>
      <c r="RTO41" s="24"/>
      <c r="RTP41" s="24"/>
      <c r="RTQ41" s="24"/>
      <c r="RTR41" s="24"/>
      <c r="RTS41" s="24"/>
      <c r="RTT41" s="24"/>
      <c r="RTU41" s="24"/>
      <c r="RTV41" s="24"/>
      <c r="RTW41" s="24"/>
      <c r="RTX41" s="24"/>
      <c r="RTY41" s="24"/>
      <c r="RTZ41" s="24"/>
      <c r="RUA41" s="24"/>
      <c r="RUB41" s="24"/>
      <c r="RUC41" s="24"/>
      <c r="RUD41" s="24"/>
      <c r="RUE41" s="24"/>
      <c r="RUF41" s="24"/>
      <c r="RUG41" s="24"/>
      <c r="RUH41" s="24"/>
      <c r="RUI41" s="24"/>
      <c r="RUJ41" s="24"/>
      <c r="RUK41" s="24"/>
      <c r="RUL41" s="24"/>
      <c r="RUM41" s="24"/>
      <c r="RUN41" s="24"/>
      <c r="RUO41" s="24"/>
      <c r="RUP41" s="24"/>
      <c r="RUQ41" s="24"/>
      <c r="RUR41" s="24"/>
      <c r="RUS41" s="24"/>
      <c r="RUT41" s="24"/>
      <c r="RUU41" s="24"/>
      <c r="RUV41" s="24"/>
      <c r="RUW41" s="24"/>
      <c r="RUX41" s="24"/>
      <c r="RUY41" s="24"/>
      <c r="RUZ41" s="24"/>
      <c r="RVA41" s="24"/>
      <c r="RVB41" s="24"/>
      <c r="RVC41" s="24"/>
      <c r="RVD41" s="24"/>
      <c r="RVE41" s="24"/>
      <c r="RVF41" s="24"/>
      <c r="RVG41" s="24"/>
      <c r="RVH41" s="24"/>
      <c r="RVI41" s="24"/>
      <c r="RVJ41" s="24"/>
      <c r="RVK41" s="24"/>
      <c r="RVL41" s="24"/>
      <c r="RVM41" s="24"/>
      <c r="RVN41" s="24"/>
      <c r="RVO41" s="24"/>
      <c r="RVP41" s="24"/>
      <c r="RVQ41" s="24"/>
      <c r="RVR41" s="24"/>
      <c r="RVS41" s="24"/>
      <c r="RVT41" s="24"/>
      <c r="RVU41" s="24"/>
      <c r="RVV41" s="24"/>
      <c r="RVW41" s="24"/>
      <c r="RVX41" s="24"/>
      <c r="RVY41" s="24"/>
      <c r="RVZ41" s="24"/>
      <c r="RWA41" s="24"/>
      <c r="RWB41" s="24"/>
      <c r="RWC41" s="24"/>
      <c r="RWD41" s="24"/>
      <c r="RWE41" s="24"/>
      <c r="RWF41" s="24"/>
      <c r="RWG41" s="24"/>
      <c r="RWH41" s="24"/>
      <c r="RWI41" s="24"/>
      <c r="RWJ41" s="24"/>
      <c r="RWK41" s="24"/>
      <c r="RWL41" s="24"/>
      <c r="RWM41" s="24"/>
      <c r="RWN41" s="24"/>
      <c r="RWO41" s="24"/>
      <c r="RWP41" s="24"/>
      <c r="RWQ41" s="24"/>
      <c r="RWR41" s="24"/>
      <c r="RWS41" s="24"/>
      <c r="RWT41" s="24"/>
      <c r="RWU41" s="24"/>
      <c r="RWV41" s="24"/>
      <c r="RWW41" s="24"/>
      <c r="RWX41" s="24"/>
      <c r="RWY41" s="24"/>
      <c r="RWZ41" s="24"/>
      <c r="RXA41" s="24"/>
      <c r="RXB41" s="24"/>
      <c r="RXC41" s="24"/>
      <c r="RXD41" s="24"/>
      <c r="RXE41" s="24"/>
      <c r="RXF41" s="24"/>
      <c r="RXG41" s="24"/>
      <c r="RXH41" s="24"/>
      <c r="RXI41" s="24"/>
      <c r="RXJ41" s="24"/>
      <c r="RXK41" s="24"/>
      <c r="RXL41" s="24"/>
      <c r="RXM41" s="24"/>
      <c r="RXN41" s="24"/>
      <c r="RXO41" s="24"/>
      <c r="RXP41" s="24"/>
      <c r="RXQ41" s="24"/>
      <c r="RXR41" s="24"/>
      <c r="RXS41" s="24"/>
      <c r="RXT41" s="24"/>
      <c r="RXU41" s="24"/>
      <c r="RXV41" s="24"/>
      <c r="RXW41" s="24"/>
      <c r="RXX41" s="24"/>
      <c r="RXY41" s="24"/>
      <c r="RXZ41" s="24"/>
      <c r="RYA41" s="24"/>
      <c r="RYB41" s="24"/>
      <c r="RYC41" s="24"/>
      <c r="RYD41" s="24"/>
      <c r="RYE41" s="24"/>
      <c r="RYF41" s="24"/>
      <c r="RYG41" s="24"/>
      <c r="RYH41" s="24"/>
      <c r="RYI41" s="24"/>
      <c r="RYJ41" s="24"/>
      <c r="RYK41" s="24"/>
      <c r="RYL41" s="24"/>
      <c r="RYM41" s="24"/>
      <c r="RYN41" s="24"/>
      <c r="RYO41" s="24"/>
      <c r="RYP41" s="24"/>
      <c r="RYQ41" s="24"/>
      <c r="RYR41" s="24"/>
      <c r="RYS41" s="24"/>
      <c r="RYT41" s="24"/>
      <c r="RYU41" s="24"/>
      <c r="RYV41" s="24"/>
      <c r="RYW41" s="24"/>
      <c r="RYX41" s="24"/>
      <c r="RYY41" s="24"/>
      <c r="RYZ41" s="24"/>
      <c r="RZA41" s="24"/>
      <c r="RZB41" s="24"/>
      <c r="RZC41" s="24"/>
      <c r="RZD41" s="24"/>
      <c r="RZE41" s="24"/>
      <c r="RZF41" s="24"/>
      <c r="RZG41" s="24"/>
      <c r="RZH41" s="24"/>
      <c r="RZI41" s="24"/>
      <c r="RZJ41" s="24"/>
      <c r="RZK41" s="24"/>
      <c r="RZL41" s="24"/>
      <c r="RZM41" s="24"/>
      <c r="RZN41" s="24"/>
      <c r="RZO41" s="24"/>
      <c r="RZP41" s="24"/>
      <c r="RZQ41" s="24"/>
      <c r="RZR41" s="24"/>
      <c r="RZS41" s="24"/>
      <c r="RZT41" s="24"/>
      <c r="RZU41" s="24"/>
      <c r="RZV41" s="24"/>
      <c r="RZW41" s="24"/>
      <c r="RZX41" s="24"/>
      <c r="RZY41" s="24"/>
      <c r="RZZ41" s="24"/>
      <c r="SAA41" s="24"/>
      <c r="SAB41" s="24"/>
      <c r="SAC41" s="24"/>
      <c r="SAD41" s="24"/>
      <c r="SAE41" s="24"/>
      <c r="SAF41" s="24"/>
      <c r="SAG41" s="24"/>
      <c r="SAH41" s="24"/>
      <c r="SAI41" s="24"/>
      <c r="SAJ41" s="24"/>
      <c r="SAK41" s="24"/>
      <c r="SAL41" s="24"/>
      <c r="SAM41" s="24"/>
      <c r="SAN41" s="24"/>
      <c r="SAO41" s="24"/>
      <c r="SAP41" s="24"/>
      <c r="SAQ41" s="24"/>
      <c r="SAR41" s="24"/>
      <c r="SAS41" s="24"/>
      <c r="SAT41" s="24"/>
      <c r="SAU41" s="24"/>
      <c r="SAV41" s="24"/>
      <c r="SAW41" s="24"/>
      <c r="SAX41" s="24"/>
      <c r="SAY41" s="24"/>
      <c r="SAZ41" s="24"/>
      <c r="SBA41" s="24"/>
      <c r="SBB41" s="24"/>
      <c r="SBC41" s="24"/>
      <c r="SBD41" s="24"/>
      <c r="SBE41" s="24"/>
      <c r="SBF41" s="24"/>
      <c r="SBG41" s="24"/>
      <c r="SBH41" s="24"/>
      <c r="SBI41" s="24"/>
      <c r="SBJ41" s="24"/>
      <c r="SBK41" s="24"/>
      <c r="SBL41" s="24"/>
      <c r="SBM41" s="24"/>
      <c r="SBN41" s="24"/>
      <c r="SBO41" s="24"/>
      <c r="SBP41" s="24"/>
      <c r="SBQ41" s="24"/>
      <c r="SBR41" s="24"/>
      <c r="SBS41" s="24"/>
      <c r="SBT41" s="24"/>
      <c r="SBU41" s="24"/>
      <c r="SBV41" s="24"/>
      <c r="SBW41" s="24"/>
      <c r="SBX41" s="24"/>
      <c r="SBY41" s="24"/>
      <c r="SBZ41" s="24"/>
      <c r="SCA41" s="24"/>
      <c r="SCB41" s="24"/>
      <c r="SCC41" s="24"/>
      <c r="SCD41" s="24"/>
      <c r="SCE41" s="24"/>
      <c r="SCF41" s="24"/>
      <c r="SCG41" s="24"/>
      <c r="SCH41" s="24"/>
      <c r="SCI41" s="24"/>
      <c r="SCJ41" s="24"/>
      <c r="SCK41" s="24"/>
      <c r="SCL41" s="24"/>
      <c r="SCM41" s="24"/>
      <c r="SCN41" s="24"/>
      <c r="SCO41" s="24"/>
      <c r="SCP41" s="24"/>
      <c r="SCQ41" s="24"/>
      <c r="SCR41" s="24"/>
      <c r="SCS41" s="24"/>
      <c r="SCT41" s="24"/>
      <c r="SCU41" s="24"/>
      <c r="SCV41" s="24"/>
      <c r="SCW41" s="24"/>
      <c r="SCX41" s="24"/>
      <c r="SCY41" s="24"/>
      <c r="SCZ41" s="24"/>
      <c r="SDA41" s="24"/>
      <c r="SDB41" s="24"/>
      <c r="SDC41" s="24"/>
      <c r="SDD41" s="24"/>
      <c r="SDE41" s="24"/>
      <c r="SDF41" s="24"/>
      <c r="SDG41" s="24"/>
      <c r="SDH41" s="24"/>
      <c r="SDI41" s="24"/>
      <c r="SDJ41" s="24"/>
      <c r="SDK41" s="24"/>
      <c r="SDL41" s="24"/>
      <c r="SDM41" s="24"/>
      <c r="SDN41" s="24"/>
      <c r="SDO41" s="24"/>
      <c r="SDP41" s="24"/>
      <c r="SDQ41" s="24"/>
      <c r="SDR41" s="24"/>
      <c r="SDS41" s="24"/>
      <c r="SDT41" s="24"/>
      <c r="SDU41" s="24"/>
      <c r="SDV41" s="24"/>
      <c r="SDW41" s="24"/>
      <c r="SDX41" s="24"/>
      <c r="SDY41" s="24"/>
      <c r="SDZ41" s="24"/>
      <c r="SEA41" s="24"/>
      <c r="SEB41" s="24"/>
      <c r="SEC41" s="24"/>
      <c r="SED41" s="24"/>
      <c r="SEE41" s="24"/>
      <c r="SEF41" s="24"/>
      <c r="SEG41" s="24"/>
      <c r="SEH41" s="24"/>
      <c r="SEI41" s="24"/>
      <c r="SEJ41" s="24"/>
      <c r="SEK41" s="24"/>
      <c r="SEL41" s="24"/>
      <c r="SEM41" s="24"/>
      <c r="SEN41" s="24"/>
      <c r="SEO41" s="24"/>
      <c r="SEP41" s="24"/>
      <c r="SEQ41" s="24"/>
      <c r="SER41" s="24"/>
      <c r="SES41" s="24"/>
      <c r="SET41" s="24"/>
      <c r="SEU41" s="24"/>
      <c r="SEV41" s="24"/>
      <c r="SEW41" s="24"/>
      <c r="SEX41" s="24"/>
      <c r="SEY41" s="24"/>
      <c r="SEZ41" s="24"/>
      <c r="SFA41" s="24"/>
      <c r="SFB41" s="24"/>
      <c r="SFC41" s="24"/>
      <c r="SFD41" s="24"/>
      <c r="SFE41" s="24"/>
      <c r="SFF41" s="24"/>
      <c r="SFG41" s="24"/>
      <c r="SFH41" s="24"/>
      <c r="SFI41" s="24"/>
      <c r="SFJ41" s="24"/>
      <c r="SFK41" s="24"/>
      <c r="SFL41" s="24"/>
      <c r="SFM41" s="24"/>
      <c r="SFN41" s="24"/>
      <c r="SFO41" s="24"/>
      <c r="SFP41" s="24"/>
      <c r="SFQ41" s="24"/>
      <c r="SFR41" s="24"/>
      <c r="SFS41" s="24"/>
      <c r="SFT41" s="24"/>
      <c r="SFU41" s="24"/>
      <c r="SFV41" s="24"/>
      <c r="SFW41" s="24"/>
      <c r="SFX41" s="24"/>
      <c r="SFY41" s="24"/>
      <c r="SFZ41" s="24"/>
      <c r="SGA41" s="24"/>
      <c r="SGB41" s="24"/>
      <c r="SGC41" s="24"/>
      <c r="SGD41" s="24"/>
      <c r="SGE41" s="24"/>
      <c r="SGF41" s="24"/>
      <c r="SGG41" s="24"/>
      <c r="SGH41" s="24"/>
      <c r="SGI41" s="24"/>
      <c r="SGJ41" s="24"/>
      <c r="SGK41" s="24"/>
      <c r="SGL41" s="24"/>
      <c r="SGM41" s="24"/>
      <c r="SGN41" s="24"/>
      <c r="SGO41" s="24"/>
      <c r="SGP41" s="24"/>
      <c r="SGQ41" s="24"/>
      <c r="SGR41" s="24"/>
      <c r="SGS41" s="24"/>
      <c r="SGT41" s="24"/>
      <c r="SGU41" s="24"/>
      <c r="SGV41" s="24"/>
      <c r="SGW41" s="24"/>
      <c r="SGX41" s="24"/>
      <c r="SGY41" s="24"/>
      <c r="SGZ41" s="24"/>
      <c r="SHA41" s="24"/>
      <c r="SHB41" s="24"/>
      <c r="SHC41" s="24"/>
      <c r="SHD41" s="24"/>
      <c r="SHE41" s="24"/>
      <c r="SHF41" s="24"/>
      <c r="SHG41" s="24"/>
      <c r="SHH41" s="24"/>
      <c r="SHI41" s="24"/>
      <c r="SHJ41" s="24"/>
      <c r="SHK41" s="24"/>
      <c r="SHL41" s="24"/>
      <c r="SHM41" s="24"/>
      <c r="SHN41" s="24"/>
      <c r="SHO41" s="24"/>
      <c r="SHP41" s="24"/>
      <c r="SHQ41" s="24"/>
      <c r="SHR41" s="24"/>
      <c r="SHS41" s="24"/>
      <c r="SHT41" s="24"/>
      <c r="SHU41" s="24"/>
      <c r="SHV41" s="24"/>
      <c r="SHW41" s="24"/>
      <c r="SHX41" s="24"/>
      <c r="SHY41" s="24"/>
      <c r="SHZ41" s="24"/>
      <c r="SIA41" s="24"/>
      <c r="SIB41" s="24"/>
      <c r="SIC41" s="24"/>
      <c r="SID41" s="24"/>
      <c r="SIE41" s="24"/>
      <c r="SIF41" s="24"/>
      <c r="SIG41" s="24"/>
      <c r="SIH41" s="24"/>
      <c r="SII41" s="24"/>
      <c r="SIJ41" s="24"/>
      <c r="SIK41" s="24"/>
      <c r="SIL41" s="24"/>
      <c r="SIM41" s="24"/>
      <c r="SIN41" s="24"/>
      <c r="SIO41" s="24"/>
      <c r="SIP41" s="24"/>
      <c r="SIQ41" s="24"/>
      <c r="SIR41" s="24"/>
      <c r="SIS41" s="24"/>
      <c r="SIT41" s="24"/>
      <c r="SIU41" s="24"/>
      <c r="SIV41" s="24"/>
      <c r="SIW41" s="24"/>
      <c r="SIX41" s="24"/>
      <c r="SIY41" s="24"/>
      <c r="SIZ41" s="24"/>
      <c r="SJA41" s="24"/>
      <c r="SJB41" s="24"/>
      <c r="SJC41" s="24"/>
      <c r="SJD41" s="24"/>
      <c r="SJE41" s="24"/>
      <c r="SJF41" s="24"/>
      <c r="SJG41" s="24"/>
      <c r="SJH41" s="24"/>
      <c r="SJI41" s="24"/>
      <c r="SJJ41" s="24"/>
      <c r="SJK41" s="24"/>
      <c r="SJL41" s="24"/>
      <c r="SJM41" s="24"/>
      <c r="SJN41" s="24"/>
      <c r="SJO41" s="24"/>
      <c r="SJP41" s="24"/>
      <c r="SJQ41" s="24"/>
      <c r="SJR41" s="24"/>
      <c r="SJS41" s="24"/>
      <c r="SJT41" s="24"/>
      <c r="SJU41" s="24"/>
      <c r="SJV41" s="24"/>
      <c r="SJW41" s="24"/>
      <c r="SJX41" s="24"/>
      <c r="SJY41" s="24"/>
      <c r="SJZ41" s="24"/>
      <c r="SKA41" s="24"/>
      <c r="SKB41" s="24"/>
      <c r="SKC41" s="24"/>
      <c r="SKD41" s="24"/>
      <c r="SKE41" s="24"/>
      <c r="SKF41" s="24"/>
      <c r="SKG41" s="24"/>
      <c r="SKH41" s="24"/>
      <c r="SKI41" s="24"/>
      <c r="SKJ41" s="24"/>
      <c r="SKK41" s="24"/>
      <c r="SKL41" s="24"/>
      <c r="SKM41" s="24"/>
      <c r="SKN41" s="24"/>
      <c r="SKO41" s="24"/>
      <c r="SKP41" s="24"/>
      <c r="SKQ41" s="24"/>
      <c r="SKR41" s="24"/>
      <c r="SKS41" s="24"/>
      <c r="SKT41" s="24"/>
      <c r="SKU41" s="24"/>
      <c r="SKV41" s="24"/>
      <c r="SKW41" s="24"/>
      <c r="SKX41" s="24"/>
      <c r="SKY41" s="24"/>
      <c r="SKZ41" s="24"/>
      <c r="SLA41" s="24"/>
      <c r="SLB41" s="24"/>
      <c r="SLC41" s="24"/>
      <c r="SLD41" s="24"/>
      <c r="SLE41" s="24"/>
      <c r="SLF41" s="24"/>
      <c r="SLG41" s="24"/>
      <c r="SLH41" s="24"/>
      <c r="SLI41" s="24"/>
      <c r="SLJ41" s="24"/>
      <c r="SLK41" s="24"/>
      <c r="SLL41" s="24"/>
      <c r="SLM41" s="24"/>
      <c r="SLN41" s="24"/>
      <c r="SLO41" s="24"/>
      <c r="SLP41" s="24"/>
      <c r="SLQ41" s="24"/>
      <c r="SLR41" s="24"/>
      <c r="SLS41" s="24"/>
      <c r="SLT41" s="24"/>
      <c r="SLU41" s="24"/>
      <c r="SLV41" s="24"/>
      <c r="SLW41" s="24"/>
      <c r="SLX41" s="24"/>
      <c r="SLY41" s="24"/>
      <c r="SLZ41" s="24"/>
      <c r="SMA41" s="24"/>
      <c r="SMB41" s="24"/>
      <c r="SMC41" s="24"/>
      <c r="SMD41" s="24"/>
      <c r="SME41" s="24"/>
      <c r="SMF41" s="24"/>
      <c r="SMG41" s="24"/>
      <c r="SMH41" s="24"/>
      <c r="SMI41" s="24"/>
      <c r="SMJ41" s="24"/>
      <c r="SMK41" s="24"/>
      <c r="SML41" s="24"/>
      <c r="SMM41" s="24"/>
      <c r="SMN41" s="24"/>
      <c r="SMO41" s="24"/>
      <c r="SMP41" s="24"/>
      <c r="SMQ41" s="24"/>
      <c r="SMR41" s="24"/>
      <c r="SMS41" s="24"/>
      <c r="SMT41" s="24"/>
      <c r="SMU41" s="24"/>
      <c r="SMV41" s="24"/>
      <c r="SMW41" s="24"/>
      <c r="SMX41" s="24"/>
      <c r="SMY41" s="24"/>
      <c r="SMZ41" s="24"/>
      <c r="SNA41" s="24"/>
      <c r="SNB41" s="24"/>
      <c r="SNC41" s="24"/>
      <c r="SND41" s="24"/>
      <c r="SNE41" s="24"/>
      <c r="SNF41" s="24"/>
      <c r="SNG41" s="24"/>
      <c r="SNH41" s="24"/>
      <c r="SNI41" s="24"/>
      <c r="SNJ41" s="24"/>
      <c r="SNK41" s="24"/>
      <c r="SNL41" s="24"/>
      <c r="SNM41" s="24"/>
      <c r="SNN41" s="24"/>
      <c r="SNO41" s="24"/>
      <c r="SNP41" s="24"/>
      <c r="SNQ41" s="24"/>
      <c r="SNR41" s="24"/>
      <c r="SNS41" s="24"/>
      <c r="SNT41" s="24"/>
      <c r="SNU41" s="24"/>
      <c r="SNV41" s="24"/>
      <c r="SNW41" s="24"/>
      <c r="SNX41" s="24"/>
      <c r="SNY41" s="24"/>
      <c r="SNZ41" s="24"/>
      <c r="SOA41" s="24"/>
      <c r="SOB41" s="24"/>
      <c r="SOC41" s="24"/>
      <c r="SOD41" s="24"/>
      <c r="SOE41" s="24"/>
      <c r="SOF41" s="24"/>
      <c r="SOG41" s="24"/>
      <c r="SOH41" s="24"/>
      <c r="SOI41" s="24"/>
      <c r="SOJ41" s="24"/>
      <c r="SOK41" s="24"/>
      <c r="SOL41" s="24"/>
      <c r="SOM41" s="24"/>
      <c r="SON41" s="24"/>
      <c r="SOO41" s="24"/>
      <c r="SOP41" s="24"/>
      <c r="SOQ41" s="24"/>
      <c r="SOR41" s="24"/>
      <c r="SOS41" s="24"/>
      <c r="SOT41" s="24"/>
      <c r="SOU41" s="24"/>
      <c r="SOV41" s="24"/>
      <c r="SOW41" s="24"/>
      <c r="SOX41" s="24"/>
      <c r="SOY41" s="24"/>
      <c r="SOZ41" s="24"/>
      <c r="SPA41" s="24"/>
      <c r="SPB41" s="24"/>
      <c r="SPC41" s="24"/>
      <c r="SPD41" s="24"/>
      <c r="SPE41" s="24"/>
      <c r="SPF41" s="24"/>
      <c r="SPG41" s="24"/>
      <c r="SPH41" s="24"/>
      <c r="SPI41" s="24"/>
      <c r="SPJ41" s="24"/>
      <c r="SPK41" s="24"/>
      <c r="SPL41" s="24"/>
      <c r="SPM41" s="24"/>
      <c r="SPN41" s="24"/>
      <c r="SPO41" s="24"/>
      <c r="SPP41" s="24"/>
      <c r="SPQ41" s="24"/>
      <c r="SPR41" s="24"/>
      <c r="SPS41" s="24"/>
      <c r="SPT41" s="24"/>
      <c r="SPU41" s="24"/>
      <c r="SPV41" s="24"/>
      <c r="SPW41" s="24"/>
      <c r="SPX41" s="24"/>
      <c r="SPY41" s="24"/>
      <c r="SPZ41" s="24"/>
      <c r="SQA41" s="24"/>
      <c r="SQB41" s="24"/>
      <c r="SQC41" s="24"/>
      <c r="SQD41" s="24"/>
      <c r="SQE41" s="24"/>
      <c r="SQF41" s="24"/>
      <c r="SQG41" s="24"/>
      <c r="SQH41" s="24"/>
      <c r="SQI41" s="24"/>
      <c r="SQJ41" s="24"/>
      <c r="SQK41" s="24"/>
      <c r="SQL41" s="24"/>
      <c r="SQM41" s="24"/>
      <c r="SQN41" s="24"/>
      <c r="SQO41" s="24"/>
      <c r="SQP41" s="24"/>
      <c r="SQQ41" s="24"/>
      <c r="SQR41" s="24"/>
      <c r="SQS41" s="24"/>
      <c r="SQT41" s="24"/>
      <c r="SQU41" s="24"/>
      <c r="SQV41" s="24"/>
      <c r="SQW41" s="24"/>
      <c r="SQX41" s="24"/>
      <c r="SQY41" s="24"/>
      <c r="SQZ41" s="24"/>
      <c r="SRA41" s="24"/>
      <c r="SRB41" s="24"/>
      <c r="SRC41" s="24"/>
      <c r="SRD41" s="24"/>
      <c r="SRE41" s="24"/>
      <c r="SRF41" s="24"/>
      <c r="SRG41" s="24"/>
      <c r="SRH41" s="24"/>
      <c r="SRI41" s="24"/>
      <c r="SRJ41" s="24"/>
      <c r="SRK41" s="24"/>
      <c r="SRL41" s="24"/>
      <c r="SRM41" s="24"/>
      <c r="SRN41" s="24"/>
      <c r="SRO41" s="24"/>
      <c r="SRP41" s="24"/>
      <c r="SRQ41" s="24"/>
      <c r="SRR41" s="24"/>
      <c r="SRS41" s="24"/>
      <c r="SRT41" s="24"/>
      <c r="SRU41" s="24"/>
      <c r="SRV41" s="24"/>
      <c r="SRW41" s="24"/>
      <c r="SRX41" s="24"/>
      <c r="SRY41" s="24"/>
      <c r="SRZ41" s="24"/>
      <c r="SSA41" s="24"/>
      <c r="SSB41" s="24"/>
      <c r="SSC41" s="24"/>
      <c r="SSD41" s="24"/>
      <c r="SSE41" s="24"/>
      <c r="SSF41" s="24"/>
      <c r="SSG41" s="24"/>
      <c r="SSH41" s="24"/>
      <c r="SSI41" s="24"/>
      <c r="SSJ41" s="24"/>
      <c r="SSK41" s="24"/>
      <c r="SSL41" s="24"/>
      <c r="SSM41" s="24"/>
      <c r="SSN41" s="24"/>
      <c r="SSO41" s="24"/>
      <c r="SSP41" s="24"/>
      <c r="SSQ41" s="24"/>
      <c r="SSR41" s="24"/>
      <c r="SSS41" s="24"/>
      <c r="SST41" s="24"/>
      <c r="SSU41" s="24"/>
      <c r="SSV41" s="24"/>
      <c r="SSW41" s="24"/>
      <c r="SSX41" s="24"/>
      <c r="SSY41" s="24"/>
      <c r="SSZ41" s="24"/>
      <c r="STA41" s="24"/>
      <c r="STB41" s="24"/>
      <c r="STC41" s="24"/>
      <c r="STD41" s="24"/>
      <c r="STE41" s="24"/>
      <c r="STF41" s="24"/>
      <c r="STG41" s="24"/>
      <c r="STH41" s="24"/>
      <c r="STI41" s="24"/>
      <c r="STJ41" s="24"/>
      <c r="STK41" s="24"/>
      <c r="STL41" s="24"/>
      <c r="STM41" s="24"/>
      <c r="STN41" s="24"/>
      <c r="STO41" s="24"/>
      <c r="STP41" s="24"/>
      <c r="STQ41" s="24"/>
      <c r="STR41" s="24"/>
      <c r="STS41" s="24"/>
      <c r="STT41" s="24"/>
      <c r="STU41" s="24"/>
      <c r="STV41" s="24"/>
      <c r="STW41" s="24"/>
      <c r="STX41" s="24"/>
      <c r="STY41" s="24"/>
      <c r="STZ41" s="24"/>
      <c r="SUA41" s="24"/>
      <c r="SUB41" s="24"/>
      <c r="SUC41" s="24"/>
      <c r="SUD41" s="24"/>
      <c r="SUE41" s="24"/>
      <c r="SUF41" s="24"/>
      <c r="SUG41" s="24"/>
      <c r="SUH41" s="24"/>
      <c r="SUI41" s="24"/>
      <c r="SUJ41" s="24"/>
      <c r="SUK41" s="24"/>
      <c r="SUL41" s="24"/>
      <c r="SUM41" s="24"/>
      <c r="SUN41" s="24"/>
      <c r="SUO41" s="24"/>
      <c r="SUP41" s="24"/>
      <c r="SUQ41" s="24"/>
      <c r="SUR41" s="24"/>
      <c r="SUS41" s="24"/>
      <c r="SUT41" s="24"/>
      <c r="SUU41" s="24"/>
      <c r="SUV41" s="24"/>
      <c r="SUW41" s="24"/>
      <c r="SUX41" s="24"/>
      <c r="SUY41" s="24"/>
      <c r="SUZ41" s="24"/>
      <c r="SVA41" s="24"/>
      <c r="SVB41" s="24"/>
      <c r="SVC41" s="24"/>
      <c r="SVD41" s="24"/>
      <c r="SVE41" s="24"/>
      <c r="SVF41" s="24"/>
      <c r="SVG41" s="24"/>
      <c r="SVH41" s="24"/>
      <c r="SVI41" s="24"/>
      <c r="SVJ41" s="24"/>
      <c r="SVK41" s="24"/>
      <c r="SVL41" s="24"/>
      <c r="SVM41" s="24"/>
      <c r="SVN41" s="24"/>
      <c r="SVO41" s="24"/>
      <c r="SVP41" s="24"/>
      <c r="SVQ41" s="24"/>
      <c r="SVR41" s="24"/>
      <c r="SVS41" s="24"/>
      <c r="SVT41" s="24"/>
      <c r="SVU41" s="24"/>
      <c r="SVV41" s="24"/>
      <c r="SVW41" s="24"/>
      <c r="SVX41" s="24"/>
      <c r="SVY41" s="24"/>
      <c r="SVZ41" s="24"/>
      <c r="SWA41" s="24"/>
      <c r="SWB41" s="24"/>
      <c r="SWC41" s="24"/>
      <c r="SWD41" s="24"/>
      <c r="SWE41" s="24"/>
      <c r="SWF41" s="24"/>
      <c r="SWG41" s="24"/>
      <c r="SWH41" s="24"/>
      <c r="SWI41" s="24"/>
      <c r="SWJ41" s="24"/>
      <c r="SWK41" s="24"/>
      <c r="SWL41" s="24"/>
      <c r="SWM41" s="24"/>
      <c r="SWN41" s="24"/>
      <c r="SWO41" s="24"/>
      <c r="SWP41" s="24"/>
      <c r="SWQ41" s="24"/>
      <c r="SWR41" s="24"/>
      <c r="SWS41" s="24"/>
      <c r="SWT41" s="24"/>
      <c r="SWU41" s="24"/>
      <c r="SWV41" s="24"/>
      <c r="SWW41" s="24"/>
      <c r="SWX41" s="24"/>
      <c r="SWY41" s="24"/>
      <c r="SWZ41" s="24"/>
      <c r="SXA41" s="24"/>
      <c r="SXB41" s="24"/>
      <c r="SXC41" s="24"/>
      <c r="SXD41" s="24"/>
      <c r="SXE41" s="24"/>
      <c r="SXF41" s="24"/>
      <c r="SXG41" s="24"/>
      <c r="SXH41" s="24"/>
      <c r="SXI41" s="24"/>
      <c r="SXJ41" s="24"/>
      <c r="SXK41" s="24"/>
      <c r="SXL41" s="24"/>
      <c r="SXM41" s="24"/>
      <c r="SXN41" s="24"/>
      <c r="SXO41" s="24"/>
      <c r="SXP41" s="24"/>
      <c r="SXQ41" s="24"/>
      <c r="SXR41" s="24"/>
      <c r="SXS41" s="24"/>
      <c r="SXT41" s="24"/>
      <c r="SXU41" s="24"/>
      <c r="SXV41" s="24"/>
      <c r="SXW41" s="24"/>
      <c r="SXX41" s="24"/>
      <c r="SXY41" s="24"/>
      <c r="SXZ41" s="24"/>
      <c r="SYA41" s="24"/>
      <c r="SYB41" s="24"/>
      <c r="SYC41" s="24"/>
      <c r="SYD41" s="24"/>
      <c r="SYE41" s="24"/>
      <c r="SYF41" s="24"/>
      <c r="SYG41" s="24"/>
      <c r="SYH41" s="24"/>
      <c r="SYI41" s="24"/>
      <c r="SYJ41" s="24"/>
      <c r="SYK41" s="24"/>
      <c r="SYL41" s="24"/>
      <c r="SYM41" s="24"/>
      <c r="SYN41" s="24"/>
      <c r="SYO41" s="24"/>
      <c r="SYP41" s="24"/>
      <c r="SYQ41" s="24"/>
      <c r="SYR41" s="24"/>
      <c r="SYS41" s="24"/>
      <c r="SYT41" s="24"/>
      <c r="SYU41" s="24"/>
      <c r="SYV41" s="24"/>
      <c r="SYW41" s="24"/>
      <c r="SYX41" s="24"/>
      <c r="SYY41" s="24"/>
      <c r="SYZ41" s="24"/>
      <c r="SZA41" s="24"/>
      <c r="SZB41" s="24"/>
      <c r="SZC41" s="24"/>
      <c r="SZD41" s="24"/>
      <c r="SZE41" s="24"/>
      <c r="SZF41" s="24"/>
      <c r="SZG41" s="24"/>
      <c r="SZH41" s="24"/>
      <c r="SZI41" s="24"/>
      <c r="SZJ41" s="24"/>
      <c r="SZK41" s="24"/>
      <c r="SZL41" s="24"/>
      <c r="SZM41" s="24"/>
      <c r="SZN41" s="24"/>
      <c r="SZO41" s="24"/>
      <c r="SZP41" s="24"/>
      <c r="SZQ41" s="24"/>
      <c r="SZR41" s="24"/>
      <c r="SZS41" s="24"/>
      <c r="SZT41" s="24"/>
      <c r="SZU41" s="24"/>
      <c r="SZV41" s="24"/>
      <c r="SZW41" s="24"/>
      <c r="SZX41" s="24"/>
      <c r="SZY41" s="24"/>
      <c r="SZZ41" s="24"/>
      <c r="TAA41" s="24"/>
      <c r="TAB41" s="24"/>
      <c r="TAC41" s="24"/>
      <c r="TAD41" s="24"/>
      <c r="TAE41" s="24"/>
      <c r="TAF41" s="24"/>
      <c r="TAG41" s="24"/>
      <c r="TAH41" s="24"/>
      <c r="TAI41" s="24"/>
      <c r="TAJ41" s="24"/>
      <c r="TAK41" s="24"/>
      <c r="TAL41" s="24"/>
      <c r="TAM41" s="24"/>
      <c r="TAN41" s="24"/>
      <c r="TAO41" s="24"/>
      <c r="TAP41" s="24"/>
      <c r="TAQ41" s="24"/>
      <c r="TAR41" s="24"/>
      <c r="TAS41" s="24"/>
      <c r="TAT41" s="24"/>
      <c r="TAU41" s="24"/>
      <c r="TAV41" s="24"/>
      <c r="TAW41" s="24"/>
      <c r="TAX41" s="24"/>
      <c r="TAY41" s="24"/>
      <c r="TAZ41" s="24"/>
      <c r="TBA41" s="24"/>
      <c r="TBB41" s="24"/>
      <c r="TBC41" s="24"/>
      <c r="TBD41" s="24"/>
      <c r="TBE41" s="24"/>
      <c r="TBF41" s="24"/>
      <c r="TBG41" s="24"/>
      <c r="TBH41" s="24"/>
      <c r="TBI41" s="24"/>
      <c r="TBJ41" s="24"/>
      <c r="TBK41" s="24"/>
      <c r="TBL41" s="24"/>
      <c r="TBM41" s="24"/>
      <c r="TBN41" s="24"/>
      <c r="TBO41" s="24"/>
      <c r="TBP41" s="24"/>
      <c r="TBQ41" s="24"/>
      <c r="TBR41" s="24"/>
      <c r="TBS41" s="24"/>
      <c r="TBT41" s="24"/>
      <c r="TBU41" s="24"/>
      <c r="TBV41" s="24"/>
      <c r="TBW41" s="24"/>
      <c r="TBX41" s="24"/>
      <c r="TBY41" s="24"/>
      <c r="TBZ41" s="24"/>
      <c r="TCA41" s="24"/>
      <c r="TCB41" s="24"/>
      <c r="TCC41" s="24"/>
      <c r="TCD41" s="24"/>
      <c r="TCE41" s="24"/>
      <c r="TCF41" s="24"/>
      <c r="TCG41" s="24"/>
      <c r="TCH41" s="24"/>
      <c r="TCI41" s="24"/>
      <c r="TCJ41" s="24"/>
      <c r="TCK41" s="24"/>
      <c r="TCL41" s="24"/>
      <c r="TCM41" s="24"/>
      <c r="TCN41" s="24"/>
      <c r="TCO41" s="24"/>
      <c r="TCP41" s="24"/>
      <c r="TCQ41" s="24"/>
      <c r="TCR41" s="24"/>
      <c r="TCS41" s="24"/>
      <c r="TCT41" s="24"/>
      <c r="TCU41" s="24"/>
      <c r="TCV41" s="24"/>
      <c r="TCW41" s="24"/>
      <c r="TCX41" s="24"/>
      <c r="TCY41" s="24"/>
      <c r="TCZ41" s="24"/>
      <c r="TDA41" s="24"/>
      <c r="TDB41" s="24"/>
      <c r="TDC41" s="24"/>
      <c r="TDD41" s="24"/>
      <c r="TDE41" s="24"/>
      <c r="TDF41" s="24"/>
      <c r="TDG41" s="24"/>
      <c r="TDH41" s="24"/>
      <c r="TDI41" s="24"/>
      <c r="TDJ41" s="24"/>
      <c r="TDK41" s="24"/>
      <c r="TDL41" s="24"/>
      <c r="TDM41" s="24"/>
      <c r="TDN41" s="24"/>
      <c r="TDO41" s="24"/>
      <c r="TDP41" s="24"/>
      <c r="TDQ41" s="24"/>
      <c r="TDR41" s="24"/>
      <c r="TDS41" s="24"/>
      <c r="TDT41" s="24"/>
      <c r="TDU41" s="24"/>
      <c r="TDV41" s="24"/>
      <c r="TDW41" s="24"/>
      <c r="TDX41" s="24"/>
      <c r="TDY41" s="24"/>
      <c r="TDZ41" s="24"/>
      <c r="TEA41" s="24"/>
      <c r="TEB41" s="24"/>
      <c r="TEC41" s="24"/>
      <c r="TED41" s="24"/>
      <c r="TEE41" s="24"/>
      <c r="TEF41" s="24"/>
      <c r="TEG41" s="24"/>
      <c r="TEH41" s="24"/>
      <c r="TEI41" s="24"/>
      <c r="TEJ41" s="24"/>
      <c r="TEK41" s="24"/>
      <c r="TEL41" s="24"/>
      <c r="TEM41" s="24"/>
      <c r="TEN41" s="24"/>
      <c r="TEO41" s="24"/>
      <c r="TEP41" s="24"/>
      <c r="TEQ41" s="24"/>
      <c r="TER41" s="24"/>
      <c r="TES41" s="24"/>
      <c r="TET41" s="24"/>
      <c r="TEU41" s="24"/>
      <c r="TEV41" s="24"/>
      <c r="TEW41" s="24"/>
      <c r="TEX41" s="24"/>
      <c r="TEY41" s="24"/>
      <c r="TEZ41" s="24"/>
      <c r="TFA41" s="24"/>
      <c r="TFB41" s="24"/>
      <c r="TFC41" s="24"/>
      <c r="TFD41" s="24"/>
      <c r="TFE41" s="24"/>
      <c r="TFF41" s="24"/>
      <c r="TFG41" s="24"/>
      <c r="TFH41" s="24"/>
      <c r="TFI41" s="24"/>
      <c r="TFJ41" s="24"/>
      <c r="TFK41" s="24"/>
      <c r="TFL41" s="24"/>
      <c r="TFM41" s="24"/>
      <c r="TFN41" s="24"/>
      <c r="TFO41" s="24"/>
      <c r="TFP41" s="24"/>
      <c r="TFQ41" s="24"/>
      <c r="TFR41" s="24"/>
      <c r="TFS41" s="24"/>
      <c r="TFT41" s="24"/>
      <c r="TFU41" s="24"/>
      <c r="TFV41" s="24"/>
      <c r="TFW41" s="24"/>
      <c r="TFX41" s="24"/>
      <c r="TFY41" s="24"/>
      <c r="TFZ41" s="24"/>
      <c r="TGA41" s="24"/>
      <c r="TGB41" s="24"/>
      <c r="TGC41" s="24"/>
      <c r="TGD41" s="24"/>
      <c r="TGE41" s="24"/>
      <c r="TGF41" s="24"/>
      <c r="TGG41" s="24"/>
      <c r="TGH41" s="24"/>
      <c r="TGI41" s="24"/>
      <c r="TGJ41" s="24"/>
      <c r="TGK41" s="24"/>
      <c r="TGL41" s="24"/>
      <c r="TGM41" s="24"/>
      <c r="TGN41" s="24"/>
      <c r="TGO41" s="24"/>
      <c r="TGP41" s="24"/>
      <c r="TGQ41" s="24"/>
      <c r="TGR41" s="24"/>
      <c r="TGS41" s="24"/>
      <c r="TGT41" s="24"/>
      <c r="TGU41" s="24"/>
      <c r="TGV41" s="24"/>
      <c r="TGW41" s="24"/>
      <c r="TGX41" s="24"/>
      <c r="TGY41" s="24"/>
      <c r="TGZ41" s="24"/>
      <c r="THA41" s="24"/>
      <c r="THB41" s="24"/>
      <c r="THC41" s="24"/>
      <c r="THD41" s="24"/>
      <c r="THE41" s="24"/>
      <c r="THF41" s="24"/>
      <c r="THG41" s="24"/>
      <c r="THH41" s="24"/>
      <c r="THI41" s="24"/>
      <c r="THJ41" s="24"/>
      <c r="THK41" s="24"/>
      <c r="THL41" s="24"/>
      <c r="THM41" s="24"/>
      <c r="THN41" s="24"/>
      <c r="THO41" s="24"/>
      <c r="THP41" s="24"/>
      <c r="THQ41" s="24"/>
      <c r="THR41" s="24"/>
      <c r="THS41" s="24"/>
      <c r="THT41" s="24"/>
      <c r="THU41" s="24"/>
      <c r="THV41" s="24"/>
      <c r="THW41" s="24"/>
      <c r="THX41" s="24"/>
      <c r="THY41" s="24"/>
      <c r="THZ41" s="24"/>
      <c r="TIA41" s="24"/>
      <c r="TIB41" s="24"/>
      <c r="TIC41" s="24"/>
      <c r="TID41" s="24"/>
      <c r="TIE41" s="24"/>
      <c r="TIF41" s="24"/>
      <c r="TIG41" s="24"/>
      <c r="TIH41" s="24"/>
      <c r="TII41" s="24"/>
      <c r="TIJ41" s="24"/>
      <c r="TIK41" s="24"/>
      <c r="TIL41" s="24"/>
      <c r="TIM41" s="24"/>
      <c r="TIN41" s="24"/>
      <c r="TIO41" s="24"/>
      <c r="TIP41" s="24"/>
      <c r="TIQ41" s="24"/>
      <c r="TIR41" s="24"/>
      <c r="TIS41" s="24"/>
      <c r="TIT41" s="24"/>
      <c r="TIU41" s="24"/>
      <c r="TIV41" s="24"/>
      <c r="TIW41" s="24"/>
      <c r="TIX41" s="24"/>
      <c r="TIY41" s="24"/>
      <c r="TIZ41" s="24"/>
      <c r="TJA41" s="24"/>
      <c r="TJB41" s="24"/>
      <c r="TJC41" s="24"/>
      <c r="TJD41" s="24"/>
      <c r="TJE41" s="24"/>
      <c r="TJF41" s="24"/>
      <c r="TJG41" s="24"/>
      <c r="TJH41" s="24"/>
      <c r="TJI41" s="24"/>
      <c r="TJJ41" s="24"/>
      <c r="TJK41" s="24"/>
      <c r="TJL41" s="24"/>
      <c r="TJM41" s="24"/>
      <c r="TJN41" s="24"/>
      <c r="TJO41" s="24"/>
      <c r="TJP41" s="24"/>
      <c r="TJQ41" s="24"/>
      <c r="TJR41" s="24"/>
      <c r="TJS41" s="24"/>
      <c r="TJT41" s="24"/>
      <c r="TJU41" s="24"/>
      <c r="TJV41" s="24"/>
      <c r="TJW41" s="24"/>
      <c r="TJX41" s="24"/>
      <c r="TJY41" s="24"/>
      <c r="TJZ41" s="24"/>
      <c r="TKA41" s="24"/>
      <c r="TKB41" s="24"/>
      <c r="TKC41" s="24"/>
      <c r="TKD41" s="24"/>
      <c r="TKE41" s="24"/>
      <c r="TKF41" s="24"/>
      <c r="TKG41" s="24"/>
      <c r="TKH41" s="24"/>
      <c r="TKI41" s="24"/>
      <c r="TKJ41" s="24"/>
      <c r="TKK41" s="24"/>
      <c r="TKL41" s="24"/>
      <c r="TKM41" s="24"/>
      <c r="TKN41" s="24"/>
      <c r="TKO41" s="24"/>
      <c r="TKP41" s="24"/>
      <c r="TKQ41" s="24"/>
      <c r="TKR41" s="24"/>
      <c r="TKS41" s="24"/>
      <c r="TKT41" s="24"/>
      <c r="TKU41" s="24"/>
      <c r="TKV41" s="24"/>
      <c r="TKW41" s="24"/>
      <c r="TKX41" s="24"/>
      <c r="TKY41" s="24"/>
      <c r="TKZ41" s="24"/>
      <c r="TLA41" s="24"/>
      <c r="TLB41" s="24"/>
      <c r="TLC41" s="24"/>
      <c r="TLD41" s="24"/>
      <c r="TLE41" s="24"/>
      <c r="TLF41" s="24"/>
      <c r="TLG41" s="24"/>
      <c r="TLH41" s="24"/>
      <c r="TLI41" s="24"/>
      <c r="TLJ41" s="24"/>
      <c r="TLK41" s="24"/>
      <c r="TLL41" s="24"/>
      <c r="TLM41" s="24"/>
      <c r="TLN41" s="24"/>
      <c r="TLO41" s="24"/>
      <c r="TLP41" s="24"/>
      <c r="TLQ41" s="24"/>
      <c r="TLR41" s="24"/>
      <c r="TLS41" s="24"/>
      <c r="TLT41" s="24"/>
      <c r="TLU41" s="24"/>
      <c r="TLV41" s="24"/>
      <c r="TLW41" s="24"/>
      <c r="TLX41" s="24"/>
      <c r="TLY41" s="24"/>
      <c r="TLZ41" s="24"/>
      <c r="TMA41" s="24"/>
      <c r="TMB41" s="24"/>
      <c r="TMC41" s="24"/>
      <c r="TMD41" s="24"/>
      <c r="TME41" s="24"/>
      <c r="TMF41" s="24"/>
      <c r="TMG41" s="24"/>
      <c r="TMH41" s="24"/>
      <c r="TMI41" s="24"/>
      <c r="TMJ41" s="24"/>
      <c r="TMK41" s="24"/>
      <c r="TML41" s="24"/>
      <c r="TMM41" s="24"/>
      <c r="TMN41" s="24"/>
      <c r="TMO41" s="24"/>
      <c r="TMP41" s="24"/>
      <c r="TMQ41" s="24"/>
      <c r="TMR41" s="24"/>
      <c r="TMS41" s="24"/>
      <c r="TMT41" s="24"/>
      <c r="TMU41" s="24"/>
      <c r="TMV41" s="24"/>
      <c r="TMW41" s="24"/>
      <c r="TMX41" s="24"/>
      <c r="TMY41" s="24"/>
      <c r="TMZ41" s="24"/>
      <c r="TNA41" s="24"/>
      <c r="TNB41" s="24"/>
      <c r="TNC41" s="24"/>
      <c r="TND41" s="24"/>
      <c r="TNE41" s="24"/>
      <c r="TNF41" s="24"/>
      <c r="TNG41" s="24"/>
      <c r="TNH41" s="24"/>
      <c r="TNI41" s="24"/>
      <c r="TNJ41" s="24"/>
      <c r="TNK41" s="24"/>
      <c r="TNL41" s="24"/>
      <c r="TNM41" s="24"/>
      <c r="TNN41" s="24"/>
      <c r="TNO41" s="24"/>
      <c r="TNP41" s="24"/>
      <c r="TNQ41" s="24"/>
      <c r="TNR41" s="24"/>
      <c r="TNS41" s="24"/>
      <c r="TNT41" s="24"/>
      <c r="TNU41" s="24"/>
      <c r="TNV41" s="24"/>
      <c r="TNW41" s="24"/>
      <c r="TNX41" s="24"/>
      <c r="TNY41" s="24"/>
      <c r="TNZ41" s="24"/>
      <c r="TOA41" s="24"/>
      <c r="TOB41" s="24"/>
      <c r="TOC41" s="24"/>
      <c r="TOD41" s="24"/>
      <c r="TOE41" s="24"/>
      <c r="TOF41" s="24"/>
      <c r="TOG41" s="24"/>
      <c r="TOH41" s="24"/>
      <c r="TOI41" s="24"/>
      <c r="TOJ41" s="24"/>
      <c r="TOK41" s="24"/>
      <c r="TOL41" s="24"/>
      <c r="TOM41" s="24"/>
      <c r="TON41" s="24"/>
      <c r="TOO41" s="24"/>
      <c r="TOP41" s="24"/>
      <c r="TOQ41" s="24"/>
      <c r="TOR41" s="24"/>
      <c r="TOS41" s="24"/>
      <c r="TOT41" s="24"/>
      <c r="TOU41" s="24"/>
      <c r="TOV41" s="24"/>
      <c r="TOW41" s="24"/>
      <c r="TOX41" s="24"/>
      <c r="TOY41" s="24"/>
      <c r="TOZ41" s="24"/>
      <c r="TPA41" s="24"/>
      <c r="TPB41" s="24"/>
      <c r="TPC41" s="24"/>
      <c r="TPD41" s="24"/>
      <c r="TPE41" s="24"/>
      <c r="TPF41" s="24"/>
      <c r="TPG41" s="24"/>
      <c r="TPH41" s="24"/>
      <c r="TPI41" s="24"/>
      <c r="TPJ41" s="24"/>
      <c r="TPK41" s="24"/>
      <c r="TPL41" s="24"/>
      <c r="TPM41" s="24"/>
      <c r="TPN41" s="24"/>
      <c r="TPO41" s="24"/>
      <c r="TPP41" s="24"/>
      <c r="TPQ41" s="24"/>
      <c r="TPR41" s="24"/>
      <c r="TPS41" s="24"/>
      <c r="TPT41" s="24"/>
      <c r="TPU41" s="24"/>
      <c r="TPV41" s="24"/>
      <c r="TPW41" s="24"/>
      <c r="TPX41" s="24"/>
      <c r="TPY41" s="24"/>
      <c r="TPZ41" s="24"/>
      <c r="TQA41" s="24"/>
      <c r="TQB41" s="24"/>
      <c r="TQC41" s="24"/>
      <c r="TQD41" s="24"/>
      <c r="TQE41" s="24"/>
      <c r="TQF41" s="24"/>
      <c r="TQG41" s="24"/>
      <c r="TQH41" s="24"/>
      <c r="TQI41" s="24"/>
      <c r="TQJ41" s="24"/>
      <c r="TQK41" s="24"/>
      <c r="TQL41" s="24"/>
      <c r="TQM41" s="24"/>
      <c r="TQN41" s="24"/>
      <c r="TQO41" s="24"/>
      <c r="TQP41" s="24"/>
      <c r="TQQ41" s="24"/>
      <c r="TQR41" s="24"/>
      <c r="TQS41" s="24"/>
      <c r="TQT41" s="24"/>
      <c r="TQU41" s="24"/>
      <c r="TQV41" s="24"/>
      <c r="TQW41" s="24"/>
      <c r="TQX41" s="24"/>
      <c r="TQY41" s="24"/>
      <c r="TQZ41" s="24"/>
      <c r="TRA41" s="24"/>
      <c r="TRB41" s="24"/>
      <c r="TRC41" s="24"/>
      <c r="TRD41" s="24"/>
      <c r="TRE41" s="24"/>
      <c r="TRF41" s="24"/>
      <c r="TRG41" s="24"/>
      <c r="TRH41" s="24"/>
      <c r="TRI41" s="24"/>
      <c r="TRJ41" s="24"/>
      <c r="TRK41" s="24"/>
      <c r="TRL41" s="24"/>
      <c r="TRM41" s="24"/>
      <c r="TRN41" s="24"/>
      <c r="TRO41" s="24"/>
      <c r="TRP41" s="24"/>
      <c r="TRQ41" s="24"/>
      <c r="TRR41" s="24"/>
      <c r="TRS41" s="24"/>
      <c r="TRT41" s="24"/>
      <c r="TRU41" s="24"/>
      <c r="TRV41" s="24"/>
      <c r="TRW41" s="24"/>
      <c r="TRX41" s="24"/>
      <c r="TRY41" s="24"/>
      <c r="TRZ41" s="24"/>
      <c r="TSA41" s="24"/>
      <c r="TSB41" s="24"/>
      <c r="TSC41" s="24"/>
      <c r="TSD41" s="24"/>
      <c r="TSE41" s="24"/>
      <c r="TSF41" s="24"/>
      <c r="TSG41" s="24"/>
      <c r="TSH41" s="24"/>
      <c r="TSI41" s="24"/>
      <c r="TSJ41" s="24"/>
      <c r="TSK41" s="24"/>
      <c r="TSL41" s="24"/>
      <c r="TSM41" s="24"/>
      <c r="TSN41" s="24"/>
      <c r="TSO41" s="24"/>
      <c r="TSP41" s="24"/>
      <c r="TSQ41" s="24"/>
      <c r="TSR41" s="24"/>
      <c r="TSS41" s="24"/>
      <c r="TST41" s="24"/>
      <c r="TSU41" s="24"/>
      <c r="TSV41" s="24"/>
      <c r="TSW41" s="24"/>
      <c r="TSX41" s="24"/>
      <c r="TSY41" s="24"/>
      <c r="TSZ41" s="24"/>
      <c r="TTA41" s="24"/>
      <c r="TTB41" s="24"/>
      <c r="TTC41" s="24"/>
      <c r="TTD41" s="24"/>
      <c r="TTE41" s="24"/>
      <c r="TTF41" s="24"/>
      <c r="TTG41" s="24"/>
      <c r="TTH41" s="24"/>
      <c r="TTI41" s="24"/>
      <c r="TTJ41" s="24"/>
      <c r="TTK41" s="24"/>
      <c r="TTL41" s="24"/>
      <c r="TTM41" s="24"/>
      <c r="TTN41" s="24"/>
      <c r="TTO41" s="24"/>
      <c r="TTP41" s="24"/>
      <c r="TTQ41" s="24"/>
      <c r="TTR41" s="24"/>
      <c r="TTS41" s="24"/>
      <c r="TTT41" s="24"/>
      <c r="TTU41" s="24"/>
      <c r="TTV41" s="24"/>
      <c r="TTW41" s="24"/>
      <c r="TTX41" s="24"/>
      <c r="TTY41" s="24"/>
      <c r="TTZ41" s="24"/>
      <c r="TUA41" s="24"/>
      <c r="TUB41" s="24"/>
      <c r="TUC41" s="24"/>
      <c r="TUD41" s="24"/>
      <c r="TUE41" s="24"/>
      <c r="TUF41" s="24"/>
      <c r="TUG41" s="24"/>
      <c r="TUH41" s="24"/>
      <c r="TUI41" s="24"/>
      <c r="TUJ41" s="24"/>
      <c r="TUK41" s="24"/>
      <c r="TUL41" s="24"/>
      <c r="TUM41" s="24"/>
      <c r="TUN41" s="24"/>
      <c r="TUO41" s="24"/>
      <c r="TUP41" s="24"/>
      <c r="TUQ41" s="24"/>
      <c r="TUR41" s="24"/>
      <c r="TUS41" s="24"/>
      <c r="TUT41" s="24"/>
      <c r="TUU41" s="24"/>
      <c r="TUV41" s="24"/>
      <c r="TUW41" s="24"/>
      <c r="TUX41" s="24"/>
      <c r="TUY41" s="24"/>
      <c r="TUZ41" s="24"/>
      <c r="TVA41" s="24"/>
      <c r="TVB41" s="24"/>
      <c r="TVC41" s="24"/>
      <c r="TVD41" s="24"/>
      <c r="TVE41" s="24"/>
      <c r="TVF41" s="24"/>
      <c r="TVG41" s="24"/>
      <c r="TVH41" s="24"/>
      <c r="TVI41" s="24"/>
      <c r="TVJ41" s="24"/>
      <c r="TVK41" s="24"/>
      <c r="TVL41" s="24"/>
      <c r="TVM41" s="24"/>
      <c r="TVN41" s="24"/>
      <c r="TVO41" s="24"/>
      <c r="TVP41" s="24"/>
      <c r="TVQ41" s="24"/>
      <c r="TVR41" s="24"/>
      <c r="TVS41" s="24"/>
      <c r="TVT41" s="24"/>
      <c r="TVU41" s="24"/>
      <c r="TVV41" s="24"/>
      <c r="TVW41" s="24"/>
      <c r="TVX41" s="24"/>
      <c r="TVY41" s="24"/>
      <c r="TVZ41" s="24"/>
      <c r="TWA41" s="24"/>
      <c r="TWB41" s="24"/>
      <c r="TWC41" s="24"/>
      <c r="TWD41" s="24"/>
      <c r="TWE41" s="24"/>
      <c r="TWF41" s="24"/>
      <c r="TWG41" s="24"/>
      <c r="TWH41" s="24"/>
      <c r="TWI41" s="24"/>
      <c r="TWJ41" s="24"/>
      <c r="TWK41" s="24"/>
      <c r="TWL41" s="24"/>
      <c r="TWM41" s="24"/>
      <c r="TWN41" s="24"/>
      <c r="TWO41" s="24"/>
      <c r="TWP41" s="24"/>
      <c r="TWQ41" s="24"/>
      <c r="TWR41" s="24"/>
      <c r="TWS41" s="24"/>
      <c r="TWT41" s="24"/>
      <c r="TWU41" s="24"/>
      <c r="TWV41" s="24"/>
      <c r="TWW41" s="24"/>
      <c r="TWX41" s="24"/>
      <c r="TWY41" s="24"/>
      <c r="TWZ41" s="24"/>
      <c r="TXA41" s="24"/>
      <c r="TXB41" s="24"/>
      <c r="TXC41" s="24"/>
      <c r="TXD41" s="24"/>
      <c r="TXE41" s="24"/>
      <c r="TXF41" s="24"/>
      <c r="TXG41" s="24"/>
      <c r="TXH41" s="24"/>
      <c r="TXI41" s="24"/>
      <c r="TXJ41" s="24"/>
      <c r="TXK41" s="24"/>
      <c r="TXL41" s="24"/>
      <c r="TXM41" s="24"/>
      <c r="TXN41" s="24"/>
      <c r="TXO41" s="24"/>
      <c r="TXP41" s="24"/>
      <c r="TXQ41" s="24"/>
      <c r="TXR41" s="24"/>
      <c r="TXS41" s="24"/>
      <c r="TXT41" s="24"/>
      <c r="TXU41" s="24"/>
      <c r="TXV41" s="24"/>
      <c r="TXW41" s="24"/>
      <c r="TXX41" s="24"/>
      <c r="TXY41" s="24"/>
      <c r="TXZ41" s="24"/>
      <c r="TYA41" s="24"/>
      <c r="TYB41" s="24"/>
      <c r="TYC41" s="24"/>
      <c r="TYD41" s="24"/>
      <c r="TYE41" s="24"/>
      <c r="TYF41" s="24"/>
      <c r="TYG41" s="24"/>
      <c r="TYH41" s="24"/>
      <c r="TYI41" s="24"/>
      <c r="TYJ41" s="24"/>
      <c r="TYK41" s="24"/>
      <c r="TYL41" s="24"/>
      <c r="TYM41" s="24"/>
      <c r="TYN41" s="24"/>
      <c r="TYO41" s="24"/>
      <c r="TYP41" s="24"/>
      <c r="TYQ41" s="24"/>
      <c r="TYR41" s="24"/>
      <c r="TYS41" s="24"/>
      <c r="TYT41" s="24"/>
      <c r="TYU41" s="24"/>
      <c r="TYV41" s="24"/>
      <c r="TYW41" s="24"/>
      <c r="TYX41" s="24"/>
      <c r="TYY41" s="24"/>
      <c r="TYZ41" s="24"/>
      <c r="TZA41" s="24"/>
      <c r="TZB41" s="24"/>
      <c r="TZC41" s="24"/>
      <c r="TZD41" s="24"/>
      <c r="TZE41" s="24"/>
      <c r="TZF41" s="24"/>
      <c r="TZG41" s="24"/>
      <c r="TZH41" s="24"/>
      <c r="TZI41" s="24"/>
      <c r="TZJ41" s="24"/>
      <c r="TZK41" s="24"/>
      <c r="TZL41" s="24"/>
      <c r="TZM41" s="24"/>
      <c r="TZN41" s="24"/>
      <c r="TZO41" s="24"/>
      <c r="TZP41" s="24"/>
      <c r="TZQ41" s="24"/>
      <c r="TZR41" s="24"/>
      <c r="TZS41" s="24"/>
      <c r="TZT41" s="24"/>
      <c r="TZU41" s="24"/>
      <c r="TZV41" s="24"/>
      <c r="TZW41" s="24"/>
      <c r="TZX41" s="24"/>
      <c r="TZY41" s="24"/>
      <c r="TZZ41" s="24"/>
      <c r="UAA41" s="24"/>
      <c r="UAB41" s="24"/>
      <c r="UAC41" s="24"/>
      <c r="UAD41" s="24"/>
      <c r="UAE41" s="24"/>
      <c r="UAF41" s="24"/>
      <c r="UAG41" s="24"/>
      <c r="UAH41" s="24"/>
      <c r="UAI41" s="24"/>
      <c r="UAJ41" s="24"/>
      <c r="UAK41" s="24"/>
      <c r="UAL41" s="24"/>
      <c r="UAM41" s="24"/>
      <c r="UAN41" s="24"/>
      <c r="UAO41" s="24"/>
      <c r="UAP41" s="24"/>
      <c r="UAQ41" s="24"/>
      <c r="UAR41" s="24"/>
      <c r="UAS41" s="24"/>
      <c r="UAT41" s="24"/>
      <c r="UAU41" s="24"/>
      <c r="UAV41" s="24"/>
      <c r="UAW41" s="24"/>
      <c r="UAX41" s="24"/>
      <c r="UAY41" s="24"/>
      <c r="UAZ41" s="24"/>
      <c r="UBA41" s="24"/>
      <c r="UBB41" s="24"/>
      <c r="UBC41" s="24"/>
      <c r="UBD41" s="24"/>
      <c r="UBE41" s="24"/>
      <c r="UBF41" s="24"/>
      <c r="UBG41" s="24"/>
      <c r="UBH41" s="24"/>
      <c r="UBI41" s="24"/>
      <c r="UBJ41" s="24"/>
      <c r="UBK41" s="24"/>
      <c r="UBL41" s="24"/>
      <c r="UBM41" s="24"/>
      <c r="UBN41" s="24"/>
      <c r="UBO41" s="24"/>
      <c r="UBP41" s="24"/>
      <c r="UBQ41" s="24"/>
      <c r="UBR41" s="24"/>
      <c r="UBS41" s="24"/>
      <c r="UBT41" s="24"/>
      <c r="UBU41" s="24"/>
      <c r="UBV41" s="24"/>
      <c r="UBW41" s="24"/>
      <c r="UBX41" s="24"/>
      <c r="UBY41" s="24"/>
      <c r="UBZ41" s="24"/>
      <c r="UCA41" s="24"/>
      <c r="UCB41" s="24"/>
      <c r="UCC41" s="24"/>
      <c r="UCD41" s="24"/>
      <c r="UCE41" s="24"/>
      <c r="UCF41" s="24"/>
      <c r="UCG41" s="24"/>
      <c r="UCH41" s="24"/>
      <c r="UCI41" s="24"/>
      <c r="UCJ41" s="24"/>
      <c r="UCK41" s="24"/>
      <c r="UCL41" s="24"/>
      <c r="UCM41" s="24"/>
      <c r="UCN41" s="24"/>
      <c r="UCO41" s="24"/>
      <c r="UCP41" s="24"/>
      <c r="UCQ41" s="24"/>
      <c r="UCR41" s="24"/>
      <c r="UCS41" s="24"/>
      <c r="UCT41" s="24"/>
      <c r="UCU41" s="24"/>
      <c r="UCV41" s="24"/>
      <c r="UCW41" s="24"/>
      <c r="UCX41" s="24"/>
      <c r="UCY41" s="24"/>
      <c r="UCZ41" s="24"/>
      <c r="UDA41" s="24"/>
      <c r="UDB41" s="24"/>
      <c r="UDC41" s="24"/>
      <c r="UDD41" s="24"/>
      <c r="UDE41" s="24"/>
      <c r="UDF41" s="24"/>
      <c r="UDG41" s="24"/>
      <c r="UDH41" s="24"/>
      <c r="UDI41" s="24"/>
      <c r="UDJ41" s="24"/>
      <c r="UDK41" s="24"/>
      <c r="UDL41" s="24"/>
      <c r="UDM41" s="24"/>
      <c r="UDN41" s="24"/>
      <c r="UDO41" s="24"/>
      <c r="UDP41" s="24"/>
      <c r="UDQ41" s="24"/>
      <c r="UDR41" s="24"/>
      <c r="UDS41" s="24"/>
      <c r="UDT41" s="24"/>
      <c r="UDU41" s="24"/>
      <c r="UDV41" s="24"/>
      <c r="UDW41" s="24"/>
      <c r="UDX41" s="24"/>
      <c r="UDY41" s="24"/>
      <c r="UDZ41" s="24"/>
      <c r="UEA41" s="24"/>
      <c r="UEB41" s="24"/>
      <c r="UEC41" s="24"/>
      <c r="UED41" s="24"/>
      <c r="UEE41" s="24"/>
      <c r="UEF41" s="24"/>
      <c r="UEG41" s="24"/>
      <c r="UEH41" s="24"/>
      <c r="UEI41" s="24"/>
      <c r="UEJ41" s="24"/>
      <c r="UEK41" s="24"/>
      <c r="UEL41" s="24"/>
      <c r="UEM41" s="24"/>
      <c r="UEN41" s="24"/>
      <c r="UEO41" s="24"/>
      <c r="UEP41" s="24"/>
      <c r="UEQ41" s="24"/>
      <c r="UER41" s="24"/>
      <c r="UES41" s="24"/>
      <c r="UET41" s="24"/>
      <c r="UEU41" s="24"/>
      <c r="UEV41" s="24"/>
      <c r="UEW41" s="24"/>
      <c r="UEX41" s="24"/>
      <c r="UEY41" s="24"/>
      <c r="UEZ41" s="24"/>
      <c r="UFA41" s="24"/>
      <c r="UFB41" s="24"/>
      <c r="UFC41" s="24"/>
      <c r="UFD41" s="24"/>
      <c r="UFE41" s="24"/>
      <c r="UFF41" s="24"/>
      <c r="UFG41" s="24"/>
      <c r="UFH41" s="24"/>
      <c r="UFI41" s="24"/>
      <c r="UFJ41" s="24"/>
      <c r="UFK41" s="24"/>
      <c r="UFL41" s="24"/>
      <c r="UFM41" s="24"/>
      <c r="UFN41" s="24"/>
      <c r="UFO41" s="24"/>
      <c r="UFP41" s="24"/>
      <c r="UFQ41" s="24"/>
      <c r="UFR41" s="24"/>
      <c r="UFS41" s="24"/>
      <c r="UFT41" s="24"/>
      <c r="UFU41" s="24"/>
      <c r="UFV41" s="24"/>
      <c r="UFW41" s="24"/>
      <c r="UFX41" s="24"/>
      <c r="UFY41" s="24"/>
      <c r="UFZ41" s="24"/>
      <c r="UGA41" s="24"/>
      <c r="UGB41" s="24"/>
      <c r="UGC41" s="24"/>
      <c r="UGD41" s="24"/>
      <c r="UGE41" s="24"/>
      <c r="UGF41" s="24"/>
      <c r="UGG41" s="24"/>
      <c r="UGH41" s="24"/>
      <c r="UGI41" s="24"/>
      <c r="UGJ41" s="24"/>
      <c r="UGK41" s="24"/>
      <c r="UGL41" s="24"/>
      <c r="UGM41" s="24"/>
      <c r="UGN41" s="24"/>
      <c r="UGO41" s="24"/>
      <c r="UGP41" s="24"/>
      <c r="UGQ41" s="24"/>
      <c r="UGR41" s="24"/>
      <c r="UGS41" s="24"/>
      <c r="UGT41" s="24"/>
      <c r="UGU41" s="24"/>
      <c r="UGV41" s="24"/>
      <c r="UGW41" s="24"/>
      <c r="UGX41" s="24"/>
      <c r="UGY41" s="24"/>
      <c r="UGZ41" s="24"/>
      <c r="UHA41" s="24"/>
      <c r="UHB41" s="24"/>
      <c r="UHC41" s="24"/>
      <c r="UHD41" s="24"/>
      <c r="UHE41" s="24"/>
      <c r="UHF41" s="24"/>
      <c r="UHG41" s="24"/>
      <c r="UHH41" s="24"/>
      <c r="UHI41" s="24"/>
      <c r="UHJ41" s="24"/>
      <c r="UHK41" s="24"/>
      <c r="UHL41" s="24"/>
      <c r="UHM41" s="24"/>
      <c r="UHN41" s="24"/>
      <c r="UHO41" s="24"/>
      <c r="UHP41" s="24"/>
      <c r="UHQ41" s="24"/>
      <c r="UHR41" s="24"/>
      <c r="UHS41" s="24"/>
      <c r="UHT41" s="24"/>
      <c r="UHU41" s="24"/>
      <c r="UHV41" s="24"/>
      <c r="UHW41" s="24"/>
      <c r="UHX41" s="24"/>
      <c r="UHY41" s="24"/>
      <c r="UHZ41" s="24"/>
      <c r="UIA41" s="24"/>
      <c r="UIB41" s="24"/>
      <c r="UIC41" s="24"/>
      <c r="UID41" s="24"/>
      <c r="UIE41" s="24"/>
      <c r="UIF41" s="24"/>
      <c r="UIG41" s="24"/>
      <c r="UIH41" s="24"/>
      <c r="UII41" s="24"/>
      <c r="UIJ41" s="24"/>
      <c r="UIK41" s="24"/>
      <c r="UIL41" s="24"/>
      <c r="UIM41" s="24"/>
      <c r="UIN41" s="24"/>
      <c r="UIO41" s="24"/>
      <c r="UIP41" s="24"/>
      <c r="UIQ41" s="24"/>
      <c r="UIR41" s="24"/>
      <c r="UIS41" s="24"/>
      <c r="UIT41" s="24"/>
      <c r="UIU41" s="24"/>
      <c r="UIV41" s="24"/>
      <c r="UIW41" s="24"/>
      <c r="UIX41" s="24"/>
      <c r="UIY41" s="24"/>
      <c r="UIZ41" s="24"/>
      <c r="UJA41" s="24"/>
      <c r="UJB41" s="24"/>
      <c r="UJC41" s="24"/>
      <c r="UJD41" s="24"/>
      <c r="UJE41" s="24"/>
      <c r="UJF41" s="24"/>
      <c r="UJG41" s="24"/>
      <c r="UJH41" s="24"/>
      <c r="UJI41" s="24"/>
      <c r="UJJ41" s="24"/>
      <c r="UJK41" s="24"/>
      <c r="UJL41" s="24"/>
      <c r="UJM41" s="24"/>
      <c r="UJN41" s="24"/>
      <c r="UJO41" s="24"/>
      <c r="UJP41" s="24"/>
      <c r="UJQ41" s="24"/>
      <c r="UJR41" s="24"/>
      <c r="UJS41" s="24"/>
      <c r="UJT41" s="24"/>
      <c r="UJU41" s="24"/>
      <c r="UJV41" s="24"/>
      <c r="UJW41" s="24"/>
      <c r="UJX41" s="24"/>
      <c r="UJY41" s="24"/>
      <c r="UJZ41" s="24"/>
      <c r="UKA41" s="24"/>
      <c r="UKB41" s="24"/>
      <c r="UKC41" s="24"/>
      <c r="UKD41" s="24"/>
      <c r="UKE41" s="24"/>
      <c r="UKF41" s="24"/>
      <c r="UKG41" s="24"/>
      <c r="UKH41" s="24"/>
      <c r="UKI41" s="24"/>
      <c r="UKJ41" s="24"/>
      <c r="UKK41" s="24"/>
      <c r="UKL41" s="24"/>
      <c r="UKM41" s="24"/>
      <c r="UKN41" s="24"/>
      <c r="UKO41" s="24"/>
      <c r="UKP41" s="24"/>
      <c r="UKQ41" s="24"/>
      <c r="UKR41" s="24"/>
      <c r="UKS41" s="24"/>
      <c r="UKT41" s="24"/>
      <c r="UKU41" s="24"/>
      <c r="UKV41" s="24"/>
      <c r="UKW41" s="24"/>
      <c r="UKX41" s="24"/>
      <c r="UKY41" s="24"/>
      <c r="UKZ41" s="24"/>
      <c r="ULA41" s="24"/>
      <c r="ULB41" s="24"/>
      <c r="ULC41" s="24"/>
      <c r="ULD41" s="24"/>
      <c r="ULE41" s="24"/>
      <c r="ULF41" s="24"/>
      <c r="ULG41" s="24"/>
      <c r="ULH41" s="24"/>
      <c r="ULI41" s="24"/>
      <c r="ULJ41" s="24"/>
      <c r="ULK41" s="24"/>
      <c r="ULL41" s="24"/>
      <c r="ULM41" s="24"/>
      <c r="ULN41" s="24"/>
      <c r="ULO41" s="24"/>
      <c r="ULP41" s="24"/>
      <c r="ULQ41" s="24"/>
      <c r="ULR41" s="24"/>
      <c r="ULS41" s="24"/>
      <c r="ULT41" s="24"/>
      <c r="ULU41" s="24"/>
      <c r="ULV41" s="24"/>
      <c r="ULW41" s="24"/>
      <c r="ULX41" s="24"/>
      <c r="ULY41" s="24"/>
      <c r="ULZ41" s="24"/>
      <c r="UMA41" s="24"/>
      <c r="UMB41" s="24"/>
      <c r="UMC41" s="24"/>
      <c r="UMD41" s="24"/>
      <c r="UME41" s="24"/>
      <c r="UMF41" s="24"/>
      <c r="UMG41" s="24"/>
      <c r="UMH41" s="24"/>
      <c r="UMI41" s="24"/>
      <c r="UMJ41" s="24"/>
      <c r="UMK41" s="24"/>
      <c r="UML41" s="24"/>
      <c r="UMM41" s="24"/>
      <c r="UMN41" s="24"/>
      <c r="UMO41" s="24"/>
      <c r="UMP41" s="24"/>
      <c r="UMQ41" s="24"/>
      <c r="UMR41" s="24"/>
      <c r="UMS41" s="24"/>
      <c r="UMT41" s="24"/>
      <c r="UMU41" s="24"/>
      <c r="UMV41" s="24"/>
      <c r="UMW41" s="24"/>
      <c r="UMX41" s="24"/>
      <c r="UMY41" s="24"/>
      <c r="UMZ41" s="24"/>
      <c r="UNA41" s="24"/>
      <c r="UNB41" s="24"/>
      <c r="UNC41" s="24"/>
      <c r="UND41" s="24"/>
      <c r="UNE41" s="24"/>
      <c r="UNF41" s="24"/>
      <c r="UNG41" s="24"/>
      <c r="UNH41" s="24"/>
      <c r="UNI41" s="24"/>
      <c r="UNJ41" s="24"/>
      <c r="UNK41" s="24"/>
      <c r="UNL41" s="24"/>
      <c r="UNM41" s="24"/>
      <c r="UNN41" s="24"/>
      <c r="UNO41" s="24"/>
      <c r="UNP41" s="24"/>
      <c r="UNQ41" s="24"/>
      <c r="UNR41" s="24"/>
      <c r="UNS41" s="24"/>
      <c r="UNT41" s="24"/>
      <c r="UNU41" s="24"/>
      <c r="UNV41" s="24"/>
      <c r="UNW41" s="24"/>
      <c r="UNX41" s="24"/>
      <c r="UNY41" s="24"/>
      <c r="UNZ41" s="24"/>
      <c r="UOA41" s="24"/>
      <c r="UOB41" s="24"/>
      <c r="UOC41" s="24"/>
      <c r="UOD41" s="24"/>
      <c r="UOE41" s="24"/>
      <c r="UOF41" s="24"/>
      <c r="UOG41" s="24"/>
      <c r="UOH41" s="24"/>
      <c r="UOI41" s="24"/>
      <c r="UOJ41" s="24"/>
      <c r="UOK41" s="24"/>
      <c r="UOL41" s="24"/>
      <c r="UOM41" s="24"/>
      <c r="UON41" s="24"/>
      <c r="UOO41" s="24"/>
      <c r="UOP41" s="24"/>
      <c r="UOQ41" s="24"/>
      <c r="UOR41" s="24"/>
      <c r="UOS41" s="24"/>
      <c r="UOT41" s="24"/>
      <c r="UOU41" s="24"/>
      <c r="UOV41" s="24"/>
      <c r="UOW41" s="24"/>
      <c r="UOX41" s="24"/>
      <c r="UOY41" s="24"/>
      <c r="UOZ41" s="24"/>
      <c r="UPA41" s="24"/>
      <c r="UPB41" s="24"/>
      <c r="UPC41" s="24"/>
      <c r="UPD41" s="24"/>
      <c r="UPE41" s="24"/>
      <c r="UPF41" s="24"/>
      <c r="UPG41" s="24"/>
      <c r="UPH41" s="24"/>
      <c r="UPI41" s="24"/>
      <c r="UPJ41" s="24"/>
      <c r="UPK41" s="24"/>
      <c r="UPL41" s="24"/>
      <c r="UPM41" s="24"/>
      <c r="UPN41" s="24"/>
      <c r="UPO41" s="24"/>
      <c r="UPP41" s="24"/>
      <c r="UPQ41" s="24"/>
      <c r="UPR41" s="24"/>
      <c r="UPS41" s="24"/>
      <c r="UPT41" s="24"/>
      <c r="UPU41" s="24"/>
      <c r="UPV41" s="24"/>
      <c r="UPW41" s="24"/>
      <c r="UPX41" s="24"/>
      <c r="UPY41" s="24"/>
      <c r="UPZ41" s="24"/>
      <c r="UQA41" s="24"/>
      <c r="UQB41" s="24"/>
      <c r="UQC41" s="24"/>
      <c r="UQD41" s="24"/>
      <c r="UQE41" s="24"/>
      <c r="UQF41" s="24"/>
      <c r="UQG41" s="24"/>
      <c r="UQH41" s="24"/>
      <c r="UQI41" s="24"/>
      <c r="UQJ41" s="24"/>
      <c r="UQK41" s="24"/>
      <c r="UQL41" s="24"/>
      <c r="UQM41" s="24"/>
      <c r="UQN41" s="24"/>
      <c r="UQO41" s="24"/>
      <c r="UQP41" s="24"/>
      <c r="UQQ41" s="24"/>
      <c r="UQR41" s="24"/>
      <c r="UQS41" s="24"/>
      <c r="UQT41" s="24"/>
      <c r="UQU41" s="24"/>
      <c r="UQV41" s="24"/>
      <c r="UQW41" s="24"/>
      <c r="UQX41" s="24"/>
      <c r="UQY41" s="24"/>
      <c r="UQZ41" s="24"/>
      <c r="URA41" s="24"/>
      <c r="URB41" s="24"/>
      <c r="URC41" s="24"/>
      <c r="URD41" s="24"/>
      <c r="URE41" s="24"/>
      <c r="URF41" s="24"/>
      <c r="URG41" s="24"/>
      <c r="URH41" s="24"/>
      <c r="URI41" s="24"/>
      <c r="URJ41" s="24"/>
      <c r="URK41" s="24"/>
      <c r="URL41" s="24"/>
      <c r="URM41" s="24"/>
      <c r="URN41" s="24"/>
      <c r="URO41" s="24"/>
      <c r="URP41" s="24"/>
      <c r="URQ41" s="24"/>
      <c r="URR41" s="24"/>
      <c r="URS41" s="24"/>
      <c r="URT41" s="24"/>
      <c r="URU41" s="24"/>
      <c r="URV41" s="24"/>
      <c r="URW41" s="24"/>
      <c r="URX41" s="24"/>
      <c r="URY41" s="24"/>
      <c r="URZ41" s="24"/>
      <c r="USA41" s="24"/>
      <c r="USB41" s="24"/>
      <c r="USC41" s="24"/>
      <c r="USD41" s="24"/>
      <c r="USE41" s="24"/>
      <c r="USF41" s="24"/>
      <c r="USG41" s="24"/>
      <c r="USH41" s="24"/>
      <c r="USI41" s="24"/>
      <c r="USJ41" s="24"/>
      <c r="USK41" s="24"/>
      <c r="USL41" s="24"/>
      <c r="USM41" s="24"/>
      <c r="USN41" s="24"/>
      <c r="USO41" s="24"/>
      <c r="USP41" s="24"/>
      <c r="USQ41" s="24"/>
      <c r="USR41" s="24"/>
      <c r="USS41" s="24"/>
      <c r="UST41" s="24"/>
      <c r="USU41" s="24"/>
      <c r="USV41" s="24"/>
      <c r="USW41" s="24"/>
      <c r="USX41" s="24"/>
      <c r="USY41" s="24"/>
      <c r="USZ41" s="24"/>
      <c r="UTA41" s="24"/>
      <c r="UTB41" s="24"/>
      <c r="UTC41" s="24"/>
      <c r="UTD41" s="24"/>
      <c r="UTE41" s="24"/>
      <c r="UTF41" s="24"/>
      <c r="UTG41" s="24"/>
      <c r="UTH41" s="24"/>
      <c r="UTI41" s="24"/>
      <c r="UTJ41" s="24"/>
      <c r="UTK41" s="24"/>
      <c r="UTL41" s="24"/>
      <c r="UTM41" s="24"/>
      <c r="UTN41" s="24"/>
      <c r="UTO41" s="24"/>
      <c r="UTP41" s="24"/>
      <c r="UTQ41" s="24"/>
      <c r="UTR41" s="24"/>
      <c r="UTS41" s="24"/>
      <c r="UTT41" s="24"/>
      <c r="UTU41" s="24"/>
      <c r="UTV41" s="24"/>
      <c r="UTW41" s="24"/>
      <c r="UTX41" s="24"/>
      <c r="UTY41" s="24"/>
      <c r="UTZ41" s="24"/>
      <c r="UUA41" s="24"/>
      <c r="UUB41" s="24"/>
      <c r="UUC41" s="24"/>
      <c r="UUD41" s="24"/>
      <c r="UUE41" s="24"/>
      <c r="UUF41" s="24"/>
      <c r="UUG41" s="24"/>
      <c r="UUH41" s="24"/>
      <c r="UUI41" s="24"/>
      <c r="UUJ41" s="24"/>
      <c r="UUK41" s="24"/>
      <c r="UUL41" s="24"/>
      <c r="UUM41" s="24"/>
      <c r="UUN41" s="24"/>
      <c r="UUO41" s="24"/>
      <c r="UUP41" s="24"/>
      <c r="UUQ41" s="24"/>
      <c r="UUR41" s="24"/>
      <c r="UUS41" s="24"/>
      <c r="UUT41" s="24"/>
      <c r="UUU41" s="24"/>
      <c r="UUV41" s="24"/>
      <c r="UUW41" s="24"/>
      <c r="UUX41" s="24"/>
      <c r="UUY41" s="24"/>
      <c r="UUZ41" s="24"/>
      <c r="UVA41" s="24"/>
      <c r="UVB41" s="24"/>
      <c r="UVC41" s="24"/>
      <c r="UVD41" s="24"/>
      <c r="UVE41" s="24"/>
      <c r="UVF41" s="24"/>
      <c r="UVG41" s="24"/>
      <c r="UVH41" s="24"/>
      <c r="UVI41" s="24"/>
      <c r="UVJ41" s="24"/>
      <c r="UVK41" s="24"/>
      <c r="UVL41" s="24"/>
      <c r="UVM41" s="24"/>
      <c r="UVN41" s="24"/>
      <c r="UVO41" s="24"/>
      <c r="UVP41" s="24"/>
      <c r="UVQ41" s="24"/>
      <c r="UVR41" s="24"/>
      <c r="UVS41" s="24"/>
      <c r="UVT41" s="24"/>
      <c r="UVU41" s="24"/>
      <c r="UVV41" s="24"/>
      <c r="UVW41" s="24"/>
      <c r="UVX41" s="24"/>
      <c r="UVY41" s="24"/>
      <c r="UVZ41" s="24"/>
      <c r="UWA41" s="24"/>
      <c r="UWB41" s="24"/>
      <c r="UWC41" s="24"/>
      <c r="UWD41" s="24"/>
      <c r="UWE41" s="24"/>
      <c r="UWF41" s="24"/>
      <c r="UWG41" s="24"/>
      <c r="UWH41" s="24"/>
      <c r="UWI41" s="24"/>
      <c r="UWJ41" s="24"/>
      <c r="UWK41" s="24"/>
      <c r="UWL41" s="24"/>
      <c r="UWM41" s="24"/>
      <c r="UWN41" s="24"/>
      <c r="UWO41" s="24"/>
      <c r="UWP41" s="24"/>
      <c r="UWQ41" s="24"/>
      <c r="UWR41" s="24"/>
      <c r="UWS41" s="24"/>
      <c r="UWT41" s="24"/>
      <c r="UWU41" s="24"/>
      <c r="UWV41" s="24"/>
      <c r="UWW41" s="24"/>
      <c r="UWX41" s="24"/>
      <c r="UWY41" s="24"/>
      <c r="UWZ41" s="24"/>
      <c r="UXA41" s="24"/>
      <c r="UXB41" s="24"/>
      <c r="UXC41" s="24"/>
      <c r="UXD41" s="24"/>
      <c r="UXE41" s="24"/>
      <c r="UXF41" s="24"/>
      <c r="UXG41" s="24"/>
      <c r="UXH41" s="24"/>
      <c r="UXI41" s="24"/>
      <c r="UXJ41" s="24"/>
      <c r="UXK41" s="24"/>
      <c r="UXL41" s="24"/>
      <c r="UXM41" s="24"/>
      <c r="UXN41" s="24"/>
      <c r="UXO41" s="24"/>
      <c r="UXP41" s="24"/>
      <c r="UXQ41" s="24"/>
      <c r="UXR41" s="24"/>
      <c r="UXS41" s="24"/>
      <c r="UXT41" s="24"/>
      <c r="UXU41" s="24"/>
      <c r="UXV41" s="24"/>
      <c r="UXW41" s="24"/>
      <c r="UXX41" s="24"/>
      <c r="UXY41" s="24"/>
      <c r="UXZ41" s="24"/>
      <c r="UYA41" s="24"/>
      <c r="UYB41" s="24"/>
      <c r="UYC41" s="24"/>
      <c r="UYD41" s="24"/>
      <c r="UYE41" s="24"/>
      <c r="UYF41" s="24"/>
      <c r="UYG41" s="24"/>
      <c r="UYH41" s="24"/>
      <c r="UYI41" s="24"/>
      <c r="UYJ41" s="24"/>
      <c r="UYK41" s="24"/>
      <c r="UYL41" s="24"/>
      <c r="UYM41" s="24"/>
      <c r="UYN41" s="24"/>
      <c r="UYO41" s="24"/>
      <c r="UYP41" s="24"/>
      <c r="UYQ41" s="24"/>
      <c r="UYR41" s="24"/>
      <c r="UYS41" s="24"/>
      <c r="UYT41" s="24"/>
      <c r="UYU41" s="24"/>
      <c r="UYV41" s="24"/>
      <c r="UYW41" s="24"/>
      <c r="UYX41" s="24"/>
      <c r="UYY41" s="24"/>
      <c r="UYZ41" s="24"/>
      <c r="UZA41" s="24"/>
      <c r="UZB41" s="24"/>
      <c r="UZC41" s="24"/>
      <c r="UZD41" s="24"/>
      <c r="UZE41" s="24"/>
      <c r="UZF41" s="24"/>
      <c r="UZG41" s="24"/>
      <c r="UZH41" s="24"/>
      <c r="UZI41" s="24"/>
      <c r="UZJ41" s="24"/>
      <c r="UZK41" s="24"/>
      <c r="UZL41" s="24"/>
      <c r="UZM41" s="24"/>
      <c r="UZN41" s="24"/>
      <c r="UZO41" s="24"/>
      <c r="UZP41" s="24"/>
      <c r="UZQ41" s="24"/>
      <c r="UZR41" s="24"/>
      <c r="UZS41" s="24"/>
      <c r="UZT41" s="24"/>
      <c r="UZU41" s="24"/>
      <c r="UZV41" s="24"/>
      <c r="UZW41" s="24"/>
      <c r="UZX41" s="24"/>
      <c r="UZY41" s="24"/>
      <c r="UZZ41" s="24"/>
      <c r="VAA41" s="24"/>
      <c r="VAB41" s="24"/>
      <c r="VAC41" s="24"/>
      <c r="VAD41" s="24"/>
      <c r="VAE41" s="24"/>
      <c r="VAF41" s="24"/>
      <c r="VAG41" s="24"/>
      <c r="VAH41" s="24"/>
      <c r="VAI41" s="24"/>
      <c r="VAJ41" s="24"/>
      <c r="VAK41" s="24"/>
      <c r="VAL41" s="24"/>
      <c r="VAM41" s="24"/>
      <c r="VAN41" s="24"/>
      <c r="VAO41" s="24"/>
      <c r="VAP41" s="24"/>
      <c r="VAQ41" s="24"/>
      <c r="VAR41" s="24"/>
      <c r="VAS41" s="24"/>
      <c r="VAT41" s="24"/>
      <c r="VAU41" s="24"/>
      <c r="VAV41" s="24"/>
      <c r="VAW41" s="24"/>
      <c r="VAX41" s="24"/>
      <c r="VAY41" s="24"/>
      <c r="VAZ41" s="24"/>
      <c r="VBA41" s="24"/>
      <c r="VBB41" s="24"/>
      <c r="VBC41" s="24"/>
      <c r="VBD41" s="24"/>
      <c r="VBE41" s="24"/>
      <c r="VBF41" s="24"/>
      <c r="VBG41" s="24"/>
      <c r="VBH41" s="24"/>
      <c r="VBI41" s="24"/>
      <c r="VBJ41" s="24"/>
      <c r="VBK41" s="24"/>
      <c r="VBL41" s="24"/>
      <c r="VBM41" s="24"/>
      <c r="VBN41" s="24"/>
      <c r="VBO41" s="24"/>
      <c r="VBP41" s="24"/>
      <c r="VBQ41" s="24"/>
      <c r="VBR41" s="24"/>
      <c r="VBS41" s="24"/>
      <c r="VBT41" s="24"/>
      <c r="VBU41" s="24"/>
      <c r="VBV41" s="24"/>
      <c r="VBW41" s="24"/>
      <c r="VBX41" s="24"/>
      <c r="VBY41" s="24"/>
      <c r="VBZ41" s="24"/>
      <c r="VCA41" s="24"/>
      <c r="VCB41" s="24"/>
      <c r="VCC41" s="24"/>
      <c r="VCD41" s="24"/>
      <c r="VCE41" s="24"/>
      <c r="VCF41" s="24"/>
      <c r="VCG41" s="24"/>
      <c r="VCH41" s="24"/>
      <c r="VCI41" s="24"/>
      <c r="VCJ41" s="24"/>
      <c r="VCK41" s="24"/>
      <c r="VCL41" s="24"/>
      <c r="VCM41" s="24"/>
      <c r="VCN41" s="24"/>
      <c r="VCO41" s="24"/>
      <c r="VCP41" s="24"/>
      <c r="VCQ41" s="24"/>
      <c r="VCR41" s="24"/>
      <c r="VCS41" s="24"/>
      <c r="VCT41" s="24"/>
      <c r="VCU41" s="24"/>
      <c r="VCV41" s="24"/>
      <c r="VCW41" s="24"/>
      <c r="VCX41" s="24"/>
      <c r="VCY41" s="24"/>
      <c r="VCZ41" s="24"/>
      <c r="VDA41" s="24"/>
      <c r="VDB41" s="24"/>
      <c r="VDC41" s="24"/>
      <c r="VDD41" s="24"/>
      <c r="VDE41" s="24"/>
      <c r="VDF41" s="24"/>
      <c r="VDG41" s="24"/>
      <c r="VDH41" s="24"/>
      <c r="VDI41" s="24"/>
      <c r="VDJ41" s="24"/>
      <c r="VDK41" s="24"/>
      <c r="VDL41" s="24"/>
      <c r="VDM41" s="24"/>
      <c r="VDN41" s="24"/>
      <c r="VDO41" s="24"/>
      <c r="VDP41" s="24"/>
      <c r="VDQ41" s="24"/>
      <c r="VDR41" s="24"/>
      <c r="VDS41" s="24"/>
      <c r="VDT41" s="24"/>
      <c r="VDU41" s="24"/>
      <c r="VDV41" s="24"/>
      <c r="VDW41" s="24"/>
      <c r="VDX41" s="24"/>
      <c r="VDY41" s="24"/>
      <c r="VDZ41" s="24"/>
      <c r="VEA41" s="24"/>
      <c r="VEB41" s="24"/>
      <c r="VEC41" s="24"/>
      <c r="VED41" s="24"/>
      <c r="VEE41" s="24"/>
      <c r="VEF41" s="24"/>
      <c r="VEG41" s="24"/>
      <c r="VEH41" s="24"/>
      <c r="VEI41" s="24"/>
      <c r="VEJ41" s="24"/>
      <c r="VEK41" s="24"/>
      <c r="VEL41" s="24"/>
      <c r="VEM41" s="24"/>
      <c r="VEN41" s="24"/>
      <c r="VEO41" s="24"/>
      <c r="VEP41" s="24"/>
      <c r="VEQ41" s="24"/>
      <c r="VER41" s="24"/>
      <c r="VES41" s="24"/>
      <c r="VET41" s="24"/>
      <c r="VEU41" s="24"/>
      <c r="VEV41" s="24"/>
      <c r="VEW41" s="24"/>
      <c r="VEX41" s="24"/>
      <c r="VEY41" s="24"/>
      <c r="VEZ41" s="24"/>
      <c r="VFA41" s="24"/>
      <c r="VFB41" s="24"/>
      <c r="VFC41" s="24"/>
      <c r="VFD41" s="24"/>
      <c r="VFE41" s="24"/>
      <c r="VFF41" s="24"/>
      <c r="VFG41" s="24"/>
      <c r="VFH41" s="24"/>
      <c r="VFI41" s="24"/>
      <c r="VFJ41" s="24"/>
      <c r="VFK41" s="24"/>
      <c r="VFL41" s="24"/>
      <c r="VFM41" s="24"/>
      <c r="VFN41" s="24"/>
      <c r="VFO41" s="24"/>
      <c r="VFP41" s="24"/>
      <c r="VFQ41" s="24"/>
      <c r="VFR41" s="24"/>
      <c r="VFS41" s="24"/>
      <c r="VFT41" s="24"/>
      <c r="VFU41" s="24"/>
      <c r="VFV41" s="24"/>
      <c r="VFW41" s="24"/>
      <c r="VFX41" s="24"/>
      <c r="VFY41" s="24"/>
      <c r="VFZ41" s="24"/>
      <c r="VGA41" s="24"/>
      <c r="VGB41" s="24"/>
      <c r="VGC41" s="24"/>
      <c r="VGD41" s="24"/>
      <c r="VGE41" s="24"/>
      <c r="VGF41" s="24"/>
      <c r="VGG41" s="24"/>
      <c r="VGH41" s="24"/>
      <c r="VGI41" s="24"/>
      <c r="VGJ41" s="24"/>
      <c r="VGK41" s="24"/>
      <c r="VGL41" s="24"/>
      <c r="VGM41" s="24"/>
      <c r="VGN41" s="24"/>
      <c r="VGO41" s="24"/>
      <c r="VGP41" s="24"/>
      <c r="VGQ41" s="24"/>
      <c r="VGR41" s="24"/>
      <c r="VGS41" s="24"/>
      <c r="VGT41" s="24"/>
      <c r="VGU41" s="24"/>
      <c r="VGV41" s="24"/>
      <c r="VGW41" s="24"/>
      <c r="VGX41" s="24"/>
      <c r="VGY41" s="24"/>
      <c r="VGZ41" s="24"/>
      <c r="VHA41" s="24"/>
      <c r="VHB41" s="24"/>
      <c r="VHC41" s="24"/>
      <c r="VHD41" s="24"/>
      <c r="VHE41" s="24"/>
      <c r="VHF41" s="24"/>
      <c r="VHG41" s="24"/>
      <c r="VHH41" s="24"/>
      <c r="VHI41" s="24"/>
      <c r="VHJ41" s="24"/>
      <c r="VHK41" s="24"/>
      <c r="VHL41" s="24"/>
      <c r="VHM41" s="24"/>
      <c r="VHN41" s="24"/>
      <c r="VHO41" s="24"/>
      <c r="VHP41" s="24"/>
      <c r="VHQ41" s="24"/>
      <c r="VHR41" s="24"/>
      <c r="VHS41" s="24"/>
      <c r="VHT41" s="24"/>
      <c r="VHU41" s="24"/>
      <c r="VHV41" s="24"/>
      <c r="VHW41" s="24"/>
      <c r="VHX41" s="24"/>
      <c r="VHY41" s="24"/>
      <c r="VHZ41" s="24"/>
      <c r="VIA41" s="24"/>
      <c r="VIB41" s="24"/>
      <c r="VIC41" s="24"/>
      <c r="VID41" s="24"/>
      <c r="VIE41" s="24"/>
      <c r="VIF41" s="24"/>
      <c r="VIG41" s="24"/>
      <c r="VIH41" s="24"/>
      <c r="VII41" s="24"/>
      <c r="VIJ41" s="24"/>
      <c r="VIK41" s="24"/>
      <c r="VIL41" s="24"/>
      <c r="VIM41" s="24"/>
      <c r="VIN41" s="24"/>
      <c r="VIO41" s="24"/>
      <c r="VIP41" s="24"/>
      <c r="VIQ41" s="24"/>
      <c r="VIR41" s="24"/>
      <c r="VIS41" s="24"/>
      <c r="VIT41" s="24"/>
      <c r="VIU41" s="24"/>
      <c r="VIV41" s="24"/>
      <c r="VIW41" s="24"/>
      <c r="VIX41" s="24"/>
      <c r="VIY41" s="24"/>
      <c r="VIZ41" s="24"/>
      <c r="VJA41" s="24"/>
      <c r="VJB41" s="24"/>
      <c r="VJC41" s="24"/>
      <c r="VJD41" s="24"/>
      <c r="VJE41" s="24"/>
      <c r="VJF41" s="24"/>
      <c r="VJG41" s="24"/>
      <c r="VJH41" s="24"/>
      <c r="VJI41" s="24"/>
      <c r="VJJ41" s="24"/>
      <c r="VJK41" s="24"/>
      <c r="VJL41" s="24"/>
      <c r="VJM41" s="24"/>
      <c r="VJN41" s="24"/>
      <c r="VJO41" s="24"/>
      <c r="VJP41" s="24"/>
      <c r="VJQ41" s="24"/>
      <c r="VJR41" s="24"/>
      <c r="VJS41" s="24"/>
      <c r="VJT41" s="24"/>
      <c r="VJU41" s="24"/>
      <c r="VJV41" s="24"/>
      <c r="VJW41" s="24"/>
      <c r="VJX41" s="24"/>
      <c r="VJY41" s="24"/>
      <c r="VJZ41" s="24"/>
      <c r="VKA41" s="24"/>
      <c r="VKB41" s="24"/>
      <c r="VKC41" s="24"/>
      <c r="VKD41" s="24"/>
      <c r="VKE41" s="24"/>
      <c r="VKF41" s="24"/>
      <c r="VKG41" s="24"/>
      <c r="VKH41" s="24"/>
      <c r="VKI41" s="24"/>
      <c r="VKJ41" s="24"/>
      <c r="VKK41" s="24"/>
      <c r="VKL41" s="24"/>
      <c r="VKM41" s="24"/>
      <c r="VKN41" s="24"/>
      <c r="VKO41" s="24"/>
      <c r="VKP41" s="24"/>
      <c r="VKQ41" s="24"/>
      <c r="VKR41" s="24"/>
      <c r="VKS41" s="24"/>
      <c r="VKT41" s="24"/>
      <c r="VKU41" s="24"/>
      <c r="VKV41" s="24"/>
      <c r="VKW41" s="24"/>
      <c r="VKX41" s="24"/>
      <c r="VKY41" s="24"/>
      <c r="VKZ41" s="24"/>
      <c r="VLA41" s="24"/>
      <c r="VLB41" s="24"/>
      <c r="VLC41" s="24"/>
      <c r="VLD41" s="24"/>
      <c r="VLE41" s="24"/>
      <c r="VLF41" s="24"/>
      <c r="VLG41" s="24"/>
      <c r="VLH41" s="24"/>
      <c r="VLI41" s="24"/>
      <c r="VLJ41" s="24"/>
      <c r="VLK41" s="24"/>
      <c r="VLL41" s="24"/>
      <c r="VLM41" s="24"/>
      <c r="VLN41" s="24"/>
      <c r="VLO41" s="24"/>
      <c r="VLP41" s="24"/>
      <c r="VLQ41" s="24"/>
      <c r="VLR41" s="24"/>
      <c r="VLS41" s="24"/>
      <c r="VLT41" s="24"/>
      <c r="VLU41" s="24"/>
      <c r="VLV41" s="24"/>
      <c r="VLW41" s="24"/>
      <c r="VLX41" s="24"/>
      <c r="VLY41" s="24"/>
      <c r="VLZ41" s="24"/>
      <c r="VMA41" s="24"/>
      <c r="VMB41" s="24"/>
      <c r="VMC41" s="24"/>
      <c r="VMD41" s="24"/>
      <c r="VME41" s="24"/>
      <c r="VMF41" s="24"/>
      <c r="VMG41" s="24"/>
      <c r="VMH41" s="24"/>
      <c r="VMI41" s="24"/>
      <c r="VMJ41" s="24"/>
      <c r="VMK41" s="24"/>
      <c r="VML41" s="24"/>
      <c r="VMM41" s="24"/>
      <c r="VMN41" s="24"/>
      <c r="VMO41" s="24"/>
      <c r="VMP41" s="24"/>
      <c r="VMQ41" s="24"/>
      <c r="VMR41" s="24"/>
      <c r="VMS41" s="24"/>
      <c r="VMT41" s="24"/>
      <c r="VMU41" s="24"/>
      <c r="VMV41" s="24"/>
      <c r="VMW41" s="24"/>
      <c r="VMX41" s="24"/>
      <c r="VMY41" s="24"/>
      <c r="VMZ41" s="24"/>
      <c r="VNA41" s="24"/>
      <c r="VNB41" s="24"/>
      <c r="VNC41" s="24"/>
      <c r="VND41" s="24"/>
      <c r="VNE41" s="24"/>
      <c r="VNF41" s="24"/>
      <c r="VNG41" s="24"/>
      <c r="VNH41" s="24"/>
      <c r="VNI41" s="24"/>
      <c r="VNJ41" s="24"/>
      <c r="VNK41" s="24"/>
      <c r="VNL41" s="24"/>
      <c r="VNM41" s="24"/>
      <c r="VNN41" s="24"/>
      <c r="VNO41" s="24"/>
      <c r="VNP41" s="24"/>
      <c r="VNQ41" s="24"/>
      <c r="VNR41" s="24"/>
      <c r="VNS41" s="24"/>
      <c r="VNT41" s="24"/>
      <c r="VNU41" s="24"/>
      <c r="VNV41" s="24"/>
      <c r="VNW41" s="24"/>
      <c r="VNX41" s="24"/>
      <c r="VNY41" s="24"/>
      <c r="VNZ41" s="24"/>
      <c r="VOA41" s="24"/>
      <c r="VOB41" s="24"/>
      <c r="VOC41" s="24"/>
      <c r="VOD41" s="24"/>
      <c r="VOE41" s="24"/>
      <c r="VOF41" s="24"/>
      <c r="VOG41" s="24"/>
      <c r="VOH41" s="24"/>
      <c r="VOI41" s="24"/>
      <c r="VOJ41" s="24"/>
      <c r="VOK41" s="24"/>
      <c r="VOL41" s="24"/>
      <c r="VOM41" s="24"/>
      <c r="VON41" s="24"/>
      <c r="VOO41" s="24"/>
      <c r="VOP41" s="24"/>
      <c r="VOQ41" s="24"/>
      <c r="VOR41" s="24"/>
      <c r="VOS41" s="24"/>
      <c r="VOT41" s="24"/>
      <c r="VOU41" s="24"/>
      <c r="VOV41" s="24"/>
      <c r="VOW41" s="24"/>
      <c r="VOX41" s="24"/>
      <c r="VOY41" s="24"/>
      <c r="VOZ41" s="24"/>
      <c r="VPA41" s="24"/>
      <c r="VPB41" s="24"/>
      <c r="VPC41" s="24"/>
      <c r="VPD41" s="24"/>
      <c r="VPE41" s="24"/>
      <c r="VPF41" s="24"/>
      <c r="VPG41" s="24"/>
      <c r="VPH41" s="24"/>
      <c r="VPI41" s="24"/>
      <c r="VPJ41" s="24"/>
      <c r="VPK41" s="24"/>
      <c r="VPL41" s="24"/>
      <c r="VPM41" s="24"/>
      <c r="VPN41" s="24"/>
      <c r="VPO41" s="24"/>
      <c r="VPP41" s="24"/>
      <c r="VPQ41" s="24"/>
      <c r="VPR41" s="24"/>
      <c r="VPS41" s="24"/>
      <c r="VPT41" s="24"/>
      <c r="VPU41" s="24"/>
      <c r="VPV41" s="24"/>
      <c r="VPW41" s="24"/>
      <c r="VPX41" s="24"/>
      <c r="VPY41" s="24"/>
      <c r="VPZ41" s="24"/>
      <c r="VQA41" s="24"/>
      <c r="VQB41" s="24"/>
      <c r="VQC41" s="24"/>
      <c r="VQD41" s="24"/>
      <c r="VQE41" s="24"/>
      <c r="VQF41" s="24"/>
      <c r="VQG41" s="24"/>
      <c r="VQH41" s="24"/>
      <c r="VQI41" s="24"/>
      <c r="VQJ41" s="24"/>
      <c r="VQK41" s="24"/>
      <c r="VQL41" s="24"/>
      <c r="VQM41" s="24"/>
      <c r="VQN41" s="24"/>
      <c r="VQO41" s="24"/>
      <c r="VQP41" s="24"/>
      <c r="VQQ41" s="24"/>
      <c r="VQR41" s="24"/>
      <c r="VQS41" s="24"/>
      <c r="VQT41" s="24"/>
      <c r="VQU41" s="24"/>
      <c r="VQV41" s="24"/>
      <c r="VQW41" s="24"/>
      <c r="VQX41" s="24"/>
      <c r="VQY41" s="24"/>
      <c r="VQZ41" s="24"/>
      <c r="VRA41" s="24"/>
      <c r="VRB41" s="24"/>
      <c r="VRC41" s="24"/>
      <c r="VRD41" s="24"/>
      <c r="VRE41" s="24"/>
      <c r="VRF41" s="24"/>
      <c r="VRG41" s="24"/>
      <c r="VRH41" s="24"/>
      <c r="VRI41" s="24"/>
      <c r="VRJ41" s="24"/>
      <c r="VRK41" s="24"/>
      <c r="VRL41" s="24"/>
      <c r="VRM41" s="24"/>
      <c r="VRN41" s="24"/>
      <c r="VRO41" s="24"/>
      <c r="VRP41" s="24"/>
      <c r="VRQ41" s="24"/>
      <c r="VRR41" s="24"/>
      <c r="VRS41" s="24"/>
      <c r="VRT41" s="24"/>
      <c r="VRU41" s="24"/>
      <c r="VRV41" s="24"/>
      <c r="VRW41" s="24"/>
      <c r="VRX41" s="24"/>
      <c r="VRY41" s="24"/>
      <c r="VRZ41" s="24"/>
      <c r="VSA41" s="24"/>
      <c r="VSB41" s="24"/>
      <c r="VSC41" s="24"/>
      <c r="VSD41" s="24"/>
      <c r="VSE41" s="24"/>
      <c r="VSF41" s="24"/>
      <c r="VSG41" s="24"/>
      <c r="VSH41" s="24"/>
      <c r="VSI41" s="24"/>
      <c r="VSJ41" s="24"/>
      <c r="VSK41" s="24"/>
      <c r="VSL41" s="24"/>
      <c r="VSM41" s="24"/>
      <c r="VSN41" s="24"/>
      <c r="VSO41" s="24"/>
      <c r="VSP41" s="24"/>
      <c r="VSQ41" s="24"/>
      <c r="VSR41" s="24"/>
      <c r="VSS41" s="24"/>
      <c r="VST41" s="24"/>
      <c r="VSU41" s="24"/>
      <c r="VSV41" s="24"/>
      <c r="VSW41" s="24"/>
      <c r="VSX41" s="24"/>
      <c r="VSY41" s="24"/>
      <c r="VSZ41" s="24"/>
      <c r="VTA41" s="24"/>
      <c r="VTB41" s="24"/>
      <c r="VTC41" s="24"/>
      <c r="VTD41" s="24"/>
      <c r="VTE41" s="24"/>
      <c r="VTF41" s="24"/>
      <c r="VTG41" s="24"/>
      <c r="VTH41" s="24"/>
      <c r="VTI41" s="24"/>
      <c r="VTJ41" s="24"/>
      <c r="VTK41" s="24"/>
      <c r="VTL41" s="24"/>
      <c r="VTM41" s="24"/>
      <c r="VTN41" s="24"/>
      <c r="VTO41" s="24"/>
      <c r="VTP41" s="24"/>
      <c r="VTQ41" s="24"/>
      <c r="VTR41" s="24"/>
      <c r="VTS41" s="24"/>
      <c r="VTT41" s="24"/>
      <c r="VTU41" s="24"/>
      <c r="VTV41" s="24"/>
      <c r="VTW41" s="24"/>
      <c r="VTX41" s="24"/>
      <c r="VTY41" s="24"/>
      <c r="VTZ41" s="24"/>
      <c r="VUA41" s="24"/>
      <c r="VUB41" s="24"/>
      <c r="VUC41" s="24"/>
      <c r="VUD41" s="24"/>
      <c r="VUE41" s="24"/>
      <c r="VUF41" s="24"/>
      <c r="VUG41" s="24"/>
      <c r="VUH41" s="24"/>
      <c r="VUI41" s="24"/>
      <c r="VUJ41" s="24"/>
      <c r="VUK41" s="24"/>
      <c r="VUL41" s="24"/>
      <c r="VUM41" s="24"/>
      <c r="VUN41" s="24"/>
      <c r="VUO41" s="24"/>
      <c r="VUP41" s="24"/>
      <c r="VUQ41" s="24"/>
      <c r="VUR41" s="24"/>
      <c r="VUS41" s="24"/>
      <c r="VUT41" s="24"/>
      <c r="VUU41" s="24"/>
      <c r="VUV41" s="24"/>
      <c r="VUW41" s="24"/>
      <c r="VUX41" s="24"/>
      <c r="VUY41" s="24"/>
      <c r="VUZ41" s="24"/>
      <c r="VVA41" s="24"/>
      <c r="VVB41" s="24"/>
      <c r="VVC41" s="24"/>
      <c r="VVD41" s="24"/>
      <c r="VVE41" s="24"/>
      <c r="VVF41" s="24"/>
      <c r="VVG41" s="24"/>
      <c r="VVH41" s="24"/>
      <c r="VVI41" s="24"/>
      <c r="VVJ41" s="24"/>
      <c r="VVK41" s="24"/>
      <c r="VVL41" s="24"/>
      <c r="VVM41" s="24"/>
      <c r="VVN41" s="24"/>
      <c r="VVO41" s="24"/>
      <c r="VVP41" s="24"/>
      <c r="VVQ41" s="24"/>
      <c r="VVR41" s="24"/>
      <c r="VVS41" s="24"/>
      <c r="VVT41" s="24"/>
      <c r="VVU41" s="24"/>
      <c r="VVV41" s="24"/>
      <c r="VVW41" s="24"/>
      <c r="VVX41" s="24"/>
      <c r="VVY41" s="24"/>
      <c r="VVZ41" s="24"/>
      <c r="VWA41" s="24"/>
      <c r="VWB41" s="24"/>
      <c r="VWC41" s="24"/>
      <c r="VWD41" s="24"/>
      <c r="VWE41" s="24"/>
      <c r="VWF41" s="24"/>
      <c r="VWG41" s="24"/>
      <c r="VWH41" s="24"/>
      <c r="VWI41" s="24"/>
      <c r="VWJ41" s="24"/>
      <c r="VWK41" s="24"/>
      <c r="VWL41" s="24"/>
      <c r="VWM41" s="24"/>
      <c r="VWN41" s="24"/>
      <c r="VWO41" s="24"/>
      <c r="VWP41" s="24"/>
      <c r="VWQ41" s="24"/>
      <c r="VWR41" s="24"/>
      <c r="VWS41" s="24"/>
      <c r="VWT41" s="24"/>
      <c r="VWU41" s="24"/>
      <c r="VWV41" s="24"/>
      <c r="VWW41" s="24"/>
      <c r="VWX41" s="24"/>
      <c r="VWY41" s="24"/>
      <c r="VWZ41" s="24"/>
      <c r="VXA41" s="24"/>
      <c r="VXB41" s="24"/>
      <c r="VXC41" s="24"/>
      <c r="VXD41" s="24"/>
      <c r="VXE41" s="24"/>
      <c r="VXF41" s="24"/>
      <c r="VXG41" s="24"/>
      <c r="VXH41" s="24"/>
      <c r="VXI41" s="24"/>
      <c r="VXJ41" s="24"/>
      <c r="VXK41" s="24"/>
      <c r="VXL41" s="24"/>
      <c r="VXM41" s="24"/>
      <c r="VXN41" s="24"/>
      <c r="VXO41" s="24"/>
      <c r="VXP41" s="24"/>
      <c r="VXQ41" s="24"/>
      <c r="VXR41" s="24"/>
      <c r="VXS41" s="24"/>
      <c r="VXT41" s="24"/>
      <c r="VXU41" s="24"/>
      <c r="VXV41" s="24"/>
      <c r="VXW41" s="24"/>
      <c r="VXX41" s="24"/>
      <c r="VXY41" s="24"/>
      <c r="VXZ41" s="24"/>
      <c r="VYA41" s="24"/>
      <c r="VYB41" s="24"/>
      <c r="VYC41" s="24"/>
      <c r="VYD41" s="24"/>
      <c r="VYE41" s="24"/>
      <c r="VYF41" s="24"/>
      <c r="VYG41" s="24"/>
      <c r="VYH41" s="24"/>
      <c r="VYI41" s="24"/>
      <c r="VYJ41" s="24"/>
      <c r="VYK41" s="24"/>
      <c r="VYL41" s="24"/>
      <c r="VYM41" s="24"/>
      <c r="VYN41" s="24"/>
      <c r="VYO41" s="24"/>
      <c r="VYP41" s="24"/>
      <c r="VYQ41" s="24"/>
      <c r="VYR41" s="24"/>
      <c r="VYS41" s="24"/>
      <c r="VYT41" s="24"/>
      <c r="VYU41" s="24"/>
      <c r="VYV41" s="24"/>
      <c r="VYW41" s="24"/>
      <c r="VYX41" s="24"/>
      <c r="VYY41" s="24"/>
      <c r="VYZ41" s="24"/>
      <c r="VZA41" s="24"/>
      <c r="VZB41" s="24"/>
      <c r="VZC41" s="24"/>
      <c r="VZD41" s="24"/>
      <c r="VZE41" s="24"/>
      <c r="VZF41" s="24"/>
      <c r="VZG41" s="24"/>
      <c r="VZH41" s="24"/>
      <c r="VZI41" s="24"/>
      <c r="VZJ41" s="24"/>
      <c r="VZK41" s="24"/>
      <c r="VZL41" s="24"/>
      <c r="VZM41" s="24"/>
      <c r="VZN41" s="24"/>
      <c r="VZO41" s="24"/>
      <c r="VZP41" s="24"/>
      <c r="VZQ41" s="24"/>
      <c r="VZR41" s="24"/>
      <c r="VZS41" s="24"/>
      <c r="VZT41" s="24"/>
      <c r="VZU41" s="24"/>
      <c r="VZV41" s="24"/>
      <c r="VZW41" s="24"/>
      <c r="VZX41" s="24"/>
      <c r="VZY41" s="24"/>
      <c r="VZZ41" s="24"/>
      <c r="WAA41" s="24"/>
      <c r="WAB41" s="24"/>
      <c r="WAC41" s="24"/>
      <c r="WAD41" s="24"/>
      <c r="WAE41" s="24"/>
      <c r="WAF41" s="24"/>
      <c r="WAG41" s="24"/>
      <c r="WAH41" s="24"/>
      <c r="WAI41" s="24"/>
      <c r="WAJ41" s="24"/>
      <c r="WAK41" s="24"/>
      <c r="WAL41" s="24"/>
      <c r="WAM41" s="24"/>
      <c r="WAN41" s="24"/>
      <c r="WAO41" s="24"/>
      <c r="WAP41" s="24"/>
      <c r="WAQ41" s="24"/>
      <c r="WAR41" s="24"/>
      <c r="WAS41" s="24"/>
      <c r="WAT41" s="24"/>
      <c r="WAU41" s="24"/>
      <c r="WAV41" s="24"/>
      <c r="WAW41" s="24"/>
      <c r="WAX41" s="24"/>
      <c r="WAY41" s="24"/>
      <c r="WAZ41" s="24"/>
      <c r="WBA41" s="24"/>
      <c r="WBB41" s="24"/>
      <c r="WBC41" s="24"/>
      <c r="WBD41" s="24"/>
      <c r="WBE41" s="24"/>
      <c r="WBF41" s="24"/>
      <c r="WBG41" s="24"/>
      <c r="WBH41" s="24"/>
      <c r="WBI41" s="24"/>
      <c r="WBJ41" s="24"/>
      <c r="WBK41" s="24"/>
      <c r="WBL41" s="24"/>
      <c r="WBM41" s="24"/>
      <c r="WBN41" s="24"/>
      <c r="WBO41" s="24"/>
      <c r="WBP41" s="24"/>
      <c r="WBQ41" s="24"/>
      <c r="WBR41" s="24"/>
      <c r="WBS41" s="24"/>
      <c r="WBT41" s="24"/>
      <c r="WBU41" s="24"/>
      <c r="WBV41" s="24"/>
      <c r="WBW41" s="24"/>
      <c r="WBX41" s="24"/>
      <c r="WBY41" s="24"/>
      <c r="WBZ41" s="24"/>
      <c r="WCA41" s="24"/>
      <c r="WCB41" s="24"/>
      <c r="WCC41" s="24"/>
      <c r="WCD41" s="24"/>
      <c r="WCE41" s="24"/>
      <c r="WCF41" s="24"/>
      <c r="WCG41" s="24"/>
      <c r="WCH41" s="24"/>
      <c r="WCI41" s="24"/>
      <c r="WCJ41" s="24"/>
      <c r="WCK41" s="24"/>
      <c r="WCL41" s="24"/>
      <c r="WCM41" s="24"/>
      <c r="WCN41" s="24"/>
      <c r="WCO41" s="24"/>
      <c r="WCP41" s="24"/>
      <c r="WCQ41" s="24"/>
      <c r="WCR41" s="24"/>
      <c r="WCS41" s="24"/>
      <c r="WCT41" s="24"/>
      <c r="WCU41" s="24"/>
      <c r="WCV41" s="24"/>
      <c r="WCW41" s="24"/>
      <c r="WCX41" s="24"/>
      <c r="WCY41" s="24"/>
      <c r="WCZ41" s="24"/>
      <c r="WDA41" s="24"/>
      <c r="WDB41" s="24"/>
      <c r="WDC41" s="24"/>
      <c r="WDD41" s="24"/>
      <c r="WDE41" s="24"/>
      <c r="WDF41" s="24"/>
      <c r="WDG41" s="24"/>
      <c r="WDH41" s="24"/>
      <c r="WDI41" s="24"/>
      <c r="WDJ41" s="24"/>
      <c r="WDK41" s="24"/>
      <c r="WDL41" s="24"/>
      <c r="WDM41" s="24"/>
      <c r="WDN41" s="24"/>
      <c r="WDO41" s="24"/>
      <c r="WDP41" s="24"/>
      <c r="WDQ41" s="24"/>
      <c r="WDR41" s="24"/>
      <c r="WDS41" s="24"/>
      <c r="WDT41" s="24"/>
      <c r="WDU41" s="24"/>
      <c r="WDV41" s="24"/>
      <c r="WDW41" s="24"/>
      <c r="WDX41" s="24"/>
      <c r="WDY41" s="24"/>
      <c r="WDZ41" s="24"/>
      <c r="WEA41" s="24"/>
      <c r="WEB41" s="24"/>
      <c r="WEC41" s="24"/>
      <c r="WED41" s="24"/>
      <c r="WEE41" s="24"/>
      <c r="WEF41" s="24"/>
      <c r="WEG41" s="24"/>
      <c r="WEH41" s="24"/>
      <c r="WEI41" s="24"/>
      <c r="WEJ41" s="24"/>
      <c r="WEK41" s="24"/>
      <c r="WEL41" s="24"/>
      <c r="WEM41" s="24"/>
      <c r="WEN41" s="24"/>
      <c r="WEO41" s="24"/>
      <c r="WEP41" s="24"/>
      <c r="WEQ41" s="24"/>
      <c r="WER41" s="24"/>
      <c r="WES41" s="24"/>
      <c r="WET41" s="24"/>
      <c r="WEU41" s="24"/>
      <c r="WEV41" s="24"/>
      <c r="WEW41" s="24"/>
      <c r="WEX41" s="24"/>
      <c r="WEY41" s="24"/>
      <c r="WEZ41" s="24"/>
      <c r="WFA41" s="24"/>
      <c r="WFB41" s="24"/>
      <c r="WFC41" s="24"/>
      <c r="WFD41" s="24"/>
      <c r="WFE41" s="24"/>
      <c r="WFF41" s="24"/>
      <c r="WFG41" s="24"/>
      <c r="WFH41" s="24"/>
      <c r="WFI41" s="24"/>
      <c r="WFJ41" s="24"/>
      <c r="WFK41" s="24"/>
      <c r="WFL41" s="24"/>
      <c r="WFM41" s="24"/>
      <c r="WFN41" s="24"/>
      <c r="WFO41" s="24"/>
      <c r="WFP41" s="24"/>
      <c r="WFQ41" s="24"/>
      <c r="WFR41" s="24"/>
      <c r="WFS41" s="24"/>
      <c r="WFT41" s="24"/>
      <c r="WFU41" s="24"/>
      <c r="WFV41" s="24"/>
      <c r="WFW41" s="24"/>
      <c r="WFX41" s="24"/>
      <c r="WFY41" s="24"/>
      <c r="WFZ41" s="24"/>
      <c r="WGA41" s="24"/>
      <c r="WGB41" s="24"/>
      <c r="WGC41" s="24"/>
      <c r="WGD41" s="24"/>
      <c r="WGE41" s="24"/>
      <c r="WGF41" s="24"/>
      <c r="WGG41" s="24"/>
      <c r="WGH41" s="24"/>
      <c r="WGI41" s="24"/>
      <c r="WGJ41" s="24"/>
      <c r="WGK41" s="24"/>
      <c r="WGL41" s="24"/>
      <c r="WGM41" s="24"/>
      <c r="WGN41" s="24"/>
      <c r="WGO41" s="24"/>
      <c r="WGP41" s="24"/>
      <c r="WGQ41" s="24"/>
      <c r="WGR41" s="24"/>
      <c r="WGS41" s="24"/>
      <c r="WGT41" s="24"/>
      <c r="WGU41" s="24"/>
      <c r="WGV41" s="24"/>
      <c r="WGW41" s="24"/>
      <c r="WGX41" s="24"/>
      <c r="WGY41" s="24"/>
      <c r="WGZ41" s="24"/>
      <c r="WHA41" s="24"/>
      <c r="WHB41" s="24"/>
      <c r="WHC41" s="24"/>
      <c r="WHD41" s="24"/>
      <c r="WHE41" s="24"/>
      <c r="WHF41" s="24"/>
      <c r="WHG41" s="24"/>
      <c r="WHH41" s="24"/>
      <c r="WHI41" s="24"/>
      <c r="WHJ41" s="24"/>
      <c r="WHK41" s="24"/>
      <c r="WHL41" s="24"/>
      <c r="WHM41" s="24"/>
      <c r="WHN41" s="24"/>
      <c r="WHO41" s="24"/>
      <c r="WHP41" s="24"/>
      <c r="WHQ41" s="24"/>
      <c r="WHR41" s="24"/>
      <c r="WHS41" s="24"/>
      <c r="WHT41" s="24"/>
      <c r="WHU41" s="24"/>
      <c r="WHV41" s="24"/>
      <c r="WHW41" s="24"/>
      <c r="WHX41" s="24"/>
      <c r="WHY41" s="24"/>
      <c r="WHZ41" s="24"/>
      <c r="WIA41" s="24"/>
      <c r="WIB41" s="24"/>
      <c r="WIC41" s="24"/>
      <c r="WID41" s="24"/>
      <c r="WIE41" s="24"/>
      <c r="WIF41" s="24"/>
      <c r="WIG41" s="24"/>
      <c r="WIH41" s="24"/>
      <c r="WII41" s="24"/>
      <c r="WIJ41" s="24"/>
      <c r="WIK41" s="24"/>
      <c r="WIL41" s="24"/>
      <c r="WIM41" s="24"/>
      <c r="WIN41" s="24"/>
      <c r="WIO41" s="24"/>
      <c r="WIP41" s="24"/>
      <c r="WIQ41" s="24"/>
      <c r="WIR41" s="24"/>
      <c r="WIS41" s="24"/>
      <c r="WIT41" s="24"/>
      <c r="WIU41" s="24"/>
      <c r="WIV41" s="24"/>
      <c r="WIW41" s="24"/>
      <c r="WIX41" s="24"/>
      <c r="WIY41" s="24"/>
      <c r="WIZ41" s="24"/>
      <c r="WJA41" s="24"/>
      <c r="WJB41" s="24"/>
      <c r="WJC41" s="24"/>
      <c r="WJD41" s="24"/>
      <c r="WJE41" s="24"/>
      <c r="WJF41" s="24"/>
      <c r="WJG41" s="24"/>
      <c r="WJH41" s="24"/>
      <c r="WJI41" s="24"/>
      <c r="WJJ41" s="24"/>
      <c r="WJK41" s="24"/>
      <c r="WJL41" s="24"/>
      <c r="WJM41" s="24"/>
      <c r="WJN41" s="24"/>
      <c r="WJO41" s="24"/>
      <c r="WJP41" s="24"/>
      <c r="WJQ41" s="24"/>
      <c r="WJR41" s="24"/>
      <c r="WJS41" s="24"/>
      <c r="WJT41" s="24"/>
      <c r="WJU41" s="24"/>
      <c r="WJV41" s="24"/>
      <c r="WJW41" s="24"/>
      <c r="WJX41" s="24"/>
      <c r="WJY41" s="24"/>
      <c r="WJZ41" s="24"/>
      <c r="WKA41" s="24"/>
      <c r="WKB41" s="24"/>
      <c r="WKC41" s="24"/>
      <c r="WKD41" s="24"/>
      <c r="WKE41" s="24"/>
      <c r="WKF41" s="24"/>
      <c r="WKG41" s="24"/>
      <c r="WKH41" s="24"/>
      <c r="WKI41" s="24"/>
      <c r="WKJ41" s="24"/>
      <c r="WKK41" s="24"/>
      <c r="WKL41" s="24"/>
      <c r="WKM41" s="24"/>
      <c r="WKN41" s="24"/>
      <c r="WKO41" s="24"/>
      <c r="WKP41" s="24"/>
      <c r="WKQ41" s="24"/>
      <c r="WKR41" s="24"/>
      <c r="WKS41" s="24"/>
      <c r="WKT41" s="24"/>
      <c r="WKU41" s="24"/>
      <c r="WKV41" s="24"/>
      <c r="WKW41" s="24"/>
      <c r="WKX41" s="24"/>
      <c r="WKY41" s="24"/>
      <c r="WKZ41" s="24"/>
      <c r="WLA41" s="24"/>
      <c r="WLB41" s="24"/>
      <c r="WLC41" s="24"/>
      <c r="WLD41" s="24"/>
      <c r="WLE41" s="24"/>
      <c r="WLF41" s="24"/>
      <c r="WLG41" s="24"/>
      <c r="WLH41" s="24"/>
      <c r="WLI41" s="24"/>
      <c r="WLJ41" s="24"/>
      <c r="WLK41" s="24"/>
      <c r="WLL41" s="24"/>
      <c r="WLM41" s="24"/>
      <c r="WLN41" s="24"/>
      <c r="WLO41" s="24"/>
      <c r="WLP41" s="24"/>
      <c r="WLQ41" s="24"/>
      <c r="WLR41" s="24"/>
      <c r="WLS41" s="24"/>
      <c r="WLT41" s="24"/>
      <c r="WLU41" s="24"/>
      <c r="WLV41" s="24"/>
      <c r="WLW41" s="24"/>
      <c r="WLX41" s="24"/>
      <c r="WLY41" s="24"/>
      <c r="WLZ41" s="24"/>
      <c r="WMA41" s="24"/>
      <c r="WMB41" s="24"/>
      <c r="WMC41" s="24"/>
      <c r="WMD41" s="24"/>
      <c r="WME41" s="24"/>
      <c r="WMF41" s="24"/>
      <c r="WMG41" s="24"/>
      <c r="WMH41" s="24"/>
      <c r="WMI41" s="24"/>
      <c r="WMJ41" s="24"/>
      <c r="WMK41" s="24"/>
      <c r="WML41" s="24"/>
      <c r="WMM41" s="24"/>
      <c r="WMN41" s="24"/>
      <c r="WMO41" s="24"/>
      <c r="WMP41" s="24"/>
      <c r="WMQ41" s="24"/>
      <c r="WMR41" s="24"/>
      <c r="WMS41" s="24"/>
      <c r="WMT41" s="24"/>
      <c r="WMU41" s="24"/>
      <c r="WMV41" s="24"/>
      <c r="WMW41" s="24"/>
      <c r="WMX41" s="24"/>
      <c r="WMY41" s="24"/>
      <c r="WMZ41" s="24"/>
      <c r="WNA41" s="24"/>
      <c r="WNB41" s="24"/>
      <c r="WNC41" s="24"/>
      <c r="WND41" s="24"/>
      <c r="WNE41" s="24"/>
      <c r="WNF41" s="24"/>
      <c r="WNG41" s="24"/>
      <c r="WNH41" s="24"/>
      <c r="WNI41" s="24"/>
      <c r="WNJ41" s="24"/>
      <c r="WNK41" s="24"/>
      <c r="WNL41" s="24"/>
      <c r="WNM41" s="24"/>
      <c r="WNN41" s="24"/>
      <c r="WNO41" s="24"/>
      <c r="WNP41" s="24"/>
      <c r="WNQ41" s="24"/>
      <c r="WNR41" s="24"/>
      <c r="WNS41" s="24"/>
      <c r="WNT41" s="24"/>
      <c r="WNU41" s="24"/>
      <c r="WNV41" s="24"/>
      <c r="WNW41" s="24"/>
      <c r="WNX41" s="24"/>
      <c r="WNY41" s="24"/>
      <c r="WNZ41" s="24"/>
      <c r="WOA41" s="24"/>
      <c r="WOB41" s="24"/>
      <c r="WOC41" s="24"/>
      <c r="WOD41" s="24"/>
      <c r="WOE41" s="24"/>
      <c r="WOF41" s="24"/>
      <c r="WOG41" s="24"/>
      <c r="WOH41" s="24"/>
      <c r="WOI41" s="24"/>
      <c r="WOJ41" s="24"/>
      <c r="WOK41" s="24"/>
      <c r="WOL41" s="24"/>
      <c r="WOM41" s="24"/>
      <c r="WON41" s="24"/>
      <c r="WOO41" s="24"/>
      <c r="WOP41" s="24"/>
      <c r="WOQ41" s="24"/>
      <c r="WOR41" s="24"/>
      <c r="WOS41" s="24"/>
      <c r="WOT41" s="24"/>
      <c r="WOU41" s="24"/>
      <c r="WOV41" s="24"/>
      <c r="WOW41" s="24"/>
      <c r="WOX41" s="24"/>
      <c r="WOY41" s="24"/>
      <c r="WOZ41" s="24"/>
      <c r="WPA41" s="24"/>
      <c r="WPB41" s="24"/>
      <c r="WPC41" s="24"/>
      <c r="WPD41" s="24"/>
      <c r="WPE41" s="24"/>
      <c r="WPF41" s="24"/>
      <c r="WPG41" s="24"/>
      <c r="WPH41" s="24"/>
      <c r="WPI41" s="24"/>
      <c r="WPJ41" s="24"/>
      <c r="WPK41" s="24"/>
      <c r="WPL41" s="24"/>
      <c r="WPM41" s="24"/>
      <c r="WPN41" s="24"/>
      <c r="WPO41" s="24"/>
      <c r="WPP41" s="24"/>
      <c r="WPQ41" s="24"/>
      <c r="WPR41" s="24"/>
      <c r="WPS41" s="24"/>
      <c r="WPT41" s="24"/>
      <c r="WPU41" s="24"/>
      <c r="WPV41" s="24"/>
      <c r="WPW41" s="24"/>
      <c r="WPX41" s="24"/>
      <c r="WPY41" s="24"/>
      <c r="WPZ41" s="24"/>
      <c r="WQA41" s="24"/>
      <c r="WQB41" s="24"/>
      <c r="WQC41" s="24"/>
      <c r="WQD41" s="24"/>
      <c r="WQE41" s="24"/>
      <c r="WQF41" s="24"/>
      <c r="WQG41" s="24"/>
      <c r="WQH41" s="24"/>
      <c r="WQI41" s="24"/>
      <c r="WQJ41" s="24"/>
      <c r="WQK41" s="24"/>
      <c r="WQL41" s="24"/>
      <c r="WQM41" s="24"/>
      <c r="WQN41" s="24"/>
      <c r="WQO41" s="24"/>
      <c r="WQP41" s="24"/>
      <c r="WQQ41" s="24"/>
      <c r="WQR41" s="24"/>
      <c r="WQS41" s="24"/>
      <c r="WQT41" s="24"/>
      <c r="WQU41" s="24"/>
      <c r="WQV41" s="24"/>
      <c r="WQW41" s="24"/>
      <c r="WQX41" s="24"/>
      <c r="WQY41" s="24"/>
      <c r="WQZ41" s="24"/>
      <c r="WRA41" s="24"/>
      <c r="WRB41" s="24"/>
      <c r="WRC41" s="24"/>
      <c r="WRD41" s="24"/>
      <c r="WRE41" s="24"/>
      <c r="WRF41" s="24"/>
      <c r="WRG41" s="24"/>
      <c r="WRH41" s="24"/>
      <c r="WRI41" s="24"/>
      <c r="WRJ41" s="24"/>
      <c r="WRK41" s="24"/>
      <c r="WRL41" s="24"/>
      <c r="WRM41" s="24"/>
      <c r="WRN41" s="24"/>
      <c r="WRO41" s="24"/>
      <c r="WRP41" s="24"/>
      <c r="WRQ41" s="24"/>
      <c r="WRR41" s="24"/>
      <c r="WRS41" s="24"/>
      <c r="WRT41" s="24"/>
      <c r="WRU41" s="24"/>
      <c r="WRV41" s="24"/>
      <c r="WRW41" s="24"/>
      <c r="WRX41" s="24"/>
      <c r="WRY41" s="24"/>
      <c r="WRZ41" s="24"/>
      <c r="WSA41" s="24"/>
      <c r="WSB41" s="24"/>
      <c r="WSC41" s="24"/>
      <c r="WSD41" s="24"/>
      <c r="WSE41" s="24"/>
      <c r="WSF41" s="24"/>
      <c r="WSG41" s="24"/>
      <c r="WSH41" s="24"/>
      <c r="WSI41" s="24"/>
      <c r="WSJ41" s="24"/>
      <c r="WSK41" s="24"/>
      <c r="WSL41" s="24"/>
      <c r="WSM41" s="24"/>
      <c r="WSN41" s="24"/>
      <c r="WSO41" s="24"/>
      <c r="WSP41" s="24"/>
      <c r="WSQ41" s="24"/>
      <c r="WSR41" s="24"/>
      <c r="WSS41" s="24"/>
      <c r="WST41" s="24"/>
      <c r="WSU41" s="24"/>
      <c r="WSV41" s="24"/>
      <c r="WSW41" s="24"/>
      <c r="WSX41" s="24"/>
      <c r="WSY41" s="24"/>
      <c r="WSZ41" s="24"/>
      <c r="WTA41" s="24"/>
      <c r="WTB41" s="24"/>
      <c r="WTC41" s="24"/>
      <c r="WTD41" s="24"/>
      <c r="WTE41" s="24"/>
      <c r="WTF41" s="24"/>
      <c r="WTG41" s="24"/>
      <c r="WTH41" s="24"/>
      <c r="WTI41" s="24"/>
      <c r="WTJ41" s="24"/>
      <c r="WTK41" s="24"/>
      <c r="WTL41" s="24"/>
      <c r="WTM41" s="24"/>
      <c r="WTN41" s="24"/>
      <c r="WTO41" s="24"/>
      <c r="WTP41" s="24"/>
      <c r="WTQ41" s="24"/>
      <c r="WTR41" s="24"/>
      <c r="WTS41" s="24"/>
      <c r="WTT41" s="24"/>
      <c r="WTU41" s="24"/>
      <c r="WTV41" s="24"/>
      <c r="WTW41" s="24"/>
      <c r="WTX41" s="24"/>
      <c r="WTY41" s="24"/>
      <c r="WTZ41" s="24"/>
      <c r="WUA41" s="24"/>
      <c r="WUB41" s="24"/>
      <c r="WUC41" s="24"/>
      <c r="WUD41" s="24"/>
      <c r="WUE41" s="24"/>
      <c r="WUF41" s="24"/>
      <c r="WUG41" s="24"/>
      <c r="WUH41" s="24"/>
      <c r="WUI41" s="24"/>
      <c r="WUJ41" s="24"/>
      <c r="WUK41" s="24"/>
      <c r="WUL41" s="24"/>
      <c r="WUM41" s="24"/>
      <c r="WUN41" s="24"/>
      <c r="WUO41" s="24"/>
      <c r="WUP41" s="24"/>
      <c r="WUQ41" s="24"/>
      <c r="WUR41" s="24"/>
      <c r="WUS41" s="24"/>
      <c r="WUT41" s="24"/>
      <c r="WUU41" s="24"/>
      <c r="WUV41" s="24"/>
      <c r="WUW41" s="24"/>
      <c r="WUX41" s="24"/>
      <c r="WUY41" s="24"/>
      <c r="WUZ41" s="24"/>
      <c r="WVA41" s="24"/>
      <c r="WVB41" s="24"/>
      <c r="WVC41" s="24"/>
      <c r="WVD41" s="24"/>
      <c r="WVE41" s="24"/>
      <c r="WVF41" s="24"/>
      <c r="WVG41" s="24"/>
      <c r="WVH41" s="24"/>
      <c r="WVI41" s="24"/>
      <c r="WVJ41" s="24"/>
      <c r="WVK41" s="24"/>
      <c r="WVL41" s="24"/>
      <c r="WVM41" s="24"/>
      <c r="WVN41" s="24"/>
      <c r="WVO41" s="24"/>
      <c r="WVP41" s="24"/>
      <c r="WVQ41" s="24"/>
      <c r="WVR41" s="24"/>
      <c r="WVS41" s="24"/>
      <c r="WVT41" s="24"/>
      <c r="WVU41" s="24"/>
      <c r="WVV41" s="24"/>
      <c r="WVW41" s="24"/>
      <c r="WVX41" s="24"/>
      <c r="WVY41" s="24"/>
      <c r="WVZ41" s="24"/>
      <c r="WWA41" s="24"/>
      <c r="WWB41" s="24"/>
      <c r="WWC41" s="24"/>
      <c r="WWD41" s="24"/>
      <c r="WWE41" s="24"/>
      <c r="WWF41" s="24"/>
      <c r="WWG41" s="24"/>
      <c r="WWH41" s="24"/>
      <c r="WWI41" s="24"/>
      <c r="WWJ41" s="24"/>
      <c r="WWK41" s="24"/>
      <c r="WWL41" s="24"/>
      <c r="WWM41" s="24"/>
      <c r="WWN41" s="24"/>
      <c r="WWO41" s="24"/>
      <c r="WWP41" s="24"/>
      <c r="WWQ41" s="24"/>
      <c r="WWR41" s="24"/>
      <c r="WWS41" s="24"/>
      <c r="WWT41" s="24"/>
      <c r="WWU41" s="24"/>
      <c r="WWV41" s="24"/>
      <c r="WWW41" s="24"/>
      <c r="WWX41" s="24"/>
      <c r="WWY41" s="24"/>
      <c r="WWZ41" s="24"/>
      <c r="WXA41" s="24"/>
      <c r="WXB41" s="24"/>
      <c r="WXC41" s="24"/>
      <c r="WXD41" s="24"/>
      <c r="WXE41" s="24"/>
      <c r="WXF41" s="24"/>
      <c r="WXG41" s="24"/>
      <c r="WXH41" s="24"/>
      <c r="WXI41" s="24"/>
      <c r="WXJ41" s="24"/>
      <c r="WXK41" s="24"/>
      <c r="WXL41" s="24"/>
      <c r="WXM41" s="24"/>
      <c r="WXN41" s="24"/>
      <c r="WXO41" s="24"/>
      <c r="WXP41" s="24"/>
      <c r="WXQ41" s="24"/>
      <c r="WXR41" s="24"/>
      <c r="WXS41" s="24"/>
      <c r="WXT41" s="24"/>
      <c r="WXU41" s="24"/>
      <c r="WXV41" s="24"/>
      <c r="WXW41" s="24"/>
      <c r="WXX41" s="24"/>
      <c r="WXY41" s="24"/>
      <c r="WXZ41" s="24"/>
      <c r="WYA41" s="24"/>
      <c r="WYB41" s="24"/>
      <c r="WYC41" s="24"/>
      <c r="WYD41" s="24"/>
      <c r="WYE41" s="24"/>
      <c r="WYF41" s="24"/>
      <c r="WYG41" s="24"/>
      <c r="WYH41" s="24"/>
      <c r="WYI41" s="24"/>
      <c r="WYJ41" s="24"/>
      <c r="WYK41" s="24"/>
      <c r="WYL41" s="24"/>
      <c r="WYM41" s="24"/>
      <c r="WYN41" s="24"/>
      <c r="WYO41" s="24"/>
      <c r="WYP41" s="24"/>
      <c r="WYQ41" s="24"/>
      <c r="WYR41" s="24"/>
      <c r="WYS41" s="24"/>
      <c r="WYT41" s="24"/>
      <c r="WYU41" s="24"/>
      <c r="WYV41" s="24"/>
      <c r="WYW41" s="24"/>
      <c r="WYX41" s="24"/>
      <c r="WYY41" s="24"/>
      <c r="WYZ41" s="24"/>
      <c r="WZA41" s="24"/>
      <c r="WZB41" s="24"/>
      <c r="WZC41" s="24"/>
      <c r="WZD41" s="24"/>
      <c r="WZE41" s="24"/>
      <c r="WZF41" s="24"/>
      <c r="WZG41" s="24"/>
      <c r="WZH41" s="24"/>
      <c r="WZI41" s="24"/>
      <c r="WZJ41" s="24"/>
      <c r="WZK41" s="24"/>
      <c r="WZL41" s="24"/>
      <c r="WZM41" s="24"/>
      <c r="WZN41" s="24"/>
      <c r="WZO41" s="24"/>
      <c r="WZP41" s="24"/>
      <c r="WZQ41" s="24"/>
      <c r="WZR41" s="24"/>
      <c r="WZS41" s="24"/>
      <c r="WZT41" s="24"/>
      <c r="WZU41" s="24"/>
      <c r="WZV41" s="24"/>
      <c r="WZW41" s="24"/>
      <c r="WZX41" s="24"/>
      <c r="WZY41" s="24"/>
      <c r="WZZ41" s="24"/>
      <c r="XAA41" s="24"/>
      <c r="XAB41" s="24"/>
      <c r="XAC41" s="24"/>
      <c r="XAD41" s="24"/>
      <c r="XAE41" s="24"/>
      <c r="XAF41" s="24"/>
      <c r="XAG41" s="24"/>
      <c r="XAH41" s="24"/>
      <c r="XAI41" s="24"/>
      <c r="XAJ41" s="24"/>
      <c r="XAK41" s="24"/>
      <c r="XAL41" s="24"/>
      <c r="XAM41" s="24"/>
      <c r="XAN41" s="24"/>
      <c r="XAO41" s="24"/>
      <c r="XAP41" s="24"/>
      <c r="XAQ41" s="24"/>
      <c r="XAR41" s="24"/>
      <c r="XAS41" s="24"/>
      <c r="XAT41" s="24"/>
      <c r="XAU41" s="24"/>
      <c r="XAV41" s="24"/>
      <c r="XAW41" s="24"/>
      <c r="XAX41" s="24"/>
      <c r="XAY41" s="24"/>
      <c r="XAZ41" s="24"/>
      <c r="XBA41" s="24"/>
      <c r="XBB41" s="24"/>
      <c r="XBC41" s="24"/>
      <c r="XBD41" s="24"/>
      <c r="XBE41" s="24"/>
      <c r="XBF41" s="24"/>
      <c r="XBG41" s="24"/>
      <c r="XBH41" s="24"/>
      <c r="XBI41" s="24"/>
      <c r="XBJ41" s="24"/>
      <c r="XBK41" s="24"/>
      <c r="XBL41" s="24"/>
      <c r="XBM41" s="24"/>
      <c r="XBN41" s="24"/>
      <c r="XBO41" s="24"/>
      <c r="XBP41" s="24"/>
      <c r="XBQ41" s="24"/>
      <c r="XBR41" s="24"/>
      <c r="XBS41" s="24"/>
      <c r="XBT41" s="24"/>
      <c r="XBU41" s="24"/>
      <c r="XBV41" s="24"/>
      <c r="XBW41" s="24"/>
      <c r="XBX41" s="24"/>
      <c r="XBY41" s="24"/>
      <c r="XBZ41" s="24"/>
      <c r="XCA41" s="24"/>
      <c r="XCB41" s="24"/>
      <c r="XCC41" s="24"/>
      <c r="XCD41" s="24"/>
      <c r="XCE41" s="24"/>
      <c r="XCF41" s="24"/>
      <c r="XCG41" s="24"/>
      <c r="XCH41" s="24"/>
      <c r="XCI41" s="24"/>
      <c r="XCJ41" s="24"/>
      <c r="XCK41" s="24"/>
      <c r="XCL41" s="24"/>
      <c r="XCM41" s="24"/>
      <c r="XCN41" s="24"/>
      <c r="XCO41" s="24"/>
      <c r="XCP41" s="24"/>
      <c r="XCQ41" s="24"/>
      <c r="XCR41" s="24"/>
      <c r="XCS41" s="24"/>
      <c r="XCT41" s="24"/>
      <c r="XCU41" s="24"/>
      <c r="XCV41" s="24"/>
      <c r="XCW41" s="24"/>
      <c r="XCX41" s="24"/>
      <c r="XCY41" s="24"/>
      <c r="XCZ41" s="24"/>
      <c r="XDA41" s="24"/>
      <c r="XDB41" s="24"/>
      <c r="XDC41" s="24"/>
      <c r="XDD41" s="24"/>
      <c r="XDE41" s="24"/>
      <c r="XDF41" s="24"/>
      <c r="XDG41" s="24"/>
      <c r="XDH41" s="24"/>
      <c r="XDI41" s="24"/>
      <c r="XDJ41" s="24"/>
      <c r="XDK41" s="24"/>
      <c r="XDL41" s="24"/>
      <c r="XDM41" s="24"/>
      <c r="XDN41" s="24"/>
      <c r="XDO41" s="24"/>
      <c r="XDP41" s="24"/>
      <c r="XDQ41" s="24"/>
      <c r="XDR41" s="24"/>
      <c r="XDS41" s="24"/>
      <c r="XDT41" s="24"/>
      <c r="XDU41" s="24"/>
      <c r="XDV41" s="24"/>
      <c r="XDW41" s="24"/>
      <c r="XDX41" s="24"/>
      <c r="XDY41" s="24"/>
      <c r="XDZ41" s="24"/>
      <c r="XEA41" s="24"/>
      <c r="XEB41" s="24"/>
      <c r="XEC41" s="24"/>
      <c r="XED41" s="24"/>
      <c r="XEE41" s="24"/>
      <c r="XEF41" s="24"/>
      <c r="XEG41" s="24"/>
      <c r="XEH41" s="24"/>
      <c r="XEI41" s="24"/>
      <c r="XEJ41" s="24"/>
      <c r="XEK41" s="24"/>
      <c r="XEL41" s="24"/>
      <c r="XEM41" s="24"/>
      <c r="XEN41" s="24"/>
      <c r="XEO41" s="24"/>
      <c r="XEP41" s="24"/>
      <c r="XEQ41" s="24"/>
      <c r="XER41" s="24"/>
      <c r="XES41" s="24"/>
      <c r="XET41" s="24"/>
      <c r="XEU41" s="24"/>
      <c r="XEV41" s="24"/>
      <c r="XEW41" s="24"/>
      <c r="XEX41" s="24"/>
      <c r="XEY41" s="24"/>
      <c r="XEZ41" s="24"/>
      <c r="XFA41" s="24"/>
      <c r="XFB41" s="24"/>
      <c r="XFC41" s="24"/>
      <c r="XFD41" s="24"/>
    </row>
    <row r="42" spans="1:16384" ht="18" customHeight="1">
      <c r="A42" s="24"/>
      <c r="B42" s="35"/>
      <c r="C42" s="36" t="s">
        <v>18</v>
      </c>
      <c r="D42" s="705" t="str">
        <f>+D23</f>
        <v>Q2 2016</v>
      </c>
      <c r="E42" s="744"/>
      <c r="F42" s="745"/>
      <c r="G42" s="708" t="str">
        <f>+G23</f>
        <v>Q2 2016</v>
      </c>
      <c r="H42" s="710"/>
      <c r="I42" s="708" t="str">
        <f>+I23</f>
        <v>Q2 2015</v>
      </c>
      <c r="J42" s="744"/>
      <c r="K42" s="745"/>
      <c r="L42" s="708" t="str">
        <f>+L23</f>
        <v>Q2 2015</v>
      </c>
      <c r="M42" s="710"/>
      <c r="N42" s="44"/>
      <c r="O42" s="44"/>
      <c r="P42" s="710"/>
      <c r="Q42" s="24"/>
    </row>
    <row r="43" spans="1:16384" ht="18" customHeight="1">
      <c r="A43" s="24"/>
      <c r="B43" s="35"/>
      <c r="C43" s="40" t="s">
        <v>100</v>
      </c>
      <c r="D43" s="711" t="s">
        <v>95</v>
      </c>
      <c r="E43" s="750"/>
      <c r="F43" s="712"/>
      <c r="G43" s="706" t="s">
        <v>180</v>
      </c>
      <c r="H43" s="710"/>
      <c r="I43" s="706" t="s">
        <v>95</v>
      </c>
      <c r="J43" s="750"/>
      <c r="K43" s="712"/>
      <c r="L43" s="706" t="s">
        <v>180</v>
      </c>
      <c r="M43" s="710"/>
      <c r="N43" s="44"/>
      <c r="O43" s="44"/>
      <c r="P43" s="710"/>
      <c r="Q43" s="24"/>
    </row>
    <row r="44" spans="1:16384" ht="18" customHeight="1">
      <c r="A44" s="24"/>
      <c r="B44" s="45"/>
      <c r="C44" s="45"/>
      <c r="D44" s="713"/>
      <c r="E44" s="715"/>
      <c r="F44" s="715"/>
      <c r="G44" s="715"/>
      <c r="H44" s="716"/>
      <c r="I44" s="715"/>
      <c r="J44" s="715"/>
      <c r="K44" s="715"/>
      <c r="L44" s="715"/>
      <c r="M44" s="716"/>
      <c r="N44" s="625"/>
      <c r="O44" s="751"/>
      <c r="P44" s="716"/>
      <c r="Q44" s="24"/>
    </row>
    <row r="45" spans="1:16384" ht="18" customHeight="1">
      <c r="A45" s="24"/>
      <c r="B45" s="45"/>
      <c r="C45" s="644" t="s">
        <v>250</v>
      </c>
      <c r="D45" s="752">
        <f>D26/D5</f>
        <v>0.58148631029986964</v>
      </c>
      <c r="E45" s="448"/>
      <c r="F45" s="448"/>
      <c r="G45" s="753">
        <f>G26/G5</f>
        <v>0.58670143415906129</v>
      </c>
      <c r="H45" s="754"/>
      <c r="I45" s="752">
        <f>I26/I5</f>
        <v>0.59431524547803616</v>
      </c>
      <c r="J45" s="448"/>
      <c r="K45" s="448"/>
      <c r="L45" s="753">
        <f>L26/L5</f>
        <v>0.59560723514211888</v>
      </c>
      <c r="M45" s="755"/>
      <c r="N45" s="585"/>
      <c r="O45" s="756"/>
      <c r="P45" s="625"/>
      <c r="Q45" s="24"/>
    </row>
    <row r="46" spans="1:16384" ht="18" customHeight="1">
      <c r="A46" s="24"/>
      <c r="B46" s="45"/>
      <c r="C46" s="644" t="s">
        <v>252</v>
      </c>
      <c r="D46" s="752">
        <f>D27/D6</f>
        <v>0.61256544502617805</v>
      </c>
      <c r="E46" s="448"/>
      <c r="F46" s="448"/>
      <c r="G46" s="753">
        <f>G27/G6</f>
        <v>0.60558464223385688</v>
      </c>
      <c r="H46" s="754"/>
      <c r="I46" s="752">
        <f>I27/I6</f>
        <v>0.56085526315789469</v>
      </c>
      <c r="J46" s="448"/>
      <c r="K46" s="448"/>
      <c r="L46" s="753">
        <f>L27/L6</f>
        <v>0.60517799352750812</v>
      </c>
      <c r="M46" s="755"/>
      <c r="N46" s="585"/>
      <c r="O46" s="756"/>
      <c r="P46" s="625"/>
      <c r="Q46" s="24"/>
    </row>
    <row r="47" spans="1:16384" ht="18" customHeight="1">
      <c r="A47" s="24"/>
      <c r="B47" s="45"/>
      <c r="C47" s="644" t="s">
        <v>251</v>
      </c>
      <c r="D47" s="752">
        <f>D28/D7</f>
        <v>0.69565217391304346</v>
      </c>
      <c r="E47" s="765"/>
      <c r="F47" s="765"/>
      <c r="G47" s="753">
        <f>G28/G7</f>
        <v>0.69565217391304346</v>
      </c>
      <c r="H47" s="754"/>
      <c r="I47" s="752">
        <f>I28/I7</f>
        <v>0.67934782608695654</v>
      </c>
      <c r="J47" s="448"/>
      <c r="K47" s="448"/>
      <c r="L47" s="753">
        <f>L28/L7</f>
        <v>0.67934782608695654</v>
      </c>
      <c r="M47" s="755"/>
      <c r="N47" s="585"/>
      <c r="O47" s="756"/>
      <c r="P47" s="625"/>
      <c r="Q47" s="24"/>
    </row>
    <row r="48" spans="1:16384" ht="18" customHeight="1">
      <c r="A48" s="24"/>
      <c r="B48" s="45"/>
      <c r="C48" s="275" t="s">
        <v>330</v>
      </c>
      <c r="D48" s="752" t="s">
        <v>348</v>
      </c>
      <c r="E48" s="448"/>
      <c r="F48" s="448"/>
      <c r="G48" s="753" t="s">
        <v>348</v>
      </c>
      <c r="H48" s="754"/>
      <c r="I48" s="752" t="s">
        <v>348</v>
      </c>
      <c r="J48" s="448"/>
      <c r="K48" s="448"/>
      <c r="L48" s="753" t="s">
        <v>348</v>
      </c>
      <c r="M48" s="755"/>
      <c r="N48" s="585"/>
      <c r="O48" s="756"/>
      <c r="P48" s="625"/>
      <c r="Q48" s="24"/>
    </row>
    <row r="49" spans="1:16384" ht="18" customHeight="1">
      <c r="A49" s="24"/>
      <c r="B49" s="45"/>
      <c r="C49" s="275" t="s">
        <v>126</v>
      </c>
      <c r="D49" s="752" t="s">
        <v>348</v>
      </c>
      <c r="E49" s="448"/>
      <c r="F49" s="448"/>
      <c r="G49" s="753" t="s">
        <v>348</v>
      </c>
      <c r="H49" s="754"/>
      <c r="I49" s="752" t="s">
        <v>348</v>
      </c>
      <c r="J49" s="448"/>
      <c r="K49" s="448"/>
      <c r="L49" s="753" t="s">
        <v>348</v>
      </c>
      <c r="M49" s="755"/>
      <c r="N49" s="585"/>
      <c r="O49" s="756"/>
      <c r="P49" s="625"/>
      <c r="Q49" s="24"/>
    </row>
    <row r="50" spans="1:16384" s="60" customFormat="1" ht="18" customHeight="1">
      <c r="A50" s="49"/>
      <c r="B50" s="272"/>
      <c r="C50" s="724" t="s">
        <v>65</v>
      </c>
      <c r="D50" s="757">
        <f>D31/D10</f>
        <v>0.38627187079407804</v>
      </c>
      <c r="E50" s="460"/>
      <c r="F50" s="460"/>
      <c r="G50" s="759">
        <f>G31/G10</f>
        <v>0.39502018842530284</v>
      </c>
      <c r="H50" s="760"/>
      <c r="I50" s="757">
        <f>I31/I10</f>
        <v>0.37010443864229764</v>
      </c>
      <c r="J50" s="758"/>
      <c r="K50" s="758"/>
      <c r="L50" s="759">
        <f>L31/L10</f>
        <v>0.38845654993514916</v>
      </c>
      <c r="M50" s="761"/>
      <c r="N50" s="264"/>
      <c r="O50" s="762"/>
      <c r="P50" s="617"/>
      <c r="Q50" s="49"/>
    </row>
    <row r="51" spans="1:16384" s="60" customFormat="1" ht="18" customHeight="1">
      <c r="A51" s="49"/>
      <c r="B51" s="272"/>
      <c r="C51" s="730"/>
      <c r="D51" s="757"/>
      <c r="E51" s="460"/>
      <c r="F51" s="460"/>
      <c r="G51" s="759"/>
      <c r="H51" s="763"/>
      <c r="I51" s="757"/>
      <c r="J51" s="460"/>
      <c r="K51" s="460"/>
      <c r="L51" s="759"/>
      <c r="M51" s="761"/>
      <c r="N51" s="264"/>
      <c r="O51" s="762"/>
      <c r="P51" s="624"/>
      <c r="Q51" s="49"/>
    </row>
    <row r="52" spans="1:16384" s="60" customFormat="1" ht="18" customHeight="1">
      <c r="A52" s="49"/>
      <c r="B52" s="41"/>
      <c r="C52" s="730" t="s">
        <v>71</v>
      </c>
      <c r="D52" s="757">
        <f>D33/D12</f>
        <v>2.7522935779816515E-2</v>
      </c>
      <c r="E52" s="460"/>
      <c r="F52" s="460"/>
      <c r="G52" s="759">
        <f>G33/G12</f>
        <v>2.7522935779816515E-2</v>
      </c>
      <c r="H52" s="763"/>
      <c r="I52" s="757">
        <f>I33/I12</f>
        <v>2.564102564102564E-2</v>
      </c>
      <c r="J52" s="460"/>
      <c r="K52" s="460"/>
      <c r="L52" s="759">
        <f>L33/L12</f>
        <v>2.564102564102564E-2</v>
      </c>
      <c r="M52" s="764"/>
      <c r="N52" s="264"/>
      <c r="O52" s="762"/>
      <c r="P52" s="624"/>
      <c r="Q52" s="49"/>
    </row>
    <row r="53" spans="1:16384" s="60" customFormat="1" ht="18" customHeight="1">
      <c r="A53" s="49"/>
      <c r="B53" s="41"/>
      <c r="C53" s="730"/>
      <c r="D53" s="757"/>
      <c r="E53" s="460"/>
      <c r="F53" s="460"/>
      <c r="G53" s="759"/>
      <c r="H53" s="763"/>
      <c r="I53" s="757"/>
      <c r="J53" s="460"/>
      <c r="K53" s="460"/>
      <c r="L53" s="759"/>
      <c r="M53" s="764"/>
      <c r="N53" s="264"/>
      <c r="O53" s="762"/>
      <c r="P53" s="624"/>
      <c r="Q53" s="49"/>
    </row>
    <row r="54" spans="1:16384" s="60" customFormat="1" ht="18" customHeight="1">
      <c r="A54" s="49"/>
      <c r="B54" s="272"/>
      <c r="C54" s="41" t="s">
        <v>17</v>
      </c>
      <c r="D54" s="757" t="s">
        <v>348</v>
      </c>
      <c r="E54" s="460"/>
      <c r="F54" s="460"/>
      <c r="G54" s="759" t="s">
        <v>348</v>
      </c>
      <c r="H54" s="763"/>
      <c r="I54" s="757" t="s">
        <v>348</v>
      </c>
      <c r="J54" s="460"/>
      <c r="K54" s="460"/>
      <c r="L54" s="759" t="s">
        <v>348</v>
      </c>
      <c r="M54" s="764"/>
      <c r="N54" s="264"/>
      <c r="O54" s="762"/>
      <c r="P54" s="624"/>
      <c r="Q54" s="49"/>
    </row>
    <row r="55" spans="1:16384" s="60" customFormat="1" ht="18" customHeight="1">
      <c r="A55" s="49"/>
      <c r="B55" s="272"/>
      <c r="C55" s="41"/>
      <c r="D55" s="757"/>
      <c r="E55" s="460"/>
      <c r="F55" s="460"/>
      <c r="G55" s="759"/>
      <c r="H55" s="763"/>
      <c r="I55" s="757"/>
      <c r="J55" s="460"/>
      <c r="K55" s="460"/>
      <c r="L55" s="759"/>
      <c r="M55" s="764"/>
      <c r="N55" s="264"/>
      <c r="O55" s="762"/>
      <c r="P55" s="624"/>
      <c r="Q55" s="49"/>
    </row>
    <row r="56" spans="1:16384" s="60" customFormat="1" ht="18" customHeight="1">
      <c r="A56" s="49"/>
      <c r="B56" s="272"/>
      <c r="C56" s="41" t="s">
        <v>340</v>
      </c>
      <c r="D56" s="757">
        <f>D37/D18</f>
        <v>0.34546539379474939</v>
      </c>
      <c r="E56" s="460"/>
      <c r="F56" s="460"/>
      <c r="G56" s="759">
        <f>G37/G18</f>
        <v>0.3532219570405728</v>
      </c>
      <c r="H56" s="763"/>
      <c r="I56" s="757">
        <f>I37/I18</f>
        <v>0.32624928202182651</v>
      </c>
      <c r="J56" s="460"/>
      <c r="K56" s="460"/>
      <c r="L56" s="759">
        <f>L37/L18</f>
        <v>0.34380354083380926</v>
      </c>
      <c r="M56" s="764"/>
      <c r="N56" s="264"/>
      <c r="O56" s="762"/>
      <c r="P56" s="624"/>
      <c r="Q56" s="49"/>
    </row>
    <row r="57" spans="1:16384" ht="18" customHeight="1">
      <c r="A57" s="24"/>
      <c r="B57" s="417"/>
      <c r="C57" s="417"/>
      <c r="D57" s="736"/>
      <c r="E57" s="736"/>
      <c r="F57" s="736"/>
      <c r="G57" s="736"/>
      <c r="H57" s="738"/>
      <c r="I57" s="736"/>
      <c r="J57" s="736"/>
      <c r="K57" s="736"/>
      <c r="L57" s="736"/>
      <c r="M57" s="625"/>
      <c r="N57" s="625"/>
      <c r="O57" s="625"/>
      <c r="P57" s="625"/>
      <c r="Q57" s="24"/>
    </row>
    <row r="58" spans="1:16384" ht="9"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c r="JZ58" s="24"/>
      <c r="KA58" s="24"/>
      <c r="KB58" s="24"/>
      <c r="KC58" s="24"/>
      <c r="KD58" s="24"/>
      <c r="KE58" s="24"/>
      <c r="KF58" s="24"/>
      <c r="KG58" s="24"/>
      <c r="KH58" s="24"/>
      <c r="KI58" s="24"/>
      <c r="KJ58" s="24"/>
      <c r="KK58" s="24"/>
      <c r="KL58" s="24"/>
      <c r="KM58" s="24"/>
      <c r="KN58" s="24"/>
      <c r="KO58" s="24"/>
      <c r="KP58" s="24"/>
      <c r="KQ58" s="24"/>
      <c r="KR58" s="24"/>
      <c r="KS58" s="24"/>
      <c r="KT58" s="24"/>
      <c r="KU58" s="24"/>
      <c r="KV58" s="24"/>
      <c r="KW58" s="24"/>
      <c r="KX58" s="24"/>
      <c r="KY58" s="24"/>
      <c r="KZ58" s="24"/>
      <c r="LA58" s="24"/>
      <c r="LB58" s="24"/>
      <c r="LC58" s="2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4"/>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4"/>
      <c r="NH58" s="24"/>
      <c r="NI58" s="24"/>
      <c r="NJ58" s="24"/>
      <c r="NK58" s="24"/>
      <c r="NL58" s="24"/>
      <c r="NM58" s="24"/>
      <c r="NN58" s="24"/>
      <c r="NO58" s="24"/>
      <c r="NP58" s="24"/>
      <c r="NQ58" s="24"/>
      <c r="NR58" s="24"/>
      <c r="NS58" s="24"/>
      <c r="NT58" s="24"/>
      <c r="NU58" s="24"/>
      <c r="NV58" s="24"/>
      <c r="NW58" s="24"/>
      <c r="NX58" s="24"/>
      <c r="NY58" s="24"/>
      <c r="NZ58" s="24"/>
      <c r="OA58" s="24"/>
      <c r="OB58" s="24"/>
      <c r="OC58" s="24"/>
      <c r="OD58" s="24"/>
      <c r="OE58" s="24"/>
      <c r="OF58" s="24"/>
      <c r="OG58" s="24"/>
      <c r="OH58" s="24"/>
      <c r="OI58" s="24"/>
      <c r="OJ58" s="24"/>
      <c r="OK58" s="24"/>
      <c r="OL58" s="24"/>
      <c r="OM58" s="24"/>
      <c r="ON58" s="24"/>
      <c r="OO58" s="24"/>
      <c r="OP58" s="24"/>
      <c r="OQ58" s="24"/>
      <c r="OR58" s="24"/>
      <c r="OS58" s="24"/>
      <c r="OT58" s="24"/>
      <c r="OU58" s="24"/>
      <c r="OV58" s="24"/>
      <c r="OW58" s="24"/>
      <c r="OX58" s="24"/>
      <c r="OY58" s="24"/>
      <c r="OZ58" s="24"/>
      <c r="PA58" s="24"/>
      <c r="PB58" s="24"/>
      <c r="PC58" s="24"/>
      <c r="PD58" s="24"/>
      <c r="PE58" s="24"/>
      <c r="PF58" s="24"/>
      <c r="PG58" s="24"/>
      <c r="PH58" s="24"/>
      <c r="PI58" s="24"/>
      <c r="PJ58" s="24"/>
      <c r="PK58" s="24"/>
      <c r="PL58" s="24"/>
      <c r="PM58" s="24"/>
      <c r="PN58" s="24"/>
      <c r="PO58" s="24"/>
      <c r="PP58" s="24"/>
      <c r="PQ58" s="24"/>
      <c r="PR58" s="24"/>
      <c r="PS58" s="24"/>
      <c r="PT58" s="24"/>
      <c r="PU58" s="24"/>
      <c r="PV58" s="24"/>
      <c r="PW58" s="24"/>
      <c r="PX58" s="24"/>
      <c r="PY58" s="24"/>
      <c r="PZ58" s="24"/>
      <c r="QA58" s="24"/>
      <c r="QB58" s="24"/>
      <c r="QC58" s="24"/>
      <c r="QD58" s="24"/>
      <c r="QE58" s="24"/>
      <c r="QF58" s="24"/>
      <c r="QG58" s="24"/>
      <c r="QH58" s="24"/>
      <c r="QI58" s="24"/>
      <c r="QJ58" s="24"/>
      <c r="QK58" s="24"/>
      <c r="QL58" s="24"/>
      <c r="QM58" s="24"/>
      <c r="QN58" s="24"/>
      <c r="QO58" s="24"/>
      <c r="QP58" s="24"/>
      <c r="QQ58" s="24"/>
      <c r="QR58" s="24"/>
      <c r="QS58" s="24"/>
      <c r="QT58" s="24"/>
      <c r="QU58" s="24"/>
      <c r="QV58" s="24"/>
      <c r="QW58" s="24"/>
      <c r="QX58" s="24"/>
      <c r="QY58" s="24"/>
      <c r="QZ58" s="24"/>
      <c r="RA58" s="24"/>
      <c r="RB58" s="24"/>
      <c r="RC58" s="24"/>
      <c r="RD58" s="24"/>
      <c r="RE58" s="24"/>
      <c r="RF58" s="24"/>
      <c r="RG58" s="24"/>
      <c r="RH58" s="24"/>
      <c r="RI58" s="24"/>
      <c r="RJ58" s="24"/>
      <c r="RK58" s="24"/>
      <c r="RL58" s="24"/>
      <c r="RM58" s="24"/>
      <c r="RN58" s="24"/>
      <c r="RO58" s="24"/>
      <c r="RP58" s="24"/>
      <c r="RQ58" s="24"/>
      <c r="RR58" s="24"/>
      <c r="RS58" s="24"/>
      <c r="RT58" s="24"/>
      <c r="RU58" s="24"/>
      <c r="RV58" s="24"/>
      <c r="RW58" s="24"/>
      <c r="RX58" s="24"/>
      <c r="RY58" s="24"/>
      <c r="RZ58" s="24"/>
      <c r="SA58" s="24"/>
      <c r="SB58" s="24"/>
      <c r="SC58" s="24"/>
      <c r="SD58" s="24"/>
      <c r="SE58" s="24"/>
      <c r="SF58" s="24"/>
      <c r="SG58" s="24"/>
      <c r="SH58" s="24"/>
      <c r="SI58" s="24"/>
      <c r="SJ58" s="24"/>
      <c r="SK58" s="24"/>
      <c r="SL58" s="24"/>
      <c r="SM58" s="24"/>
      <c r="SN58" s="24"/>
      <c r="SO58" s="24"/>
      <c r="SP58" s="24"/>
      <c r="SQ58" s="24"/>
      <c r="SR58" s="24"/>
      <c r="SS58" s="24"/>
      <c r="ST58" s="24"/>
      <c r="SU58" s="24"/>
      <c r="SV58" s="24"/>
      <c r="SW58" s="24"/>
      <c r="SX58" s="24"/>
      <c r="SY58" s="24"/>
      <c r="SZ58" s="24"/>
      <c r="TA58" s="24"/>
      <c r="TB58" s="24"/>
      <c r="TC58" s="24"/>
      <c r="TD58" s="24"/>
      <c r="TE58" s="24"/>
      <c r="TF58" s="24"/>
      <c r="TG58" s="24"/>
      <c r="TH58" s="24"/>
      <c r="TI58" s="24"/>
      <c r="TJ58" s="24"/>
      <c r="TK58" s="24"/>
      <c r="TL58" s="24"/>
      <c r="TM58" s="24"/>
      <c r="TN58" s="24"/>
      <c r="TO58" s="24"/>
      <c r="TP58" s="24"/>
      <c r="TQ58" s="24"/>
      <c r="TR58" s="24"/>
      <c r="TS58" s="24"/>
      <c r="TT58" s="24"/>
      <c r="TU58" s="24"/>
      <c r="TV58" s="24"/>
      <c r="TW58" s="24"/>
      <c r="TX58" s="24"/>
      <c r="TY58" s="24"/>
      <c r="TZ58" s="24"/>
      <c r="UA58" s="24"/>
      <c r="UB58" s="24"/>
      <c r="UC58" s="24"/>
      <c r="UD58" s="24"/>
      <c r="UE58" s="24"/>
      <c r="UF58" s="24"/>
      <c r="UG58" s="24"/>
      <c r="UH58" s="24"/>
      <c r="UI58" s="24"/>
      <c r="UJ58" s="24"/>
      <c r="UK58" s="24"/>
      <c r="UL58" s="24"/>
      <c r="UM58" s="24"/>
      <c r="UN58" s="24"/>
      <c r="UO58" s="24"/>
      <c r="UP58" s="24"/>
      <c r="UQ58" s="24"/>
      <c r="UR58" s="24"/>
      <c r="US58" s="24"/>
      <c r="UT58" s="24"/>
      <c r="UU58" s="24"/>
      <c r="UV58" s="24"/>
      <c r="UW58" s="24"/>
      <c r="UX58" s="24"/>
      <c r="UY58" s="24"/>
      <c r="UZ58" s="24"/>
      <c r="VA58" s="24"/>
      <c r="VB58" s="24"/>
      <c r="VC58" s="24"/>
      <c r="VD58" s="24"/>
      <c r="VE58" s="24"/>
      <c r="VF58" s="24"/>
      <c r="VG58" s="24"/>
      <c r="VH58" s="24"/>
      <c r="VI58" s="24"/>
      <c r="VJ58" s="24"/>
      <c r="VK58" s="24"/>
      <c r="VL58" s="24"/>
      <c r="VM58" s="24"/>
      <c r="VN58" s="24"/>
      <c r="VO58" s="24"/>
      <c r="VP58" s="24"/>
      <c r="VQ58" s="24"/>
      <c r="VR58" s="24"/>
      <c r="VS58" s="24"/>
      <c r="VT58" s="24"/>
      <c r="VU58" s="24"/>
      <c r="VV58" s="24"/>
      <c r="VW58" s="24"/>
      <c r="VX58" s="24"/>
      <c r="VY58" s="24"/>
      <c r="VZ58" s="24"/>
      <c r="WA58" s="24"/>
      <c r="WB58" s="24"/>
      <c r="WC58" s="24"/>
      <c r="WD58" s="24"/>
      <c r="WE58" s="24"/>
      <c r="WF58" s="24"/>
      <c r="WG58" s="24"/>
      <c r="WH58" s="24"/>
      <c r="WI58" s="24"/>
      <c r="WJ58" s="24"/>
      <c r="WK58" s="24"/>
      <c r="WL58" s="24"/>
      <c r="WM58" s="24"/>
      <c r="WN58" s="24"/>
      <c r="WO58" s="24"/>
      <c r="WP58" s="24"/>
      <c r="WQ58" s="24"/>
      <c r="WR58" s="24"/>
      <c r="WS58" s="24"/>
      <c r="WT58" s="24"/>
      <c r="WU58" s="24"/>
      <c r="WV58" s="24"/>
      <c r="WW58" s="24"/>
      <c r="WX58" s="24"/>
      <c r="WY58" s="24"/>
      <c r="WZ58" s="24"/>
      <c r="XA58" s="24"/>
      <c r="XB58" s="24"/>
      <c r="XC58" s="24"/>
      <c r="XD58" s="24"/>
      <c r="XE58" s="24"/>
      <c r="XF58" s="24"/>
      <c r="XG58" s="24"/>
      <c r="XH58" s="24"/>
      <c r="XI58" s="24"/>
      <c r="XJ58" s="24"/>
      <c r="XK58" s="24"/>
      <c r="XL58" s="24"/>
      <c r="XM58" s="24"/>
      <c r="XN58" s="24"/>
      <c r="XO58" s="24"/>
      <c r="XP58" s="24"/>
      <c r="XQ58" s="24"/>
      <c r="XR58" s="24"/>
      <c r="XS58" s="24"/>
      <c r="XT58" s="24"/>
      <c r="XU58" s="24"/>
      <c r="XV58" s="24"/>
      <c r="XW58" s="24"/>
      <c r="XX58" s="24"/>
      <c r="XY58" s="24"/>
      <c r="XZ58" s="24"/>
      <c r="YA58" s="24"/>
      <c r="YB58" s="24"/>
      <c r="YC58" s="24"/>
      <c r="YD58" s="24"/>
      <c r="YE58" s="24"/>
      <c r="YF58" s="24"/>
      <c r="YG58" s="24"/>
      <c r="YH58" s="24"/>
      <c r="YI58" s="24"/>
      <c r="YJ58" s="24"/>
      <c r="YK58" s="24"/>
      <c r="YL58" s="24"/>
      <c r="YM58" s="24"/>
      <c r="YN58" s="24"/>
      <c r="YO58" s="24"/>
      <c r="YP58" s="24"/>
      <c r="YQ58" s="24"/>
      <c r="YR58" s="24"/>
      <c r="YS58" s="24"/>
      <c r="YT58" s="24"/>
      <c r="YU58" s="24"/>
      <c r="YV58" s="24"/>
      <c r="YW58" s="24"/>
      <c r="YX58" s="24"/>
      <c r="YY58" s="24"/>
      <c r="YZ58" s="24"/>
      <c r="ZA58" s="24"/>
      <c r="ZB58" s="24"/>
      <c r="ZC58" s="24"/>
      <c r="ZD58" s="24"/>
      <c r="ZE58" s="24"/>
      <c r="ZF58" s="24"/>
      <c r="ZG58" s="24"/>
      <c r="ZH58" s="24"/>
      <c r="ZI58" s="24"/>
      <c r="ZJ58" s="24"/>
      <c r="ZK58" s="24"/>
      <c r="ZL58" s="24"/>
      <c r="ZM58" s="24"/>
      <c r="ZN58" s="24"/>
      <c r="ZO58" s="24"/>
      <c r="ZP58" s="24"/>
      <c r="ZQ58" s="24"/>
      <c r="ZR58" s="24"/>
      <c r="ZS58" s="24"/>
      <c r="ZT58" s="24"/>
      <c r="ZU58" s="24"/>
      <c r="ZV58" s="24"/>
      <c r="ZW58" s="24"/>
      <c r="ZX58" s="24"/>
      <c r="ZY58" s="24"/>
      <c r="ZZ58" s="24"/>
      <c r="AAA58" s="24"/>
      <c r="AAB58" s="24"/>
      <c r="AAC58" s="24"/>
      <c r="AAD58" s="24"/>
      <c r="AAE58" s="24"/>
      <c r="AAF58" s="24"/>
      <c r="AAG58" s="24"/>
      <c r="AAH58" s="24"/>
      <c r="AAI58" s="24"/>
      <c r="AAJ58" s="24"/>
      <c r="AAK58" s="24"/>
      <c r="AAL58" s="24"/>
      <c r="AAM58" s="24"/>
      <c r="AAN58" s="24"/>
      <c r="AAO58" s="24"/>
      <c r="AAP58" s="24"/>
      <c r="AAQ58" s="24"/>
      <c r="AAR58" s="24"/>
      <c r="AAS58" s="24"/>
      <c r="AAT58" s="24"/>
      <c r="AAU58" s="24"/>
      <c r="AAV58" s="24"/>
      <c r="AAW58" s="24"/>
      <c r="AAX58" s="24"/>
      <c r="AAY58" s="24"/>
      <c r="AAZ58" s="24"/>
      <c r="ABA58" s="24"/>
      <c r="ABB58" s="24"/>
      <c r="ABC58" s="24"/>
      <c r="ABD58" s="24"/>
      <c r="ABE58" s="24"/>
      <c r="ABF58" s="24"/>
      <c r="ABG58" s="24"/>
      <c r="ABH58" s="24"/>
      <c r="ABI58" s="24"/>
      <c r="ABJ58" s="24"/>
      <c r="ABK58" s="24"/>
      <c r="ABL58" s="24"/>
      <c r="ABM58" s="24"/>
      <c r="ABN58" s="24"/>
      <c r="ABO58" s="24"/>
      <c r="ABP58" s="24"/>
      <c r="ABQ58" s="24"/>
      <c r="ABR58" s="24"/>
      <c r="ABS58" s="24"/>
      <c r="ABT58" s="24"/>
      <c r="ABU58" s="24"/>
      <c r="ABV58" s="24"/>
      <c r="ABW58" s="24"/>
      <c r="ABX58" s="24"/>
      <c r="ABY58" s="24"/>
      <c r="ABZ58" s="24"/>
      <c r="ACA58" s="24"/>
      <c r="ACB58" s="24"/>
      <c r="ACC58" s="24"/>
      <c r="ACD58" s="24"/>
      <c r="ACE58" s="24"/>
      <c r="ACF58" s="24"/>
      <c r="ACG58" s="24"/>
      <c r="ACH58" s="24"/>
      <c r="ACI58" s="24"/>
      <c r="ACJ58" s="24"/>
      <c r="ACK58" s="24"/>
      <c r="ACL58" s="24"/>
      <c r="ACM58" s="24"/>
      <c r="ACN58" s="24"/>
      <c r="ACO58" s="24"/>
      <c r="ACP58" s="24"/>
      <c r="ACQ58" s="24"/>
      <c r="ACR58" s="24"/>
      <c r="ACS58" s="24"/>
      <c r="ACT58" s="24"/>
      <c r="ACU58" s="24"/>
      <c r="ACV58" s="24"/>
      <c r="ACW58" s="24"/>
      <c r="ACX58" s="24"/>
      <c r="ACY58" s="24"/>
      <c r="ACZ58" s="24"/>
      <c r="ADA58" s="24"/>
      <c r="ADB58" s="24"/>
      <c r="ADC58" s="24"/>
      <c r="ADD58" s="24"/>
      <c r="ADE58" s="24"/>
      <c r="ADF58" s="24"/>
      <c r="ADG58" s="24"/>
      <c r="ADH58" s="24"/>
      <c r="ADI58" s="24"/>
      <c r="ADJ58" s="24"/>
      <c r="ADK58" s="24"/>
      <c r="ADL58" s="24"/>
      <c r="ADM58" s="24"/>
      <c r="ADN58" s="24"/>
      <c r="ADO58" s="24"/>
      <c r="ADP58" s="24"/>
      <c r="ADQ58" s="24"/>
      <c r="ADR58" s="24"/>
      <c r="ADS58" s="24"/>
      <c r="ADT58" s="24"/>
      <c r="ADU58" s="24"/>
      <c r="ADV58" s="24"/>
      <c r="ADW58" s="24"/>
      <c r="ADX58" s="24"/>
      <c r="ADY58" s="24"/>
      <c r="ADZ58" s="24"/>
      <c r="AEA58" s="24"/>
      <c r="AEB58" s="24"/>
      <c r="AEC58" s="24"/>
      <c r="AED58" s="24"/>
      <c r="AEE58" s="24"/>
      <c r="AEF58" s="24"/>
      <c r="AEG58" s="24"/>
      <c r="AEH58" s="24"/>
      <c r="AEI58" s="24"/>
      <c r="AEJ58" s="24"/>
      <c r="AEK58" s="24"/>
      <c r="AEL58" s="24"/>
      <c r="AEM58" s="24"/>
      <c r="AEN58" s="24"/>
      <c r="AEO58" s="24"/>
      <c r="AEP58" s="24"/>
      <c r="AEQ58" s="24"/>
      <c r="AER58" s="24"/>
      <c r="AES58" s="24"/>
      <c r="AET58" s="24"/>
      <c r="AEU58" s="24"/>
      <c r="AEV58" s="24"/>
      <c r="AEW58" s="24"/>
      <c r="AEX58" s="24"/>
      <c r="AEY58" s="24"/>
      <c r="AEZ58" s="24"/>
      <c r="AFA58" s="24"/>
      <c r="AFB58" s="24"/>
      <c r="AFC58" s="24"/>
      <c r="AFD58" s="24"/>
      <c r="AFE58" s="24"/>
      <c r="AFF58" s="24"/>
      <c r="AFG58" s="24"/>
      <c r="AFH58" s="24"/>
      <c r="AFI58" s="24"/>
      <c r="AFJ58" s="24"/>
      <c r="AFK58" s="24"/>
      <c r="AFL58" s="24"/>
      <c r="AFM58" s="24"/>
      <c r="AFN58" s="24"/>
      <c r="AFO58" s="24"/>
      <c r="AFP58" s="24"/>
      <c r="AFQ58" s="24"/>
      <c r="AFR58" s="24"/>
      <c r="AFS58" s="24"/>
      <c r="AFT58" s="24"/>
      <c r="AFU58" s="24"/>
      <c r="AFV58" s="24"/>
      <c r="AFW58" s="24"/>
      <c r="AFX58" s="24"/>
      <c r="AFY58" s="24"/>
      <c r="AFZ58" s="24"/>
      <c r="AGA58" s="24"/>
      <c r="AGB58" s="24"/>
      <c r="AGC58" s="24"/>
      <c r="AGD58" s="24"/>
      <c r="AGE58" s="24"/>
      <c r="AGF58" s="24"/>
      <c r="AGG58" s="24"/>
      <c r="AGH58" s="24"/>
      <c r="AGI58" s="24"/>
      <c r="AGJ58" s="24"/>
      <c r="AGK58" s="24"/>
      <c r="AGL58" s="24"/>
      <c r="AGM58" s="24"/>
      <c r="AGN58" s="24"/>
      <c r="AGO58" s="24"/>
      <c r="AGP58" s="24"/>
      <c r="AGQ58" s="24"/>
      <c r="AGR58" s="24"/>
      <c r="AGS58" s="24"/>
      <c r="AGT58" s="24"/>
      <c r="AGU58" s="24"/>
      <c r="AGV58" s="24"/>
      <c r="AGW58" s="24"/>
      <c r="AGX58" s="24"/>
      <c r="AGY58" s="24"/>
      <c r="AGZ58" s="24"/>
      <c r="AHA58" s="24"/>
      <c r="AHB58" s="24"/>
      <c r="AHC58" s="24"/>
      <c r="AHD58" s="24"/>
      <c r="AHE58" s="24"/>
      <c r="AHF58" s="24"/>
      <c r="AHG58" s="24"/>
      <c r="AHH58" s="24"/>
      <c r="AHI58" s="24"/>
      <c r="AHJ58" s="24"/>
      <c r="AHK58" s="24"/>
      <c r="AHL58" s="24"/>
      <c r="AHM58" s="24"/>
      <c r="AHN58" s="24"/>
      <c r="AHO58" s="24"/>
      <c r="AHP58" s="24"/>
      <c r="AHQ58" s="24"/>
      <c r="AHR58" s="24"/>
      <c r="AHS58" s="24"/>
      <c r="AHT58" s="24"/>
      <c r="AHU58" s="24"/>
      <c r="AHV58" s="24"/>
      <c r="AHW58" s="24"/>
      <c r="AHX58" s="24"/>
      <c r="AHY58" s="24"/>
      <c r="AHZ58" s="24"/>
      <c r="AIA58" s="24"/>
      <c r="AIB58" s="24"/>
      <c r="AIC58" s="24"/>
      <c r="AID58" s="24"/>
      <c r="AIE58" s="24"/>
      <c r="AIF58" s="24"/>
      <c r="AIG58" s="24"/>
      <c r="AIH58" s="24"/>
      <c r="AII58" s="24"/>
      <c r="AIJ58" s="24"/>
      <c r="AIK58" s="24"/>
      <c r="AIL58" s="24"/>
      <c r="AIM58" s="24"/>
      <c r="AIN58" s="24"/>
      <c r="AIO58" s="24"/>
      <c r="AIP58" s="24"/>
      <c r="AIQ58" s="24"/>
      <c r="AIR58" s="24"/>
      <c r="AIS58" s="24"/>
      <c r="AIT58" s="24"/>
      <c r="AIU58" s="24"/>
      <c r="AIV58" s="24"/>
      <c r="AIW58" s="24"/>
      <c r="AIX58" s="24"/>
      <c r="AIY58" s="24"/>
      <c r="AIZ58" s="24"/>
      <c r="AJA58" s="24"/>
      <c r="AJB58" s="24"/>
      <c r="AJC58" s="24"/>
      <c r="AJD58" s="24"/>
      <c r="AJE58" s="24"/>
      <c r="AJF58" s="24"/>
      <c r="AJG58" s="24"/>
      <c r="AJH58" s="24"/>
      <c r="AJI58" s="24"/>
      <c r="AJJ58" s="24"/>
      <c r="AJK58" s="24"/>
      <c r="AJL58" s="24"/>
      <c r="AJM58" s="24"/>
      <c r="AJN58" s="24"/>
      <c r="AJO58" s="24"/>
      <c r="AJP58" s="24"/>
      <c r="AJQ58" s="24"/>
      <c r="AJR58" s="24"/>
      <c r="AJS58" s="24"/>
      <c r="AJT58" s="24"/>
      <c r="AJU58" s="24"/>
      <c r="AJV58" s="24"/>
      <c r="AJW58" s="24"/>
      <c r="AJX58" s="24"/>
      <c r="AJY58" s="24"/>
      <c r="AJZ58" s="24"/>
      <c r="AKA58" s="24"/>
      <c r="AKB58" s="24"/>
      <c r="AKC58" s="24"/>
      <c r="AKD58" s="24"/>
      <c r="AKE58" s="24"/>
      <c r="AKF58" s="24"/>
      <c r="AKG58" s="24"/>
      <c r="AKH58" s="24"/>
      <c r="AKI58" s="24"/>
      <c r="AKJ58" s="24"/>
      <c r="AKK58" s="24"/>
      <c r="AKL58" s="24"/>
      <c r="AKM58" s="24"/>
      <c r="AKN58" s="24"/>
      <c r="AKO58" s="24"/>
      <c r="AKP58" s="24"/>
      <c r="AKQ58" s="24"/>
      <c r="AKR58" s="24"/>
      <c r="AKS58" s="24"/>
      <c r="AKT58" s="24"/>
      <c r="AKU58" s="24"/>
      <c r="AKV58" s="24"/>
      <c r="AKW58" s="24"/>
      <c r="AKX58" s="24"/>
      <c r="AKY58" s="24"/>
      <c r="AKZ58" s="24"/>
      <c r="ALA58" s="24"/>
      <c r="ALB58" s="24"/>
      <c r="ALC58" s="24"/>
      <c r="ALD58" s="24"/>
      <c r="ALE58" s="24"/>
      <c r="ALF58" s="24"/>
      <c r="ALG58" s="24"/>
      <c r="ALH58" s="24"/>
      <c r="ALI58" s="24"/>
      <c r="ALJ58" s="24"/>
      <c r="ALK58" s="24"/>
      <c r="ALL58" s="24"/>
      <c r="ALM58" s="24"/>
      <c r="ALN58" s="24"/>
      <c r="ALO58" s="24"/>
      <c r="ALP58" s="24"/>
      <c r="ALQ58" s="24"/>
      <c r="ALR58" s="24"/>
      <c r="ALS58" s="24"/>
      <c r="ALT58" s="24"/>
      <c r="ALU58" s="24"/>
      <c r="ALV58" s="24"/>
      <c r="ALW58" s="24"/>
      <c r="ALX58" s="24"/>
      <c r="ALY58" s="24"/>
      <c r="ALZ58" s="24"/>
      <c r="AMA58" s="24"/>
      <c r="AMB58" s="24"/>
      <c r="AMC58" s="24"/>
      <c r="AMD58" s="24"/>
      <c r="AME58" s="24"/>
      <c r="AMF58" s="24"/>
      <c r="AMG58" s="24"/>
      <c r="AMH58" s="24"/>
      <c r="AMI58" s="24"/>
      <c r="AMJ58" s="24"/>
      <c r="AMK58" s="24"/>
      <c r="AML58" s="24"/>
      <c r="AMM58" s="24"/>
      <c r="AMN58" s="24"/>
      <c r="AMO58" s="24"/>
      <c r="AMP58" s="24"/>
      <c r="AMQ58" s="24"/>
      <c r="AMR58" s="24"/>
      <c r="AMS58" s="24"/>
      <c r="AMT58" s="24"/>
      <c r="AMU58" s="24"/>
      <c r="AMV58" s="24"/>
      <c r="AMW58" s="24"/>
      <c r="AMX58" s="24"/>
      <c r="AMY58" s="24"/>
      <c r="AMZ58" s="24"/>
      <c r="ANA58" s="24"/>
      <c r="ANB58" s="24"/>
      <c r="ANC58" s="24"/>
      <c r="AND58" s="24"/>
      <c r="ANE58" s="24"/>
      <c r="ANF58" s="24"/>
      <c r="ANG58" s="24"/>
      <c r="ANH58" s="24"/>
      <c r="ANI58" s="24"/>
      <c r="ANJ58" s="24"/>
      <c r="ANK58" s="24"/>
      <c r="ANL58" s="24"/>
      <c r="ANM58" s="24"/>
      <c r="ANN58" s="24"/>
      <c r="ANO58" s="24"/>
      <c r="ANP58" s="24"/>
      <c r="ANQ58" s="24"/>
      <c r="ANR58" s="24"/>
      <c r="ANS58" s="24"/>
      <c r="ANT58" s="24"/>
      <c r="ANU58" s="24"/>
      <c r="ANV58" s="24"/>
      <c r="ANW58" s="24"/>
      <c r="ANX58" s="24"/>
      <c r="ANY58" s="24"/>
      <c r="ANZ58" s="24"/>
      <c r="AOA58" s="24"/>
      <c r="AOB58" s="24"/>
      <c r="AOC58" s="24"/>
      <c r="AOD58" s="24"/>
      <c r="AOE58" s="24"/>
      <c r="AOF58" s="24"/>
      <c r="AOG58" s="24"/>
      <c r="AOH58" s="24"/>
      <c r="AOI58" s="24"/>
      <c r="AOJ58" s="24"/>
      <c r="AOK58" s="24"/>
      <c r="AOL58" s="24"/>
      <c r="AOM58" s="24"/>
      <c r="AON58" s="24"/>
      <c r="AOO58" s="24"/>
      <c r="AOP58" s="24"/>
      <c r="AOQ58" s="24"/>
      <c r="AOR58" s="24"/>
      <c r="AOS58" s="24"/>
      <c r="AOT58" s="24"/>
      <c r="AOU58" s="24"/>
      <c r="AOV58" s="24"/>
      <c r="AOW58" s="24"/>
      <c r="AOX58" s="24"/>
      <c r="AOY58" s="24"/>
      <c r="AOZ58" s="24"/>
      <c r="APA58" s="24"/>
      <c r="APB58" s="24"/>
      <c r="APC58" s="24"/>
      <c r="APD58" s="24"/>
      <c r="APE58" s="24"/>
      <c r="APF58" s="24"/>
      <c r="APG58" s="24"/>
      <c r="APH58" s="24"/>
      <c r="API58" s="24"/>
      <c r="APJ58" s="24"/>
      <c r="APK58" s="24"/>
      <c r="APL58" s="24"/>
      <c r="APM58" s="24"/>
      <c r="APN58" s="24"/>
      <c r="APO58" s="24"/>
      <c r="APP58" s="24"/>
      <c r="APQ58" s="24"/>
      <c r="APR58" s="24"/>
      <c r="APS58" s="24"/>
      <c r="APT58" s="24"/>
      <c r="APU58" s="24"/>
      <c r="APV58" s="24"/>
      <c r="APW58" s="24"/>
      <c r="APX58" s="24"/>
      <c r="APY58" s="24"/>
      <c r="APZ58" s="24"/>
      <c r="AQA58" s="24"/>
      <c r="AQB58" s="24"/>
      <c r="AQC58" s="24"/>
      <c r="AQD58" s="24"/>
      <c r="AQE58" s="24"/>
      <c r="AQF58" s="24"/>
      <c r="AQG58" s="24"/>
      <c r="AQH58" s="24"/>
      <c r="AQI58" s="24"/>
      <c r="AQJ58" s="24"/>
      <c r="AQK58" s="24"/>
      <c r="AQL58" s="24"/>
      <c r="AQM58" s="24"/>
      <c r="AQN58" s="24"/>
      <c r="AQO58" s="24"/>
      <c r="AQP58" s="24"/>
      <c r="AQQ58" s="24"/>
      <c r="AQR58" s="24"/>
      <c r="AQS58" s="24"/>
      <c r="AQT58" s="24"/>
      <c r="AQU58" s="24"/>
      <c r="AQV58" s="24"/>
      <c r="AQW58" s="24"/>
      <c r="AQX58" s="24"/>
      <c r="AQY58" s="24"/>
      <c r="AQZ58" s="24"/>
      <c r="ARA58" s="24"/>
      <c r="ARB58" s="24"/>
      <c r="ARC58" s="24"/>
      <c r="ARD58" s="24"/>
      <c r="ARE58" s="24"/>
      <c r="ARF58" s="24"/>
      <c r="ARG58" s="24"/>
      <c r="ARH58" s="24"/>
      <c r="ARI58" s="24"/>
      <c r="ARJ58" s="24"/>
      <c r="ARK58" s="24"/>
      <c r="ARL58" s="24"/>
      <c r="ARM58" s="24"/>
      <c r="ARN58" s="24"/>
      <c r="ARO58" s="24"/>
      <c r="ARP58" s="24"/>
      <c r="ARQ58" s="24"/>
      <c r="ARR58" s="24"/>
      <c r="ARS58" s="24"/>
      <c r="ART58" s="24"/>
      <c r="ARU58" s="24"/>
      <c r="ARV58" s="24"/>
      <c r="ARW58" s="24"/>
      <c r="ARX58" s="24"/>
      <c r="ARY58" s="24"/>
      <c r="ARZ58" s="24"/>
      <c r="ASA58" s="24"/>
      <c r="ASB58" s="24"/>
      <c r="ASC58" s="24"/>
      <c r="ASD58" s="24"/>
      <c r="ASE58" s="24"/>
      <c r="ASF58" s="24"/>
      <c r="ASG58" s="24"/>
      <c r="ASH58" s="24"/>
      <c r="ASI58" s="24"/>
      <c r="ASJ58" s="24"/>
      <c r="ASK58" s="24"/>
      <c r="ASL58" s="24"/>
      <c r="ASM58" s="24"/>
      <c r="ASN58" s="24"/>
      <c r="ASO58" s="24"/>
      <c r="ASP58" s="24"/>
      <c r="ASQ58" s="24"/>
      <c r="ASR58" s="24"/>
      <c r="ASS58" s="24"/>
      <c r="AST58" s="24"/>
      <c r="ASU58" s="24"/>
      <c r="ASV58" s="24"/>
      <c r="ASW58" s="24"/>
      <c r="ASX58" s="24"/>
      <c r="ASY58" s="24"/>
      <c r="ASZ58" s="24"/>
      <c r="ATA58" s="24"/>
      <c r="ATB58" s="24"/>
      <c r="ATC58" s="24"/>
      <c r="ATD58" s="24"/>
      <c r="ATE58" s="24"/>
      <c r="ATF58" s="24"/>
      <c r="ATG58" s="24"/>
      <c r="ATH58" s="24"/>
      <c r="ATI58" s="24"/>
      <c r="ATJ58" s="24"/>
      <c r="ATK58" s="24"/>
      <c r="ATL58" s="24"/>
      <c r="ATM58" s="24"/>
      <c r="ATN58" s="24"/>
      <c r="ATO58" s="24"/>
      <c r="ATP58" s="24"/>
      <c r="ATQ58" s="24"/>
      <c r="ATR58" s="24"/>
      <c r="ATS58" s="24"/>
      <c r="ATT58" s="24"/>
      <c r="ATU58" s="24"/>
      <c r="ATV58" s="24"/>
      <c r="ATW58" s="24"/>
      <c r="ATX58" s="24"/>
      <c r="ATY58" s="24"/>
      <c r="ATZ58" s="24"/>
      <c r="AUA58" s="24"/>
      <c r="AUB58" s="24"/>
      <c r="AUC58" s="24"/>
      <c r="AUD58" s="24"/>
      <c r="AUE58" s="24"/>
      <c r="AUF58" s="24"/>
      <c r="AUG58" s="24"/>
      <c r="AUH58" s="24"/>
      <c r="AUI58" s="24"/>
      <c r="AUJ58" s="24"/>
      <c r="AUK58" s="24"/>
      <c r="AUL58" s="24"/>
      <c r="AUM58" s="24"/>
      <c r="AUN58" s="24"/>
      <c r="AUO58" s="24"/>
      <c r="AUP58" s="24"/>
      <c r="AUQ58" s="24"/>
      <c r="AUR58" s="24"/>
      <c r="AUS58" s="24"/>
      <c r="AUT58" s="24"/>
      <c r="AUU58" s="24"/>
      <c r="AUV58" s="24"/>
      <c r="AUW58" s="24"/>
      <c r="AUX58" s="24"/>
      <c r="AUY58" s="24"/>
      <c r="AUZ58" s="24"/>
      <c r="AVA58" s="24"/>
      <c r="AVB58" s="24"/>
      <c r="AVC58" s="24"/>
      <c r="AVD58" s="24"/>
      <c r="AVE58" s="24"/>
      <c r="AVF58" s="24"/>
      <c r="AVG58" s="24"/>
      <c r="AVH58" s="24"/>
      <c r="AVI58" s="24"/>
      <c r="AVJ58" s="24"/>
      <c r="AVK58" s="24"/>
      <c r="AVL58" s="24"/>
      <c r="AVM58" s="24"/>
      <c r="AVN58" s="24"/>
      <c r="AVO58" s="24"/>
      <c r="AVP58" s="24"/>
      <c r="AVQ58" s="24"/>
      <c r="AVR58" s="24"/>
      <c r="AVS58" s="24"/>
      <c r="AVT58" s="24"/>
      <c r="AVU58" s="24"/>
      <c r="AVV58" s="24"/>
      <c r="AVW58" s="24"/>
      <c r="AVX58" s="24"/>
      <c r="AVY58" s="24"/>
      <c r="AVZ58" s="24"/>
      <c r="AWA58" s="24"/>
      <c r="AWB58" s="24"/>
      <c r="AWC58" s="24"/>
      <c r="AWD58" s="24"/>
      <c r="AWE58" s="24"/>
      <c r="AWF58" s="24"/>
      <c r="AWG58" s="24"/>
      <c r="AWH58" s="24"/>
      <c r="AWI58" s="24"/>
      <c r="AWJ58" s="24"/>
      <c r="AWK58" s="24"/>
      <c r="AWL58" s="24"/>
      <c r="AWM58" s="24"/>
      <c r="AWN58" s="24"/>
      <c r="AWO58" s="24"/>
      <c r="AWP58" s="24"/>
      <c r="AWQ58" s="24"/>
      <c r="AWR58" s="24"/>
      <c r="AWS58" s="24"/>
      <c r="AWT58" s="24"/>
      <c r="AWU58" s="24"/>
      <c r="AWV58" s="24"/>
      <c r="AWW58" s="24"/>
      <c r="AWX58" s="24"/>
      <c r="AWY58" s="24"/>
      <c r="AWZ58" s="24"/>
      <c r="AXA58" s="24"/>
      <c r="AXB58" s="24"/>
      <c r="AXC58" s="24"/>
      <c r="AXD58" s="24"/>
      <c r="AXE58" s="24"/>
      <c r="AXF58" s="24"/>
      <c r="AXG58" s="24"/>
      <c r="AXH58" s="24"/>
      <c r="AXI58" s="24"/>
      <c r="AXJ58" s="24"/>
      <c r="AXK58" s="24"/>
      <c r="AXL58" s="24"/>
      <c r="AXM58" s="24"/>
      <c r="AXN58" s="24"/>
      <c r="AXO58" s="24"/>
      <c r="AXP58" s="24"/>
      <c r="AXQ58" s="24"/>
      <c r="AXR58" s="24"/>
      <c r="AXS58" s="24"/>
      <c r="AXT58" s="24"/>
      <c r="AXU58" s="24"/>
      <c r="AXV58" s="24"/>
      <c r="AXW58" s="24"/>
      <c r="AXX58" s="24"/>
      <c r="AXY58" s="24"/>
      <c r="AXZ58" s="24"/>
      <c r="AYA58" s="24"/>
      <c r="AYB58" s="24"/>
      <c r="AYC58" s="24"/>
      <c r="AYD58" s="24"/>
      <c r="AYE58" s="24"/>
      <c r="AYF58" s="24"/>
      <c r="AYG58" s="24"/>
      <c r="AYH58" s="24"/>
      <c r="AYI58" s="24"/>
      <c r="AYJ58" s="24"/>
      <c r="AYK58" s="24"/>
      <c r="AYL58" s="24"/>
      <c r="AYM58" s="24"/>
      <c r="AYN58" s="24"/>
      <c r="AYO58" s="24"/>
      <c r="AYP58" s="24"/>
      <c r="AYQ58" s="24"/>
      <c r="AYR58" s="24"/>
      <c r="AYS58" s="24"/>
      <c r="AYT58" s="24"/>
      <c r="AYU58" s="24"/>
      <c r="AYV58" s="24"/>
      <c r="AYW58" s="24"/>
      <c r="AYX58" s="24"/>
      <c r="AYY58" s="24"/>
      <c r="AYZ58" s="24"/>
      <c r="AZA58" s="24"/>
      <c r="AZB58" s="24"/>
      <c r="AZC58" s="24"/>
      <c r="AZD58" s="24"/>
      <c r="AZE58" s="24"/>
      <c r="AZF58" s="24"/>
      <c r="AZG58" s="24"/>
      <c r="AZH58" s="24"/>
      <c r="AZI58" s="24"/>
      <c r="AZJ58" s="24"/>
      <c r="AZK58" s="24"/>
      <c r="AZL58" s="24"/>
      <c r="AZM58" s="24"/>
      <c r="AZN58" s="24"/>
      <c r="AZO58" s="24"/>
      <c r="AZP58" s="24"/>
      <c r="AZQ58" s="24"/>
      <c r="AZR58" s="24"/>
      <c r="AZS58" s="24"/>
      <c r="AZT58" s="24"/>
      <c r="AZU58" s="24"/>
      <c r="AZV58" s="24"/>
      <c r="AZW58" s="24"/>
      <c r="AZX58" s="24"/>
      <c r="AZY58" s="24"/>
      <c r="AZZ58" s="24"/>
      <c r="BAA58" s="24"/>
      <c r="BAB58" s="24"/>
      <c r="BAC58" s="24"/>
      <c r="BAD58" s="24"/>
      <c r="BAE58" s="24"/>
      <c r="BAF58" s="24"/>
      <c r="BAG58" s="24"/>
      <c r="BAH58" s="24"/>
      <c r="BAI58" s="24"/>
      <c r="BAJ58" s="24"/>
      <c r="BAK58" s="24"/>
      <c r="BAL58" s="24"/>
      <c r="BAM58" s="24"/>
      <c r="BAN58" s="24"/>
      <c r="BAO58" s="24"/>
      <c r="BAP58" s="24"/>
      <c r="BAQ58" s="24"/>
      <c r="BAR58" s="24"/>
      <c r="BAS58" s="24"/>
      <c r="BAT58" s="24"/>
      <c r="BAU58" s="24"/>
      <c r="BAV58" s="24"/>
      <c r="BAW58" s="24"/>
      <c r="BAX58" s="24"/>
      <c r="BAY58" s="24"/>
      <c r="BAZ58" s="24"/>
      <c r="BBA58" s="24"/>
      <c r="BBB58" s="24"/>
      <c r="BBC58" s="24"/>
      <c r="BBD58" s="24"/>
      <c r="BBE58" s="24"/>
      <c r="BBF58" s="24"/>
      <c r="BBG58" s="24"/>
      <c r="BBH58" s="24"/>
      <c r="BBI58" s="24"/>
      <c r="BBJ58" s="24"/>
      <c r="BBK58" s="24"/>
      <c r="BBL58" s="24"/>
      <c r="BBM58" s="24"/>
      <c r="BBN58" s="24"/>
      <c r="BBO58" s="24"/>
      <c r="BBP58" s="24"/>
      <c r="BBQ58" s="24"/>
      <c r="BBR58" s="24"/>
      <c r="BBS58" s="24"/>
      <c r="BBT58" s="24"/>
      <c r="BBU58" s="24"/>
      <c r="BBV58" s="24"/>
      <c r="BBW58" s="24"/>
      <c r="BBX58" s="24"/>
      <c r="BBY58" s="24"/>
      <c r="BBZ58" s="24"/>
      <c r="BCA58" s="24"/>
      <c r="BCB58" s="24"/>
      <c r="BCC58" s="24"/>
      <c r="BCD58" s="24"/>
      <c r="BCE58" s="24"/>
      <c r="BCF58" s="24"/>
      <c r="BCG58" s="24"/>
      <c r="BCH58" s="24"/>
      <c r="BCI58" s="24"/>
      <c r="BCJ58" s="24"/>
      <c r="BCK58" s="24"/>
      <c r="BCL58" s="24"/>
      <c r="BCM58" s="24"/>
      <c r="BCN58" s="24"/>
      <c r="BCO58" s="24"/>
      <c r="BCP58" s="24"/>
      <c r="BCQ58" s="24"/>
      <c r="BCR58" s="24"/>
      <c r="BCS58" s="24"/>
      <c r="BCT58" s="24"/>
      <c r="BCU58" s="24"/>
      <c r="BCV58" s="24"/>
      <c r="BCW58" s="24"/>
      <c r="BCX58" s="24"/>
      <c r="BCY58" s="24"/>
      <c r="BCZ58" s="24"/>
      <c r="BDA58" s="24"/>
      <c r="BDB58" s="24"/>
      <c r="BDC58" s="24"/>
      <c r="BDD58" s="24"/>
      <c r="BDE58" s="24"/>
      <c r="BDF58" s="24"/>
      <c r="BDG58" s="24"/>
      <c r="BDH58" s="24"/>
      <c r="BDI58" s="24"/>
      <c r="BDJ58" s="24"/>
      <c r="BDK58" s="24"/>
      <c r="BDL58" s="24"/>
      <c r="BDM58" s="24"/>
      <c r="BDN58" s="24"/>
      <c r="BDO58" s="24"/>
      <c r="BDP58" s="24"/>
      <c r="BDQ58" s="24"/>
      <c r="BDR58" s="24"/>
      <c r="BDS58" s="24"/>
      <c r="BDT58" s="24"/>
      <c r="BDU58" s="24"/>
      <c r="BDV58" s="24"/>
      <c r="BDW58" s="24"/>
      <c r="BDX58" s="24"/>
      <c r="BDY58" s="24"/>
      <c r="BDZ58" s="24"/>
      <c r="BEA58" s="24"/>
      <c r="BEB58" s="24"/>
      <c r="BEC58" s="24"/>
      <c r="BED58" s="24"/>
      <c r="BEE58" s="24"/>
      <c r="BEF58" s="24"/>
      <c r="BEG58" s="24"/>
      <c r="BEH58" s="24"/>
      <c r="BEI58" s="24"/>
      <c r="BEJ58" s="24"/>
      <c r="BEK58" s="24"/>
      <c r="BEL58" s="24"/>
      <c r="BEM58" s="24"/>
      <c r="BEN58" s="24"/>
      <c r="BEO58" s="24"/>
      <c r="BEP58" s="24"/>
      <c r="BEQ58" s="24"/>
      <c r="BER58" s="24"/>
      <c r="BES58" s="24"/>
      <c r="BET58" s="24"/>
      <c r="BEU58" s="24"/>
      <c r="BEV58" s="24"/>
      <c r="BEW58" s="24"/>
      <c r="BEX58" s="24"/>
      <c r="BEY58" s="24"/>
      <c r="BEZ58" s="24"/>
      <c r="BFA58" s="24"/>
      <c r="BFB58" s="24"/>
      <c r="BFC58" s="24"/>
      <c r="BFD58" s="24"/>
      <c r="BFE58" s="24"/>
      <c r="BFF58" s="24"/>
      <c r="BFG58" s="24"/>
      <c r="BFH58" s="24"/>
      <c r="BFI58" s="24"/>
      <c r="BFJ58" s="24"/>
      <c r="BFK58" s="24"/>
      <c r="BFL58" s="24"/>
      <c r="BFM58" s="24"/>
      <c r="BFN58" s="24"/>
      <c r="BFO58" s="24"/>
      <c r="BFP58" s="24"/>
      <c r="BFQ58" s="24"/>
      <c r="BFR58" s="24"/>
      <c r="BFS58" s="24"/>
      <c r="BFT58" s="24"/>
      <c r="BFU58" s="24"/>
      <c r="BFV58" s="24"/>
      <c r="BFW58" s="24"/>
      <c r="BFX58" s="24"/>
      <c r="BFY58" s="24"/>
      <c r="BFZ58" s="24"/>
      <c r="BGA58" s="24"/>
      <c r="BGB58" s="24"/>
      <c r="BGC58" s="24"/>
      <c r="BGD58" s="24"/>
      <c r="BGE58" s="24"/>
      <c r="BGF58" s="24"/>
      <c r="BGG58" s="24"/>
      <c r="BGH58" s="24"/>
      <c r="BGI58" s="24"/>
      <c r="BGJ58" s="24"/>
      <c r="BGK58" s="24"/>
      <c r="BGL58" s="24"/>
      <c r="BGM58" s="24"/>
      <c r="BGN58" s="24"/>
      <c r="BGO58" s="24"/>
      <c r="BGP58" s="24"/>
      <c r="BGQ58" s="24"/>
      <c r="BGR58" s="24"/>
      <c r="BGS58" s="24"/>
      <c r="BGT58" s="24"/>
      <c r="BGU58" s="24"/>
      <c r="BGV58" s="24"/>
      <c r="BGW58" s="24"/>
      <c r="BGX58" s="24"/>
      <c r="BGY58" s="24"/>
      <c r="BGZ58" s="24"/>
      <c r="BHA58" s="24"/>
      <c r="BHB58" s="24"/>
      <c r="BHC58" s="24"/>
      <c r="BHD58" s="24"/>
      <c r="BHE58" s="24"/>
      <c r="BHF58" s="24"/>
      <c r="BHG58" s="24"/>
      <c r="BHH58" s="24"/>
      <c r="BHI58" s="24"/>
      <c r="BHJ58" s="24"/>
      <c r="BHK58" s="24"/>
      <c r="BHL58" s="24"/>
      <c r="BHM58" s="24"/>
      <c r="BHN58" s="24"/>
      <c r="BHO58" s="24"/>
      <c r="BHP58" s="24"/>
      <c r="BHQ58" s="24"/>
      <c r="BHR58" s="24"/>
      <c r="BHS58" s="24"/>
      <c r="BHT58" s="24"/>
      <c r="BHU58" s="24"/>
      <c r="BHV58" s="24"/>
      <c r="BHW58" s="24"/>
      <c r="BHX58" s="24"/>
      <c r="BHY58" s="24"/>
      <c r="BHZ58" s="24"/>
      <c r="BIA58" s="24"/>
      <c r="BIB58" s="24"/>
      <c r="BIC58" s="24"/>
      <c r="BID58" s="24"/>
      <c r="BIE58" s="24"/>
      <c r="BIF58" s="24"/>
      <c r="BIG58" s="24"/>
      <c r="BIH58" s="24"/>
      <c r="BII58" s="24"/>
      <c r="BIJ58" s="24"/>
      <c r="BIK58" s="24"/>
      <c r="BIL58" s="24"/>
      <c r="BIM58" s="24"/>
      <c r="BIN58" s="24"/>
      <c r="BIO58" s="24"/>
      <c r="BIP58" s="24"/>
      <c r="BIQ58" s="24"/>
      <c r="BIR58" s="24"/>
      <c r="BIS58" s="24"/>
      <c r="BIT58" s="24"/>
      <c r="BIU58" s="24"/>
      <c r="BIV58" s="24"/>
      <c r="BIW58" s="24"/>
      <c r="BIX58" s="24"/>
      <c r="BIY58" s="24"/>
      <c r="BIZ58" s="24"/>
      <c r="BJA58" s="24"/>
      <c r="BJB58" s="24"/>
      <c r="BJC58" s="24"/>
      <c r="BJD58" s="24"/>
      <c r="BJE58" s="24"/>
      <c r="BJF58" s="24"/>
      <c r="BJG58" s="24"/>
      <c r="BJH58" s="24"/>
      <c r="BJI58" s="24"/>
      <c r="BJJ58" s="24"/>
      <c r="BJK58" s="24"/>
      <c r="BJL58" s="24"/>
      <c r="BJM58" s="24"/>
      <c r="BJN58" s="24"/>
      <c r="BJO58" s="24"/>
      <c r="BJP58" s="24"/>
      <c r="BJQ58" s="24"/>
      <c r="BJR58" s="24"/>
      <c r="BJS58" s="24"/>
      <c r="BJT58" s="24"/>
      <c r="BJU58" s="24"/>
      <c r="BJV58" s="24"/>
      <c r="BJW58" s="24"/>
      <c r="BJX58" s="24"/>
      <c r="BJY58" s="24"/>
      <c r="BJZ58" s="24"/>
      <c r="BKA58" s="24"/>
      <c r="BKB58" s="24"/>
      <c r="BKC58" s="24"/>
      <c r="BKD58" s="24"/>
      <c r="BKE58" s="24"/>
      <c r="BKF58" s="24"/>
      <c r="BKG58" s="24"/>
      <c r="BKH58" s="24"/>
      <c r="BKI58" s="24"/>
      <c r="BKJ58" s="24"/>
      <c r="BKK58" s="24"/>
      <c r="BKL58" s="24"/>
      <c r="BKM58" s="24"/>
      <c r="BKN58" s="24"/>
      <c r="BKO58" s="24"/>
      <c r="BKP58" s="24"/>
      <c r="BKQ58" s="24"/>
      <c r="BKR58" s="24"/>
      <c r="BKS58" s="24"/>
      <c r="BKT58" s="24"/>
      <c r="BKU58" s="24"/>
      <c r="BKV58" s="24"/>
      <c r="BKW58" s="24"/>
      <c r="BKX58" s="24"/>
      <c r="BKY58" s="24"/>
      <c r="BKZ58" s="24"/>
      <c r="BLA58" s="24"/>
      <c r="BLB58" s="24"/>
      <c r="BLC58" s="24"/>
      <c r="BLD58" s="24"/>
      <c r="BLE58" s="24"/>
      <c r="BLF58" s="24"/>
      <c r="BLG58" s="24"/>
      <c r="BLH58" s="24"/>
      <c r="BLI58" s="24"/>
      <c r="BLJ58" s="24"/>
      <c r="BLK58" s="24"/>
      <c r="BLL58" s="24"/>
      <c r="BLM58" s="24"/>
      <c r="BLN58" s="24"/>
      <c r="BLO58" s="24"/>
      <c r="BLP58" s="24"/>
      <c r="BLQ58" s="24"/>
      <c r="BLR58" s="24"/>
      <c r="BLS58" s="24"/>
      <c r="BLT58" s="24"/>
      <c r="BLU58" s="24"/>
      <c r="BLV58" s="24"/>
      <c r="BLW58" s="24"/>
      <c r="BLX58" s="24"/>
      <c r="BLY58" s="24"/>
      <c r="BLZ58" s="24"/>
      <c r="BMA58" s="24"/>
      <c r="BMB58" s="24"/>
      <c r="BMC58" s="24"/>
      <c r="BMD58" s="24"/>
      <c r="BME58" s="24"/>
      <c r="BMF58" s="24"/>
      <c r="BMG58" s="24"/>
      <c r="BMH58" s="24"/>
      <c r="BMI58" s="24"/>
      <c r="BMJ58" s="24"/>
      <c r="BMK58" s="24"/>
      <c r="BML58" s="24"/>
      <c r="BMM58" s="24"/>
      <c r="BMN58" s="24"/>
      <c r="BMO58" s="24"/>
      <c r="BMP58" s="24"/>
      <c r="BMQ58" s="24"/>
      <c r="BMR58" s="24"/>
      <c r="BMS58" s="24"/>
      <c r="BMT58" s="24"/>
      <c r="BMU58" s="24"/>
      <c r="BMV58" s="24"/>
      <c r="BMW58" s="24"/>
      <c r="BMX58" s="24"/>
      <c r="BMY58" s="24"/>
      <c r="BMZ58" s="24"/>
      <c r="BNA58" s="24"/>
      <c r="BNB58" s="24"/>
      <c r="BNC58" s="24"/>
      <c r="BND58" s="24"/>
      <c r="BNE58" s="24"/>
      <c r="BNF58" s="24"/>
      <c r="BNG58" s="24"/>
      <c r="BNH58" s="24"/>
      <c r="BNI58" s="24"/>
      <c r="BNJ58" s="24"/>
      <c r="BNK58" s="24"/>
      <c r="BNL58" s="24"/>
      <c r="BNM58" s="24"/>
      <c r="BNN58" s="24"/>
      <c r="BNO58" s="24"/>
      <c r="BNP58" s="24"/>
      <c r="BNQ58" s="24"/>
      <c r="BNR58" s="24"/>
      <c r="BNS58" s="24"/>
      <c r="BNT58" s="24"/>
      <c r="BNU58" s="24"/>
      <c r="BNV58" s="24"/>
      <c r="BNW58" s="24"/>
      <c r="BNX58" s="24"/>
      <c r="BNY58" s="24"/>
      <c r="BNZ58" s="24"/>
      <c r="BOA58" s="24"/>
      <c r="BOB58" s="24"/>
      <c r="BOC58" s="24"/>
      <c r="BOD58" s="24"/>
      <c r="BOE58" s="24"/>
      <c r="BOF58" s="24"/>
      <c r="BOG58" s="24"/>
      <c r="BOH58" s="24"/>
      <c r="BOI58" s="24"/>
      <c r="BOJ58" s="24"/>
      <c r="BOK58" s="24"/>
      <c r="BOL58" s="24"/>
      <c r="BOM58" s="24"/>
      <c r="BON58" s="24"/>
      <c r="BOO58" s="24"/>
      <c r="BOP58" s="24"/>
      <c r="BOQ58" s="24"/>
      <c r="BOR58" s="24"/>
      <c r="BOS58" s="24"/>
      <c r="BOT58" s="24"/>
      <c r="BOU58" s="24"/>
      <c r="BOV58" s="24"/>
      <c r="BOW58" s="24"/>
      <c r="BOX58" s="24"/>
      <c r="BOY58" s="24"/>
      <c r="BOZ58" s="24"/>
      <c r="BPA58" s="24"/>
      <c r="BPB58" s="24"/>
      <c r="BPC58" s="24"/>
      <c r="BPD58" s="24"/>
      <c r="BPE58" s="24"/>
      <c r="BPF58" s="24"/>
      <c r="BPG58" s="24"/>
      <c r="BPH58" s="24"/>
      <c r="BPI58" s="24"/>
      <c r="BPJ58" s="24"/>
      <c r="BPK58" s="24"/>
      <c r="BPL58" s="24"/>
      <c r="BPM58" s="24"/>
      <c r="BPN58" s="24"/>
      <c r="BPO58" s="24"/>
      <c r="BPP58" s="24"/>
      <c r="BPQ58" s="24"/>
      <c r="BPR58" s="24"/>
      <c r="BPS58" s="24"/>
      <c r="BPT58" s="24"/>
      <c r="BPU58" s="24"/>
      <c r="BPV58" s="24"/>
      <c r="BPW58" s="24"/>
      <c r="BPX58" s="24"/>
      <c r="BPY58" s="24"/>
      <c r="BPZ58" s="24"/>
      <c r="BQA58" s="24"/>
      <c r="BQB58" s="24"/>
      <c r="BQC58" s="24"/>
      <c r="BQD58" s="24"/>
      <c r="BQE58" s="24"/>
      <c r="BQF58" s="24"/>
      <c r="BQG58" s="24"/>
      <c r="BQH58" s="24"/>
      <c r="BQI58" s="24"/>
      <c r="BQJ58" s="24"/>
      <c r="BQK58" s="24"/>
      <c r="BQL58" s="24"/>
      <c r="BQM58" s="24"/>
      <c r="BQN58" s="24"/>
      <c r="BQO58" s="24"/>
      <c r="BQP58" s="24"/>
      <c r="BQQ58" s="24"/>
      <c r="BQR58" s="24"/>
      <c r="BQS58" s="24"/>
      <c r="BQT58" s="24"/>
      <c r="BQU58" s="24"/>
      <c r="BQV58" s="24"/>
      <c r="BQW58" s="24"/>
      <c r="BQX58" s="24"/>
      <c r="BQY58" s="24"/>
      <c r="BQZ58" s="24"/>
      <c r="BRA58" s="24"/>
      <c r="BRB58" s="24"/>
      <c r="BRC58" s="24"/>
      <c r="BRD58" s="24"/>
      <c r="BRE58" s="24"/>
      <c r="BRF58" s="24"/>
      <c r="BRG58" s="24"/>
      <c r="BRH58" s="24"/>
      <c r="BRI58" s="24"/>
      <c r="BRJ58" s="24"/>
      <c r="BRK58" s="24"/>
      <c r="BRL58" s="24"/>
      <c r="BRM58" s="24"/>
      <c r="BRN58" s="24"/>
      <c r="BRO58" s="24"/>
      <c r="BRP58" s="24"/>
      <c r="BRQ58" s="24"/>
      <c r="BRR58" s="24"/>
      <c r="BRS58" s="24"/>
      <c r="BRT58" s="24"/>
      <c r="BRU58" s="24"/>
      <c r="BRV58" s="24"/>
      <c r="BRW58" s="24"/>
      <c r="BRX58" s="24"/>
      <c r="BRY58" s="24"/>
      <c r="BRZ58" s="24"/>
      <c r="BSA58" s="24"/>
      <c r="BSB58" s="24"/>
      <c r="BSC58" s="24"/>
      <c r="BSD58" s="24"/>
      <c r="BSE58" s="24"/>
      <c r="BSF58" s="24"/>
      <c r="BSG58" s="24"/>
      <c r="BSH58" s="24"/>
      <c r="BSI58" s="24"/>
      <c r="BSJ58" s="24"/>
      <c r="BSK58" s="24"/>
      <c r="BSL58" s="24"/>
      <c r="BSM58" s="24"/>
      <c r="BSN58" s="24"/>
      <c r="BSO58" s="24"/>
      <c r="BSP58" s="24"/>
      <c r="BSQ58" s="24"/>
      <c r="BSR58" s="24"/>
      <c r="BSS58" s="24"/>
      <c r="BST58" s="24"/>
      <c r="BSU58" s="24"/>
      <c r="BSV58" s="24"/>
      <c r="BSW58" s="24"/>
      <c r="BSX58" s="24"/>
      <c r="BSY58" s="24"/>
      <c r="BSZ58" s="24"/>
      <c r="BTA58" s="24"/>
      <c r="BTB58" s="24"/>
      <c r="BTC58" s="24"/>
      <c r="BTD58" s="24"/>
      <c r="BTE58" s="24"/>
      <c r="BTF58" s="24"/>
      <c r="BTG58" s="24"/>
      <c r="BTH58" s="24"/>
      <c r="BTI58" s="24"/>
      <c r="BTJ58" s="24"/>
      <c r="BTK58" s="24"/>
      <c r="BTL58" s="24"/>
      <c r="BTM58" s="24"/>
      <c r="BTN58" s="24"/>
      <c r="BTO58" s="24"/>
      <c r="BTP58" s="24"/>
      <c r="BTQ58" s="24"/>
      <c r="BTR58" s="24"/>
      <c r="BTS58" s="24"/>
      <c r="BTT58" s="24"/>
      <c r="BTU58" s="24"/>
      <c r="BTV58" s="24"/>
      <c r="BTW58" s="24"/>
      <c r="BTX58" s="24"/>
      <c r="BTY58" s="24"/>
      <c r="BTZ58" s="24"/>
      <c r="BUA58" s="24"/>
      <c r="BUB58" s="24"/>
      <c r="BUC58" s="24"/>
      <c r="BUD58" s="24"/>
      <c r="BUE58" s="24"/>
      <c r="BUF58" s="24"/>
      <c r="BUG58" s="24"/>
      <c r="BUH58" s="24"/>
      <c r="BUI58" s="24"/>
      <c r="BUJ58" s="24"/>
      <c r="BUK58" s="24"/>
      <c r="BUL58" s="24"/>
      <c r="BUM58" s="24"/>
      <c r="BUN58" s="24"/>
      <c r="BUO58" s="24"/>
      <c r="BUP58" s="24"/>
      <c r="BUQ58" s="24"/>
      <c r="BUR58" s="24"/>
      <c r="BUS58" s="24"/>
      <c r="BUT58" s="24"/>
      <c r="BUU58" s="24"/>
      <c r="BUV58" s="24"/>
      <c r="BUW58" s="24"/>
      <c r="BUX58" s="24"/>
      <c r="BUY58" s="24"/>
      <c r="BUZ58" s="24"/>
      <c r="BVA58" s="24"/>
      <c r="BVB58" s="24"/>
      <c r="BVC58" s="24"/>
      <c r="BVD58" s="24"/>
      <c r="BVE58" s="24"/>
      <c r="BVF58" s="24"/>
      <c r="BVG58" s="24"/>
      <c r="BVH58" s="24"/>
      <c r="BVI58" s="24"/>
      <c r="BVJ58" s="24"/>
      <c r="BVK58" s="24"/>
      <c r="BVL58" s="24"/>
      <c r="BVM58" s="24"/>
      <c r="BVN58" s="24"/>
      <c r="BVO58" s="24"/>
      <c r="BVP58" s="24"/>
      <c r="BVQ58" s="24"/>
      <c r="BVR58" s="24"/>
      <c r="BVS58" s="24"/>
      <c r="BVT58" s="24"/>
      <c r="BVU58" s="24"/>
      <c r="BVV58" s="24"/>
      <c r="BVW58" s="24"/>
      <c r="BVX58" s="24"/>
      <c r="BVY58" s="24"/>
      <c r="BVZ58" s="24"/>
      <c r="BWA58" s="24"/>
      <c r="BWB58" s="24"/>
      <c r="BWC58" s="24"/>
      <c r="BWD58" s="24"/>
      <c r="BWE58" s="24"/>
      <c r="BWF58" s="24"/>
      <c r="BWG58" s="24"/>
      <c r="BWH58" s="24"/>
      <c r="BWI58" s="24"/>
      <c r="BWJ58" s="24"/>
      <c r="BWK58" s="24"/>
      <c r="BWL58" s="24"/>
      <c r="BWM58" s="24"/>
      <c r="BWN58" s="24"/>
      <c r="BWO58" s="24"/>
      <c r="BWP58" s="24"/>
      <c r="BWQ58" s="24"/>
      <c r="BWR58" s="24"/>
      <c r="BWS58" s="24"/>
      <c r="BWT58" s="24"/>
      <c r="BWU58" s="24"/>
      <c r="BWV58" s="24"/>
      <c r="BWW58" s="24"/>
      <c r="BWX58" s="24"/>
      <c r="BWY58" s="24"/>
      <c r="BWZ58" s="24"/>
      <c r="BXA58" s="24"/>
      <c r="BXB58" s="24"/>
      <c r="BXC58" s="24"/>
      <c r="BXD58" s="24"/>
      <c r="BXE58" s="24"/>
      <c r="BXF58" s="24"/>
      <c r="BXG58" s="24"/>
      <c r="BXH58" s="24"/>
      <c r="BXI58" s="24"/>
      <c r="BXJ58" s="24"/>
      <c r="BXK58" s="24"/>
      <c r="BXL58" s="24"/>
      <c r="BXM58" s="24"/>
      <c r="BXN58" s="24"/>
      <c r="BXO58" s="24"/>
      <c r="BXP58" s="24"/>
      <c r="BXQ58" s="24"/>
      <c r="BXR58" s="24"/>
      <c r="BXS58" s="24"/>
      <c r="BXT58" s="24"/>
      <c r="BXU58" s="24"/>
      <c r="BXV58" s="24"/>
      <c r="BXW58" s="24"/>
      <c r="BXX58" s="24"/>
      <c r="BXY58" s="24"/>
      <c r="BXZ58" s="24"/>
      <c r="BYA58" s="24"/>
      <c r="BYB58" s="24"/>
      <c r="BYC58" s="24"/>
      <c r="BYD58" s="24"/>
      <c r="BYE58" s="24"/>
      <c r="BYF58" s="24"/>
      <c r="BYG58" s="24"/>
      <c r="BYH58" s="24"/>
      <c r="BYI58" s="24"/>
      <c r="BYJ58" s="24"/>
      <c r="BYK58" s="24"/>
      <c r="BYL58" s="24"/>
      <c r="BYM58" s="24"/>
      <c r="BYN58" s="24"/>
      <c r="BYO58" s="24"/>
      <c r="BYP58" s="24"/>
      <c r="BYQ58" s="24"/>
      <c r="BYR58" s="24"/>
      <c r="BYS58" s="24"/>
      <c r="BYT58" s="24"/>
      <c r="BYU58" s="24"/>
      <c r="BYV58" s="24"/>
      <c r="BYW58" s="24"/>
      <c r="BYX58" s="24"/>
      <c r="BYY58" s="24"/>
      <c r="BYZ58" s="24"/>
      <c r="BZA58" s="24"/>
      <c r="BZB58" s="24"/>
      <c r="BZC58" s="24"/>
      <c r="BZD58" s="24"/>
      <c r="BZE58" s="24"/>
      <c r="BZF58" s="24"/>
      <c r="BZG58" s="24"/>
      <c r="BZH58" s="24"/>
      <c r="BZI58" s="24"/>
      <c r="BZJ58" s="24"/>
      <c r="BZK58" s="24"/>
      <c r="BZL58" s="24"/>
      <c r="BZM58" s="24"/>
      <c r="BZN58" s="24"/>
      <c r="BZO58" s="24"/>
      <c r="BZP58" s="24"/>
      <c r="BZQ58" s="24"/>
      <c r="BZR58" s="24"/>
      <c r="BZS58" s="24"/>
      <c r="BZT58" s="24"/>
      <c r="BZU58" s="24"/>
      <c r="BZV58" s="24"/>
      <c r="BZW58" s="24"/>
      <c r="BZX58" s="24"/>
      <c r="BZY58" s="24"/>
      <c r="BZZ58" s="24"/>
      <c r="CAA58" s="24"/>
      <c r="CAB58" s="24"/>
      <c r="CAC58" s="24"/>
      <c r="CAD58" s="24"/>
      <c r="CAE58" s="24"/>
      <c r="CAF58" s="24"/>
      <c r="CAG58" s="24"/>
      <c r="CAH58" s="24"/>
      <c r="CAI58" s="24"/>
      <c r="CAJ58" s="24"/>
      <c r="CAK58" s="24"/>
      <c r="CAL58" s="24"/>
      <c r="CAM58" s="24"/>
      <c r="CAN58" s="24"/>
      <c r="CAO58" s="24"/>
      <c r="CAP58" s="24"/>
      <c r="CAQ58" s="24"/>
      <c r="CAR58" s="24"/>
      <c r="CAS58" s="24"/>
      <c r="CAT58" s="24"/>
      <c r="CAU58" s="24"/>
      <c r="CAV58" s="24"/>
      <c r="CAW58" s="24"/>
      <c r="CAX58" s="24"/>
      <c r="CAY58" s="24"/>
      <c r="CAZ58" s="24"/>
      <c r="CBA58" s="24"/>
      <c r="CBB58" s="24"/>
      <c r="CBC58" s="24"/>
      <c r="CBD58" s="24"/>
      <c r="CBE58" s="24"/>
      <c r="CBF58" s="24"/>
      <c r="CBG58" s="24"/>
      <c r="CBH58" s="24"/>
      <c r="CBI58" s="24"/>
      <c r="CBJ58" s="24"/>
      <c r="CBK58" s="24"/>
      <c r="CBL58" s="24"/>
      <c r="CBM58" s="24"/>
      <c r="CBN58" s="24"/>
      <c r="CBO58" s="24"/>
      <c r="CBP58" s="24"/>
      <c r="CBQ58" s="24"/>
      <c r="CBR58" s="24"/>
      <c r="CBS58" s="24"/>
      <c r="CBT58" s="24"/>
      <c r="CBU58" s="24"/>
      <c r="CBV58" s="24"/>
      <c r="CBW58" s="24"/>
      <c r="CBX58" s="24"/>
      <c r="CBY58" s="24"/>
      <c r="CBZ58" s="24"/>
      <c r="CCA58" s="24"/>
      <c r="CCB58" s="24"/>
      <c r="CCC58" s="24"/>
      <c r="CCD58" s="24"/>
      <c r="CCE58" s="24"/>
      <c r="CCF58" s="24"/>
      <c r="CCG58" s="24"/>
      <c r="CCH58" s="24"/>
      <c r="CCI58" s="24"/>
      <c r="CCJ58" s="24"/>
      <c r="CCK58" s="24"/>
      <c r="CCL58" s="24"/>
      <c r="CCM58" s="24"/>
      <c r="CCN58" s="24"/>
      <c r="CCO58" s="24"/>
      <c r="CCP58" s="24"/>
      <c r="CCQ58" s="24"/>
      <c r="CCR58" s="24"/>
      <c r="CCS58" s="24"/>
      <c r="CCT58" s="24"/>
      <c r="CCU58" s="24"/>
      <c r="CCV58" s="24"/>
      <c r="CCW58" s="24"/>
      <c r="CCX58" s="24"/>
      <c r="CCY58" s="24"/>
      <c r="CCZ58" s="24"/>
      <c r="CDA58" s="24"/>
      <c r="CDB58" s="24"/>
      <c r="CDC58" s="24"/>
      <c r="CDD58" s="24"/>
      <c r="CDE58" s="24"/>
      <c r="CDF58" s="24"/>
      <c r="CDG58" s="24"/>
      <c r="CDH58" s="24"/>
      <c r="CDI58" s="24"/>
      <c r="CDJ58" s="24"/>
      <c r="CDK58" s="24"/>
      <c r="CDL58" s="24"/>
      <c r="CDM58" s="24"/>
      <c r="CDN58" s="24"/>
      <c r="CDO58" s="24"/>
      <c r="CDP58" s="24"/>
      <c r="CDQ58" s="24"/>
      <c r="CDR58" s="24"/>
      <c r="CDS58" s="24"/>
      <c r="CDT58" s="24"/>
      <c r="CDU58" s="24"/>
      <c r="CDV58" s="24"/>
      <c r="CDW58" s="24"/>
      <c r="CDX58" s="24"/>
      <c r="CDY58" s="24"/>
      <c r="CDZ58" s="24"/>
      <c r="CEA58" s="24"/>
      <c r="CEB58" s="24"/>
      <c r="CEC58" s="24"/>
      <c r="CED58" s="24"/>
      <c r="CEE58" s="24"/>
      <c r="CEF58" s="24"/>
      <c r="CEG58" s="24"/>
      <c r="CEH58" s="24"/>
      <c r="CEI58" s="24"/>
      <c r="CEJ58" s="24"/>
      <c r="CEK58" s="24"/>
      <c r="CEL58" s="24"/>
      <c r="CEM58" s="24"/>
      <c r="CEN58" s="24"/>
      <c r="CEO58" s="24"/>
      <c r="CEP58" s="24"/>
      <c r="CEQ58" s="24"/>
      <c r="CER58" s="24"/>
      <c r="CES58" s="24"/>
      <c r="CET58" s="24"/>
      <c r="CEU58" s="24"/>
      <c r="CEV58" s="24"/>
      <c r="CEW58" s="24"/>
      <c r="CEX58" s="24"/>
      <c r="CEY58" s="24"/>
      <c r="CEZ58" s="24"/>
      <c r="CFA58" s="24"/>
      <c r="CFB58" s="24"/>
      <c r="CFC58" s="24"/>
      <c r="CFD58" s="24"/>
      <c r="CFE58" s="24"/>
      <c r="CFF58" s="24"/>
      <c r="CFG58" s="24"/>
      <c r="CFH58" s="24"/>
      <c r="CFI58" s="24"/>
      <c r="CFJ58" s="24"/>
      <c r="CFK58" s="24"/>
      <c r="CFL58" s="24"/>
      <c r="CFM58" s="24"/>
      <c r="CFN58" s="24"/>
      <c r="CFO58" s="24"/>
      <c r="CFP58" s="24"/>
      <c r="CFQ58" s="24"/>
      <c r="CFR58" s="24"/>
      <c r="CFS58" s="24"/>
      <c r="CFT58" s="24"/>
      <c r="CFU58" s="24"/>
      <c r="CFV58" s="24"/>
      <c r="CFW58" s="24"/>
      <c r="CFX58" s="24"/>
      <c r="CFY58" s="24"/>
      <c r="CFZ58" s="24"/>
      <c r="CGA58" s="24"/>
      <c r="CGB58" s="24"/>
      <c r="CGC58" s="24"/>
      <c r="CGD58" s="24"/>
      <c r="CGE58" s="24"/>
      <c r="CGF58" s="24"/>
      <c r="CGG58" s="24"/>
      <c r="CGH58" s="24"/>
      <c r="CGI58" s="24"/>
      <c r="CGJ58" s="24"/>
      <c r="CGK58" s="24"/>
      <c r="CGL58" s="24"/>
      <c r="CGM58" s="24"/>
      <c r="CGN58" s="24"/>
      <c r="CGO58" s="24"/>
      <c r="CGP58" s="24"/>
      <c r="CGQ58" s="24"/>
      <c r="CGR58" s="24"/>
      <c r="CGS58" s="24"/>
      <c r="CGT58" s="24"/>
      <c r="CGU58" s="24"/>
      <c r="CGV58" s="24"/>
      <c r="CGW58" s="24"/>
      <c r="CGX58" s="24"/>
      <c r="CGY58" s="24"/>
      <c r="CGZ58" s="24"/>
      <c r="CHA58" s="24"/>
      <c r="CHB58" s="24"/>
      <c r="CHC58" s="24"/>
      <c r="CHD58" s="24"/>
      <c r="CHE58" s="24"/>
      <c r="CHF58" s="24"/>
      <c r="CHG58" s="24"/>
      <c r="CHH58" s="24"/>
      <c r="CHI58" s="24"/>
      <c r="CHJ58" s="24"/>
      <c r="CHK58" s="24"/>
      <c r="CHL58" s="24"/>
      <c r="CHM58" s="24"/>
      <c r="CHN58" s="24"/>
      <c r="CHO58" s="24"/>
      <c r="CHP58" s="24"/>
      <c r="CHQ58" s="24"/>
      <c r="CHR58" s="24"/>
      <c r="CHS58" s="24"/>
      <c r="CHT58" s="24"/>
      <c r="CHU58" s="24"/>
      <c r="CHV58" s="24"/>
      <c r="CHW58" s="24"/>
      <c r="CHX58" s="24"/>
      <c r="CHY58" s="24"/>
      <c r="CHZ58" s="24"/>
      <c r="CIA58" s="24"/>
      <c r="CIB58" s="24"/>
      <c r="CIC58" s="24"/>
      <c r="CID58" s="24"/>
      <c r="CIE58" s="24"/>
      <c r="CIF58" s="24"/>
      <c r="CIG58" s="24"/>
      <c r="CIH58" s="24"/>
      <c r="CII58" s="24"/>
      <c r="CIJ58" s="24"/>
      <c r="CIK58" s="24"/>
      <c r="CIL58" s="24"/>
      <c r="CIM58" s="24"/>
      <c r="CIN58" s="24"/>
      <c r="CIO58" s="24"/>
      <c r="CIP58" s="24"/>
      <c r="CIQ58" s="24"/>
      <c r="CIR58" s="24"/>
      <c r="CIS58" s="24"/>
      <c r="CIT58" s="24"/>
      <c r="CIU58" s="24"/>
      <c r="CIV58" s="24"/>
      <c r="CIW58" s="24"/>
      <c r="CIX58" s="24"/>
      <c r="CIY58" s="24"/>
      <c r="CIZ58" s="24"/>
      <c r="CJA58" s="24"/>
      <c r="CJB58" s="24"/>
      <c r="CJC58" s="24"/>
      <c r="CJD58" s="24"/>
      <c r="CJE58" s="24"/>
      <c r="CJF58" s="24"/>
      <c r="CJG58" s="24"/>
      <c r="CJH58" s="24"/>
      <c r="CJI58" s="24"/>
      <c r="CJJ58" s="24"/>
      <c r="CJK58" s="24"/>
      <c r="CJL58" s="24"/>
      <c r="CJM58" s="24"/>
      <c r="CJN58" s="24"/>
      <c r="CJO58" s="24"/>
      <c r="CJP58" s="24"/>
      <c r="CJQ58" s="24"/>
      <c r="CJR58" s="24"/>
      <c r="CJS58" s="24"/>
      <c r="CJT58" s="24"/>
      <c r="CJU58" s="24"/>
      <c r="CJV58" s="24"/>
      <c r="CJW58" s="24"/>
      <c r="CJX58" s="24"/>
      <c r="CJY58" s="24"/>
      <c r="CJZ58" s="24"/>
      <c r="CKA58" s="24"/>
      <c r="CKB58" s="24"/>
      <c r="CKC58" s="24"/>
      <c r="CKD58" s="24"/>
      <c r="CKE58" s="24"/>
      <c r="CKF58" s="24"/>
      <c r="CKG58" s="24"/>
      <c r="CKH58" s="24"/>
      <c r="CKI58" s="24"/>
      <c r="CKJ58" s="24"/>
      <c r="CKK58" s="24"/>
      <c r="CKL58" s="24"/>
      <c r="CKM58" s="24"/>
      <c r="CKN58" s="24"/>
      <c r="CKO58" s="24"/>
      <c r="CKP58" s="24"/>
      <c r="CKQ58" s="24"/>
      <c r="CKR58" s="24"/>
      <c r="CKS58" s="24"/>
      <c r="CKT58" s="24"/>
      <c r="CKU58" s="24"/>
      <c r="CKV58" s="24"/>
      <c r="CKW58" s="24"/>
      <c r="CKX58" s="24"/>
      <c r="CKY58" s="24"/>
      <c r="CKZ58" s="24"/>
      <c r="CLA58" s="24"/>
      <c r="CLB58" s="24"/>
      <c r="CLC58" s="24"/>
      <c r="CLD58" s="24"/>
      <c r="CLE58" s="24"/>
      <c r="CLF58" s="24"/>
      <c r="CLG58" s="24"/>
      <c r="CLH58" s="24"/>
      <c r="CLI58" s="24"/>
      <c r="CLJ58" s="24"/>
      <c r="CLK58" s="24"/>
      <c r="CLL58" s="24"/>
      <c r="CLM58" s="24"/>
      <c r="CLN58" s="24"/>
      <c r="CLO58" s="24"/>
      <c r="CLP58" s="24"/>
      <c r="CLQ58" s="24"/>
      <c r="CLR58" s="24"/>
      <c r="CLS58" s="24"/>
      <c r="CLT58" s="24"/>
      <c r="CLU58" s="24"/>
      <c r="CLV58" s="24"/>
      <c r="CLW58" s="24"/>
      <c r="CLX58" s="24"/>
      <c r="CLY58" s="24"/>
      <c r="CLZ58" s="24"/>
      <c r="CMA58" s="24"/>
      <c r="CMB58" s="24"/>
      <c r="CMC58" s="24"/>
      <c r="CMD58" s="24"/>
      <c r="CME58" s="24"/>
      <c r="CMF58" s="24"/>
      <c r="CMG58" s="24"/>
      <c r="CMH58" s="24"/>
      <c r="CMI58" s="24"/>
      <c r="CMJ58" s="24"/>
      <c r="CMK58" s="24"/>
      <c r="CML58" s="24"/>
      <c r="CMM58" s="24"/>
      <c r="CMN58" s="24"/>
      <c r="CMO58" s="24"/>
      <c r="CMP58" s="24"/>
      <c r="CMQ58" s="24"/>
      <c r="CMR58" s="24"/>
      <c r="CMS58" s="24"/>
      <c r="CMT58" s="24"/>
      <c r="CMU58" s="24"/>
      <c r="CMV58" s="24"/>
      <c r="CMW58" s="24"/>
      <c r="CMX58" s="24"/>
      <c r="CMY58" s="24"/>
      <c r="CMZ58" s="24"/>
      <c r="CNA58" s="24"/>
      <c r="CNB58" s="24"/>
      <c r="CNC58" s="24"/>
      <c r="CND58" s="24"/>
      <c r="CNE58" s="24"/>
      <c r="CNF58" s="24"/>
      <c r="CNG58" s="24"/>
      <c r="CNH58" s="24"/>
      <c r="CNI58" s="24"/>
      <c r="CNJ58" s="24"/>
      <c r="CNK58" s="24"/>
      <c r="CNL58" s="24"/>
      <c r="CNM58" s="24"/>
      <c r="CNN58" s="24"/>
      <c r="CNO58" s="24"/>
      <c r="CNP58" s="24"/>
      <c r="CNQ58" s="24"/>
      <c r="CNR58" s="24"/>
      <c r="CNS58" s="24"/>
      <c r="CNT58" s="24"/>
      <c r="CNU58" s="24"/>
      <c r="CNV58" s="24"/>
      <c r="CNW58" s="24"/>
      <c r="CNX58" s="24"/>
      <c r="CNY58" s="24"/>
      <c r="CNZ58" s="24"/>
      <c r="COA58" s="24"/>
      <c r="COB58" s="24"/>
      <c r="COC58" s="24"/>
      <c r="COD58" s="24"/>
      <c r="COE58" s="24"/>
      <c r="COF58" s="24"/>
      <c r="COG58" s="24"/>
      <c r="COH58" s="24"/>
      <c r="COI58" s="24"/>
      <c r="COJ58" s="24"/>
      <c r="COK58" s="24"/>
      <c r="COL58" s="24"/>
      <c r="COM58" s="24"/>
      <c r="CON58" s="24"/>
      <c r="COO58" s="24"/>
      <c r="COP58" s="24"/>
      <c r="COQ58" s="24"/>
      <c r="COR58" s="24"/>
      <c r="COS58" s="24"/>
      <c r="COT58" s="24"/>
      <c r="COU58" s="24"/>
      <c r="COV58" s="24"/>
      <c r="COW58" s="24"/>
      <c r="COX58" s="24"/>
      <c r="COY58" s="24"/>
      <c r="COZ58" s="24"/>
      <c r="CPA58" s="24"/>
      <c r="CPB58" s="24"/>
      <c r="CPC58" s="24"/>
      <c r="CPD58" s="24"/>
      <c r="CPE58" s="24"/>
      <c r="CPF58" s="24"/>
      <c r="CPG58" s="24"/>
      <c r="CPH58" s="24"/>
      <c r="CPI58" s="24"/>
      <c r="CPJ58" s="24"/>
      <c r="CPK58" s="24"/>
      <c r="CPL58" s="24"/>
      <c r="CPM58" s="24"/>
      <c r="CPN58" s="24"/>
      <c r="CPO58" s="24"/>
      <c r="CPP58" s="24"/>
      <c r="CPQ58" s="24"/>
      <c r="CPR58" s="24"/>
      <c r="CPS58" s="24"/>
      <c r="CPT58" s="24"/>
      <c r="CPU58" s="24"/>
      <c r="CPV58" s="24"/>
      <c r="CPW58" s="24"/>
      <c r="CPX58" s="24"/>
      <c r="CPY58" s="24"/>
      <c r="CPZ58" s="24"/>
      <c r="CQA58" s="24"/>
      <c r="CQB58" s="24"/>
      <c r="CQC58" s="24"/>
      <c r="CQD58" s="24"/>
      <c r="CQE58" s="24"/>
      <c r="CQF58" s="24"/>
      <c r="CQG58" s="24"/>
      <c r="CQH58" s="24"/>
      <c r="CQI58" s="24"/>
      <c r="CQJ58" s="24"/>
      <c r="CQK58" s="24"/>
      <c r="CQL58" s="24"/>
      <c r="CQM58" s="24"/>
      <c r="CQN58" s="24"/>
      <c r="CQO58" s="24"/>
      <c r="CQP58" s="24"/>
      <c r="CQQ58" s="24"/>
      <c r="CQR58" s="24"/>
      <c r="CQS58" s="24"/>
      <c r="CQT58" s="24"/>
      <c r="CQU58" s="24"/>
      <c r="CQV58" s="24"/>
      <c r="CQW58" s="24"/>
      <c r="CQX58" s="24"/>
      <c r="CQY58" s="24"/>
      <c r="CQZ58" s="24"/>
      <c r="CRA58" s="24"/>
      <c r="CRB58" s="24"/>
      <c r="CRC58" s="24"/>
      <c r="CRD58" s="24"/>
      <c r="CRE58" s="24"/>
      <c r="CRF58" s="24"/>
      <c r="CRG58" s="24"/>
      <c r="CRH58" s="24"/>
      <c r="CRI58" s="24"/>
      <c r="CRJ58" s="24"/>
      <c r="CRK58" s="24"/>
      <c r="CRL58" s="24"/>
      <c r="CRM58" s="24"/>
      <c r="CRN58" s="24"/>
      <c r="CRO58" s="24"/>
      <c r="CRP58" s="24"/>
      <c r="CRQ58" s="24"/>
      <c r="CRR58" s="24"/>
      <c r="CRS58" s="24"/>
      <c r="CRT58" s="24"/>
      <c r="CRU58" s="24"/>
      <c r="CRV58" s="24"/>
      <c r="CRW58" s="24"/>
      <c r="CRX58" s="24"/>
      <c r="CRY58" s="24"/>
      <c r="CRZ58" s="24"/>
      <c r="CSA58" s="24"/>
      <c r="CSB58" s="24"/>
      <c r="CSC58" s="24"/>
      <c r="CSD58" s="24"/>
      <c r="CSE58" s="24"/>
      <c r="CSF58" s="24"/>
      <c r="CSG58" s="24"/>
      <c r="CSH58" s="24"/>
      <c r="CSI58" s="24"/>
      <c r="CSJ58" s="24"/>
      <c r="CSK58" s="24"/>
      <c r="CSL58" s="24"/>
      <c r="CSM58" s="24"/>
      <c r="CSN58" s="24"/>
      <c r="CSO58" s="24"/>
      <c r="CSP58" s="24"/>
      <c r="CSQ58" s="24"/>
      <c r="CSR58" s="24"/>
      <c r="CSS58" s="24"/>
      <c r="CST58" s="24"/>
      <c r="CSU58" s="24"/>
      <c r="CSV58" s="24"/>
      <c r="CSW58" s="24"/>
      <c r="CSX58" s="24"/>
      <c r="CSY58" s="24"/>
      <c r="CSZ58" s="24"/>
      <c r="CTA58" s="24"/>
      <c r="CTB58" s="24"/>
      <c r="CTC58" s="24"/>
      <c r="CTD58" s="24"/>
      <c r="CTE58" s="24"/>
      <c r="CTF58" s="24"/>
      <c r="CTG58" s="24"/>
      <c r="CTH58" s="24"/>
      <c r="CTI58" s="24"/>
      <c r="CTJ58" s="24"/>
      <c r="CTK58" s="24"/>
      <c r="CTL58" s="24"/>
      <c r="CTM58" s="24"/>
      <c r="CTN58" s="24"/>
      <c r="CTO58" s="24"/>
      <c r="CTP58" s="24"/>
      <c r="CTQ58" s="24"/>
      <c r="CTR58" s="24"/>
      <c r="CTS58" s="24"/>
      <c r="CTT58" s="24"/>
      <c r="CTU58" s="24"/>
      <c r="CTV58" s="24"/>
      <c r="CTW58" s="24"/>
      <c r="CTX58" s="24"/>
      <c r="CTY58" s="24"/>
      <c r="CTZ58" s="24"/>
      <c r="CUA58" s="24"/>
      <c r="CUB58" s="24"/>
      <c r="CUC58" s="24"/>
      <c r="CUD58" s="24"/>
      <c r="CUE58" s="24"/>
      <c r="CUF58" s="24"/>
      <c r="CUG58" s="24"/>
      <c r="CUH58" s="24"/>
      <c r="CUI58" s="24"/>
      <c r="CUJ58" s="24"/>
      <c r="CUK58" s="24"/>
      <c r="CUL58" s="24"/>
      <c r="CUM58" s="24"/>
      <c r="CUN58" s="24"/>
      <c r="CUO58" s="24"/>
      <c r="CUP58" s="24"/>
      <c r="CUQ58" s="24"/>
      <c r="CUR58" s="24"/>
      <c r="CUS58" s="24"/>
      <c r="CUT58" s="24"/>
      <c r="CUU58" s="24"/>
      <c r="CUV58" s="24"/>
      <c r="CUW58" s="24"/>
      <c r="CUX58" s="24"/>
      <c r="CUY58" s="24"/>
      <c r="CUZ58" s="24"/>
      <c r="CVA58" s="24"/>
      <c r="CVB58" s="24"/>
      <c r="CVC58" s="24"/>
      <c r="CVD58" s="24"/>
      <c r="CVE58" s="24"/>
      <c r="CVF58" s="24"/>
      <c r="CVG58" s="24"/>
      <c r="CVH58" s="24"/>
      <c r="CVI58" s="24"/>
      <c r="CVJ58" s="24"/>
      <c r="CVK58" s="24"/>
      <c r="CVL58" s="24"/>
      <c r="CVM58" s="24"/>
      <c r="CVN58" s="24"/>
      <c r="CVO58" s="24"/>
      <c r="CVP58" s="24"/>
      <c r="CVQ58" s="24"/>
      <c r="CVR58" s="24"/>
      <c r="CVS58" s="24"/>
      <c r="CVT58" s="24"/>
      <c r="CVU58" s="24"/>
      <c r="CVV58" s="24"/>
      <c r="CVW58" s="24"/>
      <c r="CVX58" s="24"/>
      <c r="CVY58" s="24"/>
      <c r="CVZ58" s="24"/>
      <c r="CWA58" s="24"/>
      <c r="CWB58" s="24"/>
      <c r="CWC58" s="24"/>
      <c r="CWD58" s="24"/>
      <c r="CWE58" s="24"/>
      <c r="CWF58" s="24"/>
      <c r="CWG58" s="24"/>
      <c r="CWH58" s="24"/>
      <c r="CWI58" s="24"/>
      <c r="CWJ58" s="24"/>
      <c r="CWK58" s="24"/>
      <c r="CWL58" s="24"/>
      <c r="CWM58" s="24"/>
      <c r="CWN58" s="24"/>
      <c r="CWO58" s="24"/>
      <c r="CWP58" s="24"/>
      <c r="CWQ58" s="24"/>
      <c r="CWR58" s="24"/>
      <c r="CWS58" s="24"/>
      <c r="CWT58" s="24"/>
      <c r="CWU58" s="24"/>
      <c r="CWV58" s="24"/>
      <c r="CWW58" s="24"/>
      <c r="CWX58" s="24"/>
      <c r="CWY58" s="24"/>
      <c r="CWZ58" s="24"/>
      <c r="CXA58" s="24"/>
      <c r="CXB58" s="24"/>
      <c r="CXC58" s="24"/>
      <c r="CXD58" s="24"/>
      <c r="CXE58" s="24"/>
      <c r="CXF58" s="24"/>
      <c r="CXG58" s="24"/>
      <c r="CXH58" s="24"/>
      <c r="CXI58" s="24"/>
      <c r="CXJ58" s="24"/>
      <c r="CXK58" s="24"/>
      <c r="CXL58" s="24"/>
      <c r="CXM58" s="24"/>
      <c r="CXN58" s="24"/>
      <c r="CXO58" s="24"/>
      <c r="CXP58" s="24"/>
      <c r="CXQ58" s="24"/>
      <c r="CXR58" s="24"/>
      <c r="CXS58" s="24"/>
      <c r="CXT58" s="24"/>
      <c r="CXU58" s="24"/>
      <c r="CXV58" s="24"/>
      <c r="CXW58" s="24"/>
      <c r="CXX58" s="24"/>
      <c r="CXY58" s="24"/>
      <c r="CXZ58" s="24"/>
      <c r="CYA58" s="24"/>
      <c r="CYB58" s="24"/>
      <c r="CYC58" s="24"/>
      <c r="CYD58" s="24"/>
      <c r="CYE58" s="24"/>
      <c r="CYF58" s="24"/>
      <c r="CYG58" s="24"/>
      <c r="CYH58" s="24"/>
      <c r="CYI58" s="24"/>
      <c r="CYJ58" s="24"/>
      <c r="CYK58" s="24"/>
      <c r="CYL58" s="24"/>
      <c r="CYM58" s="24"/>
      <c r="CYN58" s="24"/>
      <c r="CYO58" s="24"/>
      <c r="CYP58" s="24"/>
      <c r="CYQ58" s="24"/>
      <c r="CYR58" s="24"/>
      <c r="CYS58" s="24"/>
      <c r="CYT58" s="24"/>
      <c r="CYU58" s="24"/>
      <c r="CYV58" s="24"/>
      <c r="CYW58" s="24"/>
      <c r="CYX58" s="24"/>
      <c r="CYY58" s="24"/>
      <c r="CYZ58" s="24"/>
      <c r="CZA58" s="24"/>
      <c r="CZB58" s="24"/>
      <c r="CZC58" s="24"/>
      <c r="CZD58" s="24"/>
      <c r="CZE58" s="24"/>
      <c r="CZF58" s="24"/>
      <c r="CZG58" s="24"/>
      <c r="CZH58" s="24"/>
      <c r="CZI58" s="24"/>
      <c r="CZJ58" s="24"/>
      <c r="CZK58" s="24"/>
      <c r="CZL58" s="24"/>
      <c r="CZM58" s="24"/>
      <c r="CZN58" s="24"/>
      <c r="CZO58" s="24"/>
      <c r="CZP58" s="24"/>
      <c r="CZQ58" s="24"/>
      <c r="CZR58" s="24"/>
      <c r="CZS58" s="24"/>
      <c r="CZT58" s="24"/>
      <c r="CZU58" s="24"/>
      <c r="CZV58" s="24"/>
      <c r="CZW58" s="24"/>
      <c r="CZX58" s="24"/>
      <c r="CZY58" s="24"/>
      <c r="CZZ58" s="24"/>
      <c r="DAA58" s="24"/>
      <c r="DAB58" s="24"/>
      <c r="DAC58" s="24"/>
      <c r="DAD58" s="24"/>
      <c r="DAE58" s="24"/>
      <c r="DAF58" s="24"/>
      <c r="DAG58" s="24"/>
      <c r="DAH58" s="24"/>
      <c r="DAI58" s="24"/>
      <c r="DAJ58" s="24"/>
      <c r="DAK58" s="24"/>
      <c r="DAL58" s="24"/>
      <c r="DAM58" s="24"/>
      <c r="DAN58" s="24"/>
      <c r="DAO58" s="24"/>
      <c r="DAP58" s="24"/>
      <c r="DAQ58" s="24"/>
      <c r="DAR58" s="24"/>
      <c r="DAS58" s="24"/>
      <c r="DAT58" s="24"/>
      <c r="DAU58" s="24"/>
      <c r="DAV58" s="24"/>
      <c r="DAW58" s="24"/>
      <c r="DAX58" s="24"/>
      <c r="DAY58" s="24"/>
      <c r="DAZ58" s="24"/>
      <c r="DBA58" s="24"/>
      <c r="DBB58" s="24"/>
      <c r="DBC58" s="24"/>
      <c r="DBD58" s="24"/>
      <c r="DBE58" s="24"/>
      <c r="DBF58" s="24"/>
      <c r="DBG58" s="24"/>
      <c r="DBH58" s="24"/>
      <c r="DBI58" s="24"/>
      <c r="DBJ58" s="24"/>
      <c r="DBK58" s="24"/>
      <c r="DBL58" s="24"/>
      <c r="DBM58" s="24"/>
      <c r="DBN58" s="24"/>
      <c r="DBO58" s="24"/>
      <c r="DBP58" s="24"/>
      <c r="DBQ58" s="24"/>
      <c r="DBR58" s="24"/>
      <c r="DBS58" s="24"/>
      <c r="DBT58" s="24"/>
      <c r="DBU58" s="24"/>
      <c r="DBV58" s="24"/>
      <c r="DBW58" s="24"/>
      <c r="DBX58" s="24"/>
      <c r="DBY58" s="24"/>
      <c r="DBZ58" s="24"/>
      <c r="DCA58" s="24"/>
      <c r="DCB58" s="24"/>
      <c r="DCC58" s="24"/>
      <c r="DCD58" s="24"/>
      <c r="DCE58" s="24"/>
      <c r="DCF58" s="24"/>
      <c r="DCG58" s="24"/>
      <c r="DCH58" s="24"/>
      <c r="DCI58" s="24"/>
      <c r="DCJ58" s="24"/>
      <c r="DCK58" s="24"/>
      <c r="DCL58" s="24"/>
      <c r="DCM58" s="24"/>
      <c r="DCN58" s="24"/>
      <c r="DCO58" s="24"/>
      <c r="DCP58" s="24"/>
      <c r="DCQ58" s="24"/>
      <c r="DCR58" s="24"/>
      <c r="DCS58" s="24"/>
      <c r="DCT58" s="24"/>
      <c r="DCU58" s="24"/>
      <c r="DCV58" s="24"/>
      <c r="DCW58" s="24"/>
      <c r="DCX58" s="24"/>
      <c r="DCY58" s="24"/>
      <c r="DCZ58" s="24"/>
      <c r="DDA58" s="24"/>
      <c r="DDB58" s="24"/>
      <c r="DDC58" s="24"/>
      <c r="DDD58" s="24"/>
      <c r="DDE58" s="24"/>
      <c r="DDF58" s="24"/>
      <c r="DDG58" s="24"/>
      <c r="DDH58" s="24"/>
      <c r="DDI58" s="24"/>
      <c r="DDJ58" s="24"/>
      <c r="DDK58" s="24"/>
      <c r="DDL58" s="24"/>
      <c r="DDM58" s="24"/>
      <c r="DDN58" s="24"/>
      <c r="DDO58" s="24"/>
      <c r="DDP58" s="24"/>
      <c r="DDQ58" s="24"/>
      <c r="DDR58" s="24"/>
      <c r="DDS58" s="24"/>
      <c r="DDT58" s="24"/>
      <c r="DDU58" s="24"/>
      <c r="DDV58" s="24"/>
      <c r="DDW58" s="24"/>
      <c r="DDX58" s="24"/>
      <c r="DDY58" s="24"/>
      <c r="DDZ58" s="24"/>
      <c r="DEA58" s="24"/>
      <c r="DEB58" s="24"/>
      <c r="DEC58" s="24"/>
      <c r="DED58" s="24"/>
      <c r="DEE58" s="24"/>
      <c r="DEF58" s="24"/>
      <c r="DEG58" s="24"/>
      <c r="DEH58" s="24"/>
      <c r="DEI58" s="24"/>
      <c r="DEJ58" s="24"/>
      <c r="DEK58" s="24"/>
      <c r="DEL58" s="24"/>
      <c r="DEM58" s="24"/>
      <c r="DEN58" s="24"/>
      <c r="DEO58" s="24"/>
      <c r="DEP58" s="24"/>
      <c r="DEQ58" s="24"/>
      <c r="DER58" s="24"/>
      <c r="DES58" s="24"/>
      <c r="DET58" s="24"/>
      <c r="DEU58" s="24"/>
      <c r="DEV58" s="24"/>
      <c r="DEW58" s="24"/>
      <c r="DEX58" s="24"/>
      <c r="DEY58" s="24"/>
      <c r="DEZ58" s="24"/>
      <c r="DFA58" s="24"/>
      <c r="DFB58" s="24"/>
      <c r="DFC58" s="24"/>
      <c r="DFD58" s="24"/>
      <c r="DFE58" s="24"/>
      <c r="DFF58" s="24"/>
      <c r="DFG58" s="24"/>
      <c r="DFH58" s="24"/>
      <c r="DFI58" s="24"/>
      <c r="DFJ58" s="24"/>
      <c r="DFK58" s="24"/>
      <c r="DFL58" s="24"/>
      <c r="DFM58" s="24"/>
      <c r="DFN58" s="24"/>
      <c r="DFO58" s="24"/>
      <c r="DFP58" s="24"/>
      <c r="DFQ58" s="24"/>
      <c r="DFR58" s="24"/>
      <c r="DFS58" s="24"/>
      <c r="DFT58" s="24"/>
      <c r="DFU58" s="24"/>
      <c r="DFV58" s="24"/>
      <c r="DFW58" s="24"/>
      <c r="DFX58" s="24"/>
      <c r="DFY58" s="24"/>
      <c r="DFZ58" s="24"/>
      <c r="DGA58" s="24"/>
      <c r="DGB58" s="24"/>
      <c r="DGC58" s="24"/>
      <c r="DGD58" s="24"/>
      <c r="DGE58" s="24"/>
      <c r="DGF58" s="24"/>
      <c r="DGG58" s="24"/>
      <c r="DGH58" s="24"/>
      <c r="DGI58" s="24"/>
      <c r="DGJ58" s="24"/>
      <c r="DGK58" s="24"/>
      <c r="DGL58" s="24"/>
      <c r="DGM58" s="24"/>
      <c r="DGN58" s="24"/>
      <c r="DGO58" s="24"/>
      <c r="DGP58" s="24"/>
      <c r="DGQ58" s="24"/>
      <c r="DGR58" s="24"/>
      <c r="DGS58" s="24"/>
      <c r="DGT58" s="24"/>
      <c r="DGU58" s="24"/>
      <c r="DGV58" s="24"/>
      <c r="DGW58" s="24"/>
      <c r="DGX58" s="24"/>
      <c r="DGY58" s="24"/>
      <c r="DGZ58" s="24"/>
      <c r="DHA58" s="24"/>
      <c r="DHB58" s="24"/>
      <c r="DHC58" s="24"/>
      <c r="DHD58" s="24"/>
      <c r="DHE58" s="24"/>
      <c r="DHF58" s="24"/>
      <c r="DHG58" s="24"/>
      <c r="DHH58" s="24"/>
      <c r="DHI58" s="24"/>
      <c r="DHJ58" s="24"/>
      <c r="DHK58" s="24"/>
      <c r="DHL58" s="24"/>
      <c r="DHM58" s="24"/>
      <c r="DHN58" s="24"/>
      <c r="DHO58" s="24"/>
      <c r="DHP58" s="24"/>
      <c r="DHQ58" s="24"/>
      <c r="DHR58" s="24"/>
      <c r="DHS58" s="24"/>
      <c r="DHT58" s="24"/>
      <c r="DHU58" s="24"/>
      <c r="DHV58" s="24"/>
      <c r="DHW58" s="24"/>
      <c r="DHX58" s="24"/>
      <c r="DHY58" s="24"/>
      <c r="DHZ58" s="24"/>
      <c r="DIA58" s="24"/>
      <c r="DIB58" s="24"/>
      <c r="DIC58" s="24"/>
      <c r="DID58" s="24"/>
      <c r="DIE58" s="24"/>
      <c r="DIF58" s="24"/>
      <c r="DIG58" s="24"/>
      <c r="DIH58" s="24"/>
      <c r="DII58" s="24"/>
      <c r="DIJ58" s="24"/>
      <c r="DIK58" s="24"/>
      <c r="DIL58" s="24"/>
      <c r="DIM58" s="24"/>
      <c r="DIN58" s="24"/>
      <c r="DIO58" s="24"/>
      <c r="DIP58" s="24"/>
      <c r="DIQ58" s="24"/>
      <c r="DIR58" s="24"/>
      <c r="DIS58" s="24"/>
      <c r="DIT58" s="24"/>
      <c r="DIU58" s="24"/>
      <c r="DIV58" s="24"/>
      <c r="DIW58" s="24"/>
      <c r="DIX58" s="24"/>
      <c r="DIY58" s="24"/>
      <c r="DIZ58" s="24"/>
      <c r="DJA58" s="24"/>
      <c r="DJB58" s="24"/>
      <c r="DJC58" s="24"/>
      <c r="DJD58" s="24"/>
      <c r="DJE58" s="24"/>
      <c r="DJF58" s="24"/>
      <c r="DJG58" s="24"/>
      <c r="DJH58" s="24"/>
      <c r="DJI58" s="24"/>
      <c r="DJJ58" s="24"/>
      <c r="DJK58" s="24"/>
      <c r="DJL58" s="24"/>
      <c r="DJM58" s="24"/>
      <c r="DJN58" s="24"/>
      <c r="DJO58" s="24"/>
      <c r="DJP58" s="24"/>
      <c r="DJQ58" s="24"/>
      <c r="DJR58" s="24"/>
      <c r="DJS58" s="24"/>
      <c r="DJT58" s="24"/>
      <c r="DJU58" s="24"/>
      <c r="DJV58" s="24"/>
      <c r="DJW58" s="24"/>
      <c r="DJX58" s="24"/>
      <c r="DJY58" s="24"/>
      <c r="DJZ58" s="24"/>
      <c r="DKA58" s="24"/>
      <c r="DKB58" s="24"/>
      <c r="DKC58" s="24"/>
      <c r="DKD58" s="24"/>
      <c r="DKE58" s="24"/>
      <c r="DKF58" s="24"/>
      <c r="DKG58" s="24"/>
      <c r="DKH58" s="24"/>
      <c r="DKI58" s="24"/>
      <c r="DKJ58" s="24"/>
      <c r="DKK58" s="24"/>
      <c r="DKL58" s="24"/>
      <c r="DKM58" s="24"/>
      <c r="DKN58" s="24"/>
      <c r="DKO58" s="24"/>
      <c r="DKP58" s="24"/>
      <c r="DKQ58" s="24"/>
      <c r="DKR58" s="24"/>
      <c r="DKS58" s="24"/>
      <c r="DKT58" s="24"/>
      <c r="DKU58" s="24"/>
      <c r="DKV58" s="24"/>
      <c r="DKW58" s="24"/>
      <c r="DKX58" s="24"/>
      <c r="DKY58" s="24"/>
      <c r="DKZ58" s="24"/>
      <c r="DLA58" s="24"/>
      <c r="DLB58" s="24"/>
      <c r="DLC58" s="24"/>
      <c r="DLD58" s="24"/>
      <c r="DLE58" s="24"/>
      <c r="DLF58" s="24"/>
      <c r="DLG58" s="24"/>
      <c r="DLH58" s="24"/>
      <c r="DLI58" s="24"/>
      <c r="DLJ58" s="24"/>
      <c r="DLK58" s="24"/>
      <c r="DLL58" s="24"/>
      <c r="DLM58" s="24"/>
      <c r="DLN58" s="24"/>
      <c r="DLO58" s="24"/>
      <c r="DLP58" s="24"/>
      <c r="DLQ58" s="24"/>
      <c r="DLR58" s="24"/>
      <c r="DLS58" s="24"/>
      <c r="DLT58" s="24"/>
      <c r="DLU58" s="24"/>
      <c r="DLV58" s="24"/>
      <c r="DLW58" s="24"/>
      <c r="DLX58" s="24"/>
      <c r="DLY58" s="24"/>
      <c r="DLZ58" s="24"/>
      <c r="DMA58" s="24"/>
      <c r="DMB58" s="24"/>
      <c r="DMC58" s="24"/>
      <c r="DMD58" s="24"/>
      <c r="DME58" s="24"/>
      <c r="DMF58" s="24"/>
      <c r="DMG58" s="24"/>
      <c r="DMH58" s="24"/>
      <c r="DMI58" s="24"/>
      <c r="DMJ58" s="24"/>
      <c r="DMK58" s="24"/>
      <c r="DML58" s="24"/>
      <c r="DMM58" s="24"/>
      <c r="DMN58" s="24"/>
      <c r="DMO58" s="24"/>
      <c r="DMP58" s="24"/>
      <c r="DMQ58" s="24"/>
      <c r="DMR58" s="24"/>
      <c r="DMS58" s="24"/>
      <c r="DMT58" s="24"/>
      <c r="DMU58" s="24"/>
      <c r="DMV58" s="24"/>
      <c r="DMW58" s="24"/>
      <c r="DMX58" s="24"/>
      <c r="DMY58" s="24"/>
      <c r="DMZ58" s="24"/>
      <c r="DNA58" s="24"/>
      <c r="DNB58" s="24"/>
      <c r="DNC58" s="24"/>
      <c r="DND58" s="24"/>
      <c r="DNE58" s="24"/>
      <c r="DNF58" s="24"/>
      <c r="DNG58" s="24"/>
      <c r="DNH58" s="24"/>
      <c r="DNI58" s="24"/>
      <c r="DNJ58" s="24"/>
      <c r="DNK58" s="24"/>
      <c r="DNL58" s="24"/>
      <c r="DNM58" s="24"/>
      <c r="DNN58" s="24"/>
      <c r="DNO58" s="24"/>
      <c r="DNP58" s="24"/>
      <c r="DNQ58" s="24"/>
      <c r="DNR58" s="24"/>
      <c r="DNS58" s="24"/>
      <c r="DNT58" s="24"/>
      <c r="DNU58" s="24"/>
      <c r="DNV58" s="24"/>
      <c r="DNW58" s="24"/>
      <c r="DNX58" s="24"/>
      <c r="DNY58" s="24"/>
      <c r="DNZ58" s="24"/>
      <c r="DOA58" s="24"/>
      <c r="DOB58" s="24"/>
      <c r="DOC58" s="24"/>
      <c r="DOD58" s="24"/>
      <c r="DOE58" s="24"/>
      <c r="DOF58" s="24"/>
      <c r="DOG58" s="24"/>
      <c r="DOH58" s="24"/>
      <c r="DOI58" s="24"/>
      <c r="DOJ58" s="24"/>
      <c r="DOK58" s="24"/>
      <c r="DOL58" s="24"/>
      <c r="DOM58" s="24"/>
      <c r="DON58" s="24"/>
      <c r="DOO58" s="24"/>
      <c r="DOP58" s="24"/>
      <c r="DOQ58" s="24"/>
      <c r="DOR58" s="24"/>
      <c r="DOS58" s="24"/>
      <c r="DOT58" s="24"/>
      <c r="DOU58" s="24"/>
      <c r="DOV58" s="24"/>
      <c r="DOW58" s="24"/>
      <c r="DOX58" s="24"/>
      <c r="DOY58" s="24"/>
      <c r="DOZ58" s="24"/>
      <c r="DPA58" s="24"/>
      <c r="DPB58" s="24"/>
      <c r="DPC58" s="24"/>
      <c r="DPD58" s="24"/>
      <c r="DPE58" s="24"/>
      <c r="DPF58" s="24"/>
      <c r="DPG58" s="24"/>
      <c r="DPH58" s="24"/>
      <c r="DPI58" s="24"/>
      <c r="DPJ58" s="24"/>
      <c r="DPK58" s="24"/>
      <c r="DPL58" s="24"/>
      <c r="DPM58" s="24"/>
      <c r="DPN58" s="24"/>
      <c r="DPO58" s="24"/>
      <c r="DPP58" s="24"/>
      <c r="DPQ58" s="24"/>
      <c r="DPR58" s="24"/>
      <c r="DPS58" s="24"/>
      <c r="DPT58" s="24"/>
      <c r="DPU58" s="24"/>
      <c r="DPV58" s="24"/>
      <c r="DPW58" s="24"/>
      <c r="DPX58" s="24"/>
      <c r="DPY58" s="24"/>
      <c r="DPZ58" s="24"/>
      <c r="DQA58" s="24"/>
      <c r="DQB58" s="24"/>
      <c r="DQC58" s="24"/>
      <c r="DQD58" s="24"/>
      <c r="DQE58" s="24"/>
      <c r="DQF58" s="24"/>
      <c r="DQG58" s="24"/>
      <c r="DQH58" s="24"/>
      <c r="DQI58" s="24"/>
      <c r="DQJ58" s="24"/>
      <c r="DQK58" s="24"/>
      <c r="DQL58" s="24"/>
      <c r="DQM58" s="24"/>
      <c r="DQN58" s="24"/>
      <c r="DQO58" s="24"/>
      <c r="DQP58" s="24"/>
      <c r="DQQ58" s="24"/>
      <c r="DQR58" s="24"/>
      <c r="DQS58" s="24"/>
      <c r="DQT58" s="24"/>
      <c r="DQU58" s="24"/>
      <c r="DQV58" s="24"/>
      <c r="DQW58" s="24"/>
      <c r="DQX58" s="24"/>
      <c r="DQY58" s="24"/>
      <c r="DQZ58" s="24"/>
      <c r="DRA58" s="24"/>
      <c r="DRB58" s="24"/>
      <c r="DRC58" s="24"/>
      <c r="DRD58" s="24"/>
      <c r="DRE58" s="24"/>
      <c r="DRF58" s="24"/>
      <c r="DRG58" s="24"/>
      <c r="DRH58" s="24"/>
      <c r="DRI58" s="24"/>
      <c r="DRJ58" s="24"/>
      <c r="DRK58" s="24"/>
      <c r="DRL58" s="24"/>
      <c r="DRM58" s="24"/>
      <c r="DRN58" s="24"/>
      <c r="DRO58" s="24"/>
      <c r="DRP58" s="24"/>
      <c r="DRQ58" s="24"/>
      <c r="DRR58" s="24"/>
      <c r="DRS58" s="24"/>
      <c r="DRT58" s="24"/>
      <c r="DRU58" s="24"/>
      <c r="DRV58" s="24"/>
      <c r="DRW58" s="24"/>
      <c r="DRX58" s="24"/>
      <c r="DRY58" s="24"/>
      <c r="DRZ58" s="24"/>
      <c r="DSA58" s="24"/>
      <c r="DSB58" s="24"/>
      <c r="DSC58" s="24"/>
      <c r="DSD58" s="24"/>
      <c r="DSE58" s="24"/>
      <c r="DSF58" s="24"/>
      <c r="DSG58" s="24"/>
      <c r="DSH58" s="24"/>
      <c r="DSI58" s="24"/>
      <c r="DSJ58" s="24"/>
      <c r="DSK58" s="24"/>
      <c r="DSL58" s="24"/>
      <c r="DSM58" s="24"/>
      <c r="DSN58" s="24"/>
      <c r="DSO58" s="24"/>
      <c r="DSP58" s="24"/>
      <c r="DSQ58" s="24"/>
      <c r="DSR58" s="24"/>
      <c r="DSS58" s="24"/>
      <c r="DST58" s="24"/>
      <c r="DSU58" s="24"/>
      <c r="DSV58" s="24"/>
      <c r="DSW58" s="24"/>
      <c r="DSX58" s="24"/>
      <c r="DSY58" s="24"/>
      <c r="DSZ58" s="24"/>
      <c r="DTA58" s="24"/>
      <c r="DTB58" s="24"/>
      <c r="DTC58" s="24"/>
      <c r="DTD58" s="24"/>
      <c r="DTE58" s="24"/>
      <c r="DTF58" s="24"/>
      <c r="DTG58" s="24"/>
      <c r="DTH58" s="24"/>
      <c r="DTI58" s="24"/>
      <c r="DTJ58" s="24"/>
      <c r="DTK58" s="24"/>
      <c r="DTL58" s="24"/>
      <c r="DTM58" s="24"/>
      <c r="DTN58" s="24"/>
      <c r="DTO58" s="24"/>
      <c r="DTP58" s="24"/>
      <c r="DTQ58" s="24"/>
      <c r="DTR58" s="24"/>
      <c r="DTS58" s="24"/>
      <c r="DTT58" s="24"/>
      <c r="DTU58" s="24"/>
      <c r="DTV58" s="24"/>
      <c r="DTW58" s="24"/>
      <c r="DTX58" s="24"/>
      <c r="DTY58" s="24"/>
      <c r="DTZ58" s="24"/>
      <c r="DUA58" s="24"/>
      <c r="DUB58" s="24"/>
      <c r="DUC58" s="24"/>
      <c r="DUD58" s="24"/>
      <c r="DUE58" s="24"/>
      <c r="DUF58" s="24"/>
      <c r="DUG58" s="24"/>
      <c r="DUH58" s="24"/>
      <c r="DUI58" s="24"/>
      <c r="DUJ58" s="24"/>
      <c r="DUK58" s="24"/>
      <c r="DUL58" s="24"/>
      <c r="DUM58" s="24"/>
      <c r="DUN58" s="24"/>
      <c r="DUO58" s="24"/>
      <c r="DUP58" s="24"/>
      <c r="DUQ58" s="24"/>
      <c r="DUR58" s="24"/>
      <c r="DUS58" s="24"/>
      <c r="DUT58" s="24"/>
      <c r="DUU58" s="24"/>
      <c r="DUV58" s="24"/>
      <c r="DUW58" s="24"/>
      <c r="DUX58" s="24"/>
      <c r="DUY58" s="24"/>
      <c r="DUZ58" s="24"/>
      <c r="DVA58" s="24"/>
      <c r="DVB58" s="24"/>
      <c r="DVC58" s="24"/>
      <c r="DVD58" s="24"/>
      <c r="DVE58" s="24"/>
      <c r="DVF58" s="24"/>
      <c r="DVG58" s="24"/>
      <c r="DVH58" s="24"/>
      <c r="DVI58" s="24"/>
      <c r="DVJ58" s="24"/>
      <c r="DVK58" s="24"/>
      <c r="DVL58" s="24"/>
      <c r="DVM58" s="24"/>
      <c r="DVN58" s="24"/>
      <c r="DVO58" s="24"/>
      <c r="DVP58" s="24"/>
      <c r="DVQ58" s="24"/>
      <c r="DVR58" s="24"/>
      <c r="DVS58" s="24"/>
      <c r="DVT58" s="24"/>
      <c r="DVU58" s="24"/>
      <c r="DVV58" s="24"/>
      <c r="DVW58" s="24"/>
      <c r="DVX58" s="24"/>
      <c r="DVY58" s="24"/>
      <c r="DVZ58" s="24"/>
      <c r="DWA58" s="24"/>
      <c r="DWB58" s="24"/>
      <c r="DWC58" s="24"/>
      <c r="DWD58" s="24"/>
      <c r="DWE58" s="24"/>
      <c r="DWF58" s="24"/>
      <c r="DWG58" s="24"/>
      <c r="DWH58" s="24"/>
      <c r="DWI58" s="24"/>
      <c r="DWJ58" s="24"/>
      <c r="DWK58" s="24"/>
      <c r="DWL58" s="24"/>
      <c r="DWM58" s="24"/>
      <c r="DWN58" s="24"/>
      <c r="DWO58" s="24"/>
      <c r="DWP58" s="24"/>
      <c r="DWQ58" s="24"/>
      <c r="DWR58" s="24"/>
      <c r="DWS58" s="24"/>
      <c r="DWT58" s="24"/>
      <c r="DWU58" s="24"/>
      <c r="DWV58" s="24"/>
      <c r="DWW58" s="24"/>
      <c r="DWX58" s="24"/>
      <c r="DWY58" s="24"/>
      <c r="DWZ58" s="24"/>
      <c r="DXA58" s="24"/>
      <c r="DXB58" s="24"/>
      <c r="DXC58" s="24"/>
      <c r="DXD58" s="24"/>
      <c r="DXE58" s="24"/>
      <c r="DXF58" s="24"/>
      <c r="DXG58" s="24"/>
      <c r="DXH58" s="24"/>
      <c r="DXI58" s="24"/>
      <c r="DXJ58" s="24"/>
      <c r="DXK58" s="24"/>
      <c r="DXL58" s="24"/>
      <c r="DXM58" s="24"/>
      <c r="DXN58" s="24"/>
      <c r="DXO58" s="24"/>
      <c r="DXP58" s="24"/>
      <c r="DXQ58" s="24"/>
      <c r="DXR58" s="24"/>
      <c r="DXS58" s="24"/>
      <c r="DXT58" s="24"/>
      <c r="DXU58" s="24"/>
      <c r="DXV58" s="24"/>
      <c r="DXW58" s="24"/>
      <c r="DXX58" s="24"/>
      <c r="DXY58" s="24"/>
      <c r="DXZ58" s="24"/>
      <c r="DYA58" s="24"/>
      <c r="DYB58" s="24"/>
      <c r="DYC58" s="24"/>
      <c r="DYD58" s="24"/>
      <c r="DYE58" s="24"/>
      <c r="DYF58" s="24"/>
      <c r="DYG58" s="24"/>
      <c r="DYH58" s="24"/>
      <c r="DYI58" s="24"/>
      <c r="DYJ58" s="24"/>
      <c r="DYK58" s="24"/>
      <c r="DYL58" s="24"/>
      <c r="DYM58" s="24"/>
      <c r="DYN58" s="24"/>
      <c r="DYO58" s="24"/>
      <c r="DYP58" s="24"/>
      <c r="DYQ58" s="24"/>
      <c r="DYR58" s="24"/>
      <c r="DYS58" s="24"/>
      <c r="DYT58" s="24"/>
      <c r="DYU58" s="24"/>
      <c r="DYV58" s="24"/>
      <c r="DYW58" s="24"/>
      <c r="DYX58" s="24"/>
      <c r="DYY58" s="24"/>
      <c r="DYZ58" s="24"/>
      <c r="DZA58" s="24"/>
      <c r="DZB58" s="24"/>
      <c r="DZC58" s="24"/>
      <c r="DZD58" s="24"/>
      <c r="DZE58" s="24"/>
      <c r="DZF58" s="24"/>
      <c r="DZG58" s="24"/>
      <c r="DZH58" s="24"/>
      <c r="DZI58" s="24"/>
      <c r="DZJ58" s="24"/>
      <c r="DZK58" s="24"/>
      <c r="DZL58" s="24"/>
      <c r="DZM58" s="24"/>
      <c r="DZN58" s="24"/>
      <c r="DZO58" s="24"/>
      <c r="DZP58" s="24"/>
      <c r="DZQ58" s="24"/>
      <c r="DZR58" s="24"/>
      <c r="DZS58" s="24"/>
      <c r="DZT58" s="24"/>
      <c r="DZU58" s="24"/>
      <c r="DZV58" s="24"/>
      <c r="DZW58" s="24"/>
      <c r="DZX58" s="24"/>
      <c r="DZY58" s="24"/>
      <c r="DZZ58" s="24"/>
      <c r="EAA58" s="24"/>
      <c r="EAB58" s="24"/>
      <c r="EAC58" s="24"/>
      <c r="EAD58" s="24"/>
      <c r="EAE58" s="24"/>
      <c r="EAF58" s="24"/>
      <c r="EAG58" s="24"/>
      <c r="EAH58" s="24"/>
      <c r="EAI58" s="24"/>
      <c r="EAJ58" s="24"/>
      <c r="EAK58" s="24"/>
      <c r="EAL58" s="24"/>
      <c r="EAM58" s="24"/>
      <c r="EAN58" s="24"/>
      <c r="EAO58" s="24"/>
      <c r="EAP58" s="24"/>
      <c r="EAQ58" s="24"/>
      <c r="EAR58" s="24"/>
      <c r="EAS58" s="24"/>
      <c r="EAT58" s="24"/>
      <c r="EAU58" s="24"/>
      <c r="EAV58" s="24"/>
      <c r="EAW58" s="24"/>
      <c r="EAX58" s="24"/>
      <c r="EAY58" s="24"/>
      <c r="EAZ58" s="24"/>
      <c r="EBA58" s="24"/>
      <c r="EBB58" s="24"/>
      <c r="EBC58" s="24"/>
      <c r="EBD58" s="24"/>
      <c r="EBE58" s="24"/>
      <c r="EBF58" s="24"/>
      <c r="EBG58" s="24"/>
      <c r="EBH58" s="24"/>
      <c r="EBI58" s="24"/>
      <c r="EBJ58" s="24"/>
      <c r="EBK58" s="24"/>
      <c r="EBL58" s="24"/>
      <c r="EBM58" s="24"/>
      <c r="EBN58" s="24"/>
      <c r="EBO58" s="24"/>
      <c r="EBP58" s="24"/>
      <c r="EBQ58" s="24"/>
      <c r="EBR58" s="24"/>
      <c r="EBS58" s="24"/>
      <c r="EBT58" s="24"/>
      <c r="EBU58" s="24"/>
      <c r="EBV58" s="24"/>
      <c r="EBW58" s="24"/>
      <c r="EBX58" s="24"/>
      <c r="EBY58" s="24"/>
      <c r="EBZ58" s="24"/>
      <c r="ECA58" s="24"/>
      <c r="ECB58" s="24"/>
      <c r="ECC58" s="24"/>
      <c r="ECD58" s="24"/>
      <c r="ECE58" s="24"/>
      <c r="ECF58" s="24"/>
      <c r="ECG58" s="24"/>
      <c r="ECH58" s="24"/>
      <c r="ECI58" s="24"/>
      <c r="ECJ58" s="24"/>
      <c r="ECK58" s="24"/>
      <c r="ECL58" s="24"/>
      <c r="ECM58" s="24"/>
      <c r="ECN58" s="24"/>
      <c r="ECO58" s="24"/>
      <c r="ECP58" s="24"/>
      <c r="ECQ58" s="24"/>
      <c r="ECR58" s="24"/>
      <c r="ECS58" s="24"/>
      <c r="ECT58" s="24"/>
      <c r="ECU58" s="24"/>
      <c r="ECV58" s="24"/>
      <c r="ECW58" s="24"/>
      <c r="ECX58" s="24"/>
      <c r="ECY58" s="24"/>
      <c r="ECZ58" s="24"/>
      <c r="EDA58" s="24"/>
      <c r="EDB58" s="24"/>
      <c r="EDC58" s="24"/>
      <c r="EDD58" s="24"/>
      <c r="EDE58" s="24"/>
      <c r="EDF58" s="24"/>
      <c r="EDG58" s="24"/>
      <c r="EDH58" s="24"/>
      <c r="EDI58" s="24"/>
      <c r="EDJ58" s="24"/>
      <c r="EDK58" s="24"/>
      <c r="EDL58" s="24"/>
      <c r="EDM58" s="24"/>
      <c r="EDN58" s="24"/>
      <c r="EDO58" s="24"/>
      <c r="EDP58" s="24"/>
      <c r="EDQ58" s="24"/>
      <c r="EDR58" s="24"/>
      <c r="EDS58" s="24"/>
      <c r="EDT58" s="24"/>
      <c r="EDU58" s="24"/>
      <c r="EDV58" s="24"/>
      <c r="EDW58" s="24"/>
      <c r="EDX58" s="24"/>
      <c r="EDY58" s="24"/>
      <c r="EDZ58" s="24"/>
      <c r="EEA58" s="24"/>
      <c r="EEB58" s="24"/>
      <c r="EEC58" s="24"/>
      <c r="EED58" s="24"/>
      <c r="EEE58" s="24"/>
      <c r="EEF58" s="24"/>
      <c r="EEG58" s="24"/>
      <c r="EEH58" s="24"/>
      <c r="EEI58" s="24"/>
      <c r="EEJ58" s="24"/>
      <c r="EEK58" s="24"/>
      <c r="EEL58" s="24"/>
      <c r="EEM58" s="24"/>
      <c r="EEN58" s="24"/>
      <c r="EEO58" s="24"/>
      <c r="EEP58" s="24"/>
      <c r="EEQ58" s="24"/>
      <c r="EER58" s="24"/>
      <c r="EES58" s="24"/>
      <c r="EET58" s="24"/>
      <c r="EEU58" s="24"/>
      <c r="EEV58" s="24"/>
      <c r="EEW58" s="24"/>
      <c r="EEX58" s="24"/>
      <c r="EEY58" s="24"/>
      <c r="EEZ58" s="24"/>
      <c r="EFA58" s="24"/>
      <c r="EFB58" s="24"/>
      <c r="EFC58" s="24"/>
      <c r="EFD58" s="24"/>
      <c r="EFE58" s="24"/>
      <c r="EFF58" s="24"/>
      <c r="EFG58" s="24"/>
      <c r="EFH58" s="24"/>
      <c r="EFI58" s="24"/>
      <c r="EFJ58" s="24"/>
      <c r="EFK58" s="24"/>
      <c r="EFL58" s="24"/>
      <c r="EFM58" s="24"/>
      <c r="EFN58" s="24"/>
      <c r="EFO58" s="24"/>
      <c r="EFP58" s="24"/>
      <c r="EFQ58" s="24"/>
      <c r="EFR58" s="24"/>
      <c r="EFS58" s="24"/>
      <c r="EFT58" s="24"/>
      <c r="EFU58" s="24"/>
      <c r="EFV58" s="24"/>
      <c r="EFW58" s="24"/>
      <c r="EFX58" s="24"/>
      <c r="EFY58" s="24"/>
      <c r="EFZ58" s="24"/>
      <c r="EGA58" s="24"/>
      <c r="EGB58" s="24"/>
      <c r="EGC58" s="24"/>
      <c r="EGD58" s="24"/>
      <c r="EGE58" s="24"/>
      <c r="EGF58" s="24"/>
      <c r="EGG58" s="24"/>
      <c r="EGH58" s="24"/>
      <c r="EGI58" s="24"/>
      <c r="EGJ58" s="24"/>
      <c r="EGK58" s="24"/>
      <c r="EGL58" s="24"/>
      <c r="EGM58" s="24"/>
      <c r="EGN58" s="24"/>
      <c r="EGO58" s="24"/>
      <c r="EGP58" s="24"/>
      <c r="EGQ58" s="24"/>
      <c r="EGR58" s="24"/>
      <c r="EGS58" s="24"/>
      <c r="EGT58" s="24"/>
      <c r="EGU58" s="24"/>
      <c r="EGV58" s="24"/>
      <c r="EGW58" s="24"/>
      <c r="EGX58" s="24"/>
      <c r="EGY58" s="24"/>
      <c r="EGZ58" s="24"/>
      <c r="EHA58" s="24"/>
      <c r="EHB58" s="24"/>
      <c r="EHC58" s="24"/>
      <c r="EHD58" s="24"/>
      <c r="EHE58" s="24"/>
      <c r="EHF58" s="24"/>
      <c r="EHG58" s="24"/>
      <c r="EHH58" s="24"/>
      <c r="EHI58" s="24"/>
      <c r="EHJ58" s="24"/>
      <c r="EHK58" s="24"/>
      <c r="EHL58" s="24"/>
      <c r="EHM58" s="24"/>
      <c r="EHN58" s="24"/>
      <c r="EHO58" s="24"/>
      <c r="EHP58" s="24"/>
      <c r="EHQ58" s="24"/>
      <c r="EHR58" s="24"/>
      <c r="EHS58" s="24"/>
      <c r="EHT58" s="24"/>
      <c r="EHU58" s="24"/>
      <c r="EHV58" s="24"/>
      <c r="EHW58" s="24"/>
      <c r="EHX58" s="24"/>
      <c r="EHY58" s="24"/>
      <c r="EHZ58" s="24"/>
      <c r="EIA58" s="24"/>
      <c r="EIB58" s="24"/>
      <c r="EIC58" s="24"/>
      <c r="EID58" s="24"/>
      <c r="EIE58" s="24"/>
      <c r="EIF58" s="24"/>
      <c r="EIG58" s="24"/>
      <c r="EIH58" s="24"/>
      <c r="EII58" s="24"/>
      <c r="EIJ58" s="24"/>
      <c r="EIK58" s="24"/>
      <c r="EIL58" s="24"/>
      <c r="EIM58" s="24"/>
      <c r="EIN58" s="24"/>
      <c r="EIO58" s="24"/>
      <c r="EIP58" s="24"/>
      <c r="EIQ58" s="24"/>
      <c r="EIR58" s="24"/>
      <c r="EIS58" s="24"/>
      <c r="EIT58" s="24"/>
      <c r="EIU58" s="24"/>
      <c r="EIV58" s="24"/>
      <c r="EIW58" s="24"/>
      <c r="EIX58" s="24"/>
      <c r="EIY58" s="24"/>
      <c r="EIZ58" s="24"/>
      <c r="EJA58" s="24"/>
      <c r="EJB58" s="24"/>
      <c r="EJC58" s="24"/>
      <c r="EJD58" s="24"/>
      <c r="EJE58" s="24"/>
      <c r="EJF58" s="24"/>
      <c r="EJG58" s="24"/>
      <c r="EJH58" s="24"/>
      <c r="EJI58" s="24"/>
      <c r="EJJ58" s="24"/>
      <c r="EJK58" s="24"/>
      <c r="EJL58" s="24"/>
      <c r="EJM58" s="24"/>
      <c r="EJN58" s="24"/>
      <c r="EJO58" s="24"/>
      <c r="EJP58" s="24"/>
      <c r="EJQ58" s="24"/>
      <c r="EJR58" s="24"/>
      <c r="EJS58" s="24"/>
      <c r="EJT58" s="24"/>
      <c r="EJU58" s="24"/>
      <c r="EJV58" s="24"/>
      <c r="EJW58" s="24"/>
      <c r="EJX58" s="24"/>
      <c r="EJY58" s="24"/>
      <c r="EJZ58" s="24"/>
      <c r="EKA58" s="24"/>
      <c r="EKB58" s="24"/>
      <c r="EKC58" s="24"/>
      <c r="EKD58" s="24"/>
      <c r="EKE58" s="24"/>
      <c r="EKF58" s="24"/>
      <c r="EKG58" s="24"/>
      <c r="EKH58" s="24"/>
      <c r="EKI58" s="24"/>
      <c r="EKJ58" s="24"/>
      <c r="EKK58" s="24"/>
      <c r="EKL58" s="24"/>
      <c r="EKM58" s="24"/>
      <c r="EKN58" s="24"/>
      <c r="EKO58" s="24"/>
      <c r="EKP58" s="24"/>
      <c r="EKQ58" s="24"/>
      <c r="EKR58" s="24"/>
      <c r="EKS58" s="24"/>
      <c r="EKT58" s="24"/>
      <c r="EKU58" s="24"/>
      <c r="EKV58" s="24"/>
      <c r="EKW58" s="24"/>
      <c r="EKX58" s="24"/>
      <c r="EKY58" s="24"/>
      <c r="EKZ58" s="24"/>
      <c r="ELA58" s="24"/>
      <c r="ELB58" s="24"/>
      <c r="ELC58" s="24"/>
      <c r="ELD58" s="24"/>
      <c r="ELE58" s="24"/>
      <c r="ELF58" s="24"/>
      <c r="ELG58" s="24"/>
      <c r="ELH58" s="24"/>
      <c r="ELI58" s="24"/>
      <c r="ELJ58" s="24"/>
      <c r="ELK58" s="24"/>
      <c r="ELL58" s="24"/>
      <c r="ELM58" s="24"/>
      <c r="ELN58" s="24"/>
      <c r="ELO58" s="24"/>
      <c r="ELP58" s="24"/>
      <c r="ELQ58" s="24"/>
      <c r="ELR58" s="24"/>
      <c r="ELS58" s="24"/>
      <c r="ELT58" s="24"/>
      <c r="ELU58" s="24"/>
      <c r="ELV58" s="24"/>
      <c r="ELW58" s="24"/>
      <c r="ELX58" s="24"/>
      <c r="ELY58" s="24"/>
      <c r="ELZ58" s="24"/>
      <c r="EMA58" s="24"/>
      <c r="EMB58" s="24"/>
      <c r="EMC58" s="24"/>
      <c r="EMD58" s="24"/>
      <c r="EME58" s="24"/>
      <c r="EMF58" s="24"/>
      <c r="EMG58" s="24"/>
      <c r="EMH58" s="24"/>
      <c r="EMI58" s="24"/>
      <c r="EMJ58" s="24"/>
      <c r="EMK58" s="24"/>
      <c r="EML58" s="24"/>
      <c r="EMM58" s="24"/>
      <c r="EMN58" s="24"/>
      <c r="EMO58" s="24"/>
      <c r="EMP58" s="24"/>
      <c r="EMQ58" s="24"/>
      <c r="EMR58" s="24"/>
      <c r="EMS58" s="24"/>
      <c r="EMT58" s="24"/>
      <c r="EMU58" s="24"/>
      <c r="EMV58" s="24"/>
      <c r="EMW58" s="24"/>
      <c r="EMX58" s="24"/>
      <c r="EMY58" s="24"/>
      <c r="EMZ58" s="24"/>
      <c r="ENA58" s="24"/>
      <c r="ENB58" s="24"/>
      <c r="ENC58" s="24"/>
      <c r="END58" s="24"/>
      <c r="ENE58" s="24"/>
      <c r="ENF58" s="24"/>
      <c r="ENG58" s="24"/>
      <c r="ENH58" s="24"/>
      <c r="ENI58" s="24"/>
      <c r="ENJ58" s="24"/>
      <c r="ENK58" s="24"/>
      <c r="ENL58" s="24"/>
      <c r="ENM58" s="24"/>
      <c r="ENN58" s="24"/>
      <c r="ENO58" s="24"/>
      <c r="ENP58" s="24"/>
      <c r="ENQ58" s="24"/>
      <c r="ENR58" s="24"/>
      <c r="ENS58" s="24"/>
      <c r="ENT58" s="24"/>
      <c r="ENU58" s="24"/>
      <c r="ENV58" s="24"/>
      <c r="ENW58" s="24"/>
      <c r="ENX58" s="24"/>
      <c r="ENY58" s="24"/>
      <c r="ENZ58" s="24"/>
      <c r="EOA58" s="24"/>
      <c r="EOB58" s="24"/>
      <c r="EOC58" s="24"/>
      <c r="EOD58" s="24"/>
      <c r="EOE58" s="24"/>
      <c r="EOF58" s="24"/>
      <c r="EOG58" s="24"/>
      <c r="EOH58" s="24"/>
      <c r="EOI58" s="24"/>
      <c r="EOJ58" s="24"/>
      <c r="EOK58" s="24"/>
      <c r="EOL58" s="24"/>
      <c r="EOM58" s="24"/>
      <c r="EON58" s="24"/>
      <c r="EOO58" s="24"/>
      <c r="EOP58" s="24"/>
      <c r="EOQ58" s="24"/>
      <c r="EOR58" s="24"/>
      <c r="EOS58" s="24"/>
      <c r="EOT58" s="24"/>
      <c r="EOU58" s="24"/>
      <c r="EOV58" s="24"/>
      <c r="EOW58" s="24"/>
      <c r="EOX58" s="24"/>
      <c r="EOY58" s="24"/>
      <c r="EOZ58" s="24"/>
      <c r="EPA58" s="24"/>
      <c r="EPB58" s="24"/>
      <c r="EPC58" s="24"/>
      <c r="EPD58" s="24"/>
      <c r="EPE58" s="24"/>
      <c r="EPF58" s="24"/>
      <c r="EPG58" s="24"/>
      <c r="EPH58" s="24"/>
      <c r="EPI58" s="24"/>
      <c r="EPJ58" s="24"/>
      <c r="EPK58" s="24"/>
      <c r="EPL58" s="24"/>
      <c r="EPM58" s="24"/>
      <c r="EPN58" s="24"/>
      <c r="EPO58" s="24"/>
      <c r="EPP58" s="24"/>
      <c r="EPQ58" s="24"/>
      <c r="EPR58" s="24"/>
      <c r="EPS58" s="24"/>
      <c r="EPT58" s="24"/>
      <c r="EPU58" s="24"/>
      <c r="EPV58" s="24"/>
      <c r="EPW58" s="24"/>
      <c r="EPX58" s="24"/>
      <c r="EPY58" s="24"/>
      <c r="EPZ58" s="24"/>
      <c r="EQA58" s="24"/>
      <c r="EQB58" s="24"/>
      <c r="EQC58" s="24"/>
      <c r="EQD58" s="24"/>
      <c r="EQE58" s="24"/>
      <c r="EQF58" s="24"/>
      <c r="EQG58" s="24"/>
      <c r="EQH58" s="24"/>
      <c r="EQI58" s="24"/>
      <c r="EQJ58" s="24"/>
      <c r="EQK58" s="24"/>
      <c r="EQL58" s="24"/>
      <c r="EQM58" s="24"/>
      <c r="EQN58" s="24"/>
      <c r="EQO58" s="24"/>
      <c r="EQP58" s="24"/>
      <c r="EQQ58" s="24"/>
      <c r="EQR58" s="24"/>
      <c r="EQS58" s="24"/>
      <c r="EQT58" s="24"/>
      <c r="EQU58" s="24"/>
      <c r="EQV58" s="24"/>
      <c r="EQW58" s="24"/>
      <c r="EQX58" s="24"/>
      <c r="EQY58" s="24"/>
      <c r="EQZ58" s="24"/>
      <c r="ERA58" s="24"/>
      <c r="ERB58" s="24"/>
      <c r="ERC58" s="24"/>
      <c r="ERD58" s="24"/>
      <c r="ERE58" s="24"/>
      <c r="ERF58" s="24"/>
      <c r="ERG58" s="24"/>
      <c r="ERH58" s="24"/>
      <c r="ERI58" s="24"/>
      <c r="ERJ58" s="24"/>
      <c r="ERK58" s="24"/>
      <c r="ERL58" s="24"/>
      <c r="ERM58" s="24"/>
      <c r="ERN58" s="24"/>
      <c r="ERO58" s="24"/>
      <c r="ERP58" s="24"/>
      <c r="ERQ58" s="24"/>
      <c r="ERR58" s="24"/>
      <c r="ERS58" s="24"/>
      <c r="ERT58" s="24"/>
      <c r="ERU58" s="24"/>
      <c r="ERV58" s="24"/>
      <c r="ERW58" s="24"/>
      <c r="ERX58" s="24"/>
      <c r="ERY58" s="24"/>
      <c r="ERZ58" s="24"/>
      <c r="ESA58" s="24"/>
      <c r="ESB58" s="24"/>
      <c r="ESC58" s="24"/>
      <c r="ESD58" s="24"/>
      <c r="ESE58" s="24"/>
      <c r="ESF58" s="24"/>
      <c r="ESG58" s="24"/>
      <c r="ESH58" s="24"/>
      <c r="ESI58" s="24"/>
      <c r="ESJ58" s="24"/>
      <c r="ESK58" s="24"/>
      <c r="ESL58" s="24"/>
      <c r="ESM58" s="24"/>
      <c r="ESN58" s="24"/>
      <c r="ESO58" s="24"/>
      <c r="ESP58" s="24"/>
      <c r="ESQ58" s="24"/>
      <c r="ESR58" s="24"/>
      <c r="ESS58" s="24"/>
      <c r="EST58" s="24"/>
      <c r="ESU58" s="24"/>
      <c r="ESV58" s="24"/>
      <c r="ESW58" s="24"/>
      <c r="ESX58" s="24"/>
      <c r="ESY58" s="24"/>
      <c r="ESZ58" s="24"/>
      <c r="ETA58" s="24"/>
      <c r="ETB58" s="24"/>
      <c r="ETC58" s="24"/>
      <c r="ETD58" s="24"/>
      <c r="ETE58" s="24"/>
      <c r="ETF58" s="24"/>
      <c r="ETG58" s="24"/>
      <c r="ETH58" s="24"/>
      <c r="ETI58" s="24"/>
      <c r="ETJ58" s="24"/>
      <c r="ETK58" s="24"/>
      <c r="ETL58" s="24"/>
      <c r="ETM58" s="24"/>
      <c r="ETN58" s="24"/>
      <c r="ETO58" s="24"/>
      <c r="ETP58" s="24"/>
      <c r="ETQ58" s="24"/>
      <c r="ETR58" s="24"/>
      <c r="ETS58" s="24"/>
      <c r="ETT58" s="24"/>
      <c r="ETU58" s="24"/>
      <c r="ETV58" s="24"/>
      <c r="ETW58" s="24"/>
      <c r="ETX58" s="24"/>
      <c r="ETY58" s="24"/>
      <c r="ETZ58" s="24"/>
      <c r="EUA58" s="24"/>
      <c r="EUB58" s="24"/>
      <c r="EUC58" s="24"/>
      <c r="EUD58" s="24"/>
      <c r="EUE58" s="24"/>
      <c r="EUF58" s="24"/>
      <c r="EUG58" s="24"/>
      <c r="EUH58" s="24"/>
      <c r="EUI58" s="24"/>
      <c r="EUJ58" s="24"/>
      <c r="EUK58" s="24"/>
      <c r="EUL58" s="24"/>
      <c r="EUM58" s="24"/>
      <c r="EUN58" s="24"/>
      <c r="EUO58" s="24"/>
      <c r="EUP58" s="24"/>
      <c r="EUQ58" s="24"/>
      <c r="EUR58" s="24"/>
      <c r="EUS58" s="24"/>
      <c r="EUT58" s="24"/>
      <c r="EUU58" s="24"/>
      <c r="EUV58" s="24"/>
      <c r="EUW58" s="24"/>
      <c r="EUX58" s="24"/>
      <c r="EUY58" s="24"/>
      <c r="EUZ58" s="24"/>
      <c r="EVA58" s="24"/>
      <c r="EVB58" s="24"/>
      <c r="EVC58" s="24"/>
      <c r="EVD58" s="24"/>
      <c r="EVE58" s="24"/>
      <c r="EVF58" s="24"/>
      <c r="EVG58" s="24"/>
      <c r="EVH58" s="24"/>
      <c r="EVI58" s="24"/>
      <c r="EVJ58" s="24"/>
      <c r="EVK58" s="24"/>
      <c r="EVL58" s="24"/>
      <c r="EVM58" s="24"/>
      <c r="EVN58" s="24"/>
      <c r="EVO58" s="24"/>
      <c r="EVP58" s="24"/>
      <c r="EVQ58" s="24"/>
      <c r="EVR58" s="24"/>
      <c r="EVS58" s="24"/>
      <c r="EVT58" s="24"/>
      <c r="EVU58" s="24"/>
      <c r="EVV58" s="24"/>
      <c r="EVW58" s="24"/>
      <c r="EVX58" s="24"/>
      <c r="EVY58" s="24"/>
      <c r="EVZ58" s="24"/>
      <c r="EWA58" s="24"/>
      <c r="EWB58" s="24"/>
      <c r="EWC58" s="24"/>
      <c r="EWD58" s="24"/>
      <c r="EWE58" s="24"/>
      <c r="EWF58" s="24"/>
      <c r="EWG58" s="24"/>
      <c r="EWH58" s="24"/>
      <c r="EWI58" s="24"/>
      <c r="EWJ58" s="24"/>
      <c r="EWK58" s="24"/>
      <c r="EWL58" s="24"/>
      <c r="EWM58" s="24"/>
      <c r="EWN58" s="24"/>
      <c r="EWO58" s="24"/>
      <c r="EWP58" s="24"/>
      <c r="EWQ58" s="24"/>
      <c r="EWR58" s="24"/>
      <c r="EWS58" s="24"/>
      <c r="EWT58" s="24"/>
      <c r="EWU58" s="24"/>
      <c r="EWV58" s="24"/>
      <c r="EWW58" s="24"/>
      <c r="EWX58" s="24"/>
      <c r="EWY58" s="24"/>
      <c r="EWZ58" s="24"/>
      <c r="EXA58" s="24"/>
      <c r="EXB58" s="24"/>
      <c r="EXC58" s="24"/>
      <c r="EXD58" s="24"/>
      <c r="EXE58" s="24"/>
      <c r="EXF58" s="24"/>
      <c r="EXG58" s="24"/>
      <c r="EXH58" s="24"/>
      <c r="EXI58" s="24"/>
      <c r="EXJ58" s="24"/>
      <c r="EXK58" s="24"/>
      <c r="EXL58" s="24"/>
      <c r="EXM58" s="24"/>
      <c r="EXN58" s="24"/>
      <c r="EXO58" s="24"/>
      <c r="EXP58" s="24"/>
      <c r="EXQ58" s="24"/>
      <c r="EXR58" s="24"/>
      <c r="EXS58" s="24"/>
      <c r="EXT58" s="24"/>
      <c r="EXU58" s="24"/>
      <c r="EXV58" s="24"/>
      <c r="EXW58" s="24"/>
      <c r="EXX58" s="24"/>
      <c r="EXY58" s="24"/>
      <c r="EXZ58" s="24"/>
      <c r="EYA58" s="24"/>
      <c r="EYB58" s="24"/>
      <c r="EYC58" s="24"/>
      <c r="EYD58" s="24"/>
      <c r="EYE58" s="24"/>
      <c r="EYF58" s="24"/>
      <c r="EYG58" s="24"/>
      <c r="EYH58" s="24"/>
      <c r="EYI58" s="24"/>
      <c r="EYJ58" s="24"/>
      <c r="EYK58" s="24"/>
      <c r="EYL58" s="24"/>
      <c r="EYM58" s="24"/>
      <c r="EYN58" s="24"/>
      <c r="EYO58" s="24"/>
      <c r="EYP58" s="24"/>
      <c r="EYQ58" s="24"/>
      <c r="EYR58" s="24"/>
      <c r="EYS58" s="24"/>
      <c r="EYT58" s="24"/>
      <c r="EYU58" s="24"/>
      <c r="EYV58" s="24"/>
      <c r="EYW58" s="24"/>
      <c r="EYX58" s="24"/>
      <c r="EYY58" s="24"/>
      <c r="EYZ58" s="24"/>
      <c r="EZA58" s="24"/>
      <c r="EZB58" s="24"/>
      <c r="EZC58" s="24"/>
      <c r="EZD58" s="24"/>
      <c r="EZE58" s="24"/>
      <c r="EZF58" s="24"/>
      <c r="EZG58" s="24"/>
      <c r="EZH58" s="24"/>
      <c r="EZI58" s="24"/>
      <c r="EZJ58" s="24"/>
      <c r="EZK58" s="24"/>
      <c r="EZL58" s="24"/>
      <c r="EZM58" s="24"/>
      <c r="EZN58" s="24"/>
      <c r="EZO58" s="24"/>
      <c r="EZP58" s="24"/>
      <c r="EZQ58" s="24"/>
      <c r="EZR58" s="24"/>
      <c r="EZS58" s="24"/>
      <c r="EZT58" s="24"/>
      <c r="EZU58" s="24"/>
      <c r="EZV58" s="24"/>
      <c r="EZW58" s="24"/>
      <c r="EZX58" s="24"/>
      <c r="EZY58" s="24"/>
      <c r="EZZ58" s="24"/>
      <c r="FAA58" s="24"/>
      <c r="FAB58" s="24"/>
      <c r="FAC58" s="24"/>
      <c r="FAD58" s="24"/>
      <c r="FAE58" s="24"/>
      <c r="FAF58" s="24"/>
      <c r="FAG58" s="24"/>
      <c r="FAH58" s="24"/>
      <c r="FAI58" s="24"/>
      <c r="FAJ58" s="24"/>
      <c r="FAK58" s="24"/>
      <c r="FAL58" s="24"/>
      <c r="FAM58" s="24"/>
      <c r="FAN58" s="24"/>
      <c r="FAO58" s="24"/>
      <c r="FAP58" s="24"/>
      <c r="FAQ58" s="24"/>
      <c r="FAR58" s="24"/>
      <c r="FAS58" s="24"/>
      <c r="FAT58" s="24"/>
      <c r="FAU58" s="24"/>
      <c r="FAV58" s="24"/>
      <c r="FAW58" s="24"/>
      <c r="FAX58" s="24"/>
      <c r="FAY58" s="24"/>
      <c r="FAZ58" s="24"/>
      <c r="FBA58" s="24"/>
      <c r="FBB58" s="24"/>
      <c r="FBC58" s="24"/>
      <c r="FBD58" s="24"/>
      <c r="FBE58" s="24"/>
      <c r="FBF58" s="24"/>
      <c r="FBG58" s="24"/>
      <c r="FBH58" s="24"/>
      <c r="FBI58" s="24"/>
      <c r="FBJ58" s="24"/>
      <c r="FBK58" s="24"/>
      <c r="FBL58" s="24"/>
      <c r="FBM58" s="24"/>
      <c r="FBN58" s="24"/>
      <c r="FBO58" s="24"/>
      <c r="FBP58" s="24"/>
      <c r="FBQ58" s="24"/>
      <c r="FBR58" s="24"/>
      <c r="FBS58" s="24"/>
      <c r="FBT58" s="24"/>
      <c r="FBU58" s="24"/>
      <c r="FBV58" s="24"/>
      <c r="FBW58" s="24"/>
      <c r="FBX58" s="24"/>
      <c r="FBY58" s="24"/>
      <c r="FBZ58" s="24"/>
      <c r="FCA58" s="24"/>
      <c r="FCB58" s="24"/>
      <c r="FCC58" s="24"/>
      <c r="FCD58" s="24"/>
      <c r="FCE58" s="24"/>
      <c r="FCF58" s="24"/>
      <c r="FCG58" s="24"/>
      <c r="FCH58" s="24"/>
      <c r="FCI58" s="24"/>
      <c r="FCJ58" s="24"/>
      <c r="FCK58" s="24"/>
      <c r="FCL58" s="24"/>
      <c r="FCM58" s="24"/>
      <c r="FCN58" s="24"/>
      <c r="FCO58" s="24"/>
      <c r="FCP58" s="24"/>
      <c r="FCQ58" s="24"/>
      <c r="FCR58" s="24"/>
      <c r="FCS58" s="24"/>
      <c r="FCT58" s="24"/>
      <c r="FCU58" s="24"/>
      <c r="FCV58" s="24"/>
      <c r="FCW58" s="24"/>
      <c r="FCX58" s="24"/>
      <c r="FCY58" s="24"/>
      <c r="FCZ58" s="24"/>
      <c r="FDA58" s="24"/>
      <c r="FDB58" s="24"/>
      <c r="FDC58" s="24"/>
      <c r="FDD58" s="24"/>
      <c r="FDE58" s="24"/>
      <c r="FDF58" s="24"/>
      <c r="FDG58" s="24"/>
      <c r="FDH58" s="24"/>
      <c r="FDI58" s="24"/>
      <c r="FDJ58" s="24"/>
      <c r="FDK58" s="24"/>
      <c r="FDL58" s="24"/>
      <c r="FDM58" s="24"/>
      <c r="FDN58" s="24"/>
      <c r="FDO58" s="24"/>
      <c r="FDP58" s="24"/>
      <c r="FDQ58" s="24"/>
      <c r="FDR58" s="24"/>
      <c r="FDS58" s="24"/>
      <c r="FDT58" s="24"/>
      <c r="FDU58" s="24"/>
      <c r="FDV58" s="24"/>
      <c r="FDW58" s="24"/>
      <c r="FDX58" s="24"/>
      <c r="FDY58" s="24"/>
      <c r="FDZ58" s="24"/>
      <c r="FEA58" s="24"/>
      <c r="FEB58" s="24"/>
      <c r="FEC58" s="24"/>
      <c r="FED58" s="24"/>
      <c r="FEE58" s="24"/>
      <c r="FEF58" s="24"/>
      <c r="FEG58" s="24"/>
      <c r="FEH58" s="24"/>
      <c r="FEI58" s="24"/>
      <c r="FEJ58" s="24"/>
      <c r="FEK58" s="24"/>
      <c r="FEL58" s="24"/>
      <c r="FEM58" s="24"/>
      <c r="FEN58" s="24"/>
      <c r="FEO58" s="24"/>
      <c r="FEP58" s="24"/>
      <c r="FEQ58" s="24"/>
      <c r="FER58" s="24"/>
      <c r="FES58" s="24"/>
      <c r="FET58" s="24"/>
      <c r="FEU58" s="24"/>
      <c r="FEV58" s="24"/>
      <c r="FEW58" s="24"/>
      <c r="FEX58" s="24"/>
      <c r="FEY58" s="24"/>
      <c r="FEZ58" s="24"/>
      <c r="FFA58" s="24"/>
      <c r="FFB58" s="24"/>
      <c r="FFC58" s="24"/>
      <c r="FFD58" s="24"/>
      <c r="FFE58" s="24"/>
      <c r="FFF58" s="24"/>
      <c r="FFG58" s="24"/>
      <c r="FFH58" s="24"/>
      <c r="FFI58" s="24"/>
      <c r="FFJ58" s="24"/>
      <c r="FFK58" s="24"/>
      <c r="FFL58" s="24"/>
      <c r="FFM58" s="24"/>
      <c r="FFN58" s="24"/>
      <c r="FFO58" s="24"/>
      <c r="FFP58" s="24"/>
      <c r="FFQ58" s="24"/>
      <c r="FFR58" s="24"/>
      <c r="FFS58" s="24"/>
      <c r="FFT58" s="24"/>
      <c r="FFU58" s="24"/>
      <c r="FFV58" s="24"/>
      <c r="FFW58" s="24"/>
      <c r="FFX58" s="24"/>
      <c r="FFY58" s="24"/>
      <c r="FFZ58" s="24"/>
      <c r="FGA58" s="24"/>
      <c r="FGB58" s="24"/>
      <c r="FGC58" s="24"/>
      <c r="FGD58" s="24"/>
      <c r="FGE58" s="24"/>
      <c r="FGF58" s="24"/>
      <c r="FGG58" s="24"/>
      <c r="FGH58" s="24"/>
      <c r="FGI58" s="24"/>
      <c r="FGJ58" s="24"/>
      <c r="FGK58" s="24"/>
      <c r="FGL58" s="24"/>
      <c r="FGM58" s="24"/>
      <c r="FGN58" s="24"/>
      <c r="FGO58" s="24"/>
      <c r="FGP58" s="24"/>
      <c r="FGQ58" s="24"/>
      <c r="FGR58" s="24"/>
      <c r="FGS58" s="24"/>
      <c r="FGT58" s="24"/>
      <c r="FGU58" s="24"/>
      <c r="FGV58" s="24"/>
      <c r="FGW58" s="24"/>
      <c r="FGX58" s="24"/>
      <c r="FGY58" s="24"/>
      <c r="FGZ58" s="24"/>
      <c r="FHA58" s="24"/>
      <c r="FHB58" s="24"/>
      <c r="FHC58" s="24"/>
      <c r="FHD58" s="24"/>
      <c r="FHE58" s="24"/>
      <c r="FHF58" s="24"/>
      <c r="FHG58" s="24"/>
      <c r="FHH58" s="24"/>
      <c r="FHI58" s="24"/>
      <c r="FHJ58" s="24"/>
      <c r="FHK58" s="24"/>
      <c r="FHL58" s="24"/>
      <c r="FHM58" s="24"/>
      <c r="FHN58" s="24"/>
      <c r="FHO58" s="24"/>
      <c r="FHP58" s="24"/>
      <c r="FHQ58" s="24"/>
      <c r="FHR58" s="24"/>
      <c r="FHS58" s="24"/>
      <c r="FHT58" s="24"/>
      <c r="FHU58" s="24"/>
      <c r="FHV58" s="24"/>
      <c r="FHW58" s="24"/>
      <c r="FHX58" s="24"/>
      <c r="FHY58" s="24"/>
      <c r="FHZ58" s="24"/>
      <c r="FIA58" s="24"/>
      <c r="FIB58" s="24"/>
      <c r="FIC58" s="24"/>
      <c r="FID58" s="24"/>
      <c r="FIE58" s="24"/>
      <c r="FIF58" s="24"/>
      <c r="FIG58" s="24"/>
      <c r="FIH58" s="24"/>
      <c r="FII58" s="24"/>
      <c r="FIJ58" s="24"/>
      <c r="FIK58" s="24"/>
      <c r="FIL58" s="24"/>
      <c r="FIM58" s="24"/>
      <c r="FIN58" s="24"/>
      <c r="FIO58" s="24"/>
      <c r="FIP58" s="24"/>
      <c r="FIQ58" s="24"/>
      <c r="FIR58" s="24"/>
      <c r="FIS58" s="24"/>
      <c r="FIT58" s="24"/>
      <c r="FIU58" s="24"/>
      <c r="FIV58" s="24"/>
      <c r="FIW58" s="24"/>
      <c r="FIX58" s="24"/>
      <c r="FIY58" s="24"/>
      <c r="FIZ58" s="24"/>
      <c r="FJA58" s="24"/>
      <c r="FJB58" s="24"/>
      <c r="FJC58" s="24"/>
      <c r="FJD58" s="24"/>
      <c r="FJE58" s="24"/>
      <c r="FJF58" s="24"/>
      <c r="FJG58" s="24"/>
      <c r="FJH58" s="24"/>
      <c r="FJI58" s="24"/>
      <c r="FJJ58" s="24"/>
      <c r="FJK58" s="24"/>
      <c r="FJL58" s="24"/>
      <c r="FJM58" s="24"/>
      <c r="FJN58" s="24"/>
      <c r="FJO58" s="24"/>
      <c r="FJP58" s="24"/>
      <c r="FJQ58" s="24"/>
      <c r="FJR58" s="24"/>
      <c r="FJS58" s="24"/>
      <c r="FJT58" s="24"/>
      <c r="FJU58" s="24"/>
      <c r="FJV58" s="24"/>
      <c r="FJW58" s="24"/>
      <c r="FJX58" s="24"/>
      <c r="FJY58" s="24"/>
      <c r="FJZ58" s="24"/>
      <c r="FKA58" s="24"/>
      <c r="FKB58" s="24"/>
      <c r="FKC58" s="24"/>
      <c r="FKD58" s="24"/>
      <c r="FKE58" s="24"/>
      <c r="FKF58" s="24"/>
      <c r="FKG58" s="24"/>
      <c r="FKH58" s="24"/>
      <c r="FKI58" s="24"/>
      <c r="FKJ58" s="24"/>
      <c r="FKK58" s="24"/>
      <c r="FKL58" s="24"/>
      <c r="FKM58" s="24"/>
      <c r="FKN58" s="24"/>
      <c r="FKO58" s="24"/>
      <c r="FKP58" s="24"/>
      <c r="FKQ58" s="24"/>
      <c r="FKR58" s="24"/>
      <c r="FKS58" s="24"/>
      <c r="FKT58" s="24"/>
      <c r="FKU58" s="24"/>
      <c r="FKV58" s="24"/>
      <c r="FKW58" s="24"/>
      <c r="FKX58" s="24"/>
      <c r="FKY58" s="24"/>
      <c r="FKZ58" s="24"/>
      <c r="FLA58" s="24"/>
      <c r="FLB58" s="24"/>
      <c r="FLC58" s="24"/>
      <c r="FLD58" s="24"/>
      <c r="FLE58" s="24"/>
      <c r="FLF58" s="24"/>
      <c r="FLG58" s="24"/>
      <c r="FLH58" s="24"/>
      <c r="FLI58" s="24"/>
      <c r="FLJ58" s="24"/>
      <c r="FLK58" s="24"/>
      <c r="FLL58" s="24"/>
      <c r="FLM58" s="24"/>
      <c r="FLN58" s="24"/>
      <c r="FLO58" s="24"/>
      <c r="FLP58" s="24"/>
      <c r="FLQ58" s="24"/>
      <c r="FLR58" s="24"/>
      <c r="FLS58" s="24"/>
      <c r="FLT58" s="24"/>
      <c r="FLU58" s="24"/>
      <c r="FLV58" s="24"/>
      <c r="FLW58" s="24"/>
      <c r="FLX58" s="24"/>
      <c r="FLY58" s="24"/>
      <c r="FLZ58" s="24"/>
      <c r="FMA58" s="24"/>
      <c r="FMB58" s="24"/>
      <c r="FMC58" s="24"/>
      <c r="FMD58" s="24"/>
      <c r="FME58" s="24"/>
      <c r="FMF58" s="24"/>
      <c r="FMG58" s="24"/>
      <c r="FMH58" s="24"/>
      <c r="FMI58" s="24"/>
      <c r="FMJ58" s="24"/>
      <c r="FMK58" s="24"/>
      <c r="FML58" s="24"/>
      <c r="FMM58" s="24"/>
      <c r="FMN58" s="24"/>
      <c r="FMO58" s="24"/>
      <c r="FMP58" s="24"/>
      <c r="FMQ58" s="24"/>
      <c r="FMR58" s="24"/>
      <c r="FMS58" s="24"/>
      <c r="FMT58" s="24"/>
      <c r="FMU58" s="24"/>
      <c r="FMV58" s="24"/>
      <c r="FMW58" s="24"/>
      <c r="FMX58" s="24"/>
      <c r="FMY58" s="24"/>
      <c r="FMZ58" s="24"/>
      <c r="FNA58" s="24"/>
      <c r="FNB58" s="24"/>
      <c r="FNC58" s="24"/>
      <c r="FND58" s="24"/>
      <c r="FNE58" s="24"/>
      <c r="FNF58" s="24"/>
      <c r="FNG58" s="24"/>
      <c r="FNH58" s="24"/>
      <c r="FNI58" s="24"/>
      <c r="FNJ58" s="24"/>
      <c r="FNK58" s="24"/>
      <c r="FNL58" s="24"/>
      <c r="FNM58" s="24"/>
      <c r="FNN58" s="24"/>
      <c r="FNO58" s="24"/>
      <c r="FNP58" s="24"/>
      <c r="FNQ58" s="24"/>
      <c r="FNR58" s="24"/>
      <c r="FNS58" s="24"/>
      <c r="FNT58" s="24"/>
      <c r="FNU58" s="24"/>
      <c r="FNV58" s="24"/>
      <c r="FNW58" s="24"/>
      <c r="FNX58" s="24"/>
      <c r="FNY58" s="24"/>
      <c r="FNZ58" s="24"/>
      <c r="FOA58" s="24"/>
      <c r="FOB58" s="24"/>
      <c r="FOC58" s="24"/>
      <c r="FOD58" s="24"/>
      <c r="FOE58" s="24"/>
      <c r="FOF58" s="24"/>
      <c r="FOG58" s="24"/>
      <c r="FOH58" s="24"/>
      <c r="FOI58" s="24"/>
      <c r="FOJ58" s="24"/>
      <c r="FOK58" s="24"/>
      <c r="FOL58" s="24"/>
      <c r="FOM58" s="24"/>
      <c r="FON58" s="24"/>
      <c r="FOO58" s="24"/>
      <c r="FOP58" s="24"/>
      <c r="FOQ58" s="24"/>
      <c r="FOR58" s="24"/>
      <c r="FOS58" s="24"/>
      <c r="FOT58" s="24"/>
      <c r="FOU58" s="24"/>
      <c r="FOV58" s="24"/>
      <c r="FOW58" s="24"/>
      <c r="FOX58" s="24"/>
      <c r="FOY58" s="24"/>
      <c r="FOZ58" s="24"/>
      <c r="FPA58" s="24"/>
      <c r="FPB58" s="24"/>
      <c r="FPC58" s="24"/>
      <c r="FPD58" s="24"/>
      <c r="FPE58" s="24"/>
      <c r="FPF58" s="24"/>
      <c r="FPG58" s="24"/>
      <c r="FPH58" s="24"/>
      <c r="FPI58" s="24"/>
      <c r="FPJ58" s="24"/>
      <c r="FPK58" s="24"/>
      <c r="FPL58" s="24"/>
      <c r="FPM58" s="24"/>
      <c r="FPN58" s="24"/>
      <c r="FPO58" s="24"/>
      <c r="FPP58" s="24"/>
      <c r="FPQ58" s="24"/>
      <c r="FPR58" s="24"/>
      <c r="FPS58" s="24"/>
      <c r="FPT58" s="24"/>
      <c r="FPU58" s="24"/>
      <c r="FPV58" s="24"/>
      <c r="FPW58" s="24"/>
      <c r="FPX58" s="24"/>
      <c r="FPY58" s="24"/>
      <c r="FPZ58" s="24"/>
      <c r="FQA58" s="24"/>
      <c r="FQB58" s="24"/>
      <c r="FQC58" s="24"/>
      <c r="FQD58" s="24"/>
      <c r="FQE58" s="24"/>
      <c r="FQF58" s="24"/>
      <c r="FQG58" s="24"/>
      <c r="FQH58" s="24"/>
      <c r="FQI58" s="24"/>
      <c r="FQJ58" s="24"/>
      <c r="FQK58" s="24"/>
      <c r="FQL58" s="24"/>
      <c r="FQM58" s="24"/>
      <c r="FQN58" s="24"/>
      <c r="FQO58" s="24"/>
      <c r="FQP58" s="24"/>
      <c r="FQQ58" s="24"/>
      <c r="FQR58" s="24"/>
      <c r="FQS58" s="24"/>
      <c r="FQT58" s="24"/>
      <c r="FQU58" s="24"/>
      <c r="FQV58" s="24"/>
      <c r="FQW58" s="24"/>
      <c r="FQX58" s="24"/>
      <c r="FQY58" s="24"/>
      <c r="FQZ58" s="24"/>
      <c r="FRA58" s="24"/>
      <c r="FRB58" s="24"/>
      <c r="FRC58" s="24"/>
      <c r="FRD58" s="24"/>
      <c r="FRE58" s="24"/>
      <c r="FRF58" s="24"/>
      <c r="FRG58" s="24"/>
      <c r="FRH58" s="24"/>
      <c r="FRI58" s="24"/>
      <c r="FRJ58" s="24"/>
      <c r="FRK58" s="24"/>
      <c r="FRL58" s="24"/>
      <c r="FRM58" s="24"/>
      <c r="FRN58" s="24"/>
      <c r="FRO58" s="24"/>
      <c r="FRP58" s="24"/>
      <c r="FRQ58" s="24"/>
      <c r="FRR58" s="24"/>
      <c r="FRS58" s="24"/>
      <c r="FRT58" s="24"/>
      <c r="FRU58" s="24"/>
      <c r="FRV58" s="24"/>
      <c r="FRW58" s="24"/>
      <c r="FRX58" s="24"/>
      <c r="FRY58" s="24"/>
      <c r="FRZ58" s="24"/>
      <c r="FSA58" s="24"/>
      <c r="FSB58" s="24"/>
      <c r="FSC58" s="24"/>
      <c r="FSD58" s="24"/>
      <c r="FSE58" s="24"/>
      <c r="FSF58" s="24"/>
      <c r="FSG58" s="24"/>
      <c r="FSH58" s="24"/>
      <c r="FSI58" s="24"/>
      <c r="FSJ58" s="24"/>
      <c r="FSK58" s="24"/>
      <c r="FSL58" s="24"/>
      <c r="FSM58" s="24"/>
      <c r="FSN58" s="24"/>
      <c r="FSO58" s="24"/>
      <c r="FSP58" s="24"/>
      <c r="FSQ58" s="24"/>
      <c r="FSR58" s="24"/>
      <c r="FSS58" s="24"/>
      <c r="FST58" s="24"/>
      <c r="FSU58" s="24"/>
      <c r="FSV58" s="24"/>
      <c r="FSW58" s="24"/>
      <c r="FSX58" s="24"/>
      <c r="FSY58" s="24"/>
      <c r="FSZ58" s="24"/>
      <c r="FTA58" s="24"/>
      <c r="FTB58" s="24"/>
      <c r="FTC58" s="24"/>
      <c r="FTD58" s="24"/>
      <c r="FTE58" s="24"/>
      <c r="FTF58" s="24"/>
      <c r="FTG58" s="24"/>
      <c r="FTH58" s="24"/>
      <c r="FTI58" s="24"/>
      <c r="FTJ58" s="24"/>
      <c r="FTK58" s="24"/>
      <c r="FTL58" s="24"/>
      <c r="FTM58" s="24"/>
      <c r="FTN58" s="24"/>
      <c r="FTO58" s="24"/>
      <c r="FTP58" s="24"/>
      <c r="FTQ58" s="24"/>
      <c r="FTR58" s="24"/>
      <c r="FTS58" s="24"/>
      <c r="FTT58" s="24"/>
      <c r="FTU58" s="24"/>
      <c r="FTV58" s="24"/>
      <c r="FTW58" s="24"/>
      <c r="FTX58" s="24"/>
      <c r="FTY58" s="24"/>
      <c r="FTZ58" s="24"/>
      <c r="FUA58" s="24"/>
      <c r="FUB58" s="24"/>
      <c r="FUC58" s="24"/>
      <c r="FUD58" s="24"/>
      <c r="FUE58" s="24"/>
      <c r="FUF58" s="24"/>
      <c r="FUG58" s="24"/>
      <c r="FUH58" s="24"/>
      <c r="FUI58" s="24"/>
      <c r="FUJ58" s="24"/>
      <c r="FUK58" s="24"/>
      <c r="FUL58" s="24"/>
      <c r="FUM58" s="24"/>
      <c r="FUN58" s="24"/>
      <c r="FUO58" s="24"/>
      <c r="FUP58" s="24"/>
      <c r="FUQ58" s="24"/>
      <c r="FUR58" s="24"/>
      <c r="FUS58" s="24"/>
      <c r="FUT58" s="24"/>
      <c r="FUU58" s="24"/>
      <c r="FUV58" s="24"/>
      <c r="FUW58" s="24"/>
      <c r="FUX58" s="24"/>
      <c r="FUY58" s="24"/>
      <c r="FUZ58" s="24"/>
      <c r="FVA58" s="24"/>
      <c r="FVB58" s="24"/>
      <c r="FVC58" s="24"/>
      <c r="FVD58" s="24"/>
      <c r="FVE58" s="24"/>
      <c r="FVF58" s="24"/>
      <c r="FVG58" s="24"/>
      <c r="FVH58" s="24"/>
      <c r="FVI58" s="24"/>
      <c r="FVJ58" s="24"/>
      <c r="FVK58" s="24"/>
      <c r="FVL58" s="24"/>
      <c r="FVM58" s="24"/>
      <c r="FVN58" s="24"/>
      <c r="FVO58" s="24"/>
      <c r="FVP58" s="24"/>
      <c r="FVQ58" s="24"/>
      <c r="FVR58" s="24"/>
      <c r="FVS58" s="24"/>
      <c r="FVT58" s="24"/>
      <c r="FVU58" s="24"/>
      <c r="FVV58" s="24"/>
      <c r="FVW58" s="24"/>
      <c r="FVX58" s="24"/>
      <c r="FVY58" s="24"/>
      <c r="FVZ58" s="24"/>
      <c r="FWA58" s="24"/>
      <c r="FWB58" s="24"/>
      <c r="FWC58" s="24"/>
      <c r="FWD58" s="24"/>
      <c r="FWE58" s="24"/>
      <c r="FWF58" s="24"/>
      <c r="FWG58" s="24"/>
      <c r="FWH58" s="24"/>
      <c r="FWI58" s="24"/>
      <c r="FWJ58" s="24"/>
      <c r="FWK58" s="24"/>
      <c r="FWL58" s="24"/>
      <c r="FWM58" s="24"/>
      <c r="FWN58" s="24"/>
      <c r="FWO58" s="24"/>
      <c r="FWP58" s="24"/>
      <c r="FWQ58" s="24"/>
      <c r="FWR58" s="24"/>
      <c r="FWS58" s="24"/>
      <c r="FWT58" s="24"/>
      <c r="FWU58" s="24"/>
      <c r="FWV58" s="24"/>
      <c r="FWW58" s="24"/>
      <c r="FWX58" s="24"/>
      <c r="FWY58" s="24"/>
      <c r="FWZ58" s="24"/>
      <c r="FXA58" s="24"/>
      <c r="FXB58" s="24"/>
      <c r="FXC58" s="24"/>
      <c r="FXD58" s="24"/>
      <c r="FXE58" s="24"/>
      <c r="FXF58" s="24"/>
      <c r="FXG58" s="24"/>
      <c r="FXH58" s="24"/>
      <c r="FXI58" s="24"/>
      <c r="FXJ58" s="24"/>
      <c r="FXK58" s="24"/>
      <c r="FXL58" s="24"/>
      <c r="FXM58" s="24"/>
      <c r="FXN58" s="24"/>
      <c r="FXO58" s="24"/>
      <c r="FXP58" s="24"/>
      <c r="FXQ58" s="24"/>
      <c r="FXR58" s="24"/>
      <c r="FXS58" s="24"/>
      <c r="FXT58" s="24"/>
      <c r="FXU58" s="24"/>
      <c r="FXV58" s="24"/>
      <c r="FXW58" s="24"/>
      <c r="FXX58" s="24"/>
      <c r="FXY58" s="24"/>
      <c r="FXZ58" s="24"/>
      <c r="FYA58" s="24"/>
      <c r="FYB58" s="24"/>
      <c r="FYC58" s="24"/>
      <c r="FYD58" s="24"/>
      <c r="FYE58" s="24"/>
      <c r="FYF58" s="24"/>
      <c r="FYG58" s="24"/>
      <c r="FYH58" s="24"/>
      <c r="FYI58" s="24"/>
      <c r="FYJ58" s="24"/>
      <c r="FYK58" s="24"/>
      <c r="FYL58" s="24"/>
      <c r="FYM58" s="24"/>
      <c r="FYN58" s="24"/>
      <c r="FYO58" s="24"/>
      <c r="FYP58" s="24"/>
      <c r="FYQ58" s="24"/>
      <c r="FYR58" s="24"/>
      <c r="FYS58" s="24"/>
      <c r="FYT58" s="24"/>
      <c r="FYU58" s="24"/>
      <c r="FYV58" s="24"/>
      <c r="FYW58" s="24"/>
      <c r="FYX58" s="24"/>
      <c r="FYY58" s="24"/>
      <c r="FYZ58" s="24"/>
      <c r="FZA58" s="24"/>
      <c r="FZB58" s="24"/>
      <c r="FZC58" s="24"/>
      <c r="FZD58" s="24"/>
      <c r="FZE58" s="24"/>
      <c r="FZF58" s="24"/>
      <c r="FZG58" s="24"/>
      <c r="FZH58" s="24"/>
      <c r="FZI58" s="24"/>
      <c r="FZJ58" s="24"/>
      <c r="FZK58" s="24"/>
      <c r="FZL58" s="24"/>
      <c r="FZM58" s="24"/>
      <c r="FZN58" s="24"/>
      <c r="FZO58" s="24"/>
      <c r="FZP58" s="24"/>
      <c r="FZQ58" s="24"/>
      <c r="FZR58" s="24"/>
      <c r="FZS58" s="24"/>
      <c r="FZT58" s="24"/>
      <c r="FZU58" s="24"/>
      <c r="FZV58" s="24"/>
      <c r="FZW58" s="24"/>
      <c r="FZX58" s="24"/>
      <c r="FZY58" s="24"/>
      <c r="FZZ58" s="24"/>
      <c r="GAA58" s="24"/>
      <c r="GAB58" s="24"/>
      <c r="GAC58" s="24"/>
      <c r="GAD58" s="24"/>
      <c r="GAE58" s="24"/>
      <c r="GAF58" s="24"/>
      <c r="GAG58" s="24"/>
      <c r="GAH58" s="24"/>
      <c r="GAI58" s="24"/>
      <c r="GAJ58" s="24"/>
      <c r="GAK58" s="24"/>
      <c r="GAL58" s="24"/>
      <c r="GAM58" s="24"/>
      <c r="GAN58" s="24"/>
      <c r="GAO58" s="24"/>
      <c r="GAP58" s="24"/>
      <c r="GAQ58" s="24"/>
      <c r="GAR58" s="24"/>
      <c r="GAS58" s="24"/>
      <c r="GAT58" s="24"/>
      <c r="GAU58" s="24"/>
      <c r="GAV58" s="24"/>
      <c r="GAW58" s="24"/>
      <c r="GAX58" s="24"/>
      <c r="GAY58" s="24"/>
      <c r="GAZ58" s="24"/>
      <c r="GBA58" s="24"/>
      <c r="GBB58" s="24"/>
      <c r="GBC58" s="24"/>
      <c r="GBD58" s="24"/>
      <c r="GBE58" s="24"/>
      <c r="GBF58" s="24"/>
      <c r="GBG58" s="24"/>
      <c r="GBH58" s="24"/>
      <c r="GBI58" s="24"/>
      <c r="GBJ58" s="24"/>
      <c r="GBK58" s="24"/>
      <c r="GBL58" s="24"/>
      <c r="GBM58" s="24"/>
      <c r="GBN58" s="24"/>
      <c r="GBO58" s="24"/>
      <c r="GBP58" s="24"/>
      <c r="GBQ58" s="24"/>
      <c r="GBR58" s="24"/>
      <c r="GBS58" s="24"/>
      <c r="GBT58" s="24"/>
      <c r="GBU58" s="24"/>
      <c r="GBV58" s="24"/>
      <c r="GBW58" s="24"/>
      <c r="GBX58" s="24"/>
      <c r="GBY58" s="24"/>
      <c r="GBZ58" s="24"/>
      <c r="GCA58" s="24"/>
      <c r="GCB58" s="24"/>
      <c r="GCC58" s="24"/>
      <c r="GCD58" s="24"/>
      <c r="GCE58" s="24"/>
      <c r="GCF58" s="24"/>
      <c r="GCG58" s="24"/>
      <c r="GCH58" s="24"/>
      <c r="GCI58" s="24"/>
      <c r="GCJ58" s="24"/>
      <c r="GCK58" s="24"/>
      <c r="GCL58" s="24"/>
      <c r="GCM58" s="24"/>
      <c r="GCN58" s="24"/>
      <c r="GCO58" s="24"/>
      <c r="GCP58" s="24"/>
      <c r="GCQ58" s="24"/>
      <c r="GCR58" s="24"/>
      <c r="GCS58" s="24"/>
      <c r="GCT58" s="24"/>
      <c r="GCU58" s="24"/>
      <c r="GCV58" s="24"/>
      <c r="GCW58" s="24"/>
      <c r="GCX58" s="24"/>
      <c r="GCY58" s="24"/>
      <c r="GCZ58" s="24"/>
      <c r="GDA58" s="24"/>
      <c r="GDB58" s="24"/>
      <c r="GDC58" s="24"/>
      <c r="GDD58" s="24"/>
      <c r="GDE58" s="24"/>
      <c r="GDF58" s="24"/>
      <c r="GDG58" s="24"/>
      <c r="GDH58" s="24"/>
      <c r="GDI58" s="24"/>
      <c r="GDJ58" s="24"/>
      <c r="GDK58" s="24"/>
      <c r="GDL58" s="24"/>
      <c r="GDM58" s="24"/>
      <c r="GDN58" s="24"/>
      <c r="GDO58" s="24"/>
      <c r="GDP58" s="24"/>
      <c r="GDQ58" s="24"/>
      <c r="GDR58" s="24"/>
      <c r="GDS58" s="24"/>
      <c r="GDT58" s="24"/>
      <c r="GDU58" s="24"/>
      <c r="GDV58" s="24"/>
      <c r="GDW58" s="24"/>
      <c r="GDX58" s="24"/>
      <c r="GDY58" s="24"/>
      <c r="GDZ58" s="24"/>
      <c r="GEA58" s="24"/>
      <c r="GEB58" s="24"/>
      <c r="GEC58" s="24"/>
      <c r="GED58" s="24"/>
      <c r="GEE58" s="24"/>
      <c r="GEF58" s="24"/>
      <c r="GEG58" s="24"/>
      <c r="GEH58" s="24"/>
      <c r="GEI58" s="24"/>
      <c r="GEJ58" s="24"/>
      <c r="GEK58" s="24"/>
      <c r="GEL58" s="24"/>
      <c r="GEM58" s="24"/>
      <c r="GEN58" s="24"/>
      <c r="GEO58" s="24"/>
      <c r="GEP58" s="24"/>
      <c r="GEQ58" s="24"/>
      <c r="GER58" s="24"/>
      <c r="GES58" s="24"/>
      <c r="GET58" s="24"/>
      <c r="GEU58" s="24"/>
      <c r="GEV58" s="24"/>
      <c r="GEW58" s="24"/>
      <c r="GEX58" s="24"/>
      <c r="GEY58" s="24"/>
      <c r="GEZ58" s="24"/>
      <c r="GFA58" s="24"/>
      <c r="GFB58" s="24"/>
      <c r="GFC58" s="24"/>
      <c r="GFD58" s="24"/>
      <c r="GFE58" s="24"/>
      <c r="GFF58" s="24"/>
      <c r="GFG58" s="24"/>
      <c r="GFH58" s="24"/>
      <c r="GFI58" s="24"/>
      <c r="GFJ58" s="24"/>
      <c r="GFK58" s="24"/>
      <c r="GFL58" s="24"/>
      <c r="GFM58" s="24"/>
      <c r="GFN58" s="24"/>
      <c r="GFO58" s="24"/>
      <c r="GFP58" s="24"/>
      <c r="GFQ58" s="24"/>
      <c r="GFR58" s="24"/>
      <c r="GFS58" s="24"/>
      <c r="GFT58" s="24"/>
      <c r="GFU58" s="24"/>
      <c r="GFV58" s="24"/>
      <c r="GFW58" s="24"/>
      <c r="GFX58" s="24"/>
      <c r="GFY58" s="24"/>
      <c r="GFZ58" s="24"/>
      <c r="GGA58" s="24"/>
      <c r="GGB58" s="24"/>
      <c r="GGC58" s="24"/>
      <c r="GGD58" s="24"/>
      <c r="GGE58" s="24"/>
      <c r="GGF58" s="24"/>
      <c r="GGG58" s="24"/>
      <c r="GGH58" s="24"/>
      <c r="GGI58" s="24"/>
      <c r="GGJ58" s="24"/>
      <c r="GGK58" s="24"/>
      <c r="GGL58" s="24"/>
      <c r="GGM58" s="24"/>
      <c r="GGN58" s="24"/>
      <c r="GGO58" s="24"/>
      <c r="GGP58" s="24"/>
      <c r="GGQ58" s="24"/>
      <c r="GGR58" s="24"/>
      <c r="GGS58" s="24"/>
      <c r="GGT58" s="24"/>
      <c r="GGU58" s="24"/>
      <c r="GGV58" s="24"/>
      <c r="GGW58" s="24"/>
      <c r="GGX58" s="24"/>
      <c r="GGY58" s="24"/>
      <c r="GGZ58" s="24"/>
      <c r="GHA58" s="24"/>
      <c r="GHB58" s="24"/>
      <c r="GHC58" s="24"/>
      <c r="GHD58" s="24"/>
      <c r="GHE58" s="24"/>
      <c r="GHF58" s="24"/>
      <c r="GHG58" s="24"/>
      <c r="GHH58" s="24"/>
      <c r="GHI58" s="24"/>
      <c r="GHJ58" s="24"/>
      <c r="GHK58" s="24"/>
      <c r="GHL58" s="24"/>
      <c r="GHM58" s="24"/>
      <c r="GHN58" s="24"/>
      <c r="GHO58" s="24"/>
      <c r="GHP58" s="24"/>
      <c r="GHQ58" s="24"/>
      <c r="GHR58" s="24"/>
      <c r="GHS58" s="24"/>
      <c r="GHT58" s="24"/>
      <c r="GHU58" s="24"/>
      <c r="GHV58" s="24"/>
      <c r="GHW58" s="24"/>
      <c r="GHX58" s="24"/>
      <c r="GHY58" s="24"/>
      <c r="GHZ58" s="24"/>
      <c r="GIA58" s="24"/>
      <c r="GIB58" s="24"/>
      <c r="GIC58" s="24"/>
      <c r="GID58" s="24"/>
      <c r="GIE58" s="24"/>
      <c r="GIF58" s="24"/>
      <c r="GIG58" s="24"/>
      <c r="GIH58" s="24"/>
      <c r="GII58" s="24"/>
      <c r="GIJ58" s="24"/>
      <c r="GIK58" s="24"/>
      <c r="GIL58" s="24"/>
      <c r="GIM58" s="24"/>
      <c r="GIN58" s="24"/>
      <c r="GIO58" s="24"/>
      <c r="GIP58" s="24"/>
      <c r="GIQ58" s="24"/>
      <c r="GIR58" s="24"/>
      <c r="GIS58" s="24"/>
      <c r="GIT58" s="24"/>
      <c r="GIU58" s="24"/>
      <c r="GIV58" s="24"/>
      <c r="GIW58" s="24"/>
      <c r="GIX58" s="24"/>
      <c r="GIY58" s="24"/>
      <c r="GIZ58" s="24"/>
      <c r="GJA58" s="24"/>
      <c r="GJB58" s="24"/>
      <c r="GJC58" s="24"/>
      <c r="GJD58" s="24"/>
      <c r="GJE58" s="24"/>
      <c r="GJF58" s="24"/>
      <c r="GJG58" s="24"/>
      <c r="GJH58" s="24"/>
      <c r="GJI58" s="24"/>
      <c r="GJJ58" s="24"/>
      <c r="GJK58" s="24"/>
      <c r="GJL58" s="24"/>
      <c r="GJM58" s="24"/>
      <c r="GJN58" s="24"/>
      <c r="GJO58" s="24"/>
      <c r="GJP58" s="24"/>
      <c r="GJQ58" s="24"/>
      <c r="GJR58" s="24"/>
      <c r="GJS58" s="24"/>
      <c r="GJT58" s="24"/>
      <c r="GJU58" s="24"/>
      <c r="GJV58" s="24"/>
      <c r="GJW58" s="24"/>
      <c r="GJX58" s="24"/>
      <c r="GJY58" s="24"/>
      <c r="GJZ58" s="24"/>
      <c r="GKA58" s="24"/>
      <c r="GKB58" s="24"/>
      <c r="GKC58" s="24"/>
      <c r="GKD58" s="24"/>
      <c r="GKE58" s="24"/>
      <c r="GKF58" s="24"/>
      <c r="GKG58" s="24"/>
      <c r="GKH58" s="24"/>
      <c r="GKI58" s="24"/>
      <c r="GKJ58" s="24"/>
      <c r="GKK58" s="24"/>
      <c r="GKL58" s="24"/>
      <c r="GKM58" s="24"/>
      <c r="GKN58" s="24"/>
      <c r="GKO58" s="24"/>
      <c r="GKP58" s="24"/>
      <c r="GKQ58" s="24"/>
      <c r="GKR58" s="24"/>
      <c r="GKS58" s="24"/>
      <c r="GKT58" s="24"/>
      <c r="GKU58" s="24"/>
      <c r="GKV58" s="24"/>
      <c r="GKW58" s="24"/>
      <c r="GKX58" s="24"/>
      <c r="GKY58" s="24"/>
      <c r="GKZ58" s="24"/>
      <c r="GLA58" s="24"/>
      <c r="GLB58" s="24"/>
      <c r="GLC58" s="24"/>
      <c r="GLD58" s="24"/>
      <c r="GLE58" s="24"/>
      <c r="GLF58" s="24"/>
      <c r="GLG58" s="24"/>
      <c r="GLH58" s="24"/>
      <c r="GLI58" s="24"/>
      <c r="GLJ58" s="24"/>
      <c r="GLK58" s="24"/>
      <c r="GLL58" s="24"/>
      <c r="GLM58" s="24"/>
      <c r="GLN58" s="24"/>
      <c r="GLO58" s="24"/>
      <c r="GLP58" s="24"/>
      <c r="GLQ58" s="24"/>
      <c r="GLR58" s="24"/>
      <c r="GLS58" s="24"/>
      <c r="GLT58" s="24"/>
      <c r="GLU58" s="24"/>
      <c r="GLV58" s="24"/>
      <c r="GLW58" s="24"/>
      <c r="GLX58" s="24"/>
      <c r="GLY58" s="24"/>
      <c r="GLZ58" s="24"/>
      <c r="GMA58" s="24"/>
      <c r="GMB58" s="24"/>
      <c r="GMC58" s="24"/>
      <c r="GMD58" s="24"/>
      <c r="GME58" s="24"/>
      <c r="GMF58" s="24"/>
      <c r="GMG58" s="24"/>
      <c r="GMH58" s="24"/>
      <c r="GMI58" s="24"/>
      <c r="GMJ58" s="24"/>
      <c r="GMK58" s="24"/>
      <c r="GML58" s="24"/>
      <c r="GMM58" s="24"/>
      <c r="GMN58" s="24"/>
      <c r="GMO58" s="24"/>
      <c r="GMP58" s="24"/>
      <c r="GMQ58" s="24"/>
      <c r="GMR58" s="24"/>
      <c r="GMS58" s="24"/>
      <c r="GMT58" s="24"/>
      <c r="GMU58" s="24"/>
      <c r="GMV58" s="24"/>
      <c r="GMW58" s="24"/>
      <c r="GMX58" s="24"/>
      <c r="GMY58" s="24"/>
      <c r="GMZ58" s="24"/>
      <c r="GNA58" s="24"/>
      <c r="GNB58" s="24"/>
      <c r="GNC58" s="24"/>
      <c r="GND58" s="24"/>
      <c r="GNE58" s="24"/>
      <c r="GNF58" s="24"/>
      <c r="GNG58" s="24"/>
      <c r="GNH58" s="24"/>
      <c r="GNI58" s="24"/>
      <c r="GNJ58" s="24"/>
      <c r="GNK58" s="24"/>
      <c r="GNL58" s="24"/>
      <c r="GNM58" s="24"/>
      <c r="GNN58" s="24"/>
      <c r="GNO58" s="24"/>
      <c r="GNP58" s="24"/>
      <c r="GNQ58" s="24"/>
      <c r="GNR58" s="24"/>
      <c r="GNS58" s="24"/>
      <c r="GNT58" s="24"/>
      <c r="GNU58" s="24"/>
      <c r="GNV58" s="24"/>
      <c r="GNW58" s="24"/>
      <c r="GNX58" s="24"/>
      <c r="GNY58" s="24"/>
      <c r="GNZ58" s="24"/>
      <c r="GOA58" s="24"/>
      <c r="GOB58" s="24"/>
      <c r="GOC58" s="24"/>
      <c r="GOD58" s="24"/>
      <c r="GOE58" s="24"/>
      <c r="GOF58" s="24"/>
      <c r="GOG58" s="24"/>
      <c r="GOH58" s="24"/>
      <c r="GOI58" s="24"/>
      <c r="GOJ58" s="24"/>
      <c r="GOK58" s="24"/>
      <c r="GOL58" s="24"/>
      <c r="GOM58" s="24"/>
      <c r="GON58" s="24"/>
      <c r="GOO58" s="24"/>
      <c r="GOP58" s="24"/>
      <c r="GOQ58" s="24"/>
      <c r="GOR58" s="24"/>
      <c r="GOS58" s="24"/>
      <c r="GOT58" s="24"/>
      <c r="GOU58" s="24"/>
      <c r="GOV58" s="24"/>
      <c r="GOW58" s="24"/>
      <c r="GOX58" s="24"/>
      <c r="GOY58" s="24"/>
      <c r="GOZ58" s="24"/>
      <c r="GPA58" s="24"/>
      <c r="GPB58" s="24"/>
      <c r="GPC58" s="24"/>
      <c r="GPD58" s="24"/>
      <c r="GPE58" s="24"/>
      <c r="GPF58" s="24"/>
      <c r="GPG58" s="24"/>
      <c r="GPH58" s="24"/>
      <c r="GPI58" s="24"/>
      <c r="GPJ58" s="24"/>
      <c r="GPK58" s="24"/>
      <c r="GPL58" s="24"/>
      <c r="GPM58" s="24"/>
      <c r="GPN58" s="24"/>
      <c r="GPO58" s="24"/>
      <c r="GPP58" s="24"/>
      <c r="GPQ58" s="24"/>
      <c r="GPR58" s="24"/>
      <c r="GPS58" s="24"/>
      <c r="GPT58" s="24"/>
      <c r="GPU58" s="24"/>
      <c r="GPV58" s="24"/>
      <c r="GPW58" s="24"/>
      <c r="GPX58" s="24"/>
      <c r="GPY58" s="24"/>
      <c r="GPZ58" s="24"/>
      <c r="GQA58" s="24"/>
      <c r="GQB58" s="24"/>
      <c r="GQC58" s="24"/>
      <c r="GQD58" s="24"/>
      <c r="GQE58" s="24"/>
      <c r="GQF58" s="24"/>
      <c r="GQG58" s="24"/>
      <c r="GQH58" s="24"/>
      <c r="GQI58" s="24"/>
      <c r="GQJ58" s="24"/>
      <c r="GQK58" s="24"/>
      <c r="GQL58" s="24"/>
      <c r="GQM58" s="24"/>
      <c r="GQN58" s="24"/>
      <c r="GQO58" s="24"/>
      <c r="GQP58" s="24"/>
      <c r="GQQ58" s="24"/>
      <c r="GQR58" s="24"/>
      <c r="GQS58" s="24"/>
      <c r="GQT58" s="24"/>
      <c r="GQU58" s="24"/>
      <c r="GQV58" s="24"/>
      <c r="GQW58" s="24"/>
      <c r="GQX58" s="24"/>
      <c r="GQY58" s="24"/>
      <c r="GQZ58" s="24"/>
      <c r="GRA58" s="24"/>
      <c r="GRB58" s="24"/>
      <c r="GRC58" s="24"/>
      <c r="GRD58" s="24"/>
      <c r="GRE58" s="24"/>
      <c r="GRF58" s="24"/>
      <c r="GRG58" s="24"/>
      <c r="GRH58" s="24"/>
      <c r="GRI58" s="24"/>
      <c r="GRJ58" s="24"/>
      <c r="GRK58" s="24"/>
      <c r="GRL58" s="24"/>
      <c r="GRM58" s="24"/>
      <c r="GRN58" s="24"/>
      <c r="GRO58" s="24"/>
      <c r="GRP58" s="24"/>
      <c r="GRQ58" s="24"/>
      <c r="GRR58" s="24"/>
      <c r="GRS58" s="24"/>
      <c r="GRT58" s="24"/>
      <c r="GRU58" s="24"/>
      <c r="GRV58" s="24"/>
      <c r="GRW58" s="24"/>
      <c r="GRX58" s="24"/>
      <c r="GRY58" s="24"/>
      <c r="GRZ58" s="24"/>
      <c r="GSA58" s="24"/>
      <c r="GSB58" s="24"/>
      <c r="GSC58" s="24"/>
      <c r="GSD58" s="24"/>
      <c r="GSE58" s="24"/>
      <c r="GSF58" s="24"/>
      <c r="GSG58" s="24"/>
      <c r="GSH58" s="24"/>
      <c r="GSI58" s="24"/>
      <c r="GSJ58" s="24"/>
      <c r="GSK58" s="24"/>
      <c r="GSL58" s="24"/>
      <c r="GSM58" s="24"/>
      <c r="GSN58" s="24"/>
      <c r="GSO58" s="24"/>
      <c r="GSP58" s="24"/>
      <c r="GSQ58" s="24"/>
      <c r="GSR58" s="24"/>
      <c r="GSS58" s="24"/>
      <c r="GST58" s="24"/>
      <c r="GSU58" s="24"/>
      <c r="GSV58" s="24"/>
      <c r="GSW58" s="24"/>
      <c r="GSX58" s="24"/>
      <c r="GSY58" s="24"/>
      <c r="GSZ58" s="24"/>
      <c r="GTA58" s="24"/>
      <c r="GTB58" s="24"/>
      <c r="GTC58" s="24"/>
      <c r="GTD58" s="24"/>
      <c r="GTE58" s="24"/>
      <c r="GTF58" s="24"/>
      <c r="GTG58" s="24"/>
      <c r="GTH58" s="24"/>
      <c r="GTI58" s="24"/>
      <c r="GTJ58" s="24"/>
      <c r="GTK58" s="24"/>
      <c r="GTL58" s="24"/>
      <c r="GTM58" s="24"/>
      <c r="GTN58" s="24"/>
      <c r="GTO58" s="24"/>
      <c r="GTP58" s="24"/>
      <c r="GTQ58" s="24"/>
      <c r="GTR58" s="24"/>
      <c r="GTS58" s="24"/>
      <c r="GTT58" s="24"/>
      <c r="GTU58" s="24"/>
      <c r="GTV58" s="24"/>
      <c r="GTW58" s="24"/>
      <c r="GTX58" s="24"/>
      <c r="GTY58" s="24"/>
      <c r="GTZ58" s="24"/>
      <c r="GUA58" s="24"/>
      <c r="GUB58" s="24"/>
      <c r="GUC58" s="24"/>
      <c r="GUD58" s="24"/>
      <c r="GUE58" s="24"/>
      <c r="GUF58" s="24"/>
      <c r="GUG58" s="24"/>
      <c r="GUH58" s="24"/>
      <c r="GUI58" s="24"/>
      <c r="GUJ58" s="24"/>
      <c r="GUK58" s="24"/>
      <c r="GUL58" s="24"/>
      <c r="GUM58" s="24"/>
      <c r="GUN58" s="24"/>
      <c r="GUO58" s="24"/>
      <c r="GUP58" s="24"/>
      <c r="GUQ58" s="24"/>
      <c r="GUR58" s="24"/>
      <c r="GUS58" s="24"/>
      <c r="GUT58" s="24"/>
      <c r="GUU58" s="24"/>
      <c r="GUV58" s="24"/>
      <c r="GUW58" s="24"/>
      <c r="GUX58" s="24"/>
      <c r="GUY58" s="24"/>
      <c r="GUZ58" s="24"/>
      <c r="GVA58" s="24"/>
      <c r="GVB58" s="24"/>
      <c r="GVC58" s="24"/>
      <c r="GVD58" s="24"/>
      <c r="GVE58" s="24"/>
      <c r="GVF58" s="24"/>
      <c r="GVG58" s="24"/>
      <c r="GVH58" s="24"/>
      <c r="GVI58" s="24"/>
      <c r="GVJ58" s="24"/>
      <c r="GVK58" s="24"/>
      <c r="GVL58" s="24"/>
      <c r="GVM58" s="24"/>
      <c r="GVN58" s="24"/>
      <c r="GVO58" s="24"/>
      <c r="GVP58" s="24"/>
      <c r="GVQ58" s="24"/>
      <c r="GVR58" s="24"/>
      <c r="GVS58" s="24"/>
      <c r="GVT58" s="24"/>
      <c r="GVU58" s="24"/>
      <c r="GVV58" s="24"/>
      <c r="GVW58" s="24"/>
      <c r="GVX58" s="24"/>
      <c r="GVY58" s="24"/>
      <c r="GVZ58" s="24"/>
      <c r="GWA58" s="24"/>
      <c r="GWB58" s="24"/>
      <c r="GWC58" s="24"/>
      <c r="GWD58" s="24"/>
      <c r="GWE58" s="24"/>
      <c r="GWF58" s="24"/>
      <c r="GWG58" s="24"/>
      <c r="GWH58" s="24"/>
      <c r="GWI58" s="24"/>
      <c r="GWJ58" s="24"/>
      <c r="GWK58" s="24"/>
      <c r="GWL58" s="24"/>
      <c r="GWM58" s="24"/>
      <c r="GWN58" s="24"/>
      <c r="GWO58" s="24"/>
      <c r="GWP58" s="24"/>
      <c r="GWQ58" s="24"/>
      <c r="GWR58" s="24"/>
      <c r="GWS58" s="24"/>
      <c r="GWT58" s="24"/>
      <c r="GWU58" s="24"/>
      <c r="GWV58" s="24"/>
      <c r="GWW58" s="24"/>
      <c r="GWX58" s="24"/>
      <c r="GWY58" s="24"/>
      <c r="GWZ58" s="24"/>
      <c r="GXA58" s="24"/>
      <c r="GXB58" s="24"/>
      <c r="GXC58" s="24"/>
      <c r="GXD58" s="24"/>
      <c r="GXE58" s="24"/>
      <c r="GXF58" s="24"/>
      <c r="GXG58" s="24"/>
      <c r="GXH58" s="24"/>
      <c r="GXI58" s="24"/>
      <c r="GXJ58" s="24"/>
      <c r="GXK58" s="24"/>
      <c r="GXL58" s="24"/>
      <c r="GXM58" s="24"/>
      <c r="GXN58" s="24"/>
      <c r="GXO58" s="24"/>
      <c r="GXP58" s="24"/>
      <c r="GXQ58" s="24"/>
      <c r="GXR58" s="24"/>
      <c r="GXS58" s="24"/>
      <c r="GXT58" s="24"/>
      <c r="GXU58" s="24"/>
      <c r="GXV58" s="24"/>
      <c r="GXW58" s="24"/>
      <c r="GXX58" s="24"/>
      <c r="GXY58" s="24"/>
      <c r="GXZ58" s="24"/>
      <c r="GYA58" s="24"/>
      <c r="GYB58" s="24"/>
      <c r="GYC58" s="24"/>
      <c r="GYD58" s="24"/>
      <c r="GYE58" s="24"/>
      <c r="GYF58" s="24"/>
      <c r="GYG58" s="24"/>
      <c r="GYH58" s="24"/>
      <c r="GYI58" s="24"/>
      <c r="GYJ58" s="24"/>
      <c r="GYK58" s="24"/>
      <c r="GYL58" s="24"/>
      <c r="GYM58" s="24"/>
      <c r="GYN58" s="24"/>
      <c r="GYO58" s="24"/>
      <c r="GYP58" s="24"/>
      <c r="GYQ58" s="24"/>
      <c r="GYR58" s="24"/>
      <c r="GYS58" s="24"/>
      <c r="GYT58" s="24"/>
      <c r="GYU58" s="24"/>
      <c r="GYV58" s="24"/>
      <c r="GYW58" s="24"/>
      <c r="GYX58" s="24"/>
      <c r="GYY58" s="24"/>
      <c r="GYZ58" s="24"/>
      <c r="GZA58" s="24"/>
      <c r="GZB58" s="24"/>
      <c r="GZC58" s="24"/>
      <c r="GZD58" s="24"/>
      <c r="GZE58" s="24"/>
      <c r="GZF58" s="24"/>
      <c r="GZG58" s="24"/>
      <c r="GZH58" s="24"/>
      <c r="GZI58" s="24"/>
      <c r="GZJ58" s="24"/>
      <c r="GZK58" s="24"/>
      <c r="GZL58" s="24"/>
      <c r="GZM58" s="24"/>
      <c r="GZN58" s="24"/>
      <c r="GZO58" s="24"/>
      <c r="GZP58" s="24"/>
      <c r="GZQ58" s="24"/>
      <c r="GZR58" s="24"/>
      <c r="GZS58" s="24"/>
      <c r="GZT58" s="24"/>
      <c r="GZU58" s="24"/>
      <c r="GZV58" s="24"/>
      <c r="GZW58" s="24"/>
      <c r="GZX58" s="24"/>
      <c r="GZY58" s="24"/>
      <c r="GZZ58" s="24"/>
      <c r="HAA58" s="24"/>
      <c r="HAB58" s="24"/>
      <c r="HAC58" s="24"/>
      <c r="HAD58" s="24"/>
      <c r="HAE58" s="24"/>
      <c r="HAF58" s="24"/>
      <c r="HAG58" s="24"/>
      <c r="HAH58" s="24"/>
      <c r="HAI58" s="24"/>
      <c r="HAJ58" s="24"/>
      <c r="HAK58" s="24"/>
      <c r="HAL58" s="24"/>
      <c r="HAM58" s="24"/>
      <c r="HAN58" s="24"/>
      <c r="HAO58" s="24"/>
      <c r="HAP58" s="24"/>
      <c r="HAQ58" s="24"/>
      <c r="HAR58" s="24"/>
      <c r="HAS58" s="24"/>
      <c r="HAT58" s="24"/>
      <c r="HAU58" s="24"/>
      <c r="HAV58" s="24"/>
      <c r="HAW58" s="24"/>
      <c r="HAX58" s="24"/>
      <c r="HAY58" s="24"/>
      <c r="HAZ58" s="24"/>
      <c r="HBA58" s="24"/>
      <c r="HBB58" s="24"/>
      <c r="HBC58" s="24"/>
      <c r="HBD58" s="24"/>
      <c r="HBE58" s="24"/>
      <c r="HBF58" s="24"/>
      <c r="HBG58" s="24"/>
      <c r="HBH58" s="24"/>
      <c r="HBI58" s="24"/>
      <c r="HBJ58" s="24"/>
      <c r="HBK58" s="24"/>
      <c r="HBL58" s="24"/>
      <c r="HBM58" s="24"/>
      <c r="HBN58" s="24"/>
      <c r="HBO58" s="24"/>
      <c r="HBP58" s="24"/>
      <c r="HBQ58" s="24"/>
      <c r="HBR58" s="24"/>
      <c r="HBS58" s="24"/>
      <c r="HBT58" s="24"/>
      <c r="HBU58" s="24"/>
      <c r="HBV58" s="24"/>
      <c r="HBW58" s="24"/>
      <c r="HBX58" s="24"/>
      <c r="HBY58" s="24"/>
      <c r="HBZ58" s="24"/>
      <c r="HCA58" s="24"/>
      <c r="HCB58" s="24"/>
      <c r="HCC58" s="24"/>
      <c r="HCD58" s="24"/>
      <c r="HCE58" s="24"/>
      <c r="HCF58" s="24"/>
      <c r="HCG58" s="24"/>
      <c r="HCH58" s="24"/>
      <c r="HCI58" s="24"/>
      <c r="HCJ58" s="24"/>
      <c r="HCK58" s="24"/>
      <c r="HCL58" s="24"/>
      <c r="HCM58" s="24"/>
      <c r="HCN58" s="24"/>
      <c r="HCO58" s="24"/>
      <c r="HCP58" s="24"/>
      <c r="HCQ58" s="24"/>
      <c r="HCR58" s="24"/>
      <c r="HCS58" s="24"/>
      <c r="HCT58" s="24"/>
      <c r="HCU58" s="24"/>
      <c r="HCV58" s="24"/>
      <c r="HCW58" s="24"/>
      <c r="HCX58" s="24"/>
      <c r="HCY58" s="24"/>
      <c r="HCZ58" s="24"/>
      <c r="HDA58" s="24"/>
      <c r="HDB58" s="24"/>
      <c r="HDC58" s="24"/>
      <c r="HDD58" s="24"/>
      <c r="HDE58" s="24"/>
      <c r="HDF58" s="24"/>
      <c r="HDG58" s="24"/>
      <c r="HDH58" s="24"/>
      <c r="HDI58" s="24"/>
      <c r="HDJ58" s="24"/>
      <c r="HDK58" s="24"/>
      <c r="HDL58" s="24"/>
      <c r="HDM58" s="24"/>
      <c r="HDN58" s="24"/>
      <c r="HDO58" s="24"/>
      <c r="HDP58" s="24"/>
      <c r="HDQ58" s="24"/>
      <c r="HDR58" s="24"/>
      <c r="HDS58" s="24"/>
      <c r="HDT58" s="24"/>
      <c r="HDU58" s="24"/>
      <c r="HDV58" s="24"/>
      <c r="HDW58" s="24"/>
      <c r="HDX58" s="24"/>
      <c r="HDY58" s="24"/>
      <c r="HDZ58" s="24"/>
      <c r="HEA58" s="24"/>
      <c r="HEB58" s="24"/>
      <c r="HEC58" s="24"/>
      <c r="HED58" s="24"/>
      <c r="HEE58" s="24"/>
      <c r="HEF58" s="24"/>
      <c r="HEG58" s="24"/>
      <c r="HEH58" s="24"/>
      <c r="HEI58" s="24"/>
      <c r="HEJ58" s="24"/>
      <c r="HEK58" s="24"/>
      <c r="HEL58" s="24"/>
      <c r="HEM58" s="24"/>
      <c r="HEN58" s="24"/>
      <c r="HEO58" s="24"/>
      <c r="HEP58" s="24"/>
      <c r="HEQ58" s="24"/>
      <c r="HER58" s="24"/>
      <c r="HES58" s="24"/>
      <c r="HET58" s="24"/>
      <c r="HEU58" s="24"/>
      <c r="HEV58" s="24"/>
      <c r="HEW58" s="24"/>
      <c r="HEX58" s="24"/>
      <c r="HEY58" s="24"/>
      <c r="HEZ58" s="24"/>
      <c r="HFA58" s="24"/>
      <c r="HFB58" s="24"/>
      <c r="HFC58" s="24"/>
      <c r="HFD58" s="24"/>
      <c r="HFE58" s="24"/>
      <c r="HFF58" s="24"/>
      <c r="HFG58" s="24"/>
      <c r="HFH58" s="24"/>
      <c r="HFI58" s="24"/>
      <c r="HFJ58" s="24"/>
      <c r="HFK58" s="24"/>
      <c r="HFL58" s="24"/>
      <c r="HFM58" s="24"/>
      <c r="HFN58" s="24"/>
      <c r="HFO58" s="24"/>
      <c r="HFP58" s="24"/>
      <c r="HFQ58" s="24"/>
      <c r="HFR58" s="24"/>
      <c r="HFS58" s="24"/>
      <c r="HFT58" s="24"/>
      <c r="HFU58" s="24"/>
      <c r="HFV58" s="24"/>
      <c r="HFW58" s="24"/>
      <c r="HFX58" s="24"/>
      <c r="HFY58" s="24"/>
      <c r="HFZ58" s="24"/>
      <c r="HGA58" s="24"/>
      <c r="HGB58" s="24"/>
      <c r="HGC58" s="24"/>
      <c r="HGD58" s="24"/>
      <c r="HGE58" s="24"/>
      <c r="HGF58" s="24"/>
      <c r="HGG58" s="24"/>
      <c r="HGH58" s="24"/>
      <c r="HGI58" s="24"/>
      <c r="HGJ58" s="24"/>
      <c r="HGK58" s="24"/>
      <c r="HGL58" s="24"/>
      <c r="HGM58" s="24"/>
      <c r="HGN58" s="24"/>
      <c r="HGO58" s="24"/>
      <c r="HGP58" s="24"/>
      <c r="HGQ58" s="24"/>
      <c r="HGR58" s="24"/>
      <c r="HGS58" s="24"/>
      <c r="HGT58" s="24"/>
      <c r="HGU58" s="24"/>
      <c r="HGV58" s="24"/>
      <c r="HGW58" s="24"/>
      <c r="HGX58" s="24"/>
      <c r="HGY58" s="24"/>
      <c r="HGZ58" s="24"/>
      <c r="HHA58" s="24"/>
      <c r="HHB58" s="24"/>
      <c r="HHC58" s="24"/>
      <c r="HHD58" s="24"/>
      <c r="HHE58" s="24"/>
      <c r="HHF58" s="24"/>
      <c r="HHG58" s="24"/>
      <c r="HHH58" s="24"/>
      <c r="HHI58" s="24"/>
      <c r="HHJ58" s="24"/>
      <c r="HHK58" s="24"/>
      <c r="HHL58" s="24"/>
      <c r="HHM58" s="24"/>
      <c r="HHN58" s="24"/>
      <c r="HHO58" s="24"/>
      <c r="HHP58" s="24"/>
      <c r="HHQ58" s="24"/>
      <c r="HHR58" s="24"/>
      <c r="HHS58" s="24"/>
      <c r="HHT58" s="24"/>
      <c r="HHU58" s="24"/>
      <c r="HHV58" s="24"/>
      <c r="HHW58" s="24"/>
      <c r="HHX58" s="24"/>
      <c r="HHY58" s="24"/>
      <c r="HHZ58" s="24"/>
      <c r="HIA58" s="24"/>
      <c r="HIB58" s="24"/>
      <c r="HIC58" s="24"/>
      <c r="HID58" s="24"/>
      <c r="HIE58" s="24"/>
      <c r="HIF58" s="24"/>
      <c r="HIG58" s="24"/>
      <c r="HIH58" s="24"/>
      <c r="HII58" s="24"/>
      <c r="HIJ58" s="24"/>
      <c r="HIK58" s="24"/>
      <c r="HIL58" s="24"/>
      <c r="HIM58" s="24"/>
      <c r="HIN58" s="24"/>
      <c r="HIO58" s="24"/>
      <c r="HIP58" s="24"/>
      <c r="HIQ58" s="24"/>
      <c r="HIR58" s="24"/>
      <c r="HIS58" s="24"/>
      <c r="HIT58" s="24"/>
      <c r="HIU58" s="24"/>
      <c r="HIV58" s="24"/>
      <c r="HIW58" s="24"/>
      <c r="HIX58" s="24"/>
      <c r="HIY58" s="24"/>
      <c r="HIZ58" s="24"/>
      <c r="HJA58" s="24"/>
      <c r="HJB58" s="24"/>
      <c r="HJC58" s="24"/>
      <c r="HJD58" s="24"/>
      <c r="HJE58" s="24"/>
      <c r="HJF58" s="24"/>
      <c r="HJG58" s="24"/>
      <c r="HJH58" s="24"/>
      <c r="HJI58" s="24"/>
      <c r="HJJ58" s="24"/>
      <c r="HJK58" s="24"/>
      <c r="HJL58" s="24"/>
      <c r="HJM58" s="24"/>
      <c r="HJN58" s="24"/>
      <c r="HJO58" s="24"/>
      <c r="HJP58" s="24"/>
      <c r="HJQ58" s="24"/>
      <c r="HJR58" s="24"/>
      <c r="HJS58" s="24"/>
      <c r="HJT58" s="24"/>
      <c r="HJU58" s="24"/>
      <c r="HJV58" s="24"/>
      <c r="HJW58" s="24"/>
      <c r="HJX58" s="24"/>
      <c r="HJY58" s="24"/>
      <c r="HJZ58" s="24"/>
      <c r="HKA58" s="24"/>
      <c r="HKB58" s="24"/>
      <c r="HKC58" s="24"/>
      <c r="HKD58" s="24"/>
      <c r="HKE58" s="24"/>
      <c r="HKF58" s="24"/>
      <c r="HKG58" s="24"/>
      <c r="HKH58" s="24"/>
      <c r="HKI58" s="24"/>
      <c r="HKJ58" s="24"/>
      <c r="HKK58" s="24"/>
      <c r="HKL58" s="24"/>
      <c r="HKM58" s="24"/>
      <c r="HKN58" s="24"/>
      <c r="HKO58" s="24"/>
      <c r="HKP58" s="24"/>
      <c r="HKQ58" s="24"/>
      <c r="HKR58" s="24"/>
      <c r="HKS58" s="24"/>
      <c r="HKT58" s="24"/>
      <c r="HKU58" s="24"/>
      <c r="HKV58" s="24"/>
      <c r="HKW58" s="24"/>
      <c r="HKX58" s="24"/>
      <c r="HKY58" s="24"/>
      <c r="HKZ58" s="24"/>
      <c r="HLA58" s="24"/>
      <c r="HLB58" s="24"/>
      <c r="HLC58" s="24"/>
      <c r="HLD58" s="24"/>
      <c r="HLE58" s="24"/>
      <c r="HLF58" s="24"/>
      <c r="HLG58" s="24"/>
      <c r="HLH58" s="24"/>
      <c r="HLI58" s="24"/>
      <c r="HLJ58" s="24"/>
      <c r="HLK58" s="24"/>
      <c r="HLL58" s="24"/>
      <c r="HLM58" s="24"/>
      <c r="HLN58" s="24"/>
      <c r="HLO58" s="24"/>
      <c r="HLP58" s="24"/>
      <c r="HLQ58" s="24"/>
      <c r="HLR58" s="24"/>
      <c r="HLS58" s="24"/>
      <c r="HLT58" s="24"/>
      <c r="HLU58" s="24"/>
      <c r="HLV58" s="24"/>
      <c r="HLW58" s="24"/>
      <c r="HLX58" s="24"/>
      <c r="HLY58" s="24"/>
      <c r="HLZ58" s="24"/>
      <c r="HMA58" s="24"/>
      <c r="HMB58" s="24"/>
      <c r="HMC58" s="24"/>
      <c r="HMD58" s="24"/>
      <c r="HME58" s="24"/>
      <c r="HMF58" s="24"/>
      <c r="HMG58" s="24"/>
      <c r="HMH58" s="24"/>
      <c r="HMI58" s="24"/>
      <c r="HMJ58" s="24"/>
      <c r="HMK58" s="24"/>
      <c r="HML58" s="24"/>
      <c r="HMM58" s="24"/>
      <c r="HMN58" s="24"/>
      <c r="HMO58" s="24"/>
      <c r="HMP58" s="24"/>
      <c r="HMQ58" s="24"/>
      <c r="HMR58" s="24"/>
      <c r="HMS58" s="24"/>
      <c r="HMT58" s="24"/>
      <c r="HMU58" s="24"/>
      <c r="HMV58" s="24"/>
      <c r="HMW58" s="24"/>
      <c r="HMX58" s="24"/>
      <c r="HMY58" s="24"/>
      <c r="HMZ58" s="24"/>
      <c r="HNA58" s="24"/>
      <c r="HNB58" s="24"/>
      <c r="HNC58" s="24"/>
      <c r="HND58" s="24"/>
      <c r="HNE58" s="24"/>
      <c r="HNF58" s="24"/>
      <c r="HNG58" s="24"/>
      <c r="HNH58" s="24"/>
      <c r="HNI58" s="24"/>
      <c r="HNJ58" s="24"/>
      <c r="HNK58" s="24"/>
      <c r="HNL58" s="24"/>
      <c r="HNM58" s="24"/>
      <c r="HNN58" s="24"/>
      <c r="HNO58" s="24"/>
      <c r="HNP58" s="24"/>
      <c r="HNQ58" s="24"/>
      <c r="HNR58" s="24"/>
      <c r="HNS58" s="24"/>
      <c r="HNT58" s="24"/>
      <c r="HNU58" s="24"/>
      <c r="HNV58" s="24"/>
      <c r="HNW58" s="24"/>
      <c r="HNX58" s="24"/>
      <c r="HNY58" s="24"/>
      <c r="HNZ58" s="24"/>
      <c r="HOA58" s="24"/>
      <c r="HOB58" s="24"/>
      <c r="HOC58" s="24"/>
      <c r="HOD58" s="24"/>
      <c r="HOE58" s="24"/>
      <c r="HOF58" s="24"/>
      <c r="HOG58" s="24"/>
      <c r="HOH58" s="24"/>
      <c r="HOI58" s="24"/>
      <c r="HOJ58" s="24"/>
      <c r="HOK58" s="24"/>
      <c r="HOL58" s="24"/>
      <c r="HOM58" s="24"/>
      <c r="HON58" s="24"/>
      <c r="HOO58" s="24"/>
      <c r="HOP58" s="24"/>
      <c r="HOQ58" s="24"/>
      <c r="HOR58" s="24"/>
      <c r="HOS58" s="24"/>
      <c r="HOT58" s="24"/>
      <c r="HOU58" s="24"/>
      <c r="HOV58" s="24"/>
      <c r="HOW58" s="24"/>
      <c r="HOX58" s="24"/>
      <c r="HOY58" s="24"/>
      <c r="HOZ58" s="24"/>
      <c r="HPA58" s="24"/>
      <c r="HPB58" s="24"/>
      <c r="HPC58" s="24"/>
      <c r="HPD58" s="24"/>
      <c r="HPE58" s="24"/>
      <c r="HPF58" s="24"/>
      <c r="HPG58" s="24"/>
      <c r="HPH58" s="24"/>
      <c r="HPI58" s="24"/>
      <c r="HPJ58" s="24"/>
      <c r="HPK58" s="24"/>
      <c r="HPL58" s="24"/>
      <c r="HPM58" s="24"/>
      <c r="HPN58" s="24"/>
      <c r="HPO58" s="24"/>
      <c r="HPP58" s="24"/>
      <c r="HPQ58" s="24"/>
      <c r="HPR58" s="24"/>
      <c r="HPS58" s="24"/>
      <c r="HPT58" s="24"/>
      <c r="HPU58" s="24"/>
      <c r="HPV58" s="24"/>
      <c r="HPW58" s="24"/>
      <c r="HPX58" s="24"/>
      <c r="HPY58" s="24"/>
      <c r="HPZ58" s="24"/>
      <c r="HQA58" s="24"/>
      <c r="HQB58" s="24"/>
      <c r="HQC58" s="24"/>
      <c r="HQD58" s="24"/>
      <c r="HQE58" s="24"/>
      <c r="HQF58" s="24"/>
      <c r="HQG58" s="24"/>
      <c r="HQH58" s="24"/>
      <c r="HQI58" s="24"/>
      <c r="HQJ58" s="24"/>
      <c r="HQK58" s="24"/>
      <c r="HQL58" s="24"/>
      <c r="HQM58" s="24"/>
      <c r="HQN58" s="24"/>
      <c r="HQO58" s="24"/>
      <c r="HQP58" s="24"/>
      <c r="HQQ58" s="24"/>
      <c r="HQR58" s="24"/>
      <c r="HQS58" s="24"/>
      <c r="HQT58" s="24"/>
      <c r="HQU58" s="24"/>
      <c r="HQV58" s="24"/>
      <c r="HQW58" s="24"/>
      <c r="HQX58" s="24"/>
      <c r="HQY58" s="24"/>
      <c r="HQZ58" s="24"/>
      <c r="HRA58" s="24"/>
      <c r="HRB58" s="24"/>
      <c r="HRC58" s="24"/>
      <c r="HRD58" s="24"/>
      <c r="HRE58" s="24"/>
      <c r="HRF58" s="24"/>
      <c r="HRG58" s="24"/>
      <c r="HRH58" s="24"/>
      <c r="HRI58" s="24"/>
      <c r="HRJ58" s="24"/>
      <c r="HRK58" s="24"/>
      <c r="HRL58" s="24"/>
      <c r="HRM58" s="24"/>
      <c r="HRN58" s="24"/>
      <c r="HRO58" s="24"/>
      <c r="HRP58" s="24"/>
      <c r="HRQ58" s="24"/>
      <c r="HRR58" s="24"/>
      <c r="HRS58" s="24"/>
      <c r="HRT58" s="24"/>
      <c r="HRU58" s="24"/>
      <c r="HRV58" s="24"/>
      <c r="HRW58" s="24"/>
      <c r="HRX58" s="24"/>
      <c r="HRY58" s="24"/>
      <c r="HRZ58" s="24"/>
      <c r="HSA58" s="24"/>
      <c r="HSB58" s="24"/>
      <c r="HSC58" s="24"/>
      <c r="HSD58" s="24"/>
      <c r="HSE58" s="24"/>
      <c r="HSF58" s="24"/>
      <c r="HSG58" s="24"/>
      <c r="HSH58" s="24"/>
      <c r="HSI58" s="24"/>
      <c r="HSJ58" s="24"/>
      <c r="HSK58" s="24"/>
      <c r="HSL58" s="24"/>
      <c r="HSM58" s="24"/>
      <c r="HSN58" s="24"/>
      <c r="HSO58" s="24"/>
      <c r="HSP58" s="24"/>
      <c r="HSQ58" s="24"/>
      <c r="HSR58" s="24"/>
      <c r="HSS58" s="24"/>
      <c r="HST58" s="24"/>
      <c r="HSU58" s="24"/>
      <c r="HSV58" s="24"/>
      <c r="HSW58" s="24"/>
      <c r="HSX58" s="24"/>
      <c r="HSY58" s="24"/>
      <c r="HSZ58" s="24"/>
      <c r="HTA58" s="24"/>
      <c r="HTB58" s="24"/>
      <c r="HTC58" s="24"/>
      <c r="HTD58" s="24"/>
      <c r="HTE58" s="24"/>
      <c r="HTF58" s="24"/>
      <c r="HTG58" s="24"/>
      <c r="HTH58" s="24"/>
      <c r="HTI58" s="24"/>
      <c r="HTJ58" s="24"/>
      <c r="HTK58" s="24"/>
      <c r="HTL58" s="24"/>
      <c r="HTM58" s="24"/>
      <c r="HTN58" s="24"/>
      <c r="HTO58" s="24"/>
      <c r="HTP58" s="24"/>
      <c r="HTQ58" s="24"/>
      <c r="HTR58" s="24"/>
      <c r="HTS58" s="24"/>
      <c r="HTT58" s="24"/>
      <c r="HTU58" s="24"/>
      <c r="HTV58" s="24"/>
      <c r="HTW58" s="24"/>
      <c r="HTX58" s="24"/>
      <c r="HTY58" s="24"/>
      <c r="HTZ58" s="24"/>
      <c r="HUA58" s="24"/>
      <c r="HUB58" s="24"/>
      <c r="HUC58" s="24"/>
      <c r="HUD58" s="24"/>
      <c r="HUE58" s="24"/>
      <c r="HUF58" s="24"/>
      <c r="HUG58" s="24"/>
      <c r="HUH58" s="24"/>
      <c r="HUI58" s="24"/>
      <c r="HUJ58" s="24"/>
      <c r="HUK58" s="24"/>
      <c r="HUL58" s="24"/>
      <c r="HUM58" s="24"/>
      <c r="HUN58" s="24"/>
      <c r="HUO58" s="24"/>
      <c r="HUP58" s="24"/>
      <c r="HUQ58" s="24"/>
      <c r="HUR58" s="24"/>
      <c r="HUS58" s="24"/>
      <c r="HUT58" s="24"/>
      <c r="HUU58" s="24"/>
      <c r="HUV58" s="24"/>
      <c r="HUW58" s="24"/>
      <c r="HUX58" s="24"/>
      <c r="HUY58" s="24"/>
      <c r="HUZ58" s="24"/>
      <c r="HVA58" s="24"/>
      <c r="HVB58" s="24"/>
      <c r="HVC58" s="24"/>
      <c r="HVD58" s="24"/>
      <c r="HVE58" s="24"/>
      <c r="HVF58" s="24"/>
      <c r="HVG58" s="24"/>
      <c r="HVH58" s="24"/>
      <c r="HVI58" s="24"/>
      <c r="HVJ58" s="24"/>
      <c r="HVK58" s="24"/>
      <c r="HVL58" s="24"/>
      <c r="HVM58" s="24"/>
      <c r="HVN58" s="24"/>
      <c r="HVO58" s="24"/>
      <c r="HVP58" s="24"/>
      <c r="HVQ58" s="24"/>
      <c r="HVR58" s="24"/>
      <c r="HVS58" s="24"/>
      <c r="HVT58" s="24"/>
      <c r="HVU58" s="24"/>
      <c r="HVV58" s="24"/>
      <c r="HVW58" s="24"/>
      <c r="HVX58" s="24"/>
      <c r="HVY58" s="24"/>
      <c r="HVZ58" s="24"/>
      <c r="HWA58" s="24"/>
      <c r="HWB58" s="24"/>
      <c r="HWC58" s="24"/>
      <c r="HWD58" s="24"/>
      <c r="HWE58" s="24"/>
      <c r="HWF58" s="24"/>
      <c r="HWG58" s="24"/>
      <c r="HWH58" s="24"/>
      <c r="HWI58" s="24"/>
      <c r="HWJ58" s="24"/>
      <c r="HWK58" s="24"/>
      <c r="HWL58" s="24"/>
      <c r="HWM58" s="24"/>
      <c r="HWN58" s="24"/>
      <c r="HWO58" s="24"/>
      <c r="HWP58" s="24"/>
      <c r="HWQ58" s="24"/>
      <c r="HWR58" s="24"/>
      <c r="HWS58" s="24"/>
      <c r="HWT58" s="24"/>
      <c r="HWU58" s="24"/>
      <c r="HWV58" s="24"/>
      <c r="HWW58" s="24"/>
      <c r="HWX58" s="24"/>
      <c r="HWY58" s="24"/>
      <c r="HWZ58" s="24"/>
      <c r="HXA58" s="24"/>
      <c r="HXB58" s="24"/>
      <c r="HXC58" s="24"/>
      <c r="HXD58" s="24"/>
      <c r="HXE58" s="24"/>
      <c r="HXF58" s="24"/>
      <c r="HXG58" s="24"/>
      <c r="HXH58" s="24"/>
      <c r="HXI58" s="24"/>
      <c r="HXJ58" s="24"/>
      <c r="HXK58" s="24"/>
      <c r="HXL58" s="24"/>
      <c r="HXM58" s="24"/>
      <c r="HXN58" s="24"/>
      <c r="HXO58" s="24"/>
      <c r="HXP58" s="24"/>
      <c r="HXQ58" s="24"/>
      <c r="HXR58" s="24"/>
      <c r="HXS58" s="24"/>
      <c r="HXT58" s="24"/>
      <c r="HXU58" s="24"/>
      <c r="HXV58" s="24"/>
      <c r="HXW58" s="24"/>
      <c r="HXX58" s="24"/>
      <c r="HXY58" s="24"/>
      <c r="HXZ58" s="24"/>
      <c r="HYA58" s="24"/>
      <c r="HYB58" s="24"/>
      <c r="HYC58" s="24"/>
      <c r="HYD58" s="24"/>
      <c r="HYE58" s="24"/>
      <c r="HYF58" s="24"/>
      <c r="HYG58" s="24"/>
      <c r="HYH58" s="24"/>
      <c r="HYI58" s="24"/>
      <c r="HYJ58" s="24"/>
      <c r="HYK58" s="24"/>
      <c r="HYL58" s="24"/>
      <c r="HYM58" s="24"/>
      <c r="HYN58" s="24"/>
      <c r="HYO58" s="24"/>
      <c r="HYP58" s="24"/>
      <c r="HYQ58" s="24"/>
      <c r="HYR58" s="24"/>
      <c r="HYS58" s="24"/>
      <c r="HYT58" s="24"/>
      <c r="HYU58" s="24"/>
      <c r="HYV58" s="24"/>
      <c r="HYW58" s="24"/>
      <c r="HYX58" s="24"/>
      <c r="HYY58" s="24"/>
      <c r="HYZ58" s="24"/>
      <c r="HZA58" s="24"/>
      <c r="HZB58" s="24"/>
      <c r="HZC58" s="24"/>
      <c r="HZD58" s="24"/>
      <c r="HZE58" s="24"/>
      <c r="HZF58" s="24"/>
      <c r="HZG58" s="24"/>
      <c r="HZH58" s="24"/>
      <c r="HZI58" s="24"/>
      <c r="HZJ58" s="24"/>
      <c r="HZK58" s="24"/>
      <c r="HZL58" s="24"/>
      <c r="HZM58" s="24"/>
      <c r="HZN58" s="24"/>
      <c r="HZO58" s="24"/>
      <c r="HZP58" s="24"/>
      <c r="HZQ58" s="24"/>
      <c r="HZR58" s="24"/>
      <c r="HZS58" s="24"/>
      <c r="HZT58" s="24"/>
      <c r="HZU58" s="24"/>
      <c r="HZV58" s="24"/>
      <c r="HZW58" s="24"/>
      <c r="HZX58" s="24"/>
      <c r="HZY58" s="24"/>
      <c r="HZZ58" s="24"/>
      <c r="IAA58" s="24"/>
      <c r="IAB58" s="24"/>
      <c r="IAC58" s="24"/>
      <c r="IAD58" s="24"/>
      <c r="IAE58" s="24"/>
      <c r="IAF58" s="24"/>
      <c r="IAG58" s="24"/>
      <c r="IAH58" s="24"/>
      <c r="IAI58" s="24"/>
      <c r="IAJ58" s="24"/>
      <c r="IAK58" s="24"/>
      <c r="IAL58" s="24"/>
      <c r="IAM58" s="24"/>
      <c r="IAN58" s="24"/>
      <c r="IAO58" s="24"/>
      <c r="IAP58" s="24"/>
      <c r="IAQ58" s="24"/>
      <c r="IAR58" s="24"/>
      <c r="IAS58" s="24"/>
      <c r="IAT58" s="24"/>
      <c r="IAU58" s="24"/>
      <c r="IAV58" s="24"/>
      <c r="IAW58" s="24"/>
      <c r="IAX58" s="24"/>
      <c r="IAY58" s="24"/>
      <c r="IAZ58" s="24"/>
      <c r="IBA58" s="24"/>
      <c r="IBB58" s="24"/>
      <c r="IBC58" s="24"/>
      <c r="IBD58" s="24"/>
      <c r="IBE58" s="24"/>
      <c r="IBF58" s="24"/>
      <c r="IBG58" s="24"/>
      <c r="IBH58" s="24"/>
      <c r="IBI58" s="24"/>
      <c r="IBJ58" s="24"/>
      <c r="IBK58" s="24"/>
      <c r="IBL58" s="24"/>
      <c r="IBM58" s="24"/>
      <c r="IBN58" s="24"/>
      <c r="IBO58" s="24"/>
      <c r="IBP58" s="24"/>
      <c r="IBQ58" s="24"/>
      <c r="IBR58" s="24"/>
      <c r="IBS58" s="24"/>
      <c r="IBT58" s="24"/>
      <c r="IBU58" s="24"/>
      <c r="IBV58" s="24"/>
      <c r="IBW58" s="24"/>
      <c r="IBX58" s="24"/>
      <c r="IBY58" s="24"/>
      <c r="IBZ58" s="24"/>
      <c r="ICA58" s="24"/>
      <c r="ICB58" s="24"/>
      <c r="ICC58" s="24"/>
      <c r="ICD58" s="24"/>
      <c r="ICE58" s="24"/>
      <c r="ICF58" s="24"/>
      <c r="ICG58" s="24"/>
      <c r="ICH58" s="24"/>
      <c r="ICI58" s="24"/>
      <c r="ICJ58" s="24"/>
      <c r="ICK58" s="24"/>
      <c r="ICL58" s="24"/>
      <c r="ICM58" s="24"/>
      <c r="ICN58" s="24"/>
      <c r="ICO58" s="24"/>
      <c r="ICP58" s="24"/>
      <c r="ICQ58" s="24"/>
      <c r="ICR58" s="24"/>
      <c r="ICS58" s="24"/>
      <c r="ICT58" s="24"/>
      <c r="ICU58" s="24"/>
      <c r="ICV58" s="24"/>
      <c r="ICW58" s="24"/>
      <c r="ICX58" s="24"/>
      <c r="ICY58" s="24"/>
      <c r="ICZ58" s="24"/>
      <c r="IDA58" s="24"/>
      <c r="IDB58" s="24"/>
      <c r="IDC58" s="24"/>
      <c r="IDD58" s="24"/>
      <c r="IDE58" s="24"/>
      <c r="IDF58" s="24"/>
      <c r="IDG58" s="24"/>
      <c r="IDH58" s="24"/>
      <c r="IDI58" s="24"/>
      <c r="IDJ58" s="24"/>
      <c r="IDK58" s="24"/>
      <c r="IDL58" s="24"/>
      <c r="IDM58" s="24"/>
      <c r="IDN58" s="24"/>
      <c r="IDO58" s="24"/>
      <c r="IDP58" s="24"/>
      <c r="IDQ58" s="24"/>
      <c r="IDR58" s="24"/>
      <c r="IDS58" s="24"/>
      <c r="IDT58" s="24"/>
      <c r="IDU58" s="24"/>
      <c r="IDV58" s="24"/>
      <c r="IDW58" s="24"/>
      <c r="IDX58" s="24"/>
      <c r="IDY58" s="24"/>
      <c r="IDZ58" s="24"/>
      <c r="IEA58" s="24"/>
      <c r="IEB58" s="24"/>
      <c r="IEC58" s="24"/>
      <c r="IED58" s="24"/>
      <c r="IEE58" s="24"/>
      <c r="IEF58" s="24"/>
      <c r="IEG58" s="24"/>
      <c r="IEH58" s="24"/>
      <c r="IEI58" s="24"/>
      <c r="IEJ58" s="24"/>
      <c r="IEK58" s="24"/>
      <c r="IEL58" s="24"/>
      <c r="IEM58" s="24"/>
      <c r="IEN58" s="24"/>
      <c r="IEO58" s="24"/>
      <c r="IEP58" s="24"/>
      <c r="IEQ58" s="24"/>
      <c r="IER58" s="24"/>
      <c r="IES58" s="24"/>
      <c r="IET58" s="24"/>
      <c r="IEU58" s="24"/>
      <c r="IEV58" s="24"/>
      <c r="IEW58" s="24"/>
      <c r="IEX58" s="24"/>
      <c r="IEY58" s="24"/>
      <c r="IEZ58" s="24"/>
      <c r="IFA58" s="24"/>
      <c r="IFB58" s="24"/>
      <c r="IFC58" s="24"/>
      <c r="IFD58" s="24"/>
      <c r="IFE58" s="24"/>
      <c r="IFF58" s="24"/>
      <c r="IFG58" s="24"/>
      <c r="IFH58" s="24"/>
      <c r="IFI58" s="24"/>
      <c r="IFJ58" s="24"/>
      <c r="IFK58" s="24"/>
      <c r="IFL58" s="24"/>
      <c r="IFM58" s="24"/>
      <c r="IFN58" s="24"/>
      <c r="IFO58" s="24"/>
      <c r="IFP58" s="24"/>
      <c r="IFQ58" s="24"/>
      <c r="IFR58" s="24"/>
      <c r="IFS58" s="24"/>
      <c r="IFT58" s="24"/>
      <c r="IFU58" s="24"/>
      <c r="IFV58" s="24"/>
      <c r="IFW58" s="24"/>
      <c r="IFX58" s="24"/>
      <c r="IFY58" s="24"/>
      <c r="IFZ58" s="24"/>
      <c r="IGA58" s="24"/>
      <c r="IGB58" s="24"/>
      <c r="IGC58" s="24"/>
      <c r="IGD58" s="24"/>
      <c r="IGE58" s="24"/>
      <c r="IGF58" s="24"/>
      <c r="IGG58" s="24"/>
      <c r="IGH58" s="24"/>
      <c r="IGI58" s="24"/>
      <c r="IGJ58" s="24"/>
      <c r="IGK58" s="24"/>
      <c r="IGL58" s="24"/>
      <c r="IGM58" s="24"/>
      <c r="IGN58" s="24"/>
      <c r="IGO58" s="24"/>
      <c r="IGP58" s="24"/>
      <c r="IGQ58" s="24"/>
      <c r="IGR58" s="24"/>
      <c r="IGS58" s="24"/>
      <c r="IGT58" s="24"/>
      <c r="IGU58" s="24"/>
      <c r="IGV58" s="24"/>
      <c r="IGW58" s="24"/>
      <c r="IGX58" s="24"/>
      <c r="IGY58" s="24"/>
      <c r="IGZ58" s="24"/>
      <c r="IHA58" s="24"/>
      <c r="IHB58" s="24"/>
      <c r="IHC58" s="24"/>
      <c r="IHD58" s="24"/>
      <c r="IHE58" s="24"/>
      <c r="IHF58" s="24"/>
      <c r="IHG58" s="24"/>
      <c r="IHH58" s="24"/>
      <c r="IHI58" s="24"/>
      <c r="IHJ58" s="24"/>
      <c r="IHK58" s="24"/>
      <c r="IHL58" s="24"/>
      <c r="IHM58" s="24"/>
      <c r="IHN58" s="24"/>
      <c r="IHO58" s="24"/>
      <c r="IHP58" s="24"/>
      <c r="IHQ58" s="24"/>
      <c r="IHR58" s="24"/>
      <c r="IHS58" s="24"/>
      <c r="IHT58" s="24"/>
      <c r="IHU58" s="24"/>
      <c r="IHV58" s="24"/>
      <c r="IHW58" s="24"/>
      <c r="IHX58" s="24"/>
      <c r="IHY58" s="24"/>
      <c r="IHZ58" s="24"/>
      <c r="IIA58" s="24"/>
      <c r="IIB58" s="24"/>
      <c r="IIC58" s="24"/>
      <c r="IID58" s="24"/>
      <c r="IIE58" s="24"/>
      <c r="IIF58" s="24"/>
      <c r="IIG58" s="24"/>
      <c r="IIH58" s="24"/>
      <c r="III58" s="24"/>
      <c r="IIJ58" s="24"/>
      <c r="IIK58" s="24"/>
      <c r="IIL58" s="24"/>
      <c r="IIM58" s="24"/>
      <c r="IIN58" s="24"/>
      <c r="IIO58" s="24"/>
      <c r="IIP58" s="24"/>
      <c r="IIQ58" s="24"/>
      <c r="IIR58" s="24"/>
      <c r="IIS58" s="24"/>
      <c r="IIT58" s="24"/>
      <c r="IIU58" s="24"/>
      <c r="IIV58" s="24"/>
      <c r="IIW58" s="24"/>
      <c r="IIX58" s="24"/>
      <c r="IIY58" s="24"/>
      <c r="IIZ58" s="24"/>
      <c r="IJA58" s="24"/>
      <c r="IJB58" s="24"/>
      <c r="IJC58" s="24"/>
      <c r="IJD58" s="24"/>
      <c r="IJE58" s="24"/>
      <c r="IJF58" s="24"/>
      <c r="IJG58" s="24"/>
      <c r="IJH58" s="24"/>
      <c r="IJI58" s="24"/>
      <c r="IJJ58" s="24"/>
      <c r="IJK58" s="24"/>
      <c r="IJL58" s="24"/>
      <c r="IJM58" s="24"/>
      <c r="IJN58" s="24"/>
      <c r="IJO58" s="24"/>
      <c r="IJP58" s="24"/>
      <c r="IJQ58" s="24"/>
      <c r="IJR58" s="24"/>
      <c r="IJS58" s="24"/>
      <c r="IJT58" s="24"/>
      <c r="IJU58" s="24"/>
      <c r="IJV58" s="24"/>
      <c r="IJW58" s="24"/>
      <c r="IJX58" s="24"/>
      <c r="IJY58" s="24"/>
      <c r="IJZ58" s="24"/>
      <c r="IKA58" s="24"/>
      <c r="IKB58" s="24"/>
      <c r="IKC58" s="24"/>
      <c r="IKD58" s="24"/>
      <c r="IKE58" s="24"/>
      <c r="IKF58" s="24"/>
      <c r="IKG58" s="24"/>
      <c r="IKH58" s="24"/>
      <c r="IKI58" s="24"/>
      <c r="IKJ58" s="24"/>
      <c r="IKK58" s="24"/>
      <c r="IKL58" s="24"/>
      <c r="IKM58" s="24"/>
      <c r="IKN58" s="24"/>
      <c r="IKO58" s="24"/>
      <c r="IKP58" s="24"/>
      <c r="IKQ58" s="24"/>
      <c r="IKR58" s="24"/>
      <c r="IKS58" s="24"/>
      <c r="IKT58" s="24"/>
      <c r="IKU58" s="24"/>
      <c r="IKV58" s="24"/>
      <c r="IKW58" s="24"/>
      <c r="IKX58" s="24"/>
      <c r="IKY58" s="24"/>
      <c r="IKZ58" s="24"/>
      <c r="ILA58" s="24"/>
      <c r="ILB58" s="24"/>
      <c r="ILC58" s="24"/>
      <c r="ILD58" s="24"/>
      <c r="ILE58" s="24"/>
      <c r="ILF58" s="24"/>
      <c r="ILG58" s="24"/>
      <c r="ILH58" s="24"/>
      <c r="ILI58" s="24"/>
      <c r="ILJ58" s="24"/>
      <c r="ILK58" s="24"/>
      <c r="ILL58" s="24"/>
      <c r="ILM58" s="24"/>
      <c r="ILN58" s="24"/>
      <c r="ILO58" s="24"/>
      <c r="ILP58" s="24"/>
      <c r="ILQ58" s="24"/>
      <c r="ILR58" s="24"/>
      <c r="ILS58" s="24"/>
      <c r="ILT58" s="24"/>
      <c r="ILU58" s="24"/>
      <c r="ILV58" s="24"/>
      <c r="ILW58" s="24"/>
      <c r="ILX58" s="24"/>
      <c r="ILY58" s="24"/>
      <c r="ILZ58" s="24"/>
      <c r="IMA58" s="24"/>
      <c r="IMB58" s="24"/>
      <c r="IMC58" s="24"/>
      <c r="IMD58" s="24"/>
      <c r="IME58" s="24"/>
      <c r="IMF58" s="24"/>
      <c r="IMG58" s="24"/>
      <c r="IMH58" s="24"/>
      <c r="IMI58" s="24"/>
      <c r="IMJ58" s="24"/>
      <c r="IMK58" s="24"/>
      <c r="IML58" s="24"/>
      <c r="IMM58" s="24"/>
      <c r="IMN58" s="24"/>
      <c r="IMO58" s="24"/>
      <c r="IMP58" s="24"/>
      <c r="IMQ58" s="24"/>
      <c r="IMR58" s="24"/>
      <c r="IMS58" s="24"/>
      <c r="IMT58" s="24"/>
      <c r="IMU58" s="24"/>
      <c r="IMV58" s="24"/>
      <c r="IMW58" s="24"/>
      <c r="IMX58" s="24"/>
      <c r="IMY58" s="24"/>
      <c r="IMZ58" s="24"/>
      <c r="INA58" s="24"/>
      <c r="INB58" s="24"/>
      <c r="INC58" s="24"/>
      <c r="IND58" s="24"/>
      <c r="INE58" s="24"/>
      <c r="INF58" s="24"/>
      <c r="ING58" s="24"/>
      <c r="INH58" s="24"/>
      <c r="INI58" s="24"/>
      <c r="INJ58" s="24"/>
      <c r="INK58" s="24"/>
      <c r="INL58" s="24"/>
      <c r="INM58" s="24"/>
      <c r="INN58" s="24"/>
      <c r="INO58" s="24"/>
      <c r="INP58" s="24"/>
      <c r="INQ58" s="24"/>
      <c r="INR58" s="24"/>
      <c r="INS58" s="24"/>
      <c r="INT58" s="24"/>
      <c r="INU58" s="24"/>
      <c r="INV58" s="24"/>
      <c r="INW58" s="24"/>
      <c r="INX58" s="24"/>
      <c r="INY58" s="24"/>
      <c r="INZ58" s="24"/>
      <c r="IOA58" s="24"/>
      <c r="IOB58" s="24"/>
      <c r="IOC58" s="24"/>
      <c r="IOD58" s="24"/>
      <c r="IOE58" s="24"/>
      <c r="IOF58" s="24"/>
      <c r="IOG58" s="24"/>
      <c r="IOH58" s="24"/>
      <c r="IOI58" s="24"/>
      <c r="IOJ58" s="24"/>
      <c r="IOK58" s="24"/>
      <c r="IOL58" s="24"/>
      <c r="IOM58" s="24"/>
      <c r="ION58" s="24"/>
      <c r="IOO58" s="24"/>
      <c r="IOP58" s="24"/>
      <c r="IOQ58" s="24"/>
      <c r="IOR58" s="24"/>
      <c r="IOS58" s="24"/>
      <c r="IOT58" s="24"/>
      <c r="IOU58" s="24"/>
      <c r="IOV58" s="24"/>
      <c r="IOW58" s="24"/>
      <c r="IOX58" s="24"/>
      <c r="IOY58" s="24"/>
      <c r="IOZ58" s="24"/>
      <c r="IPA58" s="24"/>
      <c r="IPB58" s="24"/>
      <c r="IPC58" s="24"/>
      <c r="IPD58" s="24"/>
      <c r="IPE58" s="24"/>
      <c r="IPF58" s="24"/>
      <c r="IPG58" s="24"/>
      <c r="IPH58" s="24"/>
      <c r="IPI58" s="24"/>
      <c r="IPJ58" s="24"/>
      <c r="IPK58" s="24"/>
      <c r="IPL58" s="24"/>
      <c r="IPM58" s="24"/>
      <c r="IPN58" s="24"/>
      <c r="IPO58" s="24"/>
      <c r="IPP58" s="24"/>
      <c r="IPQ58" s="24"/>
      <c r="IPR58" s="24"/>
      <c r="IPS58" s="24"/>
      <c r="IPT58" s="24"/>
      <c r="IPU58" s="24"/>
      <c r="IPV58" s="24"/>
      <c r="IPW58" s="24"/>
      <c r="IPX58" s="24"/>
      <c r="IPY58" s="24"/>
      <c r="IPZ58" s="24"/>
      <c r="IQA58" s="24"/>
      <c r="IQB58" s="24"/>
      <c r="IQC58" s="24"/>
      <c r="IQD58" s="24"/>
      <c r="IQE58" s="24"/>
      <c r="IQF58" s="24"/>
      <c r="IQG58" s="24"/>
      <c r="IQH58" s="24"/>
      <c r="IQI58" s="24"/>
      <c r="IQJ58" s="24"/>
      <c r="IQK58" s="24"/>
      <c r="IQL58" s="24"/>
      <c r="IQM58" s="24"/>
      <c r="IQN58" s="24"/>
      <c r="IQO58" s="24"/>
      <c r="IQP58" s="24"/>
      <c r="IQQ58" s="24"/>
      <c r="IQR58" s="24"/>
      <c r="IQS58" s="24"/>
      <c r="IQT58" s="24"/>
      <c r="IQU58" s="24"/>
      <c r="IQV58" s="24"/>
      <c r="IQW58" s="24"/>
      <c r="IQX58" s="24"/>
      <c r="IQY58" s="24"/>
      <c r="IQZ58" s="24"/>
      <c r="IRA58" s="24"/>
      <c r="IRB58" s="24"/>
      <c r="IRC58" s="24"/>
      <c r="IRD58" s="24"/>
      <c r="IRE58" s="24"/>
      <c r="IRF58" s="24"/>
      <c r="IRG58" s="24"/>
      <c r="IRH58" s="24"/>
      <c r="IRI58" s="24"/>
      <c r="IRJ58" s="24"/>
      <c r="IRK58" s="24"/>
      <c r="IRL58" s="24"/>
      <c r="IRM58" s="24"/>
      <c r="IRN58" s="24"/>
      <c r="IRO58" s="24"/>
      <c r="IRP58" s="24"/>
      <c r="IRQ58" s="24"/>
      <c r="IRR58" s="24"/>
      <c r="IRS58" s="24"/>
      <c r="IRT58" s="24"/>
      <c r="IRU58" s="24"/>
      <c r="IRV58" s="24"/>
      <c r="IRW58" s="24"/>
      <c r="IRX58" s="24"/>
      <c r="IRY58" s="24"/>
      <c r="IRZ58" s="24"/>
      <c r="ISA58" s="24"/>
      <c r="ISB58" s="24"/>
      <c r="ISC58" s="24"/>
      <c r="ISD58" s="24"/>
      <c r="ISE58" s="24"/>
      <c r="ISF58" s="24"/>
      <c r="ISG58" s="24"/>
      <c r="ISH58" s="24"/>
      <c r="ISI58" s="24"/>
      <c r="ISJ58" s="24"/>
      <c r="ISK58" s="24"/>
      <c r="ISL58" s="24"/>
      <c r="ISM58" s="24"/>
      <c r="ISN58" s="24"/>
      <c r="ISO58" s="24"/>
      <c r="ISP58" s="24"/>
      <c r="ISQ58" s="24"/>
      <c r="ISR58" s="24"/>
      <c r="ISS58" s="24"/>
      <c r="IST58" s="24"/>
      <c r="ISU58" s="24"/>
      <c r="ISV58" s="24"/>
      <c r="ISW58" s="24"/>
      <c r="ISX58" s="24"/>
      <c r="ISY58" s="24"/>
      <c r="ISZ58" s="24"/>
      <c r="ITA58" s="24"/>
      <c r="ITB58" s="24"/>
      <c r="ITC58" s="24"/>
      <c r="ITD58" s="24"/>
      <c r="ITE58" s="24"/>
      <c r="ITF58" s="24"/>
      <c r="ITG58" s="24"/>
      <c r="ITH58" s="24"/>
      <c r="ITI58" s="24"/>
      <c r="ITJ58" s="24"/>
      <c r="ITK58" s="24"/>
      <c r="ITL58" s="24"/>
      <c r="ITM58" s="24"/>
      <c r="ITN58" s="24"/>
      <c r="ITO58" s="24"/>
      <c r="ITP58" s="24"/>
      <c r="ITQ58" s="24"/>
      <c r="ITR58" s="24"/>
      <c r="ITS58" s="24"/>
      <c r="ITT58" s="24"/>
      <c r="ITU58" s="24"/>
      <c r="ITV58" s="24"/>
      <c r="ITW58" s="24"/>
      <c r="ITX58" s="24"/>
      <c r="ITY58" s="24"/>
      <c r="ITZ58" s="24"/>
      <c r="IUA58" s="24"/>
      <c r="IUB58" s="24"/>
      <c r="IUC58" s="24"/>
      <c r="IUD58" s="24"/>
      <c r="IUE58" s="24"/>
      <c r="IUF58" s="24"/>
      <c r="IUG58" s="24"/>
      <c r="IUH58" s="24"/>
      <c r="IUI58" s="24"/>
      <c r="IUJ58" s="24"/>
      <c r="IUK58" s="24"/>
      <c r="IUL58" s="24"/>
      <c r="IUM58" s="24"/>
      <c r="IUN58" s="24"/>
      <c r="IUO58" s="24"/>
      <c r="IUP58" s="24"/>
      <c r="IUQ58" s="24"/>
      <c r="IUR58" s="24"/>
      <c r="IUS58" s="24"/>
      <c r="IUT58" s="24"/>
      <c r="IUU58" s="24"/>
      <c r="IUV58" s="24"/>
      <c r="IUW58" s="24"/>
      <c r="IUX58" s="24"/>
      <c r="IUY58" s="24"/>
      <c r="IUZ58" s="24"/>
      <c r="IVA58" s="24"/>
      <c r="IVB58" s="24"/>
      <c r="IVC58" s="24"/>
      <c r="IVD58" s="24"/>
      <c r="IVE58" s="24"/>
      <c r="IVF58" s="24"/>
      <c r="IVG58" s="24"/>
      <c r="IVH58" s="24"/>
      <c r="IVI58" s="24"/>
      <c r="IVJ58" s="24"/>
      <c r="IVK58" s="24"/>
      <c r="IVL58" s="24"/>
      <c r="IVM58" s="24"/>
      <c r="IVN58" s="24"/>
      <c r="IVO58" s="24"/>
      <c r="IVP58" s="24"/>
      <c r="IVQ58" s="24"/>
      <c r="IVR58" s="24"/>
      <c r="IVS58" s="24"/>
      <c r="IVT58" s="24"/>
      <c r="IVU58" s="24"/>
      <c r="IVV58" s="24"/>
      <c r="IVW58" s="24"/>
      <c r="IVX58" s="24"/>
      <c r="IVY58" s="24"/>
      <c r="IVZ58" s="24"/>
      <c r="IWA58" s="24"/>
      <c r="IWB58" s="24"/>
      <c r="IWC58" s="24"/>
      <c r="IWD58" s="24"/>
      <c r="IWE58" s="24"/>
      <c r="IWF58" s="24"/>
      <c r="IWG58" s="24"/>
      <c r="IWH58" s="24"/>
      <c r="IWI58" s="24"/>
      <c r="IWJ58" s="24"/>
      <c r="IWK58" s="24"/>
      <c r="IWL58" s="24"/>
      <c r="IWM58" s="24"/>
      <c r="IWN58" s="24"/>
      <c r="IWO58" s="24"/>
      <c r="IWP58" s="24"/>
      <c r="IWQ58" s="24"/>
      <c r="IWR58" s="24"/>
      <c r="IWS58" s="24"/>
      <c r="IWT58" s="24"/>
      <c r="IWU58" s="24"/>
      <c r="IWV58" s="24"/>
      <c r="IWW58" s="24"/>
      <c r="IWX58" s="24"/>
      <c r="IWY58" s="24"/>
      <c r="IWZ58" s="24"/>
      <c r="IXA58" s="24"/>
      <c r="IXB58" s="24"/>
      <c r="IXC58" s="24"/>
      <c r="IXD58" s="24"/>
      <c r="IXE58" s="24"/>
      <c r="IXF58" s="24"/>
      <c r="IXG58" s="24"/>
      <c r="IXH58" s="24"/>
      <c r="IXI58" s="24"/>
      <c r="IXJ58" s="24"/>
      <c r="IXK58" s="24"/>
      <c r="IXL58" s="24"/>
      <c r="IXM58" s="24"/>
      <c r="IXN58" s="24"/>
      <c r="IXO58" s="24"/>
      <c r="IXP58" s="24"/>
      <c r="IXQ58" s="24"/>
      <c r="IXR58" s="24"/>
      <c r="IXS58" s="24"/>
      <c r="IXT58" s="24"/>
      <c r="IXU58" s="24"/>
      <c r="IXV58" s="24"/>
      <c r="IXW58" s="24"/>
      <c r="IXX58" s="24"/>
      <c r="IXY58" s="24"/>
      <c r="IXZ58" s="24"/>
      <c r="IYA58" s="24"/>
      <c r="IYB58" s="24"/>
      <c r="IYC58" s="24"/>
      <c r="IYD58" s="24"/>
      <c r="IYE58" s="24"/>
      <c r="IYF58" s="24"/>
      <c r="IYG58" s="24"/>
      <c r="IYH58" s="24"/>
      <c r="IYI58" s="24"/>
      <c r="IYJ58" s="24"/>
      <c r="IYK58" s="24"/>
      <c r="IYL58" s="24"/>
      <c r="IYM58" s="24"/>
      <c r="IYN58" s="24"/>
      <c r="IYO58" s="24"/>
      <c r="IYP58" s="24"/>
      <c r="IYQ58" s="24"/>
      <c r="IYR58" s="24"/>
      <c r="IYS58" s="24"/>
      <c r="IYT58" s="24"/>
      <c r="IYU58" s="24"/>
      <c r="IYV58" s="24"/>
      <c r="IYW58" s="24"/>
      <c r="IYX58" s="24"/>
      <c r="IYY58" s="24"/>
      <c r="IYZ58" s="24"/>
      <c r="IZA58" s="24"/>
      <c r="IZB58" s="24"/>
      <c r="IZC58" s="24"/>
      <c r="IZD58" s="24"/>
      <c r="IZE58" s="24"/>
      <c r="IZF58" s="24"/>
      <c r="IZG58" s="24"/>
      <c r="IZH58" s="24"/>
      <c r="IZI58" s="24"/>
      <c r="IZJ58" s="24"/>
      <c r="IZK58" s="24"/>
      <c r="IZL58" s="24"/>
      <c r="IZM58" s="24"/>
      <c r="IZN58" s="24"/>
      <c r="IZO58" s="24"/>
      <c r="IZP58" s="24"/>
      <c r="IZQ58" s="24"/>
      <c r="IZR58" s="24"/>
      <c r="IZS58" s="24"/>
      <c r="IZT58" s="24"/>
      <c r="IZU58" s="24"/>
      <c r="IZV58" s="24"/>
      <c r="IZW58" s="24"/>
      <c r="IZX58" s="24"/>
      <c r="IZY58" s="24"/>
      <c r="IZZ58" s="24"/>
      <c r="JAA58" s="24"/>
      <c r="JAB58" s="24"/>
      <c r="JAC58" s="24"/>
      <c r="JAD58" s="24"/>
      <c r="JAE58" s="24"/>
      <c r="JAF58" s="24"/>
      <c r="JAG58" s="24"/>
      <c r="JAH58" s="24"/>
      <c r="JAI58" s="24"/>
      <c r="JAJ58" s="24"/>
      <c r="JAK58" s="24"/>
      <c r="JAL58" s="24"/>
      <c r="JAM58" s="24"/>
      <c r="JAN58" s="24"/>
      <c r="JAO58" s="24"/>
      <c r="JAP58" s="24"/>
      <c r="JAQ58" s="24"/>
      <c r="JAR58" s="24"/>
      <c r="JAS58" s="24"/>
      <c r="JAT58" s="24"/>
      <c r="JAU58" s="24"/>
      <c r="JAV58" s="24"/>
      <c r="JAW58" s="24"/>
      <c r="JAX58" s="24"/>
      <c r="JAY58" s="24"/>
      <c r="JAZ58" s="24"/>
      <c r="JBA58" s="24"/>
      <c r="JBB58" s="24"/>
      <c r="JBC58" s="24"/>
      <c r="JBD58" s="24"/>
      <c r="JBE58" s="24"/>
      <c r="JBF58" s="24"/>
      <c r="JBG58" s="24"/>
      <c r="JBH58" s="24"/>
      <c r="JBI58" s="24"/>
      <c r="JBJ58" s="24"/>
      <c r="JBK58" s="24"/>
      <c r="JBL58" s="24"/>
      <c r="JBM58" s="24"/>
      <c r="JBN58" s="24"/>
      <c r="JBO58" s="24"/>
      <c r="JBP58" s="24"/>
      <c r="JBQ58" s="24"/>
      <c r="JBR58" s="24"/>
      <c r="JBS58" s="24"/>
      <c r="JBT58" s="24"/>
      <c r="JBU58" s="24"/>
      <c r="JBV58" s="24"/>
      <c r="JBW58" s="24"/>
      <c r="JBX58" s="24"/>
      <c r="JBY58" s="24"/>
      <c r="JBZ58" s="24"/>
      <c r="JCA58" s="24"/>
      <c r="JCB58" s="24"/>
      <c r="JCC58" s="24"/>
      <c r="JCD58" s="24"/>
      <c r="JCE58" s="24"/>
      <c r="JCF58" s="24"/>
      <c r="JCG58" s="24"/>
      <c r="JCH58" s="24"/>
      <c r="JCI58" s="24"/>
      <c r="JCJ58" s="24"/>
      <c r="JCK58" s="24"/>
      <c r="JCL58" s="24"/>
      <c r="JCM58" s="24"/>
      <c r="JCN58" s="24"/>
      <c r="JCO58" s="24"/>
      <c r="JCP58" s="24"/>
      <c r="JCQ58" s="24"/>
      <c r="JCR58" s="24"/>
      <c r="JCS58" s="24"/>
      <c r="JCT58" s="24"/>
      <c r="JCU58" s="24"/>
      <c r="JCV58" s="24"/>
      <c r="JCW58" s="24"/>
      <c r="JCX58" s="24"/>
      <c r="JCY58" s="24"/>
      <c r="JCZ58" s="24"/>
      <c r="JDA58" s="24"/>
      <c r="JDB58" s="24"/>
      <c r="JDC58" s="24"/>
      <c r="JDD58" s="24"/>
      <c r="JDE58" s="24"/>
      <c r="JDF58" s="24"/>
      <c r="JDG58" s="24"/>
      <c r="JDH58" s="24"/>
      <c r="JDI58" s="24"/>
      <c r="JDJ58" s="24"/>
      <c r="JDK58" s="24"/>
      <c r="JDL58" s="24"/>
      <c r="JDM58" s="24"/>
      <c r="JDN58" s="24"/>
      <c r="JDO58" s="24"/>
      <c r="JDP58" s="24"/>
      <c r="JDQ58" s="24"/>
      <c r="JDR58" s="24"/>
      <c r="JDS58" s="24"/>
      <c r="JDT58" s="24"/>
      <c r="JDU58" s="24"/>
      <c r="JDV58" s="24"/>
      <c r="JDW58" s="24"/>
      <c r="JDX58" s="24"/>
      <c r="JDY58" s="24"/>
      <c r="JDZ58" s="24"/>
      <c r="JEA58" s="24"/>
      <c r="JEB58" s="24"/>
      <c r="JEC58" s="24"/>
      <c r="JED58" s="24"/>
      <c r="JEE58" s="24"/>
      <c r="JEF58" s="24"/>
      <c r="JEG58" s="24"/>
      <c r="JEH58" s="24"/>
      <c r="JEI58" s="24"/>
      <c r="JEJ58" s="24"/>
      <c r="JEK58" s="24"/>
      <c r="JEL58" s="24"/>
      <c r="JEM58" s="24"/>
      <c r="JEN58" s="24"/>
      <c r="JEO58" s="24"/>
      <c r="JEP58" s="24"/>
      <c r="JEQ58" s="24"/>
      <c r="JER58" s="24"/>
      <c r="JES58" s="24"/>
      <c r="JET58" s="24"/>
      <c r="JEU58" s="24"/>
      <c r="JEV58" s="24"/>
      <c r="JEW58" s="24"/>
      <c r="JEX58" s="24"/>
      <c r="JEY58" s="24"/>
      <c r="JEZ58" s="24"/>
      <c r="JFA58" s="24"/>
      <c r="JFB58" s="24"/>
      <c r="JFC58" s="24"/>
      <c r="JFD58" s="24"/>
      <c r="JFE58" s="24"/>
      <c r="JFF58" s="24"/>
      <c r="JFG58" s="24"/>
      <c r="JFH58" s="24"/>
      <c r="JFI58" s="24"/>
      <c r="JFJ58" s="24"/>
      <c r="JFK58" s="24"/>
      <c r="JFL58" s="24"/>
      <c r="JFM58" s="24"/>
      <c r="JFN58" s="24"/>
      <c r="JFO58" s="24"/>
      <c r="JFP58" s="24"/>
      <c r="JFQ58" s="24"/>
      <c r="JFR58" s="24"/>
      <c r="JFS58" s="24"/>
      <c r="JFT58" s="24"/>
      <c r="JFU58" s="24"/>
      <c r="JFV58" s="24"/>
      <c r="JFW58" s="24"/>
      <c r="JFX58" s="24"/>
      <c r="JFY58" s="24"/>
      <c r="JFZ58" s="24"/>
      <c r="JGA58" s="24"/>
      <c r="JGB58" s="24"/>
      <c r="JGC58" s="24"/>
      <c r="JGD58" s="24"/>
      <c r="JGE58" s="24"/>
      <c r="JGF58" s="24"/>
      <c r="JGG58" s="24"/>
      <c r="JGH58" s="24"/>
      <c r="JGI58" s="24"/>
      <c r="JGJ58" s="24"/>
      <c r="JGK58" s="24"/>
      <c r="JGL58" s="24"/>
      <c r="JGM58" s="24"/>
      <c r="JGN58" s="24"/>
      <c r="JGO58" s="24"/>
      <c r="JGP58" s="24"/>
      <c r="JGQ58" s="24"/>
      <c r="JGR58" s="24"/>
      <c r="JGS58" s="24"/>
      <c r="JGT58" s="24"/>
      <c r="JGU58" s="24"/>
      <c r="JGV58" s="24"/>
      <c r="JGW58" s="24"/>
      <c r="JGX58" s="24"/>
      <c r="JGY58" s="24"/>
      <c r="JGZ58" s="24"/>
      <c r="JHA58" s="24"/>
      <c r="JHB58" s="24"/>
      <c r="JHC58" s="24"/>
      <c r="JHD58" s="24"/>
      <c r="JHE58" s="24"/>
      <c r="JHF58" s="24"/>
      <c r="JHG58" s="24"/>
      <c r="JHH58" s="24"/>
      <c r="JHI58" s="24"/>
      <c r="JHJ58" s="24"/>
      <c r="JHK58" s="24"/>
      <c r="JHL58" s="24"/>
      <c r="JHM58" s="24"/>
      <c r="JHN58" s="24"/>
      <c r="JHO58" s="24"/>
      <c r="JHP58" s="24"/>
      <c r="JHQ58" s="24"/>
      <c r="JHR58" s="24"/>
      <c r="JHS58" s="24"/>
      <c r="JHT58" s="24"/>
      <c r="JHU58" s="24"/>
      <c r="JHV58" s="24"/>
      <c r="JHW58" s="24"/>
      <c r="JHX58" s="24"/>
      <c r="JHY58" s="24"/>
      <c r="JHZ58" s="24"/>
      <c r="JIA58" s="24"/>
      <c r="JIB58" s="24"/>
      <c r="JIC58" s="24"/>
      <c r="JID58" s="24"/>
      <c r="JIE58" s="24"/>
      <c r="JIF58" s="24"/>
      <c r="JIG58" s="24"/>
      <c r="JIH58" s="24"/>
      <c r="JII58" s="24"/>
      <c r="JIJ58" s="24"/>
      <c r="JIK58" s="24"/>
      <c r="JIL58" s="24"/>
      <c r="JIM58" s="24"/>
      <c r="JIN58" s="24"/>
      <c r="JIO58" s="24"/>
      <c r="JIP58" s="24"/>
      <c r="JIQ58" s="24"/>
      <c r="JIR58" s="24"/>
      <c r="JIS58" s="24"/>
      <c r="JIT58" s="24"/>
      <c r="JIU58" s="24"/>
      <c r="JIV58" s="24"/>
      <c r="JIW58" s="24"/>
      <c r="JIX58" s="24"/>
      <c r="JIY58" s="24"/>
      <c r="JIZ58" s="24"/>
      <c r="JJA58" s="24"/>
      <c r="JJB58" s="24"/>
      <c r="JJC58" s="24"/>
      <c r="JJD58" s="24"/>
      <c r="JJE58" s="24"/>
      <c r="JJF58" s="24"/>
      <c r="JJG58" s="24"/>
      <c r="JJH58" s="24"/>
      <c r="JJI58" s="24"/>
      <c r="JJJ58" s="24"/>
      <c r="JJK58" s="24"/>
      <c r="JJL58" s="24"/>
      <c r="JJM58" s="24"/>
      <c r="JJN58" s="24"/>
      <c r="JJO58" s="24"/>
      <c r="JJP58" s="24"/>
      <c r="JJQ58" s="24"/>
      <c r="JJR58" s="24"/>
      <c r="JJS58" s="24"/>
      <c r="JJT58" s="24"/>
      <c r="JJU58" s="24"/>
      <c r="JJV58" s="24"/>
      <c r="JJW58" s="24"/>
      <c r="JJX58" s="24"/>
      <c r="JJY58" s="24"/>
      <c r="JJZ58" s="24"/>
      <c r="JKA58" s="24"/>
      <c r="JKB58" s="24"/>
      <c r="JKC58" s="24"/>
      <c r="JKD58" s="24"/>
      <c r="JKE58" s="24"/>
      <c r="JKF58" s="24"/>
      <c r="JKG58" s="24"/>
      <c r="JKH58" s="24"/>
      <c r="JKI58" s="24"/>
      <c r="JKJ58" s="24"/>
      <c r="JKK58" s="24"/>
      <c r="JKL58" s="24"/>
      <c r="JKM58" s="24"/>
      <c r="JKN58" s="24"/>
      <c r="JKO58" s="24"/>
      <c r="JKP58" s="24"/>
      <c r="JKQ58" s="24"/>
      <c r="JKR58" s="24"/>
      <c r="JKS58" s="24"/>
      <c r="JKT58" s="24"/>
      <c r="JKU58" s="24"/>
      <c r="JKV58" s="24"/>
      <c r="JKW58" s="24"/>
      <c r="JKX58" s="24"/>
      <c r="JKY58" s="24"/>
      <c r="JKZ58" s="24"/>
      <c r="JLA58" s="24"/>
      <c r="JLB58" s="24"/>
      <c r="JLC58" s="24"/>
      <c r="JLD58" s="24"/>
      <c r="JLE58" s="24"/>
      <c r="JLF58" s="24"/>
      <c r="JLG58" s="24"/>
      <c r="JLH58" s="24"/>
      <c r="JLI58" s="24"/>
      <c r="JLJ58" s="24"/>
      <c r="JLK58" s="24"/>
      <c r="JLL58" s="24"/>
      <c r="JLM58" s="24"/>
      <c r="JLN58" s="24"/>
      <c r="JLO58" s="24"/>
      <c r="JLP58" s="24"/>
      <c r="JLQ58" s="24"/>
      <c r="JLR58" s="24"/>
      <c r="JLS58" s="24"/>
      <c r="JLT58" s="24"/>
      <c r="JLU58" s="24"/>
      <c r="JLV58" s="24"/>
      <c r="JLW58" s="24"/>
      <c r="JLX58" s="24"/>
      <c r="JLY58" s="24"/>
      <c r="JLZ58" s="24"/>
      <c r="JMA58" s="24"/>
      <c r="JMB58" s="24"/>
      <c r="JMC58" s="24"/>
      <c r="JMD58" s="24"/>
      <c r="JME58" s="24"/>
      <c r="JMF58" s="24"/>
      <c r="JMG58" s="24"/>
      <c r="JMH58" s="24"/>
      <c r="JMI58" s="24"/>
      <c r="JMJ58" s="24"/>
      <c r="JMK58" s="24"/>
      <c r="JML58" s="24"/>
      <c r="JMM58" s="24"/>
      <c r="JMN58" s="24"/>
      <c r="JMO58" s="24"/>
      <c r="JMP58" s="24"/>
      <c r="JMQ58" s="24"/>
      <c r="JMR58" s="24"/>
      <c r="JMS58" s="24"/>
      <c r="JMT58" s="24"/>
      <c r="JMU58" s="24"/>
      <c r="JMV58" s="24"/>
      <c r="JMW58" s="24"/>
      <c r="JMX58" s="24"/>
      <c r="JMY58" s="24"/>
      <c r="JMZ58" s="24"/>
      <c r="JNA58" s="24"/>
      <c r="JNB58" s="24"/>
      <c r="JNC58" s="24"/>
      <c r="JND58" s="24"/>
      <c r="JNE58" s="24"/>
      <c r="JNF58" s="24"/>
      <c r="JNG58" s="24"/>
      <c r="JNH58" s="24"/>
      <c r="JNI58" s="24"/>
      <c r="JNJ58" s="24"/>
      <c r="JNK58" s="24"/>
      <c r="JNL58" s="24"/>
      <c r="JNM58" s="24"/>
      <c r="JNN58" s="24"/>
      <c r="JNO58" s="24"/>
      <c r="JNP58" s="24"/>
      <c r="JNQ58" s="24"/>
      <c r="JNR58" s="24"/>
      <c r="JNS58" s="24"/>
      <c r="JNT58" s="24"/>
      <c r="JNU58" s="24"/>
      <c r="JNV58" s="24"/>
      <c r="JNW58" s="24"/>
      <c r="JNX58" s="24"/>
      <c r="JNY58" s="24"/>
      <c r="JNZ58" s="24"/>
      <c r="JOA58" s="24"/>
      <c r="JOB58" s="24"/>
      <c r="JOC58" s="24"/>
      <c r="JOD58" s="24"/>
      <c r="JOE58" s="24"/>
      <c r="JOF58" s="24"/>
      <c r="JOG58" s="24"/>
      <c r="JOH58" s="24"/>
      <c r="JOI58" s="24"/>
      <c r="JOJ58" s="24"/>
      <c r="JOK58" s="24"/>
      <c r="JOL58" s="24"/>
      <c r="JOM58" s="24"/>
      <c r="JON58" s="24"/>
      <c r="JOO58" s="24"/>
      <c r="JOP58" s="24"/>
      <c r="JOQ58" s="24"/>
      <c r="JOR58" s="24"/>
      <c r="JOS58" s="24"/>
      <c r="JOT58" s="24"/>
      <c r="JOU58" s="24"/>
      <c r="JOV58" s="24"/>
      <c r="JOW58" s="24"/>
      <c r="JOX58" s="24"/>
      <c r="JOY58" s="24"/>
      <c r="JOZ58" s="24"/>
      <c r="JPA58" s="24"/>
      <c r="JPB58" s="24"/>
      <c r="JPC58" s="24"/>
      <c r="JPD58" s="24"/>
      <c r="JPE58" s="24"/>
      <c r="JPF58" s="24"/>
      <c r="JPG58" s="24"/>
      <c r="JPH58" s="24"/>
      <c r="JPI58" s="24"/>
      <c r="JPJ58" s="24"/>
      <c r="JPK58" s="24"/>
      <c r="JPL58" s="24"/>
      <c r="JPM58" s="24"/>
      <c r="JPN58" s="24"/>
      <c r="JPO58" s="24"/>
      <c r="JPP58" s="24"/>
      <c r="JPQ58" s="24"/>
      <c r="JPR58" s="24"/>
      <c r="JPS58" s="24"/>
      <c r="JPT58" s="24"/>
      <c r="JPU58" s="24"/>
      <c r="JPV58" s="24"/>
      <c r="JPW58" s="24"/>
      <c r="JPX58" s="24"/>
      <c r="JPY58" s="24"/>
      <c r="JPZ58" s="24"/>
      <c r="JQA58" s="24"/>
      <c r="JQB58" s="24"/>
      <c r="JQC58" s="24"/>
      <c r="JQD58" s="24"/>
      <c r="JQE58" s="24"/>
      <c r="JQF58" s="24"/>
      <c r="JQG58" s="24"/>
      <c r="JQH58" s="24"/>
      <c r="JQI58" s="24"/>
      <c r="JQJ58" s="24"/>
      <c r="JQK58" s="24"/>
      <c r="JQL58" s="24"/>
      <c r="JQM58" s="24"/>
      <c r="JQN58" s="24"/>
      <c r="JQO58" s="24"/>
      <c r="JQP58" s="24"/>
      <c r="JQQ58" s="24"/>
      <c r="JQR58" s="24"/>
      <c r="JQS58" s="24"/>
      <c r="JQT58" s="24"/>
      <c r="JQU58" s="24"/>
      <c r="JQV58" s="24"/>
      <c r="JQW58" s="24"/>
      <c r="JQX58" s="24"/>
      <c r="JQY58" s="24"/>
      <c r="JQZ58" s="24"/>
      <c r="JRA58" s="24"/>
      <c r="JRB58" s="24"/>
      <c r="JRC58" s="24"/>
      <c r="JRD58" s="24"/>
      <c r="JRE58" s="24"/>
      <c r="JRF58" s="24"/>
      <c r="JRG58" s="24"/>
      <c r="JRH58" s="24"/>
      <c r="JRI58" s="24"/>
      <c r="JRJ58" s="24"/>
      <c r="JRK58" s="24"/>
      <c r="JRL58" s="24"/>
      <c r="JRM58" s="24"/>
      <c r="JRN58" s="24"/>
      <c r="JRO58" s="24"/>
      <c r="JRP58" s="24"/>
      <c r="JRQ58" s="24"/>
      <c r="JRR58" s="24"/>
      <c r="JRS58" s="24"/>
      <c r="JRT58" s="24"/>
      <c r="JRU58" s="24"/>
      <c r="JRV58" s="24"/>
      <c r="JRW58" s="24"/>
      <c r="JRX58" s="24"/>
      <c r="JRY58" s="24"/>
      <c r="JRZ58" s="24"/>
      <c r="JSA58" s="24"/>
      <c r="JSB58" s="24"/>
      <c r="JSC58" s="24"/>
      <c r="JSD58" s="24"/>
      <c r="JSE58" s="24"/>
      <c r="JSF58" s="24"/>
      <c r="JSG58" s="24"/>
      <c r="JSH58" s="24"/>
      <c r="JSI58" s="24"/>
      <c r="JSJ58" s="24"/>
      <c r="JSK58" s="24"/>
      <c r="JSL58" s="24"/>
      <c r="JSM58" s="24"/>
      <c r="JSN58" s="24"/>
      <c r="JSO58" s="24"/>
      <c r="JSP58" s="24"/>
      <c r="JSQ58" s="24"/>
      <c r="JSR58" s="24"/>
      <c r="JSS58" s="24"/>
      <c r="JST58" s="24"/>
      <c r="JSU58" s="24"/>
      <c r="JSV58" s="24"/>
      <c r="JSW58" s="24"/>
      <c r="JSX58" s="24"/>
      <c r="JSY58" s="24"/>
      <c r="JSZ58" s="24"/>
      <c r="JTA58" s="24"/>
      <c r="JTB58" s="24"/>
      <c r="JTC58" s="24"/>
      <c r="JTD58" s="24"/>
      <c r="JTE58" s="24"/>
      <c r="JTF58" s="24"/>
      <c r="JTG58" s="24"/>
      <c r="JTH58" s="24"/>
      <c r="JTI58" s="24"/>
      <c r="JTJ58" s="24"/>
      <c r="JTK58" s="24"/>
      <c r="JTL58" s="24"/>
      <c r="JTM58" s="24"/>
      <c r="JTN58" s="24"/>
      <c r="JTO58" s="24"/>
      <c r="JTP58" s="24"/>
      <c r="JTQ58" s="24"/>
      <c r="JTR58" s="24"/>
      <c r="JTS58" s="24"/>
      <c r="JTT58" s="24"/>
      <c r="JTU58" s="24"/>
      <c r="JTV58" s="24"/>
      <c r="JTW58" s="24"/>
      <c r="JTX58" s="24"/>
      <c r="JTY58" s="24"/>
      <c r="JTZ58" s="24"/>
      <c r="JUA58" s="24"/>
      <c r="JUB58" s="24"/>
      <c r="JUC58" s="24"/>
      <c r="JUD58" s="24"/>
      <c r="JUE58" s="24"/>
      <c r="JUF58" s="24"/>
      <c r="JUG58" s="24"/>
      <c r="JUH58" s="24"/>
      <c r="JUI58" s="24"/>
      <c r="JUJ58" s="24"/>
      <c r="JUK58" s="24"/>
      <c r="JUL58" s="24"/>
      <c r="JUM58" s="24"/>
      <c r="JUN58" s="24"/>
      <c r="JUO58" s="24"/>
      <c r="JUP58" s="24"/>
      <c r="JUQ58" s="24"/>
      <c r="JUR58" s="24"/>
      <c r="JUS58" s="24"/>
      <c r="JUT58" s="24"/>
      <c r="JUU58" s="24"/>
      <c r="JUV58" s="24"/>
      <c r="JUW58" s="24"/>
      <c r="JUX58" s="24"/>
      <c r="JUY58" s="24"/>
      <c r="JUZ58" s="24"/>
      <c r="JVA58" s="24"/>
      <c r="JVB58" s="24"/>
      <c r="JVC58" s="24"/>
      <c r="JVD58" s="24"/>
      <c r="JVE58" s="24"/>
      <c r="JVF58" s="24"/>
      <c r="JVG58" s="24"/>
      <c r="JVH58" s="24"/>
      <c r="JVI58" s="24"/>
      <c r="JVJ58" s="24"/>
      <c r="JVK58" s="24"/>
      <c r="JVL58" s="24"/>
      <c r="JVM58" s="24"/>
      <c r="JVN58" s="24"/>
      <c r="JVO58" s="24"/>
      <c r="JVP58" s="24"/>
      <c r="JVQ58" s="24"/>
      <c r="JVR58" s="24"/>
      <c r="JVS58" s="24"/>
      <c r="JVT58" s="24"/>
      <c r="JVU58" s="24"/>
      <c r="JVV58" s="24"/>
      <c r="JVW58" s="24"/>
      <c r="JVX58" s="24"/>
      <c r="JVY58" s="24"/>
      <c r="JVZ58" s="24"/>
      <c r="JWA58" s="24"/>
      <c r="JWB58" s="24"/>
      <c r="JWC58" s="24"/>
      <c r="JWD58" s="24"/>
      <c r="JWE58" s="24"/>
      <c r="JWF58" s="24"/>
      <c r="JWG58" s="24"/>
      <c r="JWH58" s="24"/>
      <c r="JWI58" s="24"/>
      <c r="JWJ58" s="24"/>
      <c r="JWK58" s="24"/>
      <c r="JWL58" s="24"/>
      <c r="JWM58" s="24"/>
      <c r="JWN58" s="24"/>
      <c r="JWO58" s="24"/>
      <c r="JWP58" s="24"/>
      <c r="JWQ58" s="24"/>
      <c r="JWR58" s="24"/>
      <c r="JWS58" s="24"/>
      <c r="JWT58" s="24"/>
      <c r="JWU58" s="24"/>
      <c r="JWV58" s="24"/>
      <c r="JWW58" s="24"/>
      <c r="JWX58" s="24"/>
      <c r="JWY58" s="24"/>
      <c r="JWZ58" s="24"/>
      <c r="JXA58" s="24"/>
      <c r="JXB58" s="24"/>
      <c r="JXC58" s="24"/>
      <c r="JXD58" s="24"/>
      <c r="JXE58" s="24"/>
      <c r="JXF58" s="24"/>
      <c r="JXG58" s="24"/>
      <c r="JXH58" s="24"/>
      <c r="JXI58" s="24"/>
      <c r="JXJ58" s="24"/>
      <c r="JXK58" s="24"/>
      <c r="JXL58" s="24"/>
      <c r="JXM58" s="24"/>
      <c r="JXN58" s="24"/>
      <c r="JXO58" s="24"/>
      <c r="JXP58" s="24"/>
      <c r="JXQ58" s="24"/>
      <c r="JXR58" s="24"/>
      <c r="JXS58" s="24"/>
      <c r="JXT58" s="24"/>
      <c r="JXU58" s="24"/>
      <c r="JXV58" s="24"/>
      <c r="JXW58" s="24"/>
      <c r="JXX58" s="24"/>
      <c r="JXY58" s="24"/>
      <c r="JXZ58" s="24"/>
      <c r="JYA58" s="24"/>
      <c r="JYB58" s="24"/>
      <c r="JYC58" s="24"/>
      <c r="JYD58" s="24"/>
      <c r="JYE58" s="24"/>
      <c r="JYF58" s="24"/>
      <c r="JYG58" s="24"/>
      <c r="JYH58" s="24"/>
      <c r="JYI58" s="24"/>
      <c r="JYJ58" s="24"/>
      <c r="JYK58" s="24"/>
      <c r="JYL58" s="24"/>
      <c r="JYM58" s="24"/>
      <c r="JYN58" s="24"/>
      <c r="JYO58" s="24"/>
      <c r="JYP58" s="24"/>
      <c r="JYQ58" s="24"/>
      <c r="JYR58" s="24"/>
      <c r="JYS58" s="24"/>
      <c r="JYT58" s="24"/>
      <c r="JYU58" s="24"/>
      <c r="JYV58" s="24"/>
      <c r="JYW58" s="24"/>
      <c r="JYX58" s="24"/>
      <c r="JYY58" s="24"/>
      <c r="JYZ58" s="24"/>
      <c r="JZA58" s="24"/>
      <c r="JZB58" s="24"/>
      <c r="JZC58" s="24"/>
      <c r="JZD58" s="24"/>
      <c r="JZE58" s="24"/>
      <c r="JZF58" s="24"/>
      <c r="JZG58" s="24"/>
      <c r="JZH58" s="24"/>
      <c r="JZI58" s="24"/>
      <c r="JZJ58" s="24"/>
      <c r="JZK58" s="24"/>
      <c r="JZL58" s="24"/>
      <c r="JZM58" s="24"/>
      <c r="JZN58" s="24"/>
      <c r="JZO58" s="24"/>
      <c r="JZP58" s="24"/>
      <c r="JZQ58" s="24"/>
      <c r="JZR58" s="24"/>
      <c r="JZS58" s="24"/>
      <c r="JZT58" s="24"/>
      <c r="JZU58" s="24"/>
      <c r="JZV58" s="24"/>
      <c r="JZW58" s="24"/>
      <c r="JZX58" s="24"/>
      <c r="JZY58" s="24"/>
      <c r="JZZ58" s="24"/>
      <c r="KAA58" s="24"/>
      <c r="KAB58" s="24"/>
      <c r="KAC58" s="24"/>
      <c r="KAD58" s="24"/>
      <c r="KAE58" s="24"/>
      <c r="KAF58" s="24"/>
      <c r="KAG58" s="24"/>
      <c r="KAH58" s="24"/>
      <c r="KAI58" s="24"/>
      <c r="KAJ58" s="24"/>
      <c r="KAK58" s="24"/>
      <c r="KAL58" s="24"/>
      <c r="KAM58" s="24"/>
      <c r="KAN58" s="24"/>
      <c r="KAO58" s="24"/>
      <c r="KAP58" s="24"/>
      <c r="KAQ58" s="24"/>
      <c r="KAR58" s="24"/>
      <c r="KAS58" s="24"/>
      <c r="KAT58" s="24"/>
      <c r="KAU58" s="24"/>
      <c r="KAV58" s="24"/>
      <c r="KAW58" s="24"/>
      <c r="KAX58" s="24"/>
      <c r="KAY58" s="24"/>
      <c r="KAZ58" s="24"/>
      <c r="KBA58" s="24"/>
      <c r="KBB58" s="24"/>
      <c r="KBC58" s="24"/>
      <c r="KBD58" s="24"/>
      <c r="KBE58" s="24"/>
      <c r="KBF58" s="24"/>
      <c r="KBG58" s="24"/>
      <c r="KBH58" s="24"/>
      <c r="KBI58" s="24"/>
      <c r="KBJ58" s="24"/>
      <c r="KBK58" s="24"/>
      <c r="KBL58" s="24"/>
      <c r="KBM58" s="24"/>
      <c r="KBN58" s="24"/>
      <c r="KBO58" s="24"/>
      <c r="KBP58" s="24"/>
      <c r="KBQ58" s="24"/>
      <c r="KBR58" s="24"/>
      <c r="KBS58" s="24"/>
      <c r="KBT58" s="24"/>
      <c r="KBU58" s="24"/>
      <c r="KBV58" s="24"/>
      <c r="KBW58" s="24"/>
      <c r="KBX58" s="24"/>
      <c r="KBY58" s="24"/>
      <c r="KBZ58" s="24"/>
      <c r="KCA58" s="24"/>
      <c r="KCB58" s="24"/>
      <c r="KCC58" s="24"/>
      <c r="KCD58" s="24"/>
      <c r="KCE58" s="24"/>
      <c r="KCF58" s="24"/>
      <c r="KCG58" s="24"/>
      <c r="KCH58" s="24"/>
      <c r="KCI58" s="24"/>
      <c r="KCJ58" s="24"/>
      <c r="KCK58" s="24"/>
      <c r="KCL58" s="24"/>
      <c r="KCM58" s="24"/>
      <c r="KCN58" s="24"/>
      <c r="KCO58" s="24"/>
      <c r="KCP58" s="24"/>
      <c r="KCQ58" s="24"/>
      <c r="KCR58" s="24"/>
      <c r="KCS58" s="24"/>
      <c r="KCT58" s="24"/>
      <c r="KCU58" s="24"/>
      <c r="KCV58" s="24"/>
      <c r="KCW58" s="24"/>
      <c r="KCX58" s="24"/>
      <c r="KCY58" s="24"/>
      <c r="KCZ58" s="24"/>
      <c r="KDA58" s="24"/>
      <c r="KDB58" s="24"/>
      <c r="KDC58" s="24"/>
      <c r="KDD58" s="24"/>
      <c r="KDE58" s="24"/>
      <c r="KDF58" s="24"/>
      <c r="KDG58" s="24"/>
      <c r="KDH58" s="24"/>
      <c r="KDI58" s="24"/>
      <c r="KDJ58" s="24"/>
      <c r="KDK58" s="24"/>
      <c r="KDL58" s="24"/>
      <c r="KDM58" s="24"/>
      <c r="KDN58" s="24"/>
      <c r="KDO58" s="24"/>
      <c r="KDP58" s="24"/>
      <c r="KDQ58" s="24"/>
      <c r="KDR58" s="24"/>
      <c r="KDS58" s="24"/>
      <c r="KDT58" s="24"/>
      <c r="KDU58" s="24"/>
      <c r="KDV58" s="24"/>
      <c r="KDW58" s="24"/>
      <c r="KDX58" s="24"/>
      <c r="KDY58" s="24"/>
      <c r="KDZ58" s="24"/>
      <c r="KEA58" s="24"/>
      <c r="KEB58" s="24"/>
      <c r="KEC58" s="24"/>
      <c r="KED58" s="24"/>
      <c r="KEE58" s="24"/>
      <c r="KEF58" s="24"/>
      <c r="KEG58" s="24"/>
      <c r="KEH58" s="24"/>
      <c r="KEI58" s="24"/>
      <c r="KEJ58" s="24"/>
      <c r="KEK58" s="24"/>
      <c r="KEL58" s="24"/>
      <c r="KEM58" s="24"/>
      <c r="KEN58" s="24"/>
      <c r="KEO58" s="24"/>
      <c r="KEP58" s="24"/>
      <c r="KEQ58" s="24"/>
      <c r="KER58" s="24"/>
      <c r="KES58" s="24"/>
      <c r="KET58" s="24"/>
      <c r="KEU58" s="24"/>
      <c r="KEV58" s="24"/>
      <c r="KEW58" s="24"/>
      <c r="KEX58" s="24"/>
      <c r="KEY58" s="24"/>
      <c r="KEZ58" s="24"/>
      <c r="KFA58" s="24"/>
      <c r="KFB58" s="24"/>
      <c r="KFC58" s="24"/>
      <c r="KFD58" s="24"/>
      <c r="KFE58" s="24"/>
      <c r="KFF58" s="24"/>
      <c r="KFG58" s="24"/>
      <c r="KFH58" s="24"/>
      <c r="KFI58" s="24"/>
      <c r="KFJ58" s="24"/>
      <c r="KFK58" s="24"/>
      <c r="KFL58" s="24"/>
      <c r="KFM58" s="24"/>
      <c r="KFN58" s="24"/>
      <c r="KFO58" s="24"/>
      <c r="KFP58" s="24"/>
      <c r="KFQ58" s="24"/>
      <c r="KFR58" s="24"/>
      <c r="KFS58" s="24"/>
      <c r="KFT58" s="24"/>
      <c r="KFU58" s="24"/>
      <c r="KFV58" s="24"/>
      <c r="KFW58" s="24"/>
      <c r="KFX58" s="24"/>
      <c r="KFY58" s="24"/>
      <c r="KFZ58" s="24"/>
      <c r="KGA58" s="24"/>
      <c r="KGB58" s="24"/>
      <c r="KGC58" s="24"/>
      <c r="KGD58" s="24"/>
      <c r="KGE58" s="24"/>
      <c r="KGF58" s="24"/>
      <c r="KGG58" s="24"/>
      <c r="KGH58" s="24"/>
      <c r="KGI58" s="24"/>
      <c r="KGJ58" s="24"/>
      <c r="KGK58" s="24"/>
      <c r="KGL58" s="24"/>
      <c r="KGM58" s="24"/>
      <c r="KGN58" s="24"/>
      <c r="KGO58" s="24"/>
      <c r="KGP58" s="24"/>
      <c r="KGQ58" s="24"/>
      <c r="KGR58" s="24"/>
      <c r="KGS58" s="24"/>
      <c r="KGT58" s="24"/>
      <c r="KGU58" s="24"/>
      <c r="KGV58" s="24"/>
      <c r="KGW58" s="24"/>
      <c r="KGX58" s="24"/>
      <c r="KGY58" s="24"/>
      <c r="KGZ58" s="24"/>
      <c r="KHA58" s="24"/>
      <c r="KHB58" s="24"/>
      <c r="KHC58" s="24"/>
      <c r="KHD58" s="24"/>
      <c r="KHE58" s="24"/>
      <c r="KHF58" s="24"/>
      <c r="KHG58" s="24"/>
      <c r="KHH58" s="24"/>
      <c r="KHI58" s="24"/>
      <c r="KHJ58" s="24"/>
      <c r="KHK58" s="24"/>
      <c r="KHL58" s="24"/>
      <c r="KHM58" s="24"/>
      <c r="KHN58" s="24"/>
      <c r="KHO58" s="24"/>
      <c r="KHP58" s="24"/>
      <c r="KHQ58" s="24"/>
      <c r="KHR58" s="24"/>
      <c r="KHS58" s="24"/>
      <c r="KHT58" s="24"/>
      <c r="KHU58" s="24"/>
      <c r="KHV58" s="24"/>
      <c r="KHW58" s="24"/>
      <c r="KHX58" s="24"/>
      <c r="KHY58" s="24"/>
      <c r="KHZ58" s="24"/>
      <c r="KIA58" s="24"/>
      <c r="KIB58" s="24"/>
      <c r="KIC58" s="24"/>
      <c r="KID58" s="24"/>
      <c r="KIE58" s="24"/>
      <c r="KIF58" s="24"/>
      <c r="KIG58" s="24"/>
      <c r="KIH58" s="24"/>
      <c r="KII58" s="24"/>
      <c r="KIJ58" s="24"/>
      <c r="KIK58" s="24"/>
      <c r="KIL58" s="24"/>
      <c r="KIM58" s="24"/>
      <c r="KIN58" s="24"/>
      <c r="KIO58" s="24"/>
      <c r="KIP58" s="24"/>
      <c r="KIQ58" s="24"/>
      <c r="KIR58" s="24"/>
      <c r="KIS58" s="24"/>
      <c r="KIT58" s="24"/>
      <c r="KIU58" s="24"/>
      <c r="KIV58" s="24"/>
      <c r="KIW58" s="24"/>
      <c r="KIX58" s="24"/>
      <c r="KIY58" s="24"/>
      <c r="KIZ58" s="24"/>
      <c r="KJA58" s="24"/>
      <c r="KJB58" s="24"/>
      <c r="KJC58" s="24"/>
      <c r="KJD58" s="24"/>
      <c r="KJE58" s="24"/>
      <c r="KJF58" s="24"/>
      <c r="KJG58" s="24"/>
      <c r="KJH58" s="24"/>
      <c r="KJI58" s="24"/>
      <c r="KJJ58" s="24"/>
      <c r="KJK58" s="24"/>
      <c r="KJL58" s="24"/>
      <c r="KJM58" s="24"/>
      <c r="KJN58" s="24"/>
      <c r="KJO58" s="24"/>
      <c r="KJP58" s="24"/>
      <c r="KJQ58" s="24"/>
      <c r="KJR58" s="24"/>
      <c r="KJS58" s="24"/>
      <c r="KJT58" s="24"/>
      <c r="KJU58" s="24"/>
      <c r="KJV58" s="24"/>
      <c r="KJW58" s="24"/>
      <c r="KJX58" s="24"/>
      <c r="KJY58" s="24"/>
      <c r="KJZ58" s="24"/>
      <c r="KKA58" s="24"/>
      <c r="KKB58" s="24"/>
      <c r="KKC58" s="24"/>
      <c r="KKD58" s="24"/>
      <c r="KKE58" s="24"/>
      <c r="KKF58" s="24"/>
      <c r="KKG58" s="24"/>
      <c r="KKH58" s="24"/>
      <c r="KKI58" s="24"/>
      <c r="KKJ58" s="24"/>
      <c r="KKK58" s="24"/>
      <c r="KKL58" s="24"/>
      <c r="KKM58" s="24"/>
      <c r="KKN58" s="24"/>
      <c r="KKO58" s="24"/>
      <c r="KKP58" s="24"/>
      <c r="KKQ58" s="24"/>
      <c r="KKR58" s="24"/>
      <c r="KKS58" s="24"/>
      <c r="KKT58" s="24"/>
      <c r="KKU58" s="24"/>
      <c r="KKV58" s="24"/>
      <c r="KKW58" s="24"/>
      <c r="KKX58" s="24"/>
      <c r="KKY58" s="24"/>
      <c r="KKZ58" s="24"/>
      <c r="KLA58" s="24"/>
      <c r="KLB58" s="24"/>
      <c r="KLC58" s="24"/>
      <c r="KLD58" s="24"/>
      <c r="KLE58" s="24"/>
      <c r="KLF58" s="24"/>
      <c r="KLG58" s="24"/>
      <c r="KLH58" s="24"/>
      <c r="KLI58" s="24"/>
      <c r="KLJ58" s="24"/>
      <c r="KLK58" s="24"/>
      <c r="KLL58" s="24"/>
      <c r="KLM58" s="24"/>
      <c r="KLN58" s="24"/>
      <c r="KLO58" s="24"/>
      <c r="KLP58" s="24"/>
      <c r="KLQ58" s="24"/>
      <c r="KLR58" s="24"/>
      <c r="KLS58" s="24"/>
      <c r="KLT58" s="24"/>
      <c r="KLU58" s="24"/>
      <c r="KLV58" s="24"/>
      <c r="KLW58" s="24"/>
      <c r="KLX58" s="24"/>
      <c r="KLY58" s="24"/>
      <c r="KLZ58" s="24"/>
      <c r="KMA58" s="24"/>
      <c r="KMB58" s="24"/>
      <c r="KMC58" s="24"/>
      <c r="KMD58" s="24"/>
      <c r="KME58" s="24"/>
      <c r="KMF58" s="24"/>
      <c r="KMG58" s="24"/>
      <c r="KMH58" s="24"/>
      <c r="KMI58" s="24"/>
      <c r="KMJ58" s="24"/>
      <c r="KMK58" s="24"/>
      <c r="KML58" s="24"/>
      <c r="KMM58" s="24"/>
      <c r="KMN58" s="24"/>
      <c r="KMO58" s="24"/>
      <c r="KMP58" s="24"/>
      <c r="KMQ58" s="24"/>
      <c r="KMR58" s="24"/>
      <c r="KMS58" s="24"/>
      <c r="KMT58" s="24"/>
      <c r="KMU58" s="24"/>
      <c r="KMV58" s="24"/>
      <c r="KMW58" s="24"/>
      <c r="KMX58" s="24"/>
      <c r="KMY58" s="24"/>
      <c r="KMZ58" s="24"/>
      <c r="KNA58" s="24"/>
      <c r="KNB58" s="24"/>
      <c r="KNC58" s="24"/>
      <c r="KND58" s="24"/>
      <c r="KNE58" s="24"/>
      <c r="KNF58" s="24"/>
      <c r="KNG58" s="24"/>
      <c r="KNH58" s="24"/>
      <c r="KNI58" s="24"/>
      <c r="KNJ58" s="24"/>
      <c r="KNK58" s="24"/>
      <c r="KNL58" s="24"/>
      <c r="KNM58" s="24"/>
      <c r="KNN58" s="24"/>
      <c r="KNO58" s="24"/>
      <c r="KNP58" s="24"/>
      <c r="KNQ58" s="24"/>
      <c r="KNR58" s="24"/>
      <c r="KNS58" s="24"/>
      <c r="KNT58" s="24"/>
      <c r="KNU58" s="24"/>
      <c r="KNV58" s="24"/>
      <c r="KNW58" s="24"/>
      <c r="KNX58" s="24"/>
      <c r="KNY58" s="24"/>
      <c r="KNZ58" s="24"/>
      <c r="KOA58" s="24"/>
      <c r="KOB58" s="24"/>
      <c r="KOC58" s="24"/>
      <c r="KOD58" s="24"/>
      <c r="KOE58" s="24"/>
      <c r="KOF58" s="24"/>
      <c r="KOG58" s="24"/>
      <c r="KOH58" s="24"/>
      <c r="KOI58" s="24"/>
      <c r="KOJ58" s="24"/>
      <c r="KOK58" s="24"/>
      <c r="KOL58" s="24"/>
      <c r="KOM58" s="24"/>
      <c r="KON58" s="24"/>
      <c r="KOO58" s="24"/>
      <c r="KOP58" s="24"/>
      <c r="KOQ58" s="24"/>
      <c r="KOR58" s="24"/>
      <c r="KOS58" s="24"/>
      <c r="KOT58" s="24"/>
      <c r="KOU58" s="24"/>
      <c r="KOV58" s="24"/>
      <c r="KOW58" s="24"/>
      <c r="KOX58" s="24"/>
      <c r="KOY58" s="24"/>
      <c r="KOZ58" s="24"/>
      <c r="KPA58" s="24"/>
      <c r="KPB58" s="24"/>
      <c r="KPC58" s="24"/>
      <c r="KPD58" s="24"/>
      <c r="KPE58" s="24"/>
      <c r="KPF58" s="24"/>
      <c r="KPG58" s="24"/>
      <c r="KPH58" s="24"/>
      <c r="KPI58" s="24"/>
      <c r="KPJ58" s="24"/>
      <c r="KPK58" s="24"/>
      <c r="KPL58" s="24"/>
      <c r="KPM58" s="24"/>
      <c r="KPN58" s="24"/>
      <c r="KPO58" s="24"/>
      <c r="KPP58" s="24"/>
      <c r="KPQ58" s="24"/>
      <c r="KPR58" s="24"/>
      <c r="KPS58" s="24"/>
      <c r="KPT58" s="24"/>
      <c r="KPU58" s="24"/>
      <c r="KPV58" s="24"/>
      <c r="KPW58" s="24"/>
      <c r="KPX58" s="24"/>
      <c r="KPY58" s="24"/>
      <c r="KPZ58" s="24"/>
      <c r="KQA58" s="24"/>
      <c r="KQB58" s="24"/>
      <c r="KQC58" s="24"/>
      <c r="KQD58" s="24"/>
      <c r="KQE58" s="24"/>
      <c r="KQF58" s="24"/>
      <c r="KQG58" s="24"/>
      <c r="KQH58" s="24"/>
      <c r="KQI58" s="24"/>
      <c r="KQJ58" s="24"/>
      <c r="KQK58" s="24"/>
      <c r="KQL58" s="24"/>
      <c r="KQM58" s="24"/>
      <c r="KQN58" s="24"/>
      <c r="KQO58" s="24"/>
      <c r="KQP58" s="24"/>
      <c r="KQQ58" s="24"/>
      <c r="KQR58" s="24"/>
      <c r="KQS58" s="24"/>
      <c r="KQT58" s="24"/>
      <c r="KQU58" s="24"/>
      <c r="KQV58" s="24"/>
      <c r="KQW58" s="24"/>
      <c r="KQX58" s="24"/>
      <c r="KQY58" s="24"/>
      <c r="KQZ58" s="24"/>
      <c r="KRA58" s="24"/>
      <c r="KRB58" s="24"/>
      <c r="KRC58" s="24"/>
      <c r="KRD58" s="24"/>
      <c r="KRE58" s="24"/>
      <c r="KRF58" s="24"/>
      <c r="KRG58" s="24"/>
      <c r="KRH58" s="24"/>
      <c r="KRI58" s="24"/>
      <c r="KRJ58" s="24"/>
      <c r="KRK58" s="24"/>
      <c r="KRL58" s="24"/>
      <c r="KRM58" s="24"/>
      <c r="KRN58" s="24"/>
      <c r="KRO58" s="24"/>
      <c r="KRP58" s="24"/>
      <c r="KRQ58" s="24"/>
      <c r="KRR58" s="24"/>
      <c r="KRS58" s="24"/>
      <c r="KRT58" s="24"/>
      <c r="KRU58" s="24"/>
      <c r="KRV58" s="24"/>
      <c r="KRW58" s="24"/>
      <c r="KRX58" s="24"/>
      <c r="KRY58" s="24"/>
      <c r="KRZ58" s="24"/>
      <c r="KSA58" s="24"/>
      <c r="KSB58" s="24"/>
      <c r="KSC58" s="24"/>
      <c r="KSD58" s="24"/>
      <c r="KSE58" s="24"/>
      <c r="KSF58" s="24"/>
      <c r="KSG58" s="24"/>
      <c r="KSH58" s="24"/>
      <c r="KSI58" s="24"/>
      <c r="KSJ58" s="24"/>
      <c r="KSK58" s="24"/>
      <c r="KSL58" s="24"/>
      <c r="KSM58" s="24"/>
      <c r="KSN58" s="24"/>
      <c r="KSO58" s="24"/>
      <c r="KSP58" s="24"/>
      <c r="KSQ58" s="24"/>
      <c r="KSR58" s="24"/>
      <c r="KSS58" s="24"/>
      <c r="KST58" s="24"/>
      <c r="KSU58" s="24"/>
      <c r="KSV58" s="24"/>
      <c r="KSW58" s="24"/>
      <c r="KSX58" s="24"/>
      <c r="KSY58" s="24"/>
      <c r="KSZ58" s="24"/>
      <c r="KTA58" s="24"/>
      <c r="KTB58" s="24"/>
      <c r="KTC58" s="24"/>
      <c r="KTD58" s="24"/>
      <c r="KTE58" s="24"/>
      <c r="KTF58" s="24"/>
      <c r="KTG58" s="24"/>
      <c r="KTH58" s="24"/>
      <c r="KTI58" s="24"/>
      <c r="KTJ58" s="24"/>
      <c r="KTK58" s="24"/>
      <c r="KTL58" s="24"/>
      <c r="KTM58" s="24"/>
      <c r="KTN58" s="24"/>
      <c r="KTO58" s="24"/>
      <c r="KTP58" s="24"/>
      <c r="KTQ58" s="24"/>
      <c r="KTR58" s="24"/>
      <c r="KTS58" s="24"/>
      <c r="KTT58" s="24"/>
      <c r="KTU58" s="24"/>
      <c r="KTV58" s="24"/>
      <c r="KTW58" s="24"/>
      <c r="KTX58" s="24"/>
      <c r="KTY58" s="24"/>
      <c r="KTZ58" s="24"/>
      <c r="KUA58" s="24"/>
      <c r="KUB58" s="24"/>
      <c r="KUC58" s="24"/>
      <c r="KUD58" s="24"/>
      <c r="KUE58" s="24"/>
      <c r="KUF58" s="24"/>
      <c r="KUG58" s="24"/>
      <c r="KUH58" s="24"/>
      <c r="KUI58" s="24"/>
      <c r="KUJ58" s="24"/>
      <c r="KUK58" s="24"/>
      <c r="KUL58" s="24"/>
      <c r="KUM58" s="24"/>
      <c r="KUN58" s="24"/>
      <c r="KUO58" s="24"/>
      <c r="KUP58" s="24"/>
      <c r="KUQ58" s="24"/>
      <c r="KUR58" s="24"/>
      <c r="KUS58" s="24"/>
      <c r="KUT58" s="24"/>
      <c r="KUU58" s="24"/>
      <c r="KUV58" s="24"/>
      <c r="KUW58" s="24"/>
      <c r="KUX58" s="24"/>
      <c r="KUY58" s="24"/>
      <c r="KUZ58" s="24"/>
      <c r="KVA58" s="24"/>
      <c r="KVB58" s="24"/>
      <c r="KVC58" s="24"/>
      <c r="KVD58" s="24"/>
      <c r="KVE58" s="24"/>
      <c r="KVF58" s="24"/>
      <c r="KVG58" s="24"/>
      <c r="KVH58" s="24"/>
      <c r="KVI58" s="24"/>
      <c r="KVJ58" s="24"/>
      <c r="KVK58" s="24"/>
      <c r="KVL58" s="24"/>
      <c r="KVM58" s="24"/>
      <c r="KVN58" s="24"/>
      <c r="KVO58" s="24"/>
      <c r="KVP58" s="24"/>
      <c r="KVQ58" s="24"/>
      <c r="KVR58" s="24"/>
      <c r="KVS58" s="24"/>
      <c r="KVT58" s="24"/>
      <c r="KVU58" s="24"/>
      <c r="KVV58" s="24"/>
      <c r="KVW58" s="24"/>
      <c r="KVX58" s="24"/>
      <c r="KVY58" s="24"/>
      <c r="KVZ58" s="24"/>
      <c r="KWA58" s="24"/>
      <c r="KWB58" s="24"/>
      <c r="KWC58" s="24"/>
      <c r="KWD58" s="24"/>
      <c r="KWE58" s="24"/>
      <c r="KWF58" s="24"/>
      <c r="KWG58" s="24"/>
      <c r="KWH58" s="24"/>
      <c r="KWI58" s="24"/>
      <c r="KWJ58" s="24"/>
      <c r="KWK58" s="24"/>
      <c r="KWL58" s="24"/>
      <c r="KWM58" s="24"/>
      <c r="KWN58" s="24"/>
      <c r="KWO58" s="24"/>
      <c r="KWP58" s="24"/>
      <c r="KWQ58" s="24"/>
      <c r="KWR58" s="24"/>
      <c r="KWS58" s="24"/>
      <c r="KWT58" s="24"/>
      <c r="KWU58" s="24"/>
      <c r="KWV58" s="24"/>
      <c r="KWW58" s="24"/>
      <c r="KWX58" s="24"/>
      <c r="KWY58" s="24"/>
      <c r="KWZ58" s="24"/>
      <c r="KXA58" s="24"/>
      <c r="KXB58" s="24"/>
      <c r="KXC58" s="24"/>
      <c r="KXD58" s="24"/>
      <c r="KXE58" s="24"/>
      <c r="KXF58" s="24"/>
      <c r="KXG58" s="24"/>
      <c r="KXH58" s="24"/>
      <c r="KXI58" s="24"/>
      <c r="KXJ58" s="24"/>
      <c r="KXK58" s="24"/>
      <c r="KXL58" s="24"/>
      <c r="KXM58" s="24"/>
      <c r="KXN58" s="24"/>
      <c r="KXO58" s="24"/>
      <c r="KXP58" s="24"/>
      <c r="KXQ58" s="24"/>
      <c r="KXR58" s="24"/>
      <c r="KXS58" s="24"/>
      <c r="KXT58" s="24"/>
      <c r="KXU58" s="24"/>
      <c r="KXV58" s="24"/>
      <c r="KXW58" s="24"/>
      <c r="KXX58" s="24"/>
      <c r="KXY58" s="24"/>
      <c r="KXZ58" s="24"/>
      <c r="KYA58" s="24"/>
      <c r="KYB58" s="24"/>
      <c r="KYC58" s="24"/>
      <c r="KYD58" s="24"/>
      <c r="KYE58" s="24"/>
      <c r="KYF58" s="24"/>
      <c r="KYG58" s="24"/>
      <c r="KYH58" s="24"/>
      <c r="KYI58" s="24"/>
      <c r="KYJ58" s="24"/>
      <c r="KYK58" s="24"/>
      <c r="KYL58" s="24"/>
      <c r="KYM58" s="24"/>
      <c r="KYN58" s="24"/>
      <c r="KYO58" s="24"/>
      <c r="KYP58" s="24"/>
      <c r="KYQ58" s="24"/>
      <c r="KYR58" s="24"/>
      <c r="KYS58" s="24"/>
      <c r="KYT58" s="24"/>
      <c r="KYU58" s="24"/>
      <c r="KYV58" s="24"/>
      <c r="KYW58" s="24"/>
      <c r="KYX58" s="24"/>
      <c r="KYY58" s="24"/>
      <c r="KYZ58" s="24"/>
      <c r="KZA58" s="24"/>
      <c r="KZB58" s="24"/>
      <c r="KZC58" s="24"/>
      <c r="KZD58" s="24"/>
      <c r="KZE58" s="24"/>
      <c r="KZF58" s="24"/>
      <c r="KZG58" s="24"/>
      <c r="KZH58" s="24"/>
      <c r="KZI58" s="24"/>
      <c r="KZJ58" s="24"/>
      <c r="KZK58" s="24"/>
      <c r="KZL58" s="24"/>
      <c r="KZM58" s="24"/>
      <c r="KZN58" s="24"/>
      <c r="KZO58" s="24"/>
      <c r="KZP58" s="24"/>
      <c r="KZQ58" s="24"/>
      <c r="KZR58" s="24"/>
      <c r="KZS58" s="24"/>
      <c r="KZT58" s="24"/>
      <c r="KZU58" s="24"/>
      <c r="KZV58" s="24"/>
      <c r="KZW58" s="24"/>
      <c r="KZX58" s="24"/>
      <c r="KZY58" s="24"/>
      <c r="KZZ58" s="24"/>
      <c r="LAA58" s="24"/>
      <c r="LAB58" s="24"/>
      <c r="LAC58" s="24"/>
      <c r="LAD58" s="24"/>
      <c r="LAE58" s="24"/>
      <c r="LAF58" s="24"/>
      <c r="LAG58" s="24"/>
      <c r="LAH58" s="24"/>
      <c r="LAI58" s="24"/>
      <c r="LAJ58" s="24"/>
      <c r="LAK58" s="24"/>
      <c r="LAL58" s="24"/>
      <c r="LAM58" s="24"/>
      <c r="LAN58" s="24"/>
      <c r="LAO58" s="24"/>
      <c r="LAP58" s="24"/>
      <c r="LAQ58" s="24"/>
      <c r="LAR58" s="24"/>
      <c r="LAS58" s="24"/>
      <c r="LAT58" s="24"/>
      <c r="LAU58" s="24"/>
      <c r="LAV58" s="24"/>
      <c r="LAW58" s="24"/>
      <c r="LAX58" s="24"/>
      <c r="LAY58" s="24"/>
      <c r="LAZ58" s="24"/>
      <c r="LBA58" s="24"/>
      <c r="LBB58" s="24"/>
      <c r="LBC58" s="24"/>
      <c r="LBD58" s="24"/>
      <c r="LBE58" s="24"/>
      <c r="LBF58" s="24"/>
      <c r="LBG58" s="24"/>
      <c r="LBH58" s="24"/>
      <c r="LBI58" s="24"/>
      <c r="LBJ58" s="24"/>
      <c r="LBK58" s="24"/>
      <c r="LBL58" s="24"/>
      <c r="LBM58" s="24"/>
      <c r="LBN58" s="24"/>
      <c r="LBO58" s="24"/>
      <c r="LBP58" s="24"/>
      <c r="LBQ58" s="24"/>
      <c r="LBR58" s="24"/>
      <c r="LBS58" s="24"/>
      <c r="LBT58" s="24"/>
      <c r="LBU58" s="24"/>
      <c r="LBV58" s="24"/>
      <c r="LBW58" s="24"/>
      <c r="LBX58" s="24"/>
      <c r="LBY58" s="24"/>
      <c r="LBZ58" s="24"/>
      <c r="LCA58" s="24"/>
      <c r="LCB58" s="24"/>
      <c r="LCC58" s="24"/>
      <c r="LCD58" s="24"/>
      <c r="LCE58" s="24"/>
      <c r="LCF58" s="24"/>
      <c r="LCG58" s="24"/>
      <c r="LCH58" s="24"/>
      <c r="LCI58" s="24"/>
      <c r="LCJ58" s="24"/>
      <c r="LCK58" s="24"/>
      <c r="LCL58" s="24"/>
      <c r="LCM58" s="24"/>
      <c r="LCN58" s="24"/>
      <c r="LCO58" s="24"/>
      <c r="LCP58" s="24"/>
      <c r="LCQ58" s="24"/>
      <c r="LCR58" s="24"/>
      <c r="LCS58" s="24"/>
      <c r="LCT58" s="24"/>
      <c r="LCU58" s="24"/>
      <c r="LCV58" s="24"/>
      <c r="LCW58" s="24"/>
      <c r="LCX58" s="24"/>
      <c r="LCY58" s="24"/>
      <c r="LCZ58" s="24"/>
      <c r="LDA58" s="24"/>
      <c r="LDB58" s="24"/>
      <c r="LDC58" s="24"/>
      <c r="LDD58" s="24"/>
      <c r="LDE58" s="24"/>
      <c r="LDF58" s="24"/>
      <c r="LDG58" s="24"/>
      <c r="LDH58" s="24"/>
      <c r="LDI58" s="24"/>
      <c r="LDJ58" s="24"/>
      <c r="LDK58" s="24"/>
      <c r="LDL58" s="24"/>
      <c r="LDM58" s="24"/>
      <c r="LDN58" s="24"/>
      <c r="LDO58" s="24"/>
      <c r="LDP58" s="24"/>
      <c r="LDQ58" s="24"/>
      <c r="LDR58" s="24"/>
      <c r="LDS58" s="24"/>
      <c r="LDT58" s="24"/>
      <c r="LDU58" s="24"/>
      <c r="LDV58" s="24"/>
      <c r="LDW58" s="24"/>
      <c r="LDX58" s="24"/>
      <c r="LDY58" s="24"/>
      <c r="LDZ58" s="24"/>
      <c r="LEA58" s="24"/>
      <c r="LEB58" s="24"/>
      <c r="LEC58" s="24"/>
      <c r="LED58" s="24"/>
      <c r="LEE58" s="24"/>
      <c r="LEF58" s="24"/>
      <c r="LEG58" s="24"/>
      <c r="LEH58" s="24"/>
      <c r="LEI58" s="24"/>
      <c r="LEJ58" s="24"/>
      <c r="LEK58" s="24"/>
      <c r="LEL58" s="24"/>
      <c r="LEM58" s="24"/>
      <c r="LEN58" s="24"/>
      <c r="LEO58" s="24"/>
      <c r="LEP58" s="24"/>
      <c r="LEQ58" s="24"/>
      <c r="LER58" s="24"/>
      <c r="LES58" s="24"/>
      <c r="LET58" s="24"/>
      <c r="LEU58" s="24"/>
      <c r="LEV58" s="24"/>
      <c r="LEW58" s="24"/>
      <c r="LEX58" s="24"/>
      <c r="LEY58" s="24"/>
      <c r="LEZ58" s="24"/>
      <c r="LFA58" s="24"/>
      <c r="LFB58" s="24"/>
      <c r="LFC58" s="24"/>
      <c r="LFD58" s="24"/>
      <c r="LFE58" s="24"/>
      <c r="LFF58" s="24"/>
      <c r="LFG58" s="24"/>
      <c r="LFH58" s="24"/>
      <c r="LFI58" s="24"/>
      <c r="LFJ58" s="24"/>
      <c r="LFK58" s="24"/>
      <c r="LFL58" s="24"/>
      <c r="LFM58" s="24"/>
      <c r="LFN58" s="24"/>
      <c r="LFO58" s="24"/>
      <c r="LFP58" s="24"/>
      <c r="LFQ58" s="24"/>
      <c r="LFR58" s="24"/>
      <c r="LFS58" s="24"/>
      <c r="LFT58" s="24"/>
      <c r="LFU58" s="24"/>
      <c r="LFV58" s="24"/>
      <c r="LFW58" s="24"/>
      <c r="LFX58" s="24"/>
      <c r="LFY58" s="24"/>
      <c r="LFZ58" s="24"/>
      <c r="LGA58" s="24"/>
      <c r="LGB58" s="24"/>
      <c r="LGC58" s="24"/>
      <c r="LGD58" s="24"/>
      <c r="LGE58" s="24"/>
      <c r="LGF58" s="24"/>
      <c r="LGG58" s="24"/>
      <c r="LGH58" s="24"/>
      <c r="LGI58" s="24"/>
      <c r="LGJ58" s="24"/>
      <c r="LGK58" s="24"/>
      <c r="LGL58" s="24"/>
      <c r="LGM58" s="24"/>
      <c r="LGN58" s="24"/>
      <c r="LGO58" s="24"/>
      <c r="LGP58" s="24"/>
      <c r="LGQ58" s="24"/>
      <c r="LGR58" s="24"/>
      <c r="LGS58" s="24"/>
      <c r="LGT58" s="24"/>
      <c r="LGU58" s="24"/>
      <c r="LGV58" s="24"/>
      <c r="LGW58" s="24"/>
      <c r="LGX58" s="24"/>
      <c r="LGY58" s="24"/>
      <c r="LGZ58" s="24"/>
      <c r="LHA58" s="24"/>
      <c r="LHB58" s="24"/>
      <c r="LHC58" s="24"/>
      <c r="LHD58" s="24"/>
      <c r="LHE58" s="24"/>
      <c r="LHF58" s="24"/>
      <c r="LHG58" s="24"/>
      <c r="LHH58" s="24"/>
      <c r="LHI58" s="24"/>
      <c r="LHJ58" s="24"/>
      <c r="LHK58" s="24"/>
      <c r="LHL58" s="24"/>
      <c r="LHM58" s="24"/>
      <c r="LHN58" s="24"/>
      <c r="LHO58" s="24"/>
      <c r="LHP58" s="24"/>
      <c r="LHQ58" s="24"/>
      <c r="LHR58" s="24"/>
      <c r="LHS58" s="24"/>
      <c r="LHT58" s="24"/>
      <c r="LHU58" s="24"/>
      <c r="LHV58" s="24"/>
      <c r="LHW58" s="24"/>
      <c r="LHX58" s="24"/>
      <c r="LHY58" s="24"/>
      <c r="LHZ58" s="24"/>
      <c r="LIA58" s="24"/>
      <c r="LIB58" s="24"/>
      <c r="LIC58" s="24"/>
      <c r="LID58" s="24"/>
      <c r="LIE58" s="24"/>
      <c r="LIF58" s="24"/>
      <c r="LIG58" s="24"/>
      <c r="LIH58" s="24"/>
      <c r="LII58" s="24"/>
      <c r="LIJ58" s="24"/>
      <c r="LIK58" s="24"/>
      <c r="LIL58" s="24"/>
      <c r="LIM58" s="24"/>
      <c r="LIN58" s="24"/>
      <c r="LIO58" s="24"/>
      <c r="LIP58" s="24"/>
      <c r="LIQ58" s="24"/>
      <c r="LIR58" s="24"/>
      <c r="LIS58" s="24"/>
      <c r="LIT58" s="24"/>
      <c r="LIU58" s="24"/>
      <c r="LIV58" s="24"/>
      <c r="LIW58" s="24"/>
      <c r="LIX58" s="24"/>
      <c r="LIY58" s="24"/>
      <c r="LIZ58" s="24"/>
      <c r="LJA58" s="24"/>
      <c r="LJB58" s="24"/>
      <c r="LJC58" s="24"/>
      <c r="LJD58" s="24"/>
      <c r="LJE58" s="24"/>
      <c r="LJF58" s="24"/>
      <c r="LJG58" s="24"/>
      <c r="LJH58" s="24"/>
      <c r="LJI58" s="24"/>
      <c r="LJJ58" s="24"/>
      <c r="LJK58" s="24"/>
      <c r="LJL58" s="24"/>
      <c r="LJM58" s="24"/>
      <c r="LJN58" s="24"/>
      <c r="LJO58" s="24"/>
      <c r="LJP58" s="24"/>
      <c r="LJQ58" s="24"/>
      <c r="LJR58" s="24"/>
      <c r="LJS58" s="24"/>
      <c r="LJT58" s="24"/>
      <c r="LJU58" s="24"/>
      <c r="LJV58" s="24"/>
      <c r="LJW58" s="24"/>
      <c r="LJX58" s="24"/>
      <c r="LJY58" s="24"/>
      <c r="LJZ58" s="24"/>
      <c r="LKA58" s="24"/>
      <c r="LKB58" s="24"/>
      <c r="LKC58" s="24"/>
      <c r="LKD58" s="24"/>
      <c r="LKE58" s="24"/>
      <c r="LKF58" s="24"/>
      <c r="LKG58" s="24"/>
      <c r="LKH58" s="24"/>
      <c r="LKI58" s="24"/>
      <c r="LKJ58" s="24"/>
      <c r="LKK58" s="24"/>
      <c r="LKL58" s="24"/>
      <c r="LKM58" s="24"/>
      <c r="LKN58" s="24"/>
      <c r="LKO58" s="24"/>
      <c r="LKP58" s="24"/>
      <c r="LKQ58" s="24"/>
      <c r="LKR58" s="24"/>
      <c r="LKS58" s="24"/>
      <c r="LKT58" s="24"/>
      <c r="LKU58" s="24"/>
      <c r="LKV58" s="24"/>
      <c r="LKW58" s="24"/>
      <c r="LKX58" s="24"/>
      <c r="LKY58" s="24"/>
      <c r="LKZ58" s="24"/>
      <c r="LLA58" s="24"/>
      <c r="LLB58" s="24"/>
      <c r="LLC58" s="24"/>
      <c r="LLD58" s="24"/>
      <c r="LLE58" s="24"/>
      <c r="LLF58" s="24"/>
      <c r="LLG58" s="24"/>
      <c r="LLH58" s="24"/>
      <c r="LLI58" s="24"/>
      <c r="LLJ58" s="24"/>
      <c r="LLK58" s="24"/>
      <c r="LLL58" s="24"/>
      <c r="LLM58" s="24"/>
      <c r="LLN58" s="24"/>
      <c r="LLO58" s="24"/>
      <c r="LLP58" s="24"/>
      <c r="LLQ58" s="24"/>
      <c r="LLR58" s="24"/>
      <c r="LLS58" s="24"/>
      <c r="LLT58" s="24"/>
      <c r="LLU58" s="24"/>
      <c r="LLV58" s="24"/>
      <c r="LLW58" s="24"/>
      <c r="LLX58" s="24"/>
      <c r="LLY58" s="24"/>
      <c r="LLZ58" s="24"/>
      <c r="LMA58" s="24"/>
      <c r="LMB58" s="24"/>
      <c r="LMC58" s="24"/>
      <c r="LMD58" s="24"/>
      <c r="LME58" s="24"/>
      <c r="LMF58" s="24"/>
      <c r="LMG58" s="24"/>
      <c r="LMH58" s="24"/>
      <c r="LMI58" s="24"/>
      <c r="LMJ58" s="24"/>
      <c r="LMK58" s="24"/>
      <c r="LML58" s="24"/>
      <c r="LMM58" s="24"/>
      <c r="LMN58" s="24"/>
      <c r="LMO58" s="24"/>
      <c r="LMP58" s="24"/>
      <c r="LMQ58" s="24"/>
      <c r="LMR58" s="24"/>
      <c r="LMS58" s="24"/>
      <c r="LMT58" s="24"/>
      <c r="LMU58" s="24"/>
      <c r="LMV58" s="24"/>
      <c r="LMW58" s="24"/>
      <c r="LMX58" s="24"/>
      <c r="LMY58" s="24"/>
      <c r="LMZ58" s="24"/>
      <c r="LNA58" s="24"/>
      <c r="LNB58" s="24"/>
      <c r="LNC58" s="24"/>
      <c r="LND58" s="24"/>
      <c r="LNE58" s="24"/>
      <c r="LNF58" s="24"/>
      <c r="LNG58" s="24"/>
      <c r="LNH58" s="24"/>
      <c r="LNI58" s="24"/>
      <c r="LNJ58" s="24"/>
      <c r="LNK58" s="24"/>
      <c r="LNL58" s="24"/>
      <c r="LNM58" s="24"/>
      <c r="LNN58" s="24"/>
      <c r="LNO58" s="24"/>
      <c r="LNP58" s="24"/>
      <c r="LNQ58" s="24"/>
      <c r="LNR58" s="24"/>
      <c r="LNS58" s="24"/>
      <c r="LNT58" s="24"/>
      <c r="LNU58" s="24"/>
      <c r="LNV58" s="24"/>
      <c r="LNW58" s="24"/>
      <c r="LNX58" s="24"/>
      <c r="LNY58" s="24"/>
      <c r="LNZ58" s="24"/>
      <c r="LOA58" s="24"/>
      <c r="LOB58" s="24"/>
      <c r="LOC58" s="24"/>
      <c r="LOD58" s="24"/>
      <c r="LOE58" s="24"/>
      <c r="LOF58" s="24"/>
      <c r="LOG58" s="24"/>
      <c r="LOH58" s="24"/>
      <c r="LOI58" s="24"/>
      <c r="LOJ58" s="24"/>
      <c r="LOK58" s="24"/>
      <c r="LOL58" s="24"/>
      <c r="LOM58" s="24"/>
      <c r="LON58" s="24"/>
      <c r="LOO58" s="24"/>
      <c r="LOP58" s="24"/>
      <c r="LOQ58" s="24"/>
      <c r="LOR58" s="24"/>
      <c r="LOS58" s="24"/>
      <c r="LOT58" s="24"/>
      <c r="LOU58" s="24"/>
      <c r="LOV58" s="24"/>
      <c r="LOW58" s="24"/>
      <c r="LOX58" s="24"/>
      <c r="LOY58" s="24"/>
      <c r="LOZ58" s="24"/>
      <c r="LPA58" s="24"/>
      <c r="LPB58" s="24"/>
      <c r="LPC58" s="24"/>
      <c r="LPD58" s="24"/>
      <c r="LPE58" s="24"/>
      <c r="LPF58" s="24"/>
      <c r="LPG58" s="24"/>
      <c r="LPH58" s="24"/>
      <c r="LPI58" s="24"/>
      <c r="LPJ58" s="24"/>
      <c r="LPK58" s="24"/>
      <c r="LPL58" s="24"/>
      <c r="LPM58" s="24"/>
      <c r="LPN58" s="24"/>
      <c r="LPO58" s="24"/>
      <c r="LPP58" s="24"/>
      <c r="LPQ58" s="24"/>
      <c r="LPR58" s="24"/>
      <c r="LPS58" s="24"/>
      <c r="LPT58" s="24"/>
      <c r="LPU58" s="24"/>
      <c r="LPV58" s="24"/>
      <c r="LPW58" s="24"/>
      <c r="LPX58" s="24"/>
      <c r="LPY58" s="24"/>
      <c r="LPZ58" s="24"/>
      <c r="LQA58" s="24"/>
      <c r="LQB58" s="24"/>
      <c r="LQC58" s="24"/>
      <c r="LQD58" s="24"/>
      <c r="LQE58" s="24"/>
      <c r="LQF58" s="24"/>
      <c r="LQG58" s="24"/>
      <c r="LQH58" s="24"/>
      <c r="LQI58" s="24"/>
      <c r="LQJ58" s="24"/>
      <c r="LQK58" s="24"/>
      <c r="LQL58" s="24"/>
      <c r="LQM58" s="24"/>
      <c r="LQN58" s="24"/>
      <c r="LQO58" s="24"/>
      <c r="LQP58" s="24"/>
      <c r="LQQ58" s="24"/>
      <c r="LQR58" s="24"/>
      <c r="LQS58" s="24"/>
      <c r="LQT58" s="24"/>
      <c r="LQU58" s="24"/>
      <c r="LQV58" s="24"/>
      <c r="LQW58" s="24"/>
      <c r="LQX58" s="24"/>
      <c r="LQY58" s="24"/>
      <c r="LQZ58" s="24"/>
      <c r="LRA58" s="24"/>
      <c r="LRB58" s="24"/>
      <c r="LRC58" s="24"/>
      <c r="LRD58" s="24"/>
      <c r="LRE58" s="24"/>
      <c r="LRF58" s="24"/>
      <c r="LRG58" s="24"/>
      <c r="LRH58" s="24"/>
      <c r="LRI58" s="24"/>
      <c r="LRJ58" s="24"/>
      <c r="LRK58" s="24"/>
      <c r="LRL58" s="24"/>
      <c r="LRM58" s="24"/>
      <c r="LRN58" s="24"/>
      <c r="LRO58" s="24"/>
      <c r="LRP58" s="24"/>
      <c r="LRQ58" s="24"/>
      <c r="LRR58" s="24"/>
      <c r="LRS58" s="24"/>
      <c r="LRT58" s="24"/>
      <c r="LRU58" s="24"/>
      <c r="LRV58" s="24"/>
      <c r="LRW58" s="24"/>
      <c r="LRX58" s="24"/>
      <c r="LRY58" s="24"/>
      <c r="LRZ58" s="24"/>
      <c r="LSA58" s="24"/>
      <c r="LSB58" s="24"/>
      <c r="LSC58" s="24"/>
      <c r="LSD58" s="24"/>
      <c r="LSE58" s="24"/>
      <c r="LSF58" s="24"/>
      <c r="LSG58" s="24"/>
      <c r="LSH58" s="24"/>
      <c r="LSI58" s="24"/>
      <c r="LSJ58" s="24"/>
      <c r="LSK58" s="24"/>
      <c r="LSL58" s="24"/>
      <c r="LSM58" s="24"/>
      <c r="LSN58" s="24"/>
      <c r="LSO58" s="24"/>
      <c r="LSP58" s="24"/>
      <c r="LSQ58" s="24"/>
      <c r="LSR58" s="24"/>
      <c r="LSS58" s="24"/>
      <c r="LST58" s="24"/>
      <c r="LSU58" s="24"/>
      <c r="LSV58" s="24"/>
      <c r="LSW58" s="24"/>
      <c r="LSX58" s="24"/>
      <c r="LSY58" s="24"/>
      <c r="LSZ58" s="24"/>
      <c r="LTA58" s="24"/>
      <c r="LTB58" s="24"/>
      <c r="LTC58" s="24"/>
      <c r="LTD58" s="24"/>
      <c r="LTE58" s="24"/>
      <c r="LTF58" s="24"/>
      <c r="LTG58" s="24"/>
      <c r="LTH58" s="24"/>
      <c r="LTI58" s="24"/>
      <c r="LTJ58" s="24"/>
      <c r="LTK58" s="24"/>
      <c r="LTL58" s="24"/>
      <c r="LTM58" s="24"/>
      <c r="LTN58" s="24"/>
      <c r="LTO58" s="24"/>
      <c r="LTP58" s="24"/>
      <c r="LTQ58" s="24"/>
      <c r="LTR58" s="24"/>
      <c r="LTS58" s="24"/>
      <c r="LTT58" s="24"/>
      <c r="LTU58" s="24"/>
      <c r="LTV58" s="24"/>
      <c r="LTW58" s="24"/>
      <c r="LTX58" s="24"/>
      <c r="LTY58" s="24"/>
      <c r="LTZ58" s="24"/>
      <c r="LUA58" s="24"/>
      <c r="LUB58" s="24"/>
      <c r="LUC58" s="24"/>
      <c r="LUD58" s="24"/>
      <c r="LUE58" s="24"/>
      <c r="LUF58" s="24"/>
      <c r="LUG58" s="24"/>
      <c r="LUH58" s="24"/>
      <c r="LUI58" s="24"/>
      <c r="LUJ58" s="24"/>
      <c r="LUK58" s="24"/>
      <c r="LUL58" s="24"/>
      <c r="LUM58" s="24"/>
      <c r="LUN58" s="24"/>
      <c r="LUO58" s="24"/>
      <c r="LUP58" s="24"/>
      <c r="LUQ58" s="24"/>
      <c r="LUR58" s="24"/>
      <c r="LUS58" s="24"/>
      <c r="LUT58" s="24"/>
      <c r="LUU58" s="24"/>
      <c r="LUV58" s="24"/>
      <c r="LUW58" s="24"/>
      <c r="LUX58" s="24"/>
      <c r="LUY58" s="24"/>
      <c r="LUZ58" s="24"/>
      <c r="LVA58" s="24"/>
      <c r="LVB58" s="24"/>
      <c r="LVC58" s="24"/>
      <c r="LVD58" s="24"/>
      <c r="LVE58" s="24"/>
      <c r="LVF58" s="24"/>
      <c r="LVG58" s="24"/>
      <c r="LVH58" s="24"/>
      <c r="LVI58" s="24"/>
      <c r="LVJ58" s="24"/>
      <c r="LVK58" s="24"/>
      <c r="LVL58" s="24"/>
      <c r="LVM58" s="24"/>
      <c r="LVN58" s="24"/>
      <c r="LVO58" s="24"/>
      <c r="LVP58" s="24"/>
      <c r="LVQ58" s="24"/>
      <c r="LVR58" s="24"/>
      <c r="LVS58" s="24"/>
      <c r="LVT58" s="24"/>
      <c r="LVU58" s="24"/>
      <c r="LVV58" s="24"/>
      <c r="LVW58" s="24"/>
      <c r="LVX58" s="24"/>
      <c r="LVY58" s="24"/>
      <c r="LVZ58" s="24"/>
      <c r="LWA58" s="24"/>
      <c r="LWB58" s="24"/>
      <c r="LWC58" s="24"/>
      <c r="LWD58" s="24"/>
      <c r="LWE58" s="24"/>
      <c r="LWF58" s="24"/>
      <c r="LWG58" s="24"/>
      <c r="LWH58" s="24"/>
      <c r="LWI58" s="24"/>
      <c r="LWJ58" s="24"/>
      <c r="LWK58" s="24"/>
      <c r="LWL58" s="24"/>
      <c r="LWM58" s="24"/>
      <c r="LWN58" s="24"/>
      <c r="LWO58" s="24"/>
      <c r="LWP58" s="24"/>
      <c r="LWQ58" s="24"/>
      <c r="LWR58" s="24"/>
      <c r="LWS58" s="24"/>
      <c r="LWT58" s="24"/>
      <c r="LWU58" s="24"/>
      <c r="LWV58" s="24"/>
      <c r="LWW58" s="24"/>
      <c r="LWX58" s="24"/>
      <c r="LWY58" s="24"/>
      <c r="LWZ58" s="24"/>
      <c r="LXA58" s="24"/>
      <c r="LXB58" s="24"/>
      <c r="LXC58" s="24"/>
      <c r="LXD58" s="24"/>
      <c r="LXE58" s="24"/>
      <c r="LXF58" s="24"/>
      <c r="LXG58" s="24"/>
      <c r="LXH58" s="24"/>
      <c r="LXI58" s="24"/>
      <c r="LXJ58" s="24"/>
      <c r="LXK58" s="24"/>
      <c r="LXL58" s="24"/>
      <c r="LXM58" s="24"/>
      <c r="LXN58" s="24"/>
      <c r="LXO58" s="24"/>
      <c r="LXP58" s="24"/>
      <c r="LXQ58" s="24"/>
      <c r="LXR58" s="24"/>
      <c r="LXS58" s="24"/>
      <c r="LXT58" s="24"/>
      <c r="LXU58" s="24"/>
      <c r="LXV58" s="24"/>
      <c r="LXW58" s="24"/>
      <c r="LXX58" s="24"/>
      <c r="LXY58" s="24"/>
      <c r="LXZ58" s="24"/>
      <c r="LYA58" s="24"/>
      <c r="LYB58" s="24"/>
      <c r="LYC58" s="24"/>
      <c r="LYD58" s="24"/>
      <c r="LYE58" s="24"/>
      <c r="LYF58" s="24"/>
      <c r="LYG58" s="24"/>
      <c r="LYH58" s="24"/>
      <c r="LYI58" s="24"/>
      <c r="LYJ58" s="24"/>
      <c r="LYK58" s="24"/>
      <c r="LYL58" s="24"/>
      <c r="LYM58" s="24"/>
      <c r="LYN58" s="24"/>
      <c r="LYO58" s="24"/>
      <c r="LYP58" s="24"/>
      <c r="LYQ58" s="24"/>
      <c r="LYR58" s="24"/>
      <c r="LYS58" s="24"/>
      <c r="LYT58" s="24"/>
      <c r="LYU58" s="24"/>
      <c r="LYV58" s="24"/>
      <c r="LYW58" s="24"/>
      <c r="LYX58" s="24"/>
      <c r="LYY58" s="24"/>
      <c r="LYZ58" s="24"/>
      <c r="LZA58" s="24"/>
      <c r="LZB58" s="24"/>
      <c r="LZC58" s="24"/>
      <c r="LZD58" s="24"/>
      <c r="LZE58" s="24"/>
      <c r="LZF58" s="24"/>
      <c r="LZG58" s="24"/>
      <c r="LZH58" s="24"/>
      <c r="LZI58" s="24"/>
      <c r="LZJ58" s="24"/>
      <c r="LZK58" s="24"/>
      <c r="LZL58" s="24"/>
      <c r="LZM58" s="24"/>
      <c r="LZN58" s="24"/>
      <c r="LZO58" s="24"/>
      <c r="LZP58" s="24"/>
      <c r="LZQ58" s="24"/>
      <c r="LZR58" s="24"/>
      <c r="LZS58" s="24"/>
      <c r="LZT58" s="24"/>
      <c r="LZU58" s="24"/>
      <c r="LZV58" s="24"/>
      <c r="LZW58" s="24"/>
      <c r="LZX58" s="24"/>
      <c r="LZY58" s="24"/>
      <c r="LZZ58" s="24"/>
      <c r="MAA58" s="24"/>
      <c r="MAB58" s="24"/>
      <c r="MAC58" s="24"/>
      <c r="MAD58" s="24"/>
      <c r="MAE58" s="24"/>
      <c r="MAF58" s="24"/>
      <c r="MAG58" s="24"/>
      <c r="MAH58" s="24"/>
      <c r="MAI58" s="24"/>
      <c r="MAJ58" s="24"/>
      <c r="MAK58" s="24"/>
      <c r="MAL58" s="24"/>
      <c r="MAM58" s="24"/>
      <c r="MAN58" s="24"/>
      <c r="MAO58" s="24"/>
      <c r="MAP58" s="24"/>
      <c r="MAQ58" s="24"/>
      <c r="MAR58" s="24"/>
      <c r="MAS58" s="24"/>
      <c r="MAT58" s="24"/>
      <c r="MAU58" s="24"/>
      <c r="MAV58" s="24"/>
      <c r="MAW58" s="24"/>
      <c r="MAX58" s="24"/>
      <c r="MAY58" s="24"/>
      <c r="MAZ58" s="24"/>
      <c r="MBA58" s="24"/>
      <c r="MBB58" s="24"/>
      <c r="MBC58" s="24"/>
      <c r="MBD58" s="24"/>
      <c r="MBE58" s="24"/>
      <c r="MBF58" s="24"/>
      <c r="MBG58" s="24"/>
      <c r="MBH58" s="24"/>
      <c r="MBI58" s="24"/>
      <c r="MBJ58" s="24"/>
      <c r="MBK58" s="24"/>
      <c r="MBL58" s="24"/>
      <c r="MBM58" s="24"/>
      <c r="MBN58" s="24"/>
      <c r="MBO58" s="24"/>
      <c r="MBP58" s="24"/>
      <c r="MBQ58" s="24"/>
      <c r="MBR58" s="24"/>
      <c r="MBS58" s="24"/>
      <c r="MBT58" s="24"/>
      <c r="MBU58" s="24"/>
      <c r="MBV58" s="24"/>
      <c r="MBW58" s="24"/>
      <c r="MBX58" s="24"/>
      <c r="MBY58" s="24"/>
      <c r="MBZ58" s="24"/>
      <c r="MCA58" s="24"/>
      <c r="MCB58" s="24"/>
      <c r="MCC58" s="24"/>
      <c r="MCD58" s="24"/>
      <c r="MCE58" s="24"/>
      <c r="MCF58" s="24"/>
      <c r="MCG58" s="24"/>
      <c r="MCH58" s="24"/>
      <c r="MCI58" s="24"/>
      <c r="MCJ58" s="24"/>
      <c r="MCK58" s="24"/>
      <c r="MCL58" s="24"/>
      <c r="MCM58" s="24"/>
      <c r="MCN58" s="24"/>
      <c r="MCO58" s="24"/>
      <c r="MCP58" s="24"/>
      <c r="MCQ58" s="24"/>
      <c r="MCR58" s="24"/>
      <c r="MCS58" s="24"/>
      <c r="MCT58" s="24"/>
      <c r="MCU58" s="24"/>
      <c r="MCV58" s="24"/>
      <c r="MCW58" s="24"/>
      <c r="MCX58" s="24"/>
      <c r="MCY58" s="24"/>
      <c r="MCZ58" s="24"/>
      <c r="MDA58" s="24"/>
      <c r="MDB58" s="24"/>
      <c r="MDC58" s="24"/>
      <c r="MDD58" s="24"/>
      <c r="MDE58" s="24"/>
      <c r="MDF58" s="24"/>
      <c r="MDG58" s="24"/>
      <c r="MDH58" s="24"/>
      <c r="MDI58" s="24"/>
      <c r="MDJ58" s="24"/>
      <c r="MDK58" s="24"/>
      <c r="MDL58" s="24"/>
      <c r="MDM58" s="24"/>
      <c r="MDN58" s="24"/>
      <c r="MDO58" s="24"/>
      <c r="MDP58" s="24"/>
      <c r="MDQ58" s="24"/>
      <c r="MDR58" s="24"/>
      <c r="MDS58" s="24"/>
      <c r="MDT58" s="24"/>
      <c r="MDU58" s="24"/>
      <c r="MDV58" s="24"/>
      <c r="MDW58" s="24"/>
      <c r="MDX58" s="24"/>
      <c r="MDY58" s="24"/>
      <c r="MDZ58" s="24"/>
      <c r="MEA58" s="24"/>
      <c r="MEB58" s="24"/>
      <c r="MEC58" s="24"/>
      <c r="MED58" s="24"/>
      <c r="MEE58" s="24"/>
      <c r="MEF58" s="24"/>
      <c r="MEG58" s="24"/>
      <c r="MEH58" s="24"/>
      <c r="MEI58" s="24"/>
      <c r="MEJ58" s="24"/>
      <c r="MEK58" s="24"/>
      <c r="MEL58" s="24"/>
      <c r="MEM58" s="24"/>
      <c r="MEN58" s="24"/>
      <c r="MEO58" s="24"/>
      <c r="MEP58" s="24"/>
      <c r="MEQ58" s="24"/>
      <c r="MER58" s="24"/>
      <c r="MES58" s="24"/>
      <c r="MET58" s="24"/>
      <c r="MEU58" s="24"/>
      <c r="MEV58" s="24"/>
      <c r="MEW58" s="24"/>
      <c r="MEX58" s="24"/>
      <c r="MEY58" s="24"/>
      <c r="MEZ58" s="24"/>
      <c r="MFA58" s="24"/>
      <c r="MFB58" s="24"/>
      <c r="MFC58" s="24"/>
      <c r="MFD58" s="24"/>
      <c r="MFE58" s="24"/>
      <c r="MFF58" s="24"/>
      <c r="MFG58" s="24"/>
      <c r="MFH58" s="24"/>
      <c r="MFI58" s="24"/>
      <c r="MFJ58" s="24"/>
      <c r="MFK58" s="24"/>
      <c r="MFL58" s="24"/>
      <c r="MFM58" s="24"/>
      <c r="MFN58" s="24"/>
      <c r="MFO58" s="24"/>
      <c r="MFP58" s="24"/>
      <c r="MFQ58" s="24"/>
      <c r="MFR58" s="24"/>
      <c r="MFS58" s="24"/>
      <c r="MFT58" s="24"/>
      <c r="MFU58" s="24"/>
      <c r="MFV58" s="24"/>
      <c r="MFW58" s="24"/>
      <c r="MFX58" s="24"/>
      <c r="MFY58" s="24"/>
      <c r="MFZ58" s="24"/>
      <c r="MGA58" s="24"/>
      <c r="MGB58" s="24"/>
      <c r="MGC58" s="24"/>
      <c r="MGD58" s="24"/>
      <c r="MGE58" s="24"/>
      <c r="MGF58" s="24"/>
      <c r="MGG58" s="24"/>
      <c r="MGH58" s="24"/>
      <c r="MGI58" s="24"/>
      <c r="MGJ58" s="24"/>
      <c r="MGK58" s="24"/>
      <c r="MGL58" s="24"/>
      <c r="MGM58" s="24"/>
      <c r="MGN58" s="24"/>
      <c r="MGO58" s="24"/>
      <c r="MGP58" s="24"/>
      <c r="MGQ58" s="24"/>
      <c r="MGR58" s="24"/>
      <c r="MGS58" s="24"/>
      <c r="MGT58" s="24"/>
      <c r="MGU58" s="24"/>
      <c r="MGV58" s="24"/>
      <c r="MGW58" s="24"/>
      <c r="MGX58" s="24"/>
      <c r="MGY58" s="24"/>
      <c r="MGZ58" s="24"/>
      <c r="MHA58" s="24"/>
      <c r="MHB58" s="24"/>
      <c r="MHC58" s="24"/>
      <c r="MHD58" s="24"/>
      <c r="MHE58" s="24"/>
      <c r="MHF58" s="24"/>
      <c r="MHG58" s="24"/>
      <c r="MHH58" s="24"/>
      <c r="MHI58" s="24"/>
      <c r="MHJ58" s="24"/>
      <c r="MHK58" s="24"/>
      <c r="MHL58" s="24"/>
      <c r="MHM58" s="24"/>
      <c r="MHN58" s="24"/>
      <c r="MHO58" s="24"/>
      <c r="MHP58" s="24"/>
      <c r="MHQ58" s="24"/>
      <c r="MHR58" s="24"/>
      <c r="MHS58" s="24"/>
      <c r="MHT58" s="24"/>
      <c r="MHU58" s="24"/>
      <c r="MHV58" s="24"/>
      <c r="MHW58" s="24"/>
      <c r="MHX58" s="24"/>
      <c r="MHY58" s="24"/>
      <c r="MHZ58" s="24"/>
      <c r="MIA58" s="24"/>
      <c r="MIB58" s="24"/>
      <c r="MIC58" s="24"/>
      <c r="MID58" s="24"/>
      <c r="MIE58" s="24"/>
      <c r="MIF58" s="24"/>
      <c r="MIG58" s="24"/>
      <c r="MIH58" s="24"/>
      <c r="MII58" s="24"/>
      <c r="MIJ58" s="24"/>
      <c r="MIK58" s="24"/>
      <c r="MIL58" s="24"/>
      <c r="MIM58" s="24"/>
      <c r="MIN58" s="24"/>
      <c r="MIO58" s="24"/>
      <c r="MIP58" s="24"/>
      <c r="MIQ58" s="24"/>
      <c r="MIR58" s="24"/>
      <c r="MIS58" s="24"/>
      <c r="MIT58" s="24"/>
      <c r="MIU58" s="24"/>
      <c r="MIV58" s="24"/>
      <c r="MIW58" s="24"/>
      <c r="MIX58" s="24"/>
      <c r="MIY58" s="24"/>
      <c r="MIZ58" s="24"/>
      <c r="MJA58" s="24"/>
      <c r="MJB58" s="24"/>
      <c r="MJC58" s="24"/>
      <c r="MJD58" s="24"/>
      <c r="MJE58" s="24"/>
      <c r="MJF58" s="24"/>
      <c r="MJG58" s="24"/>
      <c r="MJH58" s="24"/>
      <c r="MJI58" s="24"/>
      <c r="MJJ58" s="24"/>
      <c r="MJK58" s="24"/>
      <c r="MJL58" s="24"/>
      <c r="MJM58" s="24"/>
      <c r="MJN58" s="24"/>
      <c r="MJO58" s="24"/>
      <c r="MJP58" s="24"/>
      <c r="MJQ58" s="24"/>
      <c r="MJR58" s="24"/>
      <c r="MJS58" s="24"/>
      <c r="MJT58" s="24"/>
      <c r="MJU58" s="24"/>
      <c r="MJV58" s="24"/>
      <c r="MJW58" s="24"/>
      <c r="MJX58" s="24"/>
      <c r="MJY58" s="24"/>
      <c r="MJZ58" s="24"/>
      <c r="MKA58" s="24"/>
      <c r="MKB58" s="24"/>
      <c r="MKC58" s="24"/>
      <c r="MKD58" s="24"/>
      <c r="MKE58" s="24"/>
      <c r="MKF58" s="24"/>
      <c r="MKG58" s="24"/>
      <c r="MKH58" s="24"/>
      <c r="MKI58" s="24"/>
      <c r="MKJ58" s="24"/>
      <c r="MKK58" s="24"/>
      <c r="MKL58" s="24"/>
      <c r="MKM58" s="24"/>
      <c r="MKN58" s="24"/>
      <c r="MKO58" s="24"/>
      <c r="MKP58" s="24"/>
      <c r="MKQ58" s="24"/>
      <c r="MKR58" s="24"/>
      <c r="MKS58" s="24"/>
      <c r="MKT58" s="24"/>
      <c r="MKU58" s="24"/>
      <c r="MKV58" s="24"/>
      <c r="MKW58" s="24"/>
      <c r="MKX58" s="24"/>
      <c r="MKY58" s="24"/>
      <c r="MKZ58" s="24"/>
      <c r="MLA58" s="24"/>
      <c r="MLB58" s="24"/>
      <c r="MLC58" s="24"/>
      <c r="MLD58" s="24"/>
      <c r="MLE58" s="24"/>
      <c r="MLF58" s="24"/>
      <c r="MLG58" s="24"/>
      <c r="MLH58" s="24"/>
      <c r="MLI58" s="24"/>
      <c r="MLJ58" s="24"/>
      <c r="MLK58" s="24"/>
      <c r="MLL58" s="24"/>
      <c r="MLM58" s="24"/>
      <c r="MLN58" s="24"/>
      <c r="MLO58" s="24"/>
      <c r="MLP58" s="24"/>
      <c r="MLQ58" s="24"/>
      <c r="MLR58" s="24"/>
      <c r="MLS58" s="24"/>
      <c r="MLT58" s="24"/>
      <c r="MLU58" s="24"/>
      <c r="MLV58" s="24"/>
      <c r="MLW58" s="24"/>
      <c r="MLX58" s="24"/>
      <c r="MLY58" s="24"/>
      <c r="MLZ58" s="24"/>
      <c r="MMA58" s="24"/>
      <c r="MMB58" s="24"/>
      <c r="MMC58" s="24"/>
      <c r="MMD58" s="24"/>
      <c r="MME58" s="24"/>
      <c r="MMF58" s="24"/>
      <c r="MMG58" s="24"/>
      <c r="MMH58" s="24"/>
      <c r="MMI58" s="24"/>
      <c r="MMJ58" s="24"/>
      <c r="MMK58" s="24"/>
      <c r="MML58" s="24"/>
      <c r="MMM58" s="24"/>
      <c r="MMN58" s="24"/>
      <c r="MMO58" s="24"/>
      <c r="MMP58" s="24"/>
      <c r="MMQ58" s="24"/>
      <c r="MMR58" s="24"/>
      <c r="MMS58" s="24"/>
      <c r="MMT58" s="24"/>
      <c r="MMU58" s="24"/>
      <c r="MMV58" s="24"/>
      <c r="MMW58" s="24"/>
      <c r="MMX58" s="24"/>
      <c r="MMY58" s="24"/>
      <c r="MMZ58" s="24"/>
      <c r="MNA58" s="24"/>
      <c r="MNB58" s="24"/>
      <c r="MNC58" s="24"/>
      <c r="MND58" s="24"/>
      <c r="MNE58" s="24"/>
      <c r="MNF58" s="24"/>
      <c r="MNG58" s="24"/>
      <c r="MNH58" s="24"/>
      <c r="MNI58" s="24"/>
      <c r="MNJ58" s="24"/>
      <c r="MNK58" s="24"/>
      <c r="MNL58" s="24"/>
      <c r="MNM58" s="24"/>
      <c r="MNN58" s="24"/>
      <c r="MNO58" s="24"/>
      <c r="MNP58" s="24"/>
      <c r="MNQ58" s="24"/>
      <c r="MNR58" s="24"/>
      <c r="MNS58" s="24"/>
      <c r="MNT58" s="24"/>
      <c r="MNU58" s="24"/>
      <c r="MNV58" s="24"/>
      <c r="MNW58" s="24"/>
      <c r="MNX58" s="24"/>
      <c r="MNY58" s="24"/>
      <c r="MNZ58" s="24"/>
      <c r="MOA58" s="24"/>
      <c r="MOB58" s="24"/>
      <c r="MOC58" s="24"/>
      <c r="MOD58" s="24"/>
      <c r="MOE58" s="24"/>
      <c r="MOF58" s="24"/>
      <c r="MOG58" s="24"/>
      <c r="MOH58" s="24"/>
      <c r="MOI58" s="24"/>
      <c r="MOJ58" s="24"/>
      <c r="MOK58" s="24"/>
      <c r="MOL58" s="24"/>
      <c r="MOM58" s="24"/>
      <c r="MON58" s="24"/>
      <c r="MOO58" s="24"/>
      <c r="MOP58" s="24"/>
      <c r="MOQ58" s="24"/>
      <c r="MOR58" s="24"/>
      <c r="MOS58" s="24"/>
      <c r="MOT58" s="24"/>
      <c r="MOU58" s="24"/>
      <c r="MOV58" s="24"/>
      <c r="MOW58" s="24"/>
      <c r="MOX58" s="24"/>
      <c r="MOY58" s="24"/>
      <c r="MOZ58" s="24"/>
      <c r="MPA58" s="24"/>
      <c r="MPB58" s="24"/>
      <c r="MPC58" s="24"/>
      <c r="MPD58" s="24"/>
      <c r="MPE58" s="24"/>
      <c r="MPF58" s="24"/>
      <c r="MPG58" s="24"/>
      <c r="MPH58" s="24"/>
      <c r="MPI58" s="24"/>
      <c r="MPJ58" s="24"/>
      <c r="MPK58" s="24"/>
      <c r="MPL58" s="24"/>
      <c r="MPM58" s="24"/>
      <c r="MPN58" s="24"/>
      <c r="MPO58" s="24"/>
      <c r="MPP58" s="24"/>
      <c r="MPQ58" s="24"/>
      <c r="MPR58" s="24"/>
      <c r="MPS58" s="24"/>
      <c r="MPT58" s="24"/>
      <c r="MPU58" s="24"/>
      <c r="MPV58" s="24"/>
      <c r="MPW58" s="24"/>
      <c r="MPX58" s="24"/>
      <c r="MPY58" s="24"/>
      <c r="MPZ58" s="24"/>
      <c r="MQA58" s="24"/>
      <c r="MQB58" s="24"/>
      <c r="MQC58" s="24"/>
      <c r="MQD58" s="24"/>
      <c r="MQE58" s="24"/>
      <c r="MQF58" s="24"/>
      <c r="MQG58" s="24"/>
      <c r="MQH58" s="24"/>
      <c r="MQI58" s="24"/>
      <c r="MQJ58" s="24"/>
      <c r="MQK58" s="24"/>
      <c r="MQL58" s="24"/>
      <c r="MQM58" s="24"/>
      <c r="MQN58" s="24"/>
      <c r="MQO58" s="24"/>
      <c r="MQP58" s="24"/>
      <c r="MQQ58" s="24"/>
      <c r="MQR58" s="24"/>
      <c r="MQS58" s="24"/>
      <c r="MQT58" s="24"/>
      <c r="MQU58" s="24"/>
      <c r="MQV58" s="24"/>
      <c r="MQW58" s="24"/>
      <c r="MQX58" s="24"/>
      <c r="MQY58" s="24"/>
      <c r="MQZ58" s="24"/>
      <c r="MRA58" s="24"/>
      <c r="MRB58" s="24"/>
      <c r="MRC58" s="24"/>
      <c r="MRD58" s="24"/>
      <c r="MRE58" s="24"/>
      <c r="MRF58" s="24"/>
      <c r="MRG58" s="24"/>
      <c r="MRH58" s="24"/>
      <c r="MRI58" s="24"/>
      <c r="MRJ58" s="24"/>
      <c r="MRK58" s="24"/>
      <c r="MRL58" s="24"/>
      <c r="MRM58" s="24"/>
      <c r="MRN58" s="24"/>
      <c r="MRO58" s="24"/>
      <c r="MRP58" s="24"/>
      <c r="MRQ58" s="24"/>
      <c r="MRR58" s="24"/>
      <c r="MRS58" s="24"/>
      <c r="MRT58" s="24"/>
      <c r="MRU58" s="24"/>
      <c r="MRV58" s="24"/>
      <c r="MRW58" s="24"/>
      <c r="MRX58" s="24"/>
      <c r="MRY58" s="24"/>
      <c r="MRZ58" s="24"/>
      <c r="MSA58" s="24"/>
      <c r="MSB58" s="24"/>
      <c r="MSC58" s="24"/>
      <c r="MSD58" s="24"/>
      <c r="MSE58" s="24"/>
      <c r="MSF58" s="24"/>
      <c r="MSG58" s="24"/>
      <c r="MSH58" s="24"/>
      <c r="MSI58" s="24"/>
      <c r="MSJ58" s="24"/>
      <c r="MSK58" s="24"/>
      <c r="MSL58" s="24"/>
      <c r="MSM58" s="24"/>
      <c r="MSN58" s="24"/>
      <c r="MSO58" s="24"/>
      <c r="MSP58" s="24"/>
      <c r="MSQ58" s="24"/>
      <c r="MSR58" s="24"/>
      <c r="MSS58" s="24"/>
      <c r="MST58" s="24"/>
      <c r="MSU58" s="24"/>
      <c r="MSV58" s="24"/>
      <c r="MSW58" s="24"/>
      <c r="MSX58" s="24"/>
      <c r="MSY58" s="24"/>
      <c r="MSZ58" s="24"/>
      <c r="MTA58" s="24"/>
      <c r="MTB58" s="24"/>
      <c r="MTC58" s="24"/>
      <c r="MTD58" s="24"/>
      <c r="MTE58" s="24"/>
      <c r="MTF58" s="24"/>
      <c r="MTG58" s="24"/>
      <c r="MTH58" s="24"/>
      <c r="MTI58" s="24"/>
      <c r="MTJ58" s="24"/>
      <c r="MTK58" s="24"/>
      <c r="MTL58" s="24"/>
      <c r="MTM58" s="24"/>
      <c r="MTN58" s="24"/>
      <c r="MTO58" s="24"/>
      <c r="MTP58" s="24"/>
      <c r="MTQ58" s="24"/>
      <c r="MTR58" s="24"/>
      <c r="MTS58" s="24"/>
      <c r="MTT58" s="24"/>
      <c r="MTU58" s="24"/>
      <c r="MTV58" s="24"/>
      <c r="MTW58" s="24"/>
      <c r="MTX58" s="24"/>
      <c r="MTY58" s="24"/>
      <c r="MTZ58" s="24"/>
      <c r="MUA58" s="24"/>
      <c r="MUB58" s="24"/>
      <c r="MUC58" s="24"/>
      <c r="MUD58" s="24"/>
      <c r="MUE58" s="24"/>
      <c r="MUF58" s="24"/>
      <c r="MUG58" s="24"/>
      <c r="MUH58" s="24"/>
      <c r="MUI58" s="24"/>
      <c r="MUJ58" s="24"/>
      <c r="MUK58" s="24"/>
      <c r="MUL58" s="24"/>
      <c r="MUM58" s="24"/>
      <c r="MUN58" s="24"/>
      <c r="MUO58" s="24"/>
      <c r="MUP58" s="24"/>
      <c r="MUQ58" s="24"/>
      <c r="MUR58" s="24"/>
      <c r="MUS58" s="24"/>
      <c r="MUT58" s="24"/>
      <c r="MUU58" s="24"/>
      <c r="MUV58" s="24"/>
      <c r="MUW58" s="24"/>
      <c r="MUX58" s="24"/>
      <c r="MUY58" s="24"/>
      <c r="MUZ58" s="24"/>
      <c r="MVA58" s="24"/>
      <c r="MVB58" s="24"/>
      <c r="MVC58" s="24"/>
      <c r="MVD58" s="24"/>
      <c r="MVE58" s="24"/>
      <c r="MVF58" s="24"/>
      <c r="MVG58" s="24"/>
      <c r="MVH58" s="24"/>
      <c r="MVI58" s="24"/>
      <c r="MVJ58" s="24"/>
      <c r="MVK58" s="24"/>
      <c r="MVL58" s="24"/>
      <c r="MVM58" s="24"/>
      <c r="MVN58" s="24"/>
      <c r="MVO58" s="24"/>
      <c r="MVP58" s="24"/>
      <c r="MVQ58" s="24"/>
      <c r="MVR58" s="24"/>
      <c r="MVS58" s="24"/>
      <c r="MVT58" s="24"/>
      <c r="MVU58" s="24"/>
      <c r="MVV58" s="24"/>
      <c r="MVW58" s="24"/>
      <c r="MVX58" s="24"/>
      <c r="MVY58" s="24"/>
      <c r="MVZ58" s="24"/>
      <c r="MWA58" s="24"/>
      <c r="MWB58" s="24"/>
      <c r="MWC58" s="24"/>
      <c r="MWD58" s="24"/>
      <c r="MWE58" s="24"/>
      <c r="MWF58" s="24"/>
      <c r="MWG58" s="24"/>
      <c r="MWH58" s="24"/>
      <c r="MWI58" s="24"/>
      <c r="MWJ58" s="24"/>
      <c r="MWK58" s="24"/>
      <c r="MWL58" s="24"/>
      <c r="MWM58" s="24"/>
      <c r="MWN58" s="24"/>
      <c r="MWO58" s="24"/>
      <c r="MWP58" s="24"/>
      <c r="MWQ58" s="24"/>
      <c r="MWR58" s="24"/>
      <c r="MWS58" s="24"/>
      <c r="MWT58" s="24"/>
      <c r="MWU58" s="24"/>
      <c r="MWV58" s="24"/>
      <c r="MWW58" s="24"/>
      <c r="MWX58" s="24"/>
      <c r="MWY58" s="24"/>
      <c r="MWZ58" s="24"/>
      <c r="MXA58" s="24"/>
      <c r="MXB58" s="24"/>
      <c r="MXC58" s="24"/>
      <c r="MXD58" s="24"/>
      <c r="MXE58" s="24"/>
      <c r="MXF58" s="24"/>
      <c r="MXG58" s="24"/>
      <c r="MXH58" s="24"/>
      <c r="MXI58" s="24"/>
      <c r="MXJ58" s="24"/>
      <c r="MXK58" s="24"/>
      <c r="MXL58" s="24"/>
      <c r="MXM58" s="24"/>
      <c r="MXN58" s="24"/>
      <c r="MXO58" s="24"/>
      <c r="MXP58" s="24"/>
      <c r="MXQ58" s="24"/>
      <c r="MXR58" s="24"/>
      <c r="MXS58" s="24"/>
      <c r="MXT58" s="24"/>
      <c r="MXU58" s="24"/>
      <c r="MXV58" s="24"/>
      <c r="MXW58" s="24"/>
      <c r="MXX58" s="24"/>
      <c r="MXY58" s="24"/>
      <c r="MXZ58" s="24"/>
      <c r="MYA58" s="24"/>
      <c r="MYB58" s="24"/>
      <c r="MYC58" s="24"/>
      <c r="MYD58" s="24"/>
      <c r="MYE58" s="24"/>
      <c r="MYF58" s="24"/>
      <c r="MYG58" s="24"/>
      <c r="MYH58" s="24"/>
      <c r="MYI58" s="24"/>
      <c r="MYJ58" s="24"/>
      <c r="MYK58" s="24"/>
      <c r="MYL58" s="24"/>
      <c r="MYM58" s="24"/>
      <c r="MYN58" s="24"/>
      <c r="MYO58" s="24"/>
      <c r="MYP58" s="24"/>
      <c r="MYQ58" s="24"/>
      <c r="MYR58" s="24"/>
      <c r="MYS58" s="24"/>
      <c r="MYT58" s="24"/>
      <c r="MYU58" s="24"/>
      <c r="MYV58" s="24"/>
      <c r="MYW58" s="24"/>
      <c r="MYX58" s="24"/>
      <c r="MYY58" s="24"/>
      <c r="MYZ58" s="24"/>
      <c r="MZA58" s="24"/>
      <c r="MZB58" s="24"/>
      <c r="MZC58" s="24"/>
      <c r="MZD58" s="24"/>
      <c r="MZE58" s="24"/>
      <c r="MZF58" s="24"/>
      <c r="MZG58" s="24"/>
      <c r="MZH58" s="24"/>
      <c r="MZI58" s="24"/>
      <c r="MZJ58" s="24"/>
      <c r="MZK58" s="24"/>
      <c r="MZL58" s="24"/>
      <c r="MZM58" s="24"/>
      <c r="MZN58" s="24"/>
      <c r="MZO58" s="24"/>
      <c r="MZP58" s="24"/>
      <c r="MZQ58" s="24"/>
      <c r="MZR58" s="24"/>
      <c r="MZS58" s="24"/>
      <c r="MZT58" s="24"/>
      <c r="MZU58" s="24"/>
      <c r="MZV58" s="24"/>
      <c r="MZW58" s="24"/>
      <c r="MZX58" s="24"/>
      <c r="MZY58" s="24"/>
      <c r="MZZ58" s="24"/>
      <c r="NAA58" s="24"/>
      <c r="NAB58" s="24"/>
      <c r="NAC58" s="24"/>
      <c r="NAD58" s="24"/>
      <c r="NAE58" s="24"/>
      <c r="NAF58" s="24"/>
      <c r="NAG58" s="24"/>
      <c r="NAH58" s="24"/>
      <c r="NAI58" s="24"/>
      <c r="NAJ58" s="24"/>
      <c r="NAK58" s="24"/>
      <c r="NAL58" s="24"/>
      <c r="NAM58" s="24"/>
      <c r="NAN58" s="24"/>
      <c r="NAO58" s="24"/>
      <c r="NAP58" s="24"/>
      <c r="NAQ58" s="24"/>
      <c r="NAR58" s="24"/>
      <c r="NAS58" s="24"/>
      <c r="NAT58" s="24"/>
      <c r="NAU58" s="24"/>
      <c r="NAV58" s="24"/>
      <c r="NAW58" s="24"/>
      <c r="NAX58" s="24"/>
      <c r="NAY58" s="24"/>
      <c r="NAZ58" s="24"/>
      <c r="NBA58" s="24"/>
      <c r="NBB58" s="24"/>
      <c r="NBC58" s="24"/>
      <c r="NBD58" s="24"/>
      <c r="NBE58" s="24"/>
      <c r="NBF58" s="24"/>
      <c r="NBG58" s="24"/>
      <c r="NBH58" s="24"/>
      <c r="NBI58" s="24"/>
      <c r="NBJ58" s="24"/>
      <c r="NBK58" s="24"/>
      <c r="NBL58" s="24"/>
      <c r="NBM58" s="24"/>
      <c r="NBN58" s="24"/>
      <c r="NBO58" s="24"/>
      <c r="NBP58" s="24"/>
      <c r="NBQ58" s="24"/>
      <c r="NBR58" s="24"/>
      <c r="NBS58" s="24"/>
      <c r="NBT58" s="24"/>
      <c r="NBU58" s="24"/>
      <c r="NBV58" s="24"/>
      <c r="NBW58" s="24"/>
      <c r="NBX58" s="24"/>
      <c r="NBY58" s="24"/>
      <c r="NBZ58" s="24"/>
      <c r="NCA58" s="24"/>
      <c r="NCB58" s="24"/>
      <c r="NCC58" s="24"/>
      <c r="NCD58" s="24"/>
      <c r="NCE58" s="24"/>
      <c r="NCF58" s="24"/>
      <c r="NCG58" s="24"/>
      <c r="NCH58" s="24"/>
      <c r="NCI58" s="24"/>
      <c r="NCJ58" s="24"/>
      <c r="NCK58" s="24"/>
      <c r="NCL58" s="24"/>
      <c r="NCM58" s="24"/>
      <c r="NCN58" s="24"/>
      <c r="NCO58" s="24"/>
      <c r="NCP58" s="24"/>
      <c r="NCQ58" s="24"/>
      <c r="NCR58" s="24"/>
      <c r="NCS58" s="24"/>
      <c r="NCT58" s="24"/>
      <c r="NCU58" s="24"/>
      <c r="NCV58" s="24"/>
      <c r="NCW58" s="24"/>
      <c r="NCX58" s="24"/>
      <c r="NCY58" s="24"/>
      <c r="NCZ58" s="24"/>
      <c r="NDA58" s="24"/>
      <c r="NDB58" s="24"/>
      <c r="NDC58" s="24"/>
      <c r="NDD58" s="24"/>
      <c r="NDE58" s="24"/>
      <c r="NDF58" s="24"/>
      <c r="NDG58" s="24"/>
      <c r="NDH58" s="24"/>
      <c r="NDI58" s="24"/>
      <c r="NDJ58" s="24"/>
      <c r="NDK58" s="24"/>
      <c r="NDL58" s="24"/>
      <c r="NDM58" s="24"/>
      <c r="NDN58" s="24"/>
      <c r="NDO58" s="24"/>
      <c r="NDP58" s="24"/>
      <c r="NDQ58" s="24"/>
      <c r="NDR58" s="24"/>
      <c r="NDS58" s="24"/>
      <c r="NDT58" s="24"/>
      <c r="NDU58" s="24"/>
      <c r="NDV58" s="24"/>
      <c r="NDW58" s="24"/>
      <c r="NDX58" s="24"/>
      <c r="NDY58" s="24"/>
      <c r="NDZ58" s="24"/>
      <c r="NEA58" s="24"/>
      <c r="NEB58" s="24"/>
      <c r="NEC58" s="24"/>
      <c r="NED58" s="24"/>
      <c r="NEE58" s="24"/>
      <c r="NEF58" s="24"/>
      <c r="NEG58" s="24"/>
      <c r="NEH58" s="24"/>
      <c r="NEI58" s="24"/>
      <c r="NEJ58" s="24"/>
      <c r="NEK58" s="24"/>
      <c r="NEL58" s="24"/>
      <c r="NEM58" s="24"/>
      <c r="NEN58" s="24"/>
      <c r="NEO58" s="24"/>
      <c r="NEP58" s="24"/>
      <c r="NEQ58" s="24"/>
      <c r="NER58" s="24"/>
      <c r="NES58" s="24"/>
      <c r="NET58" s="24"/>
      <c r="NEU58" s="24"/>
      <c r="NEV58" s="24"/>
      <c r="NEW58" s="24"/>
      <c r="NEX58" s="24"/>
      <c r="NEY58" s="24"/>
      <c r="NEZ58" s="24"/>
      <c r="NFA58" s="24"/>
      <c r="NFB58" s="24"/>
      <c r="NFC58" s="24"/>
      <c r="NFD58" s="24"/>
      <c r="NFE58" s="24"/>
      <c r="NFF58" s="24"/>
      <c r="NFG58" s="24"/>
      <c r="NFH58" s="24"/>
      <c r="NFI58" s="24"/>
      <c r="NFJ58" s="24"/>
      <c r="NFK58" s="24"/>
      <c r="NFL58" s="24"/>
      <c r="NFM58" s="24"/>
      <c r="NFN58" s="24"/>
      <c r="NFO58" s="24"/>
      <c r="NFP58" s="24"/>
      <c r="NFQ58" s="24"/>
      <c r="NFR58" s="24"/>
      <c r="NFS58" s="24"/>
      <c r="NFT58" s="24"/>
      <c r="NFU58" s="24"/>
      <c r="NFV58" s="24"/>
      <c r="NFW58" s="24"/>
      <c r="NFX58" s="24"/>
      <c r="NFY58" s="24"/>
      <c r="NFZ58" s="24"/>
      <c r="NGA58" s="24"/>
      <c r="NGB58" s="24"/>
      <c r="NGC58" s="24"/>
      <c r="NGD58" s="24"/>
      <c r="NGE58" s="24"/>
      <c r="NGF58" s="24"/>
      <c r="NGG58" s="24"/>
      <c r="NGH58" s="24"/>
      <c r="NGI58" s="24"/>
      <c r="NGJ58" s="24"/>
      <c r="NGK58" s="24"/>
      <c r="NGL58" s="24"/>
      <c r="NGM58" s="24"/>
      <c r="NGN58" s="24"/>
      <c r="NGO58" s="24"/>
      <c r="NGP58" s="24"/>
      <c r="NGQ58" s="24"/>
      <c r="NGR58" s="24"/>
      <c r="NGS58" s="24"/>
      <c r="NGT58" s="24"/>
      <c r="NGU58" s="24"/>
      <c r="NGV58" s="24"/>
      <c r="NGW58" s="24"/>
      <c r="NGX58" s="24"/>
      <c r="NGY58" s="24"/>
      <c r="NGZ58" s="24"/>
      <c r="NHA58" s="24"/>
      <c r="NHB58" s="24"/>
      <c r="NHC58" s="24"/>
      <c r="NHD58" s="24"/>
      <c r="NHE58" s="24"/>
      <c r="NHF58" s="24"/>
      <c r="NHG58" s="24"/>
      <c r="NHH58" s="24"/>
      <c r="NHI58" s="24"/>
      <c r="NHJ58" s="24"/>
      <c r="NHK58" s="24"/>
      <c r="NHL58" s="24"/>
      <c r="NHM58" s="24"/>
      <c r="NHN58" s="24"/>
      <c r="NHO58" s="24"/>
      <c r="NHP58" s="24"/>
      <c r="NHQ58" s="24"/>
      <c r="NHR58" s="24"/>
      <c r="NHS58" s="24"/>
      <c r="NHT58" s="24"/>
      <c r="NHU58" s="24"/>
      <c r="NHV58" s="24"/>
      <c r="NHW58" s="24"/>
      <c r="NHX58" s="24"/>
      <c r="NHY58" s="24"/>
      <c r="NHZ58" s="24"/>
      <c r="NIA58" s="24"/>
      <c r="NIB58" s="24"/>
      <c r="NIC58" s="24"/>
      <c r="NID58" s="24"/>
      <c r="NIE58" s="24"/>
      <c r="NIF58" s="24"/>
      <c r="NIG58" s="24"/>
      <c r="NIH58" s="24"/>
      <c r="NII58" s="24"/>
      <c r="NIJ58" s="24"/>
      <c r="NIK58" s="24"/>
      <c r="NIL58" s="24"/>
      <c r="NIM58" s="24"/>
      <c r="NIN58" s="24"/>
      <c r="NIO58" s="24"/>
      <c r="NIP58" s="24"/>
      <c r="NIQ58" s="24"/>
      <c r="NIR58" s="24"/>
      <c r="NIS58" s="24"/>
      <c r="NIT58" s="24"/>
      <c r="NIU58" s="24"/>
      <c r="NIV58" s="24"/>
      <c r="NIW58" s="24"/>
      <c r="NIX58" s="24"/>
      <c r="NIY58" s="24"/>
      <c r="NIZ58" s="24"/>
      <c r="NJA58" s="24"/>
      <c r="NJB58" s="24"/>
      <c r="NJC58" s="24"/>
      <c r="NJD58" s="24"/>
      <c r="NJE58" s="24"/>
      <c r="NJF58" s="24"/>
      <c r="NJG58" s="24"/>
      <c r="NJH58" s="24"/>
      <c r="NJI58" s="24"/>
      <c r="NJJ58" s="24"/>
      <c r="NJK58" s="24"/>
      <c r="NJL58" s="24"/>
      <c r="NJM58" s="24"/>
      <c r="NJN58" s="24"/>
      <c r="NJO58" s="24"/>
      <c r="NJP58" s="24"/>
      <c r="NJQ58" s="24"/>
      <c r="NJR58" s="24"/>
      <c r="NJS58" s="24"/>
      <c r="NJT58" s="24"/>
      <c r="NJU58" s="24"/>
      <c r="NJV58" s="24"/>
      <c r="NJW58" s="24"/>
      <c r="NJX58" s="24"/>
      <c r="NJY58" s="24"/>
      <c r="NJZ58" s="24"/>
      <c r="NKA58" s="24"/>
      <c r="NKB58" s="24"/>
      <c r="NKC58" s="24"/>
      <c r="NKD58" s="24"/>
      <c r="NKE58" s="24"/>
      <c r="NKF58" s="24"/>
      <c r="NKG58" s="24"/>
      <c r="NKH58" s="24"/>
      <c r="NKI58" s="24"/>
      <c r="NKJ58" s="24"/>
      <c r="NKK58" s="24"/>
      <c r="NKL58" s="24"/>
      <c r="NKM58" s="24"/>
      <c r="NKN58" s="24"/>
      <c r="NKO58" s="24"/>
      <c r="NKP58" s="24"/>
      <c r="NKQ58" s="24"/>
      <c r="NKR58" s="24"/>
      <c r="NKS58" s="24"/>
      <c r="NKT58" s="24"/>
      <c r="NKU58" s="24"/>
      <c r="NKV58" s="24"/>
      <c r="NKW58" s="24"/>
      <c r="NKX58" s="24"/>
      <c r="NKY58" s="24"/>
      <c r="NKZ58" s="24"/>
      <c r="NLA58" s="24"/>
      <c r="NLB58" s="24"/>
      <c r="NLC58" s="24"/>
      <c r="NLD58" s="24"/>
      <c r="NLE58" s="24"/>
      <c r="NLF58" s="24"/>
      <c r="NLG58" s="24"/>
      <c r="NLH58" s="24"/>
      <c r="NLI58" s="24"/>
      <c r="NLJ58" s="24"/>
      <c r="NLK58" s="24"/>
      <c r="NLL58" s="24"/>
      <c r="NLM58" s="24"/>
      <c r="NLN58" s="24"/>
      <c r="NLO58" s="24"/>
      <c r="NLP58" s="24"/>
      <c r="NLQ58" s="24"/>
      <c r="NLR58" s="24"/>
      <c r="NLS58" s="24"/>
      <c r="NLT58" s="24"/>
      <c r="NLU58" s="24"/>
      <c r="NLV58" s="24"/>
      <c r="NLW58" s="24"/>
      <c r="NLX58" s="24"/>
      <c r="NLY58" s="24"/>
      <c r="NLZ58" s="24"/>
      <c r="NMA58" s="24"/>
      <c r="NMB58" s="24"/>
      <c r="NMC58" s="24"/>
      <c r="NMD58" s="24"/>
      <c r="NME58" s="24"/>
      <c r="NMF58" s="24"/>
      <c r="NMG58" s="24"/>
      <c r="NMH58" s="24"/>
      <c r="NMI58" s="24"/>
      <c r="NMJ58" s="24"/>
      <c r="NMK58" s="24"/>
      <c r="NML58" s="24"/>
      <c r="NMM58" s="24"/>
      <c r="NMN58" s="24"/>
      <c r="NMO58" s="24"/>
      <c r="NMP58" s="24"/>
      <c r="NMQ58" s="24"/>
      <c r="NMR58" s="24"/>
      <c r="NMS58" s="24"/>
      <c r="NMT58" s="24"/>
      <c r="NMU58" s="24"/>
      <c r="NMV58" s="24"/>
      <c r="NMW58" s="24"/>
      <c r="NMX58" s="24"/>
      <c r="NMY58" s="24"/>
      <c r="NMZ58" s="24"/>
      <c r="NNA58" s="24"/>
      <c r="NNB58" s="24"/>
      <c r="NNC58" s="24"/>
      <c r="NND58" s="24"/>
      <c r="NNE58" s="24"/>
      <c r="NNF58" s="24"/>
      <c r="NNG58" s="24"/>
      <c r="NNH58" s="24"/>
      <c r="NNI58" s="24"/>
      <c r="NNJ58" s="24"/>
      <c r="NNK58" s="24"/>
      <c r="NNL58" s="24"/>
      <c r="NNM58" s="24"/>
      <c r="NNN58" s="24"/>
      <c r="NNO58" s="24"/>
      <c r="NNP58" s="24"/>
      <c r="NNQ58" s="24"/>
      <c r="NNR58" s="24"/>
      <c r="NNS58" s="24"/>
      <c r="NNT58" s="24"/>
      <c r="NNU58" s="24"/>
      <c r="NNV58" s="24"/>
      <c r="NNW58" s="24"/>
      <c r="NNX58" s="24"/>
      <c r="NNY58" s="24"/>
      <c r="NNZ58" s="24"/>
      <c r="NOA58" s="24"/>
      <c r="NOB58" s="24"/>
      <c r="NOC58" s="24"/>
      <c r="NOD58" s="24"/>
      <c r="NOE58" s="24"/>
      <c r="NOF58" s="24"/>
      <c r="NOG58" s="24"/>
      <c r="NOH58" s="24"/>
      <c r="NOI58" s="24"/>
      <c r="NOJ58" s="24"/>
      <c r="NOK58" s="24"/>
      <c r="NOL58" s="24"/>
      <c r="NOM58" s="24"/>
      <c r="NON58" s="24"/>
      <c r="NOO58" s="24"/>
      <c r="NOP58" s="24"/>
      <c r="NOQ58" s="24"/>
      <c r="NOR58" s="24"/>
      <c r="NOS58" s="24"/>
      <c r="NOT58" s="24"/>
      <c r="NOU58" s="24"/>
      <c r="NOV58" s="24"/>
      <c r="NOW58" s="24"/>
      <c r="NOX58" s="24"/>
      <c r="NOY58" s="24"/>
      <c r="NOZ58" s="24"/>
      <c r="NPA58" s="24"/>
      <c r="NPB58" s="24"/>
      <c r="NPC58" s="24"/>
      <c r="NPD58" s="24"/>
      <c r="NPE58" s="24"/>
      <c r="NPF58" s="24"/>
      <c r="NPG58" s="24"/>
      <c r="NPH58" s="24"/>
      <c r="NPI58" s="24"/>
      <c r="NPJ58" s="24"/>
      <c r="NPK58" s="24"/>
      <c r="NPL58" s="24"/>
      <c r="NPM58" s="24"/>
      <c r="NPN58" s="24"/>
      <c r="NPO58" s="24"/>
      <c r="NPP58" s="24"/>
      <c r="NPQ58" s="24"/>
      <c r="NPR58" s="24"/>
      <c r="NPS58" s="24"/>
      <c r="NPT58" s="24"/>
      <c r="NPU58" s="24"/>
      <c r="NPV58" s="24"/>
      <c r="NPW58" s="24"/>
      <c r="NPX58" s="24"/>
      <c r="NPY58" s="24"/>
      <c r="NPZ58" s="24"/>
      <c r="NQA58" s="24"/>
      <c r="NQB58" s="24"/>
      <c r="NQC58" s="24"/>
      <c r="NQD58" s="24"/>
      <c r="NQE58" s="24"/>
      <c r="NQF58" s="24"/>
      <c r="NQG58" s="24"/>
      <c r="NQH58" s="24"/>
      <c r="NQI58" s="24"/>
      <c r="NQJ58" s="24"/>
      <c r="NQK58" s="24"/>
      <c r="NQL58" s="24"/>
      <c r="NQM58" s="24"/>
      <c r="NQN58" s="24"/>
      <c r="NQO58" s="24"/>
      <c r="NQP58" s="24"/>
      <c r="NQQ58" s="24"/>
      <c r="NQR58" s="24"/>
      <c r="NQS58" s="24"/>
      <c r="NQT58" s="24"/>
      <c r="NQU58" s="24"/>
      <c r="NQV58" s="24"/>
      <c r="NQW58" s="24"/>
      <c r="NQX58" s="24"/>
      <c r="NQY58" s="24"/>
      <c r="NQZ58" s="24"/>
      <c r="NRA58" s="24"/>
      <c r="NRB58" s="24"/>
      <c r="NRC58" s="24"/>
      <c r="NRD58" s="24"/>
      <c r="NRE58" s="24"/>
      <c r="NRF58" s="24"/>
      <c r="NRG58" s="24"/>
      <c r="NRH58" s="24"/>
      <c r="NRI58" s="24"/>
      <c r="NRJ58" s="24"/>
      <c r="NRK58" s="24"/>
      <c r="NRL58" s="24"/>
      <c r="NRM58" s="24"/>
      <c r="NRN58" s="24"/>
      <c r="NRO58" s="24"/>
      <c r="NRP58" s="24"/>
      <c r="NRQ58" s="24"/>
      <c r="NRR58" s="24"/>
      <c r="NRS58" s="24"/>
      <c r="NRT58" s="24"/>
      <c r="NRU58" s="24"/>
      <c r="NRV58" s="24"/>
      <c r="NRW58" s="24"/>
      <c r="NRX58" s="24"/>
      <c r="NRY58" s="24"/>
      <c r="NRZ58" s="24"/>
      <c r="NSA58" s="24"/>
      <c r="NSB58" s="24"/>
      <c r="NSC58" s="24"/>
      <c r="NSD58" s="24"/>
      <c r="NSE58" s="24"/>
      <c r="NSF58" s="24"/>
      <c r="NSG58" s="24"/>
      <c r="NSH58" s="24"/>
      <c r="NSI58" s="24"/>
      <c r="NSJ58" s="24"/>
      <c r="NSK58" s="24"/>
      <c r="NSL58" s="24"/>
      <c r="NSM58" s="24"/>
      <c r="NSN58" s="24"/>
      <c r="NSO58" s="24"/>
      <c r="NSP58" s="24"/>
      <c r="NSQ58" s="24"/>
      <c r="NSR58" s="24"/>
      <c r="NSS58" s="24"/>
      <c r="NST58" s="24"/>
      <c r="NSU58" s="24"/>
      <c r="NSV58" s="24"/>
      <c r="NSW58" s="24"/>
      <c r="NSX58" s="24"/>
      <c r="NSY58" s="24"/>
      <c r="NSZ58" s="24"/>
      <c r="NTA58" s="24"/>
      <c r="NTB58" s="24"/>
      <c r="NTC58" s="24"/>
      <c r="NTD58" s="24"/>
      <c r="NTE58" s="24"/>
      <c r="NTF58" s="24"/>
      <c r="NTG58" s="24"/>
      <c r="NTH58" s="24"/>
      <c r="NTI58" s="24"/>
      <c r="NTJ58" s="24"/>
      <c r="NTK58" s="24"/>
      <c r="NTL58" s="24"/>
      <c r="NTM58" s="24"/>
      <c r="NTN58" s="24"/>
      <c r="NTO58" s="24"/>
      <c r="NTP58" s="24"/>
      <c r="NTQ58" s="24"/>
      <c r="NTR58" s="24"/>
      <c r="NTS58" s="24"/>
      <c r="NTT58" s="24"/>
      <c r="NTU58" s="24"/>
      <c r="NTV58" s="24"/>
      <c r="NTW58" s="24"/>
      <c r="NTX58" s="24"/>
      <c r="NTY58" s="24"/>
      <c r="NTZ58" s="24"/>
      <c r="NUA58" s="24"/>
      <c r="NUB58" s="24"/>
      <c r="NUC58" s="24"/>
      <c r="NUD58" s="24"/>
      <c r="NUE58" s="24"/>
      <c r="NUF58" s="24"/>
      <c r="NUG58" s="24"/>
      <c r="NUH58" s="24"/>
      <c r="NUI58" s="24"/>
      <c r="NUJ58" s="24"/>
      <c r="NUK58" s="24"/>
      <c r="NUL58" s="24"/>
      <c r="NUM58" s="24"/>
      <c r="NUN58" s="24"/>
      <c r="NUO58" s="24"/>
      <c r="NUP58" s="24"/>
      <c r="NUQ58" s="24"/>
      <c r="NUR58" s="24"/>
      <c r="NUS58" s="24"/>
      <c r="NUT58" s="24"/>
      <c r="NUU58" s="24"/>
      <c r="NUV58" s="24"/>
      <c r="NUW58" s="24"/>
      <c r="NUX58" s="24"/>
      <c r="NUY58" s="24"/>
      <c r="NUZ58" s="24"/>
      <c r="NVA58" s="24"/>
      <c r="NVB58" s="24"/>
      <c r="NVC58" s="24"/>
      <c r="NVD58" s="24"/>
      <c r="NVE58" s="24"/>
      <c r="NVF58" s="24"/>
      <c r="NVG58" s="24"/>
      <c r="NVH58" s="24"/>
      <c r="NVI58" s="24"/>
      <c r="NVJ58" s="24"/>
      <c r="NVK58" s="24"/>
      <c r="NVL58" s="24"/>
      <c r="NVM58" s="24"/>
      <c r="NVN58" s="24"/>
      <c r="NVO58" s="24"/>
      <c r="NVP58" s="24"/>
      <c r="NVQ58" s="24"/>
      <c r="NVR58" s="24"/>
      <c r="NVS58" s="24"/>
      <c r="NVT58" s="24"/>
      <c r="NVU58" s="24"/>
      <c r="NVV58" s="24"/>
      <c r="NVW58" s="24"/>
      <c r="NVX58" s="24"/>
      <c r="NVY58" s="24"/>
      <c r="NVZ58" s="24"/>
      <c r="NWA58" s="24"/>
      <c r="NWB58" s="24"/>
      <c r="NWC58" s="24"/>
      <c r="NWD58" s="24"/>
      <c r="NWE58" s="24"/>
      <c r="NWF58" s="24"/>
      <c r="NWG58" s="24"/>
      <c r="NWH58" s="24"/>
      <c r="NWI58" s="24"/>
      <c r="NWJ58" s="24"/>
      <c r="NWK58" s="24"/>
      <c r="NWL58" s="24"/>
      <c r="NWM58" s="24"/>
      <c r="NWN58" s="24"/>
      <c r="NWO58" s="24"/>
      <c r="NWP58" s="24"/>
      <c r="NWQ58" s="24"/>
      <c r="NWR58" s="24"/>
      <c r="NWS58" s="24"/>
      <c r="NWT58" s="24"/>
      <c r="NWU58" s="24"/>
      <c r="NWV58" s="24"/>
      <c r="NWW58" s="24"/>
      <c r="NWX58" s="24"/>
      <c r="NWY58" s="24"/>
      <c r="NWZ58" s="24"/>
      <c r="NXA58" s="24"/>
      <c r="NXB58" s="24"/>
      <c r="NXC58" s="24"/>
      <c r="NXD58" s="24"/>
      <c r="NXE58" s="24"/>
      <c r="NXF58" s="24"/>
      <c r="NXG58" s="24"/>
      <c r="NXH58" s="24"/>
      <c r="NXI58" s="24"/>
      <c r="NXJ58" s="24"/>
      <c r="NXK58" s="24"/>
      <c r="NXL58" s="24"/>
      <c r="NXM58" s="24"/>
      <c r="NXN58" s="24"/>
      <c r="NXO58" s="24"/>
      <c r="NXP58" s="24"/>
      <c r="NXQ58" s="24"/>
      <c r="NXR58" s="24"/>
      <c r="NXS58" s="24"/>
      <c r="NXT58" s="24"/>
      <c r="NXU58" s="24"/>
      <c r="NXV58" s="24"/>
      <c r="NXW58" s="24"/>
      <c r="NXX58" s="24"/>
      <c r="NXY58" s="24"/>
      <c r="NXZ58" s="24"/>
      <c r="NYA58" s="24"/>
      <c r="NYB58" s="24"/>
      <c r="NYC58" s="24"/>
      <c r="NYD58" s="24"/>
      <c r="NYE58" s="24"/>
      <c r="NYF58" s="24"/>
      <c r="NYG58" s="24"/>
      <c r="NYH58" s="24"/>
      <c r="NYI58" s="24"/>
      <c r="NYJ58" s="24"/>
      <c r="NYK58" s="24"/>
      <c r="NYL58" s="24"/>
      <c r="NYM58" s="24"/>
      <c r="NYN58" s="24"/>
      <c r="NYO58" s="24"/>
      <c r="NYP58" s="24"/>
      <c r="NYQ58" s="24"/>
      <c r="NYR58" s="24"/>
      <c r="NYS58" s="24"/>
      <c r="NYT58" s="24"/>
      <c r="NYU58" s="24"/>
      <c r="NYV58" s="24"/>
      <c r="NYW58" s="24"/>
      <c r="NYX58" s="24"/>
      <c r="NYY58" s="24"/>
      <c r="NYZ58" s="24"/>
      <c r="NZA58" s="24"/>
      <c r="NZB58" s="24"/>
      <c r="NZC58" s="24"/>
      <c r="NZD58" s="24"/>
      <c r="NZE58" s="24"/>
      <c r="NZF58" s="24"/>
      <c r="NZG58" s="24"/>
      <c r="NZH58" s="24"/>
      <c r="NZI58" s="24"/>
      <c r="NZJ58" s="24"/>
      <c r="NZK58" s="24"/>
      <c r="NZL58" s="24"/>
      <c r="NZM58" s="24"/>
      <c r="NZN58" s="24"/>
      <c r="NZO58" s="24"/>
      <c r="NZP58" s="24"/>
      <c r="NZQ58" s="24"/>
      <c r="NZR58" s="24"/>
      <c r="NZS58" s="24"/>
      <c r="NZT58" s="24"/>
      <c r="NZU58" s="24"/>
      <c r="NZV58" s="24"/>
      <c r="NZW58" s="24"/>
      <c r="NZX58" s="24"/>
      <c r="NZY58" s="24"/>
      <c r="NZZ58" s="24"/>
      <c r="OAA58" s="24"/>
      <c r="OAB58" s="24"/>
      <c r="OAC58" s="24"/>
      <c r="OAD58" s="24"/>
      <c r="OAE58" s="24"/>
      <c r="OAF58" s="24"/>
      <c r="OAG58" s="24"/>
      <c r="OAH58" s="24"/>
      <c r="OAI58" s="24"/>
      <c r="OAJ58" s="24"/>
      <c r="OAK58" s="24"/>
      <c r="OAL58" s="24"/>
      <c r="OAM58" s="24"/>
      <c r="OAN58" s="24"/>
      <c r="OAO58" s="24"/>
      <c r="OAP58" s="24"/>
      <c r="OAQ58" s="24"/>
      <c r="OAR58" s="24"/>
      <c r="OAS58" s="24"/>
      <c r="OAT58" s="24"/>
      <c r="OAU58" s="24"/>
      <c r="OAV58" s="24"/>
      <c r="OAW58" s="24"/>
      <c r="OAX58" s="24"/>
      <c r="OAY58" s="24"/>
      <c r="OAZ58" s="24"/>
      <c r="OBA58" s="24"/>
      <c r="OBB58" s="24"/>
      <c r="OBC58" s="24"/>
      <c r="OBD58" s="24"/>
      <c r="OBE58" s="24"/>
      <c r="OBF58" s="24"/>
      <c r="OBG58" s="24"/>
      <c r="OBH58" s="24"/>
      <c r="OBI58" s="24"/>
      <c r="OBJ58" s="24"/>
      <c r="OBK58" s="24"/>
      <c r="OBL58" s="24"/>
      <c r="OBM58" s="24"/>
      <c r="OBN58" s="24"/>
      <c r="OBO58" s="24"/>
      <c r="OBP58" s="24"/>
      <c r="OBQ58" s="24"/>
      <c r="OBR58" s="24"/>
      <c r="OBS58" s="24"/>
      <c r="OBT58" s="24"/>
      <c r="OBU58" s="24"/>
      <c r="OBV58" s="24"/>
      <c r="OBW58" s="24"/>
      <c r="OBX58" s="24"/>
      <c r="OBY58" s="24"/>
      <c r="OBZ58" s="24"/>
      <c r="OCA58" s="24"/>
      <c r="OCB58" s="24"/>
      <c r="OCC58" s="24"/>
      <c r="OCD58" s="24"/>
      <c r="OCE58" s="24"/>
      <c r="OCF58" s="24"/>
      <c r="OCG58" s="24"/>
      <c r="OCH58" s="24"/>
      <c r="OCI58" s="24"/>
      <c r="OCJ58" s="24"/>
      <c r="OCK58" s="24"/>
      <c r="OCL58" s="24"/>
      <c r="OCM58" s="24"/>
      <c r="OCN58" s="24"/>
      <c r="OCO58" s="24"/>
      <c r="OCP58" s="24"/>
      <c r="OCQ58" s="24"/>
      <c r="OCR58" s="24"/>
      <c r="OCS58" s="24"/>
      <c r="OCT58" s="24"/>
      <c r="OCU58" s="24"/>
      <c r="OCV58" s="24"/>
      <c r="OCW58" s="24"/>
      <c r="OCX58" s="24"/>
      <c r="OCY58" s="24"/>
      <c r="OCZ58" s="24"/>
      <c r="ODA58" s="24"/>
      <c r="ODB58" s="24"/>
      <c r="ODC58" s="24"/>
      <c r="ODD58" s="24"/>
      <c r="ODE58" s="24"/>
      <c r="ODF58" s="24"/>
      <c r="ODG58" s="24"/>
      <c r="ODH58" s="24"/>
      <c r="ODI58" s="24"/>
      <c r="ODJ58" s="24"/>
      <c r="ODK58" s="24"/>
      <c r="ODL58" s="24"/>
      <c r="ODM58" s="24"/>
      <c r="ODN58" s="24"/>
      <c r="ODO58" s="24"/>
      <c r="ODP58" s="24"/>
      <c r="ODQ58" s="24"/>
      <c r="ODR58" s="24"/>
      <c r="ODS58" s="24"/>
      <c r="ODT58" s="24"/>
      <c r="ODU58" s="24"/>
      <c r="ODV58" s="24"/>
      <c r="ODW58" s="24"/>
      <c r="ODX58" s="24"/>
      <c r="ODY58" s="24"/>
      <c r="ODZ58" s="24"/>
      <c r="OEA58" s="24"/>
      <c r="OEB58" s="24"/>
      <c r="OEC58" s="24"/>
      <c r="OED58" s="24"/>
      <c r="OEE58" s="24"/>
      <c r="OEF58" s="24"/>
      <c r="OEG58" s="24"/>
      <c r="OEH58" s="24"/>
      <c r="OEI58" s="24"/>
      <c r="OEJ58" s="24"/>
      <c r="OEK58" s="24"/>
      <c r="OEL58" s="24"/>
      <c r="OEM58" s="24"/>
      <c r="OEN58" s="24"/>
      <c r="OEO58" s="24"/>
      <c r="OEP58" s="24"/>
      <c r="OEQ58" s="24"/>
      <c r="OER58" s="24"/>
      <c r="OES58" s="24"/>
      <c r="OET58" s="24"/>
      <c r="OEU58" s="24"/>
      <c r="OEV58" s="24"/>
      <c r="OEW58" s="24"/>
      <c r="OEX58" s="24"/>
      <c r="OEY58" s="24"/>
      <c r="OEZ58" s="24"/>
      <c r="OFA58" s="24"/>
      <c r="OFB58" s="24"/>
      <c r="OFC58" s="24"/>
      <c r="OFD58" s="24"/>
      <c r="OFE58" s="24"/>
      <c r="OFF58" s="24"/>
      <c r="OFG58" s="24"/>
      <c r="OFH58" s="24"/>
      <c r="OFI58" s="24"/>
      <c r="OFJ58" s="24"/>
      <c r="OFK58" s="24"/>
      <c r="OFL58" s="24"/>
      <c r="OFM58" s="24"/>
      <c r="OFN58" s="24"/>
      <c r="OFO58" s="24"/>
      <c r="OFP58" s="24"/>
      <c r="OFQ58" s="24"/>
      <c r="OFR58" s="24"/>
      <c r="OFS58" s="24"/>
      <c r="OFT58" s="24"/>
      <c r="OFU58" s="24"/>
      <c r="OFV58" s="24"/>
      <c r="OFW58" s="24"/>
      <c r="OFX58" s="24"/>
      <c r="OFY58" s="24"/>
      <c r="OFZ58" s="24"/>
      <c r="OGA58" s="24"/>
      <c r="OGB58" s="24"/>
      <c r="OGC58" s="24"/>
      <c r="OGD58" s="24"/>
      <c r="OGE58" s="24"/>
      <c r="OGF58" s="24"/>
      <c r="OGG58" s="24"/>
      <c r="OGH58" s="24"/>
      <c r="OGI58" s="24"/>
      <c r="OGJ58" s="24"/>
      <c r="OGK58" s="24"/>
      <c r="OGL58" s="24"/>
      <c r="OGM58" s="24"/>
      <c r="OGN58" s="24"/>
      <c r="OGO58" s="24"/>
      <c r="OGP58" s="24"/>
      <c r="OGQ58" s="24"/>
      <c r="OGR58" s="24"/>
      <c r="OGS58" s="24"/>
      <c r="OGT58" s="24"/>
      <c r="OGU58" s="24"/>
      <c r="OGV58" s="24"/>
      <c r="OGW58" s="24"/>
      <c r="OGX58" s="24"/>
      <c r="OGY58" s="24"/>
      <c r="OGZ58" s="24"/>
      <c r="OHA58" s="24"/>
      <c r="OHB58" s="24"/>
      <c r="OHC58" s="24"/>
      <c r="OHD58" s="24"/>
      <c r="OHE58" s="24"/>
      <c r="OHF58" s="24"/>
      <c r="OHG58" s="24"/>
      <c r="OHH58" s="24"/>
      <c r="OHI58" s="24"/>
      <c r="OHJ58" s="24"/>
      <c r="OHK58" s="24"/>
      <c r="OHL58" s="24"/>
      <c r="OHM58" s="24"/>
      <c r="OHN58" s="24"/>
      <c r="OHO58" s="24"/>
      <c r="OHP58" s="24"/>
      <c r="OHQ58" s="24"/>
      <c r="OHR58" s="24"/>
      <c r="OHS58" s="24"/>
      <c r="OHT58" s="24"/>
      <c r="OHU58" s="24"/>
      <c r="OHV58" s="24"/>
      <c r="OHW58" s="24"/>
      <c r="OHX58" s="24"/>
      <c r="OHY58" s="24"/>
      <c r="OHZ58" s="24"/>
      <c r="OIA58" s="24"/>
      <c r="OIB58" s="24"/>
      <c r="OIC58" s="24"/>
      <c r="OID58" s="24"/>
      <c r="OIE58" s="24"/>
      <c r="OIF58" s="24"/>
      <c r="OIG58" s="24"/>
      <c r="OIH58" s="24"/>
      <c r="OII58" s="24"/>
      <c r="OIJ58" s="24"/>
      <c r="OIK58" s="24"/>
      <c r="OIL58" s="24"/>
      <c r="OIM58" s="24"/>
      <c r="OIN58" s="24"/>
      <c r="OIO58" s="24"/>
      <c r="OIP58" s="24"/>
      <c r="OIQ58" s="24"/>
      <c r="OIR58" s="24"/>
      <c r="OIS58" s="24"/>
      <c r="OIT58" s="24"/>
      <c r="OIU58" s="24"/>
      <c r="OIV58" s="24"/>
      <c r="OIW58" s="24"/>
      <c r="OIX58" s="24"/>
      <c r="OIY58" s="24"/>
      <c r="OIZ58" s="24"/>
      <c r="OJA58" s="24"/>
      <c r="OJB58" s="24"/>
      <c r="OJC58" s="24"/>
      <c r="OJD58" s="24"/>
      <c r="OJE58" s="24"/>
      <c r="OJF58" s="24"/>
      <c r="OJG58" s="24"/>
      <c r="OJH58" s="24"/>
      <c r="OJI58" s="24"/>
      <c r="OJJ58" s="24"/>
      <c r="OJK58" s="24"/>
      <c r="OJL58" s="24"/>
      <c r="OJM58" s="24"/>
      <c r="OJN58" s="24"/>
      <c r="OJO58" s="24"/>
      <c r="OJP58" s="24"/>
      <c r="OJQ58" s="24"/>
      <c r="OJR58" s="24"/>
      <c r="OJS58" s="24"/>
      <c r="OJT58" s="24"/>
      <c r="OJU58" s="24"/>
      <c r="OJV58" s="24"/>
      <c r="OJW58" s="24"/>
      <c r="OJX58" s="24"/>
      <c r="OJY58" s="24"/>
      <c r="OJZ58" s="24"/>
      <c r="OKA58" s="24"/>
      <c r="OKB58" s="24"/>
      <c r="OKC58" s="24"/>
      <c r="OKD58" s="24"/>
      <c r="OKE58" s="24"/>
      <c r="OKF58" s="24"/>
      <c r="OKG58" s="24"/>
      <c r="OKH58" s="24"/>
      <c r="OKI58" s="24"/>
      <c r="OKJ58" s="24"/>
      <c r="OKK58" s="24"/>
      <c r="OKL58" s="24"/>
      <c r="OKM58" s="24"/>
      <c r="OKN58" s="24"/>
      <c r="OKO58" s="24"/>
      <c r="OKP58" s="24"/>
      <c r="OKQ58" s="24"/>
      <c r="OKR58" s="24"/>
      <c r="OKS58" s="24"/>
      <c r="OKT58" s="24"/>
      <c r="OKU58" s="24"/>
      <c r="OKV58" s="24"/>
      <c r="OKW58" s="24"/>
      <c r="OKX58" s="24"/>
      <c r="OKY58" s="24"/>
      <c r="OKZ58" s="24"/>
      <c r="OLA58" s="24"/>
      <c r="OLB58" s="24"/>
      <c r="OLC58" s="24"/>
      <c r="OLD58" s="24"/>
      <c r="OLE58" s="24"/>
      <c r="OLF58" s="24"/>
      <c r="OLG58" s="24"/>
      <c r="OLH58" s="24"/>
      <c r="OLI58" s="24"/>
      <c r="OLJ58" s="24"/>
      <c r="OLK58" s="24"/>
      <c r="OLL58" s="24"/>
      <c r="OLM58" s="24"/>
      <c r="OLN58" s="24"/>
      <c r="OLO58" s="24"/>
      <c r="OLP58" s="24"/>
      <c r="OLQ58" s="24"/>
      <c r="OLR58" s="24"/>
      <c r="OLS58" s="24"/>
      <c r="OLT58" s="24"/>
      <c r="OLU58" s="24"/>
      <c r="OLV58" s="24"/>
      <c r="OLW58" s="24"/>
      <c r="OLX58" s="24"/>
      <c r="OLY58" s="24"/>
      <c r="OLZ58" s="24"/>
      <c r="OMA58" s="24"/>
      <c r="OMB58" s="24"/>
      <c r="OMC58" s="24"/>
      <c r="OMD58" s="24"/>
      <c r="OME58" s="24"/>
      <c r="OMF58" s="24"/>
      <c r="OMG58" s="24"/>
      <c r="OMH58" s="24"/>
      <c r="OMI58" s="24"/>
      <c r="OMJ58" s="24"/>
      <c r="OMK58" s="24"/>
      <c r="OML58" s="24"/>
      <c r="OMM58" s="24"/>
      <c r="OMN58" s="24"/>
      <c r="OMO58" s="24"/>
      <c r="OMP58" s="24"/>
      <c r="OMQ58" s="24"/>
      <c r="OMR58" s="24"/>
      <c r="OMS58" s="24"/>
      <c r="OMT58" s="24"/>
      <c r="OMU58" s="24"/>
      <c r="OMV58" s="24"/>
      <c r="OMW58" s="24"/>
      <c r="OMX58" s="24"/>
      <c r="OMY58" s="24"/>
      <c r="OMZ58" s="24"/>
      <c r="ONA58" s="24"/>
      <c r="ONB58" s="24"/>
      <c r="ONC58" s="24"/>
      <c r="OND58" s="24"/>
      <c r="ONE58" s="24"/>
      <c r="ONF58" s="24"/>
      <c r="ONG58" s="24"/>
      <c r="ONH58" s="24"/>
      <c r="ONI58" s="24"/>
      <c r="ONJ58" s="24"/>
      <c r="ONK58" s="24"/>
      <c r="ONL58" s="24"/>
      <c r="ONM58" s="24"/>
      <c r="ONN58" s="24"/>
      <c r="ONO58" s="24"/>
      <c r="ONP58" s="24"/>
      <c r="ONQ58" s="24"/>
      <c r="ONR58" s="24"/>
      <c r="ONS58" s="24"/>
      <c r="ONT58" s="24"/>
      <c r="ONU58" s="24"/>
      <c r="ONV58" s="24"/>
      <c r="ONW58" s="24"/>
      <c r="ONX58" s="24"/>
      <c r="ONY58" s="24"/>
      <c r="ONZ58" s="24"/>
      <c r="OOA58" s="24"/>
      <c r="OOB58" s="24"/>
      <c r="OOC58" s="24"/>
      <c r="OOD58" s="24"/>
      <c r="OOE58" s="24"/>
      <c r="OOF58" s="24"/>
      <c r="OOG58" s="24"/>
      <c r="OOH58" s="24"/>
      <c r="OOI58" s="24"/>
      <c r="OOJ58" s="24"/>
      <c r="OOK58" s="24"/>
      <c r="OOL58" s="24"/>
      <c r="OOM58" s="24"/>
      <c r="OON58" s="24"/>
      <c r="OOO58" s="24"/>
      <c r="OOP58" s="24"/>
      <c r="OOQ58" s="24"/>
      <c r="OOR58" s="24"/>
      <c r="OOS58" s="24"/>
      <c r="OOT58" s="24"/>
      <c r="OOU58" s="24"/>
      <c r="OOV58" s="24"/>
      <c r="OOW58" s="24"/>
      <c r="OOX58" s="24"/>
      <c r="OOY58" s="24"/>
      <c r="OOZ58" s="24"/>
      <c r="OPA58" s="24"/>
      <c r="OPB58" s="24"/>
      <c r="OPC58" s="24"/>
      <c r="OPD58" s="24"/>
      <c r="OPE58" s="24"/>
      <c r="OPF58" s="24"/>
      <c r="OPG58" s="24"/>
      <c r="OPH58" s="24"/>
      <c r="OPI58" s="24"/>
      <c r="OPJ58" s="24"/>
      <c r="OPK58" s="24"/>
      <c r="OPL58" s="24"/>
      <c r="OPM58" s="24"/>
      <c r="OPN58" s="24"/>
      <c r="OPO58" s="24"/>
      <c r="OPP58" s="24"/>
      <c r="OPQ58" s="24"/>
      <c r="OPR58" s="24"/>
      <c r="OPS58" s="24"/>
      <c r="OPT58" s="24"/>
      <c r="OPU58" s="24"/>
      <c r="OPV58" s="24"/>
      <c r="OPW58" s="24"/>
      <c r="OPX58" s="24"/>
      <c r="OPY58" s="24"/>
      <c r="OPZ58" s="24"/>
      <c r="OQA58" s="24"/>
      <c r="OQB58" s="24"/>
      <c r="OQC58" s="24"/>
      <c r="OQD58" s="24"/>
      <c r="OQE58" s="24"/>
      <c r="OQF58" s="24"/>
      <c r="OQG58" s="24"/>
      <c r="OQH58" s="24"/>
      <c r="OQI58" s="24"/>
      <c r="OQJ58" s="24"/>
      <c r="OQK58" s="24"/>
      <c r="OQL58" s="24"/>
      <c r="OQM58" s="24"/>
      <c r="OQN58" s="24"/>
      <c r="OQO58" s="24"/>
      <c r="OQP58" s="24"/>
      <c r="OQQ58" s="24"/>
      <c r="OQR58" s="24"/>
      <c r="OQS58" s="24"/>
      <c r="OQT58" s="24"/>
      <c r="OQU58" s="24"/>
      <c r="OQV58" s="24"/>
      <c r="OQW58" s="24"/>
      <c r="OQX58" s="24"/>
      <c r="OQY58" s="24"/>
      <c r="OQZ58" s="24"/>
      <c r="ORA58" s="24"/>
      <c r="ORB58" s="24"/>
      <c r="ORC58" s="24"/>
      <c r="ORD58" s="24"/>
      <c r="ORE58" s="24"/>
      <c r="ORF58" s="24"/>
      <c r="ORG58" s="24"/>
      <c r="ORH58" s="24"/>
      <c r="ORI58" s="24"/>
      <c r="ORJ58" s="24"/>
      <c r="ORK58" s="24"/>
      <c r="ORL58" s="24"/>
      <c r="ORM58" s="24"/>
      <c r="ORN58" s="24"/>
      <c r="ORO58" s="24"/>
      <c r="ORP58" s="24"/>
      <c r="ORQ58" s="24"/>
      <c r="ORR58" s="24"/>
      <c r="ORS58" s="24"/>
      <c r="ORT58" s="24"/>
      <c r="ORU58" s="24"/>
      <c r="ORV58" s="24"/>
      <c r="ORW58" s="24"/>
      <c r="ORX58" s="24"/>
      <c r="ORY58" s="24"/>
      <c r="ORZ58" s="24"/>
      <c r="OSA58" s="24"/>
      <c r="OSB58" s="24"/>
      <c r="OSC58" s="24"/>
      <c r="OSD58" s="24"/>
      <c r="OSE58" s="24"/>
      <c r="OSF58" s="24"/>
      <c r="OSG58" s="24"/>
      <c r="OSH58" s="24"/>
      <c r="OSI58" s="24"/>
      <c r="OSJ58" s="24"/>
      <c r="OSK58" s="24"/>
      <c r="OSL58" s="24"/>
      <c r="OSM58" s="24"/>
      <c r="OSN58" s="24"/>
      <c r="OSO58" s="24"/>
      <c r="OSP58" s="24"/>
      <c r="OSQ58" s="24"/>
      <c r="OSR58" s="24"/>
      <c r="OSS58" s="24"/>
      <c r="OST58" s="24"/>
      <c r="OSU58" s="24"/>
      <c r="OSV58" s="24"/>
      <c r="OSW58" s="24"/>
      <c r="OSX58" s="24"/>
      <c r="OSY58" s="24"/>
      <c r="OSZ58" s="24"/>
      <c r="OTA58" s="24"/>
      <c r="OTB58" s="24"/>
      <c r="OTC58" s="24"/>
      <c r="OTD58" s="24"/>
      <c r="OTE58" s="24"/>
      <c r="OTF58" s="24"/>
      <c r="OTG58" s="24"/>
      <c r="OTH58" s="24"/>
      <c r="OTI58" s="24"/>
      <c r="OTJ58" s="24"/>
      <c r="OTK58" s="24"/>
      <c r="OTL58" s="24"/>
      <c r="OTM58" s="24"/>
      <c r="OTN58" s="24"/>
      <c r="OTO58" s="24"/>
      <c r="OTP58" s="24"/>
      <c r="OTQ58" s="24"/>
      <c r="OTR58" s="24"/>
      <c r="OTS58" s="24"/>
      <c r="OTT58" s="24"/>
      <c r="OTU58" s="24"/>
      <c r="OTV58" s="24"/>
      <c r="OTW58" s="24"/>
      <c r="OTX58" s="24"/>
      <c r="OTY58" s="24"/>
      <c r="OTZ58" s="24"/>
      <c r="OUA58" s="24"/>
      <c r="OUB58" s="24"/>
      <c r="OUC58" s="24"/>
      <c r="OUD58" s="24"/>
      <c r="OUE58" s="24"/>
      <c r="OUF58" s="24"/>
      <c r="OUG58" s="24"/>
      <c r="OUH58" s="24"/>
      <c r="OUI58" s="24"/>
      <c r="OUJ58" s="24"/>
      <c r="OUK58" s="24"/>
      <c r="OUL58" s="24"/>
      <c r="OUM58" s="24"/>
      <c r="OUN58" s="24"/>
      <c r="OUO58" s="24"/>
      <c r="OUP58" s="24"/>
      <c r="OUQ58" s="24"/>
      <c r="OUR58" s="24"/>
      <c r="OUS58" s="24"/>
      <c r="OUT58" s="24"/>
      <c r="OUU58" s="24"/>
      <c r="OUV58" s="24"/>
      <c r="OUW58" s="24"/>
      <c r="OUX58" s="24"/>
      <c r="OUY58" s="24"/>
      <c r="OUZ58" s="24"/>
      <c r="OVA58" s="24"/>
      <c r="OVB58" s="24"/>
      <c r="OVC58" s="24"/>
      <c r="OVD58" s="24"/>
      <c r="OVE58" s="24"/>
      <c r="OVF58" s="24"/>
      <c r="OVG58" s="24"/>
      <c r="OVH58" s="24"/>
      <c r="OVI58" s="24"/>
      <c r="OVJ58" s="24"/>
      <c r="OVK58" s="24"/>
      <c r="OVL58" s="24"/>
      <c r="OVM58" s="24"/>
      <c r="OVN58" s="24"/>
      <c r="OVO58" s="24"/>
      <c r="OVP58" s="24"/>
      <c r="OVQ58" s="24"/>
      <c r="OVR58" s="24"/>
      <c r="OVS58" s="24"/>
      <c r="OVT58" s="24"/>
      <c r="OVU58" s="24"/>
      <c r="OVV58" s="24"/>
      <c r="OVW58" s="24"/>
      <c r="OVX58" s="24"/>
      <c r="OVY58" s="24"/>
      <c r="OVZ58" s="24"/>
      <c r="OWA58" s="24"/>
      <c r="OWB58" s="24"/>
      <c r="OWC58" s="24"/>
      <c r="OWD58" s="24"/>
      <c r="OWE58" s="24"/>
      <c r="OWF58" s="24"/>
      <c r="OWG58" s="24"/>
      <c r="OWH58" s="24"/>
      <c r="OWI58" s="24"/>
      <c r="OWJ58" s="24"/>
      <c r="OWK58" s="24"/>
      <c r="OWL58" s="24"/>
      <c r="OWM58" s="24"/>
      <c r="OWN58" s="24"/>
      <c r="OWO58" s="24"/>
      <c r="OWP58" s="24"/>
      <c r="OWQ58" s="24"/>
      <c r="OWR58" s="24"/>
      <c r="OWS58" s="24"/>
      <c r="OWT58" s="24"/>
      <c r="OWU58" s="24"/>
      <c r="OWV58" s="24"/>
      <c r="OWW58" s="24"/>
      <c r="OWX58" s="24"/>
      <c r="OWY58" s="24"/>
      <c r="OWZ58" s="24"/>
      <c r="OXA58" s="24"/>
      <c r="OXB58" s="24"/>
      <c r="OXC58" s="24"/>
      <c r="OXD58" s="24"/>
      <c r="OXE58" s="24"/>
      <c r="OXF58" s="24"/>
      <c r="OXG58" s="24"/>
      <c r="OXH58" s="24"/>
      <c r="OXI58" s="24"/>
      <c r="OXJ58" s="24"/>
      <c r="OXK58" s="24"/>
      <c r="OXL58" s="24"/>
      <c r="OXM58" s="24"/>
      <c r="OXN58" s="24"/>
      <c r="OXO58" s="24"/>
      <c r="OXP58" s="24"/>
      <c r="OXQ58" s="24"/>
      <c r="OXR58" s="24"/>
      <c r="OXS58" s="24"/>
      <c r="OXT58" s="24"/>
      <c r="OXU58" s="24"/>
      <c r="OXV58" s="24"/>
      <c r="OXW58" s="24"/>
      <c r="OXX58" s="24"/>
      <c r="OXY58" s="24"/>
      <c r="OXZ58" s="24"/>
      <c r="OYA58" s="24"/>
      <c r="OYB58" s="24"/>
      <c r="OYC58" s="24"/>
      <c r="OYD58" s="24"/>
      <c r="OYE58" s="24"/>
      <c r="OYF58" s="24"/>
      <c r="OYG58" s="24"/>
      <c r="OYH58" s="24"/>
      <c r="OYI58" s="24"/>
      <c r="OYJ58" s="24"/>
      <c r="OYK58" s="24"/>
      <c r="OYL58" s="24"/>
      <c r="OYM58" s="24"/>
      <c r="OYN58" s="24"/>
      <c r="OYO58" s="24"/>
      <c r="OYP58" s="24"/>
      <c r="OYQ58" s="24"/>
      <c r="OYR58" s="24"/>
      <c r="OYS58" s="24"/>
      <c r="OYT58" s="24"/>
      <c r="OYU58" s="24"/>
      <c r="OYV58" s="24"/>
      <c r="OYW58" s="24"/>
      <c r="OYX58" s="24"/>
      <c r="OYY58" s="24"/>
      <c r="OYZ58" s="24"/>
      <c r="OZA58" s="24"/>
      <c r="OZB58" s="24"/>
      <c r="OZC58" s="24"/>
      <c r="OZD58" s="24"/>
      <c r="OZE58" s="24"/>
      <c r="OZF58" s="24"/>
      <c r="OZG58" s="24"/>
      <c r="OZH58" s="24"/>
      <c r="OZI58" s="24"/>
      <c r="OZJ58" s="24"/>
      <c r="OZK58" s="24"/>
      <c r="OZL58" s="24"/>
      <c r="OZM58" s="24"/>
      <c r="OZN58" s="24"/>
      <c r="OZO58" s="24"/>
      <c r="OZP58" s="24"/>
      <c r="OZQ58" s="24"/>
      <c r="OZR58" s="24"/>
      <c r="OZS58" s="24"/>
      <c r="OZT58" s="24"/>
      <c r="OZU58" s="24"/>
      <c r="OZV58" s="24"/>
      <c r="OZW58" s="24"/>
      <c r="OZX58" s="24"/>
      <c r="OZY58" s="24"/>
      <c r="OZZ58" s="24"/>
      <c r="PAA58" s="24"/>
      <c r="PAB58" s="24"/>
      <c r="PAC58" s="24"/>
      <c r="PAD58" s="24"/>
      <c r="PAE58" s="24"/>
      <c r="PAF58" s="24"/>
      <c r="PAG58" s="24"/>
      <c r="PAH58" s="24"/>
      <c r="PAI58" s="24"/>
      <c r="PAJ58" s="24"/>
      <c r="PAK58" s="24"/>
      <c r="PAL58" s="24"/>
      <c r="PAM58" s="24"/>
      <c r="PAN58" s="24"/>
      <c r="PAO58" s="24"/>
      <c r="PAP58" s="24"/>
      <c r="PAQ58" s="24"/>
      <c r="PAR58" s="24"/>
      <c r="PAS58" s="24"/>
      <c r="PAT58" s="24"/>
      <c r="PAU58" s="24"/>
      <c r="PAV58" s="24"/>
      <c r="PAW58" s="24"/>
      <c r="PAX58" s="24"/>
      <c r="PAY58" s="24"/>
      <c r="PAZ58" s="24"/>
      <c r="PBA58" s="24"/>
      <c r="PBB58" s="24"/>
      <c r="PBC58" s="24"/>
      <c r="PBD58" s="24"/>
      <c r="PBE58" s="24"/>
      <c r="PBF58" s="24"/>
      <c r="PBG58" s="24"/>
      <c r="PBH58" s="24"/>
      <c r="PBI58" s="24"/>
      <c r="PBJ58" s="24"/>
      <c r="PBK58" s="24"/>
      <c r="PBL58" s="24"/>
      <c r="PBM58" s="24"/>
      <c r="PBN58" s="24"/>
      <c r="PBO58" s="24"/>
      <c r="PBP58" s="24"/>
      <c r="PBQ58" s="24"/>
      <c r="PBR58" s="24"/>
      <c r="PBS58" s="24"/>
      <c r="PBT58" s="24"/>
      <c r="PBU58" s="24"/>
      <c r="PBV58" s="24"/>
      <c r="PBW58" s="24"/>
      <c r="PBX58" s="24"/>
      <c r="PBY58" s="24"/>
      <c r="PBZ58" s="24"/>
      <c r="PCA58" s="24"/>
      <c r="PCB58" s="24"/>
      <c r="PCC58" s="24"/>
      <c r="PCD58" s="24"/>
      <c r="PCE58" s="24"/>
      <c r="PCF58" s="24"/>
      <c r="PCG58" s="24"/>
      <c r="PCH58" s="24"/>
      <c r="PCI58" s="24"/>
      <c r="PCJ58" s="24"/>
      <c r="PCK58" s="24"/>
      <c r="PCL58" s="24"/>
      <c r="PCM58" s="24"/>
      <c r="PCN58" s="24"/>
      <c r="PCO58" s="24"/>
      <c r="PCP58" s="24"/>
      <c r="PCQ58" s="24"/>
      <c r="PCR58" s="24"/>
      <c r="PCS58" s="24"/>
      <c r="PCT58" s="24"/>
      <c r="PCU58" s="24"/>
      <c r="PCV58" s="24"/>
      <c r="PCW58" s="24"/>
      <c r="PCX58" s="24"/>
      <c r="PCY58" s="24"/>
      <c r="PCZ58" s="24"/>
      <c r="PDA58" s="24"/>
      <c r="PDB58" s="24"/>
      <c r="PDC58" s="24"/>
      <c r="PDD58" s="24"/>
      <c r="PDE58" s="24"/>
      <c r="PDF58" s="24"/>
      <c r="PDG58" s="24"/>
      <c r="PDH58" s="24"/>
      <c r="PDI58" s="24"/>
      <c r="PDJ58" s="24"/>
      <c r="PDK58" s="24"/>
      <c r="PDL58" s="24"/>
      <c r="PDM58" s="24"/>
      <c r="PDN58" s="24"/>
      <c r="PDO58" s="24"/>
      <c r="PDP58" s="24"/>
      <c r="PDQ58" s="24"/>
      <c r="PDR58" s="24"/>
      <c r="PDS58" s="24"/>
      <c r="PDT58" s="24"/>
      <c r="PDU58" s="24"/>
      <c r="PDV58" s="24"/>
      <c r="PDW58" s="24"/>
      <c r="PDX58" s="24"/>
      <c r="PDY58" s="24"/>
      <c r="PDZ58" s="24"/>
      <c r="PEA58" s="24"/>
      <c r="PEB58" s="24"/>
      <c r="PEC58" s="24"/>
      <c r="PED58" s="24"/>
      <c r="PEE58" s="24"/>
      <c r="PEF58" s="24"/>
      <c r="PEG58" s="24"/>
      <c r="PEH58" s="24"/>
      <c r="PEI58" s="24"/>
      <c r="PEJ58" s="24"/>
      <c r="PEK58" s="24"/>
      <c r="PEL58" s="24"/>
      <c r="PEM58" s="24"/>
      <c r="PEN58" s="24"/>
      <c r="PEO58" s="24"/>
      <c r="PEP58" s="24"/>
      <c r="PEQ58" s="24"/>
      <c r="PER58" s="24"/>
      <c r="PES58" s="24"/>
      <c r="PET58" s="24"/>
      <c r="PEU58" s="24"/>
      <c r="PEV58" s="24"/>
      <c r="PEW58" s="24"/>
      <c r="PEX58" s="24"/>
      <c r="PEY58" s="24"/>
      <c r="PEZ58" s="24"/>
      <c r="PFA58" s="24"/>
      <c r="PFB58" s="24"/>
      <c r="PFC58" s="24"/>
      <c r="PFD58" s="24"/>
      <c r="PFE58" s="24"/>
      <c r="PFF58" s="24"/>
      <c r="PFG58" s="24"/>
      <c r="PFH58" s="24"/>
      <c r="PFI58" s="24"/>
      <c r="PFJ58" s="24"/>
      <c r="PFK58" s="24"/>
      <c r="PFL58" s="24"/>
      <c r="PFM58" s="24"/>
      <c r="PFN58" s="24"/>
      <c r="PFO58" s="24"/>
      <c r="PFP58" s="24"/>
      <c r="PFQ58" s="24"/>
      <c r="PFR58" s="24"/>
      <c r="PFS58" s="24"/>
      <c r="PFT58" s="24"/>
      <c r="PFU58" s="24"/>
      <c r="PFV58" s="24"/>
      <c r="PFW58" s="24"/>
      <c r="PFX58" s="24"/>
      <c r="PFY58" s="24"/>
      <c r="PFZ58" s="24"/>
      <c r="PGA58" s="24"/>
      <c r="PGB58" s="24"/>
      <c r="PGC58" s="24"/>
      <c r="PGD58" s="24"/>
      <c r="PGE58" s="24"/>
      <c r="PGF58" s="24"/>
      <c r="PGG58" s="24"/>
      <c r="PGH58" s="24"/>
      <c r="PGI58" s="24"/>
      <c r="PGJ58" s="24"/>
      <c r="PGK58" s="24"/>
      <c r="PGL58" s="24"/>
      <c r="PGM58" s="24"/>
      <c r="PGN58" s="24"/>
      <c r="PGO58" s="24"/>
      <c r="PGP58" s="24"/>
      <c r="PGQ58" s="24"/>
      <c r="PGR58" s="24"/>
      <c r="PGS58" s="24"/>
      <c r="PGT58" s="24"/>
      <c r="PGU58" s="24"/>
      <c r="PGV58" s="24"/>
      <c r="PGW58" s="24"/>
      <c r="PGX58" s="24"/>
      <c r="PGY58" s="24"/>
      <c r="PGZ58" s="24"/>
      <c r="PHA58" s="24"/>
      <c r="PHB58" s="24"/>
      <c r="PHC58" s="24"/>
      <c r="PHD58" s="24"/>
      <c r="PHE58" s="24"/>
      <c r="PHF58" s="24"/>
      <c r="PHG58" s="24"/>
      <c r="PHH58" s="24"/>
      <c r="PHI58" s="24"/>
      <c r="PHJ58" s="24"/>
      <c r="PHK58" s="24"/>
      <c r="PHL58" s="24"/>
      <c r="PHM58" s="24"/>
      <c r="PHN58" s="24"/>
      <c r="PHO58" s="24"/>
      <c r="PHP58" s="24"/>
      <c r="PHQ58" s="24"/>
      <c r="PHR58" s="24"/>
      <c r="PHS58" s="24"/>
      <c r="PHT58" s="24"/>
      <c r="PHU58" s="24"/>
      <c r="PHV58" s="24"/>
      <c r="PHW58" s="24"/>
      <c r="PHX58" s="24"/>
      <c r="PHY58" s="24"/>
      <c r="PHZ58" s="24"/>
      <c r="PIA58" s="24"/>
      <c r="PIB58" s="24"/>
      <c r="PIC58" s="24"/>
      <c r="PID58" s="24"/>
      <c r="PIE58" s="24"/>
      <c r="PIF58" s="24"/>
      <c r="PIG58" s="24"/>
      <c r="PIH58" s="24"/>
      <c r="PII58" s="24"/>
      <c r="PIJ58" s="24"/>
      <c r="PIK58" s="24"/>
      <c r="PIL58" s="24"/>
      <c r="PIM58" s="24"/>
      <c r="PIN58" s="24"/>
      <c r="PIO58" s="24"/>
      <c r="PIP58" s="24"/>
      <c r="PIQ58" s="24"/>
      <c r="PIR58" s="24"/>
      <c r="PIS58" s="24"/>
      <c r="PIT58" s="24"/>
      <c r="PIU58" s="24"/>
      <c r="PIV58" s="24"/>
      <c r="PIW58" s="24"/>
      <c r="PIX58" s="24"/>
      <c r="PIY58" s="24"/>
      <c r="PIZ58" s="24"/>
      <c r="PJA58" s="24"/>
      <c r="PJB58" s="24"/>
      <c r="PJC58" s="24"/>
      <c r="PJD58" s="24"/>
      <c r="PJE58" s="24"/>
      <c r="PJF58" s="24"/>
      <c r="PJG58" s="24"/>
      <c r="PJH58" s="24"/>
      <c r="PJI58" s="24"/>
      <c r="PJJ58" s="24"/>
      <c r="PJK58" s="24"/>
      <c r="PJL58" s="24"/>
      <c r="PJM58" s="24"/>
      <c r="PJN58" s="24"/>
      <c r="PJO58" s="24"/>
      <c r="PJP58" s="24"/>
      <c r="PJQ58" s="24"/>
      <c r="PJR58" s="24"/>
      <c r="PJS58" s="24"/>
      <c r="PJT58" s="24"/>
      <c r="PJU58" s="24"/>
      <c r="PJV58" s="24"/>
      <c r="PJW58" s="24"/>
      <c r="PJX58" s="24"/>
      <c r="PJY58" s="24"/>
      <c r="PJZ58" s="24"/>
      <c r="PKA58" s="24"/>
      <c r="PKB58" s="24"/>
      <c r="PKC58" s="24"/>
      <c r="PKD58" s="24"/>
      <c r="PKE58" s="24"/>
      <c r="PKF58" s="24"/>
      <c r="PKG58" s="24"/>
      <c r="PKH58" s="24"/>
      <c r="PKI58" s="24"/>
      <c r="PKJ58" s="24"/>
      <c r="PKK58" s="24"/>
      <c r="PKL58" s="24"/>
      <c r="PKM58" s="24"/>
      <c r="PKN58" s="24"/>
      <c r="PKO58" s="24"/>
      <c r="PKP58" s="24"/>
      <c r="PKQ58" s="24"/>
      <c r="PKR58" s="24"/>
      <c r="PKS58" s="24"/>
      <c r="PKT58" s="24"/>
      <c r="PKU58" s="24"/>
      <c r="PKV58" s="24"/>
      <c r="PKW58" s="24"/>
      <c r="PKX58" s="24"/>
      <c r="PKY58" s="24"/>
      <c r="PKZ58" s="24"/>
      <c r="PLA58" s="24"/>
      <c r="PLB58" s="24"/>
      <c r="PLC58" s="24"/>
      <c r="PLD58" s="24"/>
      <c r="PLE58" s="24"/>
      <c r="PLF58" s="24"/>
      <c r="PLG58" s="24"/>
      <c r="PLH58" s="24"/>
      <c r="PLI58" s="24"/>
      <c r="PLJ58" s="24"/>
      <c r="PLK58" s="24"/>
      <c r="PLL58" s="24"/>
      <c r="PLM58" s="24"/>
      <c r="PLN58" s="24"/>
      <c r="PLO58" s="24"/>
      <c r="PLP58" s="24"/>
      <c r="PLQ58" s="24"/>
      <c r="PLR58" s="24"/>
      <c r="PLS58" s="24"/>
      <c r="PLT58" s="24"/>
      <c r="PLU58" s="24"/>
      <c r="PLV58" s="24"/>
      <c r="PLW58" s="24"/>
      <c r="PLX58" s="24"/>
      <c r="PLY58" s="24"/>
      <c r="PLZ58" s="24"/>
      <c r="PMA58" s="24"/>
      <c r="PMB58" s="24"/>
      <c r="PMC58" s="24"/>
      <c r="PMD58" s="24"/>
      <c r="PME58" s="24"/>
      <c r="PMF58" s="24"/>
      <c r="PMG58" s="24"/>
      <c r="PMH58" s="24"/>
      <c r="PMI58" s="24"/>
      <c r="PMJ58" s="24"/>
      <c r="PMK58" s="24"/>
      <c r="PML58" s="24"/>
      <c r="PMM58" s="24"/>
      <c r="PMN58" s="24"/>
      <c r="PMO58" s="24"/>
      <c r="PMP58" s="24"/>
      <c r="PMQ58" s="24"/>
      <c r="PMR58" s="24"/>
      <c r="PMS58" s="24"/>
      <c r="PMT58" s="24"/>
      <c r="PMU58" s="24"/>
      <c r="PMV58" s="24"/>
      <c r="PMW58" s="24"/>
      <c r="PMX58" s="24"/>
      <c r="PMY58" s="24"/>
      <c r="PMZ58" s="24"/>
      <c r="PNA58" s="24"/>
      <c r="PNB58" s="24"/>
      <c r="PNC58" s="24"/>
      <c r="PND58" s="24"/>
      <c r="PNE58" s="24"/>
      <c r="PNF58" s="24"/>
      <c r="PNG58" s="24"/>
      <c r="PNH58" s="24"/>
      <c r="PNI58" s="24"/>
      <c r="PNJ58" s="24"/>
      <c r="PNK58" s="24"/>
      <c r="PNL58" s="24"/>
      <c r="PNM58" s="24"/>
      <c r="PNN58" s="24"/>
      <c r="PNO58" s="24"/>
      <c r="PNP58" s="24"/>
      <c r="PNQ58" s="24"/>
      <c r="PNR58" s="24"/>
      <c r="PNS58" s="24"/>
      <c r="PNT58" s="24"/>
      <c r="PNU58" s="24"/>
      <c r="PNV58" s="24"/>
      <c r="PNW58" s="24"/>
      <c r="PNX58" s="24"/>
      <c r="PNY58" s="24"/>
      <c r="PNZ58" s="24"/>
      <c r="POA58" s="24"/>
      <c r="POB58" s="24"/>
      <c r="POC58" s="24"/>
      <c r="POD58" s="24"/>
      <c r="POE58" s="24"/>
      <c r="POF58" s="24"/>
      <c r="POG58" s="24"/>
      <c r="POH58" s="24"/>
      <c r="POI58" s="24"/>
      <c r="POJ58" s="24"/>
      <c r="POK58" s="24"/>
      <c r="POL58" s="24"/>
      <c r="POM58" s="24"/>
      <c r="PON58" s="24"/>
      <c r="POO58" s="24"/>
      <c r="POP58" s="24"/>
      <c r="POQ58" s="24"/>
      <c r="POR58" s="24"/>
      <c r="POS58" s="24"/>
      <c r="POT58" s="24"/>
      <c r="POU58" s="24"/>
      <c r="POV58" s="24"/>
      <c r="POW58" s="24"/>
      <c r="POX58" s="24"/>
      <c r="POY58" s="24"/>
      <c r="POZ58" s="24"/>
      <c r="PPA58" s="24"/>
      <c r="PPB58" s="24"/>
      <c r="PPC58" s="24"/>
      <c r="PPD58" s="24"/>
      <c r="PPE58" s="24"/>
      <c r="PPF58" s="24"/>
      <c r="PPG58" s="24"/>
      <c r="PPH58" s="24"/>
      <c r="PPI58" s="24"/>
      <c r="PPJ58" s="24"/>
      <c r="PPK58" s="24"/>
      <c r="PPL58" s="24"/>
      <c r="PPM58" s="24"/>
      <c r="PPN58" s="24"/>
      <c r="PPO58" s="24"/>
      <c r="PPP58" s="24"/>
      <c r="PPQ58" s="24"/>
      <c r="PPR58" s="24"/>
      <c r="PPS58" s="24"/>
      <c r="PPT58" s="24"/>
      <c r="PPU58" s="24"/>
      <c r="PPV58" s="24"/>
      <c r="PPW58" s="24"/>
      <c r="PPX58" s="24"/>
      <c r="PPY58" s="24"/>
      <c r="PPZ58" s="24"/>
      <c r="PQA58" s="24"/>
      <c r="PQB58" s="24"/>
      <c r="PQC58" s="24"/>
      <c r="PQD58" s="24"/>
      <c r="PQE58" s="24"/>
      <c r="PQF58" s="24"/>
      <c r="PQG58" s="24"/>
      <c r="PQH58" s="24"/>
      <c r="PQI58" s="24"/>
      <c r="PQJ58" s="24"/>
      <c r="PQK58" s="24"/>
      <c r="PQL58" s="24"/>
      <c r="PQM58" s="24"/>
      <c r="PQN58" s="24"/>
      <c r="PQO58" s="24"/>
      <c r="PQP58" s="24"/>
      <c r="PQQ58" s="24"/>
      <c r="PQR58" s="24"/>
      <c r="PQS58" s="24"/>
      <c r="PQT58" s="24"/>
      <c r="PQU58" s="24"/>
      <c r="PQV58" s="24"/>
      <c r="PQW58" s="24"/>
      <c r="PQX58" s="24"/>
      <c r="PQY58" s="24"/>
      <c r="PQZ58" s="24"/>
      <c r="PRA58" s="24"/>
      <c r="PRB58" s="24"/>
      <c r="PRC58" s="24"/>
      <c r="PRD58" s="24"/>
      <c r="PRE58" s="24"/>
      <c r="PRF58" s="24"/>
      <c r="PRG58" s="24"/>
      <c r="PRH58" s="24"/>
      <c r="PRI58" s="24"/>
      <c r="PRJ58" s="24"/>
      <c r="PRK58" s="24"/>
      <c r="PRL58" s="24"/>
      <c r="PRM58" s="24"/>
      <c r="PRN58" s="24"/>
      <c r="PRO58" s="24"/>
      <c r="PRP58" s="24"/>
      <c r="PRQ58" s="24"/>
      <c r="PRR58" s="24"/>
      <c r="PRS58" s="24"/>
      <c r="PRT58" s="24"/>
      <c r="PRU58" s="24"/>
      <c r="PRV58" s="24"/>
      <c r="PRW58" s="24"/>
      <c r="PRX58" s="24"/>
      <c r="PRY58" s="24"/>
      <c r="PRZ58" s="24"/>
      <c r="PSA58" s="24"/>
      <c r="PSB58" s="24"/>
      <c r="PSC58" s="24"/>
      <c r="PSD58" s="24"/>
      <c r="PSE58" s="24"/>
      <c r="PSF58" s="24"/>
      <c r="PSG58" s="24"/>
      <c r="PSH58" s="24"/>
      <c r="PSI58" s="24"/>
      <c r="PSJ58" s="24"/>
      <c r="PSK58" s="24"/>
      <c r="PSL58" s="24"/>
      <c r="PSM58" s="24"/>
      <c r="PSN58" s="24"/>
      <c r="PSO58" s="24"/>
      <c r="PSP58" s="24"/>
      <c r="PSQ58" s="24"/>
      <c r="PSR58" s="24"/>
      <c r="PSS58" s="24"/>
      <c r="PST58" s="24"/>
      <c r="PSU58" s="24"/>
      <c r="PSV58" s="24"/>
      <c r="PSW58" s="24"/>
      <c r="PSX58" s="24"/>
      <c r="PSY58" s="24"/>
      <c r="PSZ58" s="24"/>
      <c r="PTA58" s="24"/>
      <c r="PTB58" s="24"/>
      <c r="PTC58" s="24"/>
      <c r="PTD58" s="24"/>
      <c r="PTE58" s="24"/>
      <c r="PTF58" s="24"/>
      <c r="PTG58" s="24"/>
      <c r="PTH58" s="24"/>
      <c r="PTI58" s="24"/>
      <c r="PTJ58" s="24"/>
      <c r="PTK58" s="24"/>
      <c r="PTL58" s="24"/>
      <c r="PTM58" s="24"/>
      <c r="PTN58" s="24"/>
      <c r="PTO58" s="24"/>
      <c r="PTP58" s="24"/>
      <c r="PTQ58" s="24"/>
      <c r="PTR58" s="24"/>
      <c r="PTS58" s="24"/>
      <c r="PTT58" s="24"/>
      <c r="PTU58" s="24"/>
      <c r="PTV58" s="24"/>
      <c r="PTW58" s="24"/>
      <c r="PTX58" s="24"/>
      <c r="PTY58" s="24"/>
      <c r="PTZ58" s="24"/>
      <c r="PUA58" s="24"/>
      <c r="PUB58" s="24"/>
      <c r="PUC58" s="24"/>
      <c r="PUD58" s="24"/>
      <c r="PUE58" s="24"/>
      <c r="PUF58" s="24"/>
      <c r="PUG58" s="24"/>
      <c r="PUH58" s="24"/>
      <c r="PUI58" s="24"/>
      <c r="PUJ58" s="24"/>
      <c r="PUK58" s="24"/>
      <c r="PUL58" s="24"/>
      <c r="PUM58" s="24"/>
      <c r="PUN58" s="24"/>
      <c r="PUO58" s="24"/>
      <c r="PUP58" s="24"/>
      <c r="PUQ58" s="24"/>
      <c r="PUR58" s="24"/>
      <c r="PUS58" s="24"/>
      <c r="PUT58" s="24"/>
      <c r="PUU58" s="24"/>
      <c r="PUV58" s="24"/>
      <c r="PUW58" s="24"/>
      <c r="PUX58" s="24"/>
      <c r="PUY58" s="24"/>
      <c r="PUZ58" s="24"/>
      <c r="PVA58" s="24"/>
      <c r="PVB58" s="24"/>
      <c r="PVC58" s="24"/>
      <c r="PVD58" s="24"/>
      <c r="PVE58" s="24"/>
      <c r="PVF58" s="24"/>
      <c r="PVG58" s="24"/>
      <c r="PVH58" s="24"/>
      <c r="PVI58" s="24"/>
      <c r="PVJ58" s="24"/>
      <c r="PVK58" s="24"/>
      <c r="PVL58" s="24"/>
      <c r="PVM58" s="24"/>
      <c r="PVN58" s="24"/>
      <c r="PVO58" s="24"/>
      <c r="PVP58" s="24"/>
      <c r="PVQ58" s="24"/>
      <c r="PVR58" s="24"/>
      <c r="PVS58" s="24"/>
      <c r="PVT58" s="24"/>
      <c r="PVU58" s="24"/>
      <c r="PVV58" s="24"/>
      <c r="PVW58" s="24"/>
      <c r="PVX58" s="24"/>
      <c r="PVY58" s="24"/>
      <c r="PVZ58" s="24"/>
      <c r="PWA58" s="24"/>
      <c r="PWB58" s="24"/>
      <c r="PWC58" s="24"/>
      <c r="PWD58" s="24"/>
      <c r="PWE58" s="24"/>
      <c r="PWF58" s="24"/>
      <c r="PWG58" s="24"/>
      <c r="PWH58" s="24"/>
      <c r="PWI58" s="24"/>
      <c r="PWJ58" s="24"/>
      <c r="PWK58" s="24"/>
      <c r="PWL58" s="24"/>
      <c r="PWM58" s="24"/>
      <c r="PWN58" s="24"/>
      <c r="PWO58" s="24"/>
      <c r="PWP58" s="24"/>
      <c r="PWQ58" s="24"/>
      <c r="PWR58" s="24"/>
      <c r="PWS58" s="24"/>
      <c r="PWT58" s="24"/>
      <c r="PWU58" s="24"/>
      <c r="PWV58" s="24"/>
      <c r="PWW58" s="24"/>
      <c r="PWX58" s="24"/>
      <c r="PWY58" s="24"/>
      <c r="PWZ58" s="24"/>
      <c r="PXA58" s="24"/>
      <c r="PXB58" s="24"/>
      <c r="PXC58" s="24"/>
      <c r="PXD58" s="24"/>
      <c r="PXE58" s="24"/>
      <c r="PXF58" s="24"/>
      <c r="PXG58" s="24"/>
      <c r="PXH58" s="24"/>
      <c r="PXI58" s="24"/>
      <c r="PXJ58" s="24"/>
      <c r="PXK58" s="24"/>
      <c r="PXL58" s="24"/>
      <c r="PXM58" s="24"/>
      <c r="PXN58" s="24"/>
      <c r="PXO58" s="24"/>
      <c r="PXP58" s="24"/>
      <c r="PXQ58" s="24"/>
      <c r="PXR58" s="24"/>
      <c r="PXS58" s="24"/>
      <c r="PXT58" s="24"/>
      <c r="PXU58" s="24"/>
      <c r="PXV58" s="24"/>
      <c r="PXW58" s="24"/>
      <c r="PXX58" s="24"/>
      <c r="PXY58" s="24"/>
      <c r="PXZ58" s="24"/>
      <c r="PYA58" s="24"/>
      <c r="PYB58" s="24"/>
      <c r="PYC58" s="24"/>
      <c r="PYD58" s="24"/>
      <c r="PYE58" s="24"/>
      <c r="PYF58" s="24"/>
      <c r="PYG58" s="24"/>
      <c r="PYH58" s="24"/>
      <c r="PYI58" s="24"/>
      <c r="PYJ58" s="24"/>
      <c r="PYK58" s="24"/>
      <c r="PYL58" s="24"/>
      <c r="PYM58" s="24"/>
      <c r="PYN58" s="24"/>
      <c r="PYO58" s="24"/>
      <c r="PYP58" s="24"/>
      <c r="PYQ58" s="24"/>
      <c r="PYR58" s="24"/>
      <c r="PYS58" s="24"/>
      <c r="PYT58" s="24"/>
      <c r="PYU58" s="24"/>
      <c r="PYV58" s="24"/>
      <c r="PYW58" s="24"/>
      <c r="PYX58" s="24"/>
      <c r="PYY58" s="24"/>
      <c r="PYZ58" s="24"/>
      <c r="PZA58" s="24"/>
      <c r="PZB58" s="24"/>
      <c r="PZC58" s="24"/>
      <c r="PZD58" s="24"/>
      <c r="PZE58" s="24"/>
      <c r="PZF58" s="24"/>
      <c r="PZG58" s="24"/>
      <c r="PZH58" s="24"/>
      <c r="PZI58" s="24"/>
      <c r="PZJ58" s="24"/>
      <c r="PZK58" s="24"/>
      <c r="PZL58" s="24"/>
      <c r="PZM58" s="24"/>
      <c r="PZN58" s="24"/>
      <c r="PZO58" s="24"/>
      <c r="PZP58" s="24"/>
      <c r="PZQ58" s="24"/>
      <c r="PZR58" s="24"/>
      <c r="PZS58" s="24"/>
      <c r="PZT58" s="24"/>
      <c r="PZU58" s="24"/>
      <c r="PZV58" s="24"/>
      <c r="PZW58" s="24"/>
      <c r="PZX58" s="24"/>
      <c r="PZY58" s="24"/>
      <c r="PZZ58" s="24"/>
      <c r="QAA58" s="24"/>
      <c r="QAB58" s="24"/>
      <c r="QAC58" s="24"/>
      <c r="QAD58" s="24"/>
      <c r="QAE58" s="24"/>
      <c r="QAF58" s="24"/>
      <c r="QAG58" s="24"/>
      <c r="QAH58" s="24"/>
      <c r="QAI58" s="24"/>
      <c r="QAJ58" s="24"/>
      <c r="QAK58" s="24"/>
      <c r="QAL58" s="24"/>
      <c r="QAM58" s="24"/>
      <c r="QAN58" s="24"/>
      <c r="QAO58" s="24"/>
      <c r="QAP58" s="24"/>
      <c r="QAQ58" s="24"/>
      <c r="QAR58" s="24"/>
      <c r="QAS58" s="24"/>
      <c r="QAT58" s="24"/>
      <c r="QAU58" s="24"/>
      <c r="QAV58" s="24"/>
      <c r="QAW58" s="24"/>
      <c r="QAX58" s="24"/>
      <c r="QAY58" s="24"/>
      <c r="QAZ58" s="24"/>
      <c r="QBA58" s="24"/>
      <c r="QBB58" s="24"/>
      <c r="QBC58" s="24"/>
      <c r="QBD58" s="24"/>
      <c r="QBE58" s="24"/>
      <c r="QBF58" s="24"/>
      <c r="QBG58" s="24"/>
      <c r="QBH58" s="24"/>
      <c r="QBI58" s="24"/>
      <c r="QBJ58" s="24"/>
      <c r="QBK58" s="24"/>
      <c r="QBL58" s="24"/>
      <c r="QBM58" s="24"/>
      <c r="QBN58" s="24"/>
      <c r="QBO58" s="24"/>
      <c r="QBP58" s="24"/>
      <c r="QBQ58" s="24"/>
      <c r="QBR58" s="24"/>
      <c r="QBS58" s="24"/>
      <c r="QBT58" s="24"/>
      <c r="QBU58" s="24"/>
      <c r="QBV58" s="24"/>
      <c r="QBW58" s="24"/>
      <c r="QBX58" s="24"/>
      <c r="QBY58" s="24"/>
      <c r="QBZ58" s="24"/>
      <c r="QCA58" s="24"/>
      <c r="QCB58" s="24"/>
      <c r="QCC58" s="24"/>
      <c r="QCD58" s="24"/>
      <c r="QCE58" s="24"/>
      <c r="QCF58" s="24"/>
      <c r="QCG58" s="24"/>
      <c r="QCH58" s="24"/>
      <c r="QCI58" s="24"/>
      <c r="QCJ58" s="24"/>
      <c r="QCK58" s="24"/>
      <c r="QCL58" s="24"/>
      <c r="QCM58" s="24"/>
      <c r="QCN58" s="24"/>
      <c r="QCO58" s="24"/>
      <c r="QCP58" s="24"/>
      <c r="QCQ58" s="24"/>
      <c r="QCR58" s="24"/>
      <c r="QCS58" s="24"/>
      <c r="QCT58" s="24"/>
      <c r="QCU58" s="24"/>
      <c r="QCV58" s="24"/>
      <c r="QCW58" s="24"/>
      <c r="QCX58" s="24"/>
      <c r="QCY58" s="24"/>
      <c r="QCZ58" s="24"/>
      <c r="QDA58" s="24"/>
      <c r="QDB58" s="24"/>
      <c r="QDC58" s="24"/>
      <c r="QDD58" s="24"/>
      <c r="QDE58" s="24"/>
      <c r="QDF58" s="24"/>
      <c r="QDG58" s="24"/>
      <c r="QDH58" s="24"/>
      <c r="QDI58" s="24"/>
      <c r="QDJ58" s="24"/>
      <c r="QDK58" s="24"/>
      <c r="QDL58" s="24"/>
      <c r="QDM58" s="24"/>
      <c r="QDN58" s="24"/>
      <c r="QDO58" s="24"/>
      <c r="QDP58" s="24"/>
      <c r="QDQ58" s="24"/>
      <c r="QDR58" s="24"/>
      <c r="QDS58" s="24"/>
      <c r="QDT58" s="24"/>
      <c r="QDU58" s="24"/>
      <c r="QDV58" s="24"/>
      <c r="QDW58" s="24"/>
      <c r="QDX58" s="24"/>
      <c r="QDY58" s="24"/>
      <c r="QDZ58" s="24"/>
      <c r="QEA58" s="24"/>
      <c r="QEB58" s="24"/>
      <c r="QEC58" s="24"/>
      <c r="QED58" s="24"/>
      <c r="QEE58" s="24"/>
      <c r="QEF58" s="24"/>
      <c r="QEG58" s="24"/>
      <c r="QEH58" s="24"/>
      <c r="QEI58" s="24"/>
      <c r="QEJ58" s="24"/>
      <c r="QEK58" s="24"/>
      <c r="QEL58" s="24"/>
      <c r="QEM58" s="24"/>
      <c r="QEN58" s="24"/>
      <c r="QEO58" s="24"/>
      <c r="QEP58" s="24"/>
      <c r="QEQ58" s="24"/>
      <c r="QER58" s="24"/>
      <c r="QES58" s="24"/>
      <c r="QET58" s="24"/>
      <c r="QEU58" s="24"/>
      <c r="QEV58" s="24"/>
      <c r="QEW58" s="24"/>
      <c r="QEX58" s="24"/>
      <c r="QEY58" s="24"/>
      <c r="QEZ58" s="24"/>
      <c r="QFA58" s="24"/>
      <c r="QFB58" s="24"/>
      <c r="QFC58" s="24"/>
      <c r="QFD58" s="24"/>
      <c r="QFE58" s="24"/>
      <c r="QFF58" s="24"/>
      <c r="QFG58" s="24"/>
      <c r="QFH58" s="24"/>
      <c r="QFI58" s="24"/>
      <c r="QFJ58" s="24"/>
      <c r="QFK58" s="24"/>
      <c r="QFL58" s="24"/>
      <c r="QFM58" s="24"/>
      <c r="QFN58" s="24"/>
      <c r="QFO58" s="24"/>
      <c r="QFP58" s="24"/>
      <c r="QFQ58" s="24"/>
      <c r="QFR58" s="24"/>
      <c r="QFS58" s="24"/>
      <c r="QFT58" s="24"/>
      <c r="QFU58" s="24"/>
      <c r="QFV58" s="24"/>
      <c r="QFW58" s="24"/>
      <c r="QFX58" s="24"/>
      <c r="QFY58" s="24"/>
      <c r="QFZ58" s="24"/>
      <c r="QGA58" s="24"/>
      <c r="QGB58" s="24"/>
      <c r="QGC58" s="24"/>
      <c r="QGD58" s="24"/>
      <c r="QGE58" s="24"/>
      <c r="QGF58" s="24"/>
      <c r="QGG58" s="24"/>
      <c r="QGH58" s="24"/>
      <c r="QGI58" s="24"/>
      <c r="QGJ58" s="24"/>
      <c r="QGK58" s="24"/>
      <c r="QGL58" s="24"/>
      <c r="QGM58" s="24"/>
      <c r="QGN58" s="24"/>
      <c r="QGO58" s="24"/>
      <c r="QGP58" s="24"/>
      <c r="QGQ58" s="24"/>
      <c r="QGR58" s="24"/>
      <c r="QGS58" s="24"/>
      <c r="QGT58" s="24"/>
      <c r="QGU58" s="24"/>
      <c r="QGV58" s="24"/>
      <c r="QGW58" s="24"/>
      <c r="QGX58" s="24"/>
      <c r="QGY58" s="24"/>
      <c r="QGZ58" s="24"/>
      <c r="QHA58" s="24"/>
      <c r="QHB58" s="24"/>
      <c r="QHC58" s="24"/>
      <c r="QHD58" s="24"/>
      <c r="QHE58" s="24"/>
      <c r="QHF58" s="24"/>
      <c r="QHG58" s="24"/>
      <c r="QHH58" s="24"/>
      <c r="QHI58" s="24"/>
      <c r="QHJ58" s="24"/>
      <c r="QHK58" s="24"/>
      <c r="QHL58" s="24"/>
      <c r="QHM58" s="24"/>
      <c r="QHN58" s="24"/>
      <c r="QHO58" s="24"/>
      <c r="QHP58" s="24"/>
      <c r="QHQ58" s="24"/>
      <c r="QHR58" s="24"/>
      <c r="QHS58" s="24"/>
      <c r="QHT58" s="24"/>
      <c r="QHU58" s="24"/>
      <c r="QHV58" s="24"/>
      <c r="QHW58" s="24"/>
      <c r="QHX58" s="24"/>
      <c r="QHY58" s="24"/>
      <c r="QHZ58" s="24"/>
      <c r="QIA58" s="24"/>
      <c r="QIB58" s="24"/>
      <c r="QIC58" s="24"/>
      <c r="QID58" s="24"/>
      <c r="QIE58" s="24"/>
      <c r="QIF58" s="24"/>
      <c r="QIG58" s="24"/>
      <c r="QIH58" s="24"/>
      <c r="QII58" s="24"/>
      <c r="QIJ58" s="24"/>
      <c r="QIK58" s="24"/>
      <c r="QIL58" s="24"/>
      <c r="QIM58" s="24"/>
      <c r="QIN58" s="24"/>
      <c r="QIO58" s="24"/>
      <c r="QIP58" s="24"/>
      <c r="QIQ58" s="24"/>
      <c r="QIR58" s="24"/>
      <c r="QIS58" s="24"/>
      <c r="QIT58" s="24"/>
      <c r="QIU58" s="24"/>
      <c r="QIV58" s="24"/>
      <c r="QIW58" s="24"/>
      <c r="QIX58" s="24"/>
      <c r="QIY58" s="24"/>
      <c r="QIZ58" s="24"/>
      <c r="QJA58" s="24"/>
      <c r="QJB58" s="24"/>
      <c r="QJC58" s="24"/>
      <c r="QJD58" s="24"/>
      <c r="QJE58" s="24"/>
      <c r="QJF58" s="24"/>
      <c r="QJG58" s="24"/>
      <c r="QJH58" s="24"/>
      <c r="QJI58" s="24"/>
      <c r="QJJ58" s="24"/>
      <c r="QJK58" s="24"/>
      <c r="QJL58" s="24"/>
      <c r="QJM58" s="24"/>
      <c r="QJN58" s="24"/>
      <c r="QJO58" s="24"/>
      <c r="QJP58" s="24"/>
      <c r="QJQ58" s="24"/>
      <c r="QJR58" s="24"/>
      <c r="QJS58" s="24"/>
      <c r="QJT58" s="24"/>
      <c r="QJU58" s="24"/>
      <c r="QJV58" s="24"/>
      <c r="QJW58" s="24"/>
      <c r="QJX58" s="24"/>
      <c r="QJY58" s="24"/>
      <c r="QJZ58" s="24"/>
      <c r="QKA58" s="24"/>
      <c r="QKB58" s="24"/>
      <c r="QKC58" s="24"/>
      <c r="QKD58" s="24"/>
      <c r="QKE58" s="24"/>
      <c r="QKF58" s="24"/>
      <c r="QKG58" s="24"/>
      <c r="QKH58" s="24"/>
      <c r="QKI58" s="24"/>
      <c r="QKJ58" s="24"/>
      <c r="QKK58" s="24"/>
      <c r="QKL58" s="24"/>
      <c r="QKM58" s="24"/>
      <c r="QKN58" s="24"/>
      <c r="QKO58" s="24"/>
      <c r="QKP58" s="24"/>
      <c r="QKQ58" s="24"/>
      <c r="QKR58" s="24"/>
      <c r="QKS58" s="24"/>
      <c r="QKT58" s="24"/>
      <c r="QKU58" s="24"/>
      <c r="QKV58" s="24"/>
      <c r="QKW58" s="24"/>
      <c r="QKX58" s="24"/>
      <c r="QKY58" s="24"/>
      <c r="QKZ58" s="24"/>
      <c r="QLA58" s="24"/>
      <c r="QLB58" s="24"/>
      <c r="QLC58" s="24"/>
      <c r="QLD58" s="24"/>
      <c r="QLE58" s="24"/>
      <c r="QLF58" s="24"/>
      <c r="QLG58" s="24"/>
      <c r="QLH58" s="24"/>
      <c r="QLI58" s="24"/>
      <c r="QLJ58" s="24"/>
      <c r="QLK58" s="24"/>
      <c r="QLL58" s="24"/>
      <c r="QLM58" s="24"/>
      <c r="QLN58" s="24"/>
      <c r="QLO58" s="24"/>
      <c r="QLP58" s="24"/>
      <c r="QLQ58" s="24"/>
      <c r="QLR58" s="24"/>
      <c r="QLS58" s="24"/>
      <c r="QLT58" s="24"/>
      <c r="QLU58" s="24"/>
      <c r="QLV58" s="24"/>
      <c r="QLW58" s="24"/>
      <c r="QLX58" s="24"/>
      <c r="QLY58" s="24"/>
      <c r="QLZ58" s="24"/>
      <c r="QMA58" s="24"/>
      <c r="QMB58" s="24"/>
      <c r="QMC58" s="24"/>
      <c r="QMD58" s="24"/>
      <c r="QME58" s="24"/>
      <c r="QMF58" s="24"/>
      <c r="QMG58" s="24"/>
      <c r="QMH58" s="24"/>
      <c r="QMI58" s="24"/>
      <c r="QMJ58" s="24"/>
      <c r="QMK58" s="24"/>
      <c r="QML58" s="24"/>
      <c r="QMM58" s="24"/>
      <c r="QMN58" s="24"/>
      <c r="QMO58" s="24"/>
      <c r="QMP58" s="24"/>
      <c r="QMQ58" s="24"/>
      <c r="QMR58" s="24"/>
      <c r="QMS58" s="24"/>
      <c r="QMT58" s="24"/>
      <c r="QMU58" s="24"/>
      <c r="QMV58" s="24"/>
      <c r="QMW58" s="24"/>
      <c r="QMX58" s="24"/>
      <c r="QMY58" s="24"/>
      <c r="QMZ58" s="24"/>
      <c r="QNA58" s="24"/>
      <c r="QNB58" s="24"/>
      <c r="QNC58" s="24"/>
      <c r="QND58" s="24"/>
      <c r="QNE58" s="24"/>
      <c r="QNF58" s="24"/>
      <c r="QNG58" s="24"/>
      <c r="QNH58" s="24"/>
      <c r="QNI58" s="24"/>
      <c r="QNJ58" s="24"/>
      <c r="QNK58" s="24"/>
      <c r="QNL58" s="24"/>
      <c r="QNM58" s="24"/>
      <c r="QNN58" s="24"/>
      <c r="QNO58" s="24"/>
      <c r="QNP58" s="24"/>
      <c r="QNQ58" s="24"/>
      <c r="QNR58" s="24"/>
      <c r="QNS58" s="24"/>
      <c r="QNT58" s="24"/>
      <c r="QNU58" s="24"/>
      <c r="QNV58" s="24"/>
      <c r="QNW58" s="24"/>
      <c r="QNX58" s="24"/>
      <c r="QNY58" s="24"/>
      <c r="QNZ58" s="24"/>
      <c r="QOA58" s="24"/>
      <c r="QOB58" s="24"/>
      <c r="QOC58" s="24"/>
      <c r="QOD58" s="24"/>
      <c r="QOE58" s="24"/>
      <c r="QOF58" s="24"/>
      <c r="QOG58" s="24"/>
      <c r="QOH58" s="24"/>
      <c r="QOI58" s="24"/>
      <c r="QOJ58" s="24"/>
      <c r="QOK58" s="24"/>
      <c r="QOL58" s="24"/>
      <c r="QOM58" s="24"/>
      <c r="QON58" s="24"/>
      <c r="QOO58" s="24"/>
      <c r="QOP58" s="24"/>
      <c r="QOQ58" s="24"/>
      <c r="QOR58" s="24"/>
      <c r="QOS58" s="24"/>
      <c r="QOT58" s="24"/>
      <c r="QOU58" s="24"/>
      <c r="QOV58" s="24"/>
      <c r="QOW58" s="24"/>
      <c r="QOX58" s="24"/>
      <c r="QOY58" s="24"/>
      <c r="QOZ58" s="24"/>
      <c r="QPA58" s="24"/>
      <c r="QPB58" s="24"/>
      <c r="QPC58" s="24"/>
      <c r="QPD58" s="24"/>
      <c r="QPE58" s="24"/>
      <c r="QPF58" s="24"/>
      <c r="QPG58" s="24"/>
      <c r="QPH58" s="24"/>
      <c r="QPI58" s="24"/>
      <c r="QPJ58" s="24"/>
      <c r="QPK58" s="24"/>
      <c r="QPL58" s="24"/>
      <c r="QPM58" s="24"/>
      <c r="QPN58" s="24"/>
      <c r="QPO58" s="24"/>
      <c r="QPP58" s="24"/>
      <c r="QPQ58" s="24"/>
      <c r="QPR58" s="24"/>
      <c r="QPS58" s="24"/>
      <c r="QPT58" s="24"/>
      <c r="QPU58" s="24"/>
      <c r="QPV58" s="24"/>
      <c r="QPW58" s="24"/>
      <c r="QPX58" s="24"/>
      <c r="QPY58" s="24"/>
      <c r="QPZ58" s="24"/>
      <c r="QQA58" s="24"/>
      <c r="QQB58" s="24"/>
      <c r="QQC58" s="24"/>
      <c r="QQD58" s="24"/>
      <c r="QQE58" s="24"/>
      <c r="QQF58" s="24"/>
      <c r="QQG58" s="24"/>
      <c r="QQH58" s="24"/>
      <c r="QQI58" s="24"/>
      <c r="QQJ58" s="24"/>
      <c r="QQK58" s="24"/>
      <c r="QQL58" s="24"/>
      <c r="QQM58" s="24"/>
      <c r="QQN58" s="24"/>
      <c r="QQO58" s="24"/>
      <c r="QQP58" s="24"/>
      <c r="QQQ58" s="24"/>
      <c r="QQR58" s="24"/>
      <c r="QQS58" s="24"/>
      <c r="QQT58" s="24"/>
      <c r="QQU58" s="24"/>
      <c r="QQV58" s="24"/>
      <c r="QQW58" s="24"/>
      <c r="QQX58" s="24"/>
      <c r="QQY58" s="24"/>
      <c r="QQZ58" s="24"/>
      <c r="QRA58" s="24"/>
      <c r="QRB58" s="24"/>
      <c r="QRC58" s="24"/>
      <c r="QRD58" s="24"/>
      <c r="QRE58" s="24"/>
      <c r="QRF58" s="24"/>
      <c r="QRG58" s="24"/>
      <c r="QRH58" s="24"/>
      <c r="QRI58" s="24"/>
      <c r="QRJ58" s="24"/>
      <c r="QRK58" s="24"/>
      <c r="QRL58" s="24"/>
      <c r="QRM58" s="24"/>
      <c r="QRN58" s="24"/>
      <c r="QRO58" s="24"/>
      <c r="QRP58" s="24"/>
      <c r="QRQ58" s="24"/>
      <c r="QRR58" s="24"/>
      <c r="QRS58" s="24"/>
      <c r="QRT58" s="24"/>
      <c r="QRU58" s="24"/>
      <c r="QRV58" s="24"/>
      <c r="QRW58" s="24"/>
      <c r="QRX58" s="24"/>
      <c r="QRY58" s="24"/>
      <c r="QRZ58" s="24"/>
      <c r="QSA58" s="24"/>
      <c r="QSB58" s="24"/>
      <c r="QSC58" s="24"/>
      <c r="QSD58" s="24"/>
      <c r="QSE58" s="24"/>
      <c r="QSF58" s="24"/>
      <c r="QSG58" s="24"/>
      <c r="QSH58" s="24"/>
      <c r="QSI58" s="24"/>
      <c r="QSJ58" s="24"/>
      <c r="QSK58" s="24"/>
      <c r="QSL58" s="24"/>
      <c r="QSM58" s="24"/>
      <c r="QSN58" s="24"/>
      <c r="QSO58" s="24"/>
      <c r="QSP58" s="24"/>
      <c r="QSQ58" s="24"/>
      <c r="QSR58" s="24"/>
      <c r="QSS58" s="24"/>
      <c r="QST58" s="24"/>
      <c r="QSU58" s="24"/>
      <c r="QSV58" s="24"/>
      <c r="QSW58" s="24"/>
      <c r="QSX58" s="24"/>
      <c r="QSY58" s="24"/>
      <c r="QSZ58" s="24"/>
      <c r="QTA58" s="24"/>
      <c r="QTB58" s="24"/>
      <c r="QTC58" s="24"/>
      <c r="QTD58" s="24"/>
      <c r="QTE58" s="24"/>
      <c r="QTF58" s="24"/>
      <c r="QTG58" s="24"/>
      <c r="QTH58" s="24"/>
      <c r="QTI58" s="24"/>
      <c r="QTJ58" s="24"/>
      <c r="QTK58" s="24"/>
      <c r="QTL58" s="24"/>
      <c r="QTM58" s="24"/>
      <c r="QTN58" s="24"/>
      <c r="QTO58" s="24"/>
      <c r="QTP58" s="24"/>
      <c r="QTQ58" s="24"/>
      <c r="QTR58" s="24"/>
      <c r="QTS58" s="24"/>
      <c r="QTT58" s="24"/>
      <c r="QTU58" s="24"/>
      <c r="QTV58" s="24"/>
      <c r="QTW58" s="24"/>
      <c r="QTX58" s="24"/>
      <c r="QTY58" s="24"/>
      <c r="QTZ58" s="24"/>
      <c r="QUA58" s="24"/>
      <c r="QUB58" s="24"/>
      <c r="QUC58" s="24"/>
      <c r="QUD58" s="24"/>
      <c r="QUE58" s="24"/>
      <c r="QUF58" s="24"/>
      <c r="QUG58" s="24"/>
      <c r="QUH58" s="24"/>
      <c r="QUI58" s="24"/>
      <c r="QUJ58" s="24"/>
      <c r="QUK58" s="24"/>
      <c r="QUL58" s="24"/>
      <c r="QUM58" s="24"/>
      <c r="QUN58" s="24"/>
      <c r="QUO58" s="24"/>
      <c r="QUP58" s="24"/>
      <c r="QUQ58" s="24"/>
      <c r="QUR58" s="24"/>
      <c r="QUS58" s="24"/>
      <c r="QUT58" s="24"/>
      <c r="QUU58" s="24"/>
      <c r="QUV58" s="24"/>
      <c r="QUW58" s="24"/>
      <c r="QUX58" s="24"/>
      <c r="QUY58" s="24"/>
      <c r="QUZ58" s="24"/>
      <c r="QVA58" s="24"/>
      <c r="QVB58" s="24"/>
      <c r="QVC58" s="24"/>
      <c r="QVD58" s="24"/>
      <c r="QVE58" s="24"/>
      <c r="QVF58" s="24"/>
      <c r="QVG58" s="24"/>
      <c r="QVH58" s="24"/>
      <c r="QVI58" s="24"/>
      <c r="QVJ58" s="24"/>
      <c r="QVK58" s="24"/>
      <c r="QVL58" s="24"/>
      <c r="QVM58" s="24"/>
      <c r="QVN58" s="24"/>
      <c r="QVO58" s="24"/>
      <c r="QVP58" s="24"/>
      <c r="QVQ58" s="24"/>
      <c r="QVR58" s="24"/>
      <c r="QVS58" s="24"/>
      <c r="QVT58" s="24"/>
      <c r="QVU58" s="24"/>
      <c r="QVV58" s="24"/>
      <c r="QVW58" s="24"/>
      <c r="QVX58" s="24"/>
      <c r="QVY58" s="24"/>
      <c r="QVZ58" s="24"/>
      <c r="QWA58" s="24"/>
      <c r="QWB58" s="24"/>
      <c r="QWC58" s="24"/>
      <c r="QWD58" s="24"/>
      <c r="QWE58" s="24"/>
      <c r="QWF58" s="24"/>
      <c r="QWG58" s="24"/>
      <c r="QWH58" s="24"/>
      <c r="QWI58" s="24"/>
      <c r="QWJ58" s="24"/>
      <c r="QWK58" s="24"/>
      <c r="QWL58" s="24"/>
      <c r="QWM58" s="24"/>
      <c r="QWN58" s="24"/>
      <c r="QWO58" s="24"/>
      <c r="QWP58" s="24"/>
      <c r="QWQ58" s="24"/>
      <c r="QWR58" s="24"/>
      <c r="QWS58" s="24"/>
      <c r="QWT58" s="24"/>
      <c r="QWU58" s="24"/>
      <c r="QWV58" s="24"/>
      <c r="QWW58" s="24"/>
      <c r="QWX58" s="24"/>
      <c r="QWY58" s="24"/>
      <c r="QWZ58" s="24"/>
      <c r="QXA58" s="24"/>
      <c r="QXB58" s="24"/>
      <c r="QXC58" s="24"/>
      <c r="QXD58" s="24"/>
      <c r="QXE58" s="24"/>
      <c r="QXF58" s="24"/>
      <c r="QXG58" s="24"/>
      <c r="QXH58" s="24"/>
      <c r="QXI58" s="24"/>
      <c r="QXJ58" s="24"/>
      <c r="QXK58" s="24"/>
      <c r="QXL58" s="24"/>
      <c r="QXM58" s="24"/>
      <c r="QXN58" s="24"/>
      <c r="QXO58" s="24"/>
      <c r="QXP58" s="24"/>
      <c r="QXQ58" s="24"/>
      <c r="QXR58" s="24"/>
      <c r="QXS58" s="24"/>
      <c r="QXT58" s="24"/>
      <c r="QXU58" s="24"/>
      <c r="QXV58" s="24"/>
      <c r="QXW58" s="24"/>
      <c r="QXX58" s="24"/>
      <c r="QXY58" s="24"/>
      <c r="QXZ58" s="24"/>
      <c r="QYA58" s="24"/>
      <c r="QYB58" s="24"/>
      <c r="QYC58" s="24"/>
      <c r="QYD58" s="24"/>
      <c r="QYE58" s="24"/>
      <c r="QYF58" s="24"/>
      <c r="QYG58" s="24"/>
      <c r="QYH58" s="24"/>
      <c r="QYI58" s="24"/>
      <c r="QYJ58" s="24"/>
      <c r="QYK58" s="24"/>
      <c r="QYL58" s="24"/>
      <c r="QYM58" s="24"/>
      <c r="QYN58" s="24"/>
      <c r="QYO58" s="24"/>
      <c r="QYP58" s="24"/>
      <c r="QYQ58" s="24"/>
      <c r="QYR58" s="24"/>
      <c r="QYS58" s="24"/>
      <c r="QYT58" s="24"/>
      <c r="QYU58" s="24"/>
      <c r="QYV58" s="24"/>
      <c r="QYW58" s="24"/>
      <c r="QYX58" s="24"/>
      <c r="QYY58" s="24"/>
      <c r="QYZ58" s="24"/>
      <c r="QZA58" s="24"/>
      <c r="QZB58" s="24"/>
      <c r="QZC58" s="24"/>
      <c r="QZD58" s="24"/>
      <c r="QZE58" s="24"/>
      <c r="QZF58" s="24"/>
      <c r="QZG58" s="24"/>
      <c r="QZH58" s="24"/>
      <c r="QZI58" s="24"/>
      <c r="QZJ58" s="24"/>
      <c r="QZK58" s="24"/>
      <c r="QZL58" s="24"/>
      <c r="QZM58" s="24"/>
      <c r="QZN58" s="24"/>
      <c r="QZO58" s="24"/>
      <c r="QZP58" s="24"/>
      <c r="QZQ58" s="24"/>
      <c r="QZR58" s="24"/>
      <c r="QZS58" s="24"/>
      <c r="QZT58" s="24"/>
      <c r="QZU58" s="24"/>
      <c r="QZV58" s="24"/>
      <c r="QZW58" s="24"/>
      <c r="QZX58" s="24"/>
      <c r="QZY58" s="24"/>
      <c r="QZZ58" s="24"/>
      <c r="RAA58" s="24"/>
      <c r="RAB58" s="24"/>
      <c r="RAC58" s="24"/>
      <c r="RAD58" s="24"/>
      <c r="RAE58" s="24"/>
      <c r="RAF58" s="24"/>
      <c r="RAG58" s="24"/>
      <c r="RAH58" s="24"/>
      <c r="RAI58" s="24"/>
      <c r="RAJ58" s="24"/>
      <c r="RAK58" s="24"/>
      <c r="RAL58" s="24"/>
      <c r="RAM58" s="24"/>
      <c r="RAN58" s="24"/>
      <c r="RAO58" s="24"/>
      <c r="RAP58" s="24"/>
      <c r="RAQ58" s="24"/>
      <c r="RAR58" s="24"/>
      <c r="RAS58" s="24"/>
      <c r="RAT58" s="24"/>
      <c r="RAU58" s="24"/>
      <c r="RAV58" s="24"/>
      <c r="RAW58" s="24"/>
      <c r="RAX58" s="24"/>
      <c r="RAY58" s="24"/>
      <c r="RAZ58" s="24"/>
      <c r="RBA58" s="24"/>
      <c r="RBB58" s="24"/>
      <c r="RBC58" s="24"/>
      <c r="RBD58" s="24"/>
      <c r="RBE58" s="24"/>
      <c r="RBF58" s="24"/>
      <c r="RBG58" s="24"/>
      <c r="RBH58" s="24"/>
      <c r="RBI58" s="24"/>
      <c r="RBJ58" s="24"/>
      <c r="RBK58" s="24"/>
      <c r="RBL58" s="24"/>
      <c r="RBM58" s="24"/>
      <c r="RBN58" s="24"/>
      <c r="RBO58" s="24"/>
      <c r="RBP58" s="24"/>
      <c r="RBQ58" s="24"/>
      <c r="RBR58" s="24"/>
      <c r="RBS58" s="24"/>
      <c r="RBT58" s="24"/>
      <c r="RBU58" s="24"/>
      <c r="RBV58" s="24"/>
      <c r="RBW58" s="24"/>
      <c r="RBX58" s="24"/>
      <c r="RBY58" s="24"/>
      <c r="RBZ58" s="24"/>
      <c r="RCA58" s="24"/>
      <c r="RCB58" s="24"/>
      <c r="RCC58" s="24"/>
      <c r="RCD58" s="24"/>
      <c r="RCE58" s="24"/>
      <c r="RCF58" s="24"/>
      <c r="RCG58" s="24"/>
      <c r="RCH58" s="24"/>
      <c r="RCI58" s="24"/>
      <c r="RCJ58" s="24"/>
      <c r="RCK58" s="24"/>
      <c r="RCL58" s="24"/>
      <c r="RCM58" s="24"/>
      <c r="RCN58" s="24"/>
      <c r="RCO58" s="24"/>
      <c r="RCP58" s="24"/>
      <c r="RCQ58" s="24"/>
      <c r="RCR58" s="24"/>
      <c r="RCS58" s="24"/>
      <c r="RCT58" s="24"/>
      <c r="RCU58" s="24"/>
      <c r="RCV58" s="24"/>
      <c r="RCW58" s="24"/>
      <c r="RCX58" s="24"/>
      <c r="RCY58" s="24"/>
      <c r="RCZ58" s="24"/>
      <c r="RDA58" s="24"/>
      <c r="RDB58" s="24"/>
      <c r="RDC58" s="24"/>
      <c r="RDD58" s="24"/>
      <c r="RDE58" s="24"/>
      <c r="RDF58" s="24"/>
      <c r="RDG58" s="24"/>
      <c r="RDH58" s="24"/>
      <c r="RDI58" s="24"/>
      <c r="RDJ58" s="24"/>
      <c r="RDK58" s="24"/>
      <c r="RDL58" s="24"/>
      <c r="RDM58" s="24"/>
      <c r="RDN58" s="24"/>
      <c r="RDO58" s="24"/>
      <c r="RDP58" s="24"/>
      <c r="RDQ58" s="24"/>
      <c r="RDR58" s="24"/>
      <c r="RDS58" s="24"/>
      <c r="RDT58" s="24"/>
      <c r="RDU58" s="24"/>
      <c r="RDV58" s="24"/>
      <c r="RDW58" s="24"/>
      <c r="RDX58" s="24"/>
      <c r="RDY58" s="24"/>
      <c r="RDZ58" s="24"/>
      <c r="REA58" s="24"/>
      <c r="REB58" s="24"/>
      <c r="REC58" s="24"/>
      <c r="RED58" s="24"/>
      <c r="REE58" s="24"/>
      <c r="REF58" s="24"/>
      <c r="REG58" s="24"/>
      <c r="REH58" s="24"/>
      <c r="REI58" s="24"/>
      <c r="REJ58" s="24"/>
      <c r="REK58" s="24"/>
      <c r="REL58" s="24"/>
      <c r="REM58" s="24"/>
      <c r="REN58" s="24"/>
      <c r="REO58" s="24"/>
      <c r="REP58" s="24"/>
      <c r="REQ58" s="24"/>
      <c r="RER58" s="24"/>
      <c r="RES58" s="24"/>
      <c r="RET58" s="24"/>
      <c r="REU58" s="24"/>
      <c r="REV58" s="24"/>
      <c r="REW58" s="24"/>
      <c r="REX58" s="24"/>
      <c r="REY58" s="24"/>
      <c r="REZ58" s="24"/>
      <c r="RFA58" s="24"/>
      <c r="RFB58" s="24"/>
      <c r="RFC58" s="24"/>
      <c r="RFD58" s="24"/>
      <c r="RFE58" s="24"/>
      <c r="RFF58" s="24"/>
      <c r="RFG58" s="24"/>
      <c r="RFH58" s="24"/>
      <c r="RFI58" s="24"/>
      <c r="RFJ58" s="24"/>
      <c r="RFK58" s="24"/>
      <c r="RFL58" s="24"/>
      <c r="RFM58" s="24"/>
      <c r="RFN58" s="24"/>
      <c r="RFO58" s="24"/>
      <c r="RFP58" s="24"/>
      <c r="RFQ58" s="24"/>
      <c r="RFR58" s="24"/>
      <c r="RFS58" s="24"/>
      <c r="RFT58" s="24"/>
      <c r="RFU58" s="24"/>
      <c r="RFV58" s="24"/>
      <c r="RFW58" s="24"/>
      <c r="RFX58" s="24"/>
      <c r="RFY58" s="24"/>
      <c r="RFZ58" s="24"/>
      <c r="RGA58" s="24"/>
      <c r="RGB58" s="24"/>
      <c r="RGC58" s="24"/>
      <c r="RGD58" s="24"/>
      <c r="RGE58" s="24"/>
      <c r="RGF58" s="24"/>
      <c r="RGG58" s="24"/>
      <c r="RGH58" s="24"/>
      <c r="RGI58" s="24"/>
      <c r="RGJ58" s="24"/>
      <c r="RGK58" s="24"/>
      <c r="RGL58" s="24"/>
      <c r="RGM58" s="24"/>
      <c r="RGN58" s="24"/>
      <c r="RGO58" s="24"/>
      <c r="RGP58" s="24"/>
      <c r="RGQ58" s="24"/>
      <c r="RGR58" s="24"/>
      <c r="RGS58" s="24"/>
      <c r="RGT58" s="24"/>
      <c r="RGU58" s="24"/>
      <c r="RGV58" s="24"/>
      <c r="RGW58" s="24"/>
      <c r="RGX58" s="24"/>
      <c r="RGY58" s="24"/>
      <c r="RGZ58" s="24"/>
      <c r="RHA58" s="24"/>
      <c r="RHB58" s="24"/>
      <c r="RHC58" s="24"/>
      <c r="RHD58" s="24"/>
      <c r="RHE58" s="24"/>
      <c r="RHF58" s="24"/>
      <c r="RHG58" s="24"/>
      <c r="RHH58" s="24"/>
      <c r="RHI58" s="24"/>
      <c r="RHJ58" s="24"/>
      <c r="RHK58" s="24"/>
      <c r="RHL58" s="24"/>
      <c r="RHM58" s="24"/>
      <c r="RHN58" s="24"/>
      <c r="RHO58" s="24"/>
      <c r="RHP58" s="24"/>
      <c r="RHQ58" s="24"/>
      <c r="RHR58" s="24"/>
      <c r="RHS58" s="24"/>
      <c r="RHT58" s="24"/>
      <c r="RHU58" s="24"/>
      <c r="RHV58" s="24"/>
      <c r="RHW58" s="24"/>
      <c r="RHX58" s="24"/>
      <c r="RHY58" s="24"/>
      <c r="RHZ58" s="24"/>
      <c r="RIA58" s="24"/>
      <c r="RIB58" s="24"/>
      <c r="RIC58" s="24"/>
      <c r="RID58" s="24"/>
      <c r="RIE58" s="24"/>
      <c r="RIF58" s="24"/>
      <c r="RIG58" s="24"/>
      <c r="RIH58" s="24"/>
      <c r="RII58" s="24"/>
      <c r="RIJ58" s="24"/>
      <c r="RIK58" s="24"/>
      <c r="RIL58" s="24"/>
      <c r="RIM58" s="24"/>
      <c r="RIN58" s="24"/>
      <c r="RIO58" s="24"/>
      <c r="RIP58" s="24"/>
      <c r="RIQ58" s="24"/>
      <c r="RIR58" s="24"/>
      <c r="RIS58" s="24"/>
      <c r="RIT58" s="24"/>
      <c r="RIU58" s="24"/>
      <c r="RIV58" s="24"/>
      <c r="RIW58" s="24"/>
      <c r="RIX58" s="24"/>
      <c r="RIY58" s="24"/>
      <c r="RIZ58" s="24"/>
      <c r="RJA58" s="24"/>
      <c r="RJB58" s="24"/>
      <c r="RJC58" s="24"/>
      <c r="RJD58" s="24"/>
      <c r="RJE58" s="24"/>
      <c r="RJF58" s="24"/>
      <c r="RJG58" s="24"/>
      <c r="RJH58" s="24"/>
      <c r="RJI58" s="24"/>
      <c r="RJJ58" s="24"/>
      <c r="RJK58" s="24"/>
      <c r="RJL58" s="24"/>
      <c r="RJM58" s="24"/>
      <c r="RJN58" s="24"/>
      <c r="RJO58" s="24"/>
      <c r="RJP58" s="24"/>
      <c r="RJQ58" s="24"/>
      <c r="RJR58" s="24"/>
      <c r="RJS58" s="24"/>
      <c r="RJT58" s="24"/>
      <c r="RJU58" s="24"/>
      <c r="RJV58" s="24"/>
      <c r="RJW58" s="24"/>
      <c r="RJX58" s="24"/>
      <c r="RJY58" s="24"/>
      <c r="RJZ58" s="24"/>
      <c r="RKA58" s="24"/>
      <c r="RKB58" s="24"/>
      <c r="RKC58" s="24"/>
      <c r="RKD58" s="24"/>
      <c r="RKE58" s="24"/>
      <c r="RKF58" s="24"/>
      <c r="RKG58" s="24"/>
      <c r="RKH58" s="24"/>
      <c r="RKI58" s="24"/>
      <c r="RKJ58" s="24"/>
      <c r="RKK58" s="24"/>
      <c r="RKL58" s="24"/>
      <c r="RKM58" s="24"/>
      <c r="RKN58" s="24"/>
      <c r="RKO58" s="24"/>
      <c r="RKP58" s="24"/>
      <c r="RKQ58" s="24"/>
      <c r="RKR58" s="24"/>
      <c r="RKS58" s="24"/>
      <c r="RKT58" s="24"/>
      <c r="RKU58" s="24"/>
      <c r="RKV58" s="24"/>
      <c r="RKW58" s="24"/>
      <c r="RKX58" s="24"/>
      <c r="RKY58" s="24"/>
      <c r="RKZ58" s="24"/>
      <c r="RLA58" s="24"/>
      <c r="RLB58" s="24"/>
      <c r="RLC58" s="24"/>
      <c r="RLD58" s="24"/>
      <c r="RLE58" s="24"/>
      <c r="RLF58" s="24"/>
      <c r="RLG58" s="24"/>
      <c r="RLH58" s="24"/>
      <c r="RLI58" s="24"/>
      <c r="RLJ58" s="24"/>
      <c r="RLK58" s="24"/>
      <c r="RLL58" s="24"/>
      <c r="RLM58" s="24"/>
      <c r="RLN58" s="24"/>
      <c r="RLO58" s="24"/>
      <c r="RLP58" s="24"/>
      <c r="RLQ58" s="24"/>
      <c r="RLR58" s="24"/>
      <c r="RLS58" s="24"/>
      <c r="RLT58" s="24"/>
      <c r="RLU58" s="24"/>
      <c r="RLV58" s="24"/>
      <c r="RLW58" s="24"/>
      <c r="RLX58" s="24"/>
      <c r="RLY58" s="24"/>
      <c r="RLZ58" s="24"/>
      <c r="RMA58" s="24"/>
      <c r="RMB58" s="24"/>
      <c r="RMC58" s="24"/>
      <c r="RMD58" s="24"/>
      <c r="RME58" s="24"/>
      <c r="RMF58" s="24"/>
      <c r="RMG58" s="24"/>
      <c r="RMH58" s="24"/>
      <c r="RMI58" s="24"/>
      <c r="RMJ58" s="24"/>
      <c r="RMK58" s="24"/>
      <c r="RML58" s="24"/>
      <c r="RMM58" s="24"/>
      <c r="RMN58" s="24"/>
      <c r="RMO58" s="24"/>
      <c r="RMP58" s="24"/>
      <c r="RMQ58" s="24"/>
      <c r="RMR58" s="24"/>
      <c r="RMS58" s="24"/>
      <c r="RMT58" s="24"/>
      <c r="RMU58" s="24"/>
      <c r="RMV58" s="24"/>
      <c r="RMW58" s="24"/>
      <c r="RMX58" s="24"/>
      <c r="RMY58" s="24"/>
      <c r="RMZ58" s="24"/>
      <c r="RNA58" s="24"/>
      <c r="RNB58" s="24"/>
      <c r="RNC58" s="24"/>
      <c r="RND58" s="24"/>
      <c r="RNE58" s="24"/>
      <c r="RNF58" s="24"/>
      <c r="RNG58" s="24"/>
      <c r="RNH58" s="24"/>
      <c r="RNI58" s="24"/>
      <c r="RNJ58" s="24"/>
      <c r="RNK58" s="24"/>
      <c r="RNL58" s="24"/>
      <c r="RNM58" s="24"/>
      <c r="RNN58" s="24"/>
      <c r="RNO58" s="24"/>
      <c r="RNP58" s="24"/>
      <c r="RNQ58" s="24"/>
      <c r="RNR58" s="24"/>
      <c r="RNS58" s="24"/>
      <c r="RNT58" s="24"/>
      <c r="RNU58" s="24"/>
      <c r="RNV58" s="24"/>
      <c r="RNW58" s="24"/>
      <c r="RNX58" s="24"/>
      <c r="RNY58" s="24"/>
      <c r="RNZ58" s="24"/>
      <c r="ROA58" s="24"/>
      <c r="ROB58" s="24"/>
      <c r="ROC58" s="24"/>
      <c r="ROD58" s="24"/>
      <c r="ROE58" s="24"/>
      <c r="ROF58" s="24"/>
      <c r="ROG58" s="24"/>
      <c r="ROH58" s="24"/>
      <c r="ROI58" s="24"/>
      <c r="ROJ58" s="24"/>
      <c r="ROK58" s="24"/>
      <c r="ROL58" s="24"/>
      <c r="ROM58" s="24"/>
      <c r="RON58" s="24"/>
      <c r="ROO58" s="24"/>
      <c r="ROP58" s="24"/>
      <c r="ROQ58" s="24"/>
      <c r="ROR58" s="24"/>
      <c r="ROS58" s="24"/>
      <c r="ROT58" s="24"/>
      <c r="ROU58" s="24"/>
      <c r="ROV58" s="24"/>
      <c r="ROW58" s="24"/>
      <c r="ROX58" s="24"/>
      <c r="ROY58" s="24"/>
      <c r="ROZ58" s="24"/>
      <c r="RPA58" s="24"/>
      <c r="RPB58" s="24"/>
      <c r="RPC58" s="24"/>
      <c r="RPD58" s="24"/>
      <c r="RPE58" s="24"/>
      <c r="RPF58" s="24"/>
      <c r="RPG58" s="24"/>
      <c r="RPH58" s="24"/>
      <c r="RPI58" s="24"/>
      <c r="RPJ58" s="24"/>
      <c r="RPK58" s="24"/>
      <c r="RPL58" s="24"/>
      <c r="RPM58" s="24"/>
      <c r="RPN58" s="24"/>
      <c r="RPO58" s="24"/>
      <c r="RPP58" s="24"/>
      <c r="RPQ58" s="24"/>
      <c r="RPR58" s="24"/>
      <c r="RPS58" s="24"/>
      <c r="RPT58" s="24"/>
      <c r="RPU58" s="24"/>
      <c r="RPV58" s="24"/>
      <c r="RPW58" s="24"/>
      <c r="RPX58" s="24"/>
      <c r="RPY58" s="24"/>
      <c r="RPZ58" s="24"/>
      <c r="RQA58" s="24"/>
      <c r="RQB58" s="24"/>
      <c r="RQC58" s="24"/>
      <c r="RQD58" s="24"/>
      <c r="RQE58" s="24"/>
      <c r="RQF58" s="24"/>
      <c r="RQG58" s="24"/>
      <c r="RQH58" s="24"/>
      <c r="RQI58" s="24"/>
      <c r="RQJ58" s="24"/>
      <c r="RQK58" s="24"/>
      <c r="RQL58" s="24"/>
      <c r="RQM58" s="24"/>
      <c r="RQN58" s="24"/>
      <c r="RQO58" s="24"/>
      <c r="RQP58" s="24"/>
      <c r="RQQ58" s="24"/>
      <c r="RQR58" s="24"/>
      <c r="RQS58" s="24"/>
      <c r="RQT58" s="24"/>
      <c r="RQU58" s="24"/>
      <c r="RQV58" s="24"/>
      <c r="RQW58" s="24"/>
      <c r="RQX58" s="24"/>
      <c r="RQY58" s="24"/>
      <c r="RQZ58" s="24"/>
      <c r="RRA58" s="24"/>
      <c r="RRB58" s="24"/>
      <c r="RRC58" s="24"/>
      <c r="RRD58" s="24"/>
      <c r="RRE58" s="24"/>
      <c r="RRF58" s="24"/>
      <c r="RRG58" s="24"/>
      <c r="RRH58" s="24"/>
      <c r="RRI58" s="24"/>
      <c r="RRJ58" s="24"/>
      <c r="RRK58" s="24"/>
      <c r="RRL58" s="24"/>
      <c r="RRM58" s="24"/>
      <c r="RRN58" s="24"/>
      <c r="RRO58" s="24"/>
      <c r="RRP58" s="24"/>
      <c r="RRQ58" s="24"/>
      <c r="RRR58" s="24"/>
      <c r="RRS58" s="24"/>
      <c r="RRT58" s="24"/>
      <c r="RRU58" s="24"/>
      <c r="RRV58" s="24"/>
      <c r="RRW58" s="24"/>
      <c r="RRX58" s="24"/>
      <c r="RRY58" s="24"/>
      <c r="RRZ58" s="24"/>
      <c r="RSA58" s="24"/>
      <c r="RSB58" s="24"/>
      <c r="RSC58" s="24"/>
      <c r="RSD58" s="24"/>
      <c r="RSE58" s="24"/>
      <c r="RSF58" s="24"/>
      <c r="RSG58" s="24"/>
      <c r="RSH58" s="24"/>
      <c r="RSI58" s="24"/>
      <c r="RSJ58" s="24"/>
      <c r="RSK58" s="24"/>
      <c r="RSL58" s="24"/>
      <c r="RSM58" s="24"/>
      <c r="RSN58" s="24"/>
      <c r="RSO58" s="24"/>
      <c r="RSP58" s="24"/>
      <c r="RSQ58" s="24"/>
      <c r="RSR58" s="24"/>
      <c r="RSS58" s="24"/>
      <c r="RST58" s="24"/>
      <c r="RSU58" s="24"/>
      <c r="RSV58" s="24"/>
      <c r="RSW58" s="24"/>
      <c r="RSX58" s="24"/>
      <c r="RSY58" s="24"/>
      <c r="RSZ58" s="24"/>
      <c r="RTA58" s="24"/>
      <c r="RTB58" s="24"/>
      <c r="RTC58" s="24"/>
      <c r="RTD58" s="24"/>
      <c r="RTE58" s="24"/>
      <c r="RTF58" s="24"/>
      <c r="RTG58" s="24"/>
      <c r="RTH58" s="24"/>
      <c r="RTI58" s="24"/>
      <c r="RTJ58" s="24"/>
      <c r="RTK58" s="24"/>
      <c r="RTL58" s="24"/>
      <c r="RTM58" s="24"/>
      <c r="RTN58" s="24"/>
      <c r="RTO58" s="24"/>
      <c r="RTP58" s="24"/>
      <c r="RTQ58" s="24"/>
      <c r="RTR58" s="24"/>
      <c r="RTS58" s="24"/>
      <c r="RTT58" s="24"/>
      <c r="RTU58" s="24"/>
      <c r="RTV58" s="24"/>
      <c r="RTW58" s="24"/>
      <c r="RTX58" s="24"/>
      <c r="RTY58" s="24"/>
      <c r="RTZ58" s="24"/>
      <c r="RUA58" s="24"/>
      <c r="RUB58" s="24"/>
      <c r="RUC58" s="24"/>
      <c r="RUD58" s="24"/>
      <c r="RUE58" s="24"/>
      <c r="RUF58" s="24"/>
      <c r="RUG58" s="24"/>
      <c r="RUH58" s="24"/>
      <c r="RUI58" s="24"/>
      <c r="RUJ58" s="24"/>
      <c r="RUK58" s="24"/>
      <c r="RUL58" s="24"/>
      <c r="RUM58" s="24"/>
      <c r="RUN58" s="24"/>
      <c r="RUO58" s="24"/>
      <c r="RUP58" s="24"/>
      <c r="RUQ58" s="24"/>
      <c r="RUR58" s="24"/>
      <c r="RUS58" s="24"/>
      <c r="RUT58" s="24"/>
      <c r="RUU58" s="24"/>
      <c r="RUV58" s="24"/>
      <c r="RUW58" s="24"/>
      <c r="RUX58" s="24"/>
      <c r="RUY58" s="24"/>
      <c r="RUZ58" s="24"/>
      <c r="RVA58" s="24"/>
      <c r="RVB58" s="24"/>
      <c r="RVC58" s="24"/>
      <c r="RVD58" s="24"/>
      <c r="RVE58" s="24"/>
      <c r="RVF58" s="24"/>
      <c r="RVG58" s="24"/>
      <c r="RVH58" s="24"/>
      <c r="RVI58" s="24"/>
      <c r="RVJ58" s="24"/>
      <c r="RVK58" s="24"/>
      <c r="RVL58" s="24"/>
      <c r="RVM58" s="24"/>
      <c r="RVN58" s="24"/>
      <c r="RVO58" s="24"/>
      <c r="RVP58" s="24"/>
      <c r="RVQ58" s="24"/>
      <c r="RVR58" s="24"/>
      <c r="RVS58" s="24"/>
      <c r="RVT58" s="24"/>
      <c r="RVU58" s="24"/>
      <c r="RVV58" s="24"/>
      <c r="RVW58" s="24"/>
      <c r="RVX58" s="24"/>
      <c r="RVY58" s="24"/>
      <c r="RVZ58" s="24"/>
      <c r="RWA58" s="24"/>
      <c r="RWB58" s="24"/>
      <c r="RWC58" s="24"/>
      <c r="RWD58" s="24"/>
      <c r="RWE58" s="24"/>
      <c r="RWF58" s="24"/>
      <c r="RWG58" s="24"/>
      <c r="RWH58" s="24"/>
      <c r="RWI58" s="24"/>
      <c r="RWJ58" s="24"/>
      <c r="RWK58" s="24"/>
      <c r="RWL58" s="24"/>
      <c r="RWM58" s="24"/>
      <c r="RWN58" s="24"/>
      <c r="RWO58" s="24"/>
      <c r="RWP58" s="24"/>
      <c r="RWQ58" s="24"/>
      <c r="RWR58" s="24"/>
      <c r="RWS58" s="24"/>
      <c r="RWT58" s="24"/>
      <c r="RWU58" s="24"/>
      <c r="RWV58" s="24"/>
      <c r="RWW58" s="24"/>
      <c r="RWX58" s="24"/>
      <c r="RWY58" s="24"/>
      <c r="RWZ58" s="24"/>
      <c r="RXA58" s="24"/>
      <c r="RXB58" s="24"/>
      <c r="RXC58" s="24"/>
      <c r="RXD58" s="24"/>
      <c r="RXE58" s="24"/>
      <c r="RXF58" s="24"/>
      <c r="RXG58" s="24"/>
      <c r="RXH58" s="24"/>
      <c r="RXI58" s="24"/>
      <c r="RXJ58" s="24"/>
      <c r="RXK58" s="24"/>
      <c r="RXL58" s="24"/>
      <c r="RXM58" s="24"/>
      <c r="RXN58" s="24"/>
      <c r="RXO58" s="24"/>
      <c r="RXP58" s="24"/>
      <c r="RXQ58" s="24"/>
      <c r="RXR58" s="24"/>
      <c r="RXS58" s="24"/>
      <c r="RXT58" s="24"/>
      <c r="RXU58" s="24"/>
      <c r="RXV58" s="24"/>
      <c r="RXW58" s="24"/>
      <c r="RXX58" s="24"/>
      <c r="RXY58" s="24"/>
      <c r="RXZ58" s="24"/>
      <c r="RYA58" s="24"/>
      <c r="RYB58" s="24"/>
      <c r="RYC58" s="24"/>
      <c r="RYD58" s="24"/>
      <c r="RYE58" s="24"/>
      <c r="RYF58" s="24"/>
      <c r="RYG58" s="24"/>
      <c r="RYH58" s="24"/>
      <c r="RYI58" s="24"/>
      <c r="RYJ58" s="24"/>
      <c r="RYK58" s="24"/>
      <c r="RYL58" s="24"/>
      <c r="RYM58" s="24"/>
      <c r="RYN58" s="24"/>
      <c r="RYO58" s="24"/>
      <c r="RYP58" s="24"/>
      <c r="RYQ58" s="24"/>
      <c r="RYR58" s="24"/>
      <c r="RYS58" s="24"/>
      <c r="RYT58" s="24"/>
      <c r="RYU58" s="24"/>
      <c r="RYV58" s="24"/>
      <c r="RYW58" s="24"/>
      <c r="RYX58" s="24"/>
      <c r="RYY58" s="24"/>
      <c r="RYZ58" s="24"/>
      <c r="RZA58" s="24"/>
      <c r="RZB58" s="24"/>
      <c r="RZC58" s="24"/>
      <c r="RZD58" s="24"/>
      <c r="RZE58" s="24"/>
      <c r="RZF58" s="24"/>
      <c r="RZG58" s="24"/>
      <c r="RZH58" s="24"/>
      <c r="RZI58" s="24"/>
      <c r="RZJ58" s="24"/>
      <c r="RZK58" s="24"/>
      <c r="RZL58" s="24"/>
      <c r="RZM58" s="24"/>
      <c r="RZN58" s="24"/>
      <c r="RZO58" s="24"/>
      <c r="RZP58" s="24"/>
      <c r="RZQ58" s="24"/>
      <c r="RZR58" s="24"/>
      <c r="RZS58" s="24"/>
      <c r="RZT58" s="24"/>
      <c r="RZU58" s="24"/>
      <c r="RZV58" s="24"/>
      <c r="RZW58" s="24"/>
      <c r="RZX58" s="24"/>
      <c r="RZY58" s="24"/>
      <c r="RZZ58" s="24"/>
      <c r="SAA58" s="24"/>
      <c r="SAB58" s="24"/>
      <c r="SAC58" s="24"/>
      <c r="SAD58" s="24"/>
      <c r="SAE58" s="24"/>
      <c r="SAF58" s="24"/>
      <c r="SAG58" s="24"/>
      <c r="SAH58" s="24"/>
      <c r="SAI58" s="24"/>
      <c r="SAJ58" s="24"/>
      <c r="SAK58" s="24"/>
      <c r="SAL58" s="24"/>
      <c r="SAM58" s="24"/>
      <c r="SAN58" s="24"/>
      <c r="SAO58" s="24"/>
      <c r="SAP58" s="24"/>
      <c r="SAQ58" s="24"/>
      <c r="SAR58" s="24"/>
      <c r="SAS58" s="24"/>
      <c r="SAT58" s="24"/>
      <c r="SAU58" s="24"/>
      <c r="SAV58" s="24"/>
      <c r="SAW58" s="24"/>
      <c r="SAX58" s="24"/>
      <c r="SAY58" s="24"/>
      <c r="SAZ58" s="24"/>
      <c r="SBA58" s="24"/>
      <c r="SBB58" s="24"/>
      <c r="SBC58" s="24"/>
      <c r="SBD58" s="24"/>
      <c r="SBE58" s="24"/>
      <c r="SBF58" s="24"/>
      <c r="SBG58" s="24"/>
      <c r="SBH58" s="24"/>
      <c r="SBI58" s="24"/>
      <c r="SBJ58" s="24"/>
      <c r="SBK58" s="24"/>
      <c r="SBL58" s="24"/>
      <c r="SBM58" s="24"/>
      <c r="SBN58" s="24"/>
      <c r="SBO58" s="24"/>
      <c r="SBP58" s="24"/>
      <c r="SBQ58" s="24"/>
      <c r="SBR58" s="24"/>
      <c r="SBS58" s="24"/>
      <c r="SBT58" s="24"/>
      <c r="SBU58" s="24"/>
      <c r="SBV58" s="24"/>
      <c r="SBW58" s="24"/>
      <c r="SBX58" s="24"/>
      <c r="SBY58" s="24"/>
      <c r="SBZ58" s="24"/>
      <c r="SCA58" s="24"/>
      <c r="SCB58" s="24"/>
      <c r="SCC58" s="24"/>
      <c r="SCD58" s="24"/>
      <c r="SCE58" s="24"/>
      <c r="SCF58" s="24"/>
      <c r="SCG58" s="24"/>
      <c r="SCH58" s="24"/>
      <c r="SCI58" s="24"/>
      <c r="SCJ58" s="24"/>
      <c r="SCK58" s="24"/>
      <c r="SCL58" s="24"/>
      <c r="SCM58" s="24"/>
      <c r="SCN58" s="24"/>
      <c r="SCO58" s="24"/>
      <c r="SCP58" s="24"/>
      <c r="SCQ58" s="24"/>
      <c r="SCR58" s="24"/>
      <c r="SCS58" s="24"/>
      <c r="SCT58" s="24"/>
      <c r="SCU58" s="24"/>
      <c r="SCV58" s="24"/>
      <c r="SCW58" s="24"/>
      <c r="SCX58" s="24"/>
      <c r="SCY58" s="24"/>
      <c r="SCZ58" s="24"/>
      <c r="SDA58" s="24"/>
      <c r="SDB58" s="24"/>
      <c r="SDC58" s="24"/>
      <c r="SDD58" s="24"/>
      <c r="SDE58" s="24"/>
      <c r="SDF58" s="24"/>
      <c r="SDG58" s="24"/>
      <c r="SDH58" s="24"/>
      <c r="SDI58" s="24"/>
      <c r="SDJ58" s="24"/>
      <c r="SDK58" s="24"/>
      <c r="SDL58" s="24"/>
      <c r="SDM58" s="24"/>
      <c r="SDN58" s="24"/>
      <c r="SDO58" s="24"/>
      <c r="SDP58" s="24"/>
      <c r="SDQ58" s="24"/>
      <c r="SDR58" s="24"/>
      <c r="SDS58" s="24"/>
      <c r="SDT58" s="24"/>
      <c r="SDU58" s="24"/>
      <c r="SDV58" s="24"/>
      <c r="SDW58" s="24"/>
      <c r="SDX58" s="24"/>
      <c r="SDY58" s="24"/>
      <c r="SDZ58" s="24"/>
      <c r="SEA58" s="24"/>
      <c r="SEB58" s="24"/>
      <c r="SEC58" s="24"/>
      <c r="SED58" s="24"/>
      <c r="SEE58" s="24"/>
      <c r="SEF58" s="24"/>
      <c r="SEG58" s="24"/>
      <c r="SEH58" s="24"/>
      <c r="SEI58" s="24"/>
      <c r="SEJ58" s="24"/>
      <c r="SEK58" s="24"/>
      <c r="SEL58" s="24"/>
      <c r="SEM58" s="24"/>
      <c r="SEN58" s="24"/>
      <c r="SEO58" s="24"/>
      <c r="SEP58" s="24"/>
      <c r="SEQ58" s="24"/>
      <c r="SER58" s="24"/>
      <c r="SES58" s="24"/>
      <c r="SET58" s="24"/>
      <c r="SEU58" s="24"/>
      <c r="SEV58" s="24"/>
      <c r="SEW58" s="24"/>
      <c r="SEX58" s="24"/>
      <c r="SEY58" s="24"/>
      <c r="SEZ58" s="24"/>
      <c r="SFA58" s="24"/>
      <c r="SFB58" s="24"/>
      <c r="SFC58" s="24"/>
      <c r="SFD58" s="24"/>
      <c r="SFE58" s="24"/>
      <c r="SFF58" s="24"/>
      <c r="SFG58" s="24"/>
      <c r="SFH58" s="24"/>
      <c r="SFI58" s="24"/>
      <c r="SFJ58" s="24"/>
      <c r="SFK58" s="24"/>
      <c r="SFL58" s="24"/>
      <c r="SFM58" s="24"/>
      <c r="SFN58" s="24"/>
      <c r="SFO58" s="24"/>
      <c r="SFP58" s="24"/>
      <c r="SFQ58" s="24"/>
      <c r="SFR58" s="24"/>
      <c r="SFS58" s="24"/>
      <c r="SFT58" s="24"/>
      <c r="SFU58" s="24"/>
      <c r="SFV58" s="24"/>
      <c r="SFW58" s="24"/>
      <c r="SFX58" s="24"/>
      <c r="SFY58" s="24"/>
      <c r="SFZ58" s="24"/>
      <c r="SGA58" s="24"/>
      <c r="SGB58" s="24"/>
      <c r="SGC58" s="24"/>
      <c r="SGD58" s="24"/>
      <c r="SGE58" s="24"/>
      <c r="SGF58" s="24"/>
      <c r="SGG58" s="24"/>
      <c r="SGH58" s="24"/>
      <c r="SGI58" s="24"/>
      <c r="SGJ58" s="24"/>
      <c r="SGK58" s="24"/>
      <c r="SGL58" s="24"/>
      <c r="SGM58" s="24"/>
      <c r="SGN58" s="24"/>
      <c r="SGO58" s="24"/>
      <c r="SGP58" s="24"/>
      <c r="SGQ58" s="24"/>
      <c r="SGR58" s="24"/>
      <c r="SGS58" s="24"/>
      <c r="SGT58" s="24"/>
      <c r="SGU58" s="24"/>
      <c r="SGV58" s="24"/>
      <c r="SGW58" s="24"/>
      <c r="SGX58" s="24"/>
      <c r="SGY58" s="24"/>
      <c r="SGZ58" s="24"/>
      <c r="SHA58" s="24"/>
      <c r="SHB58" s="24"/>
      <c r="SHC58" s="24"/>
      <c r="SHD58" s="24"/>
      <c r="SHE58" s="24"/>
      <c r="SHF58" s="24"/>
      <c r="SHG58" s="24"/>
      <c r="SHH58" s="24"/>
      <c r="SHI58" s="24"/>
      <c r="SHJ58" s="24"/>
      <c r="SHK58" s="24"/>
      <c r="SHL58" s="24"/>
      <c r="SHM58" s="24"/>
      <c r="SHN58" s="24"/>
      <c r="SHO58" s="24"/>
      <c r="SHP58" s="24"/>
      <c r="SHQ58" s="24"/>
      <c r="SHR58" s="24"/>
      <c r="SHS58" s="24"/>
      <c r="SHT58" s="24"/>
      <c r="SHU58" s="24"/>
      <c r="SHV58" s="24"/>
      <c r="SHW58" s="24"/>
      <c r="SHX58" s="24"/>
      <c r="SHY58" s="24"/>
      <c r="SHZ58" s="24"/>
      <c r="SIA58" s="24"/>
      <c r="SIB58" s="24"/>
      <c r="SIC58" s="24"/>
      <c r="SID58" s="24"/>
      <c r="SIE58" s="24"/>
      <c r="SIF58" s="24"/>
      <c r="SIG58" s="24"/>
      <c r="SIH58" s="24"/>
      <c r="SII58" s="24"/>
      <c r="SIJ58" s="24"/>
      <c r="SIK58" s="24"/>
      <c r="SIL58" s="24"/>
      <c r="SIM58" s="24"/>
      <c r="SIN58" s="24"/>
      <c r="SIO58" s="24"/>
      <c r="SIP58" s="24"/>
      <c r="SIQ58" s="24"/>
      <c r="SIR58" s="24"/>
      <c r="SIS58" s="24"/>
      <c r="SIT58" s="24"/>
      <c r="SIU58" s="24"/>
      <c r="SIV58" s="24"/>
      <c r="SIW58" s="24"/>
      <c r="SIX58" s="24"/>
      <c r="SIY58" s="24"/>
      <c r="SIZ58" s="24"/>
      <c r="SJA58" s="24"/>
      <c r="SJB58" s="24"/>
      <c r="SJC58" s="24"/>
      <c r="SJD58" s="24"/>
      <c r="SJE58" s="24"/>
      <c r="SJF58" s="24"/>
      <c r="SJG58" s="24"/>
      <c r="SJH58" s="24"/>
      <c r="SJI58" s="24"/>
      <c r="SJJ58" s="24"/>
      <c r="SJK58" s="24"/>
      <c r="SJL58" s="24"/>
      <c r="SJM58" s="24"/>
      <c r="SJN58" s="24"/>
      <c r="SJO58" s="24"/>
      <c r="SJP58" s="24"/>
      <c r="SJQ58" s="24"/>
      <c r="SJR58" s="24"/>
      <c r="SJS58" s="24"/>
      <c r="SJT58" s="24"/>
      <c r="SJU58" s="24"/>
      <c r="SJV58" s="24"/>
      <c r="SJW58" s="24"/>
      <c r="SJX58" s="24"/>
      <c r="SJY58" s="24"/>
      <c r="SJZ58" s="24"/>
      <c r="SKA58" s="24"/>
      <c r="SKB58" s="24"/>
      <c r="SKC58" s="24"/>
      <c r="SKD58" s="24"/>
      <c r="SKE58" s="24"/>
      <c r="SKF58" s="24"/>
      <c r="SKG58" s="24"/>
      <c r="SKH58" s="24"/>
      <c r="SKI58" s="24"/>
      <c r="SKJ58" s="24"/>
      <c r="SKK58" s="24"/>
      <c r="SKL58" s="24"/>
      <c r="SKM58" s="24"/>
      <c r="SKN58" s="24"/>
      <c r="SKO58" s="24"/>
      <c r="SKP58" s="24"/>
      <c r="SKQ58" s="24"/>
      <c r="SKR58" s="24"/>
      <c r="SKS58" s="24"/>
      <c r="SKT58" s="24"/>
      <c r="SKU58" s="24"/>
      <c r="SKV58" s="24"/>
      <c r="SKW58" s="24"/>
      <c r="SKX58" s="24"/>
      <c r="SKY58" s="24"/>
      <c r="SKZ58" s="24"/>
      <c r="SLA58" s="24"/>
      <c r="SLB58" s="24"/>
      <c r="SLC58" s="24"/>
      <c r="SLD58" s="24"/>
      <c r="SLE58" s="24"/>
      <c r="SLF58" s="24"/>
      <c r="SLG58" s="24"/>
      <c r="SLH58" s="24"/>
      <c r="SLI58" s="24"/>
      <c r="SLJ58" s="24"/>
      <c r="SLK58" s="24"/>
      <c r="SLL58" s="24"/>
      <c r="SLM58" s="24"/>
      <c r="SLN58" s="24"/>
      <c r="SLO58" s="24"/>
      <c r="SLP58" s="24"/>
      <c r="SLQ58" s="24"/>
      <c r="SLR58" s="24"/>
      <c r="SLS58" s="24"/>
      <c r="SLT58" s="24"/>
      <c r="SLU58" s="24"/>
      <c r="SLV58" s="24"/>
      <c r="SLW58" s="24"/>
      <c r="SLX58" s="24"/>
      <c r="SLY58" s="24"/>
      <c r="SLZ58" s="24"/>
      <c r="SMA58" s="24"/>
      <c r="SMB58" s="24"/>
      <c r="SMC58" s="24"/>
      <c r="SMD58" s="24"/>
      <c r="SME58" s="24"/>
      <c r="SMF58" s="24"/>
      <c r="SMG58" s="24"/>
      <c r="SMH58" s="24"/>
      <c r="SMI58" s="24"/>
      <c r="SMJ58" s="24"/>
      <c r="SMK58" s="24"/>
      <c r="SML58" s="24"/>
      <c r="SMM58" s="24"/>
      <c r="SMN58" s="24"/>
      <c r="SMO58" s="24"/>
      <c r="SMP58" s="24"/>
      <c r="SMQ58" s="24"/>
      <c r="SMR58" s="24"/>
      <c r="SMS58" s="24"/>
      <c r="SMT58" s="24"/>
      <c r="SMU58" s="24"/>
      <c r="SMV58" s="24"/>
      <c r="SMW58" s="24"/>
      <c r="SMX58" s="24"/>
      <c r="SMY58" s="24"/>
      <c r="SMZ58" s="24"/>
      <c r="SNA58" s="24"/>
      <c r="SNB58" s="24"/>
      <c r="SNC58" s="24"/>
      <c r="SND58" s="24"/>
      <c r="SNE58" s="24"/>
      <c r="SNF58" s="24"/>
      <c r="SNG58" s="24"/>
      <c r="SNH58" s="24"/>
      <c r="SNI58" s="24"/>
      <c r="SNJ58" s="24"/>
      <c r="SNK58" s="24"/>
      <c r="SNL58" s="24"/>
      <c r="SNM58" s="24"/>
      <c r="SNN58" s="24"/>
      <c r="SNO58" s="24"/>
      <c r="SNP58" s="24"/>
      <c r="SNQ58" s="24"/>
      <c r="SNR58" s="24"/>
      <c r="SNS58" s="24"/>
      <c r="SNT58" s="24"/>
      <c r="SNU58" s="24"/>
      <c r="SNV58" s="24"/>
      <c r="SNW58" s="24"/>
      <c r="SNX58" s="24"/>
      <c r="SNY58" s="24"/>
      <c r="SNZ58" s="24"/>
      <c r="SOA58" s="24"/>
      <c r="SOB58" s="24"/>
      <c r="SOC58" s="24"/>
      <c r="SOD58" s="24"/>
      <c r="SOE58" s="24"/>
      <c r="SOF58" s="24"/>
      <c r="SOG58" s="24"/>
      <c r="SOH58" s="24"/>
      <c r="SOI58" s="24"/>
      <c r="SOJ58" s="24"/>
      <c r="SOK58" s="24"/>
      <c r="SOL58" s="24"/>
      <c r="SOM58" s="24"/>
      <c r="SON58" s="24"/>
      <c r="SOO58" s="24"/>
      <c r="SOP58" s="24"/>
      <c r="SOQ58" s="24"/>
      <c r="SOR58" s="24"/>
      <c r="SOS58" s="24"/>
      <c r="SOT58" s="24"/>
      <c r="SOU58" s="24"/>
      <c r="SOV58" s="24"/>
      <c r="SOW58" s="24"/>
      <c r="SOX58" s="24"/>
      <c r="SOY58" s="24"/>
      <c r="SOZ58" s="24"/>
      <c r="SPA58" s="24"/>
      <c r="SPB58" s="24"/>
      <c r="SPC58" s="24"/>
      <c r="SPD58" s="24"/>
      <c r="SPE58" s="24"/>
      <c r="SPF58" s="24"/>
      <c r="SPG58" s="24"/>
      <c r="SPH58" s="24"/>
      <c r="SPI58" s="24"/>
      <c r="SPJ58" s="24"/>
      <c r="SPK58" s="24"/>
      <c r="SPL58" s="24"/>
      <c r="SPM58" s="24"/>
      <c r="SPN58" s="24"/>
      <c r="SPO58" s="24"/>
      <c r="SPP58" s="24"/>
      <c r="SPQ58" s="24"/>
      <c r="SPR58" s="24"/>
      <c r="SPS58" s="24"/>
      <c r="SPT58" s="24"/>
      <c r="SPU58" s="24"/>
      <c r="SPV58" s="24"/>
      <c r="SPW58" s="24"/>
      <c r="SPX58" s="24"/>
      <c r="SPY58" s="24"/>
      <c r="SPZ58" s="24"/>
      <c r="SQA58" s="24"/>
      <c r="SQB58" s="24"/>
      <c r="SQC58" s="24"/>
      <c r="SQD58" s="24"/>
      <c r="SQE58" s="24"/>
      <c r="SQF58" s="24"/>
      <c r="SQG58" s="24"/>
      <c r="SQH58" s="24"/>
      <c r="SQI58" s="24"/>
      <c r="SQJ58" s="24"/>
      <c r="SQK58" s="24"/>
      <c r="SQL58" s="24"/>
      <c r="SQM58" s="24"/>
      <c r="SQN58" s="24"/>
      <c r="SQO58" s="24"/>
      <c r="SQP58" s="24"/>
      <c r="SQQ58" s="24"/>
      <c r="SQR58" s="24"/>
      <c r="SQS58" s="24"/>
      <c r="SQT58" s="24"/>
      <c r="SQU58" s="24"/>
      <c r="SQV58" s="24"/>
      <c r="SQW58" s="24"/>
      <c r="SQX58" s="24"/>
      <c r="SQY58" s="24"/>
      <c r="SQZ58" s="24"/>
      <c r="SRA58" s="24"/>
      <c r="SRB58" s="24"/>
      <c r="SRC58" s="24"/>
      <c r="SRD58" s="24"/>
      <c r="SRE58" s="24"/>
      <c r="SRF58" s="24"/>
      <c r="SRG58" s="24"/>
      <c r="SRH58" s="24"/>
      <c r="SRI58" s="24"/>
      <c r="SRJ58" s="24"/>
      <c r="SRK58" s="24"/>
      <c r="SRL58" s="24"/>
      <c r="SRM58" s="24"/>
      <c r="SRN58" s="24"/>
      <c r="SRO58" s="24"/>
      <c r="SRP58" s="24"/>
      <c r="SRQ58" s="24"/>
      <c r="SRR58" s="24"/>
      <c r="SRS58" s="24"/>
      <c r="SRT58" s="24"/>
      <c r="SRU58" s="24"/>
      <c r="SRV58" s="24"/>
      <c r="SRW58" s="24"/>
      <c r="SRX58" s="24"/>
      <c r="SRY58" s="24"/>
      <c r="SRZ58" s="24"/>
      <c r="SSA58" s="24"/>
      <c r="SSB58" s="24"/>
      <c r="SSC58" s="24"/>
      <c r="SSD58" s="24"/>
      <c r="SSE58" s="24"/>
      <c r="SSF58" s="24"/>
      <c r="SSG58" s="24"/>
      <c r="SSH58" s="24"/>
      <c r="SSI58" s="24"/>
      <c r="SSJ58" s="24"/>
      <c r="SSK58" s="24"/>
      <c r="SSL58" s="24"/>
      <c r="SSM58" s="24"/>
      <c r="SSN58" s="24"/>
      <c r="SSO58" s="24"/>
      <c r="SSP58" s="24"/>
      <c r="SSQ58" s="24"/>
      <c r="SSR58" s="24"/>
      <c r="SSS58" s="24"/>
      <c r="SST58" s="24"/>
      <c r="SSU58" s="24"/>
      <c r="SSV58" s="24"/>
      <c r="SSW58" s="24"/>
      <c r="SSX58" s="24"/>
      <c r="SSY58" s="24"/>
      <c r="SSZ58" s="24"/>
      <c r="STA58" s="24"/>
      <c r="STB58" s="24"/>
      <c r="STC58" s="24"/>
      <c r="STD58" s="24"/>
      <c r="STE58" s="24"/>
      <c r="STF58" s="24"/>
      <c r="STG58" s="24"/>
      <c r="STH58" s="24"/>
      <c r="STI58" s="24"/>
      <c r="STJ58" s="24"/>
      <c r="STK58" s="24"/>
      <c r="STL58" s="24"/>
      <c r="STM58" s="24"/>
      <c r="STN58" s="24"/>
      <c r="STO58" s="24"/>
      <c r="STP58" s="24"/>
      <c r="STQ58" s="24"/>
      <c r="STR58" s="24"/>
      <c r="STS58" s="24"/>
      <c r="STT58" s="24"/>
      <c r="STU58" s="24"/>
      <c r="STV58" s="24"/>
      <c r="STW58" s="24"/>
      <c r="STX58" s="24"/>
      <c r="STY58" s="24"/>
      <c r="STZ58" s="24"/>
      <c r="SUA58" s="24"/>
      <c r="SUB58" s="24"/>
      <c r="SUC58" s="24"/>
      <c r="SUD58" s="24"/>
      <c r="SUE58" s="24"/>
      <c r="SUF58" s="24"/>
      <c r="SUG58" s="24"/>
      <c r="SUH58" s="24"/>
      <c r="SUI58" s="24"/>
      <c r="SUJ58" s="24"/>
      <c r="SUK58" s="24"/>
      <c r="SUL58" s="24"/>
      <c r="SUM58" s="24"/>
      <c r="SUN58" s="24"/>
      <c r="SUO58" s="24"/>
      <c r="SUP58" s="24"/>
      <c r="SUQ58" s="24"/>
      <c r="SUR58" s="24"/>
      <c r="SUS58" s="24"/>
      <c r="SUT58" s="24"/>
      <c r="SUU58" s="24"/>
      <c r="SUV58" s="24"/>
      <c r="SUW58" s="24"/>
      <c r="SUX58" s="24"/>
      <c r="SUY58" s="24"/>
      <c r="SUZ58" s="24"/>
      <c r="SVA58" s="24"/>
      <c r="SVB58" s="24"/>
      <c r="SVC58" s="24"/>
      <c r="SVD58" s="24"/>
      <c r="SVE58" s="24"/>
      <c r="SVF58" s="24"/>
      <c r="SVG58" s="24"/>
      <c r="SVH58" s="24"/>
      <c r="SVI58" s="24"/>
      <c r="SVJ58" s="24"/>
      <c r="SVK58" s="24"/>
      <c r="SVL58" s="24"/>
      <c r="SVM58" s="24"/>
      <c r="SVN58" s="24"/>
      <c r="SVO58" s="24"/>
      <c r="SVP58" s="24"/>
      <c r="SVQ58" s="24"/>
      <c r="SVR58" s="24"/>
      <c r="SVS58" s="24"/>
      <c r="SVT58" s="24"/>
      <c r="SVU58" s="24"/>
      <c r="SVV58" s="24"/>
      <c r="SVW58" s="24"/>
      <c r="SVX58" s="24"/>
      <c r="SVY58" s="24"/>
      <c r="SVZ58" s="24"/>
      <c r="SWA58" s="24"/>
      <c r="SWB58" s="24"/>
      <c r="SWC58" s="24"/>
      <c r="SWD58" s="24"/>
      <c r="SWE58" s="24"/>
      <c r="SWF58" s="24"/>
      <c r="SWG58" s="24"/>
      <c r="SWH58" s="24"/>
      <c r="SWI58" s="24"/>
      <c r="SWJ58" s="24"/>
      <c r="SWK58" s="24"/>
      <c r="SWL58" s="24"/>
      <c r="SWM58" s="24"/>
      <c r="SWN58" s="24"/>
      <c r="SWO58" s="24"/>
      <c r="SWP58" s="24"/>
      <c r="SWQ58" s="24"/>
      <c r="SWR58" s="24"/>
      <c r="SWS58" s="24"/>
      <c r="SWT58" s="24"/>
      <c r="SWU58" s="24"/>
      <c r="SWV58" s="24"/>
      <c r="SWW58" s="24"/>
      <c r="SWX58" s="24"/>
      <c r="SWY58" s="24"/>
      <c r="SWZ58" s="24"/>
      <c r="SXA58" s="24"/>
      <c r="SXB58" s="24"/>
      <c r="SXC58" s="24"/>
      <c r="SXD58" s="24"/>
      <c r="SXE58" s="24"/>
      <c r="SXF58" s="24"/>
      <c r="SXG58" s="24"/>
      <c r="SXH58" s="24"/>
      <c r="SXI58" s="24"/>
      <c r="SXJ58" s="24"/>
      <c r="SXK58" s="24"/>
      <c r="SXL58" s="24"/>
      <c r="SXM58" s="24"/>
      <c r="SXN58" s="24"/>
      <c r="SXO58" s="24"/>
      <c r="SXP58" s="24"/>
      <c r="SXQ58" s="24"/>
      <c r="SXR58" s="24"/>
      <c r="SXS58" s="24"/>
      <c r="SXT58" s="24"/>
      <c r="SXU58" s="24"/>
      <c r="SXV58" s="24"/>
      <c r="SXW58" s="24"/>
      <c r="SXX58" s="24"/>
      <c r="SXY58" s="24"/>
      <c r="SXZ58" s="24"/>
      <c r="SYA58" s="24"/>
      <c r="SYB58" s="24"/>
      <c r="SYC58" s="24"/>
      <c r="SYD58" s="24"/>
      <c r="SYE58" s="24"/>
      <c r="SYF58" s="24"/>
      <c r="SYG58" s="24"/>
      <c r="SYH58" s="24"/>
      <c r="SYI58" s="24"/>
      <c r="SYJ58" s="24"/>
      <c r="SYK58" s="24"/>
      <c r="SYL58" s="24"/>
      <c r="SYM58" s="24"/>
      <c r="SYN58" s="24"/>
      <c r="SYO58" s="24"/>
      <c r="SYP58" s="24"/>
      <c r="SYQ58" s="24"/>
      <c r="SYR58" s="24"/>
      <c r="SYS58" s="24"/>
      <c r="SYT58" s="24"/>
      <c r="SYU58" s="24"/>
      <c r="SYV58" s="24"/>
      <c r="SYW58" s="24"/>
      <c r="SYX58" s="24"/>
      <c r="SYY58" s="24"/>
      <c r="SYZ58" s="24"/>
      <c r="SZA58" s="24"/>
      <c r="SZB58" s="24"/>
      <c r="SZC58" s="24"/>
      <c r="SZD58" s="24"/>
      <c r="SZE58" s="24"/>
      <c r="SZF58" s="24"/>
      <c r="SZG58" s="24"/>
      <c r="SZH58" s="24"/>
      <c r="SZI58" s="24"/>
      <c r="SZJ58" s="24"/>
      <c r="SZK58" s="24"/>
      <c r="SZL58" s="24"/>
      <c r="SZM58" s="24"/>
      <c r="SZN58" s="24"/>
      <c r="SZO58" s="24"/>
      <c r="SZP58" s="24"/>
      <c r="SZQ58" s="24"/>
      <c r="SZR58" s="24"/>
      <c r="SZS58" s="24"/>
      <c r="SZT58" s="24"/>
      <c r="SZU58" s="24"/>
      <c r="SZV58" s="24"/>
      <c r="SZW58" s="24"/>
      <c r="SZX58" s="24"/>
      <c r="SZY58" s="24"/>
      <c r="SZZ58" s="24"/>
      <c r="TAA58" s="24"/>
      <c r="TAB58" s="24"/>
      <c r="TAC58" s="24"/>
      <c r="TAD58" s="24"/>
      <c r="TAE58" s="24"/>
      <c r="TAF58" s="24"/>
      <c r="TAG58" s="24"/>
      <c r="TAH58" s="24"/>
      <c r="TAI58" s="24"/>
      <c r="TAJ58" s="24"/>
      <c r="TAK58" s="24"/>
      <c r="TAL58" s="24"/>
      <c r="TAM58" s="24"/>
      <c r="TAN58" s="24"/>
      <c r="TAO58" s="24"/>
      <c r="TAP58" s="24"/>
      <c r="TAQ58" s="24"/>
      <c r="TAR58" s="24"/>
      <c r="TAS58" s="24"/>
      <c r="TAT58" s="24"/>
      <c r="TAU58" s="24"/>
      <c r="TAV58" s="24"/>
      <c r="TAW58" s="24"/>
      <c r="TAX58" s="24"/>
      <c r="TAY58" s="24"/>
      <c r="TAZ58" s="24"/>
      <c r="TBA58" s="24"/>
      <c r="TBB58" s="24"/>
      <c r="TBC58" s="24"/>
      <c r="TBD58" s="24"/>
      <c r="TBE58" s="24"/>
      <c r="TBF58" s="24"/>
      <c r="TBG58" s="24"/>
      <c r="TBH58" s="24"/>
      <c r="TBI58" s="24"/>
      <c r="TBJ58" s="24"/>
      <c r="TBK58" s="24"/>
      <c r="TBL58" s="24"/>
      <c r="TBM58" s="24"/>
      <c r="TBN58" s="24"/>
      <c r="TBO58" s="24"/>
      <c r="TBP58" s="24"/>
      <c r="TBQ58" s="24"/>
      <c r="TBR58" s="24"/>
      <c r="TBS58" s="24"/>
      <c r="TBT58" s="24"/>
      <c r="TBU58" s="24"/>
      <c r="TBV58" s="24"/>
      <c r="TBW58" s="24"/>
      <c r="TBX58" s="24"/>
      <c r="TBY58" s="24"/>
      <c r="TBZ58" s="24"/>
      <c r="TCA58" s="24"/>
      <c r="TCB58" s="24"/>
      <c r="TCC58" s="24"/>
      <c r="TCD58" s="24"/>
      <c r="TCE58" s="24"/>
      <c r="TCF58" s="24"/>
      <c r="TCG58" s="24"/>
      <c r="TCH58" s="24"/>
      <c r="TCI58" s="24"/>
      <c r="TCJ58" s="24"/>
      <c r="TCK58" s="24"/>
      <c r="TCL58" s="24"/>
      <c r="TCM58" s="24"/>
      <c r="TCN58" s="24"/>
      <c r="TCO58" s="24"/>
      <c r="TCP58" s="24"/>
      <c r="TCQ58" s="24"/>
      <c r="TCR58" s="24"/>
      <c r="TCS58" s="24"/>
      <c r="TCT58" s="24"/>
      <c r="TCU58" s="24"/>
      <c r="TCV58" s="24"/>
      <c r="TCW58" s="24"/>
      <c r="TCX58" s="24"/>
      <c r="TCY58" s="24"/>
      <c r="TCZ58" s="24"/>
      <c r="TDA58" s="24"/>
      <c r="TDB58" s="24"/>
      <c r="TDC58" s="24"/>
      <c r="TDD58" s="24"/>
      <c r="TDE58" s="24"/>
      <c r="TDF58" s="24"/>
      <c r="TDG58" s="24"/>
      <c r="TDH58" s="24"/>
      <c r="TDI58" s="24"/>
      <c r="TDJ58" s="24"/>
      <c r="TDK58" s="24"/>
      <c r="TDL58" s="24"/>
      <c r="TDM58" s="24"/>
      <c r="TDN58" s="24"/>
      <c r="TDO58" s="24"/>
      <c r="TDP58" s="24"/>
      <c r="TDQ58" s="24"/>
      <c r="TDR58" s="24"/>
      <c r="TDS58" s="24"/>
      <c r="TDT58" s="24"/>
      <c r="TDU58" s="24"/>
      <c r="TDV58" s="24"/>
      <c r="TDW58" s="24"/>
      <c r="TDX58" s="24"/>
      <c r="TDY58" s="24"/>
      <c r="TDZ58" s="24"/>
      <c r="TEA58" s="24"/>
      <c r="TEB58" s="24"/>
      <c r="TEC58" s="24"/>
      <c r="TED58" s="24"/>
      <c r="TEE58" s="24"/>
      <c r="TEF58" s="24"/>
      <c r="TEG58" s="24"/>
      <c r="TEH58" s="24"/>
      <c r="TEI58" s="24"/>
      <c r="TEJ58" s="24"/>
      <c r="TEK58" s="24"/>
      <c r="TEL58" s="24"/>
      <c r="TEM58" s="24"/>
      <c r="TEN58" s="24"/>
      <c r="TEO58" s="24"/>
      <c r="TEP58" s="24"/>
      <c r="TEQ58" s="24"/>
      <c r="TER58" s="24"/>
      <c r="TES58" s="24"/>
      <c r="TET58" s="24"/>
      <c r="TEU58" s="24"/>
      <c r="TEV58" s="24"/>
      <c r="TEW58" s="24"/>
      <c r="TEX58" s="24"/>
      <c r="TEY58" s="24"/>
      <c r="TEZ58" s="24"/>
      <c r="TFA58" s="24"/>
      <c r="TFB58" s="24"/>
      <c r="TFC58" s="24"/>
      <c r="TFD58" s="24"/>
      <c r="TFE58" s="24"/>
      <c r="TFF58" s="24"/>
      <c r="TFG58" s="24"/>
      <c r="TFH58" s="24"/>
      <c r="TFI58" s="24"/>
      <c r="TFJ58" s="24"/>
      <c r="TFK58" s="24"/>
      <c r="TFL58" s="24"/>
      <c r="TFM58" s="24"/>
      <c r="TFN58" s="24"/>
      <c r="TFO58" s="24"/>
      <c r="TFP58" s="24"/>
      <c r="TFQ58" s="24"/>
      <c r="TFR58" s="24"/>
      <c r="TFS58" s="24"/>
      <c r="TFT58" s="24"/>
      <c r="TFU58" s="24"/>
      <c r="TFV58" s="24"/>
      <c r="TFW58" s="24"/>
      <c r="TFX58" s="24"/>
      <c r="TFY58" s="24"/>
      <c r="TFZ58" s="24"/>
      <c r="TGA58" s="24"/>
      <c r="TGB58" s="24"/>
      <c r="TGC58" s="24"/>
      <c r="TGD58" s="24"/>
      <c r="TGE58" s="24"/>
      <c r="TGF58" s="24"/>
      <c r="TGG58" s="24"/>
      <c r="TGH58" s="24"/>
      <c r="TGI58" s="24"/>
      <c r="TGJ58" s="24"/>
      <c r="TGK58" s="24"/>
      <c r="TGL58" s="24"/>
      <c r="TGM58" s="24"/>
      <c r="TGN58" s="24"/>
      <c r="TGO58" s="24"/>
      <c r="TGP58" s="24"/>
      <c r="TGQ58" s="24"/>
      <c r="TGR58" s="24"/>
      <c r="TGS58" s="24"/>
      <c r="TGT58" s="24"/>
      <c r="TGU58" s="24"/>
      <c r="TGV58" s="24"/>
      <c r="TGW58" s="24"/>
      <c r="TGX58" s="24"/>
      <c r="TGY58" s="24"/>
      <c r="TGZ58" s="24"/>
      <c r="THA58" s="24"/>
      <c r="THB58" s="24"/>
      <c r="THC58" s="24"/>
      <c r="THD58" s="24"/>
      <c r="THE58" s="24"/>
      <c r="THF58" s="24"/>
      <c r="THG58" s="24"/>
      <c r="THH58" s="24"/>
      <c r="THI58" s="24"/>
      <c r="THJ58" s="24"/>
      <c r="THK58" s="24"/>
      <c r="THL58" s="24"/>
      <c r="THM58" s="24"/>
      <c r="THN58" s="24"/>
      <c r="THO58" s="24"/>
      <c r="THP58" s="24"/>
      <c r="THQ58" s="24"/>
      <c r="THR58" s="24"/>
      <c r="THS58" s="24"/>
      <c r="THT58" s="24"/>
      <c r="THU58" s="24"/>
      <c r="THV58" s="24"/>
      <c r="THW58" s="24"/>
      <c r="THX58" s="24"/>
      <c r="THY58" s="24"/>
      <c r="THZ58" s="24"/>
      <c r="TIA58" s="24"/>
      <c r="TIB58" s="24"/>
      <c r="TIC58" s="24"/>
      <c r="TID58" s="24"/>
      <c r="TIE58" s="24"/>
      <c r="TIF58" s="24"/>
      <c r="TIG58" s="24"/>
      <c r="TIH58" s="24"/>
      <c r="TII58" s="24"/>
      <c r="TIJ58" s="24"/>
      <c r="TIK58" s="24"/>
      <c r="TIL58" s="24"/>
      <c r="TIM58" s="24"/>
      <c r="TIN58" s="24"/>
      <c r="TIO58" s="24"/>
      <c r="TIP58" s="24"/>
      <c r="TIQ58" s="24"/>
      <c r="TIR58" s="24"/>
      <c r="TIS58" s="24"/>
      <c r="TIT58" s="24"/>
      <c r="TIU58" s="24"/>
      <c r="TIV58" s="24"/>
      <c r="TIW58" s="24"/>
      <c r="TIX58" s="24"/>
      <c r="TIY58" s="24"/>
      <c r="TIZ58" s="24"/>
      <c r="TJA58" s="24"/>
      <c r="TJB58" s="24"/>
      <c r="TJC58" s="24"/>
      <c r="TJD58" s="24"/>
      <c r="TJE58" s="24"/>
      <c r="TJF58" s="24"/>
      <c r="TJG58" s="24"/>
      <c r="TJH58" s="24"/>
      <c r="TJI58" s="24"/>
      <c r="TJJ58" s="24"/>
      <c r="TJK58" s="24"/>
      <c r="TJL58" s="24"/>
      <c r="TJM58" s="24"/>
      <c r="TJN58" s="24"/>
      <c r="TJO58" s="24"/>
      <c r="TJP58" s="24"/>
      <c r="TJQ58" s="24"/>
      <c r="TJR58" s="24"/>
      <c r="TJS58" s="24"/>
      <c r="TJT58" s="24"/>
      <c r="TJU58" s="24"/>
      <c r="TJV58" s="24"/>
      <c r="TJW58" s="24"/>
      <c r="TJX58" s="24"/>
      <c r="TJY58" s="24"/>
      <c r="TJZ58" s="24"/>
      <c r="TKA58" s="24"/>
      <c r="TKB58" s="24"/>
      <c r="TKC58" s="24"/>
      <c r="TKD58" s="24"/>
      <c r="TKE58" s="24"/>
      <c r="TKF58" s="24"/>
      <c r="TKG58" s="24"/>
      <c r="TKH58" s="24"/>
      <c r="TKI58" s="24"/>
      <c r="TKJ58" s="24"/>
      <c r="TKK58" s="24"/>
      <c r="TKL58" s="24"/>
      <c r="TKM58" s="24"/>
      <c r="TKN58" s="24"/>
      <c r="TKO58" s="24"/>
      <c r="TKP58" s="24"/>
      <c r="TKQ58" s="24"/>
      <c r="TKR58" s="24"/>
      <c r="TKS58" s="24"/>
      <c r="TKT58" s="24"/>
      <c r="TKU58" s="24"/>
      <c r="TKV58" s="24"/>
      <c r="TKW58" s="24"/>
      <c r="TKX58" s="24"/>
      <c r="TKY58" s="24"/>
      <c r="TKZ58" s="24"/>
      <c r="TLA58" s="24"/>
      <c r="TLB58" s="24"/>
      <c r="TLC58" s="24"/>
      <c r="TLD58" s="24"/>
      <c r="TLE58" s="24"/>
      <c r="TLF58" s="24"/>
      <c r="TLG58" s="24"/>
      <c r="TLH58" s="24"/>
      <c r="TLI58" s="24"/>
      <c r="TLJ58" s="24"/>
      <c r="TLK58" s="24"/>
      <c r="TLL58" s="24"/>
      <c r="TLM58" s="24"/>
      <c r="TLN58" s="24"/>
      <c r="TLO58" s="24"/>
      <c r="TLP58" s="24"/>
      <c r="TLQ58" s="24"/>
      <c r="TLR58" s="24"/>
      <c r="TLS58" s="24"/>
      <c r="TLT58" s="24"/>
      <c r="TLU58" s="24"/>
      <c r="TLV58" s="24"/>
      <c r="TLW58" s="24"/>
      <c r="TLX58" s="24"/>
      <c r="TLY58" s="24"/>
      <c r="TLZ58" s="24"/>
      <c r="TMA58" s="24"/>
      <c r="TMB58" s="24"/>
      <c r="TMC58" s="24"/>
      <c r="TMD58" s="24"/>
      <c r="TME58" s="24"/>
      <c r="TMF58" s="24"/>
      <c r="TMG58" s="24"/>
      <c r="TMH58" s="24"/>
      <c r="TMI58" s="24"/>
      <c r="TMJ58" s="24"/>
      <c r="TMK58" s="24"/>
      <c r="TML58" s="24"/>
      <c r="TMM58" s="24"/>
      <c r="TMN58" s="24"/>
      <c r="TMO58" s="24"/>
      <c r="TMP58" s="24"/>
      <c r="TMQ58" s="24"/>
      <c r="TMR58" s="24"/>
      <c r="TMS58" s="24"/>
      <c r="TMT58" s="24"/>
      <c r="TMU58" s="24"/>
      <c r="TMV58" s="24"/>
      <c r="TMW58" s="24"/>
      <c r="TMX58" s="24"/>
      <c r="TMY58" s="24"/>
      <c r="TMZ58" s="24"/>
      <c r="TNA58" s="24"/>
      <c r="TNB58" s="24"/>
      <c r="TNC58" s="24"/>
      <c r="TND58" s="24"/>
      <c r="TNE58" s="24"/>
      <c r="TNF58" s="24"/>
      <c r="TNG58" s="24"/>
      <c r="TNH58" s="24"/>
      <c r="TNI58" s="24"/>
      <c r="TNJ58" s="24"/>
      <c r="TNK58" s="24"/>
      <c r="TNL58" s="24"/>
      <c r="TNM58" s="24"/>
      <c r="TNN58" s="24"/>
      <c r="TNO58" s="24"/>
      <c r="TNP58" s="24"/>
      <c r="TNQ58" s="24"/>
      <c r="TNR58" s="24"/>
      <c r="TNS58" s="24"/>
      <c r="TNT58" s="24"/>
      <c r="TNU58" s="24"/>
      <c r="TNV58" s="24"/>
      <c r="TNW58" s="24"/>
      <c r="TNX58" s="24"/>
      <c r="TNY58" s="24"/>
      <c r="TNZ58" s="24"/>
      <c r="TOA58" s="24"/>
      <c r="TOB58" s="24"/>
      <c r="TOC58" s="24"/>
      <c r="TOD58" s="24"/>
      <c r="TOE58" s="24"/>
      <c r="TOF58" s="24"/>
      <c r="TOG58" s="24"/>
      <c r="TOH58" s="24"/>
      <c r="TOI58" s="24"/>
      <c r="TOJ58" s="24"/>
      <c r="TOK58" s="24"/>
      <c r="TOL58" s="24"/>
      <c r="TOM58" s="24"/>
      <c r="TON58" s="24"/>
      <c r="TOO58" s="24"/>
      <c r="TOP58" s="24"/>
      <c r="TOQ58" s="24"/>
      <c r="TOR58" s="24"/>
      <c r="TOS58" s="24"/>
      <c r="TOT58" s="24"/>
      <c r="TOU58" s="24"/>
      <c r="TOV58" s="24"/>
      <c r="TOW58" s="24"/>
      <c r="TOX58" s="24"/>
      <c r="TOY58" s="24"/>
      <c r="TOZ58" s="24"/>
      <c r="TPA58" s="24"/>
      <c r="TPB58" s="24"/>
      <c r="TPC58" s="24"/>
      <c r="TPD58" s="24"/>
      <c r="TPE58" s="24"/>
      <c r="TPF58" s="24"/>
      <c r="TPG58" s="24"/>
      <c r="TPH58" s="24"/>
      <c r="TPI58" s="24"/>
      <c r="TPJ58" s="24"/>
      <c r="TPK58" s="24"/>
      <c r="TPL58" s="24"/>
      <c r="TPM58" s="24"/>
      <c r="TPN58" s="24"/>
      <c r="TPO58" s="24"/>
      <c r="TPP58" s="24"/>
      <c r="TPQ58" s="24"/>
      <c r="TPR58" s="24"/>
      <c r="TPS58" s="24"/>
      <c r="TPT58" s="24"/>
      <c r="TPU58" s="24"/>
      <c r="TPV58" s="24"/>
      <c r="TPW58" s="24"/>
      <c r="TPX58" s="24"/>
      <c r="TPY58" s="24"/>
      <c r="TPZ58" s="24"/>
      <c r="TQA58" s="24"/>
      <c r="TQB58" s="24"/>
      <c r="TQC58" s="24"/>
      <c r="TQD58" s="24"/>
      <c r="TQE58" s="24"/>
      <c r="TQF58" s="24"/>
      <c r="TQG58" s="24"/>
      <c r="TQH58" s="24"/>
      <c r="TQI58" s="24"/>
      <c r="TQJ58" s="24"/>
      <c r="TQK58" s="24"/>
      <c r="TQL58" s="24"/>
      <c r="TQM58" s="24"/>
      <c r="TQN58" s="24"/>
      <c r="TQO58" s="24"/>
      <c r="TQP58" s="24"/>
      <c r="TQQ58" s="24"/>
      <c r="TQR58" s="24"/>
      <c r="TQS58" s="24"/>
      <c r="TQT58" s="24"/>
      <c r="TQU58" s="24"/>
      <c r="TQV58" s="24"/>
      <c r="TQW58" s="24"/>
      <c r="TQX58" s="24"/>
      <c r="TQY58" s="24"/>
      <c r="TQZ58" s="24"/>
      <c r="TRA58" s="24"/>
      <c r="TRB58" s="24"/>
      <c r="TRC58" s="24"/>
      <c r="TRD58" s="24"/>
      <c r="TRE58" s="24"/>
      <c r="TRF58" s="24"/>
      <c r="TRG58" s="24"/>
      <c r="TRH58" s="24"/>
      <c r="TRI58" s="24"/>
      <c r="TRJ58" s="24"/>
      <c r="TRK58" s="24"/>
      <c r="TRL58" s="24"/>
      <c r="TRM58" s="24"/>
      <c r="TRN58" s="24"/>
      <c r="TRO58" s="24"/>
      <c r="TRP58" s="24"/>
      <c r="TRQ58" s="24"/>
      <c r="TRR58" s="24"/>
      <c r="TRS58" s="24"/>
      <c r="TRT58" s="24"/>
      <c r="TRU58" s="24"/>
      <c r="TRV58" s="24"/>
      <c r="TRW58" s="24"/>
      <c r="TRX58" s="24"/>
      <c r="TRY58" s="24"/>
      <c r="TRZ58" s="24"/>
      <c r="TSA58" s="24"/>
      <c r="TSB58" s="24"/>
      <c r="TSC58" s="24"/>
      <c r="TSD58" s="24"/>
      <c r="TSE58" s="24"/>
      <c r="TSF58" s="24"/>
      <c r="TSG58" s="24"/>
      <c r="TSH58" s="24"/>
      <c r="TSI58" s="24"/>
      <c r="TSJ58" s="24"/>
      <c r="TSK58" s="24"/>
      <c r="TSL58" s="24"/>
      <c r="TSM58" s="24"/>
      <c r="TSN58" s="24"/>
      <c r="TSO58" s="24"/>
      <c r="TSP58" s="24"/>
      <c r="TSQ58" s="24"/>
      <c r="TSR58" s="24"/>
      <c r="TSS58" s="24"/>
      <c r="TST58" s="24"/>
      <c r="TSU58" s="24"/>
      <c r="TSV58" s="24"/>
      <c r="TSW58" s="24"/>
      <c r="TSX58" s="24"/>
      <c r="TSY58" s="24"/>
      <c r="TSZ58" s="24"/>
      <c r="TTA58" s="24"/>
      <c r="TTB58" s="24"/>
      <c r="TTC58" s="24"/>
      <c r="TTD58" s="24"/>
      <c r="TTE58" s="24"/>
      <c r="TTF58" s="24"/>
      <c r="TTG58" s="24"/>
      <c r="TTH58" s="24"/>
      <c r="TTI58" s="24"/>
      <c r="TTJ58" s="24"/>
      <c r="TTK58" s="24"/>
      <c r="TTL58" s="24"/>
      <c r="TTM58" s="24"/>
      <c r="TTN58" s="24"/>
      <c r="TTO58" s="24"/>
      <c r="TTP58" s="24"/>
      <c r="TTQ58" s="24"/>
      <c r="TTR58" s="24"/>
      <c r="TTS58" s="24"/>
      <c r="TTT58" s="24"/>
      <c r="TTU58" s="24"/>
      <c r="TTV58" s="24"/>
      <c r="TTW58" s="24"/>
      <c r="TTX58" s="24"/>
      <c r="TTY58" s="24"/>
      <c r="TTZ58" s="24"/>
      <c r="TUA58" s="24"/>
      <c r="TUB58" s="24"/>
      <c r="TUC58" s="24"/>
      <c r="TUD58" s="24"/>
      <c r="TUE58" s="24"/>
      <c r="TUF58" s="24"/>
      <c r="TUG58" s="24"/>
      <c r="TUH58" s="24"/>
      <c r="TUI58" s="24"/>
      <c r="TUJ58" s="24"/>
      <c r="TUK58" s="24"/>
      <c r="TUL58" s="24"/>
      <c r="TUM58" s="24"/>
      <c r="TUN58" s="24"/>
      <c r="TUO58" s="24"/>
      <c r="TUP58" s="24"/>
      <c r="TUQ58" s="24"/>
      <c r="TUR58" s="24"/>
      <c r="TUS58" s="24"/>
      <c r="TUT58" s="24"/>
      <c r="TUU58" s="24"/>
      <c r="TUV58" s="24"/>
      <c r="TUW58" s="24"/>
      <c r="TUX58" s="24"/>
      <c r="TUY58" s="24"/>
      <c r="TUZ58" s="24"/>
      <c r="TVA58" s="24"/>
      <c r="TVB58" s="24"/>
      <c r="TVC58" s="24"/>
      <c r="TVD58" s="24"/>
      <c r="TVE58" s="24"/>
      <c r="TVF58" s="24"/>
      <c r="TVG58" s="24"/>
      <c r="TVH58" s="24"/>
      <c r="TVI58" s="24"/>
      <c r="TVJ58" s="24"/>
      <c r="TVK58" s="24"/>
      <c r="TVL58" s="24"/>
      <c r="TVM58" s="24"/>
      <c r="TVN58" s="24"/>
      <c r="TVO58" s="24"/>
      <c r="TVP58" s="24"/>
      <c r="TVQ58" s="24"/>
      <c r="TVR58" s="24"/>
      <c r="TVS58" s="24"/>
      <c r="TVT58" s="24"/>
      <c r="TVU58" s="24"/>
      <c r="TVV58" s="24"/>
      <c r="TVW58" s="24"/>
      <c r="TVX58" s="24"/>
      <c r="TVY58" s="24"/>
      <c r="TVZ58" s="24"/>
      <c r="TWA58" s="24"/>
      <c r="TWB58" s="24"/>
      <c r="TWC58" s="24"/>
      <c r="TWD58" s="24"/>
      <c r="TWE58" s="24"/>
      <c r="TWF58" s="24"/>
      <c r="TWG58" s="24"/>
      <c r="TWH58" s="24"/>
      <c r="TWI58" s="24"/>
      <c r="TWJ58" s="24"/>
      <c r="TWK58" s="24"/>
      <c r="TWL58" s="24"/>
      <c r="TWM58" s="24"/>
      <c r="TWN58" s="24"/>
      <c r="TWO58" s="24"/>
      <c r="TWP58" s="24"/>
      <c r="TWQ58" s="24"/>
      <c r="TWR58" s="24"/>
      <c r="TWS58" s="24"/>
      <c r="TWT58" s="24"/>
      <c r="TWU58" s="24"/>
      <c r="TWV58" s="24"/>
      <c r="TWW58" s="24"/>
      <c r="TWX58" s="24"/>
      <c r="TWY58" s="24"/>
      <c r="TWZ58" s="24"/>
      <c r="TXA58" s="24"/>
      <c r="TXB58" s="24"/>
      <c r="TXC58" s="24"/>
      <c r="TXD58" s="24"/>
      <c r="TXE58" s="24"/>
      <c r="TXF58" s="24"/>
      <c r="TXG58" s="24"/>
      <c r="TXH58" s="24"/>
      <c r="TXI58" s="24"/>
      <c r="TXJ58" s="24"/>
      <c r="TXK58" s="24"/>
      <c r="TXL58" s="24"/>
      <c r="TXM58" s="24"/>
      <c r="TXN58" s="24"/>
      <c r="TXO58" s="24"/>
      <c r="TXP58" s="24"/>
      <c r="TXQ58" s="24"/>
      <c r="TXR58" s="24"/>
      <c r="TXS58" s="24"/>
      <c r="TXT58" s="24"/>
      <c r="TXU58" s="24"/>
      <c r="TXV58" s="24"/>
      <c r="TXW58" s="24"/>
      <c r="TXX58" s="24"/>
      <c r="TXY58" s="24"/>
      <c r="TXZ58" s="24"/>
      <c r="TYA58" s="24"/>
      <c r="TYB58" s="24"/>
      <c r="TYC58" s="24"/>
      <c r="TYD58" s="24"/>
      <c r="TYE58" s="24"/>
      <c r="TYF58" s="24"/>
      <c r="TYG58" s="24"/>
      <c r="TYH58" s="24"/>
      <c r="TYI58" s="24"/>
      <c r="TYJ58" s="24"/>
      <c r="TYK58" s="24"/>
      <c r="TYL58" s="24"/>
      <c r="TYM58" s="24"/>
      <c r="TYN58" s="24"/>
      <c r="TYO58" s="24"/>
      <c r="TYP58" s="24"/>
      <c r="TYQ58" s="24"/>
      <c r="TYR58" s="24"/>
      <c r="TYS58" s="24"/>
      <c r="TYT58" s="24"/>
      <c r="TYU58" s="24"/>
      <c r="TYV58" s="24"/>
      <c r="TYW58" s="24"/>
      <c r="TYX58" s="24"/>
      <c r="TYY58" s="24"/>
      <c r="TYZ58" s="24"/>
      <c r="TZA58" s="24"/>
      <c r="TZB58" s="24"/>
      <c r="TZC58" s="24"/>
      <c r="TZD58" s="24"/>
      <c r="TZE58" s="24"/>
      <c r="TZF58" s="24"/>
      <c r="TZG58" s="24"/>
      <c r="TZH58" s="24"/>
      <c r="TZI58" s="24"/>
      <c r="TZJ58" s="24"/>
      <c r="TZK58" s="24"/>
      <c r="TZL58" s="24"/>
      <c r="TZM58" s="24"/>
      <c r="TZN58" s="24"/>
      <c r="TZO58" s="24"/>
      <c r="TZP58" s="24"/>
      <c r="TZQ58" s="24"/>
      <c r="TZR58" s="24"/>
      <c r="TZS58" s="24"/>
      <c r="TZT58" s="24"/>
      <c r="TZU58" s="24"/>
      <c r="TZV58" s="24"/>
      <c r="TZW58" s="24"/>
      <c r="TZX58" s="24"/>
      <c r="TZY58" s="24"/>
      <c r="TZZ58" s="24"/>
      <c r="UAA58" s="24"/>
      <c r="UAB58" s="24"/>
      <c r="UAC58" s="24"/>
      <c r="UAD58" s="24"/>
      <c r="UAE58" s="24"/>
      <c r="UAF58" s="24"/>
      <c r="UAG58" s="24"/>
      <c r="UAH58" s="24"/>
      <c r="UAI58" s="24"/>
      <c r="UAJ58" s="24"/>
      <c r="UAK58" s="24"/>
      <c r="UAL58" s="24"/>
      <c r="UAM58" s="24"/>
      <c r="UAN58" s="24"/>
      <c r="UAO58" s="24"/>
      <c r="UAP58" s="24"/>
      <c r="UAQ58" s="24"/>
      <c r="UAR58" s="24"/>
      <c r="UAS58" s="24"/>
      <c r="UAT58" s="24"/>
      <c r="UAU58" s="24"/>
      <c r="UAV58" s="24"/>
      <c r="UAW58" s="24"/>
      <c r="UAX58" s="24"/>
      <c r="UAY58" s="24"/>
      <c r="UAZ58" s="24"/>
      <c r="UBA58" s="24"/>
      <c r="UBB58" s="24"/>
      <c r="UBC58" s="24"/>
      <c r="UBD58" s="24"/>
      <c r="UBE58" s="24"/>
      <c r="UBF58" s="24"/>
      <c r="UBG58" s="24"/>
      <c r="UBH58" s="24"/>
      <c r="UBI58" s="24"/>
      <c r="UBJ58" s="24"/>
      <c r="UBK58" s="24"/>
      <c r="UBL58" s="24"/>
      <c r="UBM58" s="24"/>
      <c r="UBN58" s="24"/>
      <c r="UBO58" s="24"/>
      <c r="UBP58" s="24"/>
      <c r="UBQ58" s="24"/>
      <c r="UBR58" s="24"/>
      <c r="UBS58" s="24"/>
      <c r="UBT58" s="24"/>
      <c r="UBU58" s="24"/>
      <c r="UBV58" s="24"/>
      <c r="UBW58" s="24"/>
      <c r="UBX58" s="24"/>
      <c r="UBY58" s="24"/>
      <c r="UBZ58" s="24"/>
      <c r="UCA58" s="24"/>
      <c r="UCB58" s="24"/>
      <c r="UCC58" s="24"/>
      <c r="UCD58" s="24"/>
      <c r="UCE58" s="24"/>
      <c r="UCF58" s="24"/>
      <c r="UCG58" s="24"/>
      <c r="UCH58" s="24"/>
      <c r="UCI58" s="24"/>
      <c r="UCJ58" s="24"/>
      <c r="UCK58" s="24"/>
      <c r="UCL58" s="24"/>
      <c r="UCM58" s="24"/>
      <c r="UCN58" s="24"/>
      <c r="UCO58" s="24"/>
      <c r="UCP58" s="24"/>
      <c r="UCQ58" s="24"/>
      <c r="UCR58" s="24"/>
      <c r="UCS58" s="24"/>
      <c r="UCT58" s="24"/>
      <c r="UCU58" s="24"/>
      <c r="UCV58" s="24"/>
      <c r="UCW58" s="24"/>
      <c r="UCX58" s="24"/>
      <c r="UCY58" s="24"/>
      <c r="UCZ58" s="24"/>
      <c r="UDA58" s="24"/>
      <c r="UDB58" s="24"/>
      <c r="UDC58" s="24"/>
      <c r="UDD58" s="24"/>
      <c r="UDE58" s="24"/>
      <c r="UDF58" s="24"/>
      <c r="UDG58" s="24"/>
      <c r="UDH58" s="24"/>
      <c r="UDI58" s="24"/>
      <c r="UDJ58" s="24"/>
      <c r="UDK58" s="24"/>
      <c r="UDL58" s="24"/>
      <c r="UDM58" s="24"/>
      <c r="UDN58" s="24"/>
      <c r="UDO58" s="24"/>
      <c r="UDP58" s="24"/>
      <c r="UDQ58" s="24"/>
      <c r="UDR58" s="24"/>
      <c r="UDS58" s="24"/>
      <c r="UDT58" s="24"/>
      <c r="UDU58" s="24"/>
      <c r="UDV58" s="24"/>
      <c r="UDW58" s="24"/>
      <c r="UDX58" s="24"/>
      <c r="UDY58" s="24"/>
      <c r="UDZ58" s="24"/>
      <c r="UEA58" s="24"/>
      <c r="UEB58" s="24"/>
      <c r="UEC58" s="24"/>
      <c r="UED58" s="24"/>
      <c r="UEE58" s="24"/>
      <c r="UEF58" s="24"/>
      <c r="UEG58" s="24"/>
      <c r="UEH58" s="24"/>
      <c r="UEI58" s="24"/>
      <c r="UEJ58" s="24"/>
      <c r="UEK58" s="24"/>
      <c r="UEL58" s="24"/>
      <c r="UEM58" s="24"/>
      <c r="UEN58" s="24"/>
      <c r="UEO58" s="24"/>
      <c r="UEP58" s="24"/>
      <c r="UEQ58" s="24"/>
      <c r="UER58" s="24"/>
      <c r="UES58" s="24"/>
      <c r="UET58" s="24"/>
      <c r="UEU58" s="24"/>
      <c r="UEV58" s="24"/>
      <c r="UEW58" s="24"/>
      <c r="UEX58" s="24"/>
      <c r="UEY58" s="24"/>
      <c r="UEZ58" s="24"/>
      <c r="UFA58" s="24"/>
      <c r="UFB58" s="24"/>
      <c r="UFC58" s="24"/>
      <c r="UFD58" s="24"/>
      <c r="UFE58" s="24"/>
      <c r="UFF58" s="24"/>
      <c r="UFG58" s="24"/>
      <c r="UFH58" s="24"/>
      <c r="UFI58" s="24"/>
      <c r="UFJ58" s="24"/>
      <c r="UFK58" s="24"/>
      <c r="UFL58" s="24"/>
      <c r="UFM58" s="24"/>
      <c r="UFN58" s="24"/>
      <c r="UFO58" s="24"/>
      <c r="UFP58" s="24"/>
      <c r="UFQ58" s="24"/>
      <c r="UFR58" s="24"/>
      <c r="UFS58" s="24"/>
      <c r="UFT58" s="24"/>
      <c r="UFU58" s="24"/>
      <c r="UFV58" s="24"/>
      <c r="UFW58" s="24"/>
      <c r="UFX58" s="24"/>
      <c r="UFY58" s="24"/>
      <c r="UFZ58" s="24"/>
      <c r="UGA58" s="24"/>
      <c r="UGB58" s="24"/>
      <c r="UGC58" s="24"/>
      <c r="UGD58" s="24"/>
      <c r="UGE58" s="24"/>
      <c r="UGF58" s="24"/>
      <c r="UGG58" s="24"/>
      <c r="UGH58" s="24"/>
      <c r="UGI58" s="24"/>
      <c r="UGJ58" s="24"/>
      <c r="UGK58" s="24"/>
      <c r="UGL58" s="24"/>
      <c r="UGM58" s="24"/>
      <c r="UGN58" s="24"/>
      <c r="UGO58" s="24"/>
      <c r="UGP58" s="24"/>
      <c r="UGQ58" s="24"/>
      <c r="UGR58" s="24"/>
      <c r="UGS58" s="24"/>
      <c r="UGT58" s="24"/>
      <c r="UGU58" s="24"/>
      <c r="UGV58" s="24"/>
      <c r="UGW58" s="24"/>
      <c r="UGX58" s="24"/>
      <c r="UGY58" s="24"/>
      <c r="UGZ58" s="24"/>
      <c r="UHA58" s="24"/>
      <c r="UHB58" s="24"/>
      <c r="UHC58" s="24"/>
      <c r="UHD58" s="24"/>
      <c r="UHE58" s="24"/>
      <c r="UHF58" s="24"/>
      <c r="UHG58" s="24"/>
      <c r="UHH58" s="24"/>
      <c r="UHI58" s="24"/>
      <c r="UHJ58" s="24"/>
      <c r="UHK58" s="24"/>
      <c r="UHL58" s="24"/>
      <c r="UHM58" s="24"/>
      <c r="UHN58" s="24"/>
      <c r="UHO58" s="24"/>
      <c r="UHP58" s="24"/>
      <c r="UHQ58" s="24"/>
      <c r="UHR58" s="24"/>
      <c r="UHS58" s="24"/>
      <c r="UHT58" s="24"/>
      <c r="UHU58" s="24"/>
      <c r="UHV58" s="24"/>
      <c r="UHW58" s="24"/>
      <c r="UHX58" s="24"/>
      <c r="UHY58" s="24"/>
      <c r="UHZ58" s="24"/>
      <c r="UIA58" s="24"/>
      <c r="UIB58" s="24"/>
      <c r="UIC58" s="24"/>
      <c r="UID58" s="24"/>
      <c r="UIE58" s="24"/>
      <c r="UIF58" s="24"/>
      <c r="UIG58" s="24"/>
      <c r="UIH58" s="24"/>
      <c r="UII58" s="24"/>
      <c r="UIJ58" s="24"/>
      <c r="UIK58" s="24"/>
      <c r="UIL58" s="24"/>
      <c r="UIM58" s="24"/>
      <c r="UIN58" s="24"/>
      <c r="UIO58" s="24"/>
      <c r="UIP58" s="24"/>
      <c r="UIQ58" s="24"/>
      <c r="UIR58" s="24"/>
      <c r="UIS58" s="24"/>
      <c r="UIT58" s="24"/>
      <c r="UIU58" s="24"/>
      <c r="UIV58" s="24"/>
      <c r="UIW58" s="24"/>
      <c r="UIX58" s="24"/>
      <c r="UIY58" s="24"/>
      <c r="UIZ58" s="24"/>
      <c r="UJA58" s="24"/>
      <c r="UJB58" s="24"/>
      <c r="UJC58" s="24"/>
      <c r="UJD58" s="24"/>
      <c r="UJE58" s="24"/>
      <c r="UJF58" s="24"/>
      <c r="UJG58" s="24"/>
      <c r="UJH58" s="24"/>
      <c r="UJI58" s="24"/>
      <c r="UJJ58" s="24"/>
      <c r="UJK58" s="24"/>
      <c r="UJL58" s="24"/>
      <c r="UJM58" s="24"/>
      <c r="UJN58" s="24"/>
      <c r="UJO58" s="24"/>
      <c r="UJP58" s="24"/>
      <c r="UJQ58" s="24"/>
      <c r="UJR58" s="24"/>
      <c r="UJS58" s="24"/>
      <c r="UJT58" s="24"/>
      <c r="UJU58" s="24"/>
      <c r="UJV58" s="24"/>
      <c r="UJW58" s="24"/>
      <c r="UJX58" s="24"/>
      <c r="UJY58" s="24"/>
      <c r="UJZ58" s="24"/>
      <c r="UKA58" s="24"/>
      <c r="UKB58" s="24"/>
      <c r="UKC58" s="24"/>
      <c r="UKD58" s="24"/>
      <c r="UKE58" s="24"/>
      <c r="UKF58" s="24"/>
      <c r="UKG58" s="24"/>
      <c r="UKH58" s="24"/>
      <c r="UKI58" s="24"/>
      <c r="UKJ58" s="24"/>
      <c r="UKK58" s="24"/>
      <c r="UKL58" s="24"/>
      <c r="UKM58" s="24"/>
      <c r="UKN58" s="24"/>
      <c r="UKO58" s="24"/>
      <c r="UKP58" s="24"/>
      <c r="UKQ58" s="24"/>
      <c r="UKR58" s="24"/>
      <c r="UKS58" s="24"/>
      <c r="UKT58" s="24"/>
      <c r="UKU58" s="24"/>
      <c r="UKV58" s="24"/>
      <c r="UKW58" s="24"/>
      <c r="UKX58" s="24"/>
      <c r="UKY58" s="24"/>
      <c r="UKZ58" s="24"/>
      <c r="ULA58" s="24"/>
      <c r="ULB58" s="24"/>
      <c r="ULC58" s="24"/>
      <c r="ULD58" s="24"/>
      <c r="ULE58" s="24"/>
      <c r="ULF58" s="24"/>
      <c r="ULG58" s="24"/>
      <c r="ULH58" s="24"/>
      <c r="ULI58" s="24"/>
      <c r="ULJ58" s="24"/>
      <c r="ULK58" s="24"/>
      <c r="ULL58" s="24"/>
      <c r="ULM58" s="24"/>
      <c r="ULN58" s="24"/>
      <c r="ULO58" s="24"/>
      <c r="ULP58" s="24"/>
      <c r="ULQ58" s="24"/>
      <c r="ULR58" s="24"/>
      <c r="ULS58" s="24"/>
      <c r="ULT58" s="24"/>
      <c r="ULU58" s="24"/>
      <c r="ULV58" s="24"/>
      <c r="ULW58" s="24"/>
      <c r="ULX58" s="24"/>
      <c r="ULY58" s="24"/>
      <c r="ULZ58" s="24"/>
      <c r="UMA58" s="24"/>
      <c r="UMB58" s="24"/>
      <c r="UMC58" s="24"/>
      <c r="UMD58" s="24"/>
      <c r="UME58" s="24"/>
      <c r="UMF58" s="24"/>
      <c r="UMG58" s="24"/>
      <c r="UMH58" s="24"/>
      <c r="UMI58" s="24"/>
      <c r="UMJ58" s="24"/>
      <c r="UMK58" s="24"/>
      <c r="UML58" s="24"/>
      <c r="UMM58" s="24"/>
      <c r="UMN58" s="24"/>
      <c r="UMO58" s="24"/>
      <c r="UMP58" s="24"/>
      <c r="UMQ58" s="24"/>
      <c r="UMR58" s="24"/>
      <c r="UMS58" s="24"/>
      <c r="UMT58" s="24"/>
      <c r="UMU58" s="24"/>
      <c r="UMV58" s="24"/>
      <c r="UMW58" s="24"/>
      <c r="UMX58" s="24"/>
      <c r="UMY58" s="24"/>
      <c r="UMZ58" s="24"/>
      <c r="UNA58" s="24"/>
      <c r="UNB58" s="24"/>
      <c r="UNC58" s="24"/>
      <c r="UND58" s="24"/>
      <c r="UNE58" s="24"/>
      <c r="UNF58" s="24"/>
      <c r="UNG58" s="24"/>
      <c r="UNH58" s="24"/>
      <c r="UNI58" s="24"/>
      <c r="UNJ58" s="24"/>
      <c r="UNK58" s="24"/>
      <c r="UNL58" s="24"/>
      <c r="UNM58" s="24"/>
      <c r="UNN58" s="24"/>
      <c r="UNO58" s="24"/>
      <c r="UNP58" s="24"/>
      <c r="UNQ58" s="24"/>
      <c r="UNR58" s="24"/>
      <c r="UNS58" s="24"/>
      <c r="UNT58" s="24"/>
      <c r="UNU58" s="24"/>
      <c r="UNV58" s="24"/>
      <c r="UNW58" s="24"/>
      <c r="UNX58" s="24"/>
      <c r="UNY58" s="24"/>
      <c r="UNZ58" s="24"/>
      <c r="UOA58" s="24"/>
      <c r="UOB58" s="24"/>
      <c r="UOC58" s="24"/>
      <c r="UOD58" s="24"/>
      <c r="UOE58" s="24"/>
      <c r="UOF58" s="24"/>
      <c r="UOG58" s="24"/>
      <c r="UOH58" s="24"/>
      <c r="UOI58" s="24"/>
      <c r="UOJ58" s="24"/>
      <c r="UOK58" s="24"/>
      <c r="UOL58" s="24"/>
      <c r="UOM58" s="24"/>
      <c r="UON58" s="24"/>
      <c r="UOO58" s="24"/>
      <c r="UOP58" s="24"/>
      <c r="UOQ58" s="24"/>
      <c r="UOR58" s="24"/>
      <c r="UOS58" s="24"/>
      <c r="UOT58" s="24"/>
      <c r="UOU58" s="24"/>
      <c r="UOV58" s="24"/>
      <c r="UOW58" s="24"/>
      <c r="UOX58" s="24"/>
      <c r="UOY58" s="24"/>
      <c r="UOZ58" s="24"/>
      <c r="UPA58" s="24"/>
      <c r="UPB58" s="24"/>
      <c r="UPC58" s="24"/>
      <c r="UPD58" s="24"/>
      <c r="UPE58" s="24"/>
      <c r="UPF58" s="24"/>
      <c r="UPG58" s="24"/>
      <c r="UPH58" s="24"/>
      <c r="UPI58" s="24"/>
      <c r="UPJ58" s="24"/>
      <c r="UPK58" s="24"/>
      <c r="UPL58" s="24"/>
      <c r="UPM58" s="24"/>
      <c r="UPN58" s="24"/>
      <c r="UPO58" s="24"/>
      <c r="UPP58" s="24"/>
      <c r="UPQ58" s="24"/>
      <c r="UPR58" s="24"/>
      <c r="UPS58" s="24"/>
      <c r="UPT58" s="24"/>
      <c r="UPU58" s="24"/>
      <c r="UPV58" s="24"/>
      <c r="UPW58" s="24"/>
      <c r="UPX58" s="24"/>
      <c r="UPY58" s="24"/>
      <c r="UPZ58" s="24"/>
      <c r="UQA58" s="24"/>
      <c r="UQB58" s="24"/>
      <c r="UQC58" s="24"/>
      <c r="UQD58" s="24"/>
      <c r="UQE58" s="24"/>
      <c r="UQF58" s="24"/>
      <c r="UQG58" s="24"/>
      <c r="UQH58" s="24"/>
      <c r="UQI58" s="24"/>
      <c r="UQJ58" s="24"/>
      <c r="UQK58" s="24"/>
      <c r="UQL58" s="24"/>
      <c r="UQM58" s="24"/>
      <c r="UQN58" s="24"/>
      <c r="UQO58" s="24"/>
      <c r="UQP58" s="24"/>
      <c r="UQQ58" s="24"/>
      <c r="UQR58" s="24"/>
      <c r="UQS58" s="24"/>
      <c r="UQT58" s="24"/>
      <c r="UQU58" s="24"/>
      <c r="UQV58" s="24"/>
      <c r="UQW58" s="24"/>
      <c r="UQX58" s="24"/>
      <c r="UQY58" s="24"/>
      <c r="UQZ58" s="24"/>
      <c r="URA58" s="24"/>
      <c r="URB58" s="24"/>
      <c r="URC58" s="24"/>
      <c r="URD58" s="24"/>
      <c r="URE58" s="24"/>
      <c r="URF58" s="24"/>
      <c r="URG58" s="24"/>
      <c r="URH58" s="24"/>
      <c r="URI58" s="24"/>
      <c r="URJ58" s="24"/>
      <c r="URK58" s="24"/>
      <c r="URL58" s="24"/>
      <c r="URM58" s="24"/>
      <c r="URN58" s="24"/>
      <c r="URO58" s="24"/>
      <c r="URP58" s="24"/>
      <c r="URQ58" s="24"/>
      <c r="URR58" s="24"/>
      <c r="URS58" s="24"/>
      <c r="URT58" s="24"/>
      <c r="URU58" s="24"/>
      <c r="URV58" s="24"/>
      <c r="URW58" s="24"/>
      <c r="URX58" s="24"/>
      <c r="URY58" s="24"/>
      <c r="URZ58" s="24"/>
      <c r="USA58" s="24"/>
      <c r="USB58" s="24"/>
      <c r="USC58" s="24"/>
      <c r="USD58" s="24"/>
      <c r="USE58" s="24"/>
      <c r="USF58" s="24"/>
      <c r="USG58" s="24"/>
      <c r="USH58" s="24"/>
      <c r="USI58" s="24"/>
      <c r="USJ58" s="24"/>
      <c r="USK58" s="24"/>
      <c r="USL58" s="24"/>
      <c r="USM58" s="24"/>
      <c r="USN58" s="24"/>
      <c r="USO58" s="24"/>
      <c r="USP58" s="24"/>
      <c r="USQ58" s="24"/>
      <c r="USR58" s="24"/>
      <c r="USS58" s="24"/>
      <c r="UST58" s="24"/>
      <c r="USU58" s="24"/>
      <c r="USV58" s="24"/>
      <c r="USW58" s="24"/>
      <c r="USX58" s="24"/>
      <c r="USY58" s="24"/>
      <c r="USZ58" s="24"/>
      <c r="UTA58" s="24"/>
      <c r="UTB58" s="24"/>
      <c r="UTC58" s="24"/>
      <c r="UTD58" s="24"/>
      <c r="UTE58" s="24"/>
      <c r="UTF58" s="24"/>
      <c r="UTG58" s="24"/>
      <c r="UTH58" s="24"/>
      <c r="UTI58" s="24"/>
      <c r="UTJ58" s="24"/>
      <c r="UTK58" s="24"/>
      <c r="UTL58" s="24"/>
      <c r="UTM58" s="24"/>
      <c r="UTN58" s="24"/>
      <c r="UTO58" s="24"/>
      <c r="UTP58" s="24"/>
      <c r="UTQ58" s="24"/>
      <c r="UTR58" s="24"/>
      <c r="UTS58" s="24"/>
      <c r="UTT58" s="24"/>
      <c r="UTU58" s="24"/>
      <c r="UTV58" s="24"/>
      <c r="UTW58" s="24"/>
      <c r="UTX58" s="24"/>
      <c r="UTY58" s="24"/>
      <c r="UTZ58" s="24"/>
      <c r="UUA58" s="24"/>
      <c r="UUB58" s="24"/>
      <c r="UUC58" s="24"/>
      <c r="UUD58" s="24"/>
      <c r="UUE58" s="24"/>
      <c r="UUF58" s="24"/>
      <c r="UUG58" s="24"/>
      <c r="UUH58" s="24"/>
      <c r="UUI58" s="24"/>
      <c r="UUJ58" s="24"/>
      <c r="UUK58" s="24"/>
      <c r="UUL58" s="24"/>
      <c r="UUM58" s="24"/>
      <c r="UUN58" s="24"/>
      <c r="UUO58" s="24"/>
      <c r="UUP58" s="24"/>
      <c r="UUQ58" s="24"/>
      <c r="UUR58" s="24"/>
      <c r="UUS58" s="24"/>
      <c r="UUT58" s="24"/>
      <c r="UUU58" s="24"/>
      <c r="UUV58" s="24"/>
      <c r="UUW58" s="24"/>
      <c r="UUX58" s="24"/>
      <c r="UUY58" s="24"/>
      <c r="UUZ58" s="24"/>
      <c r="UVA58" s="24"/>
      <c r="UVB58" s="24"/>
      <c r="UVC58" s="24"/>
      <c r="UVD58" s="24"/>
      <c r="UVE58" s="24"/>
      <c r="UVF58" s="24"/>
      <c r="UVG58" s="24"/>
      <c r="UVH58" s="24"/>
      <c r="UVI58" s="24"/>
      <c r="UVJ58" s="24"/>
      <c r="UVK58" s="24"/>
      <c r="UVL58" s="24"/>
      <c r="UVM58" s="24"/>
      <c r="UVN58" s="24"/>
      <c r="UVO58" s="24"/>
      <c r="UVP58" s="24"/>
      <c r="UVQ58" s="24"/>
      <c r="UVR58" s="24"/>
      <c r="UVS58" s="24"/>
      <c r="UVT58" s="24"/>
      <c r="UVU58" s="24"/>
      <c r="UVV58" s="24"/>
      <c r="UVW58" s="24"/>
      <c r="UVX58" s="24"/>
      <c r="UVY58" s="24"/>
      <c r="UVZ58" s="24"/>
      <c r="UWA58" s="24"/>
      <c r="UWB58" s="24"/>
      <c r="UWC58" s="24"/>
      <c r="UWD58" s="24"/>
      <c r="UWE58" s="24"/>
      <c r="UWF58" s="24"/>
      <c r="UWG58" s="24"/>
      <c r="UWH58" s="24"/>
      <c r="UWI58" s="24"/>
      <c r="UWJ58" s="24"/>
      <c r="UWK58" s="24"/>
      <c r="UWL58" s="24"/>
      <c r="UWM58" s="24"/>
      <c r="UWN58" s="24"/>
      <c r="UWO58" s="24"/>
      <c r="UWP58" s="24"/>
      <c r="UWQ58" s="24"/>
      <c r="UWR58" s="24"/>
      <c r="UWS58" s="24"/>
      <c r="UWT58" s="24"/>
      <c r="UWU58" s="24"/>
      <c r="UWV58" s="24"/>
      <c r="UWW58" s="24"/>
      <c r="UWX58" s="24"/>
      <c r="UWY58" s="24"/>
      <c r="UWZ58" s="24"/>
      <c r="UXA58" s="24"/>
      <c r="UXB58" s="24"/>
      <c r="UXC58" s="24"/>
      <c r="UXD58" s="24"/>
      <c r="UXE58" s="24"/>
      <c r="UXF58" s="24"/>
      <c r="UXG58" s="24"/>
      <c r="UXH58" s="24"/>
      <c r="UXI58" s="24"/>
      <c r="UXJ58" s="24"/>
      <c r="UXK58" s="24"/>
      <c r="UXL58" s="24"/>
      <c r="UXM58" s="24"/>
      <c r="UXN58" s="24"/>
      <c r="UXO58" s="24"/>
      <c r="UXP58" s="24"/>
      <c r="UXQ58" s="24"/>
      <c r="UXR58" s="24"/>
      <c r="UXS58" s="24"/>
      <c r="UXT58" s="24"/>
      <c r="UXU58" s="24"/>
      <c r="UXV58" s="24"/>
      <c r="UXW58" s="24"/>
      <c r="UXX58" s="24"/>
      <c r="UXY58" s="24"/>
      <c r="UXZ58" s="24"/>
      <c r="UYA58" s="24"/>
      <c r="UYB58" s="24"/>
      <c r="UYC58" s="24"/>
      <c r="UYD58" s="24"/>
      <c r="UYE58" s="24"/>
      <c r="UYF58" s="24"/>
      <c r="UYG58" s="24"/>
      <c r="UYH58" s="24"/>
      <c r="UYI58" s="24"/>
      <c r="UYJ58" s="24"/>
      <c r="UYK58" s="24"/>
      <c r="UYL58" s="24"/>
      <c r="UYM58" s="24"/>
      <c r="UYN58" s="24"/>
      <c r="UYO58" s="24"/>
      <c r="UYP58" s="24"/>
      <c r="UYQ58" s="24"/>
      <c r="UYR58" s="24"/>
      <c r="UYS58" s="24"/>
      <c r="UYT58" s="24"/>
      <c r="UYU58" s="24"/>
      <c r="UYV58" s="24"/>
      <c r="UYW58" s="24"/>
      <c r="UYX58" s="24"/>
      <c r="UYY58" s="24"/>
      <c r="UYZ58" s="24"/>
      <c r="UZA58" s="24"/>
      <c r="UZB58" s="24"/>
      <c r="UZC58" s="24"/>
      <c r="UZD58" s="24"/>
      <c r="UZE58" s="24"/>
      <c r="UZF58" s="24"/>
      <c r="UZG58" s="24"/>
      <c r="UZH58" s="24"/>
      <c r="UZI58" s="24"/>
      <c r="UZJ58" s="24"/>
      <c r="UZK58" s="24"/>
      <c r="UZL58" s="24"/>
      <c r="UZM58" s="24"/>
      <c r="UZN58" s="24"/>
      <c r="UZO58" s="24"/>
      <c r="UZP58" s="24"/>
      <c r="UZQ58" s="24"/>
      <c r="UZR58" s="24"/>
      <c r="UZS58" s="24"/>
      <c r="UZT58" s="24"/>
      <c r="UZU58" s="24"/>
      <c r="UZV58" s="24"/>
      <c r="UZW58" s="24"/>
      <c r="UZX58" s="24"/>
      <c r="UZY58" s="24"/>
      <c r="UZZ58" s="24"/>
      <c r="VAA58" s="24"/>
      <c r="VAB58" s="24"/>
      <c r="VAC58" s="24"/>
      <c r="VAD58" s="24"/>
      <c r="VAE58" s="24"/>
      <c r="VAF58" s="24"/>
      <c r="VAG58" s="24"/>
      <c r="VAH58" s="24"/>
      <c r="VAI58" s="24"/>
      <c r="VAJ58" s="24"/>
      <c r="VAK58" s="24"/>
      <c r="VAL58" s="24"/>
      <c r="VAM58" s="24"/>
      <c r="VAN58" s="24"/>
      <c r="VAO58" s="24"/>
      <c r="VAP58" s="24"/>
      <c r="VAQ58" s="24"/>
      <c r="VAR58" s="24"/>
      <c r="VAS58" s="24"/>
      <c r="VAT58" s="24"/>
      <c r="VAU58" s="24"/>
      <c r="VAV58" s="24"/>
      <c r="VAW58" s="24"/>
      <c r="VAX58" s="24"/>
      <c r="VAY58" s="24"/>
      <c r="VAZ58" s="24"/>
      <c r="VBA58" s="24"/>
      <c r="VBB58" s="24"/>
      <c r="VBC58" s="24"/>
      <c r="VBD58" s="24"/>
      <c r="VBE58" s="24"/>
      <c r="VBF58" s="24"/>
      <c r="VBG58" s="24"/>
      <c r="VBH58" s="24"/>
      <c r="VBI58" s="24"/>
      <c r="VBJ58" s="24"/>
      <c r="VBK58" s="24"/>
      <c r="VBL58" s="24"/>
      <c r="VBM58" s="24"/>
      <c r="VBN58" s="24"/>
      <c r="VBO58" s="24"/>
      <c r="VBP58" s="24"/>
      <c r="VBQ58" s="24"/>
      <c r="VBR58" s="24"/>
      <c r="VBS58" s="24"/>
      <c r="VBT58" s="24"/>
      <c r="VBU58" s="24"/>
      <c r="VBV58" s="24"/>
      <c r="VBW58" s="24"/>
      <c r="VBX58" s="24"/>
      <c r="VBY58" s="24"/>
      <c r="VBZ58" s="24"/>
      <c r="VCA58" s="24"/>
      <c r="VCB58" s="24"/>
      <c r="VCC58" s="24"/>
      <c r="VCD58" s="24"/>
      <c r="VCE58" s="24"/>
      <c r="VCF58" s="24"/>
      <c r="VCG58" s="24"/>
      <c r="VCH58" s="24"/>
      <c r="VCI58" s="24"/>
      <c r="VCJ58" s="24"/>
      <c r="VCK58" s="24"/>
      <c r="VCL58" s="24"/>
      <c r="VCM58" s="24"/>
      <c r="VCN58" s="24"/>
      <c r="VCO58" s="24"/>
      <c r="VCP58" s="24"/>
      <c r="VCQ58" s="24"/>
      <c r="VCR58" s="24"/>
      <c r="VCS58" s="24"/>
      <c r="VCT58" s="24"/>
      <c r="VCU58" s="24"/>
      <c r="VCV58" s="24"/>
      <c r="VCW58" s="24"/>
      <c r="VCX58" s="24"/>
      <c r="VCY58" s="24"/>
      <c r="VCZ58" s="24"/>
      <c r="VDA58" s="24"/>
      <c r="VDB58" s="24"/>
      <c r="VDC58" s="24"/>
      <c r="VDD58" s="24"/>
      <c r="VDE58" s="24"/>
      <c r="VDF58" s="24"/>
      <c r="VDG58" s="24"/>
      <c r="VDH58" s="24"/>
      <c r="VDI58" s="24"/>
      <c r="VDJ58" s="24"/>
      <c r="VDK58" s="24"/>
      <c r="VDL58" s="24"/>
      <c r="VDM58" s="24"/>
      <c r="VDN58" s="24"/>
      <c r="VDO58" s="24"/>
      <c r="VDP58" s="24"/>
      <c r="VDQ58" s="24"/>
      <c r="VDR58" s="24"/>
      <c r="VDS58" s="24"/>
      <c r="VDT58" s="24"/>
      <c r="VDU58" s="24"/>
      <c r="VDV58" s="24"/>
      <c r="VDW58" s="24"/>
      <c r="VDX58" s="24"/>
      <c r="VDY58" s="24"/>
      <c r="VDZ58" s="24"/>
      <c r="VEA58" s="24"/>
      <c r="VEB58" s="24"/>
      <c r="VEC58" s="24"/>
      <c r="VED58" s="24"/>
      <c r="VEE58" s="24"/>
      <c r="VEF58" s="24"/>
      <c r="VEG58" s="24"/>
      <c r="VEH58" s="24"/>
      <c r="VEI58" s="24"/>
      <c r="VEJ58" s="24"/>
      <c r="VEK58" s="24"/>
      <c r="VEL58" s="24"/>
      <c r="VEM58" s="24"/>
      <c r="VEN58" s="24"/>
      <c r="VEO58" s="24"/>
      <c r="VEP58" s="24"/>
      <c r="VEQ58" s="24"/>
      <c r="VER58" s="24"/>
      <c r="VES58" s="24"/>
      <c r="VET58" s="24"/>
      <c r="VEU58" s="24"/>
      <c r="VEV58" s="24"/>
      <c r="VEW58" s="24"/>
      <c r="VEX58" s="24"/>
      <c r="VEY58" s="24"/>
      <c r="VEZ58" s="24"/>
      <c r="VFA58" s="24"/>
      <c r="VFB58" s="24"/>
      <c r="VFC58" s="24"/>
      <c r="VFD58" s="24"/>
      <c r="VFE58" s="24"/>
      <c r="VFF58" s="24"/>
      <c r="VFG58" s="24"/>
      <c r="VFH58" s="24"/>
      <c r="VFI58" s="24"/>
      <c r="VFJ58" s="24"/>
      <c r="VFK58" s="24"/>
      <c r="VFL58" s="24"/>
      <c r="VFM58" s="24"/>
      <c r="VFN58" s="24"/>
      <c r="VFO58" s="24"/>
      <c r="VFP58" s="24"/>
      <c r="VFQ58" s="24"/>
      <c r="VFR58" s="24"/>
      <c r="VFS58" s="24"/>
      <c r="VFT58" s="24"/>
      <c r="VFU58" s="24"/>
      <c r="VFV58" s="24"/>
      <c r="VFW58" s="24"/>
      <c r="VFX58" s="24"/>
      <c r="VFY58" s="24"/>
      <c r="VFZ58" s="24"/>
      <c r="VGA58" s="24"/>
      <c r="VGB58" s="24"/>
      <c r="VGC58" s="24"/>
      <c r="VGD58" s="24"/>
      <c r="VGE58" s="24"/>
      <c r="VGF58" s="24"/>
      <c r="VGG58" s="24"/>
      <c r="VGH58" s="24"/>
      <c r="VGI58" s="24"/>
      <c r="VGJ58" s="24"/>
      <c r="VGK58" s="24"/>
      <c r="VGL58" s="24"/>
      <c r="VGM58" s="24"/>
      <c r="VGN58" s="24"/>
      <c r="VGO58" s="24"/>
      <c r="VGP58" s="24"/>
      <c r="VGQ58" s="24"/>
      <c r="VGR58" s="24"/>
      <c r="VGS58" s="24"/>
      <c r="VGT58" s="24"/>
      <c r="VGU58" s="24"/>
      <c r="VGV58" s="24"/>
      <c r="VGW58" s="24"/>
      <c r="VGX58" s="24"/>
      <c r="VGY58" s="24"/>
      <c r="VGZ58" s="24"/>
      <c r="VHA58" s="24"/>
      <c r="VHB58" s="24"/>
      <c r="VHC58" s="24"/>
      <c r="VHD58" s="24"/>
      <c r="VHE58" s="24"/>
      <c r="VHF58" s="24"/>
      <c r="VHG58" s="24"/>
      <c r="VHH58" s="24"/>
      <c r="VHI58" s="24"/>
      <c r="VHJ58" s="24"/>
      <c r="VHK58" s="24"/>
      <c r="VHL58" s="24"/>
      <c r="VHM58" s="24"/>
      <c r="VHN58" s="24"/>
      <c r="VHO58" s="24"/>
      <c r="VHP58" s="24"/>
      <c r="VHQ58" s="24"/>
      <c r="VHR58" s="24"/>
      <c r="VHS58" s="24"/>
      <c r="VHT58" s="24"/>
      <c r="VHU58" s="24"/>
      <c r="VHV58" s="24"/>
      <c r="VHW58" s="24"/>
      <c r="VHX58" s="24"/>
      <c r="VHY58" s="24"/>
      <c r="VHZ58" s="24"/>
      <c r="VIA58" s="24"/>
      <c r="VIB58" s="24"/>
      <c r="VIC58" s="24"/>
      <c r="VID58" s="24"/>
      <c r="VIE58" s="24"/>
      <c r="VIF58" s="24"/>
      <c r="VIG58" s="24"/>
      <c r="VIH58" s="24"/>
      <c r="VII58" s="24"/>
      <c r="VIJ58" s="24"/>
      <c r="VIK58" s="24"/>
      <c r="VIL58" s="24"/>
      <c r="VIM58" s="24"/>
      <c r="VIN58" s="24"/>
      <c r="VIO58" s="24"/>
      <c r="VIP58" s="24"/>
      <c r="VIQ58" s="24"/>
      <c r="VIR58" s="24"/>
      <c r="VIS58" s="24"/>
      <c r="VIT58" s="24"/>
      <c r="VIU58" s="24"/>
      <c r="VIV58" s="24"/>
      <c r="VIW58" s="24"/>
      <c r="VIX58" s="24"/>
      <c r="VIY58" s="24"/>
      <c r="VIZ58" s="24"/>
      <c r="VJA58" s="24"/>
      <c r="VJB58" s="24"/>
      <c r="VJC58" s="24"/>
      <c r="VJD58" s="24"/>
      <c r="VJE58" s="24"/>
      <c r="VJF58" s="24"/>
      <c r="VJG58" s="24"/>
      <c r="VJH58" s="24"/>
      <c r="VJI58" s="24"/>
      <c r="VJJ58" s="24"/>
      <c r="VJK58" s="24"/>
      <c r="VJL58" s="24"/>
      <c r="VJM58" s="24"/>
      <c r="VJN58" s="24"/>
      <c r="VJO58" s="24"/>
      <c r="VJP58" s="24"/>
      <c r="VJQ58" s="24"/>
      <c r="VJR58" s="24"/>
      <c r="VJS58" s="24"/>
      <c r="VJT58" s="24"/>
      <c r="VJU58" s="24"/>
      <c r="VJV58" s="24"/>
      <c r="VJW58" s="24"/>
      <c r="VJX58" s="24"/>
      <c r="VJY58" s="24"/>
      <c r="VJZ58" s="24"/>
      <c r="VKA58" s="24"/>
      <c r="VKB58" s="24"/>
      <c r="VKC58" s="24"/>
      <c r="VKD58" s="24"/>
      <c r="VKE58" s="24"/>
      <c r="VKF58" s="24"/>
      <c r="VKG58" s="24"/>
      <c r="VKH58" s="24"/>
      <c r="VKI58" s="24"/>
      <c r="VKJ58" s="24"/>
      <c r="VKK58" s="24"/>
      <c r="VKL58" s="24"/>
      <c r="VKM58" s="24"/>
      <c r="VKN58" s="24"/>
      <c r="VKO58" s="24"/>
      <c r="VKP58" s="24"/>
      <c r="VKQ58" s="24"/>
      <c r="VKR58" s="24"/>
      <c r="VKS58" s="24"/>
      <c r="VKT58" s="24"/>
      <c r="VKU58" s="24"/>
      <c r="VKV58" s="24"/>
      <c r="VKW58" s="24"/>
      <c r="VKX58" s="24"/>
      <c r="VKY58" s="24"/>
      <c r="VKZ58" s="24"/>
      <c r="VLA58" s="24"/>
      <c r="VLB58" s="24"/>
      <c r="VLC58" s="24"/>
      <c r="VLD58" s="24"/>
      <c r="VLE58" s="24"/>
      <c r="VLF58" s="24"/>
      <c r="VLG58" s="24"/>
      <c r="VLH58" s="24"/>
      <c r="VLI58" s="24"/>
      <c r="VLJ58" s="24"/>
      <c r="VLK58" s="24"/>
      <c r="VLL58" s="24"/>
      <c r="VLM58" s="24"/>
      <c r="VLN58" s="24"/>
      <c r="VLO58" s="24"/>
      <c r="VLP58" s="24"/>
      <c r="VLQ58" s="24"/>
      <c r="VLR58" s="24"/>
      <c r="VLS58" s="24"/>
      <c r="VLT58" s="24"/>
      <c r="VLU58" s="24"/>
      <c r="VLV58" s="24"/>
      <c r="VLW58" s="24"/>
      <c r="VLX58" s="24"/>
      <c r="VLY58" s="24"/>
      <c r="VLZ58" s="24"/>
      <c r="VMA58" s="24"/>
      <c r="VMB58" s="24"/>
      <c r="VMC58" s="24"/>
      <c r="VMD58" s="24"/>
      <c r="VME58" s="24"/>
      <c r="VMF58" s="24"/>
      <c r="VMG58" s="24"/>
      <c r="VMH58" s="24"/>
      <c r="VMI58" s="24"/>
      <c r="VMJ58" s="24"/>
      <c r="VMK58" s="24"/>
      <c r="VML58" s="24"/>
      <c r="VMM58" s="24"/>
      <c r="VMN58" s="24"/>
      <c r="VMO58" s="24"/>
      <c r="VMP58" s="24"/>
      <c r="VMQ58" s="24"/>
      <c r="VMR58" s="24"/>
      <c r="VMS58" s="24"/>
      <c r="VMT58" s="24"/>
      <c r="VMU58" s="24"/>
      <c r="VMV58" s="24"/>
      <c r="VMW58" s="24"/>
      <c r="VMX58" s="24"/>
      <c r="VMY58" s="24"/>
      <c r="VMZ58" s="24"/>
      <c r="VNA58" s="24"/>
      <c r="VNB58" s="24"/>
      <c r="VNC58" s="24"/>
      <c r="VND58" s="24"/>
      <c r="VNE58" s="24"/>
      <c r="VNF58" s="24"/>
      <c r="VNG58" s="24"/>
      <c r="VNH58" s="24"/>
      <c r="VNI58" s="24"/>
      <c r="VNJ58" s="24"/>
      <c r="VNK58" s="24"/>
      <c r="VNL58" s="24"/>
      <c r="VNM58" s="24"/>
      <c r="VNN58" s="24"/>
      <c r="VNO58" s="24"/>
      <c r="VNP58" s="24"/>
      <c r="VNQ58" s="24"/>
      <c r="VNR58" s="24"/>
      <c r="VNS58" s="24"/>
      <c r="VNT58" s="24"/>
      <c r="VNU58" s="24"/>
      <c r="VNV58" s="24"/>
      <c r="VNW58" s="24"/>
      <c r="VNX58" s="24"/>
      <c r="VNY58" s="24"/>
      <c r="VNZ58" s="24"/>
      <c r="VOA58" s="24"/>
      <c r="VOB58" s="24"/>
      <c r="VOC58" s="24"/>
      <c r="VOD58" s="24"/>
      <c r="VOE58" s="24"/>
      <c r="VOF58" s="24"/>
      <c r="VOG58" s="24"/>
      <c r="VOH58" s="24"/>
      <c r="VOI58" s="24"/>
      <c r="VOJ58" s="24"/>
      <c r="VOK58" s="24"/>
      <c r="VOL58" s="24"/>
      <c r="VOM58" s="24"/>
      <c r="VON58" s="24"/>
      <c r="VOO58" s="24"/>
      <c r="VOP58" s="24"/>
      <c r="VOQ58" s="24"/>
      <c r="VOR58" s="24"/>
      <c r="VOS58" s="24"/>
      <c r="VOT58" s="24"/>
      <c r="VOU58" s="24"/>
      <c r="VOV58" s="24"/>
      <c r="VOW58" s="24"/>
      <c r="VOX58" s="24"/>
      <c r="VOY58" s="24"/>
      <c r="VOZ58" s="24"/>
      <c r="VPA58" s="24"/>
      <c r="VPB58" s="24"/>
      <c r="VPC58" s="24"/>
      <c r="VPD58" s="24"/>
      <c r="VPE58" s="24"/>
      <c r="VPF58" s="24"/>
      <c r="VPG58" s="24"/>
      <c r="VPH58" s="24"/>
      <c r="VPI58" s="24"/>
      <c r="VPJ58" s="24"/>
      <c r="VPK58" s="24"/>
      <c r="VPL58" s="24"/>
      <c r="VPM58" s="24"/>
      <c r="VPN58" s="24"/>
      <c r="VPO58" s="24"/>
      <c r="VPP58" s="24"/>
      <c r="VPQ58" s="24"/>
      <c r="VPR58" s="24"/>
      <c r="VPS58" s="24"/>
      <c r="VPT58" s="24"/>
      <c r="VPU58" s="24"/>
      <c r="VPV58" s="24"/>
      <c r="VPW58" s="24"/>
      <c r="VPX58" s="24"/>
      <c r="VPY58" s="24"/>
      <c r="VPZ58" s="24"/>
      <c r="VQA58" s="24"/>
      <c r="VQB58" s="24"/>
      <c r="VQC58" s="24"/>
      <c r="VQD58" s="24"/>
      <c r="VQE58" s="24"/>
      <c r="VQF58" s="24"/>
      <c r="VQG58" s="24"/>
      <c r="VQH58" s="24"/>
      <c r="VQI58" s="24"/>
      <c r="VQJ58" s="24"/>
      <c r="VQK58" s="24"/>
      <c r="VQL58" s="24"/>
      <c r="VQM58" s="24"/>
      <c r="VQN58" s="24"/>
      <c r="VQO58" s="24"/>
      <c r="VQP58" s="24"/>
      <c r="VQQ58" s="24"/>
      <c r="VQR58" s="24"/>
      <c r="VQS58" s="24"/>
      <c r="VQT58" s="24"/>
      <c r="VQU58" s="24"/>
      <c r="VQV58" s="24"/>
      <c r="VQW58" s="24"/>
      <c r="VQX58" s="24"/>
      <c r="VQY58" s="24"/>
      <c r="VQZ58" s="24"/>
      <c r="VRA58" s="24"/>
      <c r="VRB58" s="24"/>
      <c r="VRC58" s="24"/>
      <c r="VRD58" s="24"/>
      <c r="VRE58" s="24"/>
      <c r="VRF58" s="24"/>
      <c r="VRG58" s="24"/>
      <c r="VRH58" s="24"/>
      <c r="VRI58" s="24"/>
      <c r="VRJ58" s="24"/>
      <c r="VRK58" s="24"/>
      <c r="VRL58" s="24"/>
      <c r="VRM58" s="24"/>
      <c r="VRN58" s="24"/>
      <c r="VRO58" s="24"/>
      <c r="VRP58" s="24"/>
      <c r="VRQ58" s="24"/>
      <c r="VRR58" s="24"/>
      <c r="VRS58" s="24"/>
      <c r="VRT58" s="24"/>
      <c r="VRU58" s="24"/>
      <c r="VRV58" s="24"/>
      <c r="VRW58" s="24"/>
      <c r="VRX58" s="24"/>
      <c r="VRY58" s="24"/>
      <c r="VRZ58" s="24"/>
      <c r="VSA58" s="24"/>
      <c r="VSB58" s="24"/>
      <c r="VSC58" s="24"/>
      <c r="VSD58" s="24"/>
      <c r="VSE58" s="24"/>
      <c r="VSF58" s="24"/>
      <c r="VSG58" s="24"/>
      <c r="VSH58" s="24"/>
      <c r="VSI58" s="24"/>
      <c r="VSJ58" s="24"/>
      <c r="VSK58" s="24"/>
      <c r="VSL58" s="24"/>
      <c r="VSM58" s="24"/>
      <c r="VSN58" s="24"/>
      <c r="VSO58" s="24"/>
      <c r="VSP58" s="24"/>
      <c r="VSQ58" s="24"/>
      <c r="VSR58" s="24"/>
      <c r="VSS58" s="24"/>
      <c r="VST58" s="24"/>
      <c r="VSU58" s="24"/>
      <c r="VSV58" s="24"/>
      <c r="VSW58" s="24"/>
      <c r="VSX58" s="24"/>
      <c r="VSY58" s="24"/>
      <c r="VSZ58" s="24"/>
      <c r="VTA58" s="24"/>
      <c r="VTB58" s="24"/>
      <c r="VTC58" s="24"/>
      <c r="VTD58" s="24"/>
      <c r="VTE58" s="24"/>
      <c r="VTF58" s="24"/>
      <c r="VTG58" s="24"/>
      <c r="VTH58" s="24"/>
      <c r="VTI58" s="24"/>
      <c r="VTJ58" s="24"/>
      <c r="VTK58" s="24"/>
      <c r="VTL58" s="24"/>
      <c r="VTM58" s="24"/>
      <c r="VTN58" s="24"/>
      <c r="VTO58" s="24"/>
      <c r="VTP58" s="24"/>
      <c r="VTQ58" s="24"/>
      <c r="VTR58" s="24"/>
      <c r="VTS58" s="24"/>
      <c r="VTT58" s="24"/>
      <c r="VTU58" s="24"/>
      <c r="VTV58" s="24"/>
      <c r="VTW58" s="24"/>
      <c r="VTX58" s="24"/>
      <c r="VTY58" s="24"/>
      <c r="VTZ58" s="24"/>
      <c r="VUA58" s="24"/>
      <c r="VUB58" s="24"/>
      <c r="VUC58" s="24"/>
      <c r="VUD58" s="24"/>
      <c r="VUE58" s="24"/>
      <c r="VUF58" s="24"/>
      <c r="VUG58" s="24"/>
      <c r="VUH58" s="24"/>
      <c r="VUI58" s="24"/>
      <c r="VUJ58" s="24"/>
      <c r="VUK58" s="24"/>
      <c r="VUL58" s="24"/>
      <c r="VUM58" s="24"/>
      <c r="VUN58" s="24"/>
      <c r="VUO58" s="24"/>
      <c r="VUP58" s="24"/>
      <c r="VUQ58" s="24"/>
      <c r="VUR58" s="24"/>
      <c r="VUS58" s="24"/>
      <c r="VUT58" s="24"/>
      <c r="VUU58" s="24"/>
      <c r="VUV58" s="24"/>
      <c r="VUW58" s="24"/>
      <c r="VUX58" s="24"/>
      <c r="VUY58" s="24"/>
      <c r="VUZ58" s="24"/>
      <c r="VVA58" s="24"/>
      <c r="VVB58" s="24"/>
      <c r="VVC58" s="24"/>
      <c r="VVD58" s="24"/>
      <c r="VVE58" s="24"/>
      <c r="VVF58" s="24"/>
      <c r="VVG58" s="24"/>
      <c r="VVH58" s="24"/>
      <c r="VVI58" s="24"/>
      <c r="VVJ58" s="24"/>
      <c r="VVK58" s="24"/>
      <c r="VVL58" s="24"/>
      <c r="VVM58" s="24"/>
      <c r="VVN58" s="24"/>
      <c r="VVO58" s="24"/>
      <c r="VVP58" s="24"/>
      <c r="VVQ58" s="24"/>
      <c r="VVR58" s="24"/>
      <c r="VVS58" s="24"/>
      <c r="VVT58" s="24"/>
      <c r="VVU58" s="24"/>
      <c r="VVV58" s="24"/>
      <c r="VVW58" s="24"/>
      <c r="VVX58" s="24"/>
      <c r="VVY58" s="24"/>
      <c r="VVZ58" s="24"/>
      <c r="VWA58" s="24"/>
      <c r="VWB58" s="24"/>
      <c r="VWC58" s="24"/>
      <c r="VWD58" s="24"/>
      <c r="VWE58" s="24"/>
      <c r="VWF58" s="24"/>
      <c r="VWG58" s="24"/>
      <c r="VWH58" s="24"/>
      <c r="VWI58" s="24"/>
      <c r="VWJ58" s="24"/>
      <c r="VWK58" s="24"/>
      <c r="VWL58" s="24"/>
      <c r="VWM58" s="24"/>
      <c r="VWN58" s="24"/>
      <c r="VWO58" s="24"/>
      <c r="VWP58" s="24"/>
      <c r="VWQ58" s="24"/>
      <c r="VWR58" s="24"/>
      <c r="VWS58" s="24"/>
      <c r="VWT58" s="24"/>
      <c r="VWU58" s="24"/>
      <c r="VWV58" s="24"/>
      <c r="VWW58" s="24"/>
      <c r="VWX58" s="24"/>
      <c r="VWY58" s="24"/>
      <c r="VWZ58" s="24"/>
      <c r="VXA58" s="24"/>
      <c r="VXB58" s="24"/>
      <c r="VXC58" s="24"/>
      <c r="VXD58" s="24"/>
      <c r="VXE58" s="24"/>
      <c r="VXF58" s="24"/>
      <c r="VXG58" s="24"/>
      <c r="VXH58" s="24"/>
      <c r="VXI58" s="24"/>
      <c r="VXJ58" s="24"/>
      <c r="VXK58" s="24"/>
      <c r="VXL58" s="24"/>
      <c r="VXM58" s="24"/>
      <c r="VXN58" s="24"/>
      <c r="VXO58" s="24"/>
      <c r="VXP58" s="24"/>
      <c r="VXQ58" s="24"/>
      <c r="VXR58" s="24"/>
      <c r="VXS58" s="24"/>
      <c r="VXT58" s="24"/>
      <c r="VXU58" s="24"/>
      <c r="VXV58" s="24"/>
      <c r="VXW58" s="24"/>
      <c r="VXX58" s="24"/>
      <c r="VXY58" s="24"/>
      <c r="VXZ58" s="24"/>
      <c r="VYA58" s="24"/>
      <c r="VYB58" s="24"/>
      <c r="VYC58" s="24"/>
      <c r="VYD58" s="24"/>
      <c r="VYE58" s="24"/>
      <c r="VYF58" s="24"/>
      <c r="VYG58" s="24"/>
      <c r="VYH58" s="24"/>
      <c r="VYI58" s="24"/>
      <c r="VYJ58" s="24"/>
      <c r="VYK58" s="24"/>
      <c r="VYL58" s="24"/>
      <c r="VYM58" s="24"/>
      <c r="VYN58" s="24"/>
      <c r="VYO58" s="24"/>
      <c r="VYP58" s="24"/>
      <c r="VYQ58" s="24"/>
      <c r="VYR58" s="24"/>
      <c r="VYS58" s="24"/>
      <c r="VYT58" s="24"/>
      <c r="VYU58" s="24"/>
      <c r="VYV58" s="24"/>
      <c r="VYW58" s="24"/>
      <c r="VYX58" s="24"/>
      <c r="VYY58" s="24"/>
      <c r="VYZ58" s="24"/>
      <c r="VZA58" s="24"/>
      <c r="VZB58" s="24"/>
      <c r="VZC58" s="24"/>
      <c r="VZD58" s="24"/>
      <c r="VZE58" s="24"/>
      <c r="VZF58" s="24"/>
      <c r="VZG58" s="24"/>
      <c r="VZH58" s="24"/>
      <c r="VZI58" s="24"/>
      <c r="VZJ58" s="24"/>
      <c r="VZK58" s="24"/>
      <c r="VZL58" s="24"/>
      <c r="VZM58" s="24"/>
      <c r="VZN58" s="24"/>
      <c r="VZO58" s="24"/>
      <c r="VZP58" s="24"/>
      <c r="VZQ58" s="24"/>
      <c r="VZR58" s="24"/>
      <c r="VZS58" s="24"/>
      <c r="VZT58" s="24"/>
      <c r="VZU58" s="24"/>
      <c r="VZV58" s="24"/>
      <c r="VZW58" s="24"/>
      <c r="VZX58" s="24"/>
      <c r="VZY58" s="24"/>
      <c r="VZZ58" s="24"/>
      <c r="WAA58" s="24"/>
      <c r="WAB58" s="24"/>
      <c r="WAC58" s="24"/>
      <c r="WAD58" s="24"/>
      <c r="WAE58" s="24"/>
      <c r="WAF58" s="24"/>
      <c r="WAG58" s="24"/>
      <c r="WAH58" s="24"/>
      <c r="WAI58" s="24"/>
      <c r="WAJ58" s="24"/>
      <c r="WAK58" s="24"/>
      <c r="WAL58" s="24"/>
      <c r="WAM58" s="24"/>
      <c r="WAN58" s="24"/>
      <c r="WAO58" s="24"/>
      <c r="WAP58" s="24"/>
      <c r="WAQ58" s="24"/>
      <c r="WAR58" s="24"/>
      <c r="WAS58" s="24"/>
      <c r="WAT58" s="24"/>
      <c r="WAU58" s="24"/>
      <c r="WAV58" s="24"/>
      <c r="WAW58" s="24"/>
      <c r="WAX58" s="24"/>
      <c r="WAY58" s="24"/>
      <c r="WAZ58" s="24"/>
      <c r="WBA58" s="24"/>
      <c r="WBB58" s="24"/>
      <c r="WBC58" s="24"/>
      <c r="WBD58" s="24"/>
      <c r="WBE58" s="24"/>
      <c r="WBF58" s="24"/>
      <c r="WBG58" s="24"/>
      <c r="WBH58" s="24"/>
      <c r="WBI58" s="24"/>
      <c r="WBJ58" s="24"/>
      <c r="WBK58" s="24"/>
      <c r="WBL58" s="24"/>
      <c r="WBM58" s="24"/>
      <c r="WBN58" s="24"/>
      <c r="WBO58" s="24"/>
      <c r="WBP58" s="24"/>
      <c r="WBQ58" s="24"/>
      <c r="WBR58" s="24"/>
      <c r="WBS58" s="24"/>
      <c r="WBT58" s="24"/>
      <c r="WBU58" s="24"/>
      <c r="WBV58" s="24"/>
      <c r="WBW58" s="24"/>
      <c r="WBX58" s="24"/>
      <c r="WBY58" s="24"/>
      <c r="WBZ58" s="24"/>
      <c r="WCA58" s="24"/>
      <c r="WCB58" s="24"/>
      <c r="WCC58" s="24"/>
      <c r="WCD58" s="24"/>
      <c r="WCE58" s="24"/>
      <c r="WCF58" s="24"/>
      <c r="WCG58" s="24"/>
      <c r="WCH58" s="24"/>
      <c r="WCI58" s="24"/>
      <c r="WCJ58" s="24"/>
      <c r="WCK58" s="24"/>
      <c r="WCL58" s="24"/>
      <c r="WCM58" s="24"/>
      <c r="WCN58" s="24"/>
      <c r="WCO58" s="24"/>
      <c r="WCP58" s="24"/>
      <c r="WCQ58" s="24"/>
      <c r="WCR58" s="24"/>
      <c r="WCS58" s="24"/>
      <c r="WCT58" s="24"/>
      <c r="WCU58" s="24"/>
      <c r="WCV58" s="24"/>
      <c r="WCW58" s="24"/>
      <c r="WCX58" s="24"/>
      <c r="WCY58" s="24"/>
      <c r="WCZ58" s="24"/>
      <c r="WDA58" s="24"/>
      <c r="WDB58" s="24"/>
      <c r="WDC58" s="24"/>
      <c r="WDD58" s="24"/>
      <c r="WDE58" s="24"/>
      <c r="WDF58" s="24"/>
      <c r="WDG58" s="24"/>
      <c r="WDH58" s="24"/>
      <c r="WDI58" s="24"/>
      <c r="WDJ58" s="24"/>
      <c r="WDK58" s="24"/>
      <c r="WDL58" s="24"/>
      <c r="WDM58" s="24"/>
      <c r="WDN58" s="24"/>
      <c r="WDO58" s="24"/>
      <c r="WDP58" s="24"/>
      <c r="WDQ58" s="24"/>
      <c r="WDR58" s="24"/>
      <c r="WDS58" s="24"/>
      <c r="WDT58" s="24"/>
      <c r="WDU58" s="24"/>
      <c r="WDV58" s="24"/>
      <c r="WDW58" s="24"/>
      <c r="WDX58" s="24"/>
      <c r="WDY58" s="24"/>
      <c r="WDZ58" s="24"/>
      <c r="WEA58" s="24"/>
      <c r="WEB58" s="24"/>
      <c r="WEC58" s="24"/>
      <c r="WED58" s="24"/>
      <c r="WEE58" s="24"/>
      <c r="WEF58" s="24"/>
      <c r="WEG58" s="24"/>
      <c r="WEH58" s="24"/>
      <c r="WEI58" s="24"/>
      <c r="WEJ58" s="24"/>
      <c r="WEK58" s="24"/>
      <c r="WEL58" s="24"/>
      <c r="WEM58" s="24"/>
      <c r="WEN58" s="24"/>
      <c r="WEO58" s="24"/>
      <c r="WEP58" s="24"/>
      <c r="WEQ58" s="24"/>
      <c r="WER58" s="24"/>
      <c r="WES58" s="24"/>
      <c r="WET58" s="24"/>
      <c r="WEU58" s="24"/>
      <c r="WEV58" s="24"/>
      <c r="WEW58" s="24"/>
      <c r="WEX58" s="24"/>
      <c r="WEY58" s="24"/>
      <c r="WEZ58" s="24"/>
      <c r="WFA58" s="24"/>
      <c r="WFB58" s="24"/>
      <c r="WFC58" s="24"/>
      <c r="WFD58" s="24"/>
      <c r="WFE58" s="24"/>
      <c r="WFF58" s="24"/>
      <c r="WFG58" s="24"/>
      <c r="WFH58" s="24"/>
      <c r="WFI58" s="24"/>
      <c r="WFJ58" s="24"/>
      <c r="WFK58" s="24"/>
      <c r="WFL58" s="24"/>
      <c r="WFM58" s="24"/>
      <c r="WFN58" s="24"/>
      <c r="WFO58" s="24"/>
      <c r="WFP58" s="24"/>
      <c r="WFQ58" s="24"/>
      <c r="WFR58" s="24"/>
      <c r="WFS58" s="24"/>
      <c r="WFT58" s="24"/>
      <c r="WFU58" s="24"/>
      <c r="WFV58" s="24"/>
      <c r="WFW58" s="24"/>
      <c r="WFX58" s="24"/>
      <c r="WFY58" s="24"/>
      <c r="WFZ58" s="24"/>
      <c r="WGA58" s="24"/>
      <c r="WGB58" s="24"/>
      <c r="WGC58" s="24"/>
      <c r="WGD58" s="24"/>
      <c r="WGE58" s="24"/>
      <c r="WGF58" s="24"/>
      <c r="WGG58" s="24"/>
      <c r="WGH58" s="24"/>
      <c r="WGI58" s="24"/>
      <c r="WGJ58" s="24"/>
      <c r="WGK58" s="24"/>
      <c r="WGL58" s="24"/>
      <c r="WGM58" s="24"/>
      <c r="WGN58" s="24"/>
      <c r="WGO58" s="24"/>
      <c r="WGP58" s="24"/>
      <c r="WGQ58" s="24"/>
      <c r="WGR58" s="24"/>
      <c r="WGS58" s="24"/>
      <c r="WGT58" s="24"/>
      <c r="WGU58" s="24"/>
      <c r="WGV58" s="24"/>
      <c r="WGW58" s="24"/>
      <c r="WGX58" s="24"/>
      <c r="WGY58" s="24"/>
      <c r="WGZ58" s="24"/>
      <c r="WHA58" s="24"/>
      <c r="WHB58" s="24"/>
      <c r="WHC58" s="24"/>
      <c r="WHD58" s="24"/>
      <c r="WHE58" s="24"/>
      <c r="WHF58" s="24"/>
      <c r="WHG58" s="24"/>
      <c r="WHH58" s="24"/>
      <c r="WHI58" s="24"/>
      <c r="WHJ58" s="24"/>
      <c r="WHK58" s="24"/>
      <c r="WHL58" s="24"/>
      <c r="WHM58" s="24"/>
      <c r="WHN58" s="24"/>
      <c r="WHO58" s="24"/>
      <c r="WHP58" s="24"/>
      <c r="WHQ58" s="24"/>
      <c r="WHR58" s="24"/>
      <c r="WHS58" s="24"/>
      <c r="WHT58" s="24"/>
      <c r="WHU58" s="24"/>
      <c r="WHV58" s="24"/>
      <c r="WHW58" s="24"/>
      <c r="WHX58" s="24"/>
      <c r="WHY58" s="24"/>
      <c r="WHZ58" s="24"/>
      <c r="WIA58" s="24"/>
      <c r="WIB58" s="24"/>
      <c r="WIC58" s="24"/>
      <c r="WID58" s="24"/>
      <c r="WIE58" s="24"/>
      <c r="WIF58" s="24"/>
      <c r="WIG58" s="24"/>
      <c r="WIH58" s="24"/>
      <c r="WII58" s="24"/>
      <c r="WIJ58" s="24"/>
      <c r="WIK58" s="24"/>
      <c r="WIL58" s="24"/>
      <c r="WIM58" s="24"/>
      <c r="WIN58" s="24"/>
      <c r="WIO58" s="24"/>
      <c r="WIP58" s="24"/>
      <c r="WIQ58" s="24"/>
      <c r="WIR58" s="24"/>
      <c r="WIS58" s="24"/>
      <c r="WIT58" s="24"/>
      <c r="WIU58" s="24"/>
      <c r="WIV58" s="24"/>
      <c r="WIW58" s="24"/>
      <c r="WIX58" s="24"/>
      <c r="WIY58" s="24"/>
      <c r="WIZ58" s="24"/>
      <c r="WJA58" s="24"/>
      <c r="WJB58" s="24"/>
      <c r="WJC58" s="24"/>
      <c r="WJD58" s="24"/>
      <c r="WJE58" s="24"/>
      <c r="WJF58" s="24"/>
      <c r="WJG58" s="24"/>
      <c r="WJH58" s="24"/>
      <c r="WJI58" s="24"/>
      <c r="WJJ58" s="24"/>
      <c r="WJK58" s="24"/>
      <c r="WJL58" s="24"/>
      <c r="WJM58" s="24"/>
      <c r="WJN58" s="24"/>
      <c r="WJO58" s="24"/>
      <c r="WJP58" s="24"/>
      <c r="WJQ58" s="24"/>
      <c r="WJR58" s="24"/>
      <c r="WJS58" s="24"/>
      <c r="WJT58" s="24"/>
      <c r="WJU58" s="24"/>
      <c r="WJV58" s="24"/>
      <c r="WJW58" s="24"/>
      <c r="WJX58" s="24"/>
      <c r="WJY58" s="24"/>
      <c r="WJZ58" s="24"/>
      <c r="WKA58" s="24"/>
      <c r="WKB58" s="24"/>
      <c r="WKC58" s="24"/>
      <c r="WKD58" s="24"/>
      <c r="WKE58" s="24"/>
      <c r="WKF58" s="24"/>
      <c r="WKG58" s="24"/>
      <c r="WKH58" s="24"/>
      <c r="WKI58" s="24"/>
      <c r="WKJ58" s="24"/>
      <c r="WKK58" s="24"/>
      <c r="WKL58" s="24"/>
      <c r="WKM58" s="24"/>
      <c r="WKN58" s="24"/>
      <c r="WKO58" s="24"/>
      <c r="WKP58" s="24"/>
      <c r="WKQ58" s="24"/>
      <c r="WKR58" s="24"/>
      <c r="WKS58" s="24"/>
      <c r="WKT58" s="24"/>
      <c r="WKU58" s="24"/>
      <c r="WKV58" s="24"/>
      <c r="WKW58" s="24"/>
      <c r="WKX58" s="24"/>
      <c r="WKY58" s="24"/>
      <c r="WKZ58" s="24"/>
      <c r="WLA58" s="24"/>
      <c r="WLB58" s="24"/>
      <c r="WLC58" s="24"/>
      <c r="WLD58" s="24"/>
      <c r="WLE58" s="24"/>
      <c r="WLF58" s="24"/>
      <c r="WLG58" s="24"/>
      <c r="WLH58" s="24"/>
      <c r="WLI58" s="24"/>
      <c r="WLJ58" s="24"/>
      <c r="WLK58" s="24"/>
      <c r="WLL58" s="24"/>
      <c r="WLM58" s="24"/>
      <c r="WLN58" s="24"/>
      <c r="WLO58" s="24"/>
      <c r="WLP58" s="24"/>
      <c r="WLQ58" s="24"/>
      <c r="WLR58" s="24"/>
      <c r="WLS58" s="24"/>
      <c r="WLT58" s="24"/>
      <c r="WLU58" s="24"/>
      <c r="WLV58" s="24"/>
      <c r="WLW58" s="24"/>
      <c r="WLX58" s="24"/>
      <c r="WLY58" s="24"/>
      <c r="WLZ58" s="24"/>
      <c r="WMA58" s="24"/>
      <c r="WMB58" s="24"/>
      <c r="WMC58" s="24"/>
      <c r="WMD58" s="24"/>
      <c r="WME58" s="24"/>
      <c r="WMF58" s="24"/>
      <c r="WMG58" s="24"/>
      <c r="WMH58" s="24"/>
      <c r="WMI58" s="24"/>
      <c r="WMJ58" s="24"/>
      <c r="WMK58" s="24"/>
      <c r="WML58" s="24"/>
      <c r="WMM58" s="24"/>
      <c r="WMN58" s="24"/>
      <c r="WMO58" s="24"/>
      <c r="WMP58" s="24"/>
      <c r="WMQ58" s="24"/>
      <c r="WMR58" s="24"/>
      <c r="WMS58" s="24"/>
      <c r="WMT58" s="24"/>
      <c r="WMU58" s="24"/>
      <c r="WMV58" s="24"/>
      <c r="WMW58" s="24"/>
      <c r="WMX58" s="24"/>
      <c r="WMY58" s="24"/>
      <c r="WMZ58" s="24"/>
      <c r="WNA58" s="24"/>
      <c r="WNB58" s="24"/>
      <c r="WNC58" s="24"/>
      <c r="WND58" s="24"/>
      <c r="WNE58" s="24"/>
      <c r="WNF58" s="24"/>
      <c r="WNG58" s="24"/>
      <c r="WNH58" s="24"/>
      <c r="WNI58" s="24"/>
      <c r="WNJ58" s="24"/>
      <c r="WNK58" s="24"/>
      <c r="WNL58" s="24"/>
      <c r="WNM58" s="24"/>
      <c r="WNN58" s="24"/>
      <c r="WNO58" s="24"/>
      <c r="WNP58" s="24"/>
      <c r="WNQ58" s="24"/>
      <c r="WNR58" s="24"/>
      <c r="WNS58" s="24"/>
      <c r="WNT58" s="24"/>
      <c r="WNU58" s="24"/>
      <c r="WNV58" s="24"/>
      <c r="WNW58" s="24"/>
      <c r="WNX58" s="24"/>
      <c r="WNY58" s="24"/>
      <c r="WNZ58" s="24"/>
      <c r="WOA58" s="24"/>
      <c r="WOB58" s="24"/>
      <c r="WOC58" s="24"/>
      <c r="WOD58" s="24"/>
      <c r="WOE58" s="24"/>
      <c r="WOF58" s="24"/>
      <c r="WOG58" s="24"/>
      <c r="WOH58" s="24"/>
      <c r="WOI58" s="24"/>
      <c r="WOJ58" s="24"/>
      <c r="WOK58" s="24"/>
      <c r="WOL58" s="24"/>
      <c r="WOM58" s="24"/>
      <c r="WON58" s="24"/>
      <c r="WOO58" s="24"/>
      <c r="WOP58" s="24"/>
      <c r="WOQ58" s="24"/>
      <c r="WOR58" s="24"/>
      <c r="WOS58" s="24"/>
      <c r="WOT58" s="24"/>
      <c r="WOU58" s="24"/>
      <c r="WOV58" s="24"/>
      <c r="WOW58" s="24"/>
      <c r="WOX58" s="24"/>
      <c r="WOY58" s="24"/>
      <c r="WOZ58" s="24"/>
      <c r="WPA58" s="24"/>
      <c r="WPB58" s="24"/>
      <c r="WPC58" s="24"/>
      <c r="WPD58" s="24"/>
      <c r="WPE58" s="24"/>
      <c r="WPF58" s="24"/>
      <c r="WPG58" s="24"/>
      <c r="WPH58" s="24"/>
      <c r="WPI58" s="24"/>
      <c r="WPJ58" s="24"/>
      <c r="WPK58" s="24"/>
      <c r="WPL58" s="24"/>
      <c r="WPM58" s="24"/>
      <c r="WPN58" s="24"/>
      <c r="WPO58" s="24"/>
      <c r="WPP58" s="24"/>
      <c r="WPQ58" s="24"/>
      <c r="WPR58" s="24"/>
      <c r="WPS58" s="24"/>
      <c r="WPT58" s="24"/>
      <c r="WPU58" s="24"/>
      <c r="WPV58" s="24"/>
      <c r="WPW58" s="24"/>
      <c r="WPX58" s="24"/>
      <c r="WPY58" s="24"/>
      <c r="WPZ58" s="24"/>
      <c r="WQA58" s="24"/>
      <c r="WQB58" s="24"/>
      <c r="WQC58" s="24"/>
      <c r="WQD58" s="24"/>
      <c r="WQE58" s="24"/>
      <c r="WQF58" s="24"/>
      <c r="WQG58" s="24"/>
      <c r="WQH58" s="24"/>
      <c r="WQI58" s="24"/>
      <c r="WQJ58" s="24"/>
      <c r="WQK58" s="24"/>
      <c r="WQL58" s="24"/>
      <c r="WQM58" s="24"/>
      <c r="WQN58" s="24"/>
      <c r="WQO58" s="24"/>
      <c r="WQP58" s="24"/>
      <c r="WQQ58" s="24"/>
      <c r="WQR58" s="24"/>
      <c r="WQS58" s="24"/>
      <c r="WQT58" s="24"/>
      <c r="WQU58" s="24"/>
      <c r="WQV58" s="24"/>
      <c r="WQW58" s="24"/>
      <c r="WQX58" s="24"/>
      <c r="WQY58" s="24"/>
      <c r="WQZ58" s="24"/>
      <c r="WRA58" s="24"/>
      <c r="WRB58" s="24"/>
      <c r="WRC58" s="24"/>
      <c r="WRD58" s="24"/>
      <c r="WRE58" s="24"/>
      <c r="WRF58" s="24"/>
      <c r="WRG58" s="24"/>
      <c r="WRH58" s="24"/>
      <c r="WRI58" s="24"/>
      <c r="WRJ58" s="24"/>
      <c r="WRK58" s="24"/>
      <c r="WRL58" s="24"/>
      <c r="WRM58" s="24"/>
      <c r="WRN58" s="24"/>
      <c r="WRO58" s="24"/>
      <c r="WRP58" s="24"/>
      <c r="WRQ58" s="24"/>
      <c r="WRR58" s="24"/>
      <c r="WRS58" s="24"/>
      <c r="WRT58" s="24"/>
      <c r="WRU58" s="24"/>
      <c r="WRV58" s="24"/>
      <c r="WRW58" s="24"/>
      <c r="WRX58" s="24"/>
      <c r="WRY58" s="24"/>
      <c r="WRZ58" s="24"/>
      <c r="WSA58" s="24"/>
      <c r="WSB58" s="24"/>
      <c r="WSC58" s="24"/>
      <c r="WSD58" s="24"/>
      <c r="WSE58" s="24"/>
      <c r="WSF58" s="24"/>
      <c r="WSG58" s="24"/>
      <c r="WSH58" s="24"/>
      <c r="WSI58" s="24"/>
      <c r="WSJ58" s="24"/>
      <c r="WSK58" s="24"/>
      <c r="WSL58" s="24"/>
      <c r="WSM58" s="24"/>
      <c r="WSN58" s="24"/>
      <c r="WSO58" s="24"/>
      <c r="WSP58" s="24"/>
      <c r="WSQ58" s="24"/>
      <c r="WSR58" s="24"/>
      <c r="WSS58" s="24"/>
      <c r="WST58" s="24"/>
      <c r="WSU58" s="24"/>
      <c r="WSV58" s="24"/>
      <c r="WSW58" s="24"/>
      <c r="WSX58" s="24"/>
      <c r="WSY58" s="24"/>
      <c r="WSZ58" s="24"/>
      <c r="WTA58" s="24"/>
      <c r="WTB58" s="24"/>
      <c r="WTC58" s="24"/>
      <c r="WTD58" s="24"/>
      <c r="WTE58" s="24"/>
      <c r="WTF58" s="24"/>
      <c r="WTG58" s="24"/>
      <c r="WTH58" s="24"/>
      <c r="WTI58" s="24"/>
      <c r="WTJ58" s="24"/>
      <c r="WTK58" s="24"/>
      <c r="WTL58" s="24"/>
      <c r="WTM58" s="24"/>
      <c r="WTN58" s="24"/>
      <c r="WTO58" s="24"/>
      <c r="WTP58" s="24"/>
      <c r="WTQ58" s="24"/>
      <c r="WTR58" s="24"/>
      <c r="WTS58" s="24"/>
      <c r="WTT58" s="24"/>
      <c r="WTU58" s="24"/>
      <c r="WTV58" s="24"/>
      <c r="WTW58" s="24"/>
      <c r="WTX58" s="24"/>
      <c r="WTY58" s="24"/>
      <c r="WTZ58" s="24"/>
      <c r="WUA58" s="24"/>
      <c r="WUB58" s="24"/>
      <c r="WUC58" s="24"/>
      <c r="WUD58" s="24"/>
      <c r="WUE58" s="24"/>
      <c r="WUF58" s="24"/>
      <c r="WUG58" s="24"/>
      <c r="WUH58" s="24"/>
      <c r="WUI58" s="24"/>
      <c r="WUJ58" s="24"/>
      <c r="WUK58" s="24"/>
      <c r="WUL58" s="24"/>
      <c r="WUM58" s="24"/>
      <c r="WUN58" s="24"/>
      <c r="WUO58" s="24"/>
      <c r="WUP58" s="24"/>
      <c r="WUQ58" s="24"/>
      <c r="WUR58" s="24"/>
      <c r="WUS58" s="24"/>
      <c r="WUT58" s="24"/>
      <c r="WUU58" s="24"/>
      <c r="WUV58" s="24"/>
      <c r="WUW58" s="24"/>
      <c r="WUX58" s="24"/>
      <c r="WUY58" s="24"/>
      <c r="WUZ58" s="24"/>
      <c r="WVA58" s="24"/>
      <c r="WVB58" s="24"/>
      <c r="WVC58" s="24"/>
      <c r="WVD58" s="24"/>
      <c r="WVE58" s="24"/>
      <c r="WVF58" s="24"/>
      <c r="WVG58" s="24"/>
      <c r="WVH58" s="24"/>
      <c r="WVI58" s="24"/>
      <c r="WVJ58" s="24"/>
      <c r="WVK58" s="24"/>
      <c r="WVL58" s="24"/>
      <c r="WVM58" s="24"/>
      <c r="WVN58" s="24"/>
      <c r="WVO58" s="24"/>
      <c r="WVP58" s="24"/>
      <c r="WVQ58" s="24"/>
      <c r="WVR58" s="24"/>
      <c r="WVS58" s="24"/>
      <c r="WVT58" s="24"/>
      <c r="WVU58" s="24"/>
      <c r="WVV58" s="24"/>
      <c r="WVW58" s="24"/>
      <c r="WVX58" s="24"/>
      <c r="WVY58" s="24"/>
      <c r="WVZ58" s="24"/>
      <c r="WWA58" s="24"/>
      <c r="WWB58" s="24"/>
      <c r="WWC58" s="24"/>
      <c r="WWD58" s="24"/>
      <c r="WWE58" s="24"/>
      <c r="WWF58" s="24"/>
      <c r="WWG58" s="24"/>
      <c r="WWH58" s="24"/>
      <c r="WWI58" s="24"/>
      <c r="WWJ58" s="24"/>
      <c r="WWK58" s="24"/>
      <c r="WWL58" s="24"/>
      <c r="WWM58" s="24"/>
      <c r="WWN58" s="24"/>
      <c r="WWO58" s="24"/>
      <c r="WWP58" s="24"/>
      <c r="WWQ58" s="24"/>
      <c r="WWR58" s="24"/>
      <c r="WWS58" s="24"/>
      <c r="WWT58" s="24"/>
      <c r="WWU58" s="24"/>
      <c r="WWV58" s="24"/>
      <c r="WWW58" s="24"/>
      <c r="WWX58" s="24"/>
      <c r="WWY58" s="24"/>
      <c r="WWZ58" s="24"/>
      <c r="WXA58" s="24"/>
      <c r="WXB58" s="24"/>
      <c r="WXC58" s="24"/>
      <c r="WXD58" s="24"/>
      <c r="WXE58" s="24"/>
      <c r="WXF58" s="24"/>
      <c r="WXG58" s="24"/>
      <c r="WXH58" s="24"/>
      <c r="WXI58" s="24"/>
      <c r="WXJ58" s="24"/>
      <c r="WXK58" s="24"/>
      <c r="WXL58" s="24"/>
      <c r="WXM58" s="24"/>
      <c r="WXN58" s="24"/>
      <c r="WXO58" s="24"/>
      <c r="WXP58" s="24"/>
      <c r="WXQ58" s="24"/>
      <c r="WXR58" s="24"/>
      <c r="WXS58" s="24"/>
      <c r="WXT58" s="24"/>
      <c r="WXU58" s="24"/>
      <c r="WXV58" s="24"/>
      <c r="WXW58" s="24"/>
      <c r="WXX58" s="24"/>
      <c r="WXY58" s="24"/>
      <c r="WXZ58" s="24"/>
      <c r="WYA58" s="24"/>
      <c r="WYB58" s="24"/>
      <c r="WYC58" s="24"/>
      <c r="WYD58" s="24"/>
      <c r="WYE58" s="24"/>
      <c r="WYF58" s="24"/>
      <c r="WYG58" s="24"/>
      <c r="WYH58" s="24"/>
      <c r="WYI58" s="24"/>
      <c r="WYJ58" s="24"/>
      <c r="WYK58" s="24"/>
      <c r="WYL58" s="24"/>
      <c r="WYM58" s="24"/>
      <c r="WYN58" s="24"/>
      <c r="WYO58" s="24"/>
      <c r="WYP58" s="24"/>
      <c r="WYQ58" s="24"/>
      <c r="WYR58" s="24"/>
      <c r="WYS58" s="24"/>
      <c r="WYT58" s="24"/>
      <c r="WYU58" s="24"/>
      <c r="WYV58" s="24"/>
      <c r="WYW58" s="24"/>
      <c r="WYX58" s="24"/>
      <c r="WYY58" s="24"/>
      <c r="WYZ58" s="24"/>
      <c r="WZA58" s="24"/>
      <c r="WZB58" s="24"/>
      <c r="WZC58" s="24"/>
      <c r="WZD58" s="24"/>
      <c r="WZE58" s="24"/>
      <c r="WZF58" s="24"/>
      <c r="WZG58" s="24"/>
      <c r="WZH58" s="24"/>
      <c r="WZI58" s="24"/>
      <c r="WZJ58" s="24"/>
      <c r="WZK58" s="24"/>
      <c r="WZL58" s="24"/>
      <c r="WZM58" s="24"/>
      <c r="WZN58" s="24"/>
      <c r="WZO58" s="24"/>
      <c r="WZP58" s="24"/>
      <c r="WZQ58" s="24"/>
      <c r="WZR58" s="24"/>
      <c r="WZS58" s="24"/>
      <c r="WZT58" s="24"/>
      <c r="WZU58" s="24"/>
      <c r="WZV58" s="24"/>
      <c r="WZW58" s="24"/>
      <c r="WZX58" s="24"/>
      <c r="WZY58" s="24"/>
      <c r="WZZ58" s="24"/>
      <c r="XAA58" s="24"/>
      <c r="XAB58" s="24"/>
      <c r="XAC58" s="24"/>
      <c r="XAD58" s="24"/>
      <c r="XAE58" s="24"/>
      <c r="XAF58" s="24"/>
      <c r="XAG58" s="24"/>
      <c r="XAH58" s="24"/>
      <c r="XAI58" s="24"/>
      <c r="XAJ58" s="24"/>
      <c r="XAK58" s="24"/>
      <c r="XAL58" s="24"/>
      <c r="XAM58" s="24"/>
      <c r="XAN58" s="24"/>
      <c r="XAO58" s="24"/>
      <c r="XAP58" s="24"/>
      <c r="XAQ58" s="24"/>
      <c r="XAR58" s="24"/>
      <c r="XAS58" s="24"/>
      <c r="XAT58" s="24"/>
      <c r="XAU58" s="24"/>
      <c r="XAV58" s="24"/>
      <c r="XAW58" s="24"/>
      <c r="XAX58" s="24"/>
      <c r="XAY58" s="24"/>
      <c r="XAZ58" s="24"/>
      <c r="XBA58" s="24"/>
      <c r="XBB58" s="24"/>
      <c r="XBC58" s="24"/>
      <c r="XBD58" s="24"/>
      <c r="XBE58" s="24"/>
      <c r="XBF58" s="24"/>
      <c r="XBG58" s="24"/>
      <c r="XBH58" s="24"/>
      <c r="XBI58" s="24"/>
      <c r="XBJ58" s="24"/>
      <c r="XBK58" s="24"/>
      <c r="XBL58" s="24"/>
      <c r="XBM58" s="24"/>
      <c r="XBN58" s="24"/>
      <c r="XBO58" s="24"/>
      <c r="XBP58" s="24"/>
      <c r="XBQ58" s="24"/>
      <c r="XBR58" s="24"/>
      <c r="XBS58" s="24"/>
      <c r="XBT58" s="24"/>
      <c r="XBU58" s="24"/>
      <c r="XBV58" s="24"/>
      <c r="XBW58" s="24"/>
      <c r="XBX58" s="24"/>
      <c r="XBY58" s="24"/>
      <c r="XBZ58" s="24"/>
      <c r="XCA58" s="24"/>
      <c r="XCB58" s="24"/>
      <c r="XCC58" s="24"/>
      <c r="XCD58" s="24"/>
      <c r="XCE58" s="24"/>
      <c r="XCF58" s="24"/>
      <c r="XCG58" s="24"/>
      <c r="XCH58" s="24"/>
      <c r="XCI58" s="24"/>
      <c r="XCJ58" s="24"/>
      <c r="XCK58" s="24"/>
      <c r="XCL58" s="24"/>
      <c r="XCM58" s="24"/>
      <c r="XCN58" s="24"/>
      <c r="XCO58" s="24"/>
      <c r="XCP58" s="24"/>
      <c r="XCQ58" s="24"/>
      <c r="XCR58" s="24"/>
      <c r="XCS58" s="24"/>
      <c r="XCT58" s="24"/>
      <c r="XCU58" s="24"/>
      <c r="XCV58" s="24"/>
      <c r="XCW58" s="24"/>
      <c r="XCX58" s="24"/>
      <c r="XCY58" s="24"/>
      <c r="XCZ58" s="24"/>
      <c r="XDA58" s="24"/>
      <c r="XDB58" s="24"/>
      <c r="XDC58" s="24"/>
      <c r="XDD58" s="24"/>
      <c r="XDE58" s="24"/>
      <c r="XDF58" s="24"/>
      <c r="XDG58" s="24"/>
      <c r="XDH58" s="24"/>
      <c r="XDI58" s="24"/>
      <c r="XDJ58" s="24"/>
      <c r="XDK58" s="24"/>
      <c r="XDL58" s="24"/>
      <c r="XDM58" s="24"/>
      <c r="XDN58" s="24"/>
      <c r="XDO58" s="24"/>
      <c r="XDP58" s="24"/>
      <c r="XDQ58" s="24"/>
      <c r="XDR58" s="24"/>
      <c r="XDS58" s="24"/>
      <c r="XDT58" s="24"/>
      <c r="XDU58" s="24"/>
      <c r="XDV58" s="24"/>
      <c r="XDW58" s="24"/>
      <c r="XDX58" s="24"/>
      <c r="XDY58" s="24"/>
      <c r="XDZ58" s="24"/>
      <c r="XEA58" s="24"/>
      <c r="XEB58" s="24"/>
      <c r="XEC58" s="24"/>
      <c r="XED58" s="24"/>
      <c r="XEE58" s="24"/>
      <c r="XEF58" s="24"/>
      <c r="XEG58" s="24"/>
      <c r="XEH58" s="24"/>
      <c r="XEI58" s="24"/>
      <c r="XEJ58" s="24"/>
      <c r="XEK58" s="24"/>
      <c r="XEL58" s="24"/>
      <c r="XEM58" s="24"/>
      <c r="XEN58" s="24"/>
      <c r="XEO58" s="24"/>
      <c r="XEP58" s="24"/>
      <c r="XEQ58" s="24"/>
      <c r="XER58" s="24"/>
      <c r="XES58" s="24"/>
      <c r="XET58" s="24"/>
      <c r="XEU58" s="24"/>
      <c r="XEV58" s="24"/>
      <c r="XEW58" s="24"/>
      <c r="XEX58" s="24"/>
      <c r="XEY58" s="24"/>
      <c r="XEZ58" s="24"/>
      <c r="XFA58" s="24"/>
      <c r="XFB58" s="24"/>
      <c r="XFC58" s="24"/>
      <c r="XFD58" s="24"/>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Q3 2016&amp;C&amp;8&amp;A&amp;R&amp;8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XFD58"/>
  <sheetViews>
    <sheetView view="pageBreakPreview" zoomScale="85" zoomScaleNormal="85" zoomScaleSheetLayoutView="85" workbookViewId="0"/>
  </sheetViews>
  <sheetFormatPr defaultColWidth="9.140625" defaultRowHeight="15"/>
  <cols>
    <col min="1" max="1" width="1.28515625" style="34" customWidth="1"/>
    <col min="2" max="2" width="1.7109375" style="34" customWidth="1"/>
    <col min="3" max="3" width="48.7109375" style="34" customWidth="1"/>
    <col min="4" max="4" width="10.5703125" style="34" customWidth="1"/>
    <col min="5" max="5" width="12" style="268" bestFit="1" customWidth="1"/>
    <col min="6" max="6" width="15.140625" style="34" bestFit="1" customWidth="1"/>
    <col min="7" max="7" width="10.5703125" style="34" customWidth="1"/>
    <col min="8" max="8" width="1.7109375" style="34" customWidth="1"/>
    <col min="9" max="9" width="10.5703125" style="34" customWidth="1"/>
    <col min="10" max="10" width="12" style="268" bestFit="1" customWidth="1"/>
    <col min="11" max="11" width="15.140625" style="34" bestFit="1" customWidth="1"/>
    <col min="12" max="12" width="10.5703125" style="34" customWidth="1"/>
    <col min="13" max="13" width="1.7109375" style="34" customWidth="1"/>
    <col min="14" max="15" width="10.5703125" style="94" customWidth="1"/>
    <col min="16" max="16" width="1.7109375" style="34" customWidth="1"/>
    <col min="17" max="17" width="1.28515625" style="34" customWidth="1"/>
    <col min="18" max="16384" width="9.140625" style="34"/>
  </cols>
  <sheetData>
    <row r="1" spans="1:16384" ht="9"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c r="DHW1" s="24"/>
      <c r="DHX1" s="24"/>
      <c r="DHY1" s="24"/>
      <c r="DHZ1" s="24"/>
      <c r="DIA1" s="24"/>
      <c r="DIB1" s="24"/>
      <c r="DIC1" s="24"/>
      <c r="DID1" s="24"/>
      <c r="DIE1" s="24"/>
      <c r="DIF1" s="24"/>
      <c r="DIG1" s="24"/>
      <c r="DIH1" s="24"/>
      <c r="DII1" s="24"/>
      <c r="DIJ1" s="24"/>
      <c r="DIK1" s="24"/>
      <c r="DIL1" s="24"/>
      <c r="DIM1" s="24"/>
      <c r="DIN1" s="24"/>
      <c r="DIO1" s="24"/>
      <c r="DIP1" s="24"/>
      <c r="DIQ1" s="24"/>
      <c r="DIR1" s="24"/>
      <c r="DIS1" s="24"/>
      <c r="DIT1" s="24"/>
      <c r="DIU1" s="24"/>
      <c r="DIV1" s="24"/>
      <c r="DIW1" s="24"/>
      <c r="DIX1" s="24"/>
      <c r="DIY1" s="24"/>
      <c r="DIZ1" s="24"/>
      <c r="DJA1" s="24"/>
      <c r="DJB1" s="24"/>
      <c r="DJC1" s="24"/>
      <c r="DJD1" s="24"/>
      <c r="DJE1" s="24"/>
      <c r="DJF1" s="24"/>
      <c r="DJG1" s="24"/>
      <c r="DJH1" s="24"/>
      <c r="DJI1" s="24"/>
      <c r="DJJ1" s="24"/>
      <c r="DJK1" s="24"/>
      <c r="DJL1" s="24"/>
      <c r="DJM1" s="24"/>
      <c r="DJN1" s="24"/>
      <c r="DJO1" s="24"/>
      <c r="DJP1" s="24"/>
      <c r="DJQ1" s="24"/>
      <c r="DJR1" s="24"/>
      <c r="DJS1" s="24"/>
      <c r="DJT1" s="24"/>
      <c r="DJU1" s="24"/>
      <c r="DJV1" s="24"/>
      <c r="DJW1" s="24"/>
      <c r="DJX1" s="24"/>
      <c r="DJY1" s="24"/>
      <c r="DJZ1" s="24"/>
      <c r="DKA1" s="24"/>
      <c r="DKB1" s="24"/>
      <c r="DKC1" s="24"/>
      <c r="DKD1" s="24"/>
      <c r="DKE1" s="24"/>
      <c r="DKF1" s="24"/>
      <c r="DKG1" s="24"/>
      <c r="DKH1" s="24"/>
      <c r="DKI1" s="24"/>
      <c r="DKJ1" s="24"/>
      <c r="DKK1" s="24"/>
      <c r="DKL1" s="24"/>
      <c r="DKM1" s="24"/>
      <c r="DKN1" s="24"/>
      <c r="DKO1" s="24"/>
      <c r="DKP1" s="24"/>
      <c r="DKQ1" s="24"/>
      <c r="DKR1" s="24"/>
      <c r="DKS1" s="24"/>
      <c r="DKT1" s="24"/>
      <c r="DKU1" s="24"/>
      <c r="DKV1" s="24"/>
      <c r="DKW1" s="24"/>
      <c r="DKX1" s="24"/>
      <c r="DKY1" s="24"/>
      <c r="DKZ1" s="24"/>
      <c r="DLA1" s="24"/>
      <c r="DLB1" s="24"/>
      <c r="DLC1" s="24"/>
      <c r="DLD1" s="24"/>
      <c r="DLE1" s="24"/>
      <c r="DLF1" s="24"/>
      <c r="DLG1" s="24"/>
      <c r="DLH1" s="24"/>
      <c r="DLI1" s="24"/>
      <c r="DLJ1" s="24"/>
      <c r="DLK1" s="24"/>
      <c r="DLL1" s="24"/>
      <c r="DLM1" s="24"/>
      <c r="DLN1" s="24"/>
      <c r="DLO1" s="24"/>
      <c r="DLP1" s="24"/>
      <c r="DLQ1" s="24"/>
      <c r="DLR1" s="24"/>
      <c r="DLS1" s="24"/>
      <c r="DLT1" s="24"/>
      <c r="DLU1" s="24"/>
      <c r="DLV1" s="24"/>
      <c r="DLW1" s="24"/>
      <c r="DLX1" s="24"/>
      <c r="DLY1" s="24"/>
      <c r="DLZ1" s="24"/>
      <c r="DMA1" s="24"/>
      <c r="DMB1" s="24"/>
      <c r="DMC1" s="24"/>
      <c r="DMD1" s="24"/>
      <c r="DME1" s="24"/>
      <c r="DMF1" s="24"/>
      <c r="DMG1" s="24"/>
      <c r="DMH1" s="24"/>
      <c r="DMI1" s="24"/>
      <c r="DMJ1" s="24"/>
      <c r="DMK1" s="24"/>
      <c r="DML1" s="24"/>
      <c r="DMM1" s="24"/>
      <c r="DMN1" s="24"/>
      <c r="DMO1" s="24"/>
      <c r="DMP1" s="24"/>
      <c r="DMQ1" s="24"/>
      <c r="DMR1" s="24"/>
      <c r="DMS1" s="24"/>
      <c r="DMT1" s="24"/>
      <c r="DMU1" s="24"/>
      <c r="DMV1" s="24"/>
      <c r="DMW1" s="24"/>
      <c r="DMX1" s="24"/>
      <c r="DMY1" s="24"/>
      <c r="DMZ1" s="24"/>
      <c r="DNA1" s="24"/>
      <c r="DNB1" s="24"/>
      <c r="DNC1" s="24"/>
      <c r="DND1" s="24"/>
      <c r="DNE1" s="24"/>
      <c r="DNF1" s="24"/>
      <c r="DNG1" s="24"/>
      <c r="DNH1" s="24"/>
      <c r="DNI1" s="24"/>
      <c r="DNJ1" s="24"/>
      <c r="DNK1" s="24"/>
      <c r="DNL1" s="24"/>
      <c r="DNM1" s="24"/>
      <c r="DNN1" s="24"/>
      <c r="DNO1" s="24"/>
      <c r="DNP1" s="24"/>
      <c r="DNQ1" s="24"/>
      <c r="DNR1" s="24"/>
      <c r="DNS1" s="24"/>
      <c r="DNT1" s="24"/>
      <c r="DNU1" s="24"/>
      <c r="DNV1" s="24"/>
      <c r="DNW1" s="24"/>
      <c r="DNX1" s="24"/>
      <c r="DNY1" s="24"/>
      <c r="DNZ1" s="24"/>
      <c r="DOA1" s="24"/>
      <c r="DOB1" s="24"/>
      <c r="DOC1" s="24"/>
      <c r="DOD1" s="24"/>
      <c r="DOE1" s="24"/>
      <c r="DOF1" s="24"/>
      <c r="DOG1" s="24"/>
      <c r="DOH1" s="24"/>
      <c r="DOI1" s="24"/>
      <c r="DOJ1" s="24"/>
      <c r="DOK1" s="24"/>
      <c r="DOL1" s="24"/>
      <c r="DOM1" s="24"/>
      <c r="DON1" s="24"/>
      <c r="DOO1" s="24"/>
      <c r="DOP1" s="24"/>
      <c r="DOQ1" s="24"/>
      <c r="DOR1" s="24"/>
      <c r="DOS1" s="24"/>
      <c r="DOT1" s="24"/>
      <c r="DOU1" s="24"/>
      <c r="DOV1" s="24"/>
      <c r="DOW1" s="24"/>
      <c r="DOX1" s="24"/>
      <c r="DOY1" s="24"/>
      <c r="DOZ1" s="24"/>
      <c r="DPA1" s="24"/>
      <c r="DPB1" s="24"/>
      <c r="DPC1" s="24"/>
      <c r="DPD1" s="24"/>
      <c r="DPE1" s="24"/>
      <c r="DPF1" s="24"/>
      <c r="DPG1" s="24"/>
      <c r="DPH1" s="24"/>
      <c r="DPI1" s="24"/>
      <c r="DPJ1" s="24"/>
      <c r="DPK1" s="24"/>
      <c r="DPL1" s="24"/>
      <c r="DPM1" s="24"/>
      <c r="DPN1" s="24"/>
      <c r="DPO1" s="24"/>
      <c r="DPP1" s="24"/>
      <c r="DPQ1" s="24"/>
      <c r="DPR1" s="24"/>
      <c r="DPS1" s="24"/>
      <c r="DPT1" s="24"/>
      <c r="DPU1" s="24"/>
      <c r="DPV1" s="24"/>
      <c r="DPW1" s="24"/>
      <c r="DPX1" s="24"/>
      <c r="DPY1" s="24"/>
      <c r="DPZ1" s="24"/>
      <c r="DQA1" s="24"/>
      <c r="DQB1" s="24"/>
      <c r="DQC1" s="24"/>
      <c r="DQD1" s="24"/>
      <c r="DQE1" s="24"/>
      <c r="DQF1" s="24"/>
      <c r="DQG1" s="24"/>
      <c r="DQH1" s="24"/>
      <c r="DQI1" s="24"/>
      <c r="DQJ1" s="24"/>
      <c r="DQK1" s="24"/>
      <c r="DQL1" s="24"/>
      <c r="DQM1" s="24"/>
      <c r="DQN1" s="24"/>
      <c r="DQO1" s="24"/>
      <c r="DQP1" s="24"/>
      <c r="DQQ1" s="24"/>
      <c r="DQR1" s="24"/>
      <c r="DQS1" s="24"/>
      <c r="DQT1" s="24"/>
      <c r="DQU1" s="24"/>
      <c r="DQV1" s="24"/>
      <c r="DQW1" s="24"/>
      <c r="DQX1" s="24"/>
      <c r="DQY1" s="24"/>
      <c r="DQZ1" s="24"/>
      <c r="DRA1" s="24"/>
      <c r="DRB1" s="24"/>
      <c r="DRC1" s="24"/>
      <c r="DRD1" s="24"/>
      <c r="DRE1" s="24"/>
      <c r="DRF1" s="24"/>
      <c r="DRG1" s="24"/>
      <c r="DRH1" s="24"/>
      <c r="DRI1" s="24"/>
      <c r="DRJ1" s="24"/>
      <c r="DRK1" s="24"/>
      <c r="DRL1" s="24"/>
      <c r="DRM1" s="24"/>
      <c r="DRN1" s="24"/>
      <c r="DRO1" s="24"/>
      <c r="DRP1" s="24"/>
      <c r="DRQ1" s="24"/>
      <c r="DRR1" s="24"/>
      <c r="DRS1" s="24"/>
      <c r="DRT1" s="24"/>
      <c r="DRU1" s="24"/>
      <c r="DRV1" s="24"/>
      <c r="DRW1" s="24"/>
      <c r="DRX1" s="24"/>
      <c r="DRY1" s="24"/>
      <c r="DRZ1" s="24"/>
      <c r="DSA1" s="24"/>
      <c r="DSB1" s="24"/>
      <c r="DSC1" s="24"/>
      <c r="DSD1" s="24"/>
      <c r="DSE1" s="24"/>
      <c r="DSF1" s="24"/>
      <c r="DSG1" s="24"/>
      <c r="DSH1" s="24"/>
      <c r="DSI1" s="24"/>
      <c r="DSJ1" s="24"/>
      <c r="DSK1" s="24"/>
      <c r="DSL1" s="24"/>
      <c r="DSM1" s="24"/>
      <c r="DSN1" s="24"/>
      <c r="DSO1" s="24"/>
      <c r="DSP1" s="24"/>
      <c r="DSQ1" s="24"/>
      <c r="DSR1" s="24"/>
      <c r="DSS1" s="24"/>
      <c r="DST1" s="24"/>
      <c r="DSU1" s="24"/>
      <c r="DSV1" s="24"/>
      <c r="DSW1" s="24"/>
      <c r="DSX1" s="24"/>
      <c r="DSY1" s="24"/>
      <c r="DSZ1" s="24"/>
      <c r="DTA1" s="24"/>
      <c r="DTB1" s="24"/>
      <c r="DTC1" s="24"/>
      <c r="DTD1" s="24"/>
      <c r="DTE1" s="24"/>
      <c r="DTF1" s="24"/>
      <c r="DTG1" s="24"/>
      <c r="DTH1" s="24"/>
      <c r="DTI1" s="24"/>
      <c r="DTJ1" s="24"/>
      <c r="DTK1" s="24"/>
      <c r="DTL1" s="24"/>
      <c r="DTM1" s="24"/>
      <c r="DTN1" s="24"/>
      <c r="DTO1" s="24"/>
      <c r="DTP1" s="24"/>
      <c r="DTQ1" s="24"/>
      <c r="DTR1" s="24"/>
      <c r="DTS1" s="24"/>
      <c r="DTT1" s="24"/>
      <c r="DTU1" s="24"/>
      <c r="DTV1" s="24"/>
      <c r="DTW1" s="24"/>
      <c r="DTX1" s="24"/>
      <c r="DTY1" s="24"/>
      <c r="DTZ1" s="24"/>
      <c r="DUA1" s="24"/>
      <c r="DUB1" s="24"/>
      <c r="DUC1" s="24"/>
      <c r="DUD1" s="24"/>
      <c r="DUE1" s="24"/>
      <c r="DUF1" s="24"/>
      <c r="DUG1" s="24"/>
      <c r="DUH1" s="24"/>
      <c r="DUI1" s="24"/>
      <c r="DUJ1" s="24"/>
      <c r="DUK1" s="24"/>
      <c r="DUL1" s="24"/>
      <c r="DUM1" s="24"/>
      <c r="DUN1" s="24"/>
      <c r="DUO1" s="24"/>
      <c r="DUP1" s="24"/>
      <c r="DUQ1" s="24"/>
      <c r="DUR1" s="24"/>
      <c r="DUS1" s="24"/>
      <c r="DUT1" s="24"/>
      <c r="DUU1" s="24"/>
      <c r="DUV1" s="24"/>
      <c r="DUW1" s="24"/>
      <c r="DUX1" s="24"/>
      <c r="DUY1" s="24"/>
      <c r="DUZ1" s="24"/>
      <c r="DVA1" s="24"/>
      <c r="DVB1" s="24"/>
      <c r="DVC1" s="24"/>
      <c r="DVD1" s="24"/>
      <c r="DVE1" s="24"/>
      <c r="DVF1" s="24"/>
      <c r="DVG1" s="24"/>
      <c r="DVH1" s="24"/>
      <c r="DVI1" s="24"/>
      <c r="DVJ1" s="24"/>
      <c r="DVK1" s="24"/>
      <c r="DVL1" s="24"/>
      <c r="DVM1" s="24"/>
      <c r="DVN1" s="24"/>
      <c r="DVO1" s="24"/>
      <c r="DVP1" s="24"/>
      <c r="DVQ1" s="24"/>
      <c r="DVR1" s="24"/>
      <c r="DVS1" s="24"/>
      <c r="DVT1" s="24"/>
      <c r="DVU1" s="24"/>
      <c r="DVV1" s="24"/>
      <c r="DVW1" s="24"/>
      <c r="DVX1" s="24"/>
      <c r="DVY1" s="24"/>
      <c r="DVZ1" s="24"/>
      <c r="DWA1" s="24"/>
      <c r="DWB1" s="24"/>
      <c r="DWC1" s="24"/>
      <c r="DWD1" s="24"/>
      <c r="DWE1" s="24"/>
      <c r="DWF1" s="24"/>
      <c r="DWG1" s="24"/>
      <c r="DWH1" s="24"/>
      <c r="DWI1" s="24"/>
      <c r="DWJ1" s="24"/>
      <c r="DWK1" s="24"/>
      <c r="DWL1" s="24"/>
      <c r="DWM1" s="24"/>
      <c r="DWN1" s="24"/>
      <c r="DWO1" s="24"/>
      <c r="DWP1" s="24"/>
      <c r="DWQ1" s="24"/>
      <c r="DWR1" s="24"/>
      <c r="DWS1" s="24"/>
      <c r="DWT1" s="24"/>
      <c r="DWU1" s="24"/>
      <c r="DWV1" s="24"/>
      <c r="DWW1" s="24"/>
      <c r="DWX1" s="24"/>
      <c r="DWY1" s="24"/>
      <c r="DWZ1" s="24"/>
      <c r="DXA1" s="24"/>
      <c r="DXB1" s="24"/>
      <c r="DXC1" s="24"/>
      <c r="DXD1" s="24"/>
      <c r="DXE1" s="24"/>
      <c r="DXF1" s="24"/>
      <c r="DXG1" s="24"/>
      <c r="DXH1" s="24"/>
      <c r="DXI1" s="24"/>
      <c r="DXJ1" s="24"/>
      <c r="DXK1" s="24"/>
      <c r="DXL1" s="24"/>
      <c r="DXM1" s="24"/>
      <c r="DXN1" s="24"/>
      <c r="DXO1" s="24"/>
      <c r="DXP1" s="24"/>
      <c r="DXQ1" s="24"/>
      <c r="DXR1" s="24"/>
      <c r="DXS1" s="24"/>
      <c r="DXT1" s="24"/>
      <c r="DXU1" s="24"/>
      <c r="DXV1" s="24"/>
      <c r="DXW1" s="24"/>
      <c r="DXX1" s="24"/>
      <c r="DXY1" s="24"/>
      <c r="DXZ1" s="24"/>
      <c r="DYA1" s="24"/>
      <c r="DYB1" s="24"/>
      <c r="DYC1" s="24"/>
      <c r="DYD1" s="24"/>
      <c r="DYE1" s="24"/>
      <c r="DYF1" s="24"/>
      <c r="DYG1" s="24"/>
      <c r="DYH1" s="24"/>
      <c r="DYI1" s="24"/>
      <c r="DYJ1" s="24"/>
      <c r="DYK1" s="24"/>
      <c r="DYL1" s="24"/>
      <c r="DYM1" s="24"/>
      <c r="DYN1" s="24"/>
      <c r="DYO1" s="24"/>
      <c r="DYP1" s="24"/>
      <c r="DYQ1" s="24"/>
      <c r="DYR1" s="24"/>
      <c r="DYS1" s="24"/>
      <c r="DYT1" s="24"/>
      <c r="DYU1" s="24"/>
      <c r="DYV1" s="24"/>
      <c r="DYW1" s="24"/>
      <c r="DYX1" s="24"/>
      <c r="DYY1" s="24"/>
      <c r="DYZ1" s="24"/>
      <c r="DZA1" s="24"/>
      <c r="DZB1" s="24"/>
      <c r="DZC1" s="24"/>
      <c r="DZD1" s="24"/>
      <c r="DZE1" s="24"/>
      <c r="DZF1" s="24"/>
      <c r="DZG1" s="24"/>
      <c r="DZH1" s="24"/>
      <c r="DZI1" s="24"/>
      <c r="DZJ1" s="24"/>
      <c r="DZK1" s="24"/>
      <c r="DZL1" s="24"/>
      <c r="DZM1" s="24"/>
      <c r="DZN1" s="24"/>
      <c r="DZO1" s="24"/>
      <c r="DZP1" s="24"/>
      <c r="DZQ1" s="24"/>
      <c r="DZR1" s="24"/>
      <c r="DZS1" s="24"/>
      <c r="DZT1" s="24"/>
      <c r="DZU1" s="24"/>
      <c r="DZV1" s="24"/>
      <c r="DZW1" s="24"/>
      <c r="DZX1" s="24"/>
      <c r="DZY1" s="24"/>
      <c r="DZZ1" s="24"/>
      <c r="EAA1" s="24"/>
      <c r="EAB1" s="24"/>
      <c r="EAC1" s="24"/>
      <c r="EAD1" s="24"/>
      <c r="EAE1" s="24"/>
      <c r="EAF1" s="24"/>
      <c r="EAG1" s="24"/>
      <c r="EAH1" s="24"/>
      <c r="EAI1" s="24"/>
      <c r="EAJ1" s="24"/>
      <c r="EAK1" s="24"/>
      <c r="EAL1" s="24"/>
      <c r="EAM1" s="24"/>
      <c r="EAN1" s="24"/>
      <c r="EAO1" s="24"/>
      <c r="EAP1" s="24"/>
      <c r="EAQ1" s="24"/>
      <c r="EAR1" s="24"/>
      <c r="EAS1" s="24"/>
      <c r="EAT1" s="24"/>
      <c r="EAU1" s="24"/>
      <c r="EAV1" s="24"/>
      <c r="EAW1" s="24"/>
      <c r="EAX1" s="24"/>
      <c r="EAY1" s="24"/>
      <c r="EAZ1" s="24"/>
      <c r="EBA1" s="24"/>
      <c r="EBB1" s="24"/>
      <c r="EBC1" s="24"/>
      <c r="EBD1" s="24"/>
      <c r="EBE1" s="24"/>
      <c r="EBF1" s="24"/>
      <c r="EBG1" s="24"/>
      <c r="EBH1" s="24"/>
      <c r="EBI1" s="24"/>
      <c r="EBJ1" s="24"/>
      <c r="EBK1" s="24"/>
      <c r="EBL1" s="24"/>
      <c r="EBM1" s="24"/>
      <c r="EBN1" s="24"/>
      <c r="EBO1" s="24"/>
      <c r="EBP1" s="24"/>
      <c r="EBQ1" s="24"/>
      <c r="EBR1" s="24"/>
      <c r="EBS1" s="24"/>
      <c r="EBT1" s="24"/>
      <c r="EBU1" s="24"/>
      <c r="EBV1" s="24"/>
      <c r="EBW1" s="24"/>
      <c r="EBX1" s="24"/>
      <c r="EBY1" s="24"/>
      <c r="EBZ1" s="24"/>
      <c r="ECA1" s="24"/>
      <c r="ECB1" s="24"/>
      <c r="ECC1" s="24"/>
      <c r="ECD1" s="24"/>
      <c r="ECE1" s="24"/>
      <c r="ECF1" s="24"/>
      <c r="ECG1" s="24"/>
      <c r="ECH1" s="24"/>
      <c r="ECI1" s="24"/>
      <c r="ECJ1" s="24"/>
      <c r="ECK1" s="24"/>
      <c r="ECL1" s="24"/>
      <c r="ECM1" s="24"/>
      <c r="ECN1" s="24"/>
      <c r="ECO1" s="24"/>
      <c r="ECP1" s="24"/>
      <c r="ECQ1" s="24"/>
      <c r="ECR1" s="24"/>
      <c r="ECS1" s="24"/>
      <c r="ECT1" s="24"/>
      <c r="ECU1" s="24"/>
      <c r="ECV1" s="24"/>
      <c r="ECW1" s="24"/>
      <c r="ECX1" s="24"/>
      <c r="ECY1" s="24"/>
      <c r="ECZ1" s="24"/>
      <c r="EDA1" s="24"/>
      <c r="EDB1" s="24"/>
      <c r="EDC1" s="24"/>
      <c r="EDD1" s="24"/>
      <c r="EDE1" s="24"/>
      <c r="EDF1" s="24"/>
      <c r="EDG1" s="24"/>
      <c r="EDH1" s="24"/>
      <c r="EDI1" s="24"/>
      <c r="EDJ1" s="24"/>
      <c r="EDK1" s="24"/>
      <c r="EDL1" s="24"/>
      <c r="EDM1" s="24"/>
      <c r="EDN1" s="24"/>
      <c r="EDO1" s="24"/>
      <c r="EDP1" s="24"/>
      <c r="EDQ1" s="24"/>
      <c r="EDR1" s="24"/>
      <c r="EDS1" s="24"/>
      <c r="EDT1" s="24"/>
      <c r="EDU1" s="24"/>
      <c r="EDV1" s="24"/>
      <c r="EDW1" s="24"/>
      <c r="EDX1" s="24"/>
      <c r="EDY1" s="24"/>
      <c r="EDZ1" s="24"/>
      <c r="EEA1" s="24"/>
      <c r="EEB1" s="24"/>
      <c r="EEC1" s="24"/>
      <c r="EED1" s="24"/>
      <c r="EEE1" s="24"/>
      <c r="EEF1" s="24"/>
      <c r="EEG1" s="24"/>
      <c r="EEH1" s="24"/>
      <c r="EEI1" s="24"/>
      <c r="EEJ1" s="24"/>
      <c r="EEK1" s="24"/>
      <c r="EEL1" s="24"/>
      <c r="EEM1" s="24"/>
      <c r="EEN1" s="24"/>
      <c r="EEO1" s="24"/>
      <c r="EEP1" s="24"/>
      <c r="EEQ1" s="24"/>
      <c r="EER1" s="24"/>
      <c r="EES1" s="24"/>
      <c r="EET1" s="24"/>
      <c r="EEU1" s="24"/>
      <c r="EEV1" s="24"/>
      <c r="EEW1" s="24"/>
      <c r="EEX1" s="24"/>
      <c r="EEY1" s="24"/>
      <c r="EEZ1" s="24"/>
      <c r="EFA1" s="24"/>
      <c r="EFB1" s="24"/>
      <c r="EFC1" s="24"/>
      <c r="EFD1" s="24"/>
      <c r="EFE1" s="24"/>
      <c r="EFF1" s="24"/>
      <c r="EFG1" s="24"/>
      <c r="EFH1" s="24"/>
      <c r="EFI1" s="24"/>
      <c r="EFJ1" s="24"/>
      <c r="EFK1" s="24"/>
      <c r="EFL1" s="24"/>
      <c r="EFM1" s="24"/>
      <c r="EFN1" s="24"/>
      <c r="EFO1" s="24"/>
      <c r="EFP1" s="24"/>
      <c r="EFQ1" s="24"/>
      <c r="EFR1" s="24"/>
      <c r="EFS1" s="24"/>
      <c r="EFT1" s="24"/>
      <c r="EFU1" s="24"/>
      <c r="EFV1" s="24"/>
      <c r="EFW1" s="24"/>
      <c r="EFX1" s="24"/>
      <c r="EFY1" s="24"/>
      <c r="EFZ1" s="24"/>
      <c r="EGA1" s="24"/>
      <c r="EGB1" s="24"/>
      <c r="EGC1" s="24"/>
      <c r="EGD1" s="24"/>
      <c r="EGE1" s="24"/>
      <c r="EGF1" s="24"/>
      <c r="EGG1" s="24"/>
      <c r="EGH1" s="24"/>
      <c r="EGI1" s="24"/>
      <c r="EGJ1" s="24"/>
      <c r="EGK1" s="24"/>
      <c r="EGL1" s="24"/>
      <c r="EGM1" s="24"/>
      <c r="EGN1" s="24"/>
      <c r="EGO1" s="24"/>
      <c r="EGP1" s="24"/>
      <c r="EGQ1" s="24"/>
      <c r="EGR1" s="24"/>
      <c r="EGS1" s="24"/>
      <c r="EGT1" s="24"/>
      <c r="EGU1" s="24"/>
      <c r="EGV1" s="24"/>
      <c r="EGW1" s="24"/>
      <c r="EGX1" s="24"/>
      <c r="EGY1" s="24"/>
      <c r="EGZ1" s="24"/>
      <c r="EHA1" s="24"/>
      <c r="EHB1" s="24"/>
      <c r="EHC1" s="24"/>
      <c r="EHD1" s="24"/>
      <c r="EHE1" s="24"/>
      <c r="EHF1" s="24"/>
      <c r="EHG1" s="24"/>
      <c r="EHH1" s="24"/>
      <c r="EHI1" s="24"/>
      <c r="EHJ1" s="24"/>
      <c r="EHK1" s="24"/>
      <c r="EHL1" s="24"/>
      <c r="EHM1" s="24"/>
      <c r="EHN1" s="24"/>
      <c r="EHO1" s="24"/>
      <c r="EHP1" s="24"/>
      <c r="EHQ1" s="24"/>
      <c r="EHR1" s="24"/>
      <c r="EHS1" s="24"/>
      <c r="EHT1" s="24"/>
      <c r="EHU1" s="24"/>
      <c r="EHV1" s="24"/>
      <c r="EHW1" s="24"/>
      <c r="EHX1" s="24"/>
      <c r="EHY1" s="24"/>
      <c r="EHZ1" s="24"/>
      <c r="EIA1" s="24"/>
      <c r="EIB1" s="24"/>
      <c r="EIC1" s="24"/>
      <c r="EID1" s="24"/>
      <c r="EIE1" s="24"/>
      <c r="EIF1" s="24"/>
      <c r="EIG1" s="24"/>
      <c r="EIH1" s="24"/>
      <c r="EII1" s="24"/>
      <c r="EIJ1" s="24"/>
      <c r="EIK1" s="24"/>
      <c r="EIL1" s="24"/>
      <c r="EIM1" s="24"/>
      <c r="EIN1" s="24"/>
      <c r="EIO1" s="24"/>
      <c r="EIP1" s="24"/>
      <c r="EIQ1" s="24"/>
      <c r="EIR1" s="24"/>
      <c r="EIS1" s="24"/>
      <c r="EIT1" s="24"/>
      <c r="EIU1" s="24"/>
      <c r="EIV1" s="24"/>
      <c r="EIW1" s="24"/>
      <c r="EIX1" s="24"/>
      <c r="EIY1" s="24"/>
      <c r="EIZ1" s="24"/>
      <c r="EJA1" s="24"/>
      <c r="EJB1" s="24"/>
      <c r="EJC1" s="24"/>
      <c r="EJD1" s="24"/>
      <c r="EJE1" s="24"/>
      <c r="EJF1" s="24"/>
      <c r="EJG1" s="24"/>
      <c r="EJH1" s="24"/>
      <c r="EJI1" s="24"/>
      <c r="EJJ1" s="24"/>
      <c r="EJK1" s="24"/>
      <c r="EJL1" s="24"/>
      <c r="EJM1" s="24"/>
      <c r="EJN1" s="24"/>
      <c r="EJO1" s="24"/>
      <c r="EJP1" s="24"/>
      <c r="EJQ1" s="24"/>
      <c r="EJR1" s="24"/>
      <c r="EJS1" s="24"/>
      <c r="EJT1" s="24"/>
      <c r="EJU1" s="24"/>
      <c r="EJV1" s="24"/>
      <c r="EJW1" s="24"/>
      <c r="EJX1" s="24"/>
      <c r="EJY1" s="24"/>
      <c r="EJZ1" s="24"/>
      <c r="EKA1" s="24"/>
      <c r="EKB1" s="24"/>
      <c r="EKC1" s="24"/>
      <c r="EKD1" s="24"/>
      <c r="EKE1" s="24"/>
      <c r="EKF1" s="24"/>
      <c r="EKG1" s="24"/>
      <c r="EKH1" s="24"/>
      <c r="EKI1" s="24"/>
      <c r="EKJ1" s="24"/>
      <c r="EKK1" s="24"/>
      <c r="EKL1" s="24"/>
      <c r="EKM1" s="24"/>
      <c r="EKN1" s="24"/>
      <c r="EKO1" s="24"/>
      <c r="EKP1" s="24"/>
      <c r="EKQ1" s="24"/>
      <c r="EKR1" s="24"/>
      <c r="EKS1" s="24"/>
      <c r="EKT1" s="24"/>
      <c r="EKU1" s="24"/>
      <c r="EKV1" s="24"/>
      <c r="EKW1" s="24"/>
      <c r="EKX1" s="24"/>
      <c r="EKY1" s="24"/>
      <c r="EKZ1" s="24"/>
      <c r="ELA1" s="24"/>
      <c r="ELB1" s="24"/>
      <c r="ELC1" s="24"/>
      <c r="ELD1" s="24"/>
      <c r="ELE1" s="24"/>
      <c r="ELF1" s="24"/>
      <c r="ELG1" s="24"/>
      <c r="ELH1" s="24"/>
      <c r="ELI1" s="24"/>
      <c r="ELJ1" s="24"/>
      <c r="ELK1" s="24"/>
      <c r="ELL1" s="24"/>
      <c r="ELM1" s="24"/>
      <c r="ELN1" s="24"/>
      <c r="ELO1" s="24"/>
      <c r="ELP1" s="24"/>
      <c r="ELQ1" s="24"/>
      <c r="ELR1" s="24"/>
      <c r="ELS1" s="24"/>
      <c r="ELT1" s="24"/>
      <c r="ELU1" s="24"/>
      <c r="ELV1" s="24"/>
      <c r="ELW1" s="24"/>
      <c r="ELX1" s="24"/>
      <c r="ELY1" s="24"/>
      <c r="ELZ1" s="24"/>
      <c r="EMA1" s="24"/>
      <c r="EMB1" s="24"/>
      <c r="EMC1" s="24"/>
      <c r="EMD1" s="24"/>
      <c r="EME1" s="24"/>
      <c r="EMF1" s="24"/>
      <c r="EMG1" s="24"/>
      <c r="EMH1" s="24"/>
      <c r="EMI1" s="24"/>
      <c r="EMJ1" s="24"/>
      <c r="EMK1" s="24"/>
      <c r="EML1" s="24"/>
      <c r="EMM1" s="24"/>
      <c r="EMN1" s="24"/>
      <c r="EMO1" s="24"/>
      <c r="EMP1" s="24"/>
      <c r="EMQ1" s="24"/>
      <c r="EMR1" s="24"/>
      <c r="EMS1" s="24"/>
      <c r="EMT1" s="24"/>
      <c r="EMU1" s="24"/>
      <c r="EMV1" s="24"/>
      <c r="EMW1" s="24"/>
      <c r="EMX1" s="24"/>
      <c r="EMY1" s="24"/>
      <c r="EMZ1" s="24"/>
      <c r="ENA1" s="24"/>
      <c r="ENB1" s="24"/>
      <c r="ENC1" s="24"/>
      <c r="END1" s="24"/>
      <c r="ENE1" s="24"/>
      <c r="ENF1" s="24"/>
      <c r="ENG1" s="24"/>
      <c r="ENH1" s="24"/>
      <c r="ENI1" s="24"/>
      <c r="ENJ1" s="24"/>
      <c r="ENK1" s="24"/>
      <c r="ENL1" s="24"/>
      <c r="ENM1" s="24"/>
      <c r="ENN1" s="24"/>
      <c r="ENO1" s="24"/>
      <c r="ENP1" s="24"/>
      <c r="ENQ1" s="24"/>
      <c r="ENR1" s="24"/>
      <c r="ENS1" s="24"/>
      <c r="ENT1" s="24"/>
      <c r="ENU1" s="24"/>
      <c r="ENV1" s="24"/>
      <c r="ENW1" s="24"/>
      <c r="ENX1" s="24"/>
      <c r="ENY1" s="24"/>
      <c r="ENZ1" s="24"/>
      <c r="EOA1" s="24"/>
      <c r="EOB1" s="24"/>
      <c r="EOC1" s="24"/>
      <c r="EOD1" s="24"/>
      <c r="EOE1" s="24"/>
      <c r="EOF1" s="24"/>
      <c r="EOG1" s="24"/>
      <c r="EOH1" s="24"/>
      <c r="EOI1" s="24"/>
      <c r="EOJ1" s="24"/>
      <c r="EOK1" s="24"/>
      <c r="EOL1" s="24"/>
      <c r="EOM1" s="24"/>
      <c r="EON1" s="24"/>
      <c r="EOO1" s="24"/>
      <c r="EOP1" s="24"/>
      <c r="EOQ1" s="24"/>
      <c r="EOR1" s="24"/>
      <c r="EOS1" s="24"/>
      <c r="EOT1" s="24"/>
      <c r="EOU1" s="24"/>
      <c r="EOV1" s="24"/>
      <c r="EOW1" s="24"/>
      <c r="EOX1" s="24"/>
      <c r="EOY1" s="24"/>
      <c r="EOZ1" s="24"/>
      <c r="EPA1" s="24"/>
      <c r="EPB1" s="24"/>
      <c r="EPC1" s="24"/>
      <c r="EPD1" s="24"/>
      <c r="EPE1" s="24"/>
      <c r="EPF1" s="24"/>
      <c r="EPG1" s="24"/>
      <c r="EPH1" s="24"/>
      <c r="EPI1" s="24"/>
      <c r="EPJ1" s="24"/>
      <c r="EPK1" s="24"/>
      <c r="EPL1" s="24"/>
      <c r="EPM1" s="24"/>
      <c r="EPN1" s="24"/>
      <c r="EPO1" s="24"/>
      <c r="EPP1" s="24"/>
      <c r="EPQ1" s="24"/>
      <c r="EPR1" s="24"/>
      <c r="EPS1" s="24"/>
      <c r="EPT1" s="24"/>
      <c r="EPU1" s="24"/>
      <c r="EPV1" s="24"/>
      <c r="EPW1" s="24"/>
      <c r="EPX1" s="24"/>
      <c r="EPY1" s="24"/>
      <c r="EPZ1" s="24"/>
      <c r="EQA1" s="24"/>
      <c r="EQB1" s="24"/>
      <c r="EQC1" s="24"/>
      <c r="EQD1" s="24"/>
      <c r="EQE1" s="24"/>
      <c r="EQF1" s="24"/>
      <c r="EQG1" s="24"/>
      <c r="EQH1" s="24"/>
      <c r="EQI1" s="24"/>
      <c r="EQJ1" s="24"/>
      <c r="EQK1" s="24"/>
      <c r="EQL1" s="24"/>
      <c r="EQM1" s="24"/>
      <c r="EQN1" s="24"/>
      <c r="EQO1" s="24"/>
      <c r="EQP1" s="24"/>
      <c r="EQQ1" s="24"/>
      <c r="EQR1" s="24"/>
      <c r="EQS1" s="24"/>
      <c r="EQT1" s="24"/>
      <c r="EQU1" s="24"/>
      <c r="EQV1" s="24"/>
      <c r="EQW1" s="24"/>
      <c r="EQX1" s="24"/>
      <c r="EQY1" s="24"/>
      <c r="EQZ1" s="24"/>
      <c r="ERA1" s="24"/>
      <c r="ERB1" s="24"/>
      <c r="ERC1" s="24"/>
      <c r="ERD1" s="24"/>
      <c r="ERE1" s="24"/>
      <c r="ERF1" s="24"/>
      <c r="ERG1" s="24"/>
      <c r="ERH1" s="24"/>
      <c r="ERI1" s="24"/>
      <c r="ERJ1" s="24"/>
      <c r="ERK1" s="24"/>
      <c r="ERL1" s="24"/>
      <c r="ERM1" s="24"/>
      <c r="ERN1" s="24"/>
      <c r="ERO1" s="24"/>
      <c r="ERP1" s="24"/>
      <c r="ERQ1" s="24"/>
      <c r="ERR1" s="24"/>
      <c r="ERS1" s="24"/>
      <c r="ERT1" s="24"/>
      <c r="ERU1" s="24"/>
      <c r="ERV1" s="24"/>
      <c r="ERW1" s="24"/>
      <c r="ERX1" s="24"/>
      <c r="ERY1" s="24"/>
      <c r="ERZ1" s="24"/>
      <c r="ESA1" s="24"/>
      <c r="ESB1" s="24"/>
      <c r="ESC1" s="24"/>
      <c r="ESD1" s="24"/>
      <c r="ESE1" s="24"/>
      <c r="ESF1" s="24"/>
      <c r="ESG1" s="24"/>
      <c r="ESH1" s="24"/>
      <c r="ESI1" s="24"/>
      <c r="ESJ1" s="24"/>
      <c r="ESK1" s="24"/>
      <c r="ESL1" s="24"/>
      <c r="ESM1" s="24"/>
      <c r="ESN1" s="24"/>
      <c r="ESO1" s="24"/>
      <c r="ESP1" s="24"/>
      <c r="ESQ1" s="24"/>
      <c r="ESR1" s="24"/>
      <c r="ESS1" s="24"/>
      <c r="EST1" s="24"/>
      <c r="ESU1" s="24"/>
      <c r="ESV1" s="24"/>
      <c r="ESW1" s="24"/>
      <c r="ESX1" s="24"/>
      <c r="ESY1" s="24"/>
      <c r="ESZ1" s="24"/>
      <c r="ETA1" s="24"/>
      <c r="ETB1" s="24"/>
      <c r="ETC1" s="24"/>
      <c r="ETD1" s="24"/>
      <c r="ETE1" s="24"/>
      <c r="ETF1" s="24"/>
      <c r="ETG1" s="24"/>
      <c r="ETH1" s="24"/>
      <c r="ETI1" s="24"/>
      <c r="ETJ1" s="24"/>
      <c r="ETK1" s="24"/>
      <c r="ETL1" s="24"/>
      <c r="ETM1" s="24"/>
      <c r="ETN1" s="24"/>
      <c r="ETO1" s="24"/>
      <c r="ETP1" s="24"/>
      <c r="ETQ1" s="24"/>
      <c r="ETR1" s="24"/>
      <c r="ETS1" s="24"/>
      <c r="ETT1" s="24"/>
      <c r="ETU1" s="24"/>
      <c r="ETV1" s="24"/>
      <c r="ETW1" s="24"/>
      <c r="ETX1" s="24"/>
      <c r="ETY1" s="24"/>
      <c r="ETZ1" s="24"/>
      <c r="EUA1" s="24"/>
      <c r="EUB1" s="24"/>
      <c r="EUC1" s="24"/>
      <c r="EUD1" s="24"/>
      <c r="EUE1" s="24"/>
      <c r="EUF1" s="24"/>
      <c r="EUG1" s="24"/>
      <c r="EUH1" s="24"/>
      <c r="EUI1" s="24"/>
      <c r="EUJ1" s="24"/>
      <c r="EUK1" s="24"/>
      <c r="EUL1" s="24"/>
      <c r="EUM1" s="24"/>
      <c r="EUN1" s="24"/>
      <c r="EUO1" s="24"/>
      <c r="EUP1" s="24"/>
      <c r="EUQ1" s="24"/>
      <c r="EUR1" s="24"/>
      <c r="EUS1" s="24"/>
      <c r="EUT1" s="24"/>
      <c r="EUU1" s="24"/>
      <c r="EUV1" s="24"/>
      <c r="EUW1" s="24"/>
      <c r="EUX1" s="24"/>
      <c r="EUY1" s="24"/>
      <c r="EUZ1" s="24"/>
      <c r="EVA1" s="24"/>
      <c r="EVB1" s="24"/>
      <c r="EVC1" s="24"/>
      <c r="EVD1" s="24"/>
      <c r="EVE1" s="24"/>
      <c r="EVF1" s="24"/>
      <c r="EVG1" s="24"/>
      <c r="EVH1" s="24"/>
      <c r="EVI1" s="24"/>
      <c r="EVJ1" s="24"/>
      <c r="EVK1" s="24"/>
      <c r="EVL1" s="24"/>
      <c r="EVM1" s="24"/>
      <c r="EVN1" s="24"/>
      <c r="EVO1" s="24"/>
      <c r="EVP1" s="24"/>
      <c r="EVQ1" s="24"/>
      <c r="EVR1" s="24"/>
      <c r="EVS1" s="24"/>
      <c r="EVT1" s="24"/>
      <c r="EVU1" s="24"/>
      <c r="EVV1" s="24"/>
      <c r="EVW1" s="24"/>
      <c r="EVX1" s="24"/>
      <c r="EVY1" s="24"/>
      <c r="EVZ1" s="24"/>
      <c r="EWA1" s="24"/>
      <c r="EWB1" s="24"/>
      <c r="EWC1" s="24"/>
      <c r="EWD1" s="24"/>
      <c r="EWE1" s="24"/>
      <c r="EWF1" s="24"/>
      <c r="EWG1" s="24"/>
      <c r="EWH1" s="24"/>
      <c r="EWI1" s="24"/>
      <c r="EWJ1" s="24"/>
      <c r="EWK1" s="24"/>
      <c r="EWL1" s="24"/>
      <c r="EWM1" s="24"/>
      <c r="EWN1" s="24"/>
      <c r="EWO1" s="24"/>
      <c r="EWP1" s="24"/>
      <c r="EWQ1" s="24"/>
      <c r="EWR1" s="24"/>
      <c r="EWS1" s="24"/>
      <c r="EWT1" s="24"/>
      <c r="EWU1" s="24"/>
      <c r="EWV1" s="24"/>
      <c r="EWW1" s="24"/>
      <c r="EWX1" s="24"/>
      <c r="EWY1" s="24"/>
      <c r="EWZ1" s="24"/>
      <c r="EXA1" s="24"/>
      <c r="EXB1" s="24"/>
      <c r="EXC1" s="24"/>
      <c r="EXD1" s="24"/>
      <c r="EXE1" s="24"/>
      <c r="EXF1" s="24"/>
      <c r="EXG1" s="24"/>
      <c r="EXH1" s="24"/>
      <c r="EXI1" s="24"/>
      <c r="EXJ1" s="24"/>
      <c r="EXK1" s="24"/>
      <c r="EXL1" s="24"/>
      <c r="EXM1" s="24"/>
      <c r="EXN1" s="24"/>
      <c r="EXO1" s="24"/>
      <c r="EXP1" s="24"/>
      <c r="EXQ1" s="24"/>
      <c r="EXR1" s="24"/>
      <c r="EXS1" s="24"/>
      <c r="EXT1" s="24"/>
      <c r="EXU1" s="24"/>
      <c r="EXV1" s="24"/>
      <c r="EXW1" s="24"/>
      <c r="EXX1" s="24"/>
      <c r="EXY1" s="24"/>
      <c r="EXZ1" s="24"/>
      <c r="EYA1" s="24"/>
      <c r="EYB1" s="24"/>
      <c r="EYC1" s="24"/>
      <c r="EYD1" s="24"/>
      <c r="EYE1" s="24"/>
      <c r="EYF1" s="24"/>
      <c r="EYG1" s="24"/>
      <c r="EYH1" s="24"/>
      <c r="EYI1" s="24"/>
      <c r="EYJ1" s="24"/>
      <c r="EYK1" s="24"/>
      <c r="EYL1" s="24"/>
      <c r="EYM1" s="24"/>
      <c r="EYN1" s="24"/>
      <c r="EYO1" s="24"/>
      <c r="EYP1" s="24"/>
      <c r="EYQ1" s="24"/>
      <c r="EYR1" s="24"/>
      <c r="EYS1" s="24"/>
      <c r="EYT1" s="24"/>
      <c r="EYU1" s="24"/>
      <c r="EYV1" s="24"/>
      <c r="EYW1" s="24"/>
      <c r="EYX1" s="24"/>
      <c r="EYY1" s="24"/>
      <c r="EYZ1" s="24"/>
      <c r="EZA1" s="24"/>
      <c r="EZB1" s="24"/>
      <c r="EZC1" s="24"/>
      <c r="EZD1" s="24"/>
      <c r="EZE1" s="24"/>
      <c r="EZF1" s="24"/>
      <c r="EZG1" s="24"/>
      <c r="EZH1" s="24"/>
      <c r="EZI1" s="24"/>
      <c r="EZJ1" s="24"/>
      <c r="EZK1" s="24"/>
      <c r="EZL1" s="24"/>
      <c r="EZM1" s="24"/>
      <c r="EZN1" s="24"/>
      <c r="EZO1" s="24"/>
      <c r="EZP1" s="24"/>
      <c r="EZQ1" s="24"/>
      <c r="EZR1" s="24"/>
      <c r="EZS1" s="24"/>
      <c r="EZT1" s="24"/>
      <c r="EZU1" s="24"/>
      <c r="EZV1" s="24"/>
      <c r="EZW1" s="24"/>
      <c r="EZX1" s="24"/>
      <c r="EZY1" s="24"/>
      <c r="EZZ1" s="24"/>
      <c r="FAA1" s="24"/>
      <c r="FAB1" s="24"/>
      <c r="FAC1" s="24"/>
      <c r="FAD1" s="24"/>
      <c r="FAE1" s="24"/>
      <c r="FAF1" s="24"/>
      <c r="FAG1" s="24"/>
      <c r="FAH1" s="24"/>
      <c r="FAI1" s="24"/>
      <c r="FAJ1" s="24"/>
      <c r="FAK1" s="24"/>
      <c r="FAL1" s="24"/>
      <c r="FAM1" s="24"/>
      <c r="FAN1" s="24"/>
      <c r="FAO1" s="24"/>
      <c r="FAP1" s="24"/>
      <c r="FAQ1" s="24"/>
      <c r="FAR1" s="24"/>
      <c r="FAS1" s="24"/>
      <c r="FAT1" s="24"/>
      <c r="FAU1" s="24"/>
      <c r="FAV1" s="24"/>
      <c r="FAW1" s="24"/>
      <c r="FAX1" s="24"/>
      <c r="FAY1" s="24"/>
      <c r="FAZ1" s="24"/>
      <c r="FBA1" s="24"/>
      <c r="FBB1" s="24"/>
      <c r="FBC1" s="24"/>
      <c r="FBD1" s="24"/>
      <c r="FBE1" s="24"/>
      <c r="FBF1" s="24"/>
      <c r="FBG1" s="24"/>
      <c r="FBH1" s="24"/>
      <c r="FBI1" s="24"/>
      <c r="FBJ1" s="24"/>
      <c r="FBK1" s="24"/>
      <c r="FBL1" s="24"/>
      <c r="FBM1" s="24"/>
      <c r="FBN1" s="24"/>
      <c r="FBO1" s="24"/>
      <c r="FBP1" s="24"/>
      <c r="FBQ1" s="24"/>
      <c r="FBR1" s="24"/>
      <c r="FBS1" s="24"/>
      <c r="FBT1" s="24"/>
      <c r="FBU1" s="24"/>
      <c r="FBV1" s="24"/>
      <c r="FBW1" s="24"/>
      <c r="FBX1" s="24"/>
      <c r="FBY1" s="24"/>
      <c r="FBZ1" s="24"/>
      <c r="FCA1" s="24"/>
      <c r="FCB1" s="24"/>
      <c r="FCC1" s="24"/>
      <c r="FCD1" s="24"/>
      <c r="FCE1" s="24"/>
      <c r="FCF1" s="24"/>
      <c r="FCG1" s="24"/>
      <c r="FCH1" s="24"/>
      <c r="FCI1" s="24"/>
      <c r="FCJ1" s="24"/>
      <c r="FCK1" s="24"/>
      <c r="FCL1" s="24"/>
      <c r="FCM1" s="24"/>
      <c r="FCN1" s="24"/>
      <c r="FCO1" s="24"/>
      <c r="FCP1" s="24"/>
      <c r="FCQ1" s="24"/>
      <c r="FCR1" s="24"/>
      <c r="FCS1" s="24"/>
      <c r="FCT1" s="24"/>
      <c r="FCU1" s="24"/>
      <c r="FCV1" s="24"/>
      <c r="FCW1" s="24"/>
      <c r="FCX1" s="24"/>
      <c r="FCY1" s="24"/>
      <c r="FCZ1" s="24"/>
      <c r="FDA1" s="24"/>
      <c r="FDB1" s="24"/>
      <c r="FDC1" s="24"/>
      <c r="FDD1" s="24"/>
      <c r="FDE1" s="24"/>
      <c r="FDF1" s="24"/>
      <c r="FDG1" s="24"/>
      <c r="FDH1" s="24"/>
      <c r="FDI1" s="24"/>
      <c r="FDJ1" s="24"/>
      <c r="FDK1" s="24"/>
      <c r="FDL1" s="24"/>
      <c r="FDM1" s="24"/>
      <c r="FDN1" s="24"/>
      <c r="FDO1" s="24"/>
      <c r="FDP1" s="24"/>
      <c r="FDQ1" s="24"/>
      <c r="FDR1" s="24"/>
      <c r="FDS1" s="24"/>
      <c r="FDT1" s="24"/>
      <c r="FDU1" s="24"/>
      <c r="FDV1" s="24"/>
      <c r="FDW1" s="24"/>
      <c r="FDX1" s="24"/>
      <c r="FDY1" s="24"/>
      <c r="FDZ1" s="24"/>
      <c r="FEA1" s="24"/>
      <c r="FEB1" s="24"/>
      <c r="FEC1" s="24"/>
      <c r="FED1" s="24"/>
      <c r="FEE1" s="24"/>
      <c r="FEF1" s="24"/>
      <c r="FEG1" s="24"/>
      <c r="FEH1" s="24"/>
      <c r="FEI1" s="24"/>
      <c r="FEJ1" s="24"/>
      <c r="FEK1" s="24"/>
      <c r="FEL1" s="24"/>
      <c r="FEM1" s="24"/>
      <c r="FEN1" s="24"/>
      <c r="FEO1" s="24"/>
      <c r="FEP1" s="24"/>
      <c r="FEQ1" s="24"/>
      <c r="FER1" s="24"/>
      <c r="FES1" s="24"/>
      <c r="FET1" s="24"/>
      <c r="FEU1" s="24"/>
      <c r="FEV1" s="24"/>
      <c r="FEW1" s="24"/>
      <c r="FEX1" s="24"/>
      <c r="FEY1" s="24"/>
      <c r="FEZ1" s="24"/>
      <c r="FFA1" s="24"/>
      <c r="FFB1" s="24"/>
      <c r="FFC1" s="24"/>
      <c r="FFD1" s="24"/>
      <c r="FFE1" s="24"/>
      <c r="FFF1" s="24"/>
      <c r="FFG1" s="24"/>
      <c r="FFH1" s="24"/>
      <c r="FFI1" s="24"/>
      <c r="FFJ1" s="24"/>
      <c r="FFK1" s="24"/>
      <c r="FFL1" s="24"/>
      <c r="FFM1" s="24"/>
      <c r="FFN1" s="24"/>
      <c r="FFO1" s="24"/>
      <c r="FFP1" s="24"/>
      <c r="FFQ1" s="24"/>
      <c r="FFR1" s="24"/>
      <c r="FFS1" s="24"/>
      <c r="FFT1" s="24"/>
      <c r="FFU1" s="24"/>
      <c r="FFV1" s="24"/>
      <c r="FFW1" s="24"/>
      <c r="FFX1" s="24"/>
      <c r="FFY1" s="24"/>
      <c r="FFZ1" s="24"/>
      <c r="FGA1" s="24"/>
      <c r="FGB1" s="24"/>
      <c r="FGC1" s="24"/>
      <c r="FGD1" s="24"/>
      <c r="FGE1" s="24"/>
      <c r="FGF1" s="24"/>
      <c r="FGG1" s="24"/>
      <c r="FGH1" s="24"/>
      <c r="FGI1" s="24"/>
      <c r="FGJ1" s="24"/>
      <c r="FGK1" s="24"/>
      <c r="FGL1" s="24"/>
      <c r="FGM1" s="24"/>
      <c r="FGN1" s="24"/>
      <c r="FGO1" s="24"/>
      <c r="FGP1" s="24"/>
      <c r="FGQ1" s="24"/>
      <c r="FGR1" s="24"/>
      <c r="FGS1" s="24"/>
      <c r="FGT1" s="24"/>
      <c r="FGU1" s="24"/>
      <c r="FGV1" s="24"/>
      <c r="FGW1" s="24"/>
      <c r="FGX1" s="24"/>
      <c r="FGY1" s="24"/>
      <c r="FGZ1" s="24"/>
      <c r="FHA1" s="24"/>
      <c r="FHB1" s="24"/>
      <c r="FHC1" s="24"/>
      <c r="FHD1" s="24"/>
      <c r="FHE1" s="24"/>
      <c r="FHF1" s="24"/>
      <c r="FHG1" s="24"/>
      <c r="FHH1" s="24"/>
      <c r="FHI1" s="24"/>
      <c r="FHJ1" s="24"/>
      <c r="FHK1" s="24"/>
      <c r="FHL1" s="24"/>
      <c r="FHM1" s="24"/>
      <c r="FHN1" s="24"/>
      <c r="FHO1" s="24"/>
      <c r="FHP1" s="24"/>
      <c r="FHQ1" s="24"/>
      <c r="FHR1" s="24"/>
      <c r="FHS1" s="24"/>
      <c r="FHT1" s="24"/>
      <c r="FHU1" s="24"/>
      <c r="FHV1" s="24"/>
      <c r="FHW1" s="24"/>
      <c r="FHX1" s="24"/>
      <c r="FHY1" s="24"/>
      <c r="FHZ1" s="24"/>
      <c r="FIA1" s="24"/>
      <c r="FIB1" s="24"/>
      <c r="FIC1" s="24"/>
      <c r="FID1" s="24"/>
      <c r="FIE1" s="24"/>
      <c r="FIF1" s="24"/>
      <c r="FIG1" s="24"/>
      <c r="FIH1" s="24"/>
      <c r="FII1" s="24"/>
      <c r="FIJ1" s="24"/>
      <c r="FIK1" s="24"/>
      <c r="FIL1" s="24"/>
      <c r="FIM1" s="24"/>
      <c r="FIN1" s="24"/>
      <c r="FIO1" s="24"/>
      <c r="FIP1" s="24"/>
      <c r="FIQ1" s="24"/>
      <c r="FIR1" s="24"/>
      <c r="FIS1" s="24"/>
      <c r="FIT1" s="24"/>
      <c r="FIU1" s="24"/>
      <c r="FIV1" s="24"/>
      <c r="FIW1" s="24"/>
      <c r="FIX1" s="24"/>
      <c r="FIY1" s="24"/>
      <c r="FIZ1" s="24"/>
      <c r="FJA1" s="24"/>
      <c r="FJB1" s="24"/>
      <c r="FJC1" s="24"/>
      <c r="FJD1" s="24"/>
      <c r="FJE1" s="24"/>
      <c r="FJF1" s="24"/>
      <c r="FJG1" s="24"/>
      <c r="FJH1" s="24"/>
      <c r="FJI1" s="24"/>
      <c r="FJJ1" s="24"/>
      <c r="FJK1" s="24"/>
      <c r="FJL1" s="24"/>
      <c r="FJM1" s="24"/>
      <c r="FJN1" s="24"/>
      <c r="FJO1" s="24"/>
      <c r="FJP1" s="24"/>
      <c r="FJQ1" s="24"/>
      <c r="FJR1" s="24"/>
      <c r="FJS1" s="24"/>
      <c r="FJT1" s="24"/>
      <c r="FJU1" s="24"/>
      <c r="FJV1" s="24"/>
      <c r="FJW1" s="24"/>
      <c r="FJX1" s="24"/>
      <c r="FJY1" s="24"/>
      <c r="FJZ1" s="24"/>
      <c r="FKA1" s="24"/>
      <c r="FKB1" s="24"/>
      <c r="FKC1" s="24"/>
      <c r="FKD1" s="24"/>
      <c r="FKE1" s="24"/>
      <c r="FKF1" s="24"/>
      <c r="FKG1" s="24"/>
      <c r="FKH1" s="24"/>
      <c r="FKI1" s="24"/>
      <c r="FKJ1" s="24"/>
      <c r="FKK1" s="24"/>
      <c r="FKL1" s="24"/>
      <c r="FKM1" s="24"/>
      <c r="FKN1" s="24"/>
      <c r="FKO1" s="24"/>
      <c r="FKP1" s="24"/>
      <c r="FKQ1" s="24"/>
      <c r="FKR1" s="24"/>
      <c r="FKS1" s="24"/>
      <c r="FKT1" s="24"/>
      <c r="FKU1" s="24"/>
      <c r="FKV1" s="24"/>
      <c r="FKW1" s="24"/>
      <c r="FKX1" s="24"/>
      <c r="FKY1" s="24"/>
      <c r="FKZ1" s="24"/>
      <c r="FLA1" s="24"/>
      <c r="FLB1" s="24"/>
      <c r="FLC1" s="24"/>
      <c r="FLD1" s="24"/>
      <c r="FLE1" s="24"/>
      <c r="FLF1" s="24"/>
      <c r="FLG1" s="24"/>
      <c r="FLH1" s="24"/>
      <c r="FLI1" s="24"/>
      <c r="FLJ1" s="24"/>
      <c r="FLK1" s="24"/>
      <c r="FLL1" s="24"/>
      <c r="FLM1" s="24"/>
      <c r="FLN1" s="24"/>
      <c r="FLO1" s="24"/>
      <c r="FLP1" s="24"/>
      <c r="FLQ1" s="24"/>
      <c r="FLR1" s="24"/>
      <c r="FLS1" s="24"/>
      <c r="FLT1" s="24"/>
      <c r="FLU1" s="24"/>
      <c r="FLV1" s="24"/>
      <c r="FLW1" s="24"/>
      <c r="FLX1" s="24"/>
      <c r="FLY1" s="24"/>
      <c r="FLZ1" s="24"/>
      <c r="FMA1" s="24"/>
      <c r="FMB1" s="24"/>
      <c r="FMC1" s="24"/>
      <c r="FMD1" s="24"/>
      <c r="FME1" s="24"/>
      <c r="FMF1" s="24"/>
      <c r="FMG1" s="24"/>
      <c r="FMH1" s="24"/>
      <c r="FMI1" s="24"/>
      <c r="FMJ1" s="24"/>
      <c r="FMK1" s="24"/>
      <c r="FML1" s="24"/>
      <c r="FMM1" s="24"/>
      <c r="FMN1" s="24"/>
      <c r="FMO1" s="24"/>
      <c r="FMP1" s="24"/>
      <c r="FMQ1" s="24"/>
      <c r="FMR1" s="24"/>
      <c r="FMS1" s="24"/>
      <c r="FMT1" s="24"/>
      <c r="FMU1" s="24"/>
      <c r="FMV1" s="24"/>
      <c r="FMW1" s="24"/>
      <c r="FMX1" s="24"/>
      <c r="FMY1" s="24"/>
      <c r="FMZ1" s="24"/>
      <c r="FNA1" s="24"/>
      <c r="FNB1" s="24"/>
      <c r="FNC1" s="24"/>
      <c r="FND1" s="24"/>
      <c r="FNE1" s="24"/>
      <c r="FNF1" s="24"/>
      <c r="FNG1" s="24"/>
      <c r="FNH1" s="24"/>
      <c r="FNI1" s="24"/>
      <c r="FNJ1" s="24"/>
      <c r="FNK1" s="24"/>
      <c r="FNL1" s="24"/>
      <c r="FNM1" s="24"/>
      <c r="FNN1" s="24"/>
      <c r="FNO1" s="24"/>
      <c r="FNP1" s="24"/>
      <c r="FNQ1" s="24"/>
      <c r="FNR1" s="24"/>
      <c r="FNS1" s="24"/>
      <c r="FNT1" s="24"/>
      <c r="FNU1" s="24"/>
      <c r="FNV1" s="24"/>
      <c r="FNW1" s="24"/>
      <c r="FNX1" s="24"/>
      <c r="FNY1" s="24"/>
      <c r="FNZ1" s="24"/>
      <c r="FOA1" s="24"/>
      <c r="FOB1" s="24"/>
      <c r="FOC1" s="24"/>
      <c r="FOD1" s="24"/>
      <c r="FOE1" s="24"/>
      <c r="FOF1" s="24"/>
      <c r="FOG1" s="24"/>
      <c r="FOH1" s="24"/>
      <c r="FOI1" s="24"/>
      <c r="FOJ1" s="24"/>
      <c r="FOK1" s="24"/>
      <c r="FOL1" s="24"/>
      <c r="FOM1" s="24"/>
      <c r="FON1" s="24"/>
      <c r="FOO1" s="24"/>
      <c r="FOP1" s="24"/>
      <c r="FOQ1" s="24"/>
      <c r="FOR1" s="24"/>
      <c r="FOS1" s="24"/>
      <c r="FOT1" s="24"/>
      <c r="FOU1" s="24"/>
      <c r="FOV1" s="24"/>
      <c r="FOW1" s="24"/>
      <c r="FOX1" s="24"/>
      <c r="FOY1" s="24"/>
      <c r="FOZ1" s="24"/>
      <c r="FPA1" s="24"/>
      <c r="FPB1" s="24"/>
      <c r="FPC1" s="24"/>
      <c r="FPD1" s="24"/>
      <c r="FPE1" s="24"/>
      <c r="FPF1" s="24"/>
      <c r="FPG1" s="24"/>
      <c r="FPH1" s="24"/>
      <c r="FPI1" s="24"/>
      <c r="FPJ1" s="24"/>
      <c r="FPK1" s="24"/>
      <c r="FPL1" s="24"/>
      <c r="FPM1" s="24"/>
      <c r="FPN1" s="24"/>
      <c r="FPO1" s="24"/>
      <c r="FPP1" s="24"/>
      <c r="FPQ1" s="24"/>
      <c r="FPR1" s="24"/>
      <c r="FPS1" s="24"/>
      <c r="FPT1" s="24"/>
      <c r="FPU1" s="24"/>
      <c r="FPV1" s="24"/>
      <c r="FPW1" s="24"/>
      <c r="FPX1" s="24"/>
      <c r="FPY1" s="24"/>
      <c r="FPZ1" s="24"/>
      <c r="FQA1" s="24"/>
      <c r="FQB1" s="24"/>
      <c r="FQC1" s="24"/>
      <c r="FQD1" s="24"/>
      <c r="FQE1" s="24"/>
      <c r="FQF1" s="24"/>
      <c r="FQG1" s="24"/>
      <c r="FQH1" s="24"/>
      <c r="FQI1" s="24"/>
      <c r="FQJ1" s="24"/>
      <c r="FQK1" s="24"/>
      <c r="FQL1" s="24"/>
      <c r="FQM1" s="24"/>
      <c r="FQN1" s="24"/>
      <c r="FQO1" s="24"/>
      <c r="FQP1" s="24"/>
      <c r="FQQ1" s="24"/>
      <c r="FQR1" s="24"/>
      <c r="FQS1" s="24"/>
      <c r="FQT1" s="24"/>
      <c r="FQU1" s="24"/>
      <c r="FQV1" s="24"/>
      <c r="FQW1" s="24"/>
      <c r="FQX1" s="24"/>
      <c r="FQY1" s="24"/>
      <c r="FQZ1" s="24"/>
      <c r="FRA1" s="24"/>
      <c r="FRB1" s="24"/>
      <c r="FRC1" s="24"/>
      <c r="FRD1" s="24"/>
      <c r="FRE1" s="24"/>
      <c r="FRF1" s="24"/>
      <c r="FRG1" s="24"/>
      <c r="FRH1" s="24"/>
      <c r="FRI1" s="24"/>
      <c r="FRJ1" s="24"/>
      <c r="FRK1" s="24"/>
      <c r="FRL1" s="24"/>
      <c r="FRM1" s="24"/>
      <c r="FRN1" s="24"/>
      <c r="FRO1" s="24"/>
      <c r="FRP1" s="24"/>
      <c r="FRQ1" s="24"/>
      <c r="FRR1" s="24"/>
      <c r="FRS1" s="24"/>
      <c r="FRT1" s="24"/>
      <c r="FRU1" s="24"/>
      <c r="FRV1" s="24"/>
      <c r="FRW1" s="24"/>
      <c r="FRX1" s="24"/>
      <c r="FRY1" s="24"/>
      <c r="FRZ1" s="24"/>
      <c r="FSA1" s="24"/>
      <c r="FSB1" s="24"/>
      <c r="FSC1" s="24"/>
      <c r="FSD1" s="24"/>
      <c r="FSE1" s="24"/>
      <c r="FSF1" s="24"/>
      <c r="FSG1" s="24"/>
      <c r="FSH1" s="24"/>
      <c r="FSI1" s="24"/>
      <c r="FSJ1" s="24"/>
      <c r="FSK1" s="24"/>
      <c r="FSL1" s="24"/>
      <c r="FSM1" s="24"/>
      <c r="FSN1" s="24"/>
      <c r="FSO1" s="24"/>
      <c r="FSP1" s="24"/>
      <c r="FSQ1" s="24"/>
      <c r="FSR1" s="24"/>
      <c r="FSS1" s="24"/>
      <c r="FST1" s="24"/>
      <c r="FSU1" s="24"/>
      <c r="FSV1" s="24"/>
      <c r="FSW1" s="24"/>
      <c r="FSX1" s="24"/>
      <c r="FSY1" s="24"/>
      <c r="FSZ1" s="24"/>
      <c r="FTA1" s="24"/>
      <c r="FTB1" s="24"/>
      <c r="FTC1" s="24"/>
      <c r="FTD1" s="24"/>
      <c r="FTE1" s="24"/>
      <c r="FTF1" s="24"/>
      <c r="FTG1" s="24"/>
      <c r="FTH1" s="24"/>
      <c r="FTI1" s="24"/>
      <c r="FTJ1" s="24"/>
      <c r="FTK1" s="24"/>
      <c r="FTL1" s="24"/>
      <c r="FTM1" s="24"/>
      <c r="FTN1" s="24"/>
      <c r="FTO1" s="24"/>
      <c r="FTP1" s="24"/>
      <c r="FTQ1" s="24"/>
      <c r="FTR1" s="24"/>
      <c r="FTS1" s="24"/>
      <c r="FTT1" s="24"/>
      <c r="FTU1" s="24"/>
      <c r="FTV1" s="24"/>
      <c r="FTW1" s="24"/>
      <c r="FTX1" s="24"/>
      <c r="FTY1" s="24"/>
      <c r="FTZ1" s="24"/>
      <c r="FUA1" s="24"/>
      <c r="FUB1" s="24"/>
      <c r="FUC1" s="24"/>
      <c r="FUD1" s="24"/>
      <c r="FUE1" s="24"/>
      <c r="FUF1" s="24"/>
      <c r="FUG1" s="24"/>
      <c r="FUH1" s="24"/>
      <c r="FUI1" s="24"/>
      <c r="FUJ1" s="24"/>
      <c r="FUK1" s="24"/>
      <c r="FUL1" s="24"/>
      <c r="FUM1" s="24"/>
      <c r="FUN1" s="24"/>
      <c r="FUO1" s="24"/>
      <c r="FUP1" s="24"/>
      <c r="FUQ1" s="24"/>
      <c r="FUR1" s="24"/>
      <c r="FUS1" s="24"/>
      <c r="FUT1" s="24"/>
      <c r="FUU1" s="24"/>
      <c r="FUV1" s="24"/>
      <c r="FUW1" s="24"/>
      <c r="FUX1" s="24"/>
      <c r="FUY1" s="24"/>
      <c r="FUZ1" s="24"/>
      <c r="FVA1" s="24"/>
      <c r="FVB1" s="24"/>
      <c r="FVC1" s="24"/>
      <c r="FVD1" s="24"/>
      <c r="FVE1" s="24"/>
      <c r="FVF1" s="24"/>
      <c r="FVG1" s="24"/>
      <c r="FVH1" s="24"/>
      <c r="FVI1" s="24"/>
      <c r="FVJ1" s="24"/>
      <c r="FVK1" s="24"/>
      <c r="FVL1" s="24"/>
      <c r="FVM1" s="24"/>
      <c r="FVN1" s="24"/>
      <c r="FVO1" s="24"/>
      <c r="FVP1" s="24"/>
      <c r="FVQ1" s="24"/>
      <c r="FVR1" s="24"/>
      <c r="FVS1" s="24"/>
      <c r="FVT1" s="24"/>
      <c r="FVU1" s="24"/>
      <c r="FVV1" s="24"/>
      <c r="FVW1" s="24"/>
      <c r="FVX1" s="24"/>
      <c r="FVY1" s="24"/>
      <c r="FVZ1" s="24"/>
      <c r="FWA1" s="24"/>
      <c r="FWB1" s="24"/>
      <c r="FWC1" s="24"/>
      <c r="FWD1" s="24"/>
      <c r="FWE1" s="24"/>
      <c r="FWF1" s="24"/>
      <c r="FWG1" s="24"/>
      <c r="FWH1" s="24"/>
      <c r="FWI1" s="24"/>
      <c r="FWJ1" s="24"/>
      <c r="FWK1" s="24"/>
      <c r="FWL1" s="24"/>
      <c r="FWM1" s="24"/>
      <c r="FWN1" s="24"/>
      <c r="FWO1" s="24"/>
      <c r="FWP1" s="24"/>
      <c r="FWQ1" s="24"/>
      <c r="FWR1" s="24"/>
      <c r="FWS1" s="24"/>
      <c r="FWT1" s="24"/>
      <c r="FWU1" s="24"/>
      <c r="FWV1" s="24"/>
      <c r="FWW1" s="24"/>
      <c r="FWX1" s="24"/>
      <c r="FWY1" s="24"/>
      <c r="FWZ1" s="24"/>
      <c r="FXA1" s="24"/>
      <c r="FXB1" s="24"/>
      <c r="FXC1" s="24"/>
      <c r="FXD1" s="24"/>
      <c r="FXE1" s="24"/>
      <c r="FXF1" s="24"/>
      <c r="FXG1" s="24"/>
      <c r="FXH1" s="24"/>
      <c r="FXI1" s="24"/>
      <c r="FXJ1" s="24"/>
      <c r="FXK1" s="24"/>
      <c r="FXL1" s="24"/>
      <c r="FXM1" s="24"/>
      <c r="FXN1" s="24"/>
      <c r="FXO1" s="24"/>
      <c r="FXP1" s="24"/>
      <c r="FXQ1" s="24"/>
      <c r="FXR1" s="24"/>
      <c r="FXS1" s="24"/>
      <c r="FXT1" s="24"/>
      <c r="FXU1" s="24"/>
      <c r="FXV1" s="24"/>
      <c r="FXW1" s="24"/>
      <c r="FXX1" s="24"/>
      <c r="FXY1" s="24"/>
      <c r="FXZ1" s="24"/>
      <c r="FYA1" s="24"/>
      <c r="FYB1" s="24"/>
      <c r="FYC1" s="24"/>
      <c r="FYD1" s="24"/>
      <c r="FYE1" s="24"/>
      <c r="FYF1" s="24"/>
      <c r="FYG1" s="24"/>
      <c r="FYH1" s="24"/>
      <c r="FYI1" s="24"/>
      <c r="FYJ1" s="24"/>
      <c r="FYK1" s="24"/>
      <c r="FYL1" s="24"/>
      <c r="FYM1" s="24"/>
      <c r="FYN1" s="24"/>
      <c r="FYO1" s="24"/>
      <c r="FYP1" s="24"/>
      <c r="FYQ1" s="24"/>
      <c r="FYR1" s="24"/>
      <c r="FYS1" s="24"/>
      <c r="FYT1" s="24"/>
      <c r="FYU1" s="24"/>
      <c r="FYV1" s="24"/>
      <c r="FYW1" s="24"/>
      <c r="FYX1" s="24"/>
      <c r="FYY1" s="24"/>
      <c r="FYZ1" s="24"/>
      <c r="FZA1" s="24"/>
      <c r="FZB1" s="24"/>
      <c r="FZC1" s="24"/>
      <c r="FZD1" s="24"/>
      <c r="FZE1" s="24"/>
      <c r="FZF1" s="24"/>
      <c r="FZG1" s="24"/>
      <c r="FZH1" s="24"/>
      <c r="FZI1" s="24"/>
      <c r="FZJ1" s="24"/>
      <c r="FZK1" s="24"/>
      <c r="FZL1" s="24"/>
      <c r="FZM1" s="24"/>
      <c r="FZN1" s="24"/>
      <c r="FZO1" s="24"/>
      <c r="FZP1" s="24"/>
      <c r="FZQ1" s="24"/>
      <c r="FZR1" s="24"/>
      <c r="FZS1" s="24"/>
      <c r="FZT1" s="24"/>
      <c r="FZU1" s="24"/>
      <c r="FZV1" s="24"/>
      <c r="FZW1" s="24"/>
      <c r="FZX1" s="24"/>
      <c r="FZY1" s="24"/>
      <c r="FZZ1" s="24"/>
      <c r="GAA1" s="24"/>
      <c r="GAB1" s="24"/>
      <c r="GAC1" s="24"/>
      <c r="GAD1" s="24"/>
      <c r="GAE1" s="24"/>
      <c r="GAF1" s="24"/>
      <c r="GAG1" s="24"/>
      <c r="GAH1" s="24"/>
      <c r="GAI1" s="24"/>
      <c r="GAJ1" s="24"/>
      <c r="GAK1" s="24"/>
      <c r="GAL1" s="24"/>
      <c r="GAM1" s="24"/>
      <c r="GAN1" s="24"/>
      <c r="GAO1" s="24"/>
      <c r="GAP1" s="24"/>
      <c r="GAQ1" s="24"/>
      <c r="GAR1" s="24"/>
      <c r="GAS1" s="24"/>
      <c r="GAT1" s="24"/>
      <c r="GAU1" s="24"/>
      <c r="GAV1" s="24"/>
      <c r="GAW1" s="24"/>
      <c r="GAX1" s="24"/>
      <c r="GAY1" s="24"/>
      <c r="GAZ1" s="24"/>
      <c r="GBA1" s="24"/>
      <c r="GBB1" s="24"/>
      <c r="GBC1" s="24"/>
      <c r="GBD1" s="24"/>
      <c r="GBE1" s="24"/>
      <c r="GBF1" s="24"/>
      <c r="GBG1" s="24"/>
      <c r="GBH1" s="24"/>
      <c r="GBI1" s="24"/>
      <c r="GBJ1" s="24"/>
      <c r="GBK1" s="24"/>
      <c r="GBL1" s="24"/>
      <c r="GBM1" s="24"/>
      <c r="GBN1" s="24"/>
      <c r="GBO1" s="24"/>
      <c r="GBP1" s="24"/>
      <c r="GBQ1" s="24"/>
      <c r="GBR1" s="24"/>
      <c r="GBS1" s="24"/>
      <c r="GBT1" s="24"/>
      <c r="GBU1" s="24"/>
      <c r="GBV1" s="24"/>
      <c r="GBW1" s="24"/>
      <c r="GBX1" s="24"/>
      <c r="GBY1" s="24"/>
      <c r="GBZ1" s="24"/>
      <c r="GCA1" s="24"/>
      <c r="GCB1" s="24"/>
      <c r="GCC1" s="24"/>
      <c r="GCD1" s="24"/>
      <c r="GCE1" s="24"/>
      <c r="GCF1" s="24"/>
      <c r="GCG1" s="24"/>
      <c r="GCH1" s="24"/>
      <c r="GCI1" s="24"/>
      <c r="GCJ1" s="24"/>
      <c r="GCK1" s="24"/>
      <c r="GCL1" s="24"/>
      <c r="GCM1" s="24"/>
      <c r="GCN1" s="24"/>
      <c r="GCO1" s="24"/>
      <c r="GCP1" s="24"/>
      <c r="GCQ1" s="24"/>
      <c r="GCR1" s="24"/>
      <c r="GCS1" s="24"/>
      <c r="GCT1" s="24"/>
      <c r="GCU1" s="24"/>
      <c r="GCV1" s="24"/>
      <c r="GCW1" s="24"/>
      <c r="GCX1" s="24"/>
      <c r="GCY1" s="24"/>
      <c r="GCZ1" s="24"/>
      <c r="GDA1" s="24"/>
      <c r="GDB1" s="24"/>
      <c r="GDC1" s="24"/>
      <c r="GDD1" s="24"/>
      <c r="GDE1" s="24"/>
      <c r="GDF1" s="24"/>
      <c r="GDG1" s="24"/>
      <c r="GDH1" s="24"/>
      <c r="GDI1" s="24"/>
      <c r="GDJ1" s="24"/>
      <c r="GDK1" s="24"/>
      <c r="GDL1" s="24"/>
      <c r="GDM1" s="24"/>
      <c r="GDN1" s="24"/>
      <c r="GDO1" s="24"/>
      <c r="GDP1" s="24"/>
      <c r="GDQ1" s="24"/>
      <c r="GDR1" s="24"/>
      <c r="GDS1" s="24"/>
      <c r="GDT1" s="24"/>
      <c r="GDU1" s="24"/>
      <c r="GDV1" s="24"/>
      <c r="GDW1" s="24"/>
      <c r="GDX1" s="24"/>
      <c r="GDY1" s="24"/>
      <c r="GDZ1" s="24"/>
      <c r="GEA1" s="24"/>
      <c r="GEB1" s="24"/>
      <c r="GEC1" s="24"/>
      <c r="GED1" s="24"/>
      <c r="GEE1" s="24"/>
      <c r="GEF1" s="24"/>
      <c r="GEG1" s="24"/>
      <c r="GEH1" s="24"/>
      <c r="GEI1" s="24"/>
      <c r="GEJ1" s="24"/>
      <c r="GEK1" s="24"/>
      <c r="GEL1" s="24"/>
      <c r="GEM1" s="24"/>
      <c r="GEN1" s="24"/>
      <c r="GEO1" s="24"/>
      <c r="GEP1" s="24"/>
      <c r="GEQ1" s="24"/>
      <c r="GER1" s="24"/>
      <c r="GES1" s="24"/>
      <c r="GET1" s="24"/>
      <c r="GEU1" s="24"/>
      <c r="GEV1" s="24"/>
      <c r="GEW1" s="24"/>
      <c r="GEX1" s="24"/>
      <c r="GEY1" s="24"/>
      <c r="GEZ1" s="24"/>
      <c r="GFA1" s="24"/>
      <c r="GFB1" s="24"/>
      <c r="GFC1" s="24"/>
      <c r="GFD1" s="24"/>
      <c r="GFE1" s="24"/>
      <c r="GFF1" s="24"/>
      <c r="GFG1" s="24"/>
      <c r="GFH1" s="24"/>
      <c r="GFI1" s="24"/>
      <c r="GFJ1" s="24"/>
      <c r="GFK1" s="24"/>
      <c r="GFL1" s="24"/>
      <c r="GFM1" s="24"/>
      <c r="GFN1" s="24"/>
      <c r="GFO1" s="24"/>
      <c r="GFP1" s="24"/>
      <c r="GFQ1" s="24"/>
      <c r="GFR1" s="24"/>
      <c r="GFS1" s="24"/>
      <c r="GFT1" s="24"/>
      <c r="GFU1" s="24"/>
      <c r="GFV1" s="24"/>
      <c r="GFW1" s="24"/>
      <c r="GFX1" s="24"/>
      <c r="GFY1" s="24"/>
      <c r="GFZ1" s="24"/>
      <c r="GGA1" s="24"/>
      <c r="GGB1" s="24"/>
      <c r="GGC1" s="24"/>
      <c r="GGD1" s="24"/>
      <c r="GGE1" s="24"/>
      <c r="GGF1" s="24"/>
      <c r="GGG1" s="24"/>
      <c r="GGH1" s="24"/>
      <c r="GGI1" s="24"/>
      <c r="GGJ1" s="24"/>
      <c r="GGK1" s="24"/>
      <c r="GGL1" s="24"/>
      <c r="GGM1" s="24"/>
      <c r="GGN1" s="24"/>
      <c r="GGO1" s="24"/>
      <c r="GGP1" s="24"/>
      <c r="GGQ1" s="24"/>
      <c r="GGR1" s="24"/>
      <c r="GGS1" s="24"/>
      <c r="GGT1" s="24"/>
      <c r="GGU1" s="24"/>
      <c r="GGV1" s="24"/>
      <c r="GGW1" s="24"/>
      <c r="GGX1" s="24"/>
      <c r="GGY1" s="24"/>
      <c r="GGZ1" s="24"/>
      <c r="GHA1" s="24"/>
      <c r="GHB1" s="24"/>
      <c r="GHC1" s="24"/>
      <c r="GHD1" s="24"/>
      <c r="GHE1" s="24"/>
      <c r="GHF1" s="24"/>
      <c r="GHG1" s="24"/>
      <c r="GHH1" s="24"/>
      <c r="GHI1" s="24"/>
      <c r="GHJ1" s="24"/>
      <c r="GHK1" s="24"/>
      <c r="GHL1" s="24"/>
      <c r="GHM1" s="24"/>
      <c r="GHN1" s="24"/>
      <c r="GHO1" s="24"/>
      <c r="GHP1" s="24"/>
      <c r="GHQ1" s="24"/>
      <c r="GHR1" s="24"/>
      <c r="GHS1" s="24"/>
      <c r="GHT1" s="24"/>
      <c r="GHU1" s="24"/>
      <c r="GHV1" s="24"/>
      <c r="GHW1" s="24"/>
      <c r="GHX1" s="24"/>
      <c r="GHY1" s="24"/>
      <c r="GHZ1" s="24"/>
      <c r="GIA1" s="24"/>
      <c r="GIB1" s="24"/>
      <c r="GIC1" s="24"/>
      <c r="GID1" s="24"/>
      <c r="GIE1" s="24"/>
      <c r="GIF1" s="24"/>
      <c r="GIG1" s="24"/>
      <c r="GIH1" s="24"/>
      <c r="GII1" s="24"/>
      <c r="GIJ1" s="24"/>
      <c r="GIK1" s="24"/>
      <c r="GIL1" s="24"/>
      <c r="GIM1" s="24"/>
      <c r="GIN1" s="24"/>
      <c r="GIO1" s="24"/>
      <c r="GIP1" s="24"/>
      <c r="GIQ1" s="24"/>
      <c r="GIR1" s="24"/>
      <c r="GIS1" s="24"/>
      <c r="GIT1" s="24"/>
      <c r="GIU1" s="24"/>
      <c r="GIV1" s="24"/>
      <c r="GIW1" s="24"/>
      <c r="GIX1" s="24"/>
      <c r="GIY1" s="24"/>
      <c r="GIZ1" s="24"/>
      <c r="GJA1" s="24"/>
      <c r="GJB1" s="24"/>
      <c r="GJC1" s="24"/>
      <c r="GJD1" s="24"/>
      <c r="GJE1" s="24"/>
      <c r="GJF1" s="24"/>
      <c r="GJG1" s="24"/>
      <c r="GJH1" s="24"/>
      <c r="GJI1" s="24"/>
      <c r="GJJ1" s="24"/>
      <c r="GJK1" s="24"/>
      <c r="GJL1" s="24"/>
      <c r="GJM1" s="24"/>
      <c r="GJN1" s="24"/>
      <c r="GJO1" s="24"/>
      <c r="GJP1" s="24"/>
      <c r="GJQ1" s="24"/>
      <c r="GJR1" s="24"/>
      <c r="GJS1" s="24"/>
      <c r="GJT1" s="24"/>
      <c r="GJU1" s="24"/>
      <c r="GJV1" s="24"/>
      <c r="GJW1" s="24"/>
      <c r="GJX1" s="24"/>
      <c r="GJY1" s="24"/>
      <c r="GJZ1" s="24"/>
      <c r="GKA1" s="24"/>
      <c r="GKB1" s="24"/>
      <c r="GKC1" s="24"/>
      <c r="GKD1" s="24"/>
      <c r="GKE1" s="24"/>
      <c r="GKF1" s="24"/>
      <c r="GKG1" s="24"/>
      <c r="GKH1" s="24"/>
      <c r="GKI1" s="24"/>
      <c r="GKJ1" s="24"/>
      <c r="GKK1" s="24"/>
      <c r="GKL1" s="24"/>
      <c r="GKM1" s="24"/>
      <c r="GKN1" s="24"/>
      <c r="GKO1" s="24"/>
      <c r="GKP1" s="24"/>
      <c r="GKQ1" s="24"/>
      <c r="GKR1" s="24"/>
      <c r="GKS1" s="24"/>
      <c r="GKT1" s="24"/>
      <c r="GKU1" s="24"/>
      <c r="GKV1" s="24"/>
      <c r="GKW1" s="24"/>
      <c r="GKX1" s="24"/>
      <c r="GKY1" s="24"/>
      <c r="GKZ1" s="24"/>
      <c r="GLA1" s="24"/>
      <c r="GLB1" s="24"/>
      <c r="GLC1" s="24"/>
      <c r="GLD1" s="24"/>
      <c r="GLE1" s="24"/>
      <c r="GLF1" s="24"/>
      <c r="GLG1" s="24"/>
      <c r="GLH1" s="24"/>
      <c r="GLI1" s="24"/>
      <c r="GLJ1" s="24"/>
      <c r="GLK1" s="24"/>
      <c r="GLL1" s="24"/>
      <c r="GLM1" s="24"/>
      <c r="GLN1" s="24"/>
      <c r="GLO1" s="24"/>
      <c r="GLP1" s="24"/>
      <c r="GLQ1" s="24"/>
      <c r="GLR1" s="24"/>
      <c r="GLS1" s="24"/>
      <c r="GLT1" s="24"/>
      <c r="GLU1" s="24"/>
      <c r="GLV1" s="24"/>
      <c r="GLW1" s="24"/>
      <c r="GLX1" s="24"/>
      <c r="GLY1" s="24"/>
      <c r="GLZ1" s="24"/>
      <c r="GMA1" s="24"/>
      <c r="GMB1" s="24"/>
      <c r="GMC1" s="24"/>
      <c r="GMD1" s="24"/>
      <c r="GME1" s="24"/>
      <c r="GMF1" s="24"/>
      <c r="GMG1" s="24"/>
      <c r="GMH1" s="24"/>
      <c r="GMI1" s="24"/>
      <c r="GMJ1" s="24"/>
      <c r="GMK1" s="24"/>
      <c r="GML1" s="24"/>
      <c r="GMM1" s="24"/>
      <c r="GMN1" s="24"/>
      <c r="GMO1" s="24"/>
      <c r="GMP1" s="24"/>
      <c r="GMQ1" s="24"/>
      <c r="GMR1" s="24"/>
      <c r="GMS1" s="24"/>
      <c r="GMT1" s="24"/>
      <c r="GMU1" s="24"/>
      <c r="GMV1" s="24"/>
      <c r="GMW1" s="24"/>
      <c r="GMX1" s="24"/>
      <c r="GMY1" s="24"/>
      <c r="GMZ1" s="24"/>
      <c r="GNA1" s="24"/>
      <c r="GNB1" s="24"/>
      <c r="GNC1" s="24"/>
      <c r="GND1" s="24"/>
      <c r="GNE1" s="24"/>
      <c r="GNF1" s="24"/>
      <c r="GNG1" s="24"/>
      <c r="GNH1" s="24"/>
      <c r="GNI1" s="24"/>
      <c r="GNJ1" s="24"/>
      <c r="GNK1" s="24"/>
      <c r="GNL1" s="24"/>
      <c r="GNM1" s="24"/>
      <c r="GNN1" s="24"/>
      <c r="GNO1" s="24"/>
      <c r="GNP1" s="24"/>
      <c r="GNQ1" s="24"/>
      <c r="GNR1" s="24"/>
      <c r="GNS1" s="24"/>
      <c r="GNT1" s="24"/>
      <c r="GNU1" s="24"/>
      <c r="GNV1" s="24"/>
      <c r="GNW1" s="24"/>
      <c r="GNX1" s="24"/>
      <c r="GNY1" s="24"/>
      <c r="GNZ1" s="24"/>
      <c r="GOA1" s="24"/>
      <c r="GOB1" s="24"/>
      <c r="GOC1" s="24"/>
      <c r="GOD1" s="24"/>
      <c r="GOE1" s="24"/>
      <c r="GOF1" s="24"/>
      <c r="GOG1" s="24"/>
      <c r="GOH1" s="24"/>
      <c r="GOI1" s="24"/>
      <c r="GOJ1" s="24"/>
      <c r="GOK1" s="24"/>
      <c r="GOL1" s="24"/>
      <c r="GOM1" s="24"/>
      <c r="GON1" s="24"/>
      <c r="GOO1" s="24"/>
      <c r="GOP1" s="24"/>
      <c r="GOQ1" s="24"/>
      <c r="GOR1" s="24"/>
      <c r="GOS1" s="24"/>
      <c r="GOT1" s="24"/>
      <c r="GOU1" s="24"/>
      <c r="GOV1" s="24"/>
      <c r="GOW1" s="24"/>
      <c r="GOX1" s="24"/>
      <c r="GOY1" s="24"/>
      <c r="GOZ1" s="24"/>
      <c r="GPA1" s="24"/>
      <c r="GPB1" s="24"/>
      <c r="GPC1" s="24"/>
      <c r="GPD1" s="24"/>
      <c r="GPE1" s="24"/>
      <c r="GPF1" s="24"/>
      <c r="GPG1" s="24"/>
      <c r="GPH1" s="24"/>
      <c r="GPI1" s="24"/>
      <c r="GPJ1" s="24"/>
      <c r="GPK1" s="24"/>
      <c r="GPL1" s="24"/>
      <c r="GPM1" s="24"/>
      <c r="GPN1" s="24"/>
      <c r="GPO1" s="24"/>
      <c r="GPP1" s="24"/>
      <c r="GPQ1" s="24"/>
      <c r="GPR1" s="24"/>
      <c r="GPS1" s="24"/>
      <c r="GPT1" s="24"/>
      <c r="GPU1" s="24"/>
      <c r="GPV1" s="24"/>
      <c r="GPW1" s="24"/>
      <c r="GPX1" s="24"/>
      <c r="GPY1" s="24"/>
      <c r="GPZ1" s="24"/>
      <c r="GQA1" s="24"/>
      <c r="GQB1" s="24"/>
      <c r="GQC1" s="24"/>
      <c r="GQD1" s="24"/>
      <c r="GQE1" s="24"/>
      <c r="GQF1" s="24"/>
      <c r="GQG1" s="24"/>
      <c r="GQH1" s="24"/>
      <c r="GQI1" s="24"/>
      <c r="GQJ1" s="24"/>
      <c r="GQK1" s="24"/>
      <c r="GQL1" s="24"/>
      <c r="GQM1" s="24"/>
      <c r="GQN1" s="24"/>
      <c r="GQO1" s="24"/>
      <c r="GQP1" s="24"/>
      <c r="GQQ1" s="24"/>
      <c r="GQR1" s="24"/>
      <c r="GQS1" s="24"/>
      <c r="GQT1" s="24"/>
      <c r="GQU1" s="24"/>
      <c r="GQV1" s="24"/>
      <c r="GQW1" s="24"/>
      <c r="GQX1" s="24"/>
      <c r="GQY1" s="24"/>
      <c r="GQZ1" s="24"/>
      <c r="GRA1" s="24"/>
      <c r="GRB1" s="24"/>
      <c r="GRC1" s="24"/>
      <c r="GRD1" s="24"/>
      <c r="GRE1" s="24"/>
      <c r="GRF1" s="24"/>
      <c r="GRG1" s="24"/>
      <c r="GRH1" s="24"/>
      <c r="GRI1" s="24"/>
      <c r="GRJ1" s="24"/>
      <c r="GRK1" s="24"/>
      <c r="GRL1" s="24"/>
      <c r="GRM1" s="24"/>
      <c r="GRN1" s="24"/>
      <c r="GRO1" s="24"/>
      <c r="GRP1" s="24"/>
      <c r="GRQ1" s="24"/>
      <c r="GRR1" s="24"/>
      <c r="GRS1" s="24"/>
      <c r="GRT1" s="24"/>
      <c r="GRU1" s="24"/>
      <c r="GRV1" s="24"/>
      <c r="GRW1" s="24"/>
      <c r="GRX1" s="24"/>
      <c r="GRY1" s="24"/>
      <c r="GRZ1" s="24"/>
      <c r="GSA1" s="24"/>
      <c r="GSB1" s="24"/>
      <c r="GSC1" s="24"/>
      <c r="GSD1" s="24"/>
      <c r="GSE1" s="24"/>
      <c r="GSF1" s="24"/>
      <c r="GSG1" s="24"/>
      <c r="GSH1" s="24"/>
      <c r="GSI1" s="24"/>
      <c r="GSJ1" s="24"/>
      <c r="GSK1" s="24"/>
      <c r="GSL1" s="24"/>
      <c r="GSM1" s="24"/>
      <c r="GSN1" s="24"/>
      <c r="GSO1" s="24"/>
      <c r="GSP1" s="24"/>
      <c r="GSQ1" s="24"/>
      <c r="GSR1" s="24"/>
      <c r="GSS1" s="24"/>
      <c r="GST1" s="24"/>
      <c r="GSU1" s="24"/>
      <c r="GSV1" s="24"/>
      <c r="GSW1" s="24"/>
      <c r="GSX1" s="24"/>
      <c r="GSY1" s="24"/>
      <c r="GSZ1" s="24"/>
      <c r="GTA1" s="24"/>
      <c r="GTB1" s="24"/>
      <c r="GTC1" s="24"/>
      <c r="GTD1" s="24"/>
      <c r="GTE1" s="24"/>
      <c r="GTF1" s="24"/>
      <c r="GTG1" s="24"/>
      <c r="GTH1" s="24"/>
      <c r="GTI1" s="24"/>
      <c r="GTJ1" s="24"/>
      <c r="GTK1" s="24"/>
      <c r="GTL1" s="24"/>
      <c r="GTM1" s="24"/>
      <c r="GTN1" s="24"/>
      <c r="GTO1" s="24"/>
      <c r="GTP1" s="24"/>
      <c r="GTQ1" s="24"/>
      <c r="GTR1" s="24"/>
      <c r="GTS1" s="24"/>
      <c r="GTT1" s="24"/>
      <c r="GTU1" s="24"/>
      <c r="GTV1" s="24"/>
      <c r="GTW1" s="24"/>
      <c r="GTX1" s="24"/>
      <c r="GTY1" s="24"/>
      <c r="GTZ1" s="24"/>
      <c r="GUA1" s="24"/>
      <c r="GUB1" s="24"/>
      <c r="GUC1" s="24"/>
      <c r="GUD1" s="24"/>
      <c r="GUE1" s="24"/>
      <c r="GUF1" s="24"/>
      <c r="GUG1" s="24"/>
      <c r="GUH1" s="24"/>
      <c r="GUI1" s="24"/>
      <c r="GUJ1" s="24"/>
      <c r="GUK1" s="24"/>
      <c r="GUL1" s="24"/>
      <c r="GUM1" s="24"/>
      <c r="GUN1" s="24"/>
      <c r="GUO1" s="24"/>
      <c r="GUP1" s="24"/>
      <c r="GUQ1" s="24"/>
      <c r="GUR1" s="24"/>
      <c r="GUS1" s="24"/>
      <c r="GUT1" s="24"/>
      <c r="GUU1" s="24"/>
      <c r="GUV1" s="24"/>
      <c r="GUW1" s="24"/>
      <c r="GUX1" s="24"/>
      <c r="GUY1" s="24"/>
      <c r="GUZ1" s="24"/>
      <c r="GVA1" s="24"/>
      <c r="GVB1" s="24"/>
      <c r="GVC1" s="24"/>
      <c r="GVD1" s="24"/>
      <c r="GVE1" s="24"/>
      <c r="GVF1" s="24"/>
      <c r="GVG1" s="24"/>
      <c r="GVH1" s="24"/>
      <c r="GVI1" s="24"/>
      <c r="GVJ1" s="24"/>
      <c r="GVK1" s="24"/>
      <c r="GVL1" s="24"/>
      <c r="GVM1" s="24"/>
      <c r="GVN1" s="24"/>
      <c r="GVO1" s="24"/>
      <c r="GVP1" s="24"/>
      <c r="GVQ1" s="24"/>
      <c r="GVR1" s="24"/>
      <c r="GVS1" s="24"/>
      <c r="GVT1" s="24"/>
      <c r="GVU1" s="24"/>
      <c r="GVV1" s="24"/>
      <c r="GVW1" s="24"/>
      <c r="GVX1" s="24"/>
      <c r="GVY1" s="24"/>
      <c r="GVZ1" s="24"/>
      <c r="GWA1" s="24"/>
      <c r="GWB1" s="24"/>
      <c r="GWC1" s="24"/>
      <c r="GWD1" s="24"/>
      <c r="GWE1" s="24"/>
      <c r="GWF1" s="24"/>
      <c r="GWG1" s="24"/>
      <c r="GWH1" s="24"/>
      <c r="GWI1" s="24"/>
      <c r="GWJ1" s="24"/>
      <c r="GWK1" s="24"/>
      <c r="GWL1" s="24"/>
      <c r="GWM1" s="24"/>
      <c r="GWN1" s="24"/>
      <c r="GWO1" s="24"/>
      <c r="GWP1" s="24"/>
      <c r="GWQ1" s="24"/>
      <c r="GWR1" s="24"/>
      <c r="GWS1" s="24"/>
      <c r="GWT1" s="24"/>
      <c r="GWU1" s="24"/>
      <c r="GWV1" s="24"/>
      <c r="GWW1" s="24"/>
      <c r="GWX1" s="24"/>
      <c r="GWY1" s="24"/>
      <c r="GWZ1" s="24"/>
      <c r="GXA1" s="24"/>
      <c r="GXB1" s="24"/>
      <c r="GXC1" s="24"/>
      <c r="GXD1" s="24"/>
      <c r="GXE1" s="24"/>
      <c r="GXF1" s="24"/>
      <c r="GXG1" s="24"/>
      <c r="GXH1" s="24"/>
      <c r="GXI1" s="24"/>
      <c r="GXJ1" s="24"/>
      <c r="GXK1" s="24"/>
      <c r="GXL1" s="24"/>
      <c r="GXM1" s="24"/>
      <c r="GXN1" s="24"/>
      <c r="GXO1" s="24"/>
      <c r="GXP1" s="24"/>
      <c r="GXQ1" s="24"/>
      <c r="GXR1" s="24"/>
      <c r="GXS1" s="24"/>
      <c r="GXT1" s="24"/>
      <c r="GXU1" s="24"/>
      <c r="GXV1" s="24"/>
      <c r="GXW1" s="24"/>
      <c r="GXX1" s="24"/>
      <c r="GXY1" s="24"/>
      <c r="GXZ1" s="24"/>
      <c r="GYA1" s="24"/>
      <c r="GYB1" s="24"/>
      <c r="GYC1" s="24"/>
      <c r="GYD1" s="24"/>
      <c r="GYE1" s="24"/>
      <c r="GYF1" s="24"/>
      <c r="GYG1" s="24"/>
      <c r="GYH1" s="24"/>
      <c r="GYI1" s="24"/>
      <c r="GYJ1" s="24"/>
      <c r="GYK1" s="24"/>
      <c r="GYL1" s="24"/>
      <c r="GYM1" s="24"/>
      <c r="GYN1" s="24"/>
      <c r="GYO1" s="24"/>
      <c r="GYP1" s="24"/>
      <c r="GYQ1" s="24"/>
      <c r="GYR1" s="24"/>
      <c r="GYS1" s="24"/>
      <c r="GYT1" s="24"/>
      <c r="GYU1" s="24"/>
      <c r="GYV1" s="24"/>
      <c r="GYW1" s="24"/>
      <c r="GYX1" s="24"/>
      <c r="GYY1" s="24"/>
      <c r="GYZ1" s="24"/>
      <c r="GZA1" s="24"/>
      <c r="GZB1" s="24"/>
      <c r="GZC1" s="24"/>
      <c r="GZD1" s="24"/>
      <c r="GZE1" s="24"/>
      <c r="GZF1" s="24"/>
      <c r="GZG1" s="24"/>
      <c r="GZH1" s="24"/>
      <c r="GZI1" s="24"/>
      <c r="GZJ1" s="24"/>
      <c r="GZK1" s="24"/>
      <c r="GZL1" s="24"/>
      <c r="GZM1" s="24"/>
      <c r="GZN1" s="24"/>
      <c r="GZO1" s="24"/>
      <c r="GZP1" s="24"/>
      <c r="GZQ1" s="24"/>
      <c r="GZR1" s="24"/>
      <c r="GZS1" s="24"/>
      <c r="GZT1" s="24"/>
      <c r="GZU1" s="24"/>
      <c r="GZV1" s="24"/>
      <c r="GZW1" s="24"/>
      <c r="GZX1" s="24"/>
      <c r="GZY1" s="24"/>
      <c r="GZZ1" s="24"/>
      <c r="HAA1" s="24"/>
      <c r="HAB1" s="24"/>
      <c r="HAC1" s="24"/>
      <c r="HAD1" s="24"/>
      <c r="HAE1" s="24"/>
      <c r="HAF1" s="24"/>
      <c r="HAG1" s="24"/>
      <c r="HAH1" s="24"/>
      <c r="HAI1" s="24"/>
      <c r="HAJ1" s="24"/>
      <c r="HAK1" s="24"/>
      <c r="HAL1" s="24"/>
      <c r="HAM1" s="24"/>
      <c r="HAN1" s="24"/>
      <c r="HAO1" s="24"/>
      <c r="HAP1" s="24"/>
      <c r="HAQ1" s="24"/>
      <c r="HAR1" s="24"/>
      <c r="HAS1" s="24"/>
      <c r="HAT1" s="24"/>
      <c r="HAU1" s="24"/>
      <c r="HAV1" s="24"/>
      <c r="HAW1" s="24"/>
      <c r="HAX1" s="24"/>
      <c r="HAY1" s="24"/>
      <c r="HAZ1" s="24"/>
      <c r="HBA1" s="24"/>
      <c r="HBB1" s="24"/>
      <c r="HBC1" s="24"/>
      <c r="HBD1" s="24"/>
      <c r="HBE1" s="24"/>
      <c r="HBF1" s="24"/>
      <c r="HBG1" s="24"/>
      <c r="HBH1" s="24"/>
      <c r="HBI1" s="24"/>
      <c r="HBJ1" s="24"/>
      <c r="HBK1" s="24"/>
      <c r="HBL1" s="24"/>
      <c r="HBM1" s="24"/>
      <c r="HBN1" s="24"/>
      <c r="HBO1" s="24"/>
      <c r="HBP1" s="24"/>
      <c r="HBQ1" s="24"/>
      <c r="HBR1" s="24"/>
      <c r="HBS1" s="24"/>
      <c r="HBT1" s="24"/>
      <c r="HBU1" s="24"/>
      <c r="HBV1" s="24"/>
      <c r="HBW1" s="24"/>
      <c r="HBX1" s="24"/>
      <c r="HBY1" s="24"/>
      <c r="HBZ1" s="24"/>
      <c r="HCA1" s="24"/>
      <c r="HCB1" s="24"/>
      <c r="HCC1" s="24"/>
      <c r="HCD1" s="24"/>
      <c r="HCE1" s="24"/>
      <c r="HCF1" s="24"/>
      <c r="HCG1" s="24"/>
      <c r="HCH1" s="24"/>
      <c r="HCI1" s="24"/>
      <c r="HCJ1" s="24"/>
      <c r="HCK1" s="24"/>
      <c r="HCL1" s="24"/>
      <c r="HCM1" s="24"/>
      <c r="HCN1" s="24"/>
      <c r="HCO1" s="24"/>
      <c r="HCP1" s="24"/>
      <c r="HCQ1" s="24"/>
      <c r="HCR1" s="24"/>
      <c r="HCS1" s="24"/>
      <c r="HCT1" s="24"/>
      <c r="HCU1" s="24"/>
      <c r="HCV1" s="24"/>
      <c r="HCW1" s="24"/>
      <c r="HCX1" s="24"/>
      <c r="HCY1" s="24"/>
      <c r="HCZ1" s="24"/>
      <c r="HDA1" s="24"/>
      <c r="HDB1" s="24"/>
      <c r="HDC1" s="24"/>
      <c r="HDD1" s="24"/>
      <c r="HDE1" s="24"/>
      <c r="HDF1" s="24"/>
      <c r="HDG1" s="24"/>
      <c r="HDH1" s="24"/>
      <c r="HDI1" s="24"/>
      <c r="HDJ1" s="24"/>
      <c r="HDK1" s="24"/>
      <c r="HDL1" s="24"/>
      <c r="HDM1" s="24"/>
      <c r="HDN1" s="24"/>
      <c r="HDO1" s="24"/>
      <c r="HDP1" s="24"/>
      <c r="HDQ1" s="24"/>
      <c r="HDR1" s="24"/>
      <c r="HDS1" s="24"/>
      <c r="HDT1" s="24"/>
      <c r="HDU1" s="24"/>
      <c r="HDV1" s="24"/>
      <c r="HDW1" s="24"/>
      <c r="HDX1" s="24"/>
      <c r="HDY1" s="24"/>
      <c r="HDZ1" s="24"/>
      <c r="HEA1" s="24"/>
      <c r="HEB1" s="24"/>
      <c r="HEC1" s="24"/>
      <c r="HED1" s="24"/>
      <c r="HEE1" s="24"/>
      <c r="HEF1" s="24"/>
      <c r="HEG1" s="24"/>
      <c r="HEH1" s="24"/>
      <c r="HEI1" s="24"/>
      <c r="HEJ1" s="24"/>
      <c r="HEK1" s="24"/>
      <c r="HEL1" s="24"/>
      <c r="HEM1" s="24"/>
      <c r="HEN1" s="24"/>
      <c r="HEO1" s="24"/>
      <c r="HEP1" s="24"/>
      <c r="HEQ1" s="24"/>
      <c r="HER1" s="24"/>
      <c r="HES1" s="24"/>
      <c r="HET1" s="24"/>
      <c r="HEU1" s="24"/>
      <c r="HEV1" s="24"/>
      <c r="HEW1" s="24"/>
      <c r="HEX1" s="24"/>
      <c r="HEY1" s="24"/>
      <c r="HEZ1" s="24"/>
      <c r="HFA1" s="24"/>
      <c r="HFB1" s="24"/>
      <c r="HFC1" s="24"/>
      <c r="HFD1" s="24"/>
      <c r="HFE1" s="24"/>
      <c r="HFF1" s="24"/>
      <c r="HFG1" s="24"/>
      <c r="HFH1" s="24"/>
      <c r="HFI1" s="24"/>
      <c r="HFJ1" s="24"/>
      <c r="HFK1" s="24"/>
      <c r="HFL1" s="24"/>
      <c r="HFM1" s="24"/>
      <c r="HFN1" s="24"/>
      <c r="HFO1" s="24"/>
      <c r="HFP1" s="24"/>
      <c r="HFQ1" s="24"/>
      <c r="HFR1" s="24"/>
      <c r="HFS1" s="24"/>
      <c r="HFT1" s="24"/>
      <c r="HFU1" s="24"/>
      <c r="HFV1" s="24"/>
      <c r="HFW1" s="24"/>
      <c r="HFX1" s="24"/>
      <c r="HFY1" s="24"/>
      <c r="HFZ1" s="24"/>
      <c r="HGA1" s="24"/>
      <c r="HGB1" s="24"/>
      <c r="HGC1" s="24"/>
      <c r="HGD1" s="24"/>
      <c r="HGE1" s="24"/>
      <c r="HGF1" s="24"/>
      <c r="HGG1" s="24"/>
      <c r="HGH1" s="24"/>
      <c r="HGI1" s="24"/>
      <c r="HGJ1" s="24"/>
      <c r="HGK1" s="24"/>
      <c r="HGL1" s="24"/>
      <c r="HGM1" s="24"/>
      <c r="HGN1" s="24"/>
      <c r="HGO1" s="24"/>
      <c r="HGP1" s="24"/>
      <c r="HGQ1" s="24"/>
      <c r="HGR1" s="24"/>
      <c r="HGS1" s="24"/>
      <c r="HGT1" s="24"/>
      <c r="HGU1" s="24"/>
      <c r="HGV1" s="24"/>
      <c r="HGW1" s="24"/>
      <c r="HGX1" s="24"/>
      <c r="HGY1" s="24"/>
      <c r="HGZ1" s="24"/>
      <c r="HHA1" s="24"/>
      <c r="HHB1" s="24"/>
      <c r="HHC1" s="24"/>
      <c r="HHD1" s="24"/>
      <c r="HHE1" s="24"/>
      <c r="HHF1" s="24"/>
      <c r="HHG1" s="24"/>
      <c r="HHH1" s="24"/>
      <c r="HHI1" s="24"/>
      <c r="HHJ1" s="24"/>
      <c r="HHK1" s="24"/>
      <c r="HHL1" s="24"/>
      <c r="HHM1" s="24"/>
      <c r="HHN1" s="24"/>
      <c r="HHO1" s="24"/>
      <c r="HHP1" s="24"/>
      <c r="HHQ1" s="24"/>
      <c r="HHR1" s="24"/>
      <c r="HHS1" s="24"/>
      <c r="HHT1" s="24"/>
      <c r="HHU1" s="24"/>
      <c r="HHV1" s="24"/>
      <c r="HHW1" s="24"/>
      <c r="HHX1" s="24"/>
      <c r="HHY1" s="24"/>
      <c r="HHZ1" s="24"/>
      <c r="HIA1" s="24"/>
      <c r="HIB1" s="24"/>
      <c r="HIC1" s="24"/>
      <c r="HID1" s="24"/>
      <c r="HIE1" s="24"/>
      <c r="HIF1" s="24"/>
      <c r="HIG1" s="24"/>
      <c r="HIH1" s="24"/>
      <c r="HII1" s="24"/>
      <c r="HIJ1" s="24"/>
      <c r="HIK1" s="24"/>
      <c r="HIL1" s="24"/>
      <c r="HIM1" s="24"/>
      <c r="HIN1" s="24"/>
      <c r="HIO1" s="24"/>
      <c r="HIP1" s="24"/>
      <c r="HIQ1" s="24"/>
      <c r="HIR1" s="24"/>
      <c r="HIS1" s="24"/>
      <c r="HIT1" s="24"/>
      <c r="HIU1" s="24"/>
      <c r="HIV1" s="24"/>
      <c r="HIW1" s="24"/>
      <c r="HIX1" s="24"/>
      <c r="HIY1" s="24"/>
      <c r="HIZ1" s="24"/>
      <c r="HJA1" s="24"/>
      <c r="HJB1" s="24"/>
      <c r="HJC1" s="24"/>
      <c r="HJD1" s="24"/>
      <c r="HJE1" s="24"/>
      <c r="HJF1" s="24"/>
      <c r="HJG1" s="24"/>
      <c r="HJH1" s="24"/>
      <c r="HJI1" s="24"/>
      <c r="HJJ1" s="24"/>
      <c r="HJK1" s="24"/>
      <c r="HJL1" s="24"/>
      <c r="HJM1" s="24"/>
      <c r="HJN1" s="24"/>
      <c r="HJO1" s="24"/>
      <c r="HJP1" s="24"/>
      <c r="HJQ1" s="24"/>
      <c r="HJR1" s="24"/>
      <c r="HJS1" s="24"/>
      <c r="HJT1" s="24"/>
      <c r="HJU1" s="24"/>
      <c r="HJV1" s="24"/>
      <c r="HJW1" s="24"/>
      <c r="HJX1" s="24"/>
      <c r="HJY1" s="24"/>
      <c r="HJZ1" s="24"/>
      <c r="HKA1" s="24"/>
      <c r="HKB1" s="24"/>
      <c r="HKC1" s="24"/>
      <c r="HKD1" s="24"/>
      <c r="HKE1" s="24"/>
      <c r="HKF1" s="24"/>
      <c r="HKG1" s="24"/>
      <c r="HKH1" s="24"/>
      <c r="HKI1" s="24"/>
      <c r="HKJ1" s="24"/>
      <c r="HKK1" s="24"/>
      <c r="HKL1" s="24"/>
      <c r="HKM1" s="24"/>
      <c r="HKN1" s="24"/>
      <c r="HKO1" s="24"/>
      <c r="HKP1" s="24"/>
      <c r="HKQ1" s="24"/>
      <c r="HKR1" s="24"/>
      <c r="HKS1" s="24"/>
      <c r="HKT1" s="24"/>
      <c r="HKU1" s="24"/>
      <c r="HKV1" s="24"/>
      <c r="HKW1" s="24"/>
      <c r="HKX1" s="24"/>
      <c r="HKY1" s="24"/>
      <c r="HKZ1" s="24"/>
      <c r="HLA1" s="24"/>
      <c r="HLB1" s="24"/>
      <c r="HLC1" s="24"/>
      <c r="HLD1" s="24"/>
      <c r="HLE1" s="24"/>
      <c r="HLF1" s="24"/>
      <c r="HLG1" s="24"/>
      <c r="HLH1" s="24"/>
      <c r="HLI1" s="24"/>
      <c r="HLJ1" s="24"/>
      <c r="HLK1" s="24"/>
      <c r="HLL1" s="24"/>
      <c r="HLM1" s="24"/>
      <c r="HLN1" s="24"/>
      <c r="HLO1" s="24"/>
      <c r="HLP1" s="24"/>
      <c r="HLQ1" s="24"/>
      <c r="HLR1" s="24"/>
      <c r="HLS1" s="24"/>
      <c r="HLT1" s="24"/>
      <c r="HLU1" s="24"/>
      <c r="HLV1" s="24"/>
      <c r="HLW1" s="24"/>
      <c r="HLX1" s="24"/>
      <c r="HLY1" s="24"/>
      <c r="HLZ1" s="24"/>
      <c r="HMA1" s="24"/>
      <c r="HMB1" s="24"/>
      <c r="HMC1" s="24"/>
      <c r="HMD1" s="24"/>
      <c r="HME1" s="24"/>
      <c r="HMF1" s="24"/>
      <c r="HMG1" s="24"/>
      <c r="HMH1" s="24"/>
      <c r="HMI1" s="24"/>
      <c r="HMJ1" s="24"/>
      <c r="HMK1" s="24"/>
      <c r="HML1" s="24"/>
      <c r="HMM1" s="24"/>
      <c r="HMN1" s="24"/>
      <c r="HMO1" s="24"/>
      <c r="HMP1" s="24"/>
      <c r="HMQ1" s="24"/>
      <c r="HMR1" s="24"/>
      <c r="HMS1" s="24"/>
      <c r="HMT1" s="24"/>
      <c r="HMU1" s="24"/>
      <c r="HMV1" s="24"/>
      <c r="HMW1" s="24"/>
      <c r="HMX1" s="24"/>
      <c r="HMY1" s="24"/>
      <c r="HMZ1" s="24"/>
      <c r="HNA1" s="24"/>
      <c r="HNB1" s="24"/>
      <c r="HNC1" s="24"/>
      <c r="HND1" s="24"/>
      <c r="HNE1" s="24"/>
      <c r="HNF1" s="24"/>
      <c r="HNG1" s="24"/>
      <c r="HNH1" s="24"/>
      <c r="HNI1" s="24"/>
      <c r="HNJ1" s="24"/>
      <c r="HNK1" s="24"/>
      <c r="HNL1" s="24"/>
      <c r="HNM1" s="24"/>
      <c r="HNN1" s="24"/>
      <c r="HNO1" s="24"/>
      <c r="HNP1" s="24"/>
      <c r="HNQ1" s="24"/>
      <c r="HNR1" s="24"/>
      <c r="HNS1" s="24"/>
      <c r="HNT1" s="24"/>
      <c r="HNU1" s="24"/>
      <c r="HNV1" s="24"/>
      <c r="HNW1" s="24"/>
      <c r="HNX1" s="24"/>
      <c r="HNY1" s="24"/>
      <c r="HNZ1" s="24"/>
      <c r="HOA1" s="24"/>
      <c r="HOB1" s="24"/>
      <c r="HOC1" s="24"/>
      <c r="HOD1" s="24"/>
      <c r="HOE1" s="24"/>
      <c r="HOF1" s="24"/>
      <c r="HOG1" s="24"/>
      <c r="HOH1" s="24"/>
      <c r="HOI1" s="24"/>
      <c r="HOJ1" s="24"/>
      <c r="HOK1" s="24"/>
      <c r="HOL1" s="24"/>
      <c r="HOM1" s="24"/>
      <c r="HON1" s="24"/>
      <c r="HOO1" s="24"/>
      <c r="HOP1" s="24"/>
      <c r="HOQ1" s="24"/>
      <c r="HOR1" s="24"/>
      <c r="HOS1" s="24"/>
      <c r="HOT1" s="24"/>
      <c r="HOU1" s="24"/>
      <c r="HOV1" s="24"/>
      <c r="HOW1" s="24"/>
      <c r="HOX1" s="24"/>
      <c r="HOY1" s="24"/>
      <c r="HOZ1" s="24"/>
      <c r="HPA1" s="24"/>
      <c r="HPB1" s="24"/>
      <c r="HPC1" s="24"/>
      <c r="HPD1" s="24"/>
      <c r="HPE1" s="24"/>
      <c r="HPF1" s="24"/>
      <c r="HPG1" s="24"/>
      <c r="HPH1" s="24"/>
      <c r="HPI1" s="24"/>
      <c r="HPJ1" s="24"/>
      <c r="HPK1" s="24"/>
      <c r="HPL1" s="24"/>
      <c r="HPM1" s="24"/>
      <c r="HPN1" s="24"/>
      <c r="HPO1" s="24"/>
      <c r="HPP1" s="24"/>
      <c r="HPQ1" s="24"/>
      <c r="HPR1" s="24"/>
      <c r="HPS1" s="24"/>
      <c r="HPT1" s="24"/>
      <c r="HPU1" s="24"/>
      <c r="HPV1" s="24"/>
      <c r="HPW1" s="24"/>
      <c r="HPX1" s="24"/>
      <c r="HPY1" s="24"/>
      <c r="HPZ1" s="24"/>
      <c r="HQA1" s="24"/>
      <c r="HQB1" s="24"/>
      <c r="HQC1" s="24"/>
      <c r="HQD1" s="24"/>
      <c r="HQE1" s="24"/>
      <c r="HQF1" s="24"/>
      <c r="HQG1" s="24"/>
      <c r="HQH1" s="24"/>
      <c r="HQI1" s="24"/>
      <c r="HQJ1" s="24"/>
      <c r="HQK1" s="24"/>
      <c r="HQL1" s="24"/>
      <c r="HQM1" s="24"/>
      <c r="HQN1" s="24"/>
      <c r="HQO1" s="24"/>
      <c r="HQP1" s="24"/>
      <c r="HQQ1" s="24"/>
      <c r="HQR1" s="24"/>
      <c r="HQS1" s="24"/>
      <c r="HQT1" s="24"/>
      <c r="HQU1" s="24"/>
      <c r="HQV1" s="24"/>
      <c r="HQW1" s="24"/>
      <c r="HQX1" s="24"/>
      <c r="HQY1" s="24"/>
      <c r="HQZ1" s="24"/>
      <c r="HRA1" s="24"/>
      <c r="HRB1" s="24"/>
      <c r="HRC1" s="24"/>
      <c r="HRD1" s="24"/>
      <c r="HRE1" s="24"/>
      <c r="HRF1" s="24"/>
      <c r="HRG1" s="24"/>
      <c r="HRH1" s="24"/>
      <c r="HRI1" s="24"/>
      <c r="HRJ1" s="24"/>
      <c r="HRK1" s="24"/>
      <c r="HRL1" s="24"/>
      <c r="HRM1" s="24"/>
      <c r="HRN1" s="24"/>
      <c r="HRO1" s="24"/>
      <c r="HRP1" s="24"/>
      <c r="HRQ1" s="24"/>
      <c r="HRR1" s="24"/>
      <c r="HRS1" s="24"/>
      <c r="HRT1" s="24"/>
      <c r="HRU1" s="24"/>
      <c r="HRV1" s="24"/>
      <c r="HRW1" s="24"/>
      <c r="HRX1" s="24"/>
      <c r="HRY1" s="24"/>
      <c r="HRZ1" s="24"/>
      <c r="HSA1" s="24"/>
      <c r="HSB1" s="24"/>
      <c r="HSC1" s="24"/>
      <c r="HSD1" s="24"/>
      <c r="HSE1" s="24"/>
      <c r="HSF1" s="24"/>
      <c r="HSG1" s="24"/>
      <c r="HSH1" s="24"/>
      <c r="HSI1" s="24"/>
      <c r="HSJ1" s="24"/>
      <c r="HSK1" s="24"/>
      <c r="HSL1" s="24"/>
      <c r="HSM1" s="24"/>
      <c r="HSN1" s="24"/>
      <c r="HSO1" s="24"/>
      <c r="HSP1" s="24"/>
      <c r="HSQ1" s="24"/>
      <c r="HSR1" s="24"/>
      <c r="HSS1" s="24"/>
      <c r="HST1" s="24"/>
      <c r="HSU1" s="24"/>
      <c r="HSV1" s="24"/>
      <c r="HSW1" s="24"/>
      <c r="HSX1" s="24"/>
      <c r="HSY1" s="24"/>
      <c r="HSZ1" s="24"/>
      <c r="HTA1" s="24"/>
      <c r="HTB1" s="24"/>
      <c r="HTC1" s="24"/>
      <c r="HTD1" s="24"/>
      <c r="HTE1" s="24"/>
      <c r="HTF1" s="24"/>
      <c r="HTG1" s="24"/>
      <c r="HTH1" s="24"/>
      <c r="HTI1" s="24"/>
      <c r="HTJ1" s="24"/>
      <c r="HTK1" s="24"/>
      <c r="HTL1" s="24"/>
      <c r="HTM1" s="24"/>
      <c r="HTN1" s="24"/>
      <c r="HTO1" s="24"/>
      <c r="HTP1" s="24"/>
      <c r="HTQ1" s="24"/>
      <c r="HTR1" s="24"/>
      <c r="HTS1" s="24"/>
      <c r="HTT1" s="24"/>
      <c r="HTU1" s="24"/>
      <c r="HTV1" s="24"/>
      <c r="HTW1" s="24"/>
      <c r="HTX1" s="24"/>
      <c r="HTY1" s="24"/>
      <c r="HTZ1" s="24"/>
      <c r="HUA1" s="24"/>
      <c r="HUB1" s="24"/>
      <c r="HUC1" s="24"/>
      <c r="HUD1" s="24"/>
      <c r="HUE1" s="24"/>
      <c r="HUF1" s="24"/>
      <c r="HUG1" s="24"/>
      <c r="HUH1" s="24"/>
      <c r="HUI1" s="24"/>
      <c r="HUJ1" s="24"/>
      <c r="HUK1" s="24"/>
      <c r="HUL1" s="24"/>
      <c r="HUM1" s="24"/>
      <c r="HUN1" s="24"/>
      <c r="HUO1" s="24"/>
      <c r="HUP1" s="24"/>
      <c r="HUQ1" s="24"/>
      <c r="HUR1" s="24"/>
      <c r="HUS1" s="24"/>
      <c r="HUT1" s="24"/>
      <c r="HUU1" s="24"/>
      <c r="HUV1" s="24"/>
      <c r="HUW1" s="24"/>
      <c r="HUX1" s="24"/>
      <c r="HUY1" s="24"/>
      <c r="HUZ1" s="24"/>
      <c r="HVA1" s="24"/>
      <c r="HVB1" s="24"/>
      <c r="HVC1" s="24"/>
      <c r="HVD1" s="24"/>
      <c r="HVE1" s="24"/>
      <c r="HVF1" s="24"/>
      <c r="HVG1" s="24"/>
      <c r="HVH1" s="24"/>
      <c r="HVI1" s="24"/>
      <c r="HVJ1" s="24"/>
      <c r="HVK1" s="24"/>
      <c r="HVL1" s="24"/>
      <c r="HVM1" s="24"/>
      <c r="HVN1" s="24"/>
      <c r="HVO1" s="24"/>
      <c r="HVP1" s="24"/>
      <c r="HVQ1" s="24"/>
      <c r="HVR1" s="24"/>
      <c r="HVS1" s="24"/>
      <c r="HVT1" s="24"/>
      <c r="HVU1" s="24"/>
      <c r="HVV1" s="24"/>
      <c r="HVW1" s="24"/>
      <c r="HVX1" s="24"/>
      <c r="HVY1" s="24"/>
      <c r="HVZ1" s="24"/>
      <c r="HWA1" s="24"/>
      <c r="HWB1" s="24"/>
      <c r="HWC1" s="24"/>
      <c r="HWD1" s="24"/>
      <c r="HWE1" s="24"/>
      <c r="HWF1" s="24"/>
      <c r="HWG1" s="24"/>
      <c r="HWH1" s="24"/>
      <c r="HWI1" s="24"/>
      <c r="HWJ1" s="24"/>
      <c r="HWK1" s="24"/>
      <c r="HWL1" s="24"/>
      <c r="HWM1" s="24"/>
      <c r="HWN1" s="24"/>
      <c r="HWO1" s="24"/>
      <c r="HWP1" s="24"/>
      <c r="HWQ1" s="24"/>
      <c r="HWR1" s="24"/>
      <c r="HWS1" s="24"/>
      <c r="HWT1" s="24"/>
      <c r="HWU1" s="24"/>
      <c r="HWV1" s="24"/>
      <c r="HWW1" s="24"/>
      <c r="HWX1" s="24"/>
      <c r="HWY1" s="24"/>
      <c r="HWZ1" s="24"/>
      <c r="HXA1" s="24"/>
      <c r="HXB1" s="24"/>
      <c r="HXC1" s="24"/>
      <c r="HXD1" s="24"/>
      <c r="HXE1" s="24"/>
      <c r="HXF1" s="24"/>
      <c r="HXG1" s="24"/>
      <c r="HXH1" s="24"/>
      <c r="HXI1" s="24"/>
      <c r="HXJ1" s="24"/>
      <c r="HXK1" s="24"/>
      <c r="HXL1" s="24"/>
      <c r="HXM1" s="24"/>
      <c r="HXN1" s="24"/>
      <c r="HXO1" s="24"/>
      <c r="HXP1" s="24"/>
      <c r="HXQ1" s="24"/>
      <c r="HXR1" s="24"/>
      <c r="HXS1" s="24"/>
      <c r="HXT1" s="24"/>
      <c r="HXU1" s="24"/>
      <c r="HXV1" s="24"/>
      <c r="HXW1" s="24"/>
      <c r="HXX1" s="24"/>
      <c r="HXY1" s="24"/>
      <c r="HXZ1" s="24"/>
      <c r="HYA1" s="24"/>
      <c r="HYB1" s="24"/>
      <c r="HYC1" s="24"/>
      <c r="HYD1" s="24"/>
      <c r="HYE1" s="24"/>
      <c r="HYF1" s="24"/>
      <c r="HYG1" s="24"/>
      <c r="HYH1" s="24"/>
      <c r="HYI1" s="24"/>
      <c r="HYJ1" s="24"/>
      <c r="HYK1" s="24"/>
      <c r="HYL1" s="24"/>
      <c r="HYM1" s="24"/>
      <c r="HYN1" s="24"/>
      <c r="HYO1" s="24"/>
      <c r="HYP1" s="24"/>
      <c r="HYQ1" s="24"/>
      <c r="HYR1" s="24"/>
      <c r="HYS1" s="24"/>
      <c r="HYT1" s="24"/>
      <c r="HYU1" s="24"/>
      <c r="HYV1" s="24"/>
      <c r="HYW1" s="24"/>
      <c r="HYX1" s="24"/>
      <c r="HYY1" s="24"/>
      <c r="HYZ1" s="24"/>
      <c r="HZA1" s="24"/>
      <c r="HZB1" s="24"/>
      <c r="HZC1" s="24"/>
      <c r="HZD1" s="24"/>
      <c r="HZE1" s="24"/>
      <c r="HZF1" s="24"/>
      <c r="HZG1" s="24"/>
      <c r="HZH1" s="24"/>
      <c r="HZI1" s="24"/>
      <c r="HZJ1" s="24"/>
      <c r="HZK1" s="24"/>
      <c r="HZL1" s="24"/>
      <c r="HZM1" s="24"/>
      <c r="HZN1" s="24"/>
      <c r="HZO1" s="24"/>
      <c r="HZP1" s="24"/>
      <c r="HZQ1" s="24"/>
      <c r="HZR1" s="24"/>
      <c r="HZS1" s="24"/>
      <c r="HZT1" s="24"/>
      <c r="HZU1" s="24"/>
      <c r="HZV1" s="24"/>
      <c r="HZW1" s="24"/>
      <c r="HZX1" s="24"/>
      <c r="HZY1" s="24"/>
      <c r="HZZ1" s="24"/>
      <c r="IAA1" s="24"/>
      <c r="IAB1" s="24"/>
      <c r="IAC1" s="24"/>
      <c r="IAD1" s="24"/>
      <c r="IAE1" s="24"/>
      <c r="IAF1" s="24"/>
      <c r="IAG1" s="24"/>
      <c r="IAH1" s="24"/>
      <c r="IAI1" s="24"/>
      <c r="IAJ1" s="24"/>
      <c r="IAK1" s="24"/>
      <c r="IAL1" s="24"/>
      <c r="IAM1" s="24"/>
      <c r="IAN1" s="24"/>
      <c r="IAO1" s="24"/>
      <c r="IAP1" s="24"/>
      <c r="IAQ1" s="24"/>
      <c r="IAR1" s="24"/>
      <c r="IAS1" s="24"/>
      <c r="IAT1" s="24"/>
      <c r="IAU1" s="24"/>
      <c r="IAV1" s="24"/>
      <c r="IAW1" s="24"/>
      <c r="IAX1" s="24"/>
      <c r="IAY1" s="24"/>
      <c r="IAZ1" s="24"/>
      <c r="IBA1" s="24"/>
      <c r="IBB1" s="24"/>
      <c r="IBC1" s="24"/>
      <c r="IBD1" s="24"/>
      <c r="IBE1" s="24"/>
      <c r="IBF1" s="24"/>
      <c r="IBG1" s="24"/>
      <c r="IBH1" s="24"/>
      <c r="IBI1" s="24"/>
      <c r="IBJ1" s="24"/>
      <c r="IBK1" s="24"/>
      <c r="IBL1" s="24"/>
      <c r="IBM1" s="24"/>
      <c r="IBN1" s="24"/>
      <c r="IBO1" s="24"/>
      <c r="IBP1" s="24"/>
      <c r="IBQ1" s="24"/>
      <c r="IBR1" s="24"/>
      <c r="IBS1" s="24"/>
      <c r="IBT1" s="24"/>
      <c r="IBU1" s="24"/>
      <c r="IBV1" s="24"/>
      <c r="IBW1" s="24"/>
      <c r="IBX1" s="24"/>
      <c r="IBY1" s="24"/>
      <c r="IBZ1" s="24"/>
      <c r="ICA1" s="24"/>
      <c r="ICB1" s="24"/>
      <c r="ICC1" s="24"/>
      <c r="ICD1" s="24"/>
      <c r="ICE1" s="24"/>
      <c r="ICF1" s="24"/>
      <c r="ICG1" s="24"/>
      <c r="ICH1" s="24"/>
      <c r="ICI1" s="24"/>
      <c r="ICJ1" s="24"/>
      <c r="ICK1" s="24"/>
      <c r="ICL1" s="24"/>
      <c r="ICM1" s="24"/>
      <c r="ICN1" s="24"/>
      <c r="ICO1" s="24"/>
      <c r="ICP1" s="24"/>
      <c r="ICQ1" s="24"/>
      <c r="ICR1" s="24"/>
      <c r="ICS1" s="24"/>
      <c r="ICT1" s="24"/>
      <c r="ICU1" s="24"/>
      <c r="ICV1" s="24"/>
      <c r="ICW1" s="24"/>
      <c r="ICX1" s="24"/>
      <c r="ICY1" s="24"/>
      <c r="ICZ1" s="24"/>
      <c r="IDA1" s="24"/>
      <c r="IDB1" s="24"/>
      <c r="IDC1" s="24"/>
      <c r="IDD1" s="24"/>
      <c r="IDE1" s="24"/>
      <c r="IDF1" s="24"/>
      <c r="IDG1" s="24"/>
      <c r="IDH1" s="24"/>
      <c r="IDI1" s="24"/>
      <c r="IDJ1" s="24"/>
      <c r="IDK1" s="24"/>
      <c r="IDL1" s="24"/>
      <c r="IDM1" s="24"/>
      <c r="IDN1" s="24"/>
      <c r="IDO1" s="24"/>
      <c r="IDP1" s="24"/>
      <c r="IDQ1" s="24"/>
      <c r="IDR1" s="24"/>
      <c r="IDS1" s="24"/>
      <c r="IDT1" s="24"/>
      <c r="IDU1" s="24"/>
      <c r="IDV1" s="24"/>
      <c r="IDW1" s="24"/>
      <c r="IDX1" s="24"/>
      <c r="IDY1" s="24"/>
      <c r="IDZ1" s="24"/>
      <c r="IEA1" s="24"/>
      <c r="IEB1" s="24"/>
      <c r="IEC1" s="24"/>
      <c r="IED1" s="24"/>
      <c r="IEE1" s="24"/>
      <c r="IEF1" s="24"/>
      <c r="IEG1" s="24"/>
      <c r="IEH1" s="24"/>
      <c r="IEI1" s="24"/>
      <c r="IEJ1" s="24"/>
      <c r="IEK1" s="24"/>
      <c r="IEL1" s="24"/>
      <c r="IEM1" s="24"/>
      <c r="IEN1" s="24"/>
      <c r="IEO1" s="24"/>
      <c r="IEP1" s="24"/>
      <c r="IEQ1" s="24"/>
      <c r="IER1" s="24"/>
      <c r="IES1" s="24"/>
      <c r="IET1" s="24"/>
      <c r="IEU1" s="24"/>
      <c r="IEV1" s="24"/>
      <c r="IEW1" s="24"/>
      <c r="IEX1" s="24"/>
      <c r="IEY1" s="24"/>
      <c r="IEZ1" s="24"/>
      <c r="IFA1" s="24"/>
      <c r="IFB1" s="24"/>
      <c r="IFC1" s="24"/>
      <c r="IFD1" s="24"/>
      <c r="IFE1" s="24"/>
      <c r="IFF1" s="24"/>
      <c r="IFG1" s="24"/>
      <c r="IFH1" s="24"/>
      <c r="IFI1" s="24"/>
      <c r="IFJ1" s="24"/>
      <c r="IFK1" s="24"/>
      <c r="IFL1" s="24"/>
      <c r="IFM1" s="24"/>
      <c r="IFN1" s="24"/>
      <c r="IFO1" s="24"/>
      <c r="IFP1" s="24"/>
      <c r="IFQ1" s="24"/>
      <c r="IFR1" s="24"/>
      <c r="IFS1" s="24"/>
      <c r="IFT1" s="24"/>
      <c r="IFU1" s="24"/>
      <c r="IFV1" s="24"/>
      <c r="IFW1" s="24"/>
      <c r="IFX1" s="24"/>
      <c r="IFY1" s="24"/>
      <c r="IFZ1" s="24"/>
      <c r="IGA1" s="24"/>
      <c r="IGB1" s="24"/>
      <c r="IGC1" s="24"/>
      <c r="IGD1" s="24"/>
      <c r="IGE1" s="24"/>
      <c r="IGF1" s="24"/>
      <c r="IGG1" s="24"/>
      <c r="IGH1" s="24"/>
      <c r="IGI1" s="24"/>
      <c r="IGJ1" s="24"/>
      <c r="IGK1" s="24"/>
      <c r="IGL1" s="24"/>
      <c r="IGM1" s="24"/>
      <c r="IGN1" s="24"/>
      <c r="IGO1" s="24"/>
      <c r="IGP1" s="24"/>
      <c r="IGQ1" s="24"/>
      <c r="IGR1" s="24"/>
      <c r="IGS1" s="24"/>
      <c r="IGT1" s="24"/>
      <c r="IGU1" s="24"/>
      <c r="IGV1" s="24"/>
      <c r="IGW1" s="24"/>
      <c r="IGX1" s="24"/>
      <c r="IGY1" s="24"/>
      <c r="IGZ1" s="24"/>
      <c r="IHA1" s="24"/>
      <c r="IHB1" s="24"/>
      <c r="IHC1" s="24"/>
      <c r="IHD1" s="24"/>
      <c r="IHE1" s="24"/>
      <c r="IHF1" s="24"/>
      <c r="IHG1" s="24"/>
      <c r="IHH1" s="24"/>
      <c r="IHI1" s="24"/>
      <c r="IHJ1" s="24"/>
      <c r="IHK1" s="24"/>
      <c r="IHL1" s="24"/>
      <c r="IHM1" s="24"/>
      <c r="IHN1" s="24"/>
      <c r="IHO1" s="24"/>
      <c r="IHP1" s="24"/>
      <c r="IHQ1" s="24"/>
      <c r="IHR1" s="24"/>
      <c r="IHS1" s="24"/>
      <c r="IHT1" s="24"/>
      <c r="IHU1" s="24"/>
      <c r="IHV1" s="24"/>
      <c r="IHW1" s="24"/>
      <c r="IHX1" s="24"/>
      <c r="IHY1" s="24"/>
      <c r="IHZ1" s="24"/>
      <c r="IIA1" s="24"/>
      <c r="IIB1" s="24"/>
      <c r="IIC1" s="24"/>
      <c r="IID1" s="24"/>
      <c r="IIE1" s="24"/>
      <c r="IIF1" s="24"/>
      <c r="IIG1" s="24"/>
      <c r="IIH1" s="24"/>
      <c r="III1" s="24"/>
      <c r="IIJ1" s="24"/>
      <c r="IIK1" s="24"/>
      <c r="IIL1" s="24"/>
      <c r="IIM1" s="24"/>
      <c r="IIN1" s="24"/>
      <c r="IIO1" s="24"/>
      <c r="IIP1" s="24"/>
      <c r="IIQ1" s="24"/>
      <c r="IIR1" s="24"/>
      <c r="IIS1" s="24"/>
      <c r="IIT1" s="24"/>
      <c r="IIU1" s="24"/>
      <c r="IIV1" s="24"/>
      <c r="IIW1" s="24"/>
      <c r="IIX1" s="24"/>
      <c r="IIY1" s="24"/>
      <c r="IIZ1" s="24"/>
      <c r="IJA1" s="24"/>
      <c r="IJB1" s="24"/>
      <c r="IJC1" s="24"/>
      <c r="IJD1" s="24"/>
      <c r="IJE1" s="24"/>
      <c r="IJF1" s="24"/>
      <c r="IJG1" s="24"/>
      <c r="IJH1" s="24"/>
      <c r="IJI1" s="24"/>
      <c r="IJJ1" s="24"/>
      <c r="IJK1" s="24"/>
      <c r="IJL1" s="24"/>
      <c r="IJM1" s="24"/>
      <c r="IJN1" s="24"/>
      <c r="IJO1" s="24"/>
      <c r="IJP1" s="24"/>
      <c r="IJQ1" s="24"/>
      <c r="IJR1" s="24"/>
      <c r="IJS1" s="24"/>
      <c r="IJT1" s="24"/>
      <c r="IJU1" s="24"/>
      <c r="IJV1" s="24"/>
      <c r="IJW1" s="24"/>
      <c r="IJX1" s="24"/>
      <c r="IJY1" s="24"/>
      <c r="IJZ1" s="24"/>
      <c r="IKA1" s="24"/>
      <c r="IKB1" s="24"/>
      <c r="IKC1" s="24"/>
      <c r="IKD1" s="24"/>
      <c r="IKE1" s="24"/>
      <c r="IKF1" s="24"/>
      <c r="IKG1" s="24"/>
      <c r="IKH1" s="24"/>
      <c r="IKI1" s="24"/>
      <c r="IKJ1" s="24"/>
      <c r="IKK1" s="24"/>
      <c r="IKL1" s="24"/>
      <c r="IKM1" s="24"/>
      <c r="IKN1" s="24"/>
      <c r="IKO1" s="24"/>
      <c r="IKP1" s="24"/>
      <c r="IKQ1" s="24"/>
      <c r="IKR1" s="24"/>
      <c r="IKS1" s="24"/>
      <c r="IKT1" s="24"/>
      <c r="IKU1" s="24"/>
      <c r="IKV1" s="24"/>
      <c r="IKW1" s="24"/>
      <c r="IKX1" s="24"/>
      <c r="IKY1" s="24"/>
      <c r="IKZ1" s="24"/>
      <c r="ILA1" s="24"/>
      <c r="ILB1" s="24"/>
      <c r="ILC1" s="24"/>
      <c r="ILD1" s="24"/>
      <c r="ILE1" s="24"/>
      <c r="ILF1" s="24"/>
      <c r="ILG1" s="24"/>
      <c r="ILH1" s="24"/>
      <c r="ILI1" s="24"/>
      <c r="ILJ1" s="24"/>
      <c r="ILK1" s="24"/>
      <c r="ILL1" s="24"/>
      <c r="ILM1" s="24"/>
      <c r="ILN1" s="24"/>
      <c r="ILO1" s="24"/>
      <c r="ILP1" s="24"/>
      <c r="ILQ1" s="24"/>
      <c r="ILR1" s="24"/>
      <c r="ILS1" s="24"/>
      <c r="ILT1" s="24"/>
      <c r="ILU1" s="24"/>
      <c r="ILV1" s="24"/>
      <c r="ILW1" s="24"/>
      <c r="ILX1" s="24"/>
      <c r="ILY1" s="24"/>
      <c r="ILZ1" s="24"/>
      <c r="IMA1" s="24"/>
      <c r="IMB1" s="24"/>
      <c r="IMC1" s="24"/>
      <c r="IMD1" s="24"/>
      <c r="IME1" s="24"/>
      <c r="IMF1" s="24"/>
      <c r="IMG1" s="24"/>
      <c r="IMH1" s="24"/>
      <c r="IMI1" s="24"/>
      <c r="IMJ1" s="24"/>
      <c r="IMK1" s="24"/>
      <c r="IML1" s="24"/>
      <c r="IMM1" s="24"/>
      <c r="IMN1" s="24"/>
      <c r="IMO1" s="24"/>
      <c r="IMP1" s="24"/>
      <c r="IMQ1" s="24"/>
      <c r="IMR1" s="24"/>
      <c r="IMS1" s="24"/>
      <c r="IMT1" s="24"/>
      <c r="IMU1" s="24"/>
      <c r="IMV1" s="24"/>
      <c r="IMW1" s="24"/>
      <c r="IMX1" s="24"/>
      <c r="IMY1" s="24"/>
      <c r="IMZ1" s="24"/>
      <c r="INA1" s="24"/>
      <c r="INB1" s="24"/>
      <c r="INC1" s="24"/>
      <c r="IND1" s="24"/>
      <c r="INE1" s="24"/>
      <c r="INF1" s="24"/>
      <c r="ING1" s="24"/>
      <c r="INH1" s="24"/>
      <c r="INI1" s="24"/>
      <c r="INJ1" s="24"/>
      <c r="INK1" s="24"/>
      <c r="INL1" s="24"/>
      <c r="INM1" s="24"/>
      <c r="INN1" s="24"/>
      <c r="INO1" s="24"/>
      <c r="INP1" s="24"/>
      <c r="INQ1" s="24"/>
      <c r="INR1" s="24"/>
      <c r="INS1" s="24"/>
      <c r="INT1" s="24"/>
      <c r="INU1" s="24"/>
      <c r="INV1" s="24"/>
      <c r="INW1" s="24"/>
      <c r="INX1" s="24"/>
      <c r="INY1" s="24"/>
      <c r="INZ1" s="24"/>
      <c r="IOA1" s="24"/>
      <c r="IOB1" s="24"/>
      <c r="IOC1" s="24"/>
      <c r="IOD1" s="24"/>
      <c r="IOE1" s="24"/>
      <c r="IOF1" s="24"/>
      <c r="IOG1" s="24"/>
      <c r="IOH1" s="24"/>
      <c r="IOI1" s="24"/>
      <c r="IOJ1" s="24"/>
      <c r="IOK1" s="24"/>
      <c r="IOL1" s="24"/>
      <c r="IOM1" s="24"/>
      <c r="ION1" s="24"/>
      <c r="IOO1" s="24"/>
      <c r="IOP1" s="24"/>
      <c r="IOQ1" s="24"/>
      <c r="IOR1" s="24"/>
      <c r="IOS1" s="24"/>
      <c r="IOT1" s="24"/>
      <c r="IOU1" s="24"/>
      <c r="IOV1" s="24"/>
      <c r="IOW1" s="24"/>
      <c r="IOX1" s="24"/>
      <c r="IOY1" s="24"/>
      <c r="IOZ1" s="24"/>
      <c r="IPA1" s="24"/>
      <c r="IPB1" s="24"/>
      <c r="IPC1" s="24"/>
      <c r="IPD1" s="24"/>
      <c r="IPE1" s="24"/>
      <c r="IPF1" s="24"/>
      <c r="IPG1" s="24"/>
      <c r="IPH1" s="24"/>
      <c r="IPI1" s="24"/>
      <c r="IPJ1" s="24"/>
      <c r="IPK1" s="24"/>
      <c r="IPL1" s="24"/>
      <c r="IPM1" s="24"/>
      <c r="IPN1" s="24"/>
      <c r="IPO1" s="24"/>
      <c r="IPP1" s="24"/>
      <c r="IPQ1" s="24"/>
      <c r="IPR1" s="24"/>
      <c r="IPS1" s="24"/>
      <c r="IPT1" s="24"/>
      <c r="IPU1" s="24"/>
      <c r="IPV1" s="24"/>
      <c r="IPW1" s="24"/>
      <c r="IPX1" s="24"/>
      <c r="IPY1" s="24"/>
      <c r="IPZ1" s="24"/>
      <c r="IQA1" s="24"/>
      <c r="IQB1" s="24"/>
      <c r="IQC1" s="24"/>
      <c r="IQD1" s="24"/>
      <c r="IQE1" s="24"/>
      <c r="IQF1" s="24"/>
      <c r="IQG1" s="24"/>
      <c r="IQH1" s="24"/>
      <c r="IQI1" s="24"/>
      <c r="IQJ1" s="24"/>
      <c r="IQK1" s="24"/>
      <c r="IQL1" s="24"/>
      <c r="IQM1" s="24"/>
      <c r="IQN1" s="24"/>
      <c r="IQO1" s="24"/>
      <c r="IQP1" s="24"/>
      <c r="IQQ1" s="24"/>
      <c r="IQR1" s="24"/>
      <c r="IQS1" s="24"/>
      <c r="IQT1" s="24"/>
      <c r="IQU1" s="24"/>
      <c r="IQV1" s="24"/>
      <c r="IQW1" s="24"/>
      <c r="IQX1" s="24"/>
      <c r="IQY1" s="24"/>
      <c r="IQZ1" s="24"/>
      <c r="IRA1" s="24"/>
      <c r="IRB1" s="24"/>
      <c r="IRC1" s="24"/>
      <c r="IRD1" s="24"/>
      <c r="IRE1" s="24"/>
      <c r="IRF1" s="24"/>
      <c r="IRG1" s="24"/>
      <c r="IRH1" s="24"/>
      <c r="IRI1" s="24"/>
      <c r="IRJ1" s="24"/>
      <c r="IRK1" s="24"/>
      <c r="IRL1" s="24"/>
      <c r="IRM1" s="24"/>
      <c r="IRN1" s="24"/>
      <c r="IRO1" s="24"/>
      <c r="IRP1" s="24"/>
      <c r="IRQ1" s="24"/>
      <c r="IRR1" s="24"/>
      <c r="IRS1" s="24"/>
      <c r="IRT1" s="24"/>
      <c r="IRU1" s="24"/>
      <c r="IRV1" s="24"/>
      <c r="IRW1" s="24"/>
      <c r="IRX1" s="24"/>
      <c r="IRY1" s="24"/>
      <c r="IRZ1" s="24"/>
      <c r="ISA1" s="24"/>
      <c r="ISB1" s="24"/>
      <c r="ISC1" s="24"/>
      <c r="ISD1" s="24"/>
      <c r="ISE1" s="24"/>
      <c r="ISF1" s="24"/>
      <c r="ISG1" s="24"/>
      <c r="ISH1" s="24"/>
      <c r="ISI1" s="24"/>
      <c r="ISJ1" s="24"/>
      <c r="ISK1" s="24"/>
      <c r="ISL1" s="24"/>
      <c r="ISM1" s="24"/>
      <c r="ISN1" s="24"/>
      <c r="ISO1" s="24"/>
      <c r="ISP1" s="24"/>
      <c r="ISQ1" s="24"/>
      <c r="ISR1" s="24"/>
      <c r="ISS1" s="24"/>
      <c r="IST1" s="24"/>
      <c r="ISU1" s="24"/>
      <c r="ISV1" s="24"/>
      <c r="ISW1" s="24"/>
      <c r="ISX1" s="24"/>
      <c r="ISY1" s="24"/>
      <c r="ISZ1" s="24"/>
      <c r="ITA1" s="24"/>
      <c r="ITB1" s="24"/>
      <c r="ITC1" s="24"/>
      <c r="ITD1" s="24"/>
      <c r="ITE1" s="24"/>
      <c r="ITF1" s="24"/>
      <c r="ITG1" s="24"/>
      <c r="ITH1" s="24"/>
      <c r="ITI1" s="24"/>
      <c r="ITJ1" s="24"/>
      <c r="ITK1" s="24"/>
      <c r="ITL1" s="24"/>
      <c r="ITM1" s="24"/>
      <c r="ITN1" s="24"/>
      <c r="ITO1" s="24"/>
      <c r="ITP1" s="24"/>
      <c r="ITQ1" s="24"/>
      <c r="ITR1" s="24"/>
      <c r="ITS1" s="24"/>
      <c r="ITT1" s="24"/>
      <c r="ITU1" s="24"/>
      <c r="ITV1" s="24"/>
      <c r="ITW1" s="24"/>
      <c r="ITX1" s="24"/>
      <c r="ITY1" s="24"/>
      <c r="ITZ1" s="24"/>
      <c r="IUA1" s="24"/>
      <c r="IUB1" s="24"/>
      <c r="IUC1" s="24"/>
      <c r="IUD1" s="24"/>
      <c r="IUE1" s="24"/>
      <c r="IUF1" s="24"/>
      <c r="IUG1" s="24"/>
      <c r="IUH1" s="24"/>
      <c r="IUI1" s="24"/>
      <c r="IUJ1" s="24"/>
      <c r="IUK1" s="24"/>
      <c r="IUL1" s="24"/>
      <c r="IUM1" s="24"/>
      <c r="IUN1" s="24"/>
      <c r="IUO1" s="24"/>
      <c r="IUP1" s="24"/>
      <c r="IUQ1" s="24"/>
      <c r="IUR1" s="24"/>
      <c r="IUS1" s="24"/>
      <c r="IUT1" s="24"/>
      <c r="IUU1" s="24"/>
      <c r="IUV1" s="24"/>
      <c r="IUW1" s="24"/>
      <c r="IUX1" s="24"/>
      <c r="IUY1" s="24"/>
      <c r="IUZ1" s="24"/>
      <c r="IVA1" s="24"/>
      <c r="IVB1" s="24"/>
      <c r="IVC1" s="24"/>
      <c r="IVD1" s="24"/>
      <c r="IVE1" s="24"/>
      <c r="IVF1" s="24"/>
      <c r="IVG1" s="24"/>
      <c r="IVH1" s="24"/>
      <c r="IVI1" s="24"/>
      <c r="IVJ1" s="24"/>
      <c r="IVK1" s="24"/>
      <c r="IVL1" s="24"/>
      <c r="IVM1" s="24"/>
      <c r="IVN1" s="24"/>
      <c r="IVO1" s="24"/>
      <c r="IVP1" s="24"/>
      <c r="IVQ1" s="24"/>
      <c r="IVR1" s="24"/>
      <c r="IVS1" s="24"/>
      <c r="IVT1" s="24"/>
      <c r="IVU1" s="24"/>
      <c r="IVV1" s="24"/>
      <c r="IVW1" s="24"/>
      <c r="IVX1" s="24"/>
      <c r="IVY1" s="24"/>
      <c r="IVZ1" s="24"/>
      <c r="IWA1" s="24"/>
      <c r="IWB1" s="24"/>
      <c r="IWC1" s="24"/>
      <c r="IWD1" s="24"/>
      <c r="IWE1" s="24"/>
      <c r="IWF1" s="24"/>
      <c r="IWG1" s="24"/>
      <c r="IWH1" s="24"/>
      <c r="IWI1" s="24"/>
      <c r="IWJ1" s="24"/>
      <c r="IWK1" s="24"/>
      <c r="IWL1" s="24"/>
      <c r="IWM1" s="24"/>
      <c r="IWN1" s="24"/>
      <c r="IWO1" s="24"/>
      <c r="IWP1" s="24"/>
      <c r="IWQ1" s="24"/>
      <c r="IWR1" s="24"/>
      <c r="IWS1" s="24"/>
      <c r="IWT1" s="24"/>
      <c r="IWU1" s="24"/>
      <c r="IWV1" s="24"/>
      <c r="IWW1" s="24"/>
      <c r="IWX1" s="24"/>
      <c r="IWY1" s="24"/>
      <c r="IWZ1" s="24"/>
      <c r="IXA1" s="24"/>
      <c r="IXB1" s="24"/>
      <c r="IXC1" s="24"/>
      <c r="IXD1" s="24"/>
      <c r="IXE1" s="24"/>
      <c r="IXF1" s="24"/>
      <c r="IXG1" s="24"/>
      <c r="IXH1" s="24"/>
      <c r="IXI1" s="24"/>
      <c r="IXJ1" s="24"/>
      <c r="IXK1" s="24"/>
      <c r="IXL1" s="24"/>
      <c r="IXM1" s="24"/>
      <c r="IXN1" s="24"/>
      <c r="IXO1" s="24"/>
      <c r="IXP1" s="24"/>
      <c r="IXQ1" s="24"/>
      <c r="IXR1" s="24"/>
      <c r="IXS1" s="24"/>
      <c r="IXT1" s="24"/>
      <c r="IXU1" s="24"/>
      <c r="IXV1" s="24"/>
      <c r="IXW1" s="24"/>
      <c r="IXX1" s="24"/>
      <c r="IXY1" s="24"/>
      <c r="IXZ1" s="24"/>
      <c r="IYA1" s="24"/>
      <c r="IYB1" s="24"/>
      <c r="IYC1" s="24"/>
      <c r="IYD1" s="24"/>
      <c r="IYE1" s="24"/>
      <c r="IYF1" s="24"/>
      <c r="IYG1" s="24"/>
      <c r="IYH1" s="24"/>
      <c r="IYI1" s="24"/>
      <c r="IYJ1" s="24"/>
      <c r="IYK1" s="24"/>
      <c r="IYL1" s="24"/>
      <c r="IYM1" s="24"/>
      <c r="IYN1" s="24"/>
      <c r="IYO1" s="24"/>
      <c r="IYP1" s="24"/>
      <c r="IYQ1" s="24"/>
      <c r="IYR1" s="24"/>
      <c r="IYS1" s="24"/>
      <c r="IYT1" s="24"/>
      <c r="IYU1" s="24"/>
      <c r="IYV1" s="24"/>
      <c r="IYW1" s="24"/>
      <c r="IYX1" s="24"/>
      <c r="IYY1" s="24"/>
      <c r="IYZ1" s="24"/>
      <c r="IZA1" s="24"/>
      <c r="IZB1" s="24"/>
      <c r="IZC1" s="24"/>
      <c r="IZD1" s="24"/>
      <c r="IZE1" s="24"/>
      <c r="IZF1" s="24"/>
      <c r="IZG1" s="24"/>
      <c r="IZH1" s="24"/>
      <c r="IZI1" s="24"/>
      <c r="IZJ1" s="24"/>
      <c r="IZK1" s="24"/>
      <c r="IZL1" s="24"/>
      <c r="IZM1" s="24"/>
      <c r="IZN1" s="24"/>
      <c r="IZO1" s="24"/>
      <c r="IZP1" s="24"/>
      <c r="IZQ1" s="24"/>
      <c r="IZR1" s="24"/>
      <c r="IZS1" s="24"/>
      <c r="IZT1" s="24"/>
      <c r="IZU1" s="24"/>
      <c r="IZV1" s="24"/>
      <c r="IZW1" s="24"/>
      <c r="IZX1" s="24"/>
      <c r="IZY1" s="24"/>
      <c r="IZZ1" s="24"/>
      <c r="JAA1" s="24"/>
      <c r="JAB1" s="24"/>
      <c r="JAC1" s="24"/>
      <c r="JAD1" s="24"/>
      <c r="JAE1" s="24"/>
      <c r="JAF1" s="24"/>
      <c r="JAG1" s="24"/>
      <c r="JAH1" s="24"/>
      <c r="JAI1" s="24"/>
      <c r="JAJ1" s="24"/>
      <c r="JAK1" s="24"/>
      <c r="JAL1" s="24"/>
      <c r="JAM1" s="24"/>
      <c r="JAN1" s="24"/>
      <c r="JAO1" s="24"/>
      <c r="JAP1" s="24"/>
      <c r="JAQ1" s="24"/>
      <c r="JAR1" s="24"/>
      <c r="JAS1" s="24"/>
      <c r="JAT1" s="24"/>
      <c r="JAU1" s="24"/>
      <c r="JAV1" s="24"/>
      <c r="JAW1" s="24"/>
      <c r="JAX1" s="24"/>
      <c r="JAY1" s="24"/>
      <c r="JAZ1" s="24"/>
      <c r="JBA1" s="24"/>
      <c r="JBB1" s="24"/>
      <c r="JBC1" s="24"/>
      <c r="JBD1" s="24"/>
      <c r="JBE1" s="24"/>
      <c r="JBF1" s="24"/>
      <c r="JBG1" s="24"/>
      <c r="JBH1" s="24"/>
      <c r="JBI1" s="24"/>
      <c r="JBJ1" s="24"/>
      <c r="JBK1" s="24"/>
      <c r="JBL1" s="24"/>
      <c r="JBM1" s="24"/>
      <c r="JBN1" s="24"/>
      <c r="JBO1" s="24"/>
      <c r="JBP1" s="24"/>
      <c r="JBQ1" s="24"/>
      <c r="JBR1" s="24"/>
      <c r="JBS1" s="24"/>
      <c r="JBT1" s="24"/>
      <c r="JBU1" s="24"/>
      <c r="JBV1" s="24"/>
      <c r="JBW1" s="24"/>
      <c r="JBX1" s="24"/>
      <c r="JBY1" s="24"/>
      <c r="JBZ1" s="24"/>
      <c r="JCA1" s="24"/>
      <c r="JCB1" s="24"/>
      <c r="JCC1" s="24"/>
      <c r="JCD1" s="24"/>
      <c r="JCE1" s="24"/>
      <c r="JCF1" s="24"/>
      <c r="JCG1" s="24"/>
      <c r="JCH1" s="24"/>
      <c r="JCI1" s="24"/>
      <c r="JCJ1" s="24"/>
      <c r="JCK1" s="24"/>
      <c r="JCL1" s="24"/>
      <c r="JCM1" s="24"/>
      <c r="JCN1" s="24"/>
      <c r="JCO1" s="24"/>
      <c r="JCP1" s="24"/>
      <c r="JCQ1" s="24"/>
      <c r="JCR1" s="24"/>
      <c r="JCS1" s="24"/>
      <c r="JCT1" s="24"/>
      <c r="JCU1" s="24"/>
      <c r="JCV1" s="24"/>
      <c r="JCW1" s="24"/>
      <c r="JCX1" s="24"/>
      <c r="JCY1" s="24"/>
      <c r="JCZ1" s="24"/>
      <c r="JDA1" s="24"/>
      <c r="JDB1" s="24"/>
      <c r="JDC1" s="24"/>
      <c r="JDD1" s="24"/>
      <c r="JDE1" s="24"/>
      <c r="JDF1" s="24"/>
      <c r="JDG1" s="24"/>
      <c r="JDH1" s="24"/>
      <c r="JDI1" s="24"/>
      <c r="JDJ1" s="24"/>
      <c r="JDK1" s="24"/>
      <c r="JDL1" s="24"/>
      <c r="JDM1" s="24"/>
      <c r="JDN1" s="24"/>
      <c r="JDO1" s="24"/>
      <c r="JDP1" s="24"/>
      <c r="JDQ1" s="24"/>
      <c r="JDR1" s="24"/>
      <c r="JDS1" s="24"/>
      <c r="JDT1" s="24"/>
      <c r="JDU1" s="24"/>
      <c r="JDV1" s="24"/>
      <c r="JDW1" s="24"/>
      <c r="JDX1" s="24"/>
      <c r="JDY1" s="24"/>
      <c r="JDZ1" s="24"/>
      <c r="JEA1" s="24"/>
      <c r="JEB1" s="24"/>
      <c r="JEC1" s="24"/>
      <c r="JED1" s="24"/>
      <c r="JEE1" s="24"/>
      <c r="JEF1" s="24"/>
      <c r="JEG1" s="24"/>
      <c r="JEH1" s="24"/>
      <c r="JEI1" s="24"/>
      <c r="JEJ1" s="24"/>
      <c r="JEK1" s="24"/>
      <c r="JEL1" s="24"/>
      <c r="JEM1" s="24"/>
      <c r="JEN1" s="24"/>
      <c r="JEO1" s="24"/>
      <c r="JEP1" s="24"/>
      <c r="JEQ1" s="24"/>
      <c r="JER1" s="24"/>
      <c r="JES1" s="24"/>
      <c r="JET1" s="24"/>
      <c r="JEU1" s="24"/>
      <c r="JEV1" s="24"/>
      <c r="JEW1" s="24"/>
      <c r="JEX1" s="24"/>
      <c r="JEY1" s="24"/>
      <c r="JEZ1" s="24"/>
      <c r="JFA1" s="24"/>
      <c r="JFB1" s="24"/>
      <c r="JFC1" s="24"/>
      <c r="JFD1" s="24"/>
      <c r="JFE1" s="24"/>
      <c r="JFF1" s="24"/>
      <c r="JFG1" s="24"/>
      <c r="JFH1" s="24"/>
      <c r="JFI1" s="24"/>
      <c r="JFJ1" s="24"/>
      <c r="JFK1" s="24"/>
      <c r="JFL1" s="24"/>
      <c r="JFM1" s="24"/>
      <c r="JFN1" s="24"/>
      <c r="JFO1" s="24"/>
      <c r="JFP1" s="24"/>
      <c r="JFQ1" s="24"/>
      <c r="JFR1" s="24"/>
      <c r="JFS1" s="24"/>
      <c r="JFT1" s="24"/>
      <c r="JFU1" s="24"/>
      <c r="JFV1" s="24"/>
      <c r="JFW1" s="24"/>
      <c r="JFX1" s="24"/>
      <c r="JFY1" s="24"/>
      <c r="JFZ1" s="24"/>
      <c r="JGA1" s="24"/>
      <c r="JGB1" s="24"/>
      <c r="JGC1" s="24"/>
      <c r="JGD1" s="24"/>
      <c r="JGE1" s="24"/>
      <c r="JGF1" s="24"/>
      <c r="JGG1" s="24"/>
      <c r="JGH1" s="24"/>
      <c r="JGI1" s="24"/>
      <c r="JGJ1" s="24"/>
      <c r="JGK1" s="24"/>
      <c r="JGL1" s="24"/>
      <c r="JGM1" s="24"/>
      <c r="JGN1" s="24"/>
      <c r="JGO1" s="24"/>
      <c r="JGP1" s="24"/>
      <c r="JGQ1" s="24"/>
      <c r="JGR1" s="24"/>
      <c r="JGS1" s="24"/>
      <c r="JGT1" s="24"/>
      <c r="JGU1" s="24"/>
      <c r="JGV1" s="24"/>
      <c r="JGW1" s="24"/>
      <c r="JGX1" s="24"/>
      <c r="JGY1" s="24"/>
      <c r="JGZ1" s="24"/>
      <c r="JHA1" s="24"/>
      <c r="JHB1" s="24"/>
      <c r="JHC1" s="24"/>
      <c r="JHD1" s="24"/>
      <c r="JHE1" s="24"/>
      <c r="JHF1" s="24"/>
      <c r="JHG1" s="24"/>
      <c r="JHH1" s="24"/>
      <c r="JHI1" s="24"/>
      <c r="JHJ1" s="24"/>
      <c r="JHK1" s="24"/>
      <c r="JHL1" s="24"/>
      <c r="JHM1" s="24"/>
      <c r="JHN1" s="24"/>
      <c r="JHO1" s="24"/>
      <c r="JHP1" s="24"/>
      <c r="JHQ1" s="24"/>
      <c r="JHR1" s="24"/>
      <c r="JHS1" s="24"/>
      <c r="JHT1" s="24"/>
      <c r="JHU1" s="24"/>
      <c r="JHV1" s="24"/>
      <c r="JHW1" s="24"/>
      <c r="JHX1" s="24"/>
      <c r="JHY1" s="24"/>
      <c r="JHZ1" s="24"/>
      <c r="JIA1" s="24"/>
      <c r="JIB1" s="24"/>
      <c r="JIC1" s="24"/>
      <c r="JID1" s="24"/>
      <c r="JIE1" s="24"/>
      <c r="JIF1" s="24"/>
      <c r="JIG1" s="24"/>
      <c r="JIH1" s="24"/>
      <c r="JII1" s="24"/>
      <c r="JIJ1" s="24"/>
      <c r="JIK1" s="24"/>
      <c r="JIL1" s="24"/>
      <c r="JIM1" s="24"/>
      <c r="JIN1" s="24"/>
      <c r="JIO1" s="24"/>
      <c r="JIP1" s="24"/>
      <c r="JIQ1" s="24"/>
      <c r="JIR1" s="24"/>
      <c r="JIS1" s="24"/>
      <c r="JIT1" s="24"/>
      <c r="JIU1" s="24"/>
      <c r="JIV1" s="24"/>
      <c r="JIW1" s="24"/>
      <c r="JIX1" s="24"/>
      <c r="JIY1" s="24"/>
      <c r="JIZ1" s="24"/>
      <c r="JJA1" s="24"/>
      <c r="JJB1" s="24"/>
      <c r="JJC1" s="24"/>
      <c r="JJD1" s="24"/>
      <c r="JJE1" s="24"/>
      <c r="JJF1" s="24"/>
      <c r="JJG1" s="24"/>
      <c r="JJH1" s="24"/>
      <c r="JJI1" s="24"/>
      <c r="JJJ1" s="24"/>
      <c r="JJK1" s="24"/>
      <c r="JJL1" s="24"/>
      <c r="JJM1" s="24"/>
      <c r="JJN1" s="24"/>
      <c r="JJO1" s="24"/>
      <c r="JJP1" s="24"/>
      <c r="JJQ1" s="24"/>
      <c r="JJR1" s="24"/>
      <c r="JJS1" s="24"/>
      <c r="JJT1" s="24"/>
      <c r="JJU1" s="24"/>
      <c r="JJV1" s="24"/>
      <c r="JJW1" s="24"/>
      <c r="JJX1" s="24"/>
      <c r="JJY1" s="24"/>
      <c r="JJZ1" s="24"/>
      <c r="JKA1" s="24"/>
      <c r="JKB1" s="24"/>
      <c r="JKC1" s="24"/>
      <c r="JKD1" s="24"/>
      <c r="JKE1" s="24"/>
      <c r="JKF1" s="24"/>
      <c r="JKG1" s="24"/>
      <c r="JKH1" s="24"/>
      <c r="JKI1" s="24"/>
      <c r="JKJ1" s="24"/>
      <c r="JKK1" s="24"/>
      <c r="JKL1" s="24"/>
      <c r="JKM1" s="24"/>
      <c r="JKN1" s="24"/>
      <c r="JKO1" s="24"/>
      <c r="JKP1" s="24"/>
      <c r="JKQ1" s="24"/>
      <c r="JKR1" s="24"/>
      <c r="JKS1" s="24"/>
      <c r="JKT1" s="24"/>
      <c r="JKU1" s="24"/>
      <c r="JKV1" s="24"/>
      <c r="JKW1" s="24"/>
      <c r="JKX1" s="24"/>
      <c r="JKY1" s="24"/>
      <c r="JKZ1" s="24"/>
      <c r="JLA1" s="24"/>
      <c r="JLB1" s="24"/>
      <c r="JLC1" s="24"/>
      <c r="JLD1" s="24"/>
      <c r="JLE1" s="24"/>
      <c r="JLF1" s="24"/>
      <c r="JLG1" s="24"/>
      <c r="JLH1" s="24"/>
      <c r="JLI1" s="24"/>
      <c r="JLJ1" s="24"/>
      <c r="JLK1" s="24"/>
      <c r="JLL1" s="24"/>
      <c r="JLM1" s="24"/>
      <c r="JLN1" s="24"/>
      <c r="JLO1" s="24"/>
      <c r="JLP1" s="24"/>
      <c r="JLQ1" s="24"/>
      <c r="JLR1" s="24"/>
      <c r="JLS1" s="24"/>
      <c r="JLT1" s="24"/>
      <c r="JLU1" s="24"/>
      <c r="JLV1" s="24"/>
      <c r="JLW1" s="24"/>
      <c r="JLX1" s="24"/>
      <c r="JLY1" s="24"/>
      <c r="JLZ1" s="24"/>
      <c r="JMA1" s="24"/>
      <c r="JMB1" s="24"/>
      <c r="JMC1" s="24"/>
      <c r="JMD1" s="24"/>
      <c r="JME1" s="24"/>
      <c r="JMF1" s="24"/>
      <c r="JMG1" s="24"/>
      <c r="JMH1" s="24"/>
      <c r="JMI1" s="24"/>
      <c r="JMJ1" s="24"/>
      <c r="JMK1" s="24"/>
      <c r="JML1" s="24"/>
      <c r="JMM1" s="24"/>
      <c r="JMN1" s="24"/>
      <c r="JMO1" s="24"/>
      <c r="JMP1" s="24"/>
      <c r="JMQ1" s="24"/>
      <c r="JMR1" s="24"/>
      <c r="JMS1" s="24"/>
      <c r="JMT1" s="24"/>
      <c r="JMU1" s="24"/>
      <c r="JMV1" s="24"/>
      <c r="JMW1" s="24"/>
      <c r="JMX1" s="24"/>
      <c r="JMY1" s="24"/>
      <c r="JMZ1" s="24"/>
      <c r="JNA1" s="24"/>
      <c r="JNB1" s="24"/>
      <c r="JNC1" s="24"/>
      <c r="JND1" s="24"/>
      <c r="JNE1" s="24"/>
      <c r="JNF1" s="24"/>
      <c r="JNG1" s="24"/>
      <c r="JNH1" s="24"/>
      <c r="JNI1" s="24"/>
      <c r="JNJ1" s="24"/>
      <c r="JNK1" s="24"/>
      <c r="JNL1" s="24"/>
      <c r="JNM1" s="24"/>
      <c r="JNN1" s="24"/>
      <c r="JNO1" s="24"/>
      <c r="JNP1" s="24"/>
      <c r="JNQ1" s="24"/>
      <c r="JNR1" s="24"/>
      <c r="JNS1" s="24"/>
      <c r="JNT1" s="24"/>
      <c r="JNU1" s="24"/>
      <c r="JNV1" s="24"/>
      <c r="JNW1" s="24"/>
      <c r="JNX1" s="24"/>
      <c r="JNY1" s="24"/>
      <c r="JNZ1" s="24"/>
      <c r="JOA1" s="24"/>
      <c r="JOB1" s="24"/>
      <c r="JOC1" s="24"/>
      <c r="JOD1" s="24"/>
      <c r="JOE1" s="24"/>
      <c r="JOF1" s="24"/>
      <c r="JOG1" s="24"/>
      <c r="JOH1" s="24"/>
      <c r="JOI1" s="24"/>
      <c r="JOJ1" s="24"/>
      <c r="JOK1" s="24"/>
      <c r="JOL1" s="24"/>
      <c r="JOM1" s="24"/>
      <c r="JON1" s="24"/>
      <c r="JOO1" s="24"/>
      <c r="JOP1" s="24"/>
      <c r="JOQ1" s="24"/>
      <c r="JOR1" s="24"/>
      <c r="JOS1" s="24"/>
      <c r="JOT1" s="24"/>
      <c r="JOU1" s="24"/>
      <c r="JOV1" s="24"/>
      <c r="JOW1" s="24"/>
      <c r="JOX1" s="24"/>
      <c r="JOY1" s="24"/>
      <c r="JOZ1" s="24"/>
      <c r="JPA1" s="24"/>
      <c r="JPB1" s="24"/>
      <c r="JPC1" s="24"/>
      <c r="JPD1" s="24"/>
      <c r="JPE1" s="24"/>
      <c r="JPF1" s="24"/>
      <c r="JPG1" s="24"/>
      <c r="JPH1" s="24"/>
      <c r="JPI1" s="24"/>
      <c r="JPJ1" s="24"/>
      <c r="JPK1" s="24"/>
      <c r="JPL1" s="24"/>
      <c r="JPM1" s="24"/>
      <c r="JPN1" s="24"/>
      <c r="JPO1" s="24"/>
      <c r="JPP1" s="24"/>
      <c r="JPQ1" s="24"/>
      <c r="JPR1" s="24"/>
      <c r="JPS1" s="24"/>
      <c r="JPT1" s="24"/>
      <c r="JPU1" s="24"/>
      <c r="JPV1" s="24"/>
      <c r="JPW1" s="24"/>
      <c r="JPX1" s="24"/>
      <c r="JPY1" s="24"/>
      <c r="JPZ1" s="24"/>
      <c r="JQA1" s="24"/>
      <c r="JQB1" s="24"/>
      <c r="JQC1" s="24"/>
      <c r="JQD1" s="24"/>
      <c r="JQE1" s="24"/>
      <c r="JQF1" s="24"/>
      <c r="JQG1" s="24"/>
      <c r="JQH1" s="24"/>
      <c r="JQI1" s="24"/>
      <c r="JQJ1" s="24"/>
      <c r="JQK1" s="24"/>
      <c r="JQL1" s="24"/>
      <c r="JQM1" s="24"/>
      <c r="JQN1" s="24"/>
      <c r="JQO1" s="24"/>
      <c r="JQP1" s="24"/>
      <c r="JQQ1" s="24"/>
      <c r="JQR1" s="24"/>
      <c r="JQS1" s="24"/>
      <c r="JQT1" s="24"/>
      <c r="JQU1" s="24"/>
      <c r="JQV1" s="24"/>
      <c r="JQW1" s="24"/>
      <c r="JQX1" s="24"/>
      <c r="JQY1" s="24"/>
      <c r="JQZ1" s="24"/>
      <c r="JRA1" s="24"/>
      <c r="JRB1" s="24"/>
      <c r="JRC1" s="24"/>
      <c r="JRD1" s="24"/>
      <c r="JRE1" s="24"/>
      <c r="JRF1" s="24"/>
      <c r="JRG1" s="24"/>
      <c r="JRH1" s="24"/>
      <c r="JRI1" s="24"/>
      <c r="JRJ1" s="24"/>
      <c r="JRK1" s="24"/>
      <c r="JRL1" s="24"/>
      <c r="JRM1" s="24"/>
      <c r="JRN1" s="24"/>
      <c r="JRO1" s="24"/>
      <c r="JRP1" s="24"/>
      <c r="JRQ1" s="24"/>
      <c r="JRR1" s="24"/>
      <c r="JRS1" s="24"/>
      <c r="JRT1" s="24"/>
      <c r="JRU1" s="24"/>
      <c r="JRV1" s="24"/>
      <c r="JRW1" s="24"/>
      <c r="JRX1" s="24"/>
      <c r="JRY1" s="24"/>
      <c r="JRZ1" s="24"/>
      <c r="JSA1" s="24"/>
      <c r="JSB1" s="24"/>
      <c r="JSC1" s="24"/>
      <c r="JSD1" s="24"/>
      <c r="JSE1" s="24"/>
      <c r="JSF1" s="24"/>
      <c r="JSG1" s="24"/>
      <c r="JSH1" s="24"/>
      <c r="JSI1" s="24"/>
      <c r="JSJ1" s="24"/>
      <c r="JSK1" s="24"/>
      <c r="JSL1" s="24"/>
      <c r="JSM1" s="24"/>
      <c r="JSN1" s="24"/>
      <c r="JSO1" s="24"/>
      <c r="JSP1" s="24"/>
      <c r="JSQ1" s="24"/>
      <c r="JSR1" s="24"/>
      <c r="JSS1" s="24"/>
      <c r="JST1" s="24"/>
      <c r="JSU1" s="24"/>
      <c r="JSV1" s="24"/>
      <c r="JSW1" s="24"/>
      <c r="JSX1" s="24"/>
      <c r="JSY1" s="24"/>
      <c r="JSZ1" s="24"/>
      <c r="JTA1" s="24"/>
      <c r="JTB1" s="24"/>
      <c r="JTC1" s="24"/>
      <c r="JTD1" s="24"/>
      <c r="JTE1" s="24"/>
      <c r="JTF1" s="24"/>
      <c r="JTG1" s="24"/>
      <c r="JTH1" s="24"/>
      <c r="JTI1" s="24"/>
      <c r="JTJ1" s="24"/>
      <c r="JTK1" s="24"/>
      <c r="JTL1" s="24"/>
      <c r="JTM1" s="24"/>
      <c r="JTN1" s="24"/>
      <c r="JTO1" s="24"/>
      <c r="JTP1" s="24"/>
      <c r="JTQ1" s="24"/>
      <c r="JTR1" s="24"/>
      <c r="JTS1" s="24"/>
      <c r="JTT1" s="24"/>
      <c r="JTU1" s="24"/>
      <c r="JTV1" s="24"/>
      <c r="JTW1" s="24"/>
      <c r="JTX1" s="24"/>
      <c r="JTY1" s="24"/>
      <c r="JTZ1" s="24"/>
      <c r="JUA1" s="24"/>
      <c r="JUB1" s="24"/>
      <c r="JUC1" s="24"/>
      <c r="JUD1" s="24"/>
      <c r="JUE1" s="24"/>
      <c r="JUF1" s="24"/>
      <c r="JUG1" s="24"/>
      <c r="JUH1" s="24"/>
      <c r="JUI1" s="24"/>
      <c r="JUJ1" s="24"/>
      <c r="JUK1" s="24"/>
      <c r="JUL1" s="24"/>
      <c r="JUM1" s="24"/>
      <c r="JUN1" s="24"/>
      <c r="JUO1" s="24"/>
      <c r="JUP1" s="24"/>
      <c r="JUQ1" s="24"/>
      <c r="JUR1" s="24"/>
      <c r="JUS1" s="24"/>
      <c r="JUT1" s="24"/>
      <c r="JUU1" s="24"/>
      <c r="JUV1" s="24"/>
      <c r="JUW1" s="24"/>
      <c r="JUX1" s="24"/>
      <c r="JUY1" s="24"/>
      <c r="JUZ1" s="24"/>
      <c r="JVA1" s="24"/>
      <c r="JVB1" s="24"/>
      <c r="JVC1" s="24"/>
      <c r="JVD1" s="24"/>
      <c r="JVE1" s="24"/>
      <c r="JVF1" s="24"/>
      <c r="JVG1" s="24"/>
      <c r="JVH1" s="24"/>
      <c r="JVI1" s="24"/>
      <c r="JVJ1" s="24"/>
      <c r="JVK1" s="24"/>
      <c r="JVL1" s="24"/>
      <c r="JVM1" s="24"/>
      <c r="JVN1" s="24"/>
      <c r="JVO1" s="24"/>
      <c r="JVP1" s="24"/>
      <c r="JVQ1" s="24"/>
      <c r="JVR1" s="24"/>
      <c r="JVS1" s="24"/>
      <c r="JVT1" s="24"/>
      <c r="JVU1" s="24"/>
      <c r="JVV1" s="24"/>
      <c r="JVW1" s="24"/>
      <c r="JVX1" s="24"/>
      <c r="JVY1" s="24"/>
      <c r="JVZ1" s="24"/>
      <c r="JWA1" s="24"/>
      <c r="JWB1" s="24"/>
      <c r="JWC1" s="24"/>
      <c r="JWD1" s="24"/>
      <c r="JWE1" s="24"/>
      <c r="JWF1" s="24"/>
      <c r="JWG1" s="24"/>
      <c r="JWH1" s="24"/>
      <c r="JWI1" s="24"/>
      <c r="JWJ1" s="24"/>
      <c r="JWK1" s="24"/>
      <c r="JWL1" s="24"/>
      <c r="JWM1" s="24"/>
      <c r="JWN1" s="24"/>
      <c r="JWO1" s="24"/>
      <c r="JWP1" s="24"/>
      <c r="JWQ1" s="24"/>
      <c r="JWR1" s="24"/>
      <c r="JWS1" s="24"/>
      <c r="JWT1" s="24"/>
      <c r="JWU1" s="24"/>
      <c r="JWV1" s="24"/>
      <c r="JWW1" s="24"/>
      <c r="JWX1" s="24"/>
      <c r="JWY1" s="24"/>
      <c r="JWZ1" s="24"/>
      <c r="JXA1" s="24"/>
      <c r="JXB1" s="24"/>
      <c r="JXC1" s="24"/>
      <c r="JXD1" s="24"/>
      <c r="JXE1" s="24"/>
      <c r="JXF1" s="24"/>
      <c r="JXG1" s="24"/>
      <c r="JXH1" s="24"/>
      <c r="JXI1" s="24"/>
      <c r="JXJ1" s="24"/>
      <c r="JXK1" s="24"/>
      <c r="JXL1" s="24"/>
      <c r="JXM1" s="24"/>
      <c r="JXN1" s="24"/>
      <c r="JXO1" s="24"/>
      <c r="JXP1" s="24"/>
      <c r="JXQ1" s="24"/>
      <c r="JXR1" s="24"/>
      <c r="JXS1" s="24"/>
      <c r="JXT1" s="24"/>
      <c r="JXU1" s="24"/>
      <c r="JXV1" s="24"/>
      <c r="JXW1" s="24"/>
      <c r="JXX1" s="24"/>
      <c r="JXY1" s="24"/>
      <c r="JXZ1" s="24"/>
      <c r="JYA1" s="24"/>
      <c r="JYB1" s="24"/>
      <c r="JYC1" s="24"/>
      <c r="JYD1" s="24"/>
      <c r="JYE1" s="24"/>
      <c r="JYF1" s="24"/>
      <c r="JYG1" s="24"/>
      <c r="JYH1" s="24"/>
      <c r="JYI1" s="24"/>
      <c r="JYJ1" s="24"/>
      <c r="JYK1" s="24"/>
      <c r="JYL1" s="24"/>
      <c r="JYM1" s="24"/>
      <c r="JYN1" s="24"/>
      <c r="JYO1" s="24"/>
      <c r="JYP1" s="24"/>
      <c r="JYQ1" s="24"/>
      <c r="JYR1" s="24"/>
      <c r="JYS1" s="24"/>
      <c r="JYT1" s="24"/>
      <c r="JYU1" s="24"/>
      <c r="JYV1" s="24"/>
      <c r="JYW1" s="24"/>
      <c r="JYX1" s="24"/>
      <c r="JYY1" s="24"/>
      <c r="JYZ1" s="24"/>
      <c r="JZA1" s="24"/>
      <c r="JZB1" s="24"/>
      <c r="JZC1" s="24"/>
      <c r="JZD1" s="24"/>
      <c r="JZE1" s="24"/>
      <c r="JZF1" s="24"/>
      <c r="JZG1" s="24"/>
      <c r="JZH1" s="24"/>
      <c r="JZI1" s="24"/>
      <c r="JZJ1" s="24"/>
      <c r="JZK1" s="24"/>
      <c r="JZL1" s="24"/>
      <c r="JZM1" s="24"/>
      <c r="JZN1" s="24"/>
      <c r="JZO1" s="24"/>
      <c r="JZP1" s="24"/>
      <c r="JZQ1" s="24"/>
      <c r="JZR1" s="24"/>
      <c r="JZS1" s="24"/>
      <c r="JZT1" s="24"/>
      <c r="JZU1" s="24"/>
      <c r="JZV1" s="24"/>
      <c r="JZW1" s="24"/>
      <c r="JZX1" s="24"/>
      <c r="JZY1" s="24"/>
      <c r="JZZ1" s="24"/>
      <c r="KAA1" s="24"/>
      <c r="KAB1" s="24"/>
      <c r="KAC1" s="24"/>
      <c r="KAD1" s="24"/>
      <c r="KAE1" s="24"/>
      <c r="KAF1" s="24"/>
      <c r="KAG1" s="24"/>
      <c r="KAH1" s="24"/>
      <c r="KAI1" s="24"/>
      <c r="KAJ1" s="24"/>
      <c r="KAK1" s="24"/>
      <c r="KAL1" s="24"/>
      <c r="KAM1" s="24"/>
      <c r="KAN1" s="24"/>
      <c r="KAO1" s="24"/>
      <c r="KAP1" s="24"/>
      <c r="KAQ1" s="24"/>
      <c r="KAR1" s="24"/>
      <c r="KAS1" s="24"/>
      <c r="KAT1" s="24"/>
      <c r="KAU1" s="24"/>
      <c r="KAV1" s="24"/>
      <c r="KAW1" s="24"/>
      <c r="KAX1" s="24"/>
      <c r="KAY1" s="24"/>
      <c r="KAZ1" s="24"/>
      <c r="KBA1" s="24"/>
      <c r="KBB1" s="24"/>
      <c r="KBC1" s="24"/>
      <c r="KBD1" s="24"/>
      <c r="KBE1" s="24"/>
      <c r="KBF1" s="24"/>
      <c r="KBG1" s="24"/>
      <c r="KBH1" s="24"/>
      <c r="KBI1" s="24"/>
      <c r="KBJ1" s="24"/>
      <c r="KBK1" s="24"/>
      <c r="KBL1" s="24"/>
      <c r="KBM1" s="24"/>
      <c r="KBN1" s="24"/>
      <c r="KBO1" s="24"/>
      <c r="KBP1" s="24"/>
      <c r="KBQ1" s="24"/>
      <c r="KBR1" s="24"/>
      <c r="KBS1" s="24"/>
      <c r="KBT1" s="24"/>
      <c r="KBU1" s="24"/>
      <c r="KBV1" s="24"/>
      <c r="KBW1" s="24"/>
      <c r="KBX1" s="24"/>
      <c r="KBY1" s="24"/>
      <c r="KBZ1" s="24"/>
      <c r="KCA1" s="24"/>
      <c r="KCB1" s="24"/>
      <c r="KCC1" s="24"/>
      <c r="KCD1" s="24"/>
      <c r="KCE1" s="24"/>
      <c r="KCF1" s="24"/>
      <c r="KCG1" s="24"/>
      <c r="KCH1" s="24"/>
      <c r="KCI1" s="24"/>
      <c r="KCJ1" s="24"/>
      <c r="KCK1" s="24"/>
      <c r="KCL1" s="24"/>
      <c r="KCM1" s="24"/>
      <c r="KCN1" s="24"/>
      <c r="KCO1" s="24"/>
      <c r="KCP1" s="24"/>
      <c r="KCQ1" s="24"/>
      <c r="KCR1" s="24"/>
      <c r="KCS1" s="24"/>
      <c r="KCT1" s="24"/>
      <c r="KCU1" s="24"/>
      <c r="KCV1" s="24"/>
      <c r="KCW1" s="24"/>
      <c r="KCX1" s="24"/>
      <c r="KCY1" s="24"/>
      <c r="KCZ1" s="24"/>
      <c r="KDA1" s="24"/>
      <c r="KDB1" s="24"/>
      <c r="KDC1" s="24"/>
      <c r="KDD1" s="24"/>
      <c r="KDE1" s="24"/>
      <c r="KDF1" s="24"/>
      <c r="KDG1" s="24"/>
      <c r="KDH1" s="24"/>
      <c r="KDI1" s="24"/>
      <c r="KDJ1" s="24"/>
      <c r="KDK1" s="24"/>
      <c r="KDL1" s="24"/>
      <c r="KDM1" s="24"/>
      <c r="KDN1" s="24"/>
      <c r="KDO1" s="24"/>
      <c r="KDP1" s="24"/>
      <c r="KDQ1" s="24"/>
      <c r="KDR1" s="24"/>
      <c r="KDS1" s="24"/>
      <c r="KDT1" s="24"/>
      <c r="KDU1" s="24"/>
      <c r="KDV1" s="24"/>
      <c r="KDW1" s="24"/>
      <c r="KDX1" s="24"/>
      <c r="KDY1" s="24"/>
      <c r="KDZ1" s="24"/>
      <c r="KEA1" s="24"/>
      <c r="KEB1" s="24"/>
      <c r="KEC1" s="24"/>
      <c r="KED1" s="24"/>
      <c r="KEE1" s="24"/>
      <c r="KEF1" s="24"/>
      <c r="KEG1" s="24"/>
      <c r="KEH1" s="24"/>
      <c r="KEI1" s="24"/>
      <c r="KEJ1" s="24"/>
      <c r="KEK1" s="24"/>
      <c r="KEL1" s="24"/>
      <c r="KEM1" s="24"/>
      <c r="KEN1" s="24"/>
      <c r="KEO1" s="24"/>
      <c r="KEP1" s="24"/>
      <c r="KEQ1" s="24"/>
      <c r="KER1" s="24"/>
      <c r="KES1" s="24"/>
      <c r="KET1" s="24"/>
      <c r="KEU1" s="24"/>
      <c r="KEV1" s="24"/>
      <c r="KEW1" s="24"/>
      <c r="KEX1" s="24"/>
      <c r="KEY1" s="24"/>
      <c r="KEZ1" s="24"/>
      <c r="KFA1" s="24"/>
      <c r="KFB1" s="24"/>
      <c r="KFC1" s="24"/>
      <c r="KFD1" s="24"/>
      <c r="KFE1" s="24"/>
      <c r="KFF1" s="24"/>
      <c r="KFG1" s="24"/>
      <c r="KFH1" s="24"/>
      <c r="KFI1" s="24"/>
      <c r="KFJ1" s="24"/>
      <c r="KFK1" s="24"/>
      <c r="KFL1" s="24"/>
      <c r="KFM1" s="24"/>
      <c r="KFN1" s="24"/>
      <c r="KFO1" s="24"/>
      <c r="KFP1" s="24"/>
      <c r="KFQ1" s="24"/>
      <c r="KFR1" s="24"/>
      <c r="KFS1" s="24"/>
      <c r="KFT1" s="24"/>
      <c r="KFU1" s="24"/>
      <c r="KFV1" s="24"/>
      <c r="KFW1" s="24"/>
      <c r="KFX1" s="24"/>
      <c r="KFY1" s="24"/>
      <c r="KFZ1" s="24"/>
      <c r="KGA1" s="24"/>
      <c r="KGB1" s="24"/>
      <c r="KGC1" s="24"/>
      <c r="KGD1" s="24"/>
      <c r="KGE1" s="24"/>
      <c r="KGF1" s="24"/>
      <c r="KGG1" s="24"/>
      <c r="KGH1" s="24"/>
      <c r="KGI1" s="24"/>
      <c r="KGJ1" s="24"/>
      <c r="KGK1" s="24"/>
      <c r="KGL1" s="24"/>
      <c r="KGM1" s="24"/>
      <c r="KGN1" s="24"/>
      <c r="KGO1" s="24"/>
      <c r="KGP1" s="24"/>
      <c r="KGQ1" s="24"/>
      <c r="KGR1" s="24"/>
      <c r="KGS1" s="24"/>
      <c r="KGT1" s="24"/>
      <c r="KGU1" s="24"/>
      <c r="KGV1" s="24"/>
      <c r="KGW1" s="24"/>
      <c r="KGX1" s="24"/>
      <c r="KGY1" s="24"/>
      <c r="KGZ1" s="24"/>
      <c r="KHA1" s="24"/>
      <c r="KHB1" s="24"/>
      <c r="KHC1" s="24"/>
      <c r="KHD1" s="24"/>
      <c r="KHE1" s="24"/>
      <c r="KHF1" s="24"/>
      <c r="KHG1" s="24"/>
      <c r="KHH1" s="24"/>
      <c r="KHI1" s="24"/>
      <c r="KHJ1" s="24"/>
      <c r="KHK1" s="24"/>
      <c r="KHL1" s="24"/>
      <c r="KHM1" s="24"/>
      <c r="KHN1" s="24"/>
      <c r="KHO1" s="24"/>
      <c r="KHP1" s="24"/>
      <c r="KHQ1" s="24"/>
      <c r="KHR1" s="24"/>
      <c r="KHS1" s="24"/>
      <c r="KHT1" s="24"/>
      <c r="KHU1" s="24"/>
      <c r="KHV1" s="24"/>
      <c r="KHW1" s="24"/>
      <c r="KHX1" s="24"/>
      <c r="KHY1" s="24"/>
      <c r="KHZ1" s="24"/>
      <c r="KIA1" s="24"/>
      <c r="KIB1" s="24"/>
      <c r="KIC1" s="24"/>
      <c r="KID1" s="24"/>
      <c r="KIE1" s="24"/>
      <c r="KIF1" s="24"/>
      <c r="KIG1" s="24"/>
      <c r="KIH1" s="24"/>
      <c r="KII1" s="24"/>
      <c r="KIJ1" s="24"/>
      <c r="KIK1" s="24"/>
      <c r="KIL1" s="24"/>
      <c r="KIM1" s="24"/>
      <c r="KIN1" s="24"/>
      <c r="KIO1" s="24"/>
      <c r="KIP1" s="24"/>
      <c r="KIQ1" s="24"/>
      <c r="KIR1" s="24"/>
      <c r="KIS1" s="24"/>
      <c r="KIT1" s="24"/>
      <c r="KIU1" s="24"/>
      <c r="KIV1" s="24"/>
      <c r="KIW1" s="24"/>
      <c r="KIX1" s="24"/>
      <c r="KIY1" s="24"/>
      <c r="KIZ1" s="24"/>
      <c r="KJA1" s="24"/>
      <c r="KJB1" s="24"/>
      <c r="KJC1" s="24"/>
      <c r="KJD1" s="24"/>
      <c r="KJE1" s="24"/>
      <c r="KJF1" s="24"/>
      <c r="KJG1" s="24"/>
      <c r="KJH1" s="24"/>
      <c r="KJI1" s="24"/>
      <c r="KJJ1" s="24"/>
      <c r="KJK1" s="24"/>
      <c r="KJL1" s="24"/>
      <c r="KJM1" s="24"/>
      <c r="KJN1" s="24"/>
      <c r="KJO1" s="24"/>
      <c r="KJP1" s="24"/>
      <c r="KJQ1" s="24"/>
      <c r="KJR1" s="24"/>
      <c r="KJS1" s="24"/>
      <c r="KJT1" s="24"/>
      <c r="KJU1" s="24"/>
      <c r="KJV1" s="24"/>
      <c r="KJW1" s="24"/>
      <c r="KJX1" s="24"/>
      <c r="KJY1" s="24"/>
      <c r="KJZ1" s="24"/>
      <c r="KKA1" s="24"/>
      <c r="KKB1" s="24"/>
      <c r="KKC1" s="24"/>
      <c r="KKD1" s="24"/>
      <c r="KKE1" s="24"/>
      <c r="KKF1" s="24"/>
      <c r="KKG1" s="24"/>
      <c r="KKH1" s="24"/>
      <c r="KKI1" s="24"/>
      <c r="KKJ1" s="24"/>
      <c r="KKK1" s="24"/>
      <c r="KKL1" s="24"/>
      <c r="KKM1" s="24"/>
      <c r="KKN1" s="24"/>
      <c r="KKO1" s="24"/>
      <c r="KKP1" s="24"/>
      <c r="KKQ1" s="24"/>
      <c r="KKR1" s="24"/>
      <c r="KKS1" s="24"/>
      <c r="KKT1" s="24"/>
      <c r="KKU1" s="24"/>
      <c r="KKV1" s="24"/>
      <c r="KKW1" s="24"/>
      <c r="KKX1" s="24"/>
      <c r="KKY1" s="24"/>
      <c r="KKZ1" s="24"/>
      <c r="KLA1" s="24"/>
      <c r="KLB1" s="24"/>
      <c r="KLC1" s="24"/>
      <c r="KLD1" s="24"/>
      <c r="KLE1" s="24"/>
      <c r="KLF1" s="24"/>
      <c r="KLG1" s="24"/>
      <c r="KLH1" s="24"/>
      <c r="KLI1" s="24"/>
      <c r="KLJ1" s="24"/>
      <c r="KLK1" s="24"/>
      <c r="KLL1" s="24"/>
      <c r="KLM1" s="24"/>
      <c r="KLN1" s="24"/>
      <c r="KLO1" s="24"/>
      <c r="KLP1" s="24"/>
      <c r="KLQ1" s="24"/>
      <c r="KLR1" s="24"/>
      <c r="KLS1" s="24"/>
      <c r="KLT1" s="24"/>
      <c r="KLU1" s="24"/>
      <c r="KLV1" s="24"/>
      <c r="KLW1" s="24"/>
      <c r="KLX1" s="24"/>
      <c r="KLY1" s="24"/>
      <c r="KLZ1" s="24"/>
      <c r="KMA1" s="24"/>
      <c r="KMB1" s="24"/>
      <c r="KMC1" s="24"/>
      <c r="KMD1" s="24"/>
      <c r="KME1" s="24"/>
      <c r="KMF1" s="24"/>
      <c r="KMG1" s="24"/>
      <c r="KMH1" s="24"/>
      <c r="KMI1" s="24"/>
      <c r="KMJ1" s="24"/>
      <c r="KMK1" s="24"/>
      <c r="KML1" s="24"/>
      <c r="KMM1" s="24"/>
      <c r="KMN1" s="24"/>
      <c r="KMO1" s="24"/>
      <c r="KMP1" s="24"/>
      <c r="KMQ1" s="24"/>
      <c r="KMR1" s="24"/>
      <c r="KMS1" s="24"/>
      <c r="KMT1" s="24"/>
      <c r="KMU1" s="24"/>
      <c r="KMV1" s="24"/>
      <c r="KMW1" s="24"/>
      <c r="KMX1" s="24"/>
      <c r="KMY1" s="24"/>
      <c r="KMZ1" s="24"/>
      <c r="KNA1" s="24"/>
      <c r="KNB1" s="24"/>
      <c r="KNC1" s="24"/>
      <c r="KND1" s="24"/>
      <c r="KNE1" s="24"/>
      <c r="KNF1" s="24"/>
      <c r="KNG1" s="24"/>
      <c r="KNH1" s="24"/>
      <c r="KNI1" s="24"/>
      <c r="KNJ1" s="24"/>
      <c r="KNK1" s="24"/>
      <c r="KNL1" s="24"/>
      <c r="KNM1" s="24"/>
      <c r="KNN1" s="24"/>
      <c r="KNO1" s="24"/>
      <c r="KNP1" s="24"/>
      <c r="KNQ1" s="24"/>
      <c r="KNR1" s="24"/>
      <c r="KNS1" s="24"/>
      <c r="KNT1" s="24"/>
      <c r="KNU1" s="24"/>
      <c r="KNV1" s="24"/>
      <c r="KNW1" s="24"/>
      <c r="KNX1" s="24"/>
      <c r="KNY1" s="24"/>
      <c r="KNZ1" s="24"/>
      <c r="KOA1" s="24"/>
      <c r="KOB1" s="24"/>
      <c r="KOC1" s="24"/>
      <c r="KOD1" s="24"/>
      <c r="KOE1" s="24"/>
      <c r="KOF1" s="24"/>
      <c r="KOG1" s="24"/>
      <c r="KOH1" s="24"/>
      <c r="KOI1" s="24"/>
      <c r="KOJ1" s="24"/>
      <c r="KOK1" s="24"/>
      <c r="KOL1" s="24"/>
      <c r="KOM1" s="24"/>
      <c r="KON1" s="24"/>
      <c r="KOO1" s="24"/>
      <c r="KOP1" s="24"/>
      <c r="KOQ1" s="24"/>
      <c r="KOR1" s="24"/>
      <c r="KOS1" s="24"/>
      <c r="KOT1" s="24"/>
      <c r="KOU1" s="24"/>
      <c r="KOV1" s="24"/>
      <c r="KOW1" s="24"/>
      <c r="KOX1" s="24"/>
      <c r="KOY1" s="24"/>
      <c r="KOZ1" s="24"/>
      <c r="KPA1" s="24"/>
      <c r="KPB1" s="24"/>
      <c r="KPC1" s="24"/>
      <c r="KPD1" s="24"/>
      <c r="KPE1" s="24"/>
      <c r="KPF1" s="24"/>
      <c r="KPG1" s="24"/>
      <c r="KPH1" s="24"/>
      <c r="KPI1" s="24"/>
      <c r="KPJ1" s="24"/>
      <c r="KPK1" s="24"/>
      <c r="KPL1" s="24"/>
      <c r="KPM1" s="24"/>
      <c r="KPN1" s="24"/>
      <c r="KPO1" s="24"/>
      <c r="KPP1" s="24"/>
      <c r="KPQ1" s="24"/>
      <c r="KPR1" s="24"/>
      <c r="KPS1" s="24"/>
      <c r="KPT1" s="24"/>
      <c r="KPU1" s="24"/>
      <c r="KPV1" s="24"/>
      <c r="KPW1" s="24"/>
      <c r="KPX1" s="24"/>
      <c r="KPY1" s="24"/>
      <c r="KPZ1" s="24"/>
      <c r="KQA1" s="24"/>
      <c r="KQB1" s="24"/>
      <c r="KQC1" s="24"/>
      <c r="KQD1" s="24"/>
      <c r="KQE1" s="24"/>
      <c r="KQF1" s="24"/>
      <c r="KQG1" s="24"/>
      <c r="KQH1" s="24"/>
      <c r="KQI1" s="24"/>
      <c r="KQJ1" s="24"/>
      <c r="KQK1" s="24"/>
      <c r="KQL1" s="24"/>
      <c r="KQM1" s="24"/>
      <c r="KQN1" s="24"/>
      <c r="KQO1" s="24"/>
      <c r="KQP1" s="24"/>
      <c r="KQQ1" s="24"/>
      <c r="KQR1" s="24"/>
      <c r="KQS1" s="24"/>
      <c r="KQT1" s="24"/>
      <c r="KQU1" s="24"/>
      <c r="KQV1" s="24"/>
      <c r="KQW1" s="24"/>
      <c r="KQX1" s="24"/>
      <c r="KQY1" s="24"/>
      <c r="KQZ1" s="24"/>
      <c r="KRA1" s="24"/>
      <c r="KRB1" s="24"/>
      <c r="KRC1" s="24"/>
      <c r="KRD1" s="24"/>
      <c r="KRE1" s="24"/>
      <c r="KRF1" s="24"/>
      <c r="KRG1" s="24"/>
      <c r="KRH1" s="24"/>
      <c r="KRI1" s="24"/>
      <c r="KRJ1" s="24"/>
      <c r="KRK1" s="24"/>
      <c r="KRL1" s="24"/>
      <c r="KRM1" s="24"/>
      <c r="KRN1" s="24"/>
      <c r="KRO1" s="24"/>
      <c r="KRP1" s="24"/>
      <c r="KRQ1" s="24"/>
      <c r="KRR1" s="24"/>
      <c r="KRS1" s="24"/>
      <c r="KRT1" s="24"/>
      <c r="KRU1" s="24"/>
      <c r="KRV1" s="24"/>
      <c r="KRW1" s="24"/>
      <c r="KRX1" s="24"/>
      <c r="KRY1" s="24"/>
      <c r="KRZ1" s="24"/>
      <c r="KSA1" s="24"/>
      <c r="KSB1" s="24"/>
      <c r="KSC1" s="24"/>
      <c r="KSD1" s="24"/>
      <c r="KSE1" s="24"/>
      <c r="KSF1" s="24"/>
      <c r="KSG1" s="24"/>
      <c r="KSH1" s="24"/>
      <c r="KSI1" s="24"/>
      <c r="KSJ1" s="24"/>
      <c r="KSK1" s="24"/>
      <c r="KSL1" s="24"/>
      <c r="KSM1" s="24"/>
      <c r="KSN1" s="24"/>
      <c r="KSO1" s="24"/>
      <c r="KSP1" s="24"/>
      <c r="KSQ1" s="24"/>
      <c r="KSR1" s="24"/>
      <c r="KSS1" s="24"/>
      <c r="KST1" s="24"/>
      <c r="KSU1" s="24"/>
      <c r="KSV1" s="24"/>
      <c r="KSW1" s="24"/>
      <c r="KSX1" s="24"/>
      <c r="KSY1" s="24"/>
      <c r="KSZ1" s="24"/>
      <c r="KTA1" s="24"/>
      <c r="KTB1" s="24"/>
      <c r="KTC1" s="24"/>
      <c r="KTD1" s="24"/>
      <c r="KTE1" s="24"/>
      <c r="KTF1" s="24"/>
      <c r="KTG1" s="24"/>
      <c r="KTH1" s="24"/>
      <c r="KTI1" s="24"/>
      <c r="KTJ1" s="24"/>
      <c r="KTK1" s="24"/>
      <c r="KTL1" s="24"/>
      <c r="KTM1" s="24"/>
      <c r="KTN1" s="24"/>
      <c r="KTO1" s="24"/>
      <c r="KTP1" s="24"/>
      <c r="KTQ1" s="24"/>
      <c r="KTR1" s="24"/>
      <c r="KTS1" s="24"/>
      <c r="KTT1" s="24"/>
      <c r="KTU1" s="24"/>
      <c r="KTV1" s="24"/>
      <c r="KTW1" s="24"/>
      <c r="KTX1" s="24"/>
      <c r="KTY1" s="24"/>
      <c r="KTZ1" s="24"/>
      <c r="KUA1" s="24"/>
      <c r="KUB1" s="24"/>
      <c r="KUC1" s="24"/>
      <c r="KUD1" s="24"/>
      <c r="KUE1" s="24"/>
      <c r="KUF1" s="24"/>
      <c r="KUG1" s="24"/>
      <c r="KUH1" s="24"/>
      <c r="KUI1" s="24"/>
      <c r="KUJ1" s="24"/>
      <c r="KUK1" s="24"/>
      <c r="KUL1" s="24"/>
      <c r="KUM1" s="24"/>
      <c r="KUN1" s="24"/>
      <c r="KUO1" s="24"/>
      <c r="KUP1" s="24"/>
      <c r="KUQ1" s="24"/>
      <c r="KUR1" s="24"/>
      <c r="KUS1" s="24"/>
      <c r="KUT1" s="24"/>
      <c r="KUU1" s="24"/>
      <c r="KUV1" s="24"/>
      <c r="KUW1" s="24"/>
      <c r="KUX1" s="24"/>
      <c r="KUY1" s="24"/>
      <c r="KUZ1" s="24"/>
      <c r="KVA1" s="24"/>
      <c r="KVB1" s="24"/>
      <c r="KVC1" s="24"/>
      <c r="KVD1" s="24"/>
      <c r="KVE1" s="24"/>
      <c r="KVF1" s="24"/>
      <c r="KVG1" s="24"/>
      <c r="KVH1" s="24"/>
      <c r="KVI1" s="24"/>
      <c r="KVJ1" s="24"/>
      <c r="KVK1" s="24"/>
      <c r="KVL1" s="24"/>
      <c r="KVM1" s="24"/>
      <c r="KVN1" s="24"/>
      <c r="KVO1" s="24"/>
      <c r="KVP1" s="24"/>
      <c r="KVQ1" s="24"/>
      <c r="KVR1" s="24"/>
      <c r="KVS1" s="24"/>
      <c r="KVT1" s="24"/>
      <c r="KVU1" s="24"/>
      <c r="KVV1" s="24"/>
      <c r="KVW1" s="24"/>
      <c r="KVX1" s="24"/>
      <c r="KVY1" s="24"/>
      <c r="KVZ1" s="24"/>
      <c r="KWA1" s="24"/>
      <c r="KWB1" s="24"/>
      <c r="KWC1" s="24"/>
      <c r="KWD1" s="24"/>
      <c r="KWE1" s="24"/>
      <c r="KWF1" s="24"/>
      <c r="KWG1" s="24"/>
      <c r="KWH1" s="24"/>
      <c r="KWI1" s="24"/>
      <c r="KWJ1" s="24"/>
      <c r="KWK1" s="24"/>
      <c r="KWL1" s="24"/>
      <c r="KWM1" s="24"/>
      <c r="KWN1" s="24"/>
      <c r="KWO1" s="24"/>
      <c r="KWP1" s="24"/>
      <c r="KWQ1" s="24"/>
      <c r="KWR1" s="24"/>
      <c r="KWS1" s="24"/>
      <c r="KWT1" s="24"/>
      <c r="KWU1" s="24"/>
      <c r="KWV1" s="24"/>
      <c r="KWW1" s="24"/>
      <c r="KWX1" s="24"/>
      <c r="KWY1" s="24"/>
      <c r="KWZ1" s="24"/>
      <c r="KXA1" s="24"/>
      <c r="KXB1" s="24"/>
      <c r="KXC1" s="24"/>
      <c r="KXD1" s="24"/>
      <c r="KXE1" s="24"/>
      <c r="KXF1" s="24"/>
      <c r="KXG1" s="24"/>
      <c r="KXH1" s="24"/>
      <c r="KXI1" s="24"/>
      <c r="KXJ1" s="24"/>
      <c r="KXK1" s="24"/>
      <c r="KXL1" s="24"/>
      <c r="KXM1" s="24"/>
      <c r="KXN1" s="24"/>
      <c r="KXO1" s="24"/>
      <c r="KXP1" s="24"/>
      <c r="KXQ1" s="24"/>
      <c r="KXR1" s="24"/>
      <c r="KXS1" s="24"/>
      <c r="KXT1" s="24"/>
      <c r="KXU1" s="24"/>
      <c r="KXV1" s="24"/>
      <c r="KXW1" s="24"/>
      <c r="KXX1" s="24"/>
      <c r="KXY1" s="24"/>
      <c r="KXZ1" s="24"/>
      <c r="KYA1" s="24"/>
      <c r="KYB1" s="24"/>
      <c r="KYC1" s="24"/>
      <c r="KYD1" s="24"/>
      <c r="KYE1" s="24"/>
      <c r="KYF1" s="24"/>
      <c r="KYG1" s="24"/>
      <c r="KYH1" s="24"/>
      <c r="KYI1" s="24"/>
      <c r="KYJ1" s="24"/>
      <c r="KYK1" s="24"/>
      <c r="KYL1" s="24"/>
      <c r="KYM1" s="24"/>
      <c r="KYN1" s="24"/>
      <c r="KYO1" s="24"/>
      <c r="KYP1" s="24"/>
      <c r="KYQ1" s="24"/>
      <c r="KYR1" s="24"/>
      <c r="KYS1" s="24"/>
      <c r="KYT1" s="24"/>
      <c r="KYU1" s="24"/>
      <c r="KYV1" s="24"/>
      <c r="KYW1" s="24"/>
      <c r="KYX1" s="24"/>
      <c r="KYY1" s="24"/>
      <c r="KYZ1" s="24"/>
      <c r="KZA1" s="24"/>
      <c r="KZB1" s="24"/>
      <c r="KZC1" s="24"/>
      <c r="KZD1" s="24"/>
      <c r="KZE1" s="24"/>
      <c r="KZF1" s="24"/>
      <c r="KZG1" s="24"/>
      <c r="KZH1" s="24"/>
      <c r="KZI1" s="24"/>
      <c r="KZJ1" s="24"/>
      <c r="KZK1" s="24"/>
      <c r="KZL1" s="24"/>
      <c r="KZM1" s="24"/>
      <c r="KZN1" s="24"/>
      <c r="KZO1" s="24"/>
      <c r="KZP1" s="24"/>
      <c r="KZQ1" s="24"/>
      <c r="KZR1" s="24"/>
      <c r="KZS1" s="24"/>
      <c r="KZT1" s="24"/>
      <c r="KZU1" s="24"/>
      <c r="KZV1" s="24"/>
      <c r="KZW1" s="24"/>
      <c r="KZX1" s="24"/>
      <c r="KZY1" s="24"/>
      <c r="KZZ1" s="24"/>
      <c r="LAA1" s="24"/>
      <c r="LAB1" s="24"/>
      <c r="LAC1" s="24"/>
      <c r="LAD1" s="24"/>
      <c r="LAE1" s="24"/>
      <c r="LAF1" s="24"/>
      <c r="LAG1" s="24"/>
      <c r="LAH1" s="24"/>
      <c r="LAI1" s="24"/>
      <c r="LAJ1" s="24"/>
      <c r="LAK1" s="24"/>
      <c r="LAL1" s="24"/>
      <c r="LAM1" s="24"/>
      <c r="LAN1" s="24"/>
      <c r="LAO1" s="24"/>
      <c r="LAP1" s="24"/>
      <c r="LAQ1" s="24"/>
      <c r="LAR1" s="24"/>
      <c r="LAS1" s="24"/>
      <c r="LAT1" s="24"/>
      <c r="LAU1" s="24"/>
      <c r="LAV1" s="24"/>
      <c r="LAW1" s="24"/>
      <c r="LAX1" s="24"/>
      <c r="LAY1" s="24"/>
      <c r="LAZ1" s="24"/>
      <c r="LBA1" s="24"/>
      <c r="LBB1" s="24"/>
      <c r="LBC1" s="24"/>
      <c r="LBD1" s="24"/>
      <c r="LBE1" s="24"/>
      <c r="LBF1" s="24"/>
      <c r="LBG1" s="24"/>
      <c r="LBH1" s="24"/>
      <c r="LBI1" s="24"/>
      <c r="LBJ1" s="24"/>
      <c r="LBK1" s="24"/>
      <c r="LBL1" s="24"/>
      <c r="LBM1" s="24"/>
      <c r="LBN1" s="24"/>
      <c r="LBO1" s="24"/>
      <c r="LBP1" s="24"/>
      <c r="LBQ1" s="24"/>
      <c r="LBR1" s="24"/>
      <c r="LBS1" s="24"/>
      <c r="LBT1" s="24"/>
      <c r="LBU1" s="24"/>
      <c r="LBV1" s="24"/>
      <c r="LBW1" s="24"/>
      <c r="LBX1" s="24"/>
      <c r="LBY1" s="24"/>
      <c r="LBZ1" s="24"/>
      <c r="LCA1" s="24"/>
      <c r="LCB1" s="24"/>
      <c r="LCC1" s="24"/>
      <c r="LCD1" s="24"/>
      <c r="LCE1" s="24"/>
      <c r="LCF1" s="24"/>
      <c r="LCG1" s="24"/>
      <c r="LCH1" s="24"/>
      <c r="LCI1" s="24"/>
      <c r="LCJ1" s="24"/>
      <c r="LCK1" s="24"/>
      <c r="LCL1" s="24"/>
      <c r="LCM1" s="24"/>
      <c r="LCN1" s="24"/>
      <c r="LCO1" s="24"/>
      <c r="LCP1" s="24"/>
      <c r="LCQ1" s="24"/>
      <c r="LCR1" s="24"/>
      <c r="LCS1" s="24"/>
      <c r="LCT1" s="24"/>
      <c r="LCU1" s="24"/>
      <c r="LCV1" s="24"/>
      <c r="LCW1" s="24"/>
      <c r="LCX1" s="24"/>
      <c r="LCY1" s="24"/>
      <c r="LCZ1" s="24"/>
      <c r="LDA1" s="24"/>
      <c r="LDB1" s="24"/>
      <c r="LDC1" s="24"/>
      <c r="LDD1" s="24"/>
      <c r="LDE1" s="24"/>
      <c r="LDF1" s="24"/>
      <c r="LDG1" s="24"/>
      <c r="LDH1" s="24"/>
      <c r="LDI1" s="24"/>
      <c r="LDJ1" s="24"/>
      <c r="LDK1" s="24"/>
      <c r="LDL1" s="24"/>
      <c r="LDM1" s="24"/>
      <c r="LDN1" s="24"/>
      <c r="LDO1" s="24"/>
      <c r="LDP1" s="24"/>
      <c r="LDQ1" s="24"/>
      <c r="LDR1" s="24"/>
      <c r="LDS1" s="24"/>
      <c r="LDT1" s="24"/>
      <c r="LDU1" s="24"/>
      <c r="LDV1" s="24"/>
      <c r="LDW1" s="24"/>
      <c r="LDX1" s="24"/>
      <c r="LDY1" s="24"/>
      <c r="LDZ1" s="24"/>
      <c r="LEA1" s="24"/>
      <c r="LEB1" s="24"/>
      <c r="LEC1" s="24"/>
      <c r="LED1" s="24"/>
      <c r="LEE1" s="24"/>
      <c r="LEF1" s="24"/>
      <c r="LEG1" s="24"/>
      <c r="LEH1" s="24"/>
      <c r="LEI1" s="24"/>
      <c r="LEJ1" s="24"/>
      <c r="LEK1" s="24"/>
      <c r="LEL1" s="24"/>
      <c r="LEM1" s="24"/>
      <c r="LEN1" s="24"/>
      <c r="LEO1" s="24"/>
      <c r="LEP1" s="24"/>
      <c r="LEQ1" s="24"/>
      <c r="LER1" s="24"/>
      <c r="LES1" s="24"/>
      <c r="LET1" s="24"/>
      <c r="LEU1" s="24"/>
      <c r="LEV1" s="24"/>
      <c r="LEW1" s="24"/>
      <c r="LEX1" s="24"/>
      <c r="LEY1" s="24"/>
      <c r="LEZ1" s="24"/>
      <c r="LFA1" s="24"/>
      <c r="LFB1" s="24"/>
      <c r="LFC1" s="24"/>
      <c r="LFD1" s="24"/>
      <c r="LFE1" s="24"/>
      <c r="LFF1" s="24"/>
      <c r="LFG1" s="24"/>
      <c r="LFH1" s="24"/>
      <c r="LFI1" s="24"/>
      <c r="LFJ1" s="24"/>
      <c r="LFK1" s="24"/>
      <c r="LFL1" s="24"/>
      <c r="LFM1" s="24"/>
      <c r="LFN1" s="24"/>
      <c r="LFO1" s="24"/>
      <c r="LFP1" s="24"/>
      <c r="LFQ1" s="24"/>
      <c r="LFR1" s="24"/>
      <c r="LFS1" s="24"/>
      <c r="LFT1" s="24"/>
      <c r="LFU1" s="24"/>
      <c r="LFV1" s="24"/>
      <c r="LFW1" s="24"/>
      <c r="LFX1" s="24"/>
      <c r="LFY1" s="24"/>
      <c r="LFZ1" s="24"/>
      <c r="LGA1" s="24"/>
      <c r="LGB1" s="24"/>
      <c r="LGC1" s="24"/>
      <c r="LGD1" s="24"/>
      <c r="LGE1" s="24"/>
      <c r="LGF1" s="24"/>
      <c r="LGG1" s="24"/>
      <c r="LGH1" s="24"/>
      <c r="LGI1" s="24"/>
      <c r="LGJ1" s="24"/>
      <c r="LGK1" s="24"/>
      <c r="LGL1" s="24"/>
      <c r="LGM1" s="24"/>
      <c r="LGN1" s="24"/>
      <c r="LGO1" s="24"/>
      <c r="LGP1" s="24"/>
      <c r="LGQ1" s="24"/>
      <c r="LGR1" s="24"/>
      <c r="LGS1" s="24"/>
      <c r="LGT1" s="24"/>
      <c r="LGU1" s="24"/>
      <c r="LGV1" s="24"/>
      <c r="LGW1" s="24"/>
      <c r="LGX1" s="24"/>
      <c r="LGY1" s="24"/>
      <c r="LGZ1" s="24"/>
      <c r="LHA1" s="24"/>
      <c r="LHB1" s="24"/>
      <c r="LHC1" s="24"/>
      <c r="LHD1" s="24"/>
      <c r="LHE1" s="24"/>
      <c r="LHF1" s="24"/>
      <c r="LHG1" s="24"/>
      <c r="LHH1" s="24"/>
      <c r="LHI1" s="24"/>
      <c r="LHJ1" s="24"/>
      <c r="LHK1" s="24"/>
      <c r="LHL1" s="24"/>
      <c r="LHM1" s="24"/>
      <c r="LHN1" s="24"/>
      <c r="LHO1" s="24"/>
      <c r="LHP1" s="24"/>
      <c r="LHQ1" s="24"/>
      <c r="LHR1" s="24"/>
      <c r="LHS1" s="24"/>
      <c r="LHT1" s="24"/>
      <c r="LHU1" s="24"/>
      <c r="LHV1" s="24"/>
      <c r="LHW1" s="24"/>
      <c r="LHX1" s="24"/>
      <c r="LHY1" s="24"/>
      <c r="LHZ1" s="24"/>
      <c r="LIA1" s="24"/>
      <c r="LIB1" s="24"/>
      <c r="LIC1" s="24"/>
      <c r="LID1" s="24"/>
      <c r="LIE1" s="24"/>
      <c r="LIF1" s="24"/>
      <c r="LIG1" s="24"/>
      <c r="LIH1" s="24"/>
      <c r="LII1" s="24"/>
      <c r="LIJ1" s="24"/>
      <c r="LIK1" s="24"/>
      <c r="LIL1" s="24"/>
      <c r="LIM1" s="24"/>
      <c r="LIN1" s="24"/>
      <c r="LIO1" s="24"/>
      <c r="LIP1" s="24"/>
      <c r="LIQ1" s="24"/>
      <c r="LIR1" s="24"/>
      <c r="LIS1" s="24"/>
      <c r="LIT1" s="24"/>
      <c r="LIU1" s="24"/>
      <c r="LIV1" s="24"/>
      <c r="LIW1" s="24"/>
      <c r="LIX1" s="24"/>
      <c r="LIY1" s="24"/>
      <c r="LIZ1" s="24"/>
      <c r="LJA1" s="24"/>
      <c r="LJB1" s="24"/>
      <c r="LJC1" s="24"/>
      <c r="LJD1" s="24"/>
      <c r="LJE1" s="24"/>
      <c r="LJF1" s="24"/>
      <c r="LJG1" s="24"/>
      <c r="LJH1" s="24"/>
      <c r="LJI1" s="24"/>
      <c r="LJJ1" s="24"/>
      <c r="LJK1" s="24"/>
      <c r="LJL1" s="24"/>
      <c r="LJM1" s="24"/>
      <c r="LJN1" s="24"/>
      <c r="LJO1" s="24"/>
      <c r="LJP1" s="24"/>
      <c r="LJQ1" s="24"/>
      <c r="LJR1" s="24"/>
      <c r="LJS1" s="24"/>
      <c r="LJT1" s="24"/>
      <c r="LJU1" s="24"/>
      <c r="LJV1" s="24"/>
      <c r="LJW1" s="24"/>
      <c r="LJX1" s="24"/>
      <c r="LJY1" s="24"/>
      <c r="LJZ1" s="24"/>
      <c r="LKA1" s="24"/>
      <c r="LKB1" s="24"/>
      <c r="LKC1" s="24"/>
      <c r="LKD1" s="24"/>
      <c r="LKE1" s="24"/>
      <c r="LKF1" s="24"/>
      <c r="LKG1" s="24"/>
      <c r="LKH1" s="24"/>
      <c r="LKI1" s="24"/>
      <c r="LKJ1" s="24"/>
      <c r="LKK1" s="24"/>
      <c r="LKL1" s="24"/>
      <c r="LKM1" s="24"/>
      <c r="LKN1" s="24"/>
      <c r="LKO1" s="24"/>
      <c r="LKP1" s="24"/>
      <c r="LKQ1" s="24"/>
      <c r="LKR1" s="24"/>
      <c r="LKS1" s="24"/>
      <c r="LKT1" s="24"/>
      <c r="LKU1" s="24"/>
      <c r="LKV1" s="24"/>
      <c r="LKW1" s="24"/>
      <c r="LKX1" s="24"/>
      <c r="LKY1" s="24"/>
      <c r="LKZ1" s="24"/>
      <c r="LLA1" s="24"/>
      <c r="LLB1" s="24"/>
      <c r="LLC1" s="24"/>
      <c r="LLD1" s="24"/>
      <c r="LLE1" s="24"/>
      <c r="LLF1" s="24"/>
      <c r="LLG1" s="24"/>
      <c r="LLH1" s="24"/>
      <c r="LLI1" s="24"/>
      <c r="LLJ1" s="24"/>
      <c r="LLK1" s="24"/>
      <c r="LLL1" s="24"/>
      <c r="LLM1" s="24"/>
      <c r="LLN1" s="24"/>
      <c r="LLO1" s="24"/>
      <c r="LLP1" s="24"/>
      <c r="LLQ1" s="24"/>
      <c r="LLR1" s="24"/>
      <c r="LLS1" s="24"/>
      <c r="LLT1" s="24"/>
      <c r="LLU1" s="24"/>
      <c r="LLV1" s="24"/>
      <c r="LLW1" s="24"/>
      <c r="LLX1" s="24"/>
      <c r="LLY1" s="24"/>
      <c r="LLZ1" s="24"/>
      <c r="LMA1" s="24"/>
      <c r="LMB1" s="24"/>
      <c r="LMC1" s="24"/>
      <c r="LMD1" s="24"/>
      <c r="LME1" s="24"/>
      <c r="LMF1" s="24"/>
      <c r="LMG1" s="24"/>
      <c r="LMH1" s="24"/>
      <c r="LMI1" s="24"/>
      <c r="LMJ1" s="24"/>
      <c r="LMK1" s="24"/>
      <c r="LML1" s="24"/>
      <c r="LMM1" s="24"/>
      <c r="LMN1" s="24"/>
      <c r="LMO1" s="24"/>
      <c r="LMP1" s="24"/>
      <c r="LMQ1" s="24"/>
      <c r="LMR1" s="24"/>
      <c r="LMS1" s="24"/>
      <c r="LMT1" s="24"/>
      <c r="LMU1" s="24"/>
      <c r="LMV1" s="24"/>
      <c r="LMW1" s="24"/>
      <c r="LMX1" s="24"/>
      <c r="LMY1" s="24"/>
      <c r="LMZ1" s="24"/>
      <c r="LNA1" s="24"/>
      <c r="LNB1" s="24"/>
      <c r="LNC1" s="24"/>
      <c r="LND1" s="24"/>
      <c r="LNE1" s="24"/>
      <c r="LNF1" s="24"/>
      <c r="LNG1" s="24"/>
      <c r="LNH1" s="24"/>
      <c r="LNI1" s="24"/>
      <c r="LNJ1" s="24"/>
      <c r="LNK1" s="24"/>
      <c r="LNL1" s="24"/>
      <c r="LNM1" s="24"/>
      <c r="LNN1" s="24"/>
      <c r="LNO1" s="24"/>
      <c r="LNP1" s="24"/>
      <c r="LNQ1" s="24"/>
      <c r="LNR1" s="24"/>
      <c r="LNS1" s="24"/>
      <c r="LNT1" s="24"/>
      <c r="LNU1" s="24"/>
      <c r="LNV1" s="24"/>
      <c r="LNW1" s="24"/>
      <c r="LNX1" s="24"/>
      <c r="LNY1" s="24"/>
      <c r="LNZ1" s="24"/>
      <c r="LOA1" s="24"/>
      <c r="LOB1" s="24"/>
      <c r="LOC1" s="24"/>
      <c r="LOD1" s="24"/>
      <c r="LOE1" s="24"/>
      <c r="LOF1" s="24"/>
      <c r="LOG1" s="24"/>
      <c r="LOH1" s="24"/>
      <c r="LOI1" s="24"/>
      <c r="LOJ1" s="24"/>
      <c r="LOK1" s="24"/>
      <c r="LOL1" s="24"/>
      <c r="LOM1" s="24"/>
      <c r="LON1" s="24"/>
      <c r="LOO1" s="24"/>
      <c r="LOP1" s="24"/>
      <c r="LOQ1" s="24"/>
      <c r="LOR1" s="24"/>
      <c r="LOS1" s="24"/>
      <c r="LOT1" s="24"/>
      <c r="LOU1" s="24"/>
      <c r="LOV1" s="24"/>
      <c r="LOW1" s="24"/>
      <c r="LOX1" s="24"/>
      <c r="LOY1" s="24"/>
      <c r="LOZ1" s="24"/>
      <c r="LPA1" s="24"/>
      <c r="LPB1" s="24"/>
      <c r="LPC1" s="24"/>
      <c r="LPD1" s="24"/>
      <c r="LPE1" s="24"/>
      <c r="LPF1" s="24"/>
      <c r="LPG1" s="24"/>
      <c r="LPH1" s="24"/>
      <c r="LPI1" s="24"/>
      <c r="LPJ1" s="24"/>
      <c r="LPK1" s="24"/>
      <c r="LPL1" s="24"/>
      <c r="LPM1" s="24"/>
      <c r="LPN1" s="24"/>
      <c r="LPO1" s="24"/>
      <c r="LPP1" s="24"/>
      <c r="LPQ1" s="24"/>
      <c r="LPR1" s="24"/>
      <c r="LPS1" s="24"/>
      <c r="LPT1" s="24"/>
      <c r="LPU1" s="24"/>
      <c r="LPV1" s="24"/>
      <c r="LPW1" s="24"/>
      <c r="LPX1" s="24"/>
      <c r="LPY1" s="24"/>
      <c r="LPZ1" s="24"/>
      <c r="LQA1" s="24"/>
      <c r="LQB1" s="24"/>
      <c r="LQC1" s="24"/>
      <c r="LQD1" s="24"/>
      <c r="LQE1" s="24"/>
      <c r="LQF1" s="24"/>
      <c r="LQG1" s="24"/>
      <c r="LQH1" s="24"/>
      <c r="LQI1" s="24"/>
      <c r="LQJ1" s="24"/>
      <c r="LQK1" s="24"/>
      <c r="LQL1" s="24"/>
      <c r="LQM1" s="24"/>
      <c r="LQN1" s="24"/>
      <c r="LQO1" s="24"/>
      <c r="LQP1" s="24"/>
      <c r="LQQ1" s="24"/>
      <c r="LQR1" s="24"/>
      <c r="LQS1" s="24"/>
      <c r="LQT1" s="24"/>
      <c r="LQU1" s="24"/>
      <c r="LQV1" s="24"/>
      <c r="LQW1" s="24"/>
      <c r="LQX1" s="24"/>
      <c r="LQY1" s="24"/>
      <c r="LQZ1" s="24"/>
      <c r="LRA1" s="24"/>
      <c r="LRB1" s="24"/>
      <c r="LRC1" s="24"/>
      <c r="LRD1" s="24"/>
      <c r="LRE1" s="24"/>
      <c r="LRF1" s="24"/>
      <c r="LRG1" s="24"/>
      <c r="LRH1" s="24"/>
      <c r="LRI1" s="24"/>
      <c r="LRJ1" s="24"/>
      <c r="LRK1" s="24"/>
      <c r="LRL1" s="24"/>
      <c r="LRM1" s="24"/>
      <c r="LRN1" s="24"/>
      <c r="LRO1" s="24"/>
      <c r="LRP1" s="24"/>
      <c r="LRQ1" s="24"/>
      <c r="LRR1" s="24"/>
      <c r="LRS1" s="24"/>
      <c r="LRT1" s="24"/>
      <c r="LRU1" s="24"/>
      <c r="LRV1" s="24"/>
      <c r="LRW1" s="24"/>
      <c r="LRX1" s="24"/>
      <c r="LRY1" s="24"/>
      <c r="LRZ1" s="24"/>
      <c r="LSA1" s="24"/>
      <c r="LSB1" s="24"/>
      <c r="LSC1" s="24"/>
      <c r="LSD1" s="24"/>
      <c r="LSE1" s="24"/>
      <c r="LSF1" s="24"/>
      <c r="LSG1" s="24"/>
      <c r="LSH1" s="24"/>
      <c r="LSI1" s="24"/>
      <c r="LSJ1" s="24"/>
      <c r="LSK1" s="24"/>
      <c r="LSL1" s="24"/>
      <c r="LSM1" s="24"/>
      <c r="LSN1" s="24"/>
      <c r="LSO1" s="24"/>
      <c r="LSP1" s="24"/>
      <c r="LSQ1" s="24"/>
      <c r="LSR1" s="24"/>
      <c r="LSS1" s="24"/>
      <c r="LST1" s="24"/>
      <c r="LSU1" s="24"/>
      <c r="LSV1" s="24"/>
      <c r="LSW1" s="24"/>
      <c r="LSX1" s="24"/>
      <c r="LSY1" s="24"/>
      <c r="LSZ1" s="24"/>
      <c r="LTA1" s="24"/>
      <c r="LTB1" s="24"/>
      <c r="LTC1" s="24"/>
      <c r="LTD1" s="24"/>
      <c r="LTE1" s="24"/>
      <c r="LTF1" s="24"/>
      <c r="LTG1" s="24"/>
      <c r="LTH1" s="24"/>
      <c r="LTI1" s="24"/>
      <c r="LTJ1" s="24"/>
      <c r="LTK1" s="24"/>
      <c r="LTL1" s="24"/>
      <c r="LTM1" s="24"/>
      <c r="LTN1" s="24"/>
      <c r="LTO1" s="24"/>
      <c r="LTP1" s="24"/>
      <c r="LTQ1" s="24"/>
      <c r="LTR1" s="24"/>
      <c r="LTS1" s="24"/>
      <c r="LTT1" s="24"/>
      <c r="LTU1" s="24"/>
      <c r="LTV1" s="24"/>
      <c r="LTW1" s="24"/>
      <c r="LTX1" s="24"/>
      <c r="LTY1" s="24"/>
      <c r="LTZ1" s="24"/>
      <c r="LUA1" s="24"/>
      <c r="LUB1" s="24"/>
      <c r="LUC1" s="24"/>
      <c r="LUD1" s="24"/>
      <c r="LUE1" s="24"/>
      <c r="LUF1" s="24"/>
      <c r="LUG1" s="24"/>
      <c r="LUH1" s="24"/>
      <c r="LUI1" s="24"/>
      <c r="LUJ1" s="24"/>
      <c r="LUK1" s="24"/>
      <c r="LUL1" s="24"/>
      <c r="LUM1" s="24"/>
      <c r="LUN1" s="24"/>
      <c r="LUO1" s="24"/>
      <c r="LUP1" s="24"/>
      <c r="LUQ1" s="24"/>
      <c r="LUR1" s="24"/>
      <c r="LUS1" s="24"/>
      <c r="LUT1" s="24"/>
      <c r="LUU1" s="24"/>
      <c r="LUV1" s="24"/>
      <c r="LUW1" s="24"/>
      <c r="LUX1" s="24"/>
      <c r="LUY1" s="24"/>
      <c r="LUZ1" s="24"/>
      <c r="LVA1" s="24"/>
      <c r="LVB1" s="24"/>
      <c r="LVC1" s="24"/>
      <c r="LVD1" s="24"/>
      <c r="LVE1" s="24"/>
      <c r="LVF1" s="24"/>
      <c r="LVG1" s="24"/>
      <c r="LVH1" s="24"/>
      <c r="LVI1" s="24"/>
      <c r="LVJ1" s="24"/>
      <c r="LVK1" s="24"/>
      <c r="LVL1" s="24"/>
      <c r="LVM1" s="24"/>
      <c r="LVN1" s="24"/>
      <c r="LVO1" s="24"/>
      <c r="LVP1" s="24"/>
      <c r="LVQ1" s="24"/>
      <c r="LVR1" s="24"/>
      <c r="LVS1" s="24"/>
      <c r="LVT1" s="24"/>
      <c r="LVU1" s="24"/>
      <c r="LVV1" s="24"/>
      <c r="LVW1" s="24"/>
      <c r="LVX1" s="24"/>
      <c r="LVY1" s="24"/>
      <c r="LVZ1" s="24"/>
      <c r="LWA1" s="24"/>
      <c r="LWB1" s="24"/>
      <c r="LWC1" s="24"/>
      <c r="LWD1" s="24"/>
      <c r="LWE1" s="24"/>
      <c r="LWF1" s="24"/>
      <c r="LWG1" s="24"/>
      <c r="LWH1" s="24"/>
      <c r="LWI1" s="24"/>
      <c r="LWJ1" s="24"/>
      <c r="LWK1" s="24"/>
      <c r="LWL1" s="24"/>
      <c r="LWM1" s="24"/>
      <c r="LWN1" s="24"/>
      <c r="LWO1" s="24"/>
      <c r="LWP1" s="24"/>
      <c r="LWQ1" s="24"/>
      <c r="LWR1" s="24"/>
      <c r="LWS1" s="24"/>
      <c r="LWT1" s="24"/>
      <c r="LWU1" s="24"/>
      <c r="LWV1" s="24"/>
      <c r="LWW1" s="24"/>
      <c r="LWX1" s="24"/>
      <c r="LWY1" s="24"/>
      <c r="LWZ1" s="24"/>
      <c r="LXA1" s="24"/>
      <c r="LXB1" s="24"/>
      <c r="LXC1" s="24"/>
      <c r="LXD1" s="24"/>
      <c r="LXE1" s="24"/>
      <c r="LXF1" s="24"/>
      <c r="LXG1" s="24"/>
      <c r="LXH1" s="24"/>
      <c r="LXI1" s="24"/>
      <c r="LXJ1" s="24"/>
      <c r="LXK1" s="24"/>
      <c r="LXL1" s="24"/>
      <c r="LXM1" s="24"/>
      <c r="LXN1" s="24"/>
      <c r="LXO1" s="24"/>
      <c r="LXP1" s="24"/>
      <c r="LXQ1" s="24"/>
      <c r="LXR1" s="24"/>
      <c r="LXS1" s="24"/>
      <c r="LXT1" s="24"/>
      <c r="LXU1" s="24"/>
      <c r="LXV1" s="24"/>
      <c r="LXW1" s="24"/>
      <c r="LXX1" s="24"/>
      <c r="LXY1" s="24"/>
      <c r="LXZ1" s="24"/>
      <c r="LYA1" s="24"/>
      <c r="LYB1" s="24"/>
      <c r="LYC1" s="24"/>
      <c r="LYD1" s="24"/>
      <c r="LYE1" s="24"/>
      <c r="LYF1" s="24"/>
      <c r="LYG1" s="24"/>
      <c r="LYH1" s="24"/>
      <c r="LYI1" s="24"/>
      <c r="LYJ1" s="24"/>
      <c r="LYK1" s="24"/>
      <c r="LYL1" s="24"/>
      <c r="LYM1" s="24"/>
      <c r="LYN1" s="24"/>
      <c r="LYO1" s="24"/>
      <c r="LYP1" s="24"/>
      <c r="LYQ1" s="24"/>
      <c r="LYR1" s="24"/>
      <c r="LYS1" s="24"/>
      <c r="LYT1" s="24"/>
      <c r="LYU1" s="24"/>
      <c r="LYV1" s="24"/>
      <c r="LYW1" s="24"/>
      <c r="LYX1" s="24"/>
      <c r="LYY1" s="24"/>
      <c r="LYZ1" s="24"/>
      <c r="LZA1" s="24"/>
      <c r="LZB1" s="24"/>
      <c r="LZC1" s="24"/>
      <c r="LZD1" s="24"/>
      <c r="LZE1" s="24"/>
      <c r="LZF1" s="24"/>
      <c r="LZG1" s="24"/>
      <c r="LZH1" s="24"/>
      <c r="LZI1" s="24"/>
      <c r="LZJ1" s="24"/>
      <c r="LZK1" s="24"/>
      <c r="LZL1" s="24"/>
      <c r="LZM1" s="24"/>
      <c r="LZN1" s="24"/>
      <c r="LZO1" s="24"/>
      <c r="LZP1" s="24"/>
      <c r="LZQ1" s="24"/>
      <c r="LZR1" s="24"/>
      <c r="LZS1" s="24"/>
      <c r="LZT1" s="24"/>
      <c r="LZU1" s="24"/>
      <c r="LZV1" s="24"/>
      <c r="LZW1" s="24"/>
      <c r="LZX1" s="24"/>
      <c r="LZY1" s="24"/>
      <c r="LZZ1" s="24"/>
      <c r="MAA1" s="24"/>
      <c r="MAB1" s="24"/>
      <c r="MAC1" s="24"/>
      <c r="MAD1" s="24"/>
      <c r="MAE1" s="24"/>
      <c r="MAF1" s="24"/>
      <c r="MAG1" s="24"/>
      <c r="MAH1" s="24"/>
      <c r="MAI1" s="24"/>
      <c r="MAJ1" s="24"/>
      <c r="MAK1" s="24"/>
      <c r="MAL1" s="24"/>
      <c r="MAM1" s="24"/>
      <c r="MAN1" s="24"/>
      <c r="MAO1" s="24"/>
      <c r="MAP1" s="24"/>
      <c r="MAQ1" s="24"/>
      <c r="MAR1" s="24"/>
      <c r="MAS1" s="24"/>
      <c r="MAT1" s="24"/>
      <c r="MAU1" s="24"/>
      <c r="MAV1" s="24"/>
      <c r="MAW1" s="24"/>
      <c r="MAX1" s="24"/>
      <c r="MAY1" s="24"/>
      <c r="MAZ1" s="24"/>
      <c r="MBA1" s="24"/>
      <c r="MBB1" s="24"/>
      <c r="MBC1" s="24"/>
      <c r="MBD1" s="24"/>
      <c r="MBE1" s="24"/>
      <c r="MBF1" s="24"/>
      <c r="MBG1" s="24"/>
      <c r="MBH1" s="24"/>
      <c r="MBI1" s="24"/>
      <c r="MBJ1" s="24"/>
      <c r="MBK1" s="24"/>
      <c r="MBL1" s="24"/>
      <c r="MBM1" s="24"/>
      <c r="MBN1" s="24"/>
      <c r="MBO1" s="24"/>
      <c r="MBP1" s="24"/>
      <c r="MBQ1" s="24"/>
      <c r="MBR1" s="24"/>
      <c r="MBS1" s="24"/>
      <c r="MBT1" s="24"/>
      <c r="MBU1" s="24"/>
      <c r="MBV1" s="24"/>
      <c r="MBW1" s="24"/>
      <c r="MBX1" s="24"/>
      <c r="MBY1" s="24"/>
      <c r="MBZ1" s="24"/>
      <c r="MCA1" s="24"/>
      <c r="MCB1" s="24"/>
      <c r="MCC1" s="24"/>
      <c r="MCD1" s="24"/>
      <c r="MCE1" s="24"/>
      <c r="MCF1" s="24"/>
      <c r="MCG1" s="24"/>
      <c r="MCH1" s="24"/>
      <c r="MCI1" s="24"/>
      <c r="MCJ1" s="24"/>
      <c r="MCK1" s="24"/>
      <c r="MCL1" s="24"/>
      <c r="MCM1" s="24"/>
      <c r="MCN1" s="24"/>
      <c r="MCO1" s="24"/>
      <c r="MCP1" s="24"/>
      <c r="MCQ1" s="24"/>
      <c r="MCR1" s="24"/>
      <c r="MCS1" s="24"/>
      <c r="MCT1" s="24"/>
      <c r="MCU1" s="24"/>
      <c r="MCV1" s="24"/>
      <c r="MCW1" s="24"/>
      <c r="MCX1" s="24"/>
      <c r="MCY1" s="24"/>
      <c r="MCZ1" s="24"/>
      <c r="MDA1" s="24"/>
      <c r="MDB1" s="24"/>
      <c r="MDC1" s="24"/>
      <c r="MDD1" s="24"/>
      <c r="MDE1" s="24"/>
      <c r="MDF1" s="24"/>
      <c r="MDG1" s="24"/>
      <c r="MDH1" s="24"/>
      <c r="MDI1" s="24"/>
      <c r="MDJ1" s="24"/>
      <c r="MDK1" s="24"/>
      <c r="MDL1" s="24"/>
      <c r="MDM1" s="24"/>
      <c r="MDN1" s="24"/>
      <c r="MDO1" s="24"/>
      <c r="MDP1" s="24"/>
      <c r="MDQ1" s="24"/>
      <c r="MDR1" s="24"/>
      <c r="MDS1" s="24"/>
      <c r="MDT1" s="24"/>
      <c r="MDU1" s="24"/>
      <c r="MDV1" s="24"/>
      <c r="MDW1" s="24"/>
      <c r="MDX1" s="24"/>
      <c r="MDY1" s="24"/>
      <c r="MDZ1" s="24"/>
      <c r="MEA1" s="24"/>
      <c r="MEB1" s="24"/>
      <c r="MEC1" s="24"/>
      <c r="MED1" s="24"/>
      <c r="MEE1" s="24"/>
      <c r="MEF1" s="24"/>
      <c r="MEG1" s="24"/>
      <c r="MEH1" s="24"/>
      <c r="MEI1" s="24"/>
      <c r="MEJ1" s="24"/>
      <c r="MEK1" s="24"/>
      <c r="MEL1" s="24"/>
      <c r="MEM1" s="24"/>
      <c r="MEN1" s="24"/>
      <c r="MEO1" s="24"/>
      <c r="MEP1" s="24"/>
      <c r="MEQ1" s="24"/>
      <c r="MER1" s="24"/>
      <c r="MES1" s="24"/>
      <c r="MET1" s="24"/>
      <c r="MEU1" s="24"/>
      <c r="MEV1" s="24"/>
      <c r="MEW1" s="24"/>
      <c r="MEX1" s="24"/>
      <c r="MEY1" s="24"/>
      <c r="MEZ1" s="24"/>
      <c r="MFA1" s="24"/>
      <c r="MFB1" s="24"/>
      <c r="MFC1" s="24"/>
      <c r="MFD1" s="24"/>
      <c r="MFE1" s="24"/>
      <c r="MFF1" s="24"/>
      <c r="MFG1" s="24"/>
      <c r="MFH1" s="24"/>
      <c r="MFI1" s="24"/>
      <c r="MFJ1" s="24"/>
      <c r="MFK1" s="24"/>
      <c r="MFL1" s="24"/>
      <c r="MFM1" s="24"/>
      <c r="MFN1" s="24"/>
      <c r="MFO1" s="24"/>
      <c r="MFP1" s="24"/>
      <c r="MFQ1" s="24"/>
      <c r="MFR1" s="24"/>
      <c r="MFS1" s="24"/>
      <c r="MFT1" s="24"/>
      <c r="MFU1" s="24"/>
      <c r="MFV1" s="24"/>
      <c r="MFW1" s="24"/>
      <c r="MFX1" s="24"/>
      <c r="MFY1" s="24"/>
      <c r="MFZ1" s="24"/>
      <c r="MGA1" s="24"/>
      <c r="MGB1" s="24"/>
      <c r="MGC1" s="24"/>
      <c r="MGD1" s="24"/>
      <c r="MGE1" s="24"/>
      <c r="MGF1" s="24"/>
      <c r="MGG1" s="24"/>
      <c r="MGH1" s="24"/>
      <c r="MGI1" s="24"/>
      <c r="MGJ1" s="24"/>
      <c r="MGK1" s="24"/>
      <c r="MGL1" s="24"/>
      <c r="MGM1" s="24"/>
      <c r="MGN1" s="24"/>
      <c r="MGO1" s="24"/>
      <c r="MGP1" s="24"/>
      <c r="MGQ1" s="24"/>
      <c r="MGR1" s="24"/>
      <c r="MGS1" s="24"/>
      <c r="MGT1" s="24"/>
      <c r="MGU1" s="24"/>
      <c r="MGV1" s="24"/>
      <c r="MGW1" s="24"/>
      <c r="MGX1" s="24"/>
      <c r="MGY1" s="24"/>
      <c r="MGZ1" s="24"/>
      <c r="MHA1" s="24"/>
      <c r="MHB1" s="24"/>
      <c r="MHC1" s="24"/>
      <c r="MHD1" s="24"/>
      <c r="MHE1" s="24"/>
      <c r="MHF1" s="24"/>
      <c r="MHG1" s="24"/>
      <c r="MHH1" s="24"/>
      <c r="MHI1" s="24"/>
      <c r="MHJ1" s="24"/>
      <c r="MHK1" s="24"/>
      <c r="MHL1" s="24"/>
      <c r="MHM1" s="24"/>
      <c r="MHN1" s="24"/>
      <c r="MHO1" s="24"/>
      <c r="MHP1" s="24"/>
      <c r="MHQ1" s="24"/>
      <c r="MHR1" s="24"/>
      <c r="MHS1" s="24"/>
      <c r="MHT1" s="24"/>
      <c r="MHU1" s="24"/>
      <c r="MHV1" s="24"/>
      <c r="MHW1" s="24"/>
      <c r="MHX1" s="24"/>
      <c r="MHY1" s="24"/>
      <c r="MHZ1" s="24"/>
      <c r="MIA1" s="24"/>
      <c r="MIB1" s="24"/>
      <c r="MIC1" s="24"/>
      <c r="MID1" s="24"/>
      <c r="MIE1" s="24"/>
      <c r="MIF1" s="24"/>
      <c r="MIG1" s="24"/>
      <c r="MIH1" s="24"/>
      <c r="MII1" s="24"/>
      <c r="MIJ1" s="24"/>
      <c r="MIK1" s="24"/>
      <c r="MIL1" s="24"/>
      <c r="MIM1" s="24"/>
      <c r="MIN1" s="24"/>
      <c r="MIO1" s="24"/>
      <c r="MIP1" s="24"/>
      <c r="MIQ1" s="24"/>
      <c r="MIR1" s="24"/>
      <c r="MIS1" s="24"/>
      <c r="MIT1" s="24"/>
      <c r="MIU1" s="24"/>
      <c r="MIV1" s="24"/>
      <c r="MIW1" s="24"/>
      <c r="MIX1" s="24"/>
      <c r="MIY1" s="24"/>
      <c r="MIZ1" s="24"/>
      <c r="MJA1" s="24"/>
      <c r="MJB1" s="24"/>
      <c r="MJC1" s="24"/>
      <c r="MJD1" s="24"/>
      <c r="MJE1" s="24"/>
      <c r="MJF1" s="24"/>
      <c r="MJG1" s="24"/>
      <c r="MJH1" s="24"/>
      <c r="MJI1" s="24"/>
      <c r="MJJ1" s="24"/>
      <c r="MJK1" s="24"/>
      <c r="MJL1" s="24"/>
      <c r="MJM1" s="24"/>
      <c r="MJN1" s="24"/>
      <c r="MJO1" s="24"/>
      <c r="MJP1" s="24"/>
      <c r="MJQ1" s="24"/>
      <c r="MJR1" s="24"/>
      <c r="MJS1" s="24"/>
      <c r="MJT1" s="24"/>
      <c r="MJU1" s="24"/>
      <c r="MJV1" s="24"/>
      <c r="MJW1" s="24"/>
      <c r="MJX1" s="24"/>
      <c r="MJY1" s="24"/>
      <c r="MJZ1" s="24"/>
      <c r="MKA1" s="24"/>
      <c r="MKB1" s="24"/>
      <c r="MKC1" s="24"/>
      <c r="MKD1" s="24"/>
      <c r="MKE1" s="24"/>
      <c r="MKF1" s="24"/>
      <c r="MKG1" s="24"/>
      <c r="MKH1" s="24"/>
      <c r="MKI1" s="24"/>
      <c r="MKJ1" s="24"/>
      <c r="MKK1" s="24"/>
      <c r="MKL1" s="24"/>
      <c r="MKM1" s="24"/>
      <c r="MKN1" s="24"/>
      <c r="MKO1" s="24"/>
      <c r="MKP1" s="24"/>
      <c r="MKQ1" s="24"/>
      <c r="MKR1" s="24"/>
      <c r="MKS1" s="24"/>
      <c r="MKT1" s="24"/>
      <c r="MKU1" s="24"/>
      <c r="MKV1" s="24"/>
      <c r="MKW1" s="24"/>
      <c r="MKX1" s="24"/>
      <c r="MKY1" s="24"/>
      <c r="MKZ1" s="24"/>
      <c r="MLA1" s="24"/>
      <c r="MLB1" s="24"/>
      <c r="MLC1" s="24"/>
      <c r="MLD1" s="24"/>
      <c r="MLE1" s="24"/>
      <c r="MLF1" s="24"/>
      <c r="MLG1" s="24"/>
      <c r="MLH1" s="24"/>
      <c r="MLI1" s="24"/>
      <c r="MLJ1" s="24"/>
      <c r="MLK1" s="24"/>
      <c r="MLL1" s="24"/>
      <c r="MLM1" s="24"/>
      <c r="MLN1" s="24"/>
      <c r="MLO1" s="24"/>
      <c r="MLP1" s="24"/>
      <c r="MLQ1" s="24"/>
      <c r="MLR1" s="24"/>
      <c r="MLS1" s="24"/>
      <c r="MLT1" s="24"/>
      <c r="MLU1" s="24"/>
      <c r="MLV1" s="24"/>
      <c r="MLW1" s="24"/>
      <c r="MLX1" s="24"/>
      <c r="MLY1" s="24"/>
      <c r="MLZ1" s="24"/>
      <c r="MMA1" s="24"/>
      <c r="MMB1" s="24"/>
      <c r="MMC1" s="24"/>
      <c r="MMD1" s="24"/>
      <c r="MME1" s="24"/>
      <c r="MMF1" s="24"/>
      <c r="MMG1" s="24"/>
      <c r="MMH1" s="24"/>
      <c r="MMI1" s="24"/>
      <c r="MMJ1" s="24"/>
      <c r="MMK1" s="24"/>
      <c r="MML1" s="24"/>
      <c r="MMM1" s="24"/>
      <c r="MMN1" s="24"/>
      <c r="MMO1" s="24"/>
      <c r="MMP1" s="24"/>
      <c r="MMQ1" s="24"/>
      <c r="MMR1" s="24"/>
      <c r="MMS1" s="24"/>
      <c r="MMT1" s="24"/>
      <c r="MMU1" s="24"/>
      <c r="MMV1" s="24"/>
      <c r="MMW1" s="24"/>
      <c r="MMX1" s="24"/>
      <c r="MMY1" s="24"/>
      <c r="MMZ1" s="24"/>
      <c r="MNA1" s="24"/>
      <c r="MNB1" s="24"/>
      <c r="MNC1" s="24"/>
      <c r="MND1" s="24"/>
      <c r="MNE1" s="24"/>
      <c r="MNF1" s="24"/>
      <c r="MNG1" s="24"/>
      <c r="MNH1" s="24"/>
      <c r="MNI1" s="24"/>
      <c r="MNJ1" s="24"/>
      <c r="MNK1" s="24"/>
      <c r="MNL1" s="24"/>
      <c r="MNM1" s="24"/>
      <c r="MNN1" s="24"/>
      <c r="MNO1" s="24"/>
      <c r="MNP1" s="24"/>
      <c r="MNQ1" s="24"/>
      <c r="MNR1" s="24"/>
      <c r="MNS1" s="24"/>
      <c r="MNT1" s="24"/>
      <c r="MNU1" s="24"/>
      <c r="MNV1" s="24"/>
      <c r="MNW1" s="24"/>
      <c r="MNX1" s="24"/>
      <c r="MNY1" s="24"/>
      <c r="MNZ1" s="24"/>
      <c r="MOA1" s="24"/>
      <c r="MOB1" s="24"/>
      <c r="MOC1" s="24"/>
      <c r="MOD1" s="24"/>
      <c r="MOE1" s="24"/>
      <c r="MOF1" s="24"/>
      <c r="MOG1" s="24"/>
      <c r="MOH1" s="24"/>
      <c r="MOI1" s="24"/>
      <c r="MOJ1" s="24"/>
      <c r="MOK1" s="24"/>
      <c r="MOL1" s="24"/>
      <c r="MOM1" s="24"/>
      <c r="MON1" s="24"/>
      <c r="MOO1" s="24"/>
      <c r="MOP1" s="24"/>
      <c r="MOQ1" s="24"/>
      <c r="MOR1" s="24"/>
      <c r="MOS1" s="24"/>
      <c r="MOT1" s="24"/>
      <c r="MOU1" s="24"/>
      <c r="MOV1" s="24"/>
      <c r="MOW1" s="24"/>
      <c r="MOX1" s="24"/>
      <c r="MOY1" s="24"/>
      <c r="MOZ1" s="24"/>
      <c r="MPA1" s="24"/>
      <c r="MPB1" s="24"/>
      <c r="MPC1" s="24"/>
      <c r="MPD1" s="24"/>
      <c r="MPE1" s="24"/>
      <c r="MPF1" s="24"/>
      <c r="MPG1" s="24"/>
      <c r="MPH1" s="24"/>
      <c r="MPI1" s="24"/>
      <c r="MPJ1" s="24"/>
      <c r="MPK1" s="24"/>
      <c r="MPL1" s="24"/>
      <c r="MPM1" s="24"/>
      <c r="MPN1" s="24"/>
      <c r="MPO1" s="24"/>
      <c r="MPP1" s="24"/>
      <c r="MPQ1" s="24"/>
      <c r="MPR1" s="24"/>
      <c r="MPS1" s="24"/>
      <c r="MPT1" s="24"/>
      <c r="MPU1" s="24"/>
      <c r="MPV1" s="24"/>
      <c r="MPW1" s="24"/>
      <c r="MPX1" s="24"/>
      <c r="MPY1" s="24"/>
      <c r="MPZ1" s="24"/>
      <c r="MQA1" s="24"/>
      <c r="MQB1" s="24"/>
      <c r="MQC1" s="24"/>
      <c r="MQD1" s="24"/>
      <c r="MQE1" s="24"/>
      <c r="MQF1" s="24"/>
      <c r="MQG1" s="24"/>
      <c r="MQH1" s="24"/>
      <c r="MQI1" s="24"/>
      <c r="MQJ1" s="24"/>
      <c r="MQK1" s="24"/>
      <c r="MQL1" s="24"/>
      <c r="MQM1" s="24"/>
      <c r="MQN1" s="24"/>
      <c r="MQO1" s="24"/>
      <c r="MQP1" s="24"/>
      <c r="MQQ1" s="24"/>
      <c r="MQR1" s="24"/>
      <c r="MQS1" s="24"/>
      <c r="MQT1" s="24"/>
      <c r="MQU1" s="24"/>
      <c r="MQV1" s="24"/>
      <c r="MQW1" s="24"/>
      <c r="MQX1" s="24"/>
      <c r="MQY1" s="24"/>
      <c r="MQZ1" s="24"/>
      <c r="MRA1" s="24"/>
      <c r="MRB1" s="24"/>
      <c r="MRC1" s="24"/>
      <c r="MRD1" s="24"/>
      <c r="MRE1" s="24"/>
      <c r="MRF1" s="24"/>
      <c r="MRG1" s="24"/>
      <c r="MRH1" s="24"/>
      <c r="MRI1" s="24"/>
      <c r="MRJ1" s="24"/>
      <c r="MRK1" s="24"/>
      <c r="MRL1" s="24"/>
      <c r="MRM1" s="24"/>
      <c r="MRN1" s="24"/>
      <c r="MRO1" s="24"/>
      <c r="MRP1" s="24"/>
      <c r="MRQ1" s="24"/>
      <c r="MRR1" s="24"/>
      <c r="MRS1" s="24"/>
      <c r="MRT1" s="24"/>
      <c r="MRU1" s="24"/>
      <c r="MRV1" s="24"/>
      <c r="MRW1" s="24"/>
      <c r="MRX1" s="24"/>
      <c r="MRY1" s="24"/>
      <c r="MRZ1" s="24"/>
      <c r="MSA1" s="24"/>
      <c r="MSB1" s="24"/>
      <c r="MSC1" s="24"/>
      <c r="MSD1" s="24"/>
      <c r="MSE1" s="24"/>
      <c r="MSF1" s="24"/>
      <c r="MSG1" s="24"/>
      <c r="MSH1" s="24"/>
      <c r="MSI1" s="24"/>
      <c r="MSJ1" s="24"/>
      <c r="MSK1" s="24"/>
      <c r="MSL1" s="24"/>
      <c r="MSM1" s="24"/>
      <c r="MSN1" s="24"/>
      <c r="MSO1" s="24"/>
      <c r="MSP1" s="24"/>
      <c r="MSQ1" s="24"/>
      <c r="MSR1" s="24"/>
      <c r="MSS1" s="24"/>
      <c r="MST1" s="24"/>
      <c r="MSU1" s="24"/>
      <c r="MSV1" s="24"/>
      <c r="MSW1" s="24"/>
      <c r="MSX1" s="24"/>
      <c r="MSY1" s="24"/>
      <c r="MSZ1" s="24"/>
      <c r="MTA1" s="24"/>
      <c r="MTB1" s="24"/>
      <c r="MTC1" s="24"/>
      <c r="MTD1" s="24"/>
      <c r="MTE1" s="24"/>
      <c r="MTF1" s="24"/>
      <c r="MTG1" s="24"/>
      <c r="MTH1" s="24"/>
      <c r="MTI1" s="24"/>
      <c r="MTJ1" s="24"/>
      <c r="MTK1" s="24"/>
      <c r="MTL1" s="24"/>
      <c r="MTM1" s="24"/>
      <c r="MTN1" s="24"/>
      <c r="MTO1" s="24"/>
      <c r="MTP1" s="24"/>
      <c r="MTQ1" s="24"/>
      <c r="MTR1" s="24"/>
      <c r="MTS1" s="24"/>
      <c r="MTT1" s="24"/>
      <c r="MTU1" s="24"/>
      <c r="MTV1" s="24"/>
      <c r="MTW1" s="24"/>
      <c r="MTX1" s="24"/>
      <c r="MTY1" s="24"/>
      <c r="MTZ1" s="24"/>
      <c r="MUA1" s="24"/>
      <c r="MUB1" s="24"/>
      <c r="MUC1" s="24"/>
      <c r="MUD1" s="24"/>
      <c r="MUE1" s="24"/>
      <c r="MUF1" s="24"/>
      <c r="MUG1" s="24"/>
      <c r="MUH1" s="24"/>
      <c r="MUI1" s="24"/>
      <c r="MUJ1" s="24"/>
      <c r="MUK1" s="24"/>
      <c r="MUL1" s="24"/>
      <c r="MUM1" s="24"/>
      <c r="MUN1" s="24"/>
      <c r="MUO1" s="24"/>
      <c r="MUP1" s="24"/>
      <c r="MUQ1" s="24"/>
      <c r="MUR1" s="24"/>
      <c r="MUS1" s="24"/>
      <c r="MUT1" s="24"/>
      <c r="MUU1" s="24"/>
      <c r="MUV1" s="24"/>
      <c r="MUW1" s="24"/>
      <c r="MUX1" s="24"/>
      <c r="MUY1" s="24"/>
      <c r="MUZ1" s="24"/>
      <c r="MVA1" s="24"/>
      <c r="MVB1" s="24"/>
      <c r="MVC1" s="24"/>
      <c r="MVD1" s="24"/>
      <c r="MVE1" s="24"/>
      <c r="MVF1" s="24"/>
      <c r="MVG1" s="24"/>
      <c r="MVH1" s="24"/>
      <c r="MVI1" s="24"/>
      <c r="MVJ1" s="24"/>
      <c r="MVK1" s="24"/>
      <c r="MVL1" s="24"/>
      <c r="MVM1" s="24"/>
      <c r="MVN1" s="24"/>
      <c r="MVO1" s="24"/>
      <c r="MVP1" s="24"/>
      <c r="MVQ1" s="24"/>
      <c r="MVR1" s="24"/>
      <c r="MVS1" s="24"/>
      <c r="MVT1" s="24"/>
      <c r="MVU1" s="24"/>
      <c r="MVV1" s="24"/>
      <c r="MVW1" s="24"/>
      <c r="MVX1" s="24"/>
      <c r="MVY1" s="24"/>
      <c r="MVZ1" s="24"/>
      <c r="MWA1" s="24"/>
      <c r="MWB1" s="24"/>
      <c r="MWC1" s="24"/>
      <c r="MWD1" s="24"/>
      <c r="MWE1" s="24"/>
      <c r="MWF1" s="24"/>
      <c r="MWG1" s="24"/>
      <c r="MWH1" s="24"/>
      <c r="MWI1" s="24"/>
      <c r="MWJ1" s="24"/>
      <c r="MWK1" s="24"/>
      <c r="MWL1" s="24"/>
      <c r="MWM1" s="24"/>
      <c r="MWN1" s="24"/>
      <c r="MWO1" s="24"/>
      <c r="MWP1" s="24"/>
      <c r="MWQ1" s="24"/>
      <c r="MWR1" s="24"/>
      <c r="MWS1" s="24"/>
      <c r="MWT1" s="24"/>
      <c r="MWU1" s="24"/>
      <c r="MWV1" s="24"/>
      <c r="MWW1" s="24"/>
      <c r="MWX1" s="24"/>
      <c r="MWY1" s="24"/>
      <c r="MWZ1" s="24"/>
      <c r="MXA1" s="24"/>
      <c r="MXB1" s="24"/>
      <c r="MXC1" s="24"/>
      <c r="MXD1" s="24"/>
      <c r="MXE1" s="24"/>
      <c r="MXF1" s="24"/>
      <c r="MXG1" s="24"/>
      <c r="MXH1" s="24"/>
      <c r="MXI1" s="24"/>
      <c r="MXJ1" s="24"/>
      <c r="MXK1" s="24"/>
      <c r="MXL1" s="24"/>
      <c r="MXM1" s="24"/>
      <c r="MXN1" s="24"/>
      <c r="MXO1" s="24"/>
      <c r="MXP1" s="24"/>
      <c r="MXQ1" s="24"/>
      <c r="MXR1" s="24"/>
      <c r="MXS1" s="24"/>
      <c r="MXT1" s="24"/>
      <c r="MXU1" s="24"/>
      <c r="MXV1" s="24"/>
      <c r="MXW1" s="24"/>
      <c r="MXX1" s="24"/>
      <c r="MXY1" s="24"/>
      <c r="MXZ1" s="24"/>
      <c r="MYA1" s="24"/>
      <c r="MYB1" s="24"/>
      <c r="MYC1" s="24"/>
      <c r="MYD1" s="24"/>
      <c r="MYE1" s="24"/>
      <c r="MYF1" s="24"/>
      <c r="MYG1" s="24"/>
      <c r="MYH1" s="24"/>
      <c r="MYI1" s="24"/>
      <c r="MYJ1" s="24"/>
      <c r="MYK1" s="24"/>
      <c r="MYL1" s="24"/>
      <c r="MYM1" s="24"/>
      <c r="MYN1" s="24"/>
      <c r="MYO1" s="24"/>
      <c r="MYP1" s="24"/>
      <c r="MYQ1" s="24"/>
      <c r="MYR1" s="24"/>
      <c r="MYS1" s="24"/>
      <c r="MYT1" s="24"/>
      <c r="MYU1" s="24"/>
      <c r="MYV1" s="24"/>
      <c r="MYW1" s="24"/>
      <c r="MYX1" s="24"/>
      <c r="MYY1" s="24"/>
      <c r="MYZ1" s="24"/>
      <c r="MZA1" s="24"/>
      <c r="MZB1" s="24"/>
      <c r="MZC1" s="24"/>
      <c r="MZD1" s="24"/>
      <c r="MZE1" s="24"/>
      <c r="MZF1" s="24"/>
      <c r="MZG1" s="24"/>
      <c r="MZH1" s="24"/>
      <c r="MZI1" s="24"/>
      <c r="MZJ1" s="24"/>
      <c r="MZK1" s="24"/>
      <c r="MZL1" s="24"/>
      <c r="MZM1" s="24"/>
      <c r="MZN1" s="24"/>
      <c r="MZO1" s="24"/>
      <c r="MZP1" s="24"/>
      <c r="MZQ1" s="24"/>
      <c r="MZR1" s="24"/>
      <c r="MZS1" s="24"/>
      <c r="MZT1" s="24"/>
      <c r="MZU1" s="24"/>
      <c r="MZV1" s="24"/>
      <c r="MZW1" s="24"/>
      <c r="MZX1" s="24"/>
      <c r="MZY1" s="24"/>
      <c r="MZZ1" s="24"/>
      <c r="NAA1" s="24"/>
      <c r="NAB1" s="24"/>
      <c r="NAC1" s="24"/>
      <c r="NAD1" s="24"/>
      <c r="NAE1" s="24"/>
      <c r="NAF1" s="24"/>
      <c r="NAG1" s="24"/>
      <c r="NAH1" s="24"/>
      <c r="NAI1" s="24"/>
      <c r="NAJ1" s="24"/>
      <c r="NAK1" s="24"/>
      <c r="NAL1" s="24"/>
      <c r="NAM1" s="24"/>
      <c r="NAN1" s="24"/>
      <c r="NAO1" s="24"/>
      <c r="NAP1" s="24"/>
      <c r="NAQ1" s="24"/>
      <c r="NAR1" s="24"/>
      <c r="NAS1" s="24"/>
      <c r="NAT1" s="24"/>
      <c r="NAU1" s="24"/>
      <c r="NAV1" s="24"/>
      <c r="NAW1" s="24"/>
      <c r="NAX1" s="24"/>
      <c r="NAY1" s="24"/>
      <c r="NAZ1" s="24"/>
      <c r="NBA1" s="24"/>
      <c r="NBB1" s="24"/>
      <c r="NBC1" s="24"/>
      <c r="NBD1" s="24"/>
      <c r="NBE1" s="24"/>
      <c r="NBF1" s="24"/>
      <c r="NBG1" s="24"/>
      <c r="NBH1" s="24"/>
      <c r="NBI1" s="24"/>
      <c r="NBJ1" s="24"/>
      <c r="NBK1" s="24"/>
      <c r="NBL1" s="24"/>
      <c r="NBM1" s="24"/>
      <c r="NBN1" s="24"/>
      <c r="NBO1" s="24"/>
      <c r="NBP1" s="24"/>
      <c r="NBQ1" s="24"/>
      <c r="NBR1" s="24"/>
      <c r="NBS1" s="24"/>
      <c r="NBT1" s="24"/>
      <c r="NBU1" s="24"/>
      <c r="NBV1" s="24"/>
      <c r="NBW1" s="24"/>
      <c r="NBX1" s="24"/>
      <c r="NBY1" s="24"/>
      <c r="NBZ1" s="24"/>
      <c r="NCA1" s="24"/>
      <c r="NCB1" s="24"/>
      <c r="NCC1" s="24"/>
      <c r="NCD1" s="24"/>
      <c r="NCE1" s="24"/>
      <c r="NCF1" s="24"/>
      <c r="NCG1" s="24"/>
      <c r="NCH1" s="24"/>
      <c r="NCI1" s="24"/>
      <c r="NCJ1" s="24"/>
      <c r="NCK1" s="24"/>
      <c r="NCL1" s="24"/>
      <c r="NCM1" s="24"/>
      <c r="NCN1" s="24"/>
      <c r="NCO1" s="24"/>
      <c r="NCP1" s="24"/>
      <c r="NCQ1" s="24"/>
      <c r="NCR1" s="24"/>
      <c r="NCS1" s="24"/>
      <c r="NCT1" s="24"/>
      <c r="NCU1" s="24"/>
      <c r="NCV1" s="24"/>
      <c r="NCW1" s="24"/>
      <c r="NCX1" s="24"/>
      <c r="NCY1" s="24"/>
      <c r="NCZ1" s="24"/>
      <c r="NDA1" s="24"/>
      <c r="NDB1" s="24"/>
      <c r="NDC1" s="24"/>
      <c r="NDD1" s="24"/>
      <c r="NDE1" s="24"/>
      <c r="NDF1" s="24"/>
      <c r="NDG1" s="24"/>
      <c r="NDH1" s="24"/>
      <c r="NDI1" s="24"/>
      <c r="NDJ1" s="24"/>
      <c r="NDK1" s="24"/>
      <c r="NDL1" s="24"/>
      <c r="NDM1" s="24"/>
      <c r="NDN1" s="24"/>
      <c r="NDO1" s="24"/>
      <c r="NDP1" s="24"/>
      <c r="NDQ1" s="24"/>
      <c r="NDR1" s="24"/>
      <c r="NDS1" s="24"/>
      <c r="NDT1" s="24"/>
      <c r="NDU1" s="24"/>
      <c r="NDV1" s="24"/>
      <c r="NDW1" s="24"/>
      <c r="NDX1" s="24"/>
      <c r="NDY1" s="24"/>
      <c r="NDZ1" s="24"/>
      <c r="NEA1" s="24"/>
      <c r="NEB1" s="24"/>
      <c r="NEC1" s="24"/>
      <c r="NED1" s="24"/>
      <c r="NEE1" s="24"/>
      <c r="NEF1" s="24"/>
      <c r="NEG1" s="24"/>
      <c r="NEH1" s="24"/>
      <c r="NEI1" s="24"/>
      <c r="NEJ1" s="24"/>
      <c r="NEK1" s="24"/>
      <c r="NEL1" s="24"/>
      <c r="NEM1" s="24"/>
      <c r="NEN1" s="24"/>
      <c r="NEO1" s="24"/>
      <c r="NEP1" s="24"/>
      <c r="NEQ1" s="24"/>
      <c r="NER1" s="24"/>
      <c r="NES1" s="24"/>
      <c r="NET1" s="24"/>
      <c r="NEU1" s="24"/>
      <c r="NEV1" s="24"/>
      <c r="NEW1" s="24"/>
      <c r="NEX1" s="24"/>
      <c r="NEY1" s="24"/>
      <c r="NEZ1" s="24"/>
      <c r="NFA1" s="24"/>
      <c r="NFB1" s="24"/>
      <c r="NFC1" s="24"/>
      <c r="NFD1" s="24"/>
      <c r="NFE1" s="24"/>
      <c r="NFF1" s="24"/>
      <c r="NFG1" s="24"/>
      <c r="NFH1" s="24"/>
      <c r="NFI1" s="24"/>
      <c r="NFJ1" s="24"/>
      <c r="NFK1" s="24"/>
      <c r="NFL1" s="24"/>
      <c r="NFM1" s="24"/>
      <c r="NFN1" s="24"/>
      <c r="NFO1" s="24"/>
      <c r="NFP1" s="24"/>
      <c r="NFQ1" s="24"/>
      <c r="NFR1" s="24"/>
      <c r="NFS1" s="24"/>
      <c r="NFT1" s="24"/>
      <c r="NFU1" s="24"/>
      <c r="NFV1" s="24"/>
      <c r="NFW1" s="24"/>
      <c r="NFX1" s="24"/>
      <c r="NFY1" s="24"/>
      <c r="NFZ1" s="24"/>
      <c r="NGA1" s="24"/>
      <c r="NGB1" s="24"/>
      <c r="NGC1" s="24"/>
      <c r="NGD1" s="24"/>
      <c r="NGE1" s="24"/>
      <c r="NGF1" s="24"/>
      <c r="NGG1" s="24"/>
      <c r="NGH1" s="24"/>
      <c r="NGI1" s="24"/>
      <c r="NGJ1" s="24"/>
      <c r="NGK1" s="24"/>
      <c r="NGL1" s="24"/>
      <c r="NGM1" s="24"/>
      <c r="NGN1" s="24"/>
      <c r="NGO1" s="24"/>
      <c r="NGP1" s="24"/>
      <c r="NGQ1" s="24"/>
      <c r="NGR1" s="24"/>
      <c r="NGS1" s="24"/>
      <c r="NGT1" s="24"/>
      <c r="NGU1" s="24"/>
      <c r="NGV1" s="24"/>
      <c r="NGW1" s="24"/>
      <c r="NGX1" s="24"/>
      <c r="NGY1" s="24"/>
      <c r="NGZ1" s="24"/>
      <c r="NHA1" s="24"/>
      <c r="NHB1" s="24"/>
      <c r="NHC1" s="24"/>
      <c r="NHD1" s="24"/>
      <c r="NHE1" s="24"/>
      <c r="NHF1" s="24"/>
      <c r="NHG1" s="24"/>
      <c r="NHH1" s="24"/>
      <c r="NHI1" s="24"/>
      <c r="NHJ1" s="24"/>
      <c r="NHK1" s="24"/>
      <c r="NHL1" s="24"/>
      <c r="NHM1" s="24"/>
      <c r="NHN1" s="24"/>
      <c r="NHO1" s="24"/>
      <c r="NHP1" s="24"/>
      <c r="NHQ1" s="24"/>
      <c r="NHR1" s="24"/>
      <c r="NHS1" s="24"/>
      <c r="NHT1" s="24"/>
      <c r="NHU1" s="24"/>
      <c r="NHV1" s="24"/>
      <c r="NHW1" s="24"/>
      <c r="NHX1" s="24"/>
      <c r="NHY1" s="24"/>
      <c r="NHZ1" s="24"/>
      <c r="NIA1" s="24"/>
      <c r="NIB1" s="24"/>
      <c r="NIC1" s="24"/>
      <c r="NID1" s="24"/>
      <c r="NIE1" s="24"/>
      <c r="NIF1" s="24"/>
      <c r="NIG1" s="24"/>
      <c r="NIH1" s="24"/>
      <c r="NII1" s="24"/>
      <c r="NIJ1" s="24"/>
      <c r="NIK1" s="24"/>
      <c r="NIL1" s="24"/>
      <c r="NIM1" s="24"/>
      <c r="NIN1" s="24"/>
      <c r="NIO1" s="24"/>
      <c r="NIP1" s="24"/>
      <c r="NIQ1" s="24"/>
      <c r="NIR1" s="24"/>
      <c r="NIS1" s="24"/>
      <c r="NIT1" s="24"/>
      <c r="NIU1" s="24"/>
      <c r="NIV1" s="24"/>
      <c r="NIW1" s="24"/>
      <c r="NIX1" s="24"/>
      <c r="NIY1" s="24"/>
      <c r="NIZ1" s="24"/>
      <c r="NJA1" s="24"/>
      <c r="NJB1" s="24"/>
      <c r="NJC1" s="24"/>
      <c r="NJD1" s="24"/>
      <c r="NJE1" s="24"/>
      <c r="NJF1" s="24"/>
      <c r="NJG1" s="24"/>
      <c r="NJH1" s="24"/>
      <c r="NJI1" s="24"/>
      <c r="NJJ1" s="24"/>
      <c r="NJK1" s="24"/>
      <c r="NJL1" s="24"/>
      <c r="NJM1" s="24"/>
      <c r="NJN1" s="24"/>
      <c r="NJO1" s="24"/>
      <c r="NJP1" s="24"/>
      <c r="NJQ1" s="24"/>
      <c r="NJR1" s="24"/>
      <c r="NJS1" s="24"/>
      <c r="NJT1" s="24"/>
      <c r="NJU1" s="24"/>
      <c r="NJV1" s="24"/>
      <c r="NJW1" s="24"/>
      <c r="NJX1" s="24"/>
      <c r="NJY1" s="24"/>
      <c r="NJZ1" s="24"/>
      <c r="NKA1" s="24"/>
      <c r="NKB1" s="24"/>
      <c r="NKC1" s="24"/>
      <c r="NKD1" s="24"/>
      <c r="NKE1" s="24"/>
      <c r="NKF1" s="24"/>
      <c r="NKG1" s="24"/>
      <c r="NKH1" s="24"/>
      <c r="NKI1" s="24"/>
      <c r="NKJ1" s="24"/>
      <c r="NKK1" s="24"/>
      <c r="NKL1" s="24"/>
      <c r="NKM1" s="24"/>
      <c r="NKN1" s="24"/>
      <c r="NKO1" s="24"/>
      <c r="NKP1" s="24"/>
      <c r="NKQ1" s="24"/>
      <c r="NKR1" s="24"/>
      <c r="NKS1" s="24"/>
      <c r="NKT1" s="24"/>
      <c r="NKU1" s="24"/>
      <c r="NKV1" s="24"/>
      <c r="NKW1" s="24"/>
      <c r="NKX1" s="24"/>
      <c r="NKY1" s="24"/>
      <c r="NKZ1" s="24"/>
      <c r="NLA1" s="24"/>
      <c r="NLB1" s="24"/>
      <c r="NLC1" s="24"/>
      <c r="NLD1" s="24"/>
      <c r="NLE1" s="24"/>
      <c r="NLF1" s="24"/>
      <c r="NLG1" s="24"/>
      <c r="NLH1" s="24"/>
      <c r="NLI1" s="24"/>
      <c r="NLJ1" s="24"/>
      <c r="NLK1" s="24"/>
      <c r="NLL1" s="24"/>
      <c r="NLM1" s="24"/>
      <c r="NLN1" s="24"/>
      <c r="NLO1" s="24"/>
      <c r="NLP1" s="24"/>
      <c r="NLQ1" s="24"/>
      <c r="NLR1" s="24"/>
      <c r="NLS1" s="24"/>
      <c r="NLT1" s="24"/>
      <c r="NLU1" s="24"/>
      <c r="NLV1" s="24"/>
      <c r="NLW1" s="24"/>
      <c r="NLX1" s="24"/>
      <c r="NLY1" s="24"/>
      <c r="NLZ1" s="24"/>
      <c r="NMA1" s="24"/>
      <c r="NMB1" s="24"/>
      <c r="NMC1" s="24"/>
      <c r="NMD1" s="24"/>
      <c r="NME1" s="24"/>
      <c r="NMF1" s="24"/>
      <c r="NMG1" s="24"/>
      <c r="NMH1" s="24"/>
      <c r="NMI1" s="24"/>
      <c r="NMJ1" s="24"/>
      <c r="NMK1" s="24"/>
      <c r="NML1" s="24"/>
      <c r="NMM1" s="24"/>
      <c r="NMN1" s="24"/>
      <c r="NMO1" s="24"/>
      <c r="NMP1" s="24"/>
      <c r="NMQ1" s="24"/>
      <c r="NMR1" s="24"/>
      <c r="NMS1" s="24"/>
      <c r="NMT1" s="24"/>
      <c r="NMU1" s="24"/>
      <c r="NMV1" s="24"/>
      <c r="NMW1" s="24"/>
      <c r="NMX1" s="24"/>
      <c r="NMY1" s="24"/>
      <c r="NMZ1" s="24"/>
      <c r="NNA1" s="24"/>
      <c r="NNB1" s="24"/>
      <c r="NNC1" s="24"/>
      <c r="NND1" s="24"/>
      <c r="NNE1" s="24"/>
      <c r="NNF1" s="24"/>
      <c r="NNG1" s="24"/>
      <c r="NNH1" s="24"/>
      <c r="NNI1" s="24"/>
      <c r="NNJ1" s="24"/>
      <c r="NNK1" s="24"/>
      <c r="NNL1" s="24"/>
      <c r="NNM1" s="24"/>
      <c r="NNN1" s="24"/>
      <c r="NNO1" s="24"/>
      <c r="NNP1" s="24"/>
      <c r="NNQ1" s="24"/>
      <c r="NNR1" s="24"/>
      <c r="NNS1" s="24"/>
      <c r="NNT1" s="24"/>
      <c r="NNU1" s="24"/>
      <c r="NNV1" s="24"/>
      <c r="NNW1" s="24"/>
      <c r="NNX1" s="24"/>
      <c r="NNY1" s="24"/>
      <c r="NNZ1" s="24"/>
      <c r="NOA1" s="24"/>
      <c r="NOB1" s="24"/>
      <c r="NOC1" s="24"/>
      <c r="NOD1" s="24"/>
      <c r="NOE1" s="24"/>
      <c r="NOF1" s="24"/>
      <c r="NOG1" s="24"/>
      <c r="NOH1" s="24"/>
      <c r="NOI1" s="24"/>
      <c r="NOJ1" s="24"/>
      <c r="NOK1" s="24"/>
      <c r="NOL1" s="24"/>
      <c r="NOM1" s="24"/>
      <c r="NON1" s="24"/>
      <c r="NOO1" s="24"/>
      <c r="NOP1" s="24"/>
      <c r="NOQ1" s="24"/>
      <c r="NOR1" s="24"/>
      <c r="NOS1" s="24"/>
      <c r="NOT1" s="24"/>
      <c r="NOU1" s="24"/>
      <c r="NOV1" s="24"/>
      <c r="NOW1" s="24"/>
      <c r="NOX1" s="24"/>
      <c r="NOY1" s="24"/>
      <c r="NOZ1" s="24"/>
      <c r="NPA1" s="24"/>
      <c r="NPB1" s="24"/>
      <c r="NPC1" s="24"/>
      <c r="NPD1" s="24"/>
      <c r="NPE1" s="24"/>
      <c r="NPF1" s="24"/>
      <c r="NPG1" s="24"/>
      <c r="NPH1" s="24"/>
      <c r="NPI1" s="24"/>
      <c r="NPJ1" s="24"/>
      <c r="NPK1" s="24"/>
      <c r="NPL1" s="24"/>
      <c r="NPM1" s="24"/>
      <c r="NPN1" s="24"/>
      <c r="NPO1" s="24"/>
      <c r="NPP1" s="24"/>
      <c r="NPQ1" s="24"/>
      <c r="NPR1" s="24"/>
      <c r="NPS1" s="24"/>
      <c r="NPT1" s="24"/>
      <c r="NPU1" s="24"/>
      <c r="NPV1" s="24"/>
      <c r="NPW1" s="24"/>
      <c r="NPX1" s="24"/>
      <c r="NPY1" s="24"/>
      <c r="NPZ1" s="24"/>
      <c r="NQA1" s="24"/>
      <c r="NQB1" s="24"/>
      <c r="NQC1" s="24"/>
      <c r="NQD1" s="24"/>
      <c r="NQE1" s="24"/>
      <c r="NQF1" s="24"/>
      <c r="NQG1" s="24"/>
      <c r="NQH1" s="24"/>
      <c r="NQI1" s="24"/>
      <c r="NQJ1" s="24"/>
      <c r="NQK1" s="24"/>
      <c r="NQL1" s="24"/>
      <c r="NQM1" s="24"/>
      <c r="NQN1" s="24"/>
      <c r="NQO1" s="24"/>
      <c r="NQP1" s="24"/>
      <c r="NQQ1" s="24"/>
      <c r="NQR1" s="24"/>
      <c r="NQS1" s="24"/>
      <c r="NQT1" s="24"/>
      <c r="NQU1" s="24"/>
      <c r="NQV1" s="24"/>
      <c r="NQW1" s="24"/>
      <c r="NQX1" s="24"/>
      <c r="NQY1" s="24"/>
      <c r="NQZ1" s="24"/>
      <c r="NRA1" s="24"/>
      <c r="NRB1" s="24"/>
      <c r="NRC1" s="24"/>
      <c r="NRD1" s="24"/>
      <c r="NRE1" s="24"/>
      <c r="NRF1" s="24"/>
      <c r="NRG1" s="24"/>
      <c r="NRH1" s="24"/>
      <c r="NRI1" s="24"/>
      <c r="NRJ1" s="24"/>
      <c r="NRK1" s="24"/>
      <c r="NRL1" s="24"/>
      <c r="NRM1" s="24"/>
      <c r="NRN1" s="24"/>
      <c r="NRO1" s="24"/>
      <c r="NRP1" s="24"/>
      <c r="NRQ1" s="24"/>
      <c r="NRR1" s="24"/>
      <c r="NRS1" s="24"/>
      <c r="NRT1" s="24"/>
      <c r="NRU1" s="24"/>
      <c r="NRV1" s="24"/>
      <c r="NRW1" s="24"/>
      <c r="NRX1" s="24"/>
      <c r="NRY1" s="24"/>
      <c r="NRZ1" s="24"/>
      <c r="NSA1" s="24"/>
      <c r="NSB1" s="24"/>
      <c r="NSC1" s="24"/>
      <c r="NSD1" s="24"/>
      <c r="NSE1" s="24"/>
      <c r="NSF1" s="24"/>
      <c r="NSG1" s="24"/>
      <c r="NSH1" s="24"/>
      <c r="NSI1" s="24"/>
      <c r="NSJ1" s="24"/>
      <c r="NSK1" s="24"/>
      <c r="NSL1" s="24"/>
      <c r="NSM1" s="24"/>
      <c r="NSN1" s="24"/>
      <c r="NSO1" s="24"/>
      <c r="NSP1" s="24"/>
      <c r="NSQ1" s="24"/>
      <c r="NSR1" s="24"/>
      <c r="NSS1" s="24"/>
      <c r="NST1" s="24"/>
      <c r="NSU1" s="24"/>
      <c r="NSV1" s="24"/>
      <c r="NSW1" s="24"/>
      <c r="NSX1" s="24"/>
      <c r="NSY1" s="24"/>
      <c r="NSZ1" s="24"/>
      <c r="NTA1" s="24"/>
      <c r="NTB1" s="24"/>
      <c r="NTC1" s="24"/>
      <c r="NTD1" s="24"/>
      <c r="NTE1" s="24"/>
      <c r="NTF1" s="24"/>
      <c r="NTG1" s="24"/>
      <c r="NTH1" s="24"/>
      <c r="NTI1" s="24"/>
      <c r="NTJ1" s="24"/>
      <c r="NTK1" s="24"/>
      <c r="NTL1" s="24"/>
      <c r="NTM1" s="24"/>
      <c r="NTN1" s="24"/>
      <c r="NTO1" s="24"/>
      <c r="NTP1" s="24"/>
      <c r="NTQ1" s="24"/>
      <c r="NTR1" s="24"/>
      <c r="NTS1" s="24"/>
      <c r="NTT1" s="24"/>
      <c r="NTU1" s="24"/>
      <c r="NTV1" s="24"/>
      <c r="NTW1" s="24"/>
      <c r="NTX1" s="24"/>
      <c r="NTY1" s="24"/>
      <c r="NTZ1" s="24"/>
      <c r="NUA1" s="24"/>
      <c r="NUB1" s="24"/>
      <c r="NUC1" s="24"/>
      <c r="NUD1" s="24"/>
      <c r="NUE1" s="24"/>
      <c r="NUF1" s="24"/>
      <c r="NUG1" s="24"/>
      <c r="NUH1" s="24"/>
      <c r="NUI1" s="24"/>
      <c r="NUJ1" s="24"/>
      <c r="NUK1" s="24"/>
      <c r="NUL1" s="24"/>
      <c r="NUM1" s="24"/>
      <c r="NUN1" s="24"/>
      <c r="NUO1" s="24"/>
      <c r="NUP1" s="24"/>
      <c r="NUQ1" s="24"/>
      <c r="NUR1" s="24"/>
      <c r="NUS1" s="24"/>
      <c r="NUT1" s="24"/>
      <c r="NUU1" s="24"/>
      <c r="NUV1" s="24"/>
      <c r="NUW1" s="24"/>
      <c r="NUX1" s="24"/>
      <c r="NUY1" s="24"/>
      <c r="NUZ1" s="24"/>
      <c r="NVA1" s="24"/>
      <c r="NVB1" s="24"/>
      <c r="NVC1" s="24"/>
      <c r="NVD1" s="24"/>
      <c r="NVE1" s="24"/>
      <c r="NVF1" s="24"/>
      <c r="NVG1" s="24"/>
      <c r="NVH1" s="24"/>
      <c r="NVI1" s="24"/>
      <c r="NVJ1" s="24"/>
      <c r="NVK1" s="24"/>
      <c r="NVL1" s="24"/>
      <c r="NVM1" s="24"/>
      <c r="NVN1" s="24"/>
      <c r="NVO1" s="24"/>
      <c r="NVP1" s="24"/>
      <c r="NVQ1" s="24"/>
      <c r="NVR1" s="24"/>
      <c r="NVS1" s="24"/>
      <c r="NVT1" s="24"/>
      <c r="NVU1" s="24"/>
      <c r="NVV1" s="24"/>
      <c r="NVW1" s="24"/>
      <c r="NVX1" s="24"/>
      <c r="NVY1" s="24"/>
      <c r="NVZ1" s="24"/>
      <c r="NWA1" s="24"/>
      <c r="NWB1" s="24"/>
      <c r="NWC1" s="24"/>
      <c r="NWD1" s="24"/>
      <c r="NWE1" s="24"/>
      <c r="NWF1" s="24"/>
      <c r="NWG1" s="24"/>
      <c r="NWH1" s="24"/>
      <c r="NWI1" s="24"/>
      <c r="NWJ1" s="24"/>
      <c r="NWK1" s="24"/>
      <c r="NWL1" s="24"/>
      <c r="NWM1" s="24"/>
      <c r="NWN1" s="24"/>
      <c r="NWO1" s="24"/>
      <c r="NWP1" s="24"/>
      <c r="NWQ1" s="24"/>
      <c r="NWR1" s="24"/>
      <c r="NWS1" s="24"/>
      <c r="NWT1" s="24"/>
      <c r="NWU1" s="24"/>
      <c r="NWV1" s="24"/>
      <c r="NWW1" s="24"/>
      <c r="NWX1" s="24"/>
      <c r="NWY1" s="24"/>
      <c r="NWZ1" s="24"/>
      <c r="NXA1" s="24"/>
      <c r="NXB1" s="24"/>
      <c r="NXC1" s="24"/>
      <c r="NXD1" s="24"/>
      <c r="NXE1" s="24"/>
      <c r="NXF1" s="24"/>
      <c r="NXG1" s="24"/>
      <c r="NXH1" s="24"/>
      <c r="NXI1" s="24"/>
      <c r="NXJ1" s="24"/>
      <c r="NXK1" s="24"/>
      <c r="NXL1" s="24"/>
      <c r="NXM1" s="24"/>
      <c r="NXN1" s="24"/>
      <c r="NXO1" s="24"/>
      <c r="NXP1" s="24"/>
      <c r="NXQ1" s="24"/>
      <c r="NXR1" s="24"/>
      <c r="NXS1" s="24"/>
      <c r="NXT1" s="24"/>
      <c r="NXU1" s="24"/>
      <c r="NXV1" s="24"/>
      <c r="NXW1" s="24"/>
      <c r="NXX1" s="24"/>
      <c r="NXY1" s="24"/>
      <c r="NXZ1" s="24"/>
      <c r="NYA1" s="24"/>
      <c r="NYB1" s="24"/>
      <c r="NYC1" s="24"/>
      <c r="NYD1" s="24"/>
      <c r="NYE1" s="24"/>
      <c r="NYF1" s="24"/>
      <c r="NYG1" s="24"/>
      <c r="NYH1" s="24"/>
      <c r="NYI1" s="24"/>
      <c r="NYJ1" s="24"/>
      <c r="NYK1" s="24"/>
      <c r="NYL1" s="24"/>
      <c r="NYM1" s="24"/>
      <c r="NYN1" s="24"/>
      <c r="NYO1" s="24"/>
      <c r="NYP1" s="24"/>
      <c r="NYQ1" s="24"/>
      <c r="NYR1" s="24"/>
      <c r="NYS1" s="24"/>
      <c r="NYT1" s="24"/>
      <c r="NYU1" s="24"/>
      <c r="NYV1" s="24"/>
      <c r="NYW1" s="24"/>
      <c r="NYX1" s="24"/>
      <c r="NYY1" s="24"/>
      <c r="NYZ1" s="24"/>
      <c r="NZA1" s="24"/>
      <c r="NZB1" s="24"/>
      <c r="NZC1" s="24"/>
      <c r="NZD1" s="24"/>
      <c r="NZE1" s="24"/>
      <c r="NZF1" s="24"/>
      <c r="NZG1" s="24"/>
      <c r="NZH1" s="24"/>
      <c r="NZI1" s="24"/>
      <c r="NZJ1" s="24"/>
      <c r="NZK1" s="24"/>
      <c r="NZL1" s="24"/>
      <c r="NZM1" s="24"/>
      <c r="NZN1" s="24"/>
      <c r="NZO1" s="24"/>
      <c r="NZP1" s="24"/>
      <c r="NZQ1" s="24"/>
      <c r="NZR1" s="24"/>
      <c r="NZS1" s="24"/>
      <c r="NZT1" s="24"/>
      <c r="NZU1" s="24"/>
      <c r="NZV1" s="24"/>
      <c r="NZW1" s="24"/>
      <c r="NZX1" s="24"/>
      <c r="NZY1" s="24"/>
      <c r="NZZ1" s="24"/>
      <c r="OAA1" s="24"/>
      <c r="OAB1" s="24"/>
      <c r="OAC1" s="24"/>
      <c r="OAD1" s="24"/>
      <c r="OAE1" s="24"/>
      <c r="OAF1" s="24"/>
      <c r="OAG1" s="24"/>
      <c r="OAH1" s="24"/>
      <c r="OAI1" s="24"/>
      <c r="OAJ1" s="24"/>
      <c r="OAK1" s="24"/>
      <c r="OAL1" s="24"/>
      <c r="OAM1" s="24"/>
      <c r="OAN1" s="24"/>
      <c r="OAO1" s="24"/>
      <c r="OAP1" s="24"/>
      <c r="OAQ1" s="24"/>
      <c r="OAR1" s="24"/>
      <c r="OAS1" s="24"/>
      <c r="OAT1" s="24"/>
      <c r="OAU1" s="24"/>
      <c r="OAV1" s="24"/>
      <c r="OAW1" s="24"/>
      <c r="OAX1" s="24"/>
      <c r="OAY1" s="24"/>
      <c r="OAZ1" s="24"/>
      <c r="OBA1" s="24"/>
      <c r="OBB1" s="24"/>
      <c r="OBC1" s="24"/>
      <c r="OBD1" s="24"/>
      <c r="OBE1" s="24"/>
      <c r="OBF1" s="24"/>
      <c r="OBG1" s="24"/>
      <c r="OBH1" s="24"/>
      <c r="OBI1" s="24"/>
      <c r="OBJ1" s="24"/>
      <c r="OBK1" s="24"/>
      <c r="OBL1" s="24"/>
      <c r="OBM1" s="24"/>
      <c r="OBN1" s="24"/>
      <c r="OBO1" s="24"/>
      <c r="OBP1" s="24"/>
      <c r="OBQ1" s="24"/>
      <c r="OBR1" s="24"/>
      <c r="OBS1" s="24"/>
      <c r="OBT1" s="24"/>
      <c r="OBU1" s="24"/>
      <c r="OBV1" s="24"/>
      <c r="OBW1" s="24"/>
      <c r="OBX1" s="24"/>
      <c r="OBY1" s="24"/>
      <c r="OBZ1" s="24"/>
      <c r="OCA1" s="24"/>
      <c r="OCB1" s="24"/>
      <c r="OCC1" s="24"/>
      <c r="OCD1" s="24"/>
      <c r="OCE1" s="24"/>
      <c r="OCF1" s="24"/>
      <c r="OCG1" s="24"/>
      <c r="OCH1" s="24"/>
      <c r="OCI1" s="24"/>
      <c r="OCJ1" s="24"/>
      <c r="OCK1" s="24"/>
      <c r="OCL1" s="24"/>
      <c r="OCM1" s="24"/>
      <c r="OCN1" s="24"/>
      <c r="OCO1" s="24"/>
      <c r="OCP1" s="24"/>
      <c r="OCQ1" s="24"/>
      <c r="OCR1" s="24"/>
      <c r="OCS1" s="24"/>
      <c r="OCT1" s="24"/>
      <c r="OCU1" s="24"/>
      <c r="OCV1" s="24"/>
      <c r="OCW1" s="24"/>
      <c r="OCX1" s="24"/>
      <c r="OCY1" s="24"/>
      <c r="OCZ1" s="24"/>
      <c r="ODA1" s="24"/>
      <c r="ODB1" s="24"/>
      <c r="ODC1" s="24"/>
      <c r="ODD1" s="24"/>
      <c r="ODE1" s="24"/>
      <c r="ODF1" s="24"/>
      <c r="ODG1" s="24"/>
      <c r="ODH1" s="24"/>
      <c r="ODI1" s="24"/>
      <c r="ODJ1" s="24"/>
      <c r="ODK1" s="24"/>
      <c r="ODL1" s="24"/>
      <c r="ODM1" s="24"/>
      <c r="ODN1" s="24"/>
      <c r="ODO1" s="24"/>
      <c r="ODP1" s="24"/>
      <c r="ODQ1" s="24"/>
      <c r="ODR1" s="24"/>
      <c r="ODS1" s="24"/>
      <c r="ODT1" s="24"/>
      <c r="ODU1" s="24"/>
      <c r="ODV1" s="24"/>
      <c r="ODW1" s="24"/>
      <c r="ODX1" s="24"/>
      <c r="ODY1" s="24"/>
      <c r="ODZ1" s="24"/>
      <c r="OEA1" s="24"/>
      <c r="OEB1" s="24"/>
      <c r="OEC1" s="24"/>
      <c r="OED1" s="24"/>
      <c r="OEE1" s="24"/>
      <c r="OEF1" s="24"/>
      <c r="OEG1" s="24"/>
      <c r="OEH1" s="24"/>
      <c r="OEI1" s="24"/>
      <c r="OEJ1" s="24"/>
      <c r="OEK1" s="24"/>
      <c r="OEL1" s="24"/>
      <c r="OEM1" s="24"/>
      <c r="OEN1" s="24"/>
      <c r="OEO1" s="24"/>
      <c r="OEP1" s="24"/>
      <c r="OEQ1" s="24"/>
      <c r="OER1" s="24"/>
      <c r="OES1" s="24"/>
      <c r="OET1" s="24"/>
      <c r="OEU1" s="24"/>
      <c r="OEV1" s="24"/>
      <c r="OEW1" s="24"/>
      <c r="OEX1" s="24"/>
      <c r="OEY1" s="24"/>
      <c r="OEZ1" s="24"/>
      <c r="OFA1" s="24"/>
      <c r="OFB1" s="24"/>
      <c r="OFC1" s="24"/>
      <c r="OFD1" s="24"/>
      <c r="OFE1" s="24"/>
      <c r="OFF1" s="24"/>
      <c r="OFG1" s="24"/>
      <c r="OFH1" s="24"/>
      <c r="OFI1" s="24"/>
      <c r="OFJ1" s="24"/>
      <c r="OFK1" s="24"/>
      <c r="OFL1" s="24"/>
      <c r="OFM1" s="24"/>
      <c r="OFN1" s="24"/>
      <c r="OFO1" s="24"/>
      <c r="OFP1" s="24"/>
      <c r="OFQ1" s="24"/>
      <c r="OFR1" s="24"/>
      <c r="OFS1" s="24"/>
      <c r="OFT1" s="24"/>
      <c r="OFU1" s="24"/>
      <c r="OFV1" s="24"/>
      <c r="OFW1" s="24"/>
      <c r="OFX1" s="24"/>
      <c r="OFY1" s="24"/>
      <c r="OFZ1" s="24"/>
      <c r="OGA1" s="24"/>
      <c r="OGB1" s="24"/>
      <c r="OGC1" s="24"/>
      <c r="OGD1" s="24"/>
      <c r="OGE1" s="24"/>
      <c r="OGF1" s="24"/>
      <c r="OGG1" s="24"/>
      <c r="OGH1" s="24"/>
      <c r="OGI1" s="24"/>
      <c r="OGJ1" s="24"/>
      <c r="OGK1" s="24"/>
      <c r="OGL1" s="24"/>
      <c r="OGM1" s="24"/>
      <c r="OGN1" s="24"/>
      <c r="OGO1" s="24"/>
      <c r="OGP1" s="24"/>
      <c r="OGQ1" s="24"/>
      <c r="OGR1" s="24"/>
      <c r="OGS1" s="24"/>
      <c r="OGT1" s="24"/>
      <c r="OGU1" s="24"/>
      <c r="OGV1" s="24"/>
      <c r="OGW1" s="24"/>
      <c r="OGX1" s="24"/>
      <c r="OGY1" s="24"/>
      <c r="OGZ1" s="24"/>
      <c r="OHA1" s="24"/>
      <c r="OHB1" s="24"/>
      <c r="OHC1" s="24"/>
      <c r="OHD1" s="24"/>
      <c r="OHE1" s="24"/>
      <c r="OHF1" s="24"/>
      <c r="OHG1" s="24"/>
      <c r="OHH1" s="24"/>
      <c r="OHI1" s="24"/>
      <c r="OHJ1" s="24"/>
      <c r="OHK1" s="24"/>
      <c r="OHL1" s="24"/>
      <c r="OHM1" s="24"/>
      <c r="OHN1" s="24"/>
      <c r="OHO1" s="24"/>
      <c r="OHP1" s="24"/>
      <c r="OHQ1" s="24"/>
      <c r="OHR1" s="24"/>
      <c r="OHS1" s="24"/>
      <c r="OHT1" s="24"/>
      <c r="OHU1" s="24"/>
      <c r="OHV1" s="24"/>
      <c r="OHW1" s="24"/>
      <c r="OHX1" s="24"/>
      <c r="OHY1" s="24"/>
      <c r="OHZ1" s="24"/>
      <c r="OIA1" s="24"/>
      <c r="OIB1" s="24"/>
      <c r="OIC1" s="24"/>
      <c r="OID1" s="24"/>
      <c r="OIE1" s="24"/>
      <c r="OIF1" s="24"/>
      <c r="OIG1" s="24"/>
      <c r="OIH1" s="24"/>
      <c r="OII1" s="24"/>
      <c r="OIJ1" s="24"/>
      <c r="OIK1" s="24"/>
      <c r="OIL1" s="24"/>
      <c r="OIM1" s="24"/>
      <c r="OIN1" s="24"/>
      <c r="OIO1" s="24"/>
      <c r="OIP1" s="24"/>
      <c r="OIQ1" s="24"/>
      <c r="OIR1" s="24"/>
      <c r="OIS1" s="24"/>
      <c r="OIT1" s="24"/>
      <c r="OIU1" s="24"/>
      <c r="OIV1" s="24"/>
      <c r="OIW1" s="24"/>
      <c r="OIX1" s="24"/>
      <c r="OIY1" s="24"/>
      <c r="OIZ1" s="24"/>
      <c r="OJA1" s="24"/>
      <c r="OJB1" s="24"/>
      <c r="OJC1" s="24"/>
      <c r="OJD1" s="24"/>
      <c r="OJE1" s="24"/>
      <c r="OJF1" s="24"/>
      <c r="OJG1" s="24"/>
      <c r="OJH1" s="24"/>
      <c r="OJI1" s="24"/>
      <c r="OJJ1" s="24"/>
      <c r="OJK1" s="24"/>
      <c r="OJL1" s="24"/>
      <c r="OJM1" s="24"/>
      <c r="OJN1" s="24"/>
      <c r="OJO1" s="24"/>
      <c r="OJP1" s="24"/>
      <c r="OJQ1" s="24"/>
      <c r="OJR1" s="24"/>
      <c r="OJS1" s="24"/>
      <c r="OJT1" s="24"/>
      <c r="OJU1" s="24"/>
      <c r="OJV1" s="24"/>
      <c r="OJW1" s="24"/>
      <c r="OJX1" s="24"/>
      <c r="OJY1" s="24"/>
      <c r="OJZ1" s="24"/>
      <c r="OKA1" s="24"/>
      <c r="OKB1" s="24"/>
      <c r="OKC1" s="24"/>
      <c r="OKD1" s="24"/>
      <c r="OKE1" s="24"/>
      <c r="OKF1" s="24"/>
      <c r="OKG1" s="24"/>
      <c r="OKH1" s="24"/>
      <c r="OKI1" s="24"/>
      <c r="OKJ1" s="24"/>
      <c r="OKK1" s="24"/>
      <c r="OKL1" s="24"/>
      <c r="OKM1" s="24"/>
      <c r="OKN1" s="24"/>
      <c r="OKO1" s="24"/>
      <c r="OKP1" s="24"/>
      <c r="OKQ1" s="24"/>
      <c r="OKR1" s="24"/>
      <c r="OKS1" s="24"/>
      <c r="OKT1" s="24"/>
      <c r="OKU1" s="24"/>
      <c r="OKV1" s="24"/>
      <c r="OKW1" s="24"/>
      <c r="OKX1" s="24"/>
      <c r="OKY1" s="24"/>
      <c r="OKZ1" s="24"/>
      <c r="OLA1" s="24"/>
      <c r="OLB1" s="24"/>
      <c r="OLC1" s="24"/>
      <c r="OLD1" s="24"/>
      <c r="OLE1" s="24"/>
      <c r="OLF1" s="24"/>
      <c r="OLG1" s="24"/>
      <c r="OLH1" s="24"/>
      <c r="OLI1" s="24"/>
      <c r="OLJ1" s="24"/>
      <c r="OLK1" s="24"/>
      <c r="OLL1" s="24"/>
      <c r="OLM1" s="24"/>
      <c r="OLN1" s="24"/>
      <c r="OLO1" s="24"/>
      <c r="OLP1" s="24"/>
      <c r="OLQ1" s="24"/>
      <c r="OLR1" s="24"/>
      <c r="OLS1" s="24"/>
      <c r="OLT1" s="24"/>
      <c r="OLU1" s="24"/>
      <c r="OLV1" s="24"/>
      <c r="OLW1" s="24"/>
      <c r="OLX1" s="24"/>
      <c r="OLY1" s="24"/>
      <c r="OLZ1" s="24"/>
      <c r="OMA1" s="24"/>
      <c r="OMB1" s="24"/>
      <c r="OMC1" s="24"/>
      <c r="OMD1" s="24"/>
      <c r="OME1" s="24"/>
      <c r="OMF1" s="24"/>
      <c r="OMG1" s="24"/>
      <c r="OMH1" s="24"/>
      <c r="OMI1" s="24"/>
      <c r="OMJ1" s="24"/>
      <c r="OMK1" s="24"/>
      <c r="OML1" s="24"/>
      <c r="OMM1" s="24"/>
      <c r="OMN1" s="24"/>
      <c r="OMO1" s="24"/>
      <c r="OMP1" s="24"/>
      <c r="OMQ1" s="24"/>
      <c r="OMR1" s="24"/>
      <c r="OMS1" s="24"/>
      <c r="OMT1" s="24"/>
      <c r="OMU1" s="24"/>
      <c r="OMV1" s="24"/>
      <c r="OMW1" s="24"/>
      <c r="OMX1" s="24"/>
      <c r="OMY1" s="24"/>
      <c r="OMZ1" s="24"/>
      <c r="ONA1" s="24"/>
      <c r="ONB1" s="24"/>
      <c r="ONC1" s="24"/>
      <c r="OND1" s="24"/>
      <c r="ONE1" s="24"/>
      <c r="ONF1" s="24"/>
      <c r="ONG1" s="24"/>
      <c r="ONH1" s="24"/>
      <c r="ONI1" s="24"/>
      <c r="ONJ1" s="24"/>
      <c r="ONK1" s="24"/>
      <c r="ONL1" s="24"/>
      <c r="ONM1" s="24"/>
      <c r="ONN1" s="24"/>
      <c r="ONO1" s="24"/>
      <c r="ONP1" s="24"/>
      <c r="ONQ1" s="24"/>
      <c r="ONR1" s="24"/>
      <c r="ONS1" s="24"/>
      <c r="ONT1" s="24"/>
      <c r="ONU1" s="24"/>
      <c r="ONV1" s="24"/>
      <c r="ONW1" s="24"/>
      <c r="ONX1" s="24"/>
      <c r="ONY1" s="24"/>
      <c r="ONZ1" s="24"/>
      <c r="OOA1" s="24"/>
      <c r="OOB1" s="24"/>
      <c r="OOC1" s="24"/>
      <c r="OOD1" s="24"/>
      <c r="OOE1" s="24"/>
      <c r="OOF1" s="24"/>
      <c r="OOG1" s="24"/>
      <c r="OOH1" s="24"/>
      <c r="OOI1" s="24"/>
      <c r="OOJ1" s="24"/>
      <c r="OOK1" s="24"/>
      <c r="OOL1" s="24"/>
      <c r="OOM1" s="24"/>
      <c r="OON1" s="24"/>
      <c r="OOO1" s="24"/>
      <c r="OOP1" s="24"/>
      <c r="OOQ1" s="24"/>
      <c r="OOR1" s="24"/>
      <c r="OOS1" s="24"/>
      <c r="OOT1" s="24"/>
      <c r="OOU1" s="24"/>
      <c r="OOV1" s="24"/>
      <c r="OOW1" s="24"/>
      <c r="OOX1" s="24"/>
      <c r="OOY1" s="24"/>
      <c r="OOZ1" s="24"/>
      <c r="OPA1" s="24"/>
      <c r="OPB1" s="24"/>
      <c r="OPC1" s="24"/>
      <c r="OPD1" s="24"/>
      <c r="OPE1" s="24"/>
      <c r="OPF1" s="24"/>
      <c r="OPG1" s="24"/>
      <c r="OPH1" s="24"/>
      <c r="OPI1" s="24"/>
      <c r="OPJ1" s="24"/>
      <c r="OPK1" s="24"/>
      <c r="OPL1" s="24"/>
      <c r="OPM1" s="24"/>
      <c r="OPN1" s="24"/>
      <c r="OPO1" s="24"/>
      <c r="OPP1" s="24"/>
      <c r="OPQ1" s="24"/>
      <c r="OPR1" s="24"/>
      <c r="OPS1" s="24"/>
      <c r="OPT1" s="24"/>
      <c r="OPU1" s="24"/>
      <c r="OPV1" s="24"/>
      <c r="OPW1" s="24"/>
      <c r="OPX1" s="24"/>
      <c r="OPY1" s="24"/>
      <c r="OPZ1" s="24"/>
      <c r="OQA1" s="24"/>
      <c r="OQB1" s="24"/>
      <c r="OQC1" s="24"/>
      <c r="OQD1" s="24"/>
      <c r="OQE1" s="24"/>
      <c r="OQF1" s="24"/>
      <c r="OQG1" s="24"/>
      <c r="OQH1" s="24"/>
      <c r="OQI1" s="24"/>
      <c r="OQJ1" s="24"/>
      <c r="OQK1" s="24"/>
      <c r="OQL1" s="24"/>
      <c r="OQM1" s="24"/>
      <c r="OQN1" s="24"/>
      <c r="OQO1" s="24"/>
      <c r="OQP1" s="24"/>
      <c r="OQQ1" s="24"/>
      <c r="OQR1" s="24"/>
      <c r="OQS1" s="24"/>
      <c r="OQT1" s="24"/>
      <c r="OQU1" s="24"/>
      <c r="OQV1" s="24"/>
      <c r="OQW1" s="24"/>
      <c r="OQX1" s="24"/>
      <c r="OQY1" s="24"/>
      <c r="OQZ1" s="24"/>
      <c r="ORA1" s="24"/>
      <c r="ORB1" s="24"/>
      <c r="ORC1" s="24"/>
      <c r="ORD1" s="24"/>
      <c r="ORE1" s="24"/>
      <c r="ORF1" s="24"/>
      <c r="ORG1" s="24"/>
      <c r="ORH1" s="24"/>
      <c r="ORI1" s="24"/>
      <c r="ORJ1" s="24"/>
      <c r="ORK1" s="24"/>
      <c r="ORL1" s="24"/>
      <c r="ORM1" s="24"/>
      <c r="ORN1" s="24"/>
      <c r="ORO1" s="24"/>
      <c r="ORP1" s="24"/>
      <c r="ORQ1" s="24"/>
      <c r="ORR1" s="24"/>
      <c r="ORS1" s="24"/>
      <c r="ORT1" s="24"/>
      <c r="ORU1" s="24"/>
      <c r="ORV1" s="24"/>
      <c r="ORW1" s="24"/>
      <c r="ORX1" s="24"/>
      <c r="ORY1" s="24"/>
      <c r="ORZ1" s="24"/>
      <c r="OSA1" s="24"/>
      <c r="OSB1" s="24"/>
      <c r="OSC1" s="24"/>
      <c r="OSD1" s="24"/>
      <c r="OSE1" s="24"/>
      <c r="OSF1" s="24"/>
      <c r="OSG1" s="24"/>
      <c r="OSH1" s="24"/>
      <c r="OSI1" s="24"/>
      <c r="OSJ1" s="24"/>
      <c r="OSK1" s="24"/>
      <c r="OSL1" s="24"/>
      <c r="OSM1" s="24"/>
      <c r="OSN1" s="24"/>
      <c r="OSO1" s="24"/>
      <c r="OSP1" s="24"/>
      <c r="OSQ1" s="24"/>
      <c r="OSR1" s="24"/>
      <c r="OSS1" s="24"/>
      <c r="OST1" s="24"/>
      <c r="OSU1" s="24"/>
      <c r="OSV1" s="24"/>
      <c r="OSW1" s="24"/>
      <c r="OSX1" s="24"/>
      <c r="OSY1" s="24"/>
      <c r="OSZ1" s="24"/>
      <c r="OTA1" s="24"/>
      <c r="OTB1" s="24"/>
      <c r="OTC1" s="24"/>
      <c r="OTD1" s="24"/>
      <c r="OTE1" s="24"/>
      <c r="OTF1" s="24"/>
      <c r="OTG1" s="24"/>
      <c r="OTH1" s="24"/>
      <c r="OTI1" s="24"/>
      <c r="OTJ1" s="24"/>
      <c r="OTK1" s="24"/>
      <c r="OTL1" s="24"/>
      <c r="OTM1" s="24"/>
      <c r="OTN1" s="24"/>
      <c r="OTO1" s="24"/>
      <c r="OTP1" s="24"/>
      <c r="OTQ1" s="24"/>
      <c r="OTR1" s="24"/>
      <c r="OTS1" s="24"/>
      <c r="OTT1" s="24"/>
      <c r="OTU1" s="24"/>
      <c r="OTV1" s="24"/>
      <c r="OTW1" s="24"/>
      <c r="OTX1" s="24"/>
      <c r="OTY1" s="24"/>
      <c r="OTZ1" s="24"/>
      <c r="OUA1" s="24"/>
      <c r="OUB1" s="24"/>
      <c r="OUC1" s="24"/>
      <c r="OUD1" s="24"/>
      <c r="OUE1" s="24"/>
      <c r="OUF1" s="24"/>
      <c r="OUG1" s="24"/>
      <c r="OUH1" s="24"/>
      <c r="OUI1" s="24"/>
      <c r="OUJ1" s="24"/>
      <c r="OUK1" s="24"/>
      <c r="OUL1" s="24"/>
      <c r="OUM1" s="24"/>
      <c r="OUN1" s="24"/>
      <c r="OUO1" s="24"/>
      <c r="OUP1" s="24"/>
      <c r="OUQ1" s="24"/>
      <c r="OUR1" s="24"/>
      <c r="OUS1" s="24"/>
      <c r="OUT1" s="24"/>
      <c r="OUU1" s="24"/>
      <c r="OUV1" s="24"/>
      <c r="OUW1" s="24"/>
      <c r="OUX1" s="24"/>
      <c r="OUY1" s="24"/>
      <c r="OUZ1" s="24"/>
      <c r="OVA1" s="24"/>
      <c r="OVB1" s="24"/>
      <c r="OVC1" s="24"/>
      <c r="OVD1" s="24"/>
      <c r="OVE1" s="24"/>
      <c r="OVF1" s="24"/>
      <c r="OVG1" s="24"/>
      <c r="OVH1" s="24"/>
      <c r="OVI1" s="24"/>
      <c r="OVJ1" s="24"/>
      <c r="OVK1" s="24"/>
      <c r="OVL1" s="24"/>
      <c r="OVM1" s="24"/>
      <c r="OVN1" s="24"/>
      <c r="OVO1" s="24"/>
      <c r="OVP1" s="24"/>
      <c r="OVQ1" s="24"/>
      <c r="OVR1" s="24"/>
      <c r="OVS1" s="24"/>
      <c r="OVT1" s="24"/>
      <c r="OVU1" s="24"/>
      <c r="OVV1" s="24"/>
      <c r="OVW1" s="24"/>
      <c r="OVX1" s="24"/>
      <c r="OVY1" s="24"/>
      <c r="OVZ1" s="24"/>
      <c r="OWA1" s="24"/>
      <c r="OWB1" s="24"/>
      <c r="OWC1" s="24"/>
      <c r="OWD1" s="24"/>
      <c r="OWE1" s="24"/>
      <c r="OWF1" s="24"/>
      <c r="OWG1" s="24"/>
      <c r="OWH1" s="24"/>
      <c r="OWI1" s="24"/>
      <c r="OWJ1" s="24"/>
      <c r="OWK1" s="24"/>
      <c r="OWL1" s="24"/>
      <c r="OWM1" s="24"/>
      <c r="OWN1" s="24"/>
      <c r="OWO1" s="24"/>
      <c r="OWP1" s="24"/>
      <c r="OWQ1" s="24"/>
      <c r="OWR1" s="24"/>
      <c r="OWS1" s="24"/>
      <c r="OWT1" s="24"/>
      <c r="OWU1" s="24"/>
      <c r="OWV1" s="24"/>
      <c r="OWW1" s="24"/>
      <c r="OWX1" s="24"/>
      <c r="OWY1" s="24"/>
      <c r="OWZ1" s="24"/>
      <c r="OXA1" s="24"/>
      <c r="OXB1" s="24"/>
      <c r="OXC1" s="24"/>
      <c r="OXD1" s="24"/>
      <c r="OXE1" s="24"/>
      <c r="OXF1" s="24"/>
      <c r="OXG1" s="24"/>
      <c r="OXH1" s="24"/>
      <c r="OXI1" s="24"/>
      <c r="OXJ1" s="24"/>
      <c r="OXK1" s="24"/>
      <c r="OXL1" s="24"/>
      <c r="OXM1" s="24"/>
      <c r="OXN1" s="24"/>
      <c r="OXO1" s="24"/>
      <c r="OXP1" s="24"/>
      <c r="OXQ1" s="24"/>
      <c r="OXR1" s="24"/>
      <c r="OXS1" s="24"/>
      <c r="OXT1" s="24"/>
      <c r="OXU1" s="24"/>
      <c r="OXV1" s="24"/>
      <c r="OXW1" s="24"/>
      <c r="OXX1" s="24"/>
      <c r="OXY1" s="24"/>
      <c r="OXZ1" s="24"/>
      <c r="OYA1" s="24"/>
      <c r="OYB1" s="24"/>
      <c r="OYC1" s="24"/>
      <c r="OYD1" s="24"/>
      <c r="OYE1" s="24"/>
      <c r="OYF1" s="24"/>
      <c r="OYG1" s="24"/>
      <c r="OYH1" s="24"/>
      <c r="OYI1" s="24"/>
      <c r="OYJ1" s="24"/>
      <c r="OYK1" s="24"/>
      <c r="OYL1" s="24"/>
      <c r="OYM1" s="24"/>
      <c r="OYN1" s="24"/>
      <c r="OYO1" s="24"/>
      <c r="OYP1" s="24"/>
      <c r="OYQ1" s="24"/>
      <c r="OYR1" s="24"/>
      <c r="OYS1" s="24"/>
      <c r="OYT1" s="24"/>
      <c r="OYU1" s="24"/>
      <c r="OYV1" s="24"/>
      <c r="OYW1" s="24"/>
      <c r="OYX1" s="24"/>
      <c r="OYY1" s="24"/>
      <c r="OYZ1" s="24"/>
      <c r="OZA1" s="24"/>
      <c r="OZB1" s="24"/>
      <c r="OZC1" s="24"/>
      <c r="OZD1" s="24"/>
      <c r="OZE1" s="24"/>
      <c r="OZF1" s="24"/>
      <c r="OZG1" s="24"/>
      <c r="OZH1" s="24"/>
      <c r="OZI1" s="24"/>
      <c r="OZJ1" s="24"/>
      <c r="OZK1" s="24"/>
      <c r="OZL1" s="24"/>
      <c r="OZM1" s="24"/>
      <c r="OZN1" s="24"/>
      <c r="OZO1" s="24"/>
      <c r="OZP1" s="24"/>
      <c r="OZQ1" s="24"/>
      <c r="OZR1" s="24"/>
      <c r="OZS1" s="24"/>
      <c r="OZT1" s="24"/>
      <c r="OZU1" s="24"/>
      <c r="OZV1" s="24"/>
      <c r="OZW1" s="24"/>
      <c r="OZX1" s="24"/>
      <c r="OZY1" s="24"/>
      <c r="OZZ1" s="24"/>
      <c r="PAA1" s="24"/>
      <c r="PAB1" s="24"/>
      <c r="PAC1" s="24"/>
      <c r="PAD1" s="24"/>
      <c r="PAE1" s="24"/>
      <c r="PAF1" s="24"/>
      <c r="PAG1" s="24"/>
      <c r="PAH1" s="24"/>
      <c r="PAI1" s="24"/>
      <c r="PAJ1" s="24"/>
      <c r="PAK1" s="24"/>
      <c r="PAL1" s="24"/>
      <c r="PAM1" s="24"/>
      <c r="PAN1" s="24"/>
      <c r="PAO1" s="24"/>
      <c r="PAP1" s="24"/>
      <c r="PAQ1" s="24"/>
      <c r="PAR1" s="24"/>
      <c r="PAS1" s="24"/>
      <c r="PAT1" s="24"/>
      <c r="PAU1" s="24"/>
      <c r="PAV1" s="24"/>
      <c r="PAW1" s="24"/>
      <c r="PAX1" s="24"/>
      <c r="PAY1" s="24"/>
      <c r="PAZ1" s="24"/>
      <c r="PBA1" s="24"/>
      <c r="PBB1" s="24"/>
      <c r="PBC1" s="24"/>
      <c r="PBD1" s="24"/>
      <c r="PBE1" s="24"/>
      <c r="PBF1" s="24"/>
      <c r="PBG1" s="24"/>
      <c r="PBH1" s="24"/>
      <c r="PBI1" s="24"/>
      <c r="PBJ1" s="24"/>
      <c r="PBK1" s="24"/>
      <c r="PBL1" s="24"/>
      <c r="PBM1" s="24"/>
      <c r="PBN1" s="24"/>
      <c r="PBO1" s="24"/>
      <c r="PBP1" s="24"/>
      <c r="PBQ1" s="24"/>
      <c r="PBR1" s="24"/>
      <c r="PBS1" s="24"/>
      <c r="PBT1" s="24"/>
      <c r="PBU1" s="24"/>
      <c r="PBV1" s="24"/>
      <c r="PBW1" s="24"/>
      <c r="PBX1" s="24"/>
      <c r="PBY1" s="24"/>
      <c r="PBZ1" s="24"/>
      <c r="PCA1" s="24"/>
      <c r="PCB1" s="24"/>
      <c r="PCC1" s="24"/>
      <c r="PCD1" s="24"/>
      <c r="PCE1" s="24"/>
      <c r="PCF1" s="24"/>
      <c r="PCG1" s="24"/>
      <c r="PCH1" s="24"/>
      <c r="PCI1" s="24"/>
      <c r="PCJ1" s="24"/>
      <c r="PCK1" s="24"/>
      <c r="PCL1" s="24"/>
      <c r="PCM1" s="24"/>
      <c r="PCN1" s="24"/>
      <c r="PCO1" s="24"/>
      <c r="PCP1" s="24"/>
      <c r="PCQ1" s="24"/>
      <c r="PCR1" s="24"/>
      <c r="PCS1" s="24"/>
      <c r="PCT1" s="24"/>
      <c r="PCU1" s="24"/>
      <c r="PCV1" s="24"/>
      <c r="PCW1" s="24"/>
      <c r="PCX1" s="24"/>
      <c r="PCY1" s="24"/>
      <c r="PCZ1" s="24"/>
      <c r="PDA1" s="24"/>
      <c r="PDB1" s="24"/>
      <c r="PDC1" s="24"/>
      <c r="PDD1" s="24"/>
      <c r="PDE1" s="24"/>
      <c r="PDF1" s="24"/>
      <c r="PDG1" s="24"/>
      <c r="PDH1" s="24"/>
      <c r="PDI1" s="24"/>
      <c r="PDJ1" s="24"/>
      <c r="PDK1" s="24"/>
      <c r="PDL1" s="24"/>
      <c r="PDM1" s="24"/>
      <c r="PDN1" s="24"/>
      <c r="PDO1" s="24"/>
      <c r="PDP1" s="24"/>
      <c r="PDQ1" s="24"/>
      <c r="PDR1" s="24"/>
      <c r="PDS1" s="24"/>
      <c r="PDT1" s="24"/>
      <c r="PDU1" s="24"/>
      <c r="PDV1" s="24"/>
      <c r="PDW1" s="24"/>
      <c r="PDX1" s="24"/>
      <c r="PDY1" s="24"/>
      <c r="PDZ1" s="24"/>
      <c r="PEA1" s="24"/>
      <c r="PEB1" s="24"/>
      <c r="PEC1" s="24"/>
      <c r="PED1" s="24"/>
      <c r="PEE1" s="24"/>
      <c r="PEF1" s="24"/>
      <c r="PEG1" s="24"/>
      <c r="PEH1" s="24"/>
      <c r="PEI1" s="24"/>
      <c r="PEJ1" s="24"/>
      <c r="PEK1" s="24"/>
      <c r="PEL1" s="24"/>
      <c r="PEM1" s="24"/>
      <c r="PEN1" s="24"/>
      <c r="PEO1" s="24"/>
      <c r="PEP1" s="24"/>
      <c r="PEQ1" s="24"/>
      <c r="PER1" s="24"/>
      <c r="PES1" s="24"/>
      <c r="PET1" s="24"/>
      <c r="PEU1" s="24"/>
      <c r="PEV1" s="24"/>
      <c r="PEW1" s="24"/>
      <c r="PEX1" s="24"/>
      <c r="PEY1" s="24"/>
      <c r="PEZ1" s="24"/>
      <c r="PFA1" s="24"/>
      <c r="PFB1" s="24"/>
      <c r="PFC1" s="24"/>
      <c r="PFD1" s="24"/>
      <c r="PFE1" s="24"/>
      <c r="PFF1" s="24"/>
      <c r="PFG1" s="24"/>
      <c r="PFH1" s="24"/>
      <c r="PFI1" s="24"/>
      <c r="PFJ1" s="24"/>
      <c r="PFK1" s="24"/>
      <c r="PFL1" s="24"/>
      <c r="PFM1" s="24"/>
      <c r="PFN1" s="24"/>
      <c r="PFO1" s="24"/>
      <c r="PFP1" s="24"/>
      <c r="PFQ1" s="24"/>
      <c r="PFR1" s="24"/>
      <c r="PFS1" s="24"/>
      <c r="PFT1" s="24"/>
      <c r="PFU1" s="24"/>
      <c r="PFV1" s="24"/>
      <c r="PFW1" s="24"/>
      <c r="PFX1" s="24"/>
      <c r="PFY1" s="24"/>
      <c r="PFZ1" s="24"/>
      <c r="PGA1" s="24"/>
      <c r="PGB1" s="24"/>
      <c r="PGC1" s="24"/>
      <c r="PGD1" s="24"/>
      <c r="PGE1" s="24"/>
      <c r="PGF1" s="24"/>
      <c r="PGG1" s="24"/>
      <c r="PGH1" s="24"/>
      <c r="PGI1" s="24"/>
      <c r="PGJ1" s="24"/>
      <c r="PGK1" s="24"/>
      <c r="PGL1" s="24"/>
      <c r="PGM1" s="24"/>
      <c r="PGN1" s="24"/>
      <c r="PGO1" s="24"/>
      <c r="PGP1" s="24"/>
      <c r="PGQ1" s="24"/>
      <c r="PGR1" s="24"/>
      <c r="PGS1" s="24"/>
      <c r="PGT1" s="24"/>
      <c r="PGU1" s="24"/>
      <c r="PGV1" s="24"/>
      <c r="PGW1" s="24"/>
      <c r="PGX1" s="24"/>
      <c r="PGY1" s="24"/>
      <c r="PGZ1" s="24"/>
      <c r="PHA1" s="24"/>
      <c r="PHB1" s="24"/>
      <c r="PHC1" s="24"/>
      <c r="PHD1" s="24"/>
      <c r="PHE1" s="24"/>
      <c r="PHF1" s="24"/>
      <c r="PHG1" s="24"/>
      <c r="PHH1" s="24"/>
      <c r="PHI1" s="24"/>
      <c r="PHJ1" s="24"/>
      <c r="PHK1" s="24"/>
      <c r="PHL1" s="24"/>
      <c r="PHM1" s="24"/>
      <c r="PHN1" s="24"/>
      <c r="PHO1" s="24"/>
      <c r="PHP1" s="24"/>
      <c r="PHQ1" s="24"/>
      <c r="PHR1" s="24"/>
      <c r="PHS1" s="24"/>
      <c r="PHT1" s="24"/>
      <c r="PHU1" s="24"/>
      <c r="PHV1" s="24"/>
      <c r="PHW1" s="24"/>
      <c r="PHX1" s="24"/>
      <c r="PHY1" s="24"/>
      <c r="PHZ1" s="24"/>
      <c r="PIA1" s="24"/>
      <c r="PIB1" s="24"/>
      <c r="PIC1" s="24"/>
      <c r="PID1" s="24"/>
      <c r="PIE1" s="24"/>
      <c r="PIF1" s="24"/>
      <c r="PIG1" s="24"/>
      <c r="PIH1" s="24"/>
      <c r="PII1" s="24"/>
      <c r="PIJ1" s="24"/>
      <c r="PIK1" s="24"/>
      <c r="PIL1" s="24"/>
      <c r="PIM1" s="24"/>
      <c r="PIN1" s="24"/>
      <c r="PIO1" s="24"/>
      <c r="PIP1" s="24"/>
      <c r="PIQ1" s="24"/>
      <c r="PIR1" s="24"/>
      <c r="PIS1" s="24"/>
      <c r="PIT1" s="24"/>
      <c r="PIU1" s="24"/>
      <c r="PIV1" s="24"/>
      <c r="PIW1" s="24"/>
      <c r="PIX1" s="24"/>
      <c r="PIY1" s="24"/>
      <c r="PIZ1" s="24"/>
      <c r="PJA1" s="24"/>
      <c r="PJB1" s="24"/>
      <c r="PJC1" s="24"/>
      <c r="PJD1" s="24"/>
      <c r="PJE1" s="24"/>
      <c r="PJF1" s="24"/>
      <c r="PJG1" s="24"/>
      <c r="PJH1" s="24"/>
      <c r="PJI1" s="24"/>
      <c r="PJJ1" s="24"/>
      <c r="PJK1" s="24"/>
      <c r="PJL1" s="24"/>
      <c r="PJM1" s="24"/>
      <c r="PJN1" s="24"/>
      <c r="PJO1" s="24"/>
      <c r="PJP1" s="24"/>
      <c r="PJQ1" s="24"/>
      <c r="PJR1" s="24"/>
      <c r="PJS1" s="24"/>
      <c r="PJT1" s="24"/>
      <c r="PJU1" s="24"/>
      <c r="PJV1" s="24"/>
      <c r="PJW1" s="24"/>
      <c r="PJX1" s="24"/>
      <c r="PJY1" s="24"/>
      <c r="PJZ1" s="24"/>
      <c r="PKA1" s="24"/>
      <c r="PKB1" s="24"/>
      <c r="PKC1" s="24"/>
      <c r="PKD1" s="24"/>
      <c r="PKE1" s="24"/>
      <c r="PKF1" s="24"/>
      <c r="PKG1" s="24"/>
      <c r="PKH1" s="24"/>
      <c r="PKI1" s="24"/>
      <c r="PKJ1" s="24"/>
      <c r="PKK1" s="24"/>
      <c r="PKL1" s="24"/>
      <c r="PKM1" s="24"/>
      <c r="PKN1" s="24"/>
      <c r="PKO1" s="24"/>
      <c r="PKP1" s="24"/>
      <c r="PKQ1" s="24"/>
      <c r="PKR1" s="24"/>
      <c r="PKS1" s="24"/>
      <c r="PKT1" s="24"/>
      <c r="PKU1" s="24"/>
      <c r="PKV1" s="24"/>
      <c r="PKW1" s="24"/>
      <c r="PKX1" s="24"/>
      <c r="PKY1" s="24"/>
      <c r="PKZ1" s="24"/>
      <c r="PLA1" s="24"/>
      <c r="PLB1" s="24"/>
      <c r="PLC1" s="24"/>
      <c r="PLD1" s="24"/>
      <c r="PLE1" s="24"/>
      <c r="PLF1" s="24"/>
      <c r="PLG1" s="24"/>
      <c r="PLH1" s="24"/>
      <c r="PLI1" s="24"/>
      <c r="PLJ1" s="24"/>
      <c r="PLK1" s="24"/>
      <c r="PLL1" s="24"/>
      <c r="PLM1" s="24"/>
      <c r="PLN1" s="24"/>
      <c r="PLO1" s="24"/>
      <c r="PLP1" s="24"/>
      <c r="PLQ1" s="24"/>
      <c r="PLR1" s="24"/>
      <c r="PLS1" s="24"/>
      <c r="PLT1" s="24"/>
      <c r="PLU1" s="24"/>
      <c r="PLV1" s="24"/>
      <c r="PLW1" s="24"/>
      <c r="PLX1" s="24"/>
      <c r="PLY1" s="24"/>
      <c r="PLZ1" s="24"/>
      <c r="PMA1" s="24"/>
      <c r="PMB1" s="24"/>
      <c r="PMC1" s="24"/>
      <c r="PMD1" s="24"/>
      <c r="PME1" s="24"/>
      <c r="PMF1" s="24"/>
      <c r="PMG1" s="24"/>
      <c r="PMH1" s="24"/>
      <c r="PMI1" s="24"/>
      <c r="PMJ1" s="24"/>
      <c r="PMK1" s="24"/>
      <c r="PML1" s="24"/>
      <c r="PMM1" s="24"/>
      <c r="PMN1" s="24"/>
      <c r="PMO1" s="24"/>
      <c r="PMP1" s="24"/>
      <c r="PMQ1" s="24"/>
      <c r="PMR1" s="24"/>
      <c r="PMS1" s="24"/>
      <c r="PMT1" s="24"/>
      <c r="PMU1" s="24"/>
      <c r="PMV1" s="24"/>
      <c r="PMW1" s="24"/>
      <c r="PMX1" s="24"/>
      <c r="PMY1" s="24"/>
      <c r="PMZ1" s="24"/>
      <c r="PNA1" s="24"/>
      <c r="PNB1" s="24"/>
      <c r="PNC1" s="24"/>
      <c r="PND1" s="24"/>
      <c r="PNE1" s="24"/>
      <c r="PNF1" s="24"/>
      <c r="PNG1" s="24"/>
      <c r="PNH1" s="24"/>
      <c r="PNI1" s="24"/>
      <c r="PNJ1" s="24"/>
      <c r="PNK1" s="24"/>
      <c r="PNL1" s="24"/>
      <c r="PNM1" s="24"/>
      <c r="PNN1" s="24"/>
      <c r="PNO1" s="24"/>
      <c r="PNP1" s="24"/>
      <c r="PNQ1" s="24"/>
      <c r="PNR1" s="24"/>
      <c r="PNS1" s="24"/>
      <c r="PNT1" s="24"/>
      <c r="PNU1" s="24"/>
      <c r="PNV1" s="24"/>
      <c r="PNW1" s="24"/>
      <c r="PNX1" s="24"/>
      <c r="PNY1" s="24"/>
      <c r="PNZ1" s="24"/>
      <c r="POA1" s="24"/>
      <c r="POB1" s="24"/>
      <c r="POC1" s="24"/>
      <c r="POD1" s="24"/>
      <c r="POE1" s="24"/>
      <c r="POF1" s="24"/>
      <c r="POG1" s="24"/>
      <c r="POH1" s="24"/>
      <c r="POI1" s="24"/>
      <c r="POJ1" s="24"/>
      <c r="POK1" s="24"/>
      <c r="POL1" s="24"/>
      <c r="POM1" s="24"/>
      <c r="PON1" s="24"/>
      <c r="POO1" s="24"/>
      <c r="POP1" s="24"/>
      <c r="POQ1" s="24"/>
      <c r="POR1" s="24"/>
      <c r="POS1" s="24"/>
      <c r="POT1" s="24"/>
      <c r="POU1" s="24"/>
      <c r="POV1" s="24"/>
      <c r="POW1" s="24"/>
      <c r="POX1" s="24"/>
      <c r="POY1" s="24"/>
      <c r="POZ1" s="24"/>
      <c r="PPA1" s="24"/>
      <c r="PPB1" s="24"/>
      <c r="PPC1" s="24"/>
      <c r="PPD1" s="24"/>
      <c r="PPE1" s="24"/>
      <c r="PPF1" s="24"/>
      <c r="PPG1" s="24"/>
      <c r="PPH1" s="24"/>
      <c r="PPI1" s="24"/>
      <c r="PPJ1" s="24"/>
      <c r="PPK1" s="24"/>
      <c r="PPL1" s="24"/>
      <c r="PPM1" s="24"/>
      <c r="PPN1" s="24"/>
      <c r="PPO1" s="24"/>
      <c r="PPP1" s="24"/>
      <c r="PPQ1" s="24"/>
      <c r="PPR1" s="24"/>
      <c r="PPS1" s="24"/>
      <c r="PPT1" s="24"/>
      <c r="PPU1" s="24"/>
      <c r="PPV1" s="24"/>
      <c r="PPW1" s="24"/>
      <c r="PPX1" s="24"/>
      <c r="PPY1" s="24"/>
      <c r="PPZ1" s="24"/>
      <c r="PQA1" s="24"/>
      <c r="PQB1" s="24"/>
      <c r="PQC1" s="24"/>
      <c r="PQD1" s="24"/>
      <c r="PQE1" s="24"/>
      <c r="PQF1" s="24"/>
      <c r="PQG1" s="24"/>
      <c r="PQH1" s="24"/>
      <c r="PQI1" s="24"/>
      <c r="PQJ1" s="24"/>
      <c r="PQK1" s="24"/>
      <c r="PQL1" s="24"/>
      <c r="PQM1" s="24"/>
      <c r="PQN1" s="24"/>
      <c r="PQO1" s="24"/>
      <c r="PQP1" s="24"/>
      <c r="PQQ1" s="24"/>
      <c r="PQR1" s="24"/>
      <c r="PQS1" s="24"/>
      <c r="PQT1" s="24"/>
      <c r="PQU1" s="24"/>
      <c r="PQV1" s="24"/>
      <c r="PQW1" s="24"/>
      <c r="PQX1" s="24"/>
      <c r="PQY1" s="24"/>
      <c r="PQZ1" s="24"/>
      <c r="PRA1" s="24"/>
      <c r="PRB1" s="24"/>
      <c r="PRC1" s="24"/>
      <c r="PRD1" s="24"/>
      <c r="PRE1" s="24"/>
      <c r="PRF1" s="24"/>
      <c r="PRG1" s="24"/>
      <c r="PRH1" s="24"/>
      <c r="PRI1" s="24"/>
      <c r="PRJ1" s="24"/>
      <c r="PRK1" s="24"/>
      <c r="PRL1" s="24"/>
      <c r="PRM1" s="24"/>
      <c r="PRN1" s="24"/>
      <c r="PRO1" s="24"/>
      <c r="PRP1" s="24"/>
      <c r="PRQ1" s="24"/>
      <c r="PRR1" s="24"/>
      <c r="PRS1" s="24"/>
      <c r="PRT1" s="24"/>
      <c r="PRU1" s="24"/>
      <c r="PRV1" s="24"/>
      <c r="PRW1" s="24"/>
      <c r="PRX1" s="24"/>
      <c r="PRY1" s="24"/>
      <c r="PRZ1" s="24"/>
      <c r="PSA1" s="24"/>
      <c r="PSB1" s="24"/>
      <c r="PSC1" s="24"/>
      <c r="PSD1" s="24"/>
      <c r="PSE1" s="24"/>
      <c r="PSF1" s="24"/>
      <c r="PSG1" s="24"/>
      <c r="PSH1" s="24"/>
      <c r="PSI1" s="24"/>
      <c r="PSJ1" s="24"/>
      <c r="PSK1" s="24"/>
      <c r="PSL1" s="24"/>
      <c r="PSM1" s="24"/>
      <c r="PSN1" s="24"/>
      <c r="PSO1" s="24"/>
      <c r="PSP1" s="24"/>
      <c r="PSQ1" s="24"/>
      <c r="PSR1" s="24"/>
      <c r="PSS1" s="24"/>
      <c r="PST1" s="24"/>
      <c r="PSU1" s="24"/>
      <c r="PSV1" s="24"/>
      <c r="PSW1" s="24"/>
      <c r="PSX1" s="24"/>
      <c r="PSY1" s="24"/>
      <c r="PSZ1" s="24"/>
      <c r="PTA1" s="24"/>
      <c r="PTB1" s="24"/>
      <c r="PTC1" s="24"/>
      <c r="PTD1" s="24"/>
      <c r="PTE1" s="24"/>
      <c r="PTF1" s="24"/>
      <c r="PTG1" s="24"/>
      <c r="PTH1" s="24"/>
      <c r="PTI1" s="24"/>
      <c r="PTJ1" s="24"/>
      <c r="PTK1" s="24"/>
      <c r="PTL1" s="24"/>
      <c r="PTM1" s="24"/>
      <c r="PTN1" s="24"/>
      <c r="PTO1" s="24"/>
      <c r="PTP1" s="24"/>
      <c r="PTQ1" s="24"/>
      <c r="PTR1" s="24"/>
      <c r="PTS1" s="24"/>
      <c r="PTT1" s="24"/>
      <c r="PTU1" s="24"/>
      <c r="PTV1" s="24"/>
      <c r="PTW1" s="24"/>
      <c r="PTX1" s="24"/>
      <c r="PTY1" s="24"/>
      <c r="PTZ1" s="24"/>
      <c r="PUA1" s="24"/>
      <c r="PUB1" s="24"/>
      <c r="PUC1" s="24"/>
      <c r="PUD1" s="24"/>
      <c r="PUE1" s="24"/>
      <c r="PUF1" s="24"/>
      <c r="PUG1" s="24"/>
      <c r="PUH1" s="24"/>
      <c r="PUI1" s="24"/>
      <c r="PUJ1" s="24"/>
      <c r="PUK1" s="24"/>
      <c r="PUL1" s="24"/>
      <c r="PUM1" s="24"/>
      <c r="PUN1" s="24"/>
      <c r="PUO1" s="24"/>
      <c r="PUP1" s="24"/>
      <c r="PUQ1" s="24"/>
      <c r="PUR1" s="24"/>
      <c r="PUS1" s="24"/>
      <c r="PUT1" s="24"/>
      <c r="PUU1" s="24"/>
      <c r="PUV1" s="24"/>
      <c r="PUW1" s="24"/>
      <c r="PUX1" s="24"/>
      <c r="PUY1" s="24"/>
      <c r="PUZ1" s="24"/>
      <c r="PVA1" s="24"/>
      <c r="PVB1" s="24"/>
      <c r="PVC1" s="24"/>
      <c r="PVD1" s="24"/>
      <c r="PVE1" s="24"/>
      <c r="PVF1" s="24"/>
      <c r="PVG1" s="24"/>
      <c r="PVH1" s="24"/>
      <c r="PVI1" s="24"/>
      <c r="PVJ1" s="24"/>
      <c r="PVK1" s="24"/>
      <c r="PVL1" s="24"/>
      <c r="PVM1" s="24"/>
      <c r="PVN1" s="24"/>
      <c r="PVO1" s="24"/>
      <c r="PVP1" s="24"/>
      <c r="PVQ1" s="24"/>
      <c r="PVR1" s="24"/>
      <c r="PVS1" s="24"/>
      <c r="PVT1" s="24"/>
      <c r="PVU1" s="24"/>
      <c r="PVV1" s="24"/>
      <c r="PVW1" s="24"/>
      <c r="PVX1" s="24"/>
      <c r="PVY1" s="24"/>
      <c r="PVZ1" s="24"/>
      <c r="PWA1" s="24"/>
      <c r="PWB1" s="24"/>
      <c r="PWC1" s="24"/>
      <c r="PWD1" s="24"/>
      <c r="PWE1" s="24"/>
      <c r="PWF1" s="24"/>
      <c r="PWG1" s="24"/>
      <c r="PWH1" s="24"/>
      <c r="PWI1" s="24"/>
      <c r="PWJ1" s="24"/>
      <c r="PWK1" s="24"/>
      <c r="PWL1" s="24"/>
      <c r="PWM1" s="24"/>
      <c r="PWN1" s="24"/>
      <c r="PWO1" s="24"/>
      <c r="PWP1" s="24"/>
      <c r="PWQ1" s="24"/>
      <c r="PWR1" s="24"/>
      <c r="PWS1" s="24"/>
      <c r="PWT1" s="24"/>
      <c r="PWU1" s="24"/>
      <c r="PWV1" s="24"/>
      <c r="PWW1" s="24"/>
      <c r="PWX1" s="24"/>
      <c r="PWY1" s="24"/>
      <c r="PWZ1" s="24"/>
      <c r="PXA1" s="24"/>
      <c r="PXB1" s="24"/>
      <c r="PXC1" s="24"/>
      <c r="PXD1" s="24"/>
      <c r="PXE1" s="24"/>
      <c r="PXF1" s="24"/>
      <c r="PXG1" s="24"/>
      <c r="PXH1" s="24"/>
      <c r="PXI1" s="24"/>
      <c r="PXJ1" s="24"/>
      <c r="PXK1" s="24"/>
      <c r="PXL1" s="24"/>
      <c r="PXM1" s="24"/>
      <c r="PXN1" s="24"/>
      <c r="PXO1" s="24"/>
      <c r="PXP1" s="24"/>
      <c r="PXQ1" s="24"/>
      <c r="PXR1" s="24"/>
      <c r="PXS1" s="24"/>
      <c r="PXT1" s="24"/>
      <c r="PXU1" s="24"/>
      <c r="PXV1" s="24"/>
      <c r="PXW1" s="24"/>
      <c r="PXX1" s="24"/>
      <c r="PXY1" s="24"/>
      <c r="PXZ1" s="24"/>
      <c r="PYA1" s="24"/>
      <c r="PYB1" s="24"/>
      <c r="PYC1" s="24"/>
      <c r="PYD1" s="24"/>
      <c r="PYE1" s="24"/>
      <c r="PYF1" s="24"/>
      <c r="PYG1" s="24"/>
      <c r="PYH1" s="24"/>
      <c r="PYI1" s="24"/>
      <c r="PYJ1" s="24"/>
      <c r="PYK1" s="24"/>
      <c r="PYL1" s="24"/>
      <c r="PYM1" s="24"/>
      <c r="PYN1" s="24"/>
      <c r="PYO1" s="24"/>
      <c r="PYP1" s="24"/>
      <c r="PYQ1" s="24"/>
      <c r="PYR1" s="24"/>
      <c r="PYS1" s="24"/>
      <c r="PYT1" s="24"/>
      <c r="PYU1" s="24"/>
      <c r="PYV1" s="24"/>
      <c r="PYW1" s="24"/>
      <c r="PYX1" s="24"/>
      <c r="PYY1" s="24"/>
      <c r="PYZ1" s="24"/>
      <c r="PZA1" s="24"/>
      <c r="PZB1" s="24"/>
      <c r="PZC1" s="24"/>
      <c r="PZD1" s="24"/>
      <c r="PZE1" s="24"/>
      <c r="PZF1" s="24"/>
      <c r="PZG1" s="24"/>
      <c r="PZH1" s="24"/>
      <c r="PZI1" s="24"/>
      <c r="PZJ1" s="24"/>
      <c r="PZK1" s="24"/>
      <c r="PZL1" s="24"/>
      <c r="PZM1" s="24"/>
      <c r="PZN1" s="24"/>
      <c r="PZO1" s="24"/>
      <c r="PZP1" s="24"/>
      <c r="PZQ1" s="24"/>
      <c r="PZR1" s="24"/>
      <c r="PZS1" s="24"/>
      <c r="PZT1" s="24"/>
      <c r="PZU1" s="24"/>
      <c r="PZV1" s="24"/>
      <c r="PZW1" s="24"/>
      <c r="PZX1" s="24"/>
      <c r="PZY1" s="24"/>
      <c r="PZZ1" s="24"/>
      <c r="QAA1" s="24"/>
      <c r="QAB1" s="24"/>
      <c r="QAC1" s="24"/>
      <c r="QAD1" s="24"/>
      <c r="QAE1" s="24"/>
      <c r="QAF1" s="24"/>
      <c r="QAG1" s="24"/>
      <c r="QAH1" s="24"/>
      <c r="QAI1" s="24"/>
      <c r="QAJ1" s="24"/>
      <c r="QAK1" s="24"/>
      <c r="QAL1" s="24"/>
      <c r="QAM1" s="24"/>
      <c r="QAN1" s="24"/>
      <c r="QAO1" s="24"/>
      <c r="QAP1" s="24"/>
      <c r="QAQ1" s="24"/>
      <c r="QAR1" s="24"/>
      <c r="QAS1" s="24"/>
      <c r="QAT1" s="24"/>
      <c r="QAU1" s="24"/>
      <c r="QAV1" s="24"/>
      <c r="QAW1" s="24"/>
      <c r="QAX1" s="24"/>
      <c r="QAY1" s="24"/>
      <c r="QAZ1" s="24"/>
      <c r="QBA1" s="24"/>
      <c r="QBB1" s="24"/>
      <c r="QBC1" s="24"/>
      <c r="QBD1" s="24"/>
      <c r="QBE1" s="24"/>
      <c r="QBF1" s="24"/>
      <c r="QBG1" s="24"/>
      <c r="QBH1" s="24"/>
      <c r="QBI1" s="24"/>
      <c r="QBJ1" s="24"/>
      <c r="QBK1" s="24"/>
      <c r="QBL1" s="24"/>
      <c r="QBM1" s="24"/>
      <c r="QBN1" s="24"/>
      <c r="QBO1" s="24"/>
      <c r="QBP1" s="24"/>
      <c r="QBQ1" s="24"/>
      <c r="QBR1" s="24"/>
      <c r="QBS1" s="24"/>
      <c r="QBT1" s="24"/>
      <c r="QBU1" s="24"/>
      <c r="QBV1" s="24"/>
      <c r="QBW1" s="24"/>
      <c r="QBX1" s="24"/>
      <c r="QBY1" s="24"/>
      <c r="QBZ1" s="24"/>
      <c r="QCA1" s="24"/>
      <c r="QCB1" s="24"/>
      <c r="QCC1" s="24"/>
      <c r="QCD1" s="24"/>
      <c r="QCE1" s="24"/>
      <c r="QCF1" s="24"/>
      <c r="QCG1" s="24"/>
      <c r="QCH1" s="24"/>
      <c r="QCI1" s="24"/>
      <c r="QCJ1" s="24"/>
      <c r="QCK1" s="24"/>
      <c r="QCL1" s="24"/>
      <c r="QCM1" s="24"/>
      <c r="QCN1" s="24"/>
      <c r="QCO1" s="24"/>
      <c r="QCP1" s="24"/>
      <c r="QCQ1" s="24"/>
      <c r="QCR1" s="24"/>
      <c r="QCS1" s="24"/>
      <c r="QCT1" s="24"/>
      <c r="QCU1" s="24"/>
      <c r="QCV1" s="24"/>
      <c r="QCW1" s="24"/>
      <c r="QCX1" s="24"/>
      <c r="QCY1" s="24"/>
      <c r="QCZ1" s="24"/>
      <c r="QDA1" s="24"/>
      <c r="QDB1" s="24"/>
      <c r="QDC1" s="24"/>
      <c r="QDD1" s="24"/>
      <c r="QDE1" s="24"/>
      <c r="QDF1" s="24"/>
      <c r="QDG1" s="24"/>
      <c r="QDH1" s="24"/>
      <c r="QDI1" s="24"/>
      <c r="QDJ1" s="24"/>
      <c r="QDK1" s="24"/>
      <c r="QDL1" s="24"/>
      <c r="QDM1" s="24"/>
      <c r="QDN1" s="24"/>
      <c r="QDO1" s="24"/>
      <c r="QDP1" s="24"/>
      <c r="QDQ1" s="24"/>
      <c r="QDR1" s="24"/>
      <c r="QDS1" s="24"/>
      <c r="QDT1" s="24"/>
      <c r="QDU1" s="24"/>
      <c r="QDV1" s="24"/>
      <c r="QDW1" s="24"/>
      <c r="QDX1" s="24"/>
      <c r="QDY1" s="24"/>
      <c r="QDZ1" s="24"/>
      <c r="QEA1" s="24"/>
      <c r="QEB1" s="24"/>
      <c r="QEC1" s="24"/>
      <c r="QED1" s="24"/>
      <c r="QEE1" s="24"/>
      <c r="QEF1" s="24"/>
      <c r="QEG1" s="24"/>
      <c r="QEH1" s="24"/>
      <c r="QEI1" s="24"/>
      <c r="QEJ1" s="24"/>
      <c r="QEK1" s="24"/>
      <c r="QEL1" s="24"/>
      <c r="QEM1" s="24"/>
      <c r="QEN1" s="24"/>
      <c r="QEO1" s="24"/>
      <c r="QEP1" s="24"/>
      <c r="QEQ1" s="24"/>
      <c r="QER1" s="24"/>
      <c r="QES1" s="24"/>
      <c r="QET1" s="24"/>
      <c r="QEU1" s="24"/>
      <c r="QEV1" s="24"/>
      <c r="QEW1" s="24"/>
      <c r="QEX1" s="24"/>
      <c r="QEY1" s="24"/>
      <c r="QEZ1" s="24"/>
      <c r="QFA1" s="24"/>
      <c r="QFB1" s="24"/>
      <c r="QFC1" s="24"/>
      <c r="QFD1" s="24"/>
      <c r="QFE1" s="24"/>
      <c r="QFF1" s="24"/>
      <c r="QFG1" s="24"/>
      <c r="QFH1" s="24"/>
      <c r="QFI1" s="24"/>
      <c r="QFJ1" s="24"/>
      <c r="QFK1" s="24"/>
      <c r="QFL1" s="24"/>
      <c r="QFM1" s="24"/>
      <c r="QFN1" s="24"/>
      <c r="QFO1" s="24"/>
      <c r="QFP1" s="24"/>
      <c r="QFQ1" s="24"/>
      <c r="QFR1" s="24"/>
      <c r="QFS1" s="24"/>
      <c r="QFT1" s="24"/>
      <c r="QFU1" s="24"/>
      <c r="QFV1" s="24"/>
      <c r="QFW1" s="24"/>
      <c r="QFX1" s="24"/>
      <c r="QFY1" s="24"/>
      <c r="QFZ1" s="24"/>
      <c r="QGA1" s="24"/>
      <c r="QGB1" s="24"/>
      <c r="QGC1" s="24"/>
      <c r="QGD1" s="24"/>
      <c r="QGE1" s="24"/>
      <c r="QGF1" s="24"/>
      <c r="QGG1" s="24"/>
      <c r="QGH1" s="24"/>
      <c r="QGI1" s="24"/>
      <c r="QGJ1" s="24"/>
      <c r="QGK1" s="24"/>
      <c r="QGL1" s="24"/>
      <c r="QGM1" s="24"/>
      <c r="QGN1" s="24"/>
      <c r="QGO1" s="24"/>
      <c r="QGP1" s="24"/>
      <c r="QGQ1" s="24"/>
      <c r="QGR1" s="24"/>
      <c r="QGS1" s="24"/>
      <c r="QGT1" s="24"/>
      <c r="QGU1" s="24"/>
      <c r="QGV1" s="24"/>
      <c r="QGW1" s="24"/>
      <c r="QGX1" s="24"/>
      <c r="QGY1" s="24"/>
      <c r="QGZ1" s="24"/>
      <c r="QHA1" s="24"/>
      <c r="QHB1" s="24"/>
      <c r="QHC1" s="24"/>
      <c r="QHD1" s="24"/>
      <c r="QHE1" s="24"/>
      <c r="QHF1" s="24"/>
      <c r="QHG1" s="24"/>
      <c r="QHH1" s="24"/>
      <c r="QHI1" s="24"/>
      <c r="QHJ1" s="24"/>
      <c r="QHK1" s="24"/>
      <c r="QHL1" s="24"/>
      <c r="QHM1" s="24"/>
      <c r="QHN1" s="24"/>
      <c r="QHO1" s="24"/>
      <c r="QHP1" s="24"/>
      <c r="QHQ1" s="24"/>
      <c r="QHR1" s="24"/>
      <c r="QHS1" s="24"/>
      <c r="QHT1" s="24"/>
      <c r="QHU1" s="24"/>
      <c r="QHV1" s="24"/>
      <c r="QHW1" s="24"/>
      <c r="QHX1" s="24"/>
      <c r="QHY1" s="24"/>
      <c r="QHZ1" s="24"/>
      <c r="QIA1" s="24"/>
      <c r="QIB1" s="24"/>
      <c r="QIC1" s="24"/>
      <c r="QID1" s="24"/>
      <c r="QIE1" s="24"/>
      <c r="QIF1" s="24"/>
      <c r="QIG1" s="24"/>
      <c r="QIH1" s="24"/>
      <c r="QII1" s="24"/>
      <c r="QIJ1" s="24"/>
      <c r="QIK1" s="24"/>
      <c r="QIL1" s="24"/>
      <c r="QIM1" s="24"/>
      <c r="QIN1" s="24"/>
      <c r="QIO1" s="24"/>
      <c r="QIP1" s="24"/>
      <c r="QIQ1" s="24"/>
      <c r="QIR1" s="24"/>
      <c r="QIS1" s="24"/>
      <c r="QIT1" s="24"/>
      <c r="QIU1" s="24"/>
      <c r="QIV1" s="24"/>
      <c r="QIW1" s="24"/>
      <c r="QIX1" s="24"/>
      <c r="QIY1" s="24"/>
      <c r="QIZ1" s="24"/>
      <c r="QJA1" s="24"/>
      <c r="QJB1" s="24"/>
      <c r="QJC1" s="24"/>
      <c r="QJD1" s="24"/>
      <c r="QJE1" s="24"/>
      <c r="QJF1" s="24"/>
      <c r="QJG1" s="24"/>
      <c r="QJH1" s="24"/>
      <c r="QJI1" s="24"/>
      <c r="QJJ1" s="24"/>
      <c r="QJK1" s="24"/>
      <c r="QJL1" s="24"/>
      <c r="QJM1" s="24"/>
      <c r="QJN1" s="24"/>
      <c r="QJO1" s="24"/>
      <c r="QJP1" s="24"/>
      <c r="QJQ1" s="24"/>
      <c r="QJR1" s="24"/>
      <c r="QJS1" s="24"/>
      <c r="QJT1" s="24"/>
      <c r="QJU1" s="24"/>
      <c r="QJV1" s="24"/>
      <c r="QJW1" s="24"/>
      <c r="QJX1" s="24"/>
      <c r="QJY1" s="24"/>
      <c r="QJZ1" s="24"/>
      <c r="QKA1" s="24"/>
      <c r="QKB1" s="24"/>
      <c r="QKC1" s="24"/>
      <c r="QKD1" s="24"/>
      <c r="QKE1" s="24"/>
      <c r="QKF1" s="24"/>
      <c r="QKG1" s="24"/>
      <c r="QKH1" s="24"/>
      <c r="QKI1" s="24"/>
      <c r="QKJ1" s="24"/>
      <c r="QKK1" s="24"/>
      <c r="QKL1" s="24"/>
      <c r="QKM1" s="24"/>
      <c r="QKN1" s="24"/>
      <c r="QKO1" s="24"/>
      <c r="QKP1" s="24"/>
      <c r="QKQ1" s="24"/>
      <c r="QKR1" s="24"/>
      <c r="QKS1" s="24"/>
      <c r="QKT1" s="24"/>
      <c r="QKU1" s="24"/>
      <c r="QKV1" s="24"/>
      <c r="QKW1" s="24"/>
      <c r="QKX1" s="24"/>
      <c r="QKY1" s="24"/>
      <c r="QKZ1" s="24"/>
      <c r="QLA1" s="24"/>
      <c r="QLB1" s="24"/>
      <c r="QLC1" s="24"/>
      <c r="QLD1" s="24"/>
      <c r="QLE1" s="24"/>
      <c r="QLF1" s="24"/>
      <c r="QLG1" s="24"/>
      <c r="QLH1" s="24"/>
      <c r="QLI1" s="24"/>
      <c r="QLJ1" s="24"/>
      <c r="QLK1" s="24"/>
      <c r="QLL1" s="24"/>
      <c r="QLM1" s="24"/>
      <c r="QLN1" s="24"/>
      <c r="QLO1" s="24"/>
      <c r="QLP1" s="24"/>
      <c r="QLQ1" s="24"/>
      <c r="QLR1" s="24"/>
      <c r="QLS1" s="24"/>
      <c r="QLT1" s="24"/>
      <c r="QLU1" s="24"/>
      <c r="QLV1" s="24"/>
      <c r="QLW1" s="24"/>
      <c r="QLX1" s="24"/>
      <c r="QLY1" s="24"/>
      <c r="QLZ1" s="24"/>
      <c r="QMA1" s="24"/>
      <c r="QMB1" s="24"/>
      <c r="QMC1" s="24"/>
      <c r="QMD1" s="24"/>
      <c r="QME1" s="24"/>
      <c r="QMF1" s="24"/>
      <c r="QMG1" s="24"/>
      <c r="QMH1" s="24"/>
      <c r="QMI1" s="24"/>
      <c r="QMJ1" s="24"/>
      <c r="QMK1" s="24"/>
      <c r="QML1" s="24"/>
      <c r="QMM1" s="24"/>
      <c r="QMN1" s="24"/>
      <c r="QMO1" s="24"/>
      <c r="QMP1" s="24"/>
      <c r="QMQ1" s="24"/>
      <c r="QMR1" s="24"/>
      <c r="QMS1" s="24"/>
      <c r="QMT1" s="24"/>
      <c r="QMU1" s="24"/>
      <c r="QMV1" s="24"/>
      <c r="QMW1" s="24"/>
      <c r="QMX1" s="24"/>
      <c r="QMY1" s="24"/>
      <c r="QMZ1" s="24"/>
      <c r="QNA1" s="24"/>
      <c r="QNB1" s="24"/>
      <c r="QNC1" s="24"/>
      <c r="QND1" s="24"/>
      <c r="QNE1" s="24"/>
      <c r="QNF1" s="24"/>
      <c r="QNG1" s="24"/>
      <c r="QNH1" s="24"/>
      <c r="QNI1" s="24"/>
      <c r="QNJ1" s="24"/>
      <c r="QNK1" s="24"/>
      <c r="QNL1" s="24"/>
      <c r="QNM1" s="24"/>
      <c r="QNN1" s="24"/>
      <c r="QNO1" s="24"/>
      <c r="QNP1" s="24"/>
      <c r="QNQ1" s="24"/>
      <c r="QNR1" s="24"/>
      <c r="QNS1" s="24"/>
      <c r="QNT1" s="24"/>
      <c r="QNU1" s="24"/>
      <c r="QNV1" s="24"/>
      <c r="QNW1" s="24"/>
      <c r="QNX1" s="24"/>
      <c r="QNY1" s="24"/>
      <c r="QNZ1" s="24"/>
      <c r="QOA1" s="24"/>
      <c r="QOB1" s="24"/>
      <c r="QOC1" s="24"/>
      <c r="QOD1" s="24"/>
      <c r="QOE1" s="24"/>
      <c r="QOF1" s="24"/>
      <c r="QOG1" s="24"/>
      <c r="QOH1" s="24"/>
      <c r="QOI1" s="24"/>
      <c r="QOJ1" s="24"/>
      <c r="QOK1" s="24"/>
      <c r="QOL1" s="24"/>
      <c r="QOM1" s="24"/>
      <c r="QON1" s="24"/>
      <c r="QOO1" s="24"/>
      <c r="QOP1" s="24"/>
      <c r="QOQ1" s="24"/>
      <c r="QOR1" s="24"/>
      <c r="QOS1" s="24"/>
      <c r="QOT1" s="24"/>
      <c r="QOU1" s="24"/>
      <c r="QOV1" s="24"/>
      <c r="QOW1" s="24"/>
      <c r="QOX1" s="24"/>
      <c r="QOY1" s="24"/>
      <c r="QOZ1" s="24"/>
      <c r="QPA1" s="24"/>
      <c r="QPB1" s="24"/>
      <c r="QPC1" s="24"/>
      <c r="QPD1" s="24"/>
      <c r="QPE1" s="24"/>
      <c r="QPF1" s="24"/>
      <c r="QPG1" s="24"/>
      <c r="QPH1" s="24"/>
      <c r="QPI1" s="24"/>
      <c r="QPJ1" s="24"/>
      <c r="QPK1" s="24"/>
      <c r="QPL1" s="24"/>
      <c r="QPM1" s="24"/>
      <c r="QPN1" s="24"/>
      <c r="QPO1" s="24"/>
      <c r="QPP1" s="24"/>
      <c r="QPQ1" s="24"/>
      <c r="QPR1" s="24"/>
      <c r="QPS1" s="24"/>
      <c r="QPT1" s="24"/>
      <c r="QPU1" s="24"/>
      <c r="QPV1" s="24"/>
      <c r="QPW1" s="24"/>
      <c r="QPX1" s="24"/>
      <c r="QPY1" s="24"/>
      <c r="QPZ1" s="24"/>
      <c r="QQA1" s="24"/>
      <c r="QQB1" s="24"/>
      <c r="QQC1" s="24"/>
      <c r="QQD1" s="24"/>
      <c r="QQE1" s="24"/>
      <c r="QQF1" s="24"/>
      <c r="QQG1" s="24"/>
      <c r="QQH1" s="24"/>
      <c r="QQI1" s="24"/>
      <c r="QQJ1" s="24"/>
      <c r="QQK1" s="24"/>
      <c r="QQL1" s="24"/>
      <c r="QQM1" s="24"/>
      <c r="QQN1" s="24"/>
      <c r="QQO1" s="24"/>
      <c r="QQP1" s="24"/>
      <c r="QQQ1" s="24"/>
      <c r="QQR1" s="24"/>
      <c r="QQS1" s="24"/>
      <c r="QQT1" s="24"/>
      <c r="QQU1" s="24"/>
      <c r="QQV1" s="24"/>
      <c r="QQW1" s="24"/>
      <c r="QQX1" s="24"/>
      <c r="QQY1" s="24"/>
      <c r="QQZ1" s="24"/>
      <c r="QRA1" s="24"/>
      <c r="QRB1" s="24"/>
      <c r="QRC1" s="24"/>
      <c r="QRD1" s="24"/>
      <c r="QRE1" s="24"/>
      <c r="QRF1" s="24"/>
      <c r="QRG1" s="24"/>
      <c r="QRH1" s="24"/>
      <c r="QRI1" s="24"/>
      <c r="QRJ1" s="24"/>
      <c r="QRK1" s="24"/>
      <c r="QRL1" s="24"/>
      <c r="QRM1" s="24"/>
      <c r="QRN1" s="24"/>
      <c r="QRO1" s="24"/>
      <c r="QRP1" s="24"/>
      <c r="QRQ1" s="24"/>
      <c r="QRR1" s="24"/>
      <c r="QRS1" s="24"/>
      <c r="QRT1" s="24"/>
      <c r="QRU1" s="24"/>
      <c r="QRV1" s="24"/>
      <c r="QRW1" s="24"/>
      <c r="QRX1" s="24"/>
      <c r="QRY1" s="24"/>
      <c r="QRZ1" s="24"/>
      <c r="QSA1" s="24"/>
      <c r="QSB1" s="24"/>
      <c r="QSC1" s="24"/>
      <c r="QSD1" s="24"/>
      <c r="QSE1" s="24"/>
      <c r="QSF1" s="24"/>
      <c r="QSG1" s="24"/>
      <c r="QSH1" s="24"/>
      <c r="QSI1" s="24"/>
      <c r="QSJ1" s="24"/>
      <c r="QSK1" s="24"/>
      <c r="QSL1" s="24"/>
      <c r="QSM1" s="24"/>
      <c r="QSN1" s="24"/>
      <c r="QSO1" s="24"/>
      <c r="QSP1" s="24"/>
      <c r="QSQ1" s="24"/>
      <c r="QSR1" s="24"/>
      <c r="QSS1" s="24"/>
      <c r="QST1" s="24"/>
      <c r="QSU1" s="24"/>
      <c r="QSV1" s="24"/>
      <c r="QSW1" s="24"/>
      <c r="QSX1" s="24"/>
      <c r="QSY1" s="24"/>
      <c r="QSZ1" s="24"/>
      <c r="QTA1" s="24"/>
      <c r="QTB1" s="24"/>
      <c r="QTC1" s="24"/>
      <c r="QTD1" s="24"/>
      <c r="QTE1" s="24"/>
      <c r="QTF1" s="24"/>
      <c r="QTG1" s="24"/>
      <c r="QTH1" s="24"/>
      <c r="QTI1" s="24"/>
      <c r="QTJ1" s="24"/>
      <c r="QTK1" s="24"/>
      <c r="QTL1" s="24"/>
      <c r="QTM1" s="24"/>
      <c r="QTN1" s="24"/>
      <c r="QTO1" s="24"/>
      <c r="QTP1" s="24"/>
      <c r="QTQ1" s="24"/>
      <c r="QTR1" s="24"/>
      <c r="QTS1" s="24"/>
      <c r="QTT1" s="24"/>
      <c r="QTU1" s="24"/>
      <c r="QTV1" s="24"/>
      <c r="QTW1" s="24"/>
      <c r="QTX1" s="24"/>
      <c r="QTY1" s="24"/>
      <c r="QTZ1" s="24"/>
      <c r="QUA1" s="24"/>
      <c r="QUB1" s="24"/>
      <c r="QUC1" s="24"/>
      <c r="QUD1" s="24"/>
      <c r="QUE1" s="24"/>
      <c r="QUF1" s="24"/>
      <c r="QUG1" s="24"/>
      <c r="QUH1" s="24"/>
      <c r="QUI1" s="24"/>
      <c r="QUJ1" s="24"/>
      <c r="QUK1" s="24"/>
      <c r="QUL1" s="24"/>
      <c r="QUM1" s="24"/>
      <c r="QUN1" s="24"/>
      <c r="QUO1" s="24"/>
      <c r="QUP1" s="24"/>
      <c r="QUQ1" s="24"/>
      <c r="QUR1" s="24"/>
      <c r="QUS1" s="24"/>
      <c r="QUT1" s="24"/>
      <c r="QUU1" s="24"/>
      <c r="QUV1" s="24"/>
      <c r="QUW1" s="24"/>
      <c r="QUX1" s="24"/>
      <c r="QUY1" s="24"/>
      <c r="QUZ1" s="24"/>
      <c r="QVA1" s="24"/>
      <c r="QVB1" s="24"/>
      <c r="QVC1" s="24"/>
      <c r="QVD1" s="24"/>
      <c r="QVE1" s="24"/>
      <c r="QVF1" s="24"/>
      <c r="QVG1" s="24"/>
      <c r="QVH1" s="24"/>
      <c r="QVI1" s="24"/>
      <c r="QVJ1" s="24"/>
      <c r="QVK1" s="24"/>
      <c r="QVL1" s="24"/>
      <c r="QVM1" s="24"/>
      <c r="QVN1" s="24"/>
      <c r="QVO1" s="24"/>
      <c r="QVP1" s="24"/>
      <c r="QVQ1" s="24"/>
      <c r="QVR1" s="24"/>
      <c r="QVS1" s="24"/>
      <c r="QVT1" s="24"/>
      <c r="QVU1" s="24"/>
      <c r="QVV1" s="24"/>
      <c r="QVW1" s="24"/>
      <c r="QVX1" s="24"/>
      <c r="QVY1" s="24"/>
      <c r="QVZ1" s="24"/>
      <c r="QWA1" s="24"/>
      <c r="QWB1" s="24"/>
      <c r="QWC1" s="24"/>
      <c r="QWD1" s="24"/>
      <c r="QWE1" s="24"/>
      <c r="QWF1" s="24"/>
      <c r="QWG1" s="24"/>
      <c r="QWH1" s="24"/>
      <c r="QWI1" s="24"/>
      <c r="QWJ1" s="24"/>
      <c r="QWK1" s="24"/>
      <c r="QWL1" s="24"/>
      <c r="QWM1" s="24"/>
      <c r="QWN1" s="24"/>
      <c r="QWO1" s="24"/>
      <c r="QWP1" s="24"/>
      <c r="QWQ1" s="24"/>
      <c r="QWR1" s="24"/>
      <c r="QWS1" s="24"/>
      <c r="QWT1" s="24"/>
      <c r="QWU1" s="24"/>
      <c r="QWV1" s="24"/>
      <c r="QWW1" s="24"/>
      <c r="QWX1" s="24"/>
      <c r="QWY1" s="24"/>
      <c r="QWZ1" s="24"/>
      <c r="QXA1" s="24"/>
      <c r="QXB1" s="24"/>
      <c r="QXC1" s="24"/>
      <c r="QXD1" s="24"/>
      <c r="QXE1" s="24"/>
      <c r="QXF1" s="24"/>
      <c r="QXG1" s="24"/>
      <c r="QXH1" s="24"/>
      <c r="QXI1" s="24"/>
      <c r="QXJ1" s="24"/>
      <c r="QXK1" s="24"/>
      <c r="QXL1" s="24"/>
      <c r="QXM1" s="24"/>
      <c r="QXN1" s="24"/>
      <c r="QXO1" s="24"/>
      <c r="QXP1" s="24"/>
      <c r="QXQ1" s="24"/>
      <c r="QXR1" s="24"/>
      <c r="QXS1" s="24"/>
      <c r="QXT1" s="24"/>
      <c r="QXU1" s="24"/>
      <c r="QXV1" s="24"/>
      <c r="QXW1" s="24"/>
      <c r="QXX1" s="24"/>
      <c r="QXY1" s="24"/>
      <c r="QXZ1" s="24"/>
      <c r="QYA1" s="24"/>
      <c r="QYB1" s="24"/>
      <c r="QYC1" s="24"/>
      <c r="QYD1" s="24"/>
      <c r="QYE1" s="24"/>
      <c r="QYF1" s="24"/>
      <c r="QYG1" s="24"/>
      <c r="QYH1" s="24"/>
      <c r="QYI1" s="24"/>
      <c r="QYJ1" s="24"/>
      <c r="QYK1" s="24"/>
      <c r="QYL1" s="24"/>
      <c r="QYM1" s="24"/>
      <c r="QYN1" s="24"/>
      <c r="QYO1" s="24"/>
      <c r="QYP1" s="24"/>
      <c r="QYQ1" s="24"/>
      <c r="QYR1" s="24"/>
      <c r="QYS1" s="24"/>
      <c r="QYT1" s="24"/>
      <c r="QYU1" s="24"/>
      <c r="QYV1" s="24"/>
      <c r="QYW1" s="24"/>
      <c r="QYX1" s="24"/>
      <c r="QYY1" s="24"/>
      <c r="QYZ1" s="24"/>
      <c r="QZA1" s="24"/>
      <c r="QZB1" s="24"/>
      <c r="QZC1" s="24"/>
      <c r="QZD1" s="24"/>
      <c r="QZE1" s="24"/>
      <c r="QZF1" s="24"/>
      <c r="QZG1" s="24"/>
      <c r="QZH1" s="24"/>
      <c r="QZI1" s="24"/>
      <c r="QZJ1" s="24"/>
      <c r="QZK1" s="24"/>
      <c r="QZL1" s="24"/>
      <c r="QZM1" s="24"/>
      <c r="QZN1" s="24"/>
      <c r="QZO1" s="24"/>
      <c r="QZP1" s="24"/>
      <c r="QZQ1" s="24"/>
      <c r="QZR1" s="24"/>
      <c r="QZS1" s="24"/>
      <c r="QZT1" s="24"/>
      <c r="QZU1" s="24"/>
      <c r="QZV1" s="24"/>
      <c r="QZW1" s="24"/>
      <c r="QZX1" s="24"/>
      <c r="QZY1" s="24"/>
      <c r="QZZ1" s="24"/>
      <c r="RAA1" s="24"/>
      <c r="RAB1" s="24"/>
      <c r="RAC1" s="24"/>
      <c r="RAD1" s="24"/>
      <c r="RAE1" s="24"/>
      <c r="RAF1" s="24"/>
      <c r="RAG1" s="24"/>
      <c r="RAH1" s="24"/>
      <c r="RAI1" s="24"/>
      <c r="RAJ1" s="24"/>
      <c r="RAK1" s="24"/>
      <c r="RAL1" s="24"/>
      <c r="RAM1" s="24"/>
      <c r="RAN1" s="24"/>
      <c r="RAO1" s="24"/>
      <c r="RAP1" s="24"/>
      <c r="RAQ1" s="24"/>
      <c r="RAR1" s="24"/>
      <c r="RAS1" s="24"/>
      <c r="RAT1" s="24"/>
      <c r="RAU1" s="24"/>
      <c r="RAV1" s="24"/>
      <c r="RAW1" s="24"/>
      <c r="RAX1" s="24"/>
      <c r="RAY1" s="24"/>
      <c r="RAZ1" s="24"/>
      <c r="RBA1" s="24"/>
      <c r="RBB1" s="24"/>
      <c r="RBC1" s="24"/>
      <c r="RBD1" s="24"/>
      <c r="RBE1" s="24"/>
      <c r="RBF1" s="24"/>
      <c r="RBG1" s="24"/>
      <c r="RBH1" s="24"/>
      <c r="RBI1" s="24"/>
      <c r="RBJ1" s="24"/>
      <c r="RBK1" s="24"/>
      <c r="RBL1" s="24"/>
      <c r="RBM1" s="24"/>
      <c r="RBN1" s="24"/>
      <c r="RBO1" s="24"/>
      <c r="RBP1" s="24"/>
      <c r="RBQ1" s="24"/>
      <c r="RBR1" s="24"/>
      <c r="RBS1" s="24"/>
      <c r="RBT1" s="24"/>
      <c r="RBU1" s="24"/>
      <c r="RBV1" s="24"/>
      <c r="RBW1" s="24"/>
      <c r="RBX1" s="24"/>
      <c r="RBY1" s="24"/>
      <c r="RBZ1" s="24"/>
      <c r="RCA1" s="24"/>
      <c r="RCB1" s="24"/>
      <c r="RCC1" s="24"/>
      <c r="RCD1" s="24"/>
      <c r="RCE1" s="24"/>
      <c r="RCF1" s="24"/>
      <c r="RCG1" s="24"/>
      <c r="RCH1" s="24"/>
      <c r="RCI1" s="24"/>
      <c r="RCJ1" s="24"/>
      <c r="RCK1" s="24"/>
      <c r="RCL1" s="24"/>
      <c r="RCM1" s="24"/>
      <c r="RCN1" s="24"/>
      <c r="RCO1" s="24"/>
      <c r="RCP1" s="24"/>
      <c r="RCQ1" s="24"/>
      <c r="RCR1" s="24"/>
      <c r="RCS1" s="24"/>
      <c r="RCT1" s="24"/>
      <c r="RCU1" s="24"/>
      <c r="RCV1" s="24"/>
      <c r="RCW1" s="24"/>
      <c r="RCX1" s="24"/>
      <c r="RCY1" s="24"/>
      <c r="RCZ1" s="24"/>
      <c r="RDA1" s="24"/>
      <c r="RDB1" s="24"/>
      <c r="RDC1" s="24"/>
      <c r="RDD1" s="24"/>
      <c r="RDE1" s="24"/>
      <c r="RDF1" s="24"/>
      <c r="RDG1" s="24"/>
      <c r="RDH1" s="24"/>
      <c r="RDI1" s="24"/>
      <c r="RDJ1" s="24"/>
      <c r="RDK1" s="24"/>
      <c r="RDL1" s="24"/>
      <c r="RDM1" s="24"/>
      <c r="RDN1" s="24"/>
      <c r="RDO1" s="24"/>
      <c r="RDP1" s="24"/>
      <c r="RDQ1" s="24"/>
      <c r="RDR1" s="24"/>
      <c r="RDS1" s="24"/>
      <c r="RDT1" s="24"/>
      <c r="RDU1" s="24"/>
      <c r="RDV1" s="24"/>
      <c r="RDW1" s="24"/>
      <c r="RDX1" s="24"/>
      <c r="RDY1" s="24"/>
      <c r="RDZ1" s="24"/>
      <c r="REA1" s="24"/>
      <c r="REB1" s="24"/>
      <c r="REC1" s="24"/>
      <c r="RED1" s="24"/>
      <c r="REE1" s="24"/>
      <c r="REF1" s="24"/>
      <c r="REG1" s="24"/>
      <c r="REH1" s="24"/>
      <c r="REI1" s="24"/>
      <c r="REJ1" s="24"/>
      <c r="REK1" s="24"/>
      <c r="REL1" s="24"/>
      <c r="REM1" s="24"/>
      <c r="REN1" s="24"/>
      <c r="REO1" s="24"/>
      <c r="REP1" s="24"/>
      <c r="REQ1" s="24"/>
      <c r="RER1" s="24"/>
      <c r="RES1" s="24"/>
      <c r="RET1" s="24"/>
      <c r="REU1" s="24"/>
      <c r="REV1" s="24"/>
      <c r="REW1" s="24"/>
      <c r="REX1" s="24"/>
      <c r="REY1" s="24"/>
      <c r="REZ1" s="24"/>
      <c r="RFA1" s="24"/>
      <c r="RFB1" s="24"/>
      <c r="RFC1" s="24"/>
      <c r="RFD1" s="24"/>
      <c r="RFE1" s="24"/>
      <c r="RFF1" s="24"/>
      <c r="RFG1" s="24"/>
      <c r="RFH1" s="24"/>
      <c r="RFI1" s="24"/>
      <c r="RFJ1" s="24"/>
      <c r="RFK1" s="24"/>
      <c r="RFL1" s="24"/>
      <c r="RFM1" s="24"/>
      <c r="RFN1" s="24"/>
      <c r="RFO1" s="24"/>
      <c r="RFP1" s="24"/>
      <c r="RFQ1" s="24"/>
      <c r="RFR1" s="24"/>
      <c r="RFS1" s="24"/>
      <c r="RFT1" s="24"/>
      <c r="RFU1" s="24"/>
      <c r="RFV1" s="24"/>
      <c r="RFW1" s="24"/>
      <c r="RFX1" s="24"/>
      <c r="RFY1" s="24"/>
      <c r="RFZ1" s="24"/>
      <c r="RGA1" s="24"/>
      <c r="RGB1" s="24"/>
      <c r="RGC1" s="24"/>
      <c r="RGD1" s="24"/>
      <c r="RGE1" s="24"/>
      <c r="RGF1" s="24"/>
      <c r="RGG1" s="24"/>
      <c r="RGH1" s="24"/>
      <c r="RGI1" s="24"/>
      <c r="RGJ1" s="24"/>
      <c r="RGK1" s="24"/>
      <c r="RGL1" s="24"/>
      <c r="RGM1" s="24"/>
      <c r="RGN1" s="24"/>
      <c r="RGO1" s="24"/>
      <c r="RGP1" s="24"/>
      <c r="RGQ1" s="24"/>
      <c r="RGR1" s="24"/>
      <c r="RGS1" s="24"/>
      <c r="RGT1" s="24"/>
      <c r="RGU1" s="24"/>
      <c r="RGV1" s="24"/>
      <c r="RGW1" s="24"/>
      <c r="RGX1" s="24"/>
      <c r="RGY1" s="24"/>
      <c r="RGZ1" s="24"/>
      <c r="RHA1" s="24"/>
      <c r="RHB1" s="24"/>
      <c r="RHC1" s="24"/>
      <c r="RHD1" s="24"/>
      <c r="RHE1" s="24"/>
      <c r="RHF1" s="24"/>
      <c r="RHG1" s="24"/>
      <c r="RHH1" s="24"/>
      <c r="RHI1" s="24"/>
      <c r="RHJ1" s="24"/>
      <c r="RHK1" s="24"/>
      <c r="RHL1" s="24"/>
      <c r="RHM1" s="24"/>
      <c r="RHN1" s="24"/>
      <c r="RHO1" s="24"/>
      <c r="RHP1" s="24"/>
      <c r="RHQ1" s="24"/>
      <c r="RHR1" s="24"/>
      <c r="RHS1" s="24"/>
      <c r="RHT1" s="24"/>
      <c r="RHU1" s="24"/>
      <c r="RHV1" s="24"/>
      <c r="RHW1" s="24"/>
      <c r="RHX1" s="24"/>
      <c r="RHY1" s="24"/>
      <c r="RHZ1" s="24"/>
      <c r="RIA1" s="24"/>
      <c r="RIB1" s="24"/>
      <c r="RIC1" s="24"/>
      <c r="RID1" s="24"/>
      <c r="RIE1" s="24"/>
      <c r="RIF1" s="24"/>
      <c r="RIG1" s="24"/>
      <c r="RIH1" s="24"/>
      <c r="RII1" s="24"/>
      <c r="RIJ1" s="24"/>
      <c r="RIK1" s="24"/>
      <c r="RIL1" s="24"/>
      <c r="RIM1" s="24"/>
      <c r="RIN1" s="24"/>
      <c r="RIO1" s="24"/>
      <c r="RIP1" s="24"/>
      <c r="RIQ1" s="24"/>
      <c r="RIR1" s="24"/>
      <c r="RIS1" s="24"/>
      <c r="RIT1" s="24"/>
      <c r="RIU1" s="24"/>
      <c r="RIV1" s="24"/>
      <c r="RIW1" s="24"/>
      <c r="RIX1" s="24"/>
      <c r="RIY1" s="24"/>
      <c r="RIZ1" s="24"/>
      <c r="RJA1" s="24"/>
      <c r="RJB1" s="24"/>
      <c r="RJC1" s="24"/>
      <c r="RJD1" s="24"/>
      <c r="RJE1" s="24"/>
      <c r="RJF1" s="24"/>
      <c r="RJG1" s="24"/>
      <c r="RJH1" s="24"/>
      <c r="RJI1" s="24"/>
      <c r="RJJ1" s="24"/>
      <c r="RJK1" s="24"/>
      <c r="RJL1" s="24"/>
      <c r="RJM1" s="24"/>
      <c r="RJN1" s="24"/>
      <c r="RJO1" s="24"/>
      <c r="RJP1" s="24"/>
      <c r="RJQ1" s="24"/>
      <c r="RJR1" s="24"/>
      <c r="RJS1" s="24"/>
      <c r="RJT1" s="24"/>
      <c r="RJU1" s="24"/>
      <c r="RJV1" s="24"/>
      <c r="RJW1" s="24"/>
      <c r="RJX1" s="24"/>
      <c r="RJY1" s="24"/>
      <c r="RJZ1" s="24"/>
      <c r="RKA1" s="24"/>
      <c r="RKB1" s="24"/>
      <c r="RKC1" s="24"/>
      <c r="RKD1" s="24"/>
      <c r="RKE1" s="24"/>
      <c r="RKF1" s="24"/>
      <c r="RKG1" s="24"/>
      <c r="RKH1" s="24"/>
      <c r="RKI1" s="24"/>
      <c r="RKJ1" s="24"/>
      <c r="RKK1" s="24"/>
      <c r="RKL1" s="24"/>
      <c r="RKM1" s="24"/>
      <c r="RKN1" s="24"/>
      <c r="RKO1" s="24"/>
      <c r="RKP1" s="24"/>
      <c r="RKQ1" s="24"/>
      <c r="RKR1" s="24"/>
      <c r="RKS1" s="24"/>
      <c r="RKT1" s="24"/>
      <c r="RKU1" s="24"/>
      <c r="RKV1" s="24"/>
      <c r="RKW1" s="24"/>
      <c r="RKX1" s="24"/>
      <c r="RKY1" s="24"/>
      <c r="RKZ1" s="24"/>
      <c r="RLA1" s="24"/>
      <c r="RLB1" s="24"/>
      <c r="RLC1" s="24"/>
      <c r="RLD1" s="24"/>
      <c r="RLE1" s="24"/>
      <c r="RLF1" s="24"/>
      <c r="RLG1" s="24"/>
      <c r="RLH1" s="24"/>
      <c r="RLI1" s="24"/>
      <c r="RLJ1" s="24"/>
      <c r="RLK1" s="24"/>
      <c r="RLL1" s="24"/>
      <c r="RLM1" s="24"/>
      <c r="RLN1" s="24"/>
      <c r="RLO1" s="24"/>
      <c r="RLP1" s="24"/>
      <c r="RLQ1" s="24"/>
      <c r="RLR1" s="24"/>
      <c r="RLS1" s="24"/>
      <c r="RLT1" s="24"/>
      <c r="RLU1" s="24"/>
      <c r="RLV1" s="24"/>
      <c r="RLW1" s="24"/>
      <c r="RLX1" s="24"/>
      <c r="RLY1" s="24"/>
      <c r="RLZ1" s="24"/>
      <c r="RMA1" s="24"/>
      <c r="RMB1" s="24"/>
      <c r="RMC1" s="24"/>
      <c r="RMD1" s="24"/>
      <c r="RME1" s="24"/>
      <c r="RMF1" s="24"/>
      <c r="RMG1" s="24"/>
      <c r="RMH1" s="24"/>
      <c r="RMI1" s="24"/>
      <c r="RMJ1" s="24"/>
      <c r="RMK1" s="24"/>
      <c r="RML1" s="24"/>
      <c r="RMM1" s="24"/>
      <c r="RMN1" s="24"/>
      <c r="RMO1" s="24"/>
      <c r="RMP1" s="24"/>
      <c r="RMQ1" s="24"/>
      <c r="RMR1" s="24"/>
      <c r="RMS1" s="24"/>
      <c r="RMT1" s="24"/>
      <c r="RMU1" s="24"/>
      <c r="RMV1" s="24"/>
      <c r="RMW1" s="24"/>
      <c r="RMX1" s="24"/>
      <c r="RMY1" s="24"/>
      <c r="RMZ1" s="24"/>
      <c r="RNA1" s="24"/>
      <c r="RNB1" s="24"/>
      <c r="RNC1" s="24"/>
      <c r="RND1" s="24"/>
      <c r="RNE1" s="24"/>
      <c r="RNF1" s="24"/>
      <c r="RNG1" s="24"/>
      <c r="RNH1" s="24"/>
      <c r="RNI1" s="24"/>
      <c r="RNJ1" s="24"/>
      <c r="RNK1" s="24"/>
      <c r="RNL1" s="24"/>
      <c r="RNM1" s="24"/>
      <c r="RNN1" s="24"/>
      <c r="RNO1" s="24"/>
      <c r="RNP1" s="24"/>
      <c r="RNQ1" s="24"/>
      <c r="RNR1" s="24"/>
      <c r="RNS1" s="24"/>
      <c r="RNT1" s="24"/>
      <c r="RNU1" s="24"/>
      <c r="RNV1" s="24"/>
      <c r="RNW1" s="24"/>
      <c r="RNX1" s="24"/>
      <c r="RNY1" s="24"/>
      <c r="RNZ1" s="24"/>
      <c r="ROA1" s="24"/>
      <c r="ROB1" s="24"/>
      <c r="ROC1" s="24"/>
      <c r="ROD1" s="24"/>
      <c r="ROE1" s="24"/>
      <c r="ROF1" s="24"/>
      <c r="ROG1" s="24"/>
      <c r="ROH1" s="24"/>
      <c r="ROI1" s="24"/>
      <c r="ROJ1" s="24"/>
      <c r="ROK1" s="24"/>
      <c r="ROL1" s="24"/>
      <c r="ROM1" s="24"/>
      <c r="RON1" s="24"/>
      <c r="ROO1" s="24"/>
      <c r="ROP1" s="24"/>
      <c r="ROQ1" s="24"/>
      <c r="ROR1" s="24"/>
      <c r="ROS1" s="24"/>
      <c r="ROT1" s="24"/>
      <c r="ROU1" s="24"/>
      <c r="ROV1" s="24"/>
      <c r="ROW1" s="24"/>
      <c r="ROX1" s="24"/>
      <c r="ROY1" s="24"/>
      <c r="ROZ1" s="24"/>
      <c r="RPA1" s="24"/>
      <c r="RPB1" s="24"/>
      <c r="RPC1" s="24"/>
      <c r="RPD1" s="24"/>
      <c r="RPE1" s="24"/>
      <c r="RPF1" s="24"/>
      <c r="RPG1" s="24"/>
      <c r="RPH1" s="24"/>
      <c r="RPI1" s="24"/>
      <c r="RPJ1" s="24"/>
      <c r="RPK1" s="24"/>
      <c r="RPL1" s="24"/>
      <c r="RPM1" s="24"/>
      <c r="RPN1" s="24"/>
      <c r="RPO1" s="24"/>
      <c r="RPP1" s="24"/>
      <c r="RPQ1" s="24"/>
      <c r="RPR1" s="24"/>
      <c r="RPS1" s="24"/>
      <c r="RPT1" s="24"/>
      <c r="RPU1" s="24"/>
      <c r="RPV1" s="24"/>
      <c r="RPW1" s="24"/>
      <c r="RPX1" s="24"/>
      <c r="RPY1" s="24"/>
      <c r="RPZ1" s="24"/>
      <c r="RQA1" s="24"/>
      <c r="RQB1" s="24"/>
      <c r="RQC1" s="24"/>
      <c r="RQD1" s="24"/>
      <c r="RQE1" s="24"/>
      <c r="RQF1" s="24"/>
      <c r="RQG1" s="24"/>
      <c r="RQH1" s="24"/>
      <c r="RQI1" s="24"/>
      <c r="RQJ1" s="24"/>
      <c r="RQK1" s="24"/>
      <c r="RQL1" s="24"/>
      <c r="RQM1" s="24"/>
      <c r="RQN1" s="24"/>
      <c r="RQO1" s="24"/>
      <c r="RQP1" s="24"/>
      <c r="RQQ1" s="24"/>
      <c r="RQR1" s="24"/>
      <c r="RQS1" s="24"/>
      <c r="RQT1" s="24"/>
      <c r="RQU1" s="24"/>
      <c r="RQV1" s="24"/>
      <c r="RQW1" s="24"/>
      <c r="RQX1" s="24"/>
      <c r="RQY1" s="24"/>
      <c r="RQZ1" s="24"/>
      <c r="RRA1" s="24"/>
      <c r="RRB1" s="24"/>
      <c r="RRC1" s="24"/>
      <c r="RRD1" s="24"/>
      <c r="RRE1" s="24"/>
      <c r="RRF1" s="24"/>
      <c r="RRG1" s="24"/>
      <c r="RRH1" s="24"/>
      <c r="RRI1" s="24"/>
      <c r="RRJ1" s="24"/>
      <c r="RRK1" s="24"/>
      <c r="RRL1" s="24"/>
      <c r="RRM1" s="24"/>
      <c r="RRN1" s="24"/>
      <c r="RRO1" s="24"/>
      <c r="RRP1" s="24"/>
      <c r="RRQ1" s="24"/>
      <c r="RRR1" s="24"/>
      <c r="RRS1" s="24"/>
      <c r="RRT1" s="24"/>
      <c r="RRU1" s="24"/>
      <c r="RRV1" s="24"/>
      <c r="RRW1" s="24"/>
      <c r="RRX1" s="24"/>
      <c r="RRY1" s="24"/>
      <c r="RRZ1" s="24"/>
      <c r="RSA1" s="24"/>
      <c r="RSB1" s="24"/>
      <c r="RSC1" s="24"/>
      <c r="RSD1" s="24"/>
      <c r="RSE1" s="24"/>
      <c r="RSF1" s="24"/>
      <c r="RSG1" s="24"/>
      <c r="RSH1" s="24"/>
      <c r="RSI1" s="24"/>
      <c r="RSJ1" s="24"/>
      <c r="RSK1" s="24"/>
      <c r="RSL1" s="24"/>
      <c r="RSM1" s="24"/>
      <c r="RSN1" s="24"/>
      <c r="RSO1" s="24"/>
      <c r="RSP1" s="24"/>
      <c r="RSQ1" s="24"/>
      <c r="RSR1" s="24"/>
      <c r="RSS1" s="24"/>
      <c r="RST1" s="24"/>
      <c r="RSU1" s="24"/>
      <c r="RSV1" s="24"/>
      <c r="RSW1" s="24"/>
      <c r="RSX1" s="24"/>
      <c r="RSY1" s="24"/>
      <c r="RSZ1" s="24"/>
      <c r="RTA1" s="24"/>
      <c r="RTB1" s="24"/>
      <c r="RTC1" s="24"/>
      <c r="RTD1" s="24"/>
      <c r="RTE1" s="24"/>
      <c r="RTF1" s="24"/>
      <c r="RTG1" s="24"/>
      <c r="RTH1" s="24"/>
      <c r="RTI1" s="24"/>
      <c r="RTJ1" s="24"/>
      <c r="RTK1" s="24"/>
      <c r="RTL1" s="24"/>
      <c r="RTM1" s="24"/>
      <c r="RTN1" s="24"/>
      <c r="RTO1" s="24"/>
      <c r="RTP1" s="24"/>
      <c r="RTQ1" s="24"/>
      <c r="RTR1" s="24"/>
      <c r="RTS1" s="24"/>
      <c r="RTT1" s="24"/>
      <c r="RTU1" s="24"/>
      <c r="RTV1" s="24"/>
      <c r="RTW1" s="24"/>
      <c r="RTX1" s="24"/>
      <c r="RTY1" s="24"/>
      <c r="RTZ1" s="24"/>
      <c r="RUA1" s="24"/>
      <c r="RUB1" s="24"/>
      <c r="RUC1" s="24"/>
      <c r="RUD1" s="24"/>
      <c r="RUE1" s="24"/>
      <c r="RUF1" s="24"/>
      <c r="RUG1" s="24"/>
      <c r="RUH1" s="24"/>
      <c r="RUI1" s="24"/>
      <c r="RUJ1" s="24"/>
      <c r="RUK1" s="24"/>
      <c r="RUL1" s="24"/>
      <c r="RUM1" s="24"/>
      <c r="RUN1" s="24"/>
      <c r="RUO1" s="24"/>
      <c r="RUP1" s="24"/>
      <c r="RUQ1" s="24"/>
      <c r="RUR1" s="24"/>
      <c r="RUS1" s="24"/>
      <c r="RUT1" s="24"/>
      <c r="RUU1" s="24"/>
      <c r="RUV1" s="24"/>
      <c r="RUW1" s="24"/>
      <c r="RUX1" s="24"/>
      <c r="RUY1" s="24"/>
      <c r="RUZ1" s="24"/>
      <c r="RVA1" s="24"/>
      <c r="RVB1" s="24"/>
      <c r="RVC1" s="24"/>
      <c r="RVD1" s="24"/>
      <c r="RVE1" s="24"/>
      <c r="RVF1" s="24"/>
      <c r="RVG1" s="24"/>
      <c r="RVH1" s="24"/>
      <c r="RVI1" s="24"/>
      <c r="RVJ1" s="24"/>
      <c r="RVK1" s="24"/>
      <c r="RVL1" s="24"/>
      <c r="RVM1" s="24"/>
      <c r="RVN1" s="24"/>
      <c r="RVO1" s="24"/>
      <c r="RVP1" s="24"/>
      <c r="RVQ1" s="24"/>
      <c r="RVR1" s="24"/>
      <c r="RVS1" s="24"/>
      <c r="RVT1" s="24"/>
      <c r="RVU1" s="24"/>
      <c r="RVV1" s="24"/>
      <c r="RVW1" s="24"/>
      <c r="RVX1" s="24"/>
      <c r="RVY1" s="24"/>
      <c r="RVZ1" s="24"/>
      <c r="RWA1" s="24"/>
      <c r="RWB1" s="24"/>
      <c r="RWC1" s="24"/>
      <c r="RWD1" s="24"/>
      <c r="RWE1" s="24"/>
      <c r="RWF1" s="24"/>
      <c r="RWG1" s="24"/>
      <c r="RWH1" s="24"/>
      <c r="RWI1" s="24"/>
      <c r="RWJ1" s="24"/>
      <c r="RWK1" s="24"/>
      <c r="RWL1" s="24"/>
      <c r="RWM1" s="24"/>
      <c r="RWN1" s="24"/>
      <c r="RWO1" s="24"/>
      <c r="RWP1" s="24"/>
      <c r="RWQ1" s="24"/>
      <c r="RWR1" s="24"/>
      <c r="RWS1" s="24"/>
      <c r="RWT1" s="24"/>
      <c r="RWU1" s="24"/>
      <c r="RWV1" s="24"/>
      <c r="RWW1" s="24"/>
      <c r="RWX1" s="24"/>
      <c r="RWY1" s="24"/>
      <c r="RWZ1" s="24"/>
      <c r="RXA1" s="24"/>
      <c r="RXB1" s="24"/>
      <c r="RXC1" s="24"/>
      <c r="RXD1" s="24"/>
      <c r="RXE1" s="24"/>
      <c r="RXF1" s="24"/>
      <c r="RXG1" s="24"/>
      <c r="RXH1" s="24"/>
      <c r="RXI1" s="24"/>
      <c r="RXJ1" s="24"/>
      <c r="RXK1" s="24"/>
      <c r="RXL1" s="24"/>
      <c r="RXM1" s="24"/>
      <c r="RXN1" s="24"/>
      <c r="RXO1" s="24"/>
      <c r="RXP1" s="24"/>
      <c r="RXQ1" s="24"/>
      <c r="RXR1" s="24"/>
      <c r="RXS1" s="24"/>
      <c r="RXT1" s="24"/>
      <c r="RXU1" s="24"/>
      <c r="RXV1" s="24"/>
      <c r="RXW1" s="24"/>
      <c r="RXX1" s="24"/>
      <c r="RXY1" s="24"/>
      <c r="RXZ1" s="24"/>
      <c r="RYA1" s="24"/>
      <c r="RYB1" s="24"/>
      <c r="RYC1" s="24"/>
      <c r="RYD1" s="24"/>
      <c r="RYE1" s="24"/>
      <c r="RYF1" s="24"/>
      <c r="RYG1" s="24"/>
      <c r="RYH1" s="24"/>
      <c r="RYI1" s="24"/>
      <c r="RYJ1" s="24"/>
      <c r="RYK1" s="24"/>
      <c r="RYL1" s="24"/>
      <c r="RYM1" s="24"/>
      <c r="RYN1" s="24"/>
      <c r="RYO1" s="24"/>
      <c r="RYP1" s="24"/>
      <c r="RYQ1" s="24"/>
      <c r="RYR1" s="24"/>
      <c r="RYS1" s="24"/>
      <c r="RYT1" s="24"/>
      <c r="RYU1" s="24"/>
      <c r="RYV1" s="24"/>
      <c r="RYW1" s="24"/>
      <c r="RYX1" s="24"/>
      <c r="RYY1" s="24"/>
      <c r="RYZ1" s="24"/>
      <c r="RZA1" s="24"/>
      <c r="RZB1" s="24"/>
      <c r="RZC1" s="24"/>
      <c r="RZD1" s="24"/>
      <c r="RZE1" s="24"/>
      <c r="RZF1" s="24"/>
      <c r="RZG1" s="24"/>
      <c r="RZH1" s="24"/>
      <c r="RZI1" s="24"/>
      <c r="RZJ1" s="24"/>
      <c r="RZK1" s="24"/>
      <c r="RZL1" s="24"/>
      <c r="RZM1" s="24"/>
      <c r="RZN1" s="24"/>
      <c r="RZO1" s="24"/>
      <c r="RZP1" s="24"/>
      <c r="RZQ1" s="24"/>
      <c r="RZR1" s="24"/>
      <c r="RZS1" s="24"/>
      <c r="RZT1" s="24"/>
      <c r="RZU1" s="24"/>
      <c r="RZV1" s="24"/>
      <c r="RZW1" s="24"/>
      <c r="RZX1" s="24"/>
      <c r="RZY1" s="24"/>
      <c r="RZZ1" s="24"/>
      <c r="SAA1" s="24"/>
      <c r="SAB1" s="24"/>
      <c r="SAC1" s="24"/>
      <c r="SAD1" s="24"/>
      <c r="SAE1" s="24"/>
      <c r="SAF1" s="24"/>
      <c r="SAG1" s="24"/>
      <c r="SAH1" s="24"/>
      <c r="SAI1" s="24"/>
      <c r="SAJ1" s="24"/>
      <c r="SAK1" s="24"/>
      <c r="SAL1" s="24"/>
      <c r="SAM1" s="24"/>
      <c r="SAN1" s="24"/>
      <c r="SAO1" s="24"/>
      <c r="SAP1" s="24"/>
      <c r="SAQ1" s="24"/>
      <c r="SAR1" s="24"/>
      <c r="SAS1" s="24"/>
      <c r="SAT1" s="24"/>
      <c r="SAU1" s="24"/>
      <c r="SAV1" s="24"/>
      <c r="SAW1" s="24"/>
      <c r="SAX1" s="24"/>
      <c r="SAY1" s="24"/>
      <c r="SAZ1" s="24"/>
      <c r="SBA1" s="24"/>
      <c r="SBB1" s="24"/>
      <c r="SBC1" s="24"/>
      <c r="SBD1" s="24"/>
      <c r="SBE1" s="24"/>
      <c r="SBF1" s="24"/>
      <c r="SBG1" s="24"/>
      <c r="SBH1" s="24"/>
      <c r="SBI1" s="24"/>
      <c r="SBJ1" s="24"/>
      <c r="SBK1" s="24"/>
      <c r="SBL1" s="24"/>
      <c r="SBM1" s="24"/>
      <c r="SBN1" s="24"/>
      <c r="SBO1" s="24"/>
      <c r="SBP1" s="24"/>
      <c r="SBQ1" s="24"/>
      <c r="SBR1" s="24"/>
      <c r="SBS1" s="24"/>
      <c r="SBT1" s="24"/>
      <c r="SBU1" s="24"/>
      <c r="SBV1" s="24"/>
      <c r="SBW1" s="24"/>
      <c r="SBX1" s="24"/>
      <c r="SBY1" s="24"/>
      <c r="SBZ1" s="24"/>
      <c r="SCA1" s="24"/>
      <c r="SCB1" s="24"/>
      <c r="SCC1" s="24"/>
      <c r="SCD1" s="24"/>
      <c r="SCE1" s="24"/>
      <c r="SCF1" s="24"/>
      <c r="SCG1" s="24"/>
      <c r="SCH1" s="24"/>
      <c r="SCI1" s="24"/>
      <c r="SCJ1" s="24"/>
      <c r="SCK1" s="24"/>
      <c r="SCL1" s="24"/>
      <c r="SCM1" s="24"/>
      <c r="SCN1" s="24"/>
      <c r="SCO1" s="24"/>
      <c r="SCP1" s="24"/>
      <c r="SCQ1" s="24"/>
      <c r="SCR1" s="24"/>
      <c r="SCS1" s="24"/>
      <c r="SCT1" s="24"/>
      <c r="SCU1" s="24"/>
      <c r="SCV1" s="24"/>
      <c r="SCW1" s="24"/>
      <c r="SCX1" s="24"/>
      <c r="SCY1" s="24"/>
      <c r="SCZ1" s="24"/>
      <c r="SDA1" s="24"/>
      <c r="SDB1" s="24"/>
      <c r="SDC1" s="24"/>
      <c r="SDD1" s="24"/>
      <c r="SDE1" s="24"/>
      <c r="SDF1" s="24"/>
      <c r="SDG1" s="24"/>
      <c r="SDH1" s="24"/>
      <c r="SDI1" s="24"/>
      <c r="SDJ1" s="24"/>
      <c r="SDK1" s="24"/>
      <c r="SDL1" s="24"/>
      <c r="SDM1" s="24"/>
      <c r="SDN1" s="24"/>
      <c r="SDO1" s="24"/>
      <c r="SDP1" s="24"/>
      <c r="SDQ1" s="24"/>
      <c r="SDR1" s="24"/>
      <c r="SDS1" s="24"/>
      <c r="SDT1" s="24"/>
      <c r="SDU1" s="24"/>
      <c r="SDV1" s="24"/>
      <c r="SDW1" s="24"/>
      <c r="SDX1" s="24"/>
      <c r="SDY1" s="24"/>
      <c r="SDZ1" s="24"/>
      <c r="SEA1" s="24"/>
      <c r="SEB1" s="24"/>
      <c r="SEC1" s="24"/>
      <c r="SED1" s="24"/>
      <c r="SEE1" s="24"/>
      <c r="SEF1" s="24"/>
      <c r="SEG1" s="24"/>
      <c r="SEH1" s="24"/>
      <c r="SEI1" s="24"/>
      <c r="SEJ1" s="24"/>
      <c r="SEK1" s="24"/>
      <c r="SEL1" s="24"/>
      <c r="SEM1" s="24"/>
      <c r="SEN1" s="24"/>
      <c r="SEO1" s="24"/>
      <c r="SEP1" s="24"/>
      <c r="SEQ1" s="24"/>
      <c r="SER1" s="24"/>
      <c r="SES1" s="24"/>
      <c r="SET1" s="24"/>
      <c r="SEU1" s="24"/>
      <c r="SEV1" s="24"/>
      <c r="SEW1" s="24"/>
      <c r="SEX1" s="24"/>
      <c r="SEY1" s="24"/>
      <c r="SEZ1" s="24"/>
      <c r="SFA1" s="24"/>
      <c r="SFB1" s="24"/>
      <c r="SFC1" s="24"/>
      <c r="SFD1" s="24"/>
      <c r="SFE1" s="24"/>
      <c r="SFF1" s="24"/>
      <c r="SFG1" s="24"/>
      <c r="SFH1" s="24"/>
      <c r="SFI1" s="24"/>
      <c r="SFJ1" s="24"/>
      <c r="SFK1" s="24"/>
      <c r="SFL1" s="24"/>
      <c r="SFM1" s="24"/>
      <c r="SFN1" s="24"/>
      <c r="SFO1" s="24"/>
      <c r="SFP1" s="24"/>
      <c r="SFQ1" s="24"/>
      <c r="SFR1" s="24"/>
      <c r="SFS1" s="24"/>
      <c r="SFT1" s="24"/>
      <c r="SFU1" s="24"/>
      <c r="SFV1" s="24"/>
      <c r="SFW1" s="24"/>
      <c r="SFX1" s="24"/>
      <c r="SFY1" s="24"/>
      <c r="SFZ1" s="24"/>
      <c r="SGA1" s="24"/>
      <c r="SGB1" s="24"/>
      <c r="SGC1" s="24"/>
      <c r="SGD1" s="24"/>
      <c r="SGE1" s="24"/>
      <c r="SGF1" s="24"/>
      <c r="SGG1" s="24"/>
      <c r="SGH1" s="24"/>
      <c r="SGI1" s="24"/>
      <c r="SGJ1" s="24"/>
      <c r="SGK1" s="24"/>
      <c r="SGL1" s="24"/>
      <c r="SGM1" s="24"/>
      <c r="SGN1" s="24"/>
      <c r="SGO1" s="24"/>
      <c r="SGP1" s="24"/>
      <c r="SGQ1" s="24"/>
      <c r="SGR1" s="24"/>
      <c r="SGS1" s="24"/>
      <c r="SGT1" s="24"/>
      <c r="SGU1" s="24"/>
      <c r="SGV1" s="24"/>
      <c r="SGW1" s="24"/>
      <c r="SGX1" s="24"/>
      <c r="SGY1" s="24"/>
      <c r="SGZ1" s="24"/>
      <c r="SHA1" s="24"/>
      <c r="SHB1" s="24"/>
      <c r="SHC1" s="24"/>
      <c r="SHD1" s="24"/>
      <c r="SHE1" s="24"/>
      <c r="SHF1" s="24"/>
      <c r="SHG1" s="24"/>
      <c r="SHH1" s="24"/>
      <c r="SHI1" s="24"/>
      <c r="SHJ1" s="24"/>
      <c r="SHK1" s="24"/>
      <c r="SHL1" s="24"/>
      <c r="SHM1" s="24"/>
      <c r="SHN1" s="24"/>
      <c r="SHO1" s="24"/>
      <c r="SHP1" s="24"/>
      <c r="SHQ1" s="24"/>
      <c r="SHR1" s="24"/>
      <c r="SHS1" s="24"/>
      <c r="SHT1" s="24"/>
      <c r="SHU1" s="24"/>
      <c r="SHV1" s="24"/>
      <c r="SHW1" s="24"/>
      <c r="SHX1" s="24"/>
      <c r="SHY1" s="24"/>
      <c r="SHZ1" s="24"/>
      <c r="SIA1" s="24"/>
      <c r="SIB1" s="24"/>
      <c r="SIC1" s="24"/>
      <c r="SID1" s="24"/>
      <c r="SIE1" s="24"/>
      <c r="SIF1" s="24"/>
      <c r="SIG1" s="24"/>
      <c r="SIH1" s="24"/>
      <c r="SII1" s="24"/>
      <c r="SIJ1" s="24"/>
      <c r="SIK1" s="24"/>
      <c r="SIL1" s="24"/>
      <c r="SIM1" s="24"/>
      <c r="SIN1" s="24"/>
      <c r="SIO1" s="24"/>
      <c r="SIP1" s="24"/>
      <c r="SIQ1" s="24"/>
      <c r="SIR1" s="24"/>
      <c r="SIS1" s="24"/>
      <c r="SIT1" s="24"/>
      <c r="SIU1" s="24"/>
      <c r="SIV1" s="24"/>
      <c r="SIW1" s="24"/>
      <c r="SIX1" s="24"/>
      <c r="SIY1" s="24"/>
      <c r="SIZ1" s="24"/>
      <c r="SJA1" s="24"/>
      <c r="SJB1" s="24"/>
      <c r="SJC1" s="24"/>
      <c r="SJD1" s="24"/>
      <c r="SJE1" s="24"/>
      <c r="SJF1" s="24"/>
      <c r="SJG1" s="24"/>
      <c r="SJH1" s="24"/>
      <c r="SJI1" s="24"/>
      <c r="SJJ1" s="24"/>
      <c r="SJK1" s="24"/>
      <c r="SJL1" s="24"/>
      <c r="SJM1" s="24"/>
      <c r="SJN1" s="24"/>
      <c r="SJO1" s="24"/>
      <c r="SJP1" s="24"/>
      <c r="SJQ1" s="24"/>
      <c r="SJR1" s="24"/>
      <c r="SJS1" s="24"/>
      <c r="SJT1" s="24"/>
      <c r="SJU1" s="24"/>
      <c r="SJV1" s="24"/>
      <c r="SJW1" s="24"/>
      <c r="SJX1" s="24"/>
      <c r="SJY1" s="24"/>
      <c r="SJZ1" s="24"/>
      <c r="SKA1" s="24"/>
      <c r="SKB1" s="24"/>
      <c r="SKC1" s="24"/>
      <c r="SKD1" s="24"/>
      <c r="SKE1" s="24"/>
      <c r="SKF1" s="24"/>
      <c r="SKG1" s="24"/>
      <c r="SKH1" s="24"/>
      <c r="SKI1" s="24"/>
      <c r="SKJ1" s="24"/>
      <c r="SKK1" s="24"/>
      <c r="SKL1" s="24"/>
      <c r="SKM1" s="24"/>
      <c r="SKN1" s="24"/>
      <c r="SKO1" s="24"/>
      <c r="SKP1" s="24"/>
      <c r="SKQ1" s="24"/>
      <c r="SKR1" s="24"/>
      <c r="SKS1" s="24"/>
      <c r="SKT1" s="24"/>
      <c r="SKU1" s="24"/>
      <c r="SKV1" s="24"/>
      <c r="SKW1" s="24"/>
      <c r="SKX1" s="24"/>
      <c r="SKY1" s="24"/>
      <c r="SKZ1" s="24"/>
      <c r="SLA1" s="24"/>
      <c r="SLB1" s="24"/>
      <c r="SLC1" s="24"/>
      <c r="SLD1" s="24"/>
      <c r="SLE1" s="24"/>
      <c r="SLF1" s="24"/>
      <c r="SLG1" s="24"/>
      <c r="SLH1" s="24"/>
      <c r="SLI1" s="24"/>
      <c r="SLJ1" s="24"/>
      <c r="SLK1" s="24"/>
      <c r="SLL1" s="24"/>
      <c r="SLM1" s="24"/>
      <c r="SLN1" s="24"/>
      <c r="SLO1" s="24"/>
      <c r="SLP1" s="24"/>
      <c r="SLQ1" s="24"/>
      <c r="SLR1" s="24"/>
      <c r="SLS1" s="24"/>
      <c r="SLT1" s="24"/>
      <c r="SLU1" s="24"/>
      <c r="SLV1" s="24"/>
      <c r="SLW1" s="24"/>
      <c r="SLX1" s="24"/>
      <c r="SLY1" s="24"/>
      <c r="SLZ1" s="24"/>
      <c r="SMA1" s="24"/>
      <c r="SMB1" s="24"/>
      <c r="SMC1" s="24"/>
      <c r="SMD1" s="24"/>
      <c r="SME1" s="24"/>
      <c r="SMF1" s="24"/>
      <c r="SMG1" s="24"/>
      <c r="SMH1" s="24"/>
      <c r="SMI1" s="24"/>
      <c r="SMJ1" s="24"/>
      <c r="SMK1" s="24"/>
      <c r="SML1" s="24"/>
      <c r="SMM1" s="24"/>
      <c r="SMN1" s="24"/>
      <c r="SMO1" s="24"/>
      <c r="SMP1" s="24"/>
      <c r="SMQ1" s="24"/>
      <c r="SMR1" s="24"/>
      <c r="SMS1" s="24"/>
      <c r="SMT1" s="24"/>
      <c r="SMU1" s="24"/>
      <c r="SMV1" s="24"/>
      <c r="SMW1" s="24"/>
      <c r="SMX1" s="24"/>
      <c r="SMY1" s="24"/>
      <c r="SMZ1" s="24"/>
      <c r="SNA1" s="24"/>
      <c r="SNB1" s="24"/>
      <c r="SNC1" s="24"/>
      <c r="SND1" s="24"/>
      <c r="SNE1" s="24"/>
      <c r="SNF1" s="24"/>
      <c r="SNG1" s="24"/>
      <c r="SNH1" s="24"/>
      <c r="SNI1" s="24"/>
      <c r="SNJ1" s="24"/>
      <c r="SNK1" s="24"/>
      <c r="SNL1" s="24"/>
      <c r="SNM1" s="24"/>
      <c r="SNN1" s="24"/>
      <c r="SNO1" s="24"/>
      <c r="SNP1" s="24"/>
      <c r="SNQ1" s="24"/>
      <c r="SNR1" s="24"/>
      <c r="SNS1" s="24"/>
      <c r="SNT1" s="24"/>
      <c r="SNU1" s="24"/>
      <c r="SNV1" s="24"/>
      <c r="SNW1" s="24"/>
      <c r="SNX1" s="24"/>
      <c r="SNY1" s="24"/>
      <c r="SNZ1" s="24"/>
      <c r="SOA1" s="24"/>
      <c r="SOB1" s="24"/>
      <c r="SOC1" s="24"/>
      <c r="SOD1" s="24"/>
      <c r="SOE1" s="24"/>
      <c r="SOF1" s="24"/>
      <c r="SOG1" s="24"/>
      <c r="SOH1" s="24"/>
      <c r="SOI1" s="24"/>
      <c r="SOJ1" s="24"/>
      <c r="SOK1" s="24"/>
      <c r="SOL1" s="24"/>
      <c r="SOM1" s="24"/>
      <c r="SON1" s="24"/>
      <c r="SOO1" s="24"/>
      <c r="SOP1" s="24"/>
      <c r="SOQ1" s="24"/>
      <c r="SOR1" s="24"/>
      <c r="SOS1" s="24"/>
      <c r="SOT1" s="24"/>
      <c r="SOU1" s="24"/>
      <c r="SOV1" s="24"/>
      <c r="SOW1" s="24"/>
      <c r="SOX1" s="24"/>
      <c r="SOY1" s="24"/>
      <c r="SOZ1" s="24"/>
      <c r="SPA1" s="24"/>
      <c r="SPB1" s="24"/>
      <c r="SPC1" s="24"/>
      <c r="SPD1" s="24"/>
      <c r="SPE1" s="24"/>
      <c r="SPF1" s="24"/>
      <c r="SPG1" s="24"/>
      <c r="SPH1" s="24"/>
      <c r="SPI1" s="24"/>
      <c r="SPJ1" s="24"/>
      <c r="SPK1" s="24"/>
      <c r="SPL1" s="24"/>
      <c r="SPM1" s="24"/>
      <c r="SPN1" s="24"/>
      <c r="SPO1" s="24"/>
      <c r="SPP1" s="24"/>
      <c r="SPQ1" s="24"/>
      <c r="SPR1" s="24"/>
      <c r="SPS1" s="24"/>
      <c r="SPT1" s="24"/>
      <c r="SPU1" s="24"/>
      <c r="SPV1" s="24"/>
      <c r="SPW1" s="24"/>
      <c r="SPX1" s="24"/>
      <c r="SPY1" s="24"/>
      <c r="SPZ1" s="24"/>
      <c r="SQA1" s="24"/>
      <c r="SQB1" s="24"/>
      <c r="SQC1" s="24"/>
      <c r="SQD1" s="24"/>
      <c r="SQE1" s="24"/>
      <c r="SQF1" s="24"/>
      <c r="SQG1" s="24"/>
      <c r="SQH1" s="24"/>
      <c r="SQI1" s="24"/>
      <c r="SQJ1" s="24"/>
      <c r="SQK1" s="24"/>
      <c r="SQL1" s="24"/>
      <c r="SQM1" s="24"/>
      <c r="SQN1" s="24"/>
      <c r="SQO1" s="24"/>
      <c r="SQP1" s="24"/>
      <c r="SQQ1" s="24"/>
      <c r="SQR1" s="24"/>
      <c r="SQS1" s="24"/>
      <c r="SQT1" s="24"/>
      <c r="SQU1" s="24"/>
      <c r="SQV1" s="24"/>
      <c r="SQW1" s="24"/>
      <c r="SQX1" s="24"/>
      <c r="SQY1" s="24"/>
      <c r="SQZ1" s="24"/>
      <c r="SRA1" s="24"/>
      <c r="SRB1" s="24"/>
      <c r="SRC1" s="24"/>
      <c r="SRD1" s="24"/>
      <c r="SRE1" s="24"/>
      <c r="SRF1" s="24"/>
      <c r="SRG1" s="24"/>
      <c r="SRH1" s="24"/>
      <c r="SRI1" s="24"/>
      <c r="SRJ1" s="24"/>
      <c r="SRK1" s="24"/>
      <c r="SRL1" s="24"/>
      <c r="SRM1" s="24"/>
      <c r="SRN1" s="24"/>
      <c r="SRO1" s="24"/>
      <c r="SRP1" s="24"/>
      <c r="SRQ1" s="24"/>
      <c r="SRR1" s="24"/>
      <c r="SRS1" s="24"/>
      <c r="SRT1" s="24"/>
      <c r="SRU1" s="24"/>
      <c r="SRV1" s="24"/>
      <c r="SRW1" s="24"/>
      <c r="SRX1" s="24"/>
      <c r="SRY1" s="24"/>
      <c r="SRZ1" s="24"/>
      <c r="SSA1" s="24"/>
      <c r="SSB1" s="24"/>
      <c r="SSC1" s="24"/>
      <c r="SSD1" s="24"/>
      <c r="SSE1" s="24"/>
      <c r="SSF1" s="24"/>
      <c r="SSG1" s="24"/>
      <c r="SSH1" s="24"/>
      <c r="SSI1" s="24"/>
      <c r="SSJ1" s="24"/>
      <c r="SSK1" s="24"/>
      <c r="SSL1" s="24"/>
      <c r="SSM1" s="24"/>
      <c r="SSN1" s="24"/>
      <c r="SSO1" s="24"/>
      <c r="SSP1" s="24"/>
      <c r="SSQ1" s="24"/>
      <c r="SSR1" s="24"/>
      <c r="SSS1" s="24"/>
      <c r="SST1" s="24"/>
      <c r="SSU1" s="24"/>
      <c r="SSV1" s="24"/>
      <c r="SSW1" s="24"/>
      <c r="SSX1" s="24"/>
      <c r="SSY1" s="24"/>
      <c r="SSZ1" s="24"/>
      <c r="STA1" s="24"/>
      <c r="STB1" s="24"/>
      <c r="STC1" s="24"/>
      <c r="STD1" s="24"/>
      <c r="STE1" s="24"/>
      <c r="STF1" s="24"/>
      <c r="STG1" s="24"/>
      <c r="STH1" s="24"/>
      <c r="STI1" s="24"/>
      <c r="STJ1" s="24"/>
      <c r="STK1" s="24"/>
      <c r="STL1" s="24"/>
      <c r="STM1" s="24"/>
      <c r="STN1" s="24"/>
      <c r="STO1" s="24"/>
      <c r="STP1" s="24"/>
      <c r="STQ1" s="24"/>
      <c r="STR1" s="24"/>
      <c r="STS1" s="24"/>
      <c r="STT1" s="24"/>
      <c r="STU1" s="24"/>
      <c r="STV1" s="24"/>
      <c r="STW1" s="24"/>
      <c r="STX1" s="24"/>
      <c r="STY1" s="24"/>
      <c r="STZ1" s="24"/>
      <c r="SUA1" s="24"/>
      <c r="SUB1" s="24"/>
      <c r="SUC1" s="24"/>
      <c r="SUD1" s="24"/>
      <c r="SUE1" s="24"/>
      <c r="SUF1" s="24"/>
      <c r="SUG1" s="24"/>
      <c r="SUH1" s="24"/>
      <c r="SUI1" s="24"/>
      <c r="SUJ1" s="24"/>
      <c r="SUK1" s="24"/>
      <c r="SUL1" s="24"/>
      <c r="SUM1" s="24"/>
      <c r="SUN1" s="24"/>
      <c r="SUO1" s="24"/>
      <c r="SUP1" s="24"/>
      <c r="SUQ1" s="24"/>
      <c r="SUR1" s="24"/>
      <c r="SUS1" s="24"/>
      <c r="SUT1" s="24"/>
      <c r="SUU1" s="24"/>
      <c r="SUV1" s="24"/>
      <c r="SUW1" s="24"/>
      <c r="SUX1" s="24"/>
      <c r="SUY1" s="24"/>
      <c r="SUZ1" s="24"/>
      <c r="SVA1" s="24"/>
      <c r="SVB1" s="24"/>
      <c r="SVC1" s="24"/>
      <c r="SVD1" s="24"/>
      <c r="SVE1" s="24"/>
      <c r="SVF1" s="24"/>
      <c r="SVG1" s="24"/>
      <c r="SVH1" s="24"/>
      <c r="SVI1" s="24"/>
      <c r="SVJ1" s="24"/>
      <c r="SVK1" s="24"/>
      <c r="SVL1" s="24"/>
      <c r="SVM1" s="24"/>
      <c r="SVN1" s="24"/>
      <c r="SVO1" s="24"/>
      <c r="SVP1" s="24"/>
      <c r="SVQ1" s="24"/>
      <c r="SVR1" s="24"/>
      <c r="SVS1" s="24"/>
      <c r="SVT1" s="24"/>
      <c r="SVU1" s="24"/>
      <c r="SVV1" s="24"/>
      <c r="SVW1" s="24"/>
      <c r="SVX1" s="24"/>
      <c r="SVY1" s="24"/>
      <c r="SVZ1" s="24"/>
      <c r="SWA1" s="24"/>
      <c r="SWB1" s="24"/>
      <c r="SWC1" s="24"/>
      <c r="SWD1" s="24"/>
      <c r="SWE1" s="24"/>
      <c r="SWF1" s="24"/>
      <c r="SWG1" s="24"/>
      <c r="SWH1" s="24"/>
      <c r="SWI1" s="24"/>
      <c r="SWJ1" s="24"/>
      <c r="SWK1" s="24"/>
      <c r="SWL1" s="24"/>
      <c r="SWM1" s="24"/>
      <c r="SWN1" s="24"/>
      <c r="SWO1" s="24"/>
      <c r="SWP1" s="24"/>
      <c r="SWQ1" s="24"/>
      <c r="SWR1" s="24"/>
      <c r="SWS1" s="24"/>
      <c r="SWT1" s="24"/>
      <c r="SWU1" s="24"/>
      <c r="SWV1" s="24"/>
      <c r="SWW1" s="24"/>
      <c r="SWX1" s="24"/>
      <c r="SWY1" s="24"/>
      <c r="SWZ1" s="24"/>
      <c r="SXA1" s="24"/>
      <c r="SXB1" s="24"/>
      <c r="SXC1" s="24"/>
      <c r="SXD1" s="24"/>
      <c r="SXE1" s="24"/>
      <c r="SXF1" s="24"/>
      <c r="SXG1" s="24"/>
      <c r="SXH1" s="24"/>
      <c r="SXI1" s="24"/>
      <c r="SXJ1" s="24"/>
      <c r="SXK1" s="24"/>
      <c r="SXL1" s="24"/>
      <c r="SXM1" s="24"/>
      <c r="SXN1" s="24"/>
      <c r="SXO1" s="24"/>
      <c r="SXP1" s="24"/>
      <c r="SXQ1" s="24"/>
      <c r="SXR1" s="24"/>
      <c r="SXS1" s="24"/>
      <c r="SXT1" s="24"/>
      <c r="SXU1" s="24"/>
      <c r="SXV1" s="24"/>
      <c r="SXW1" s="24"/>
      <c r="SXX1" s="24"/>
      <c r="SXY1" s="24"/>
      <c r="SXZ1" s="24"/>
      <c r="SYA1" s="24"/>
      <c r="SYB1" s="24"/>
      <c r="SYC1" s="24"/>
      <c r="SYD1" s="24"/>
      <c r="SYE1" s="24"/>
      <c r="SYF1" s="24"/>
      <c r="SYG1" s="24"/>
      <c r="SYH1" s="24"/>
      <c r="SYI1" s="24"/>
      <c r="SYJ1" s="24"/>
      <c r="SYK1" s="24"/>
      <c r="SYL1" s="24"/>
      <c r="SYM1" s="24"/>
      <c r="SYN1" s="24"/>
      <c r="SYO1" s="24"/>
      <c r="SYP1" s="24"/>
      <c r="SYQ1" s="24"/>
      <c r="SYR1" s="24"/>
      <c r="SYS1" s="24"/>
      <c r="SYT1" s="24"/>
      <c r="SYU1" s="24"/>
      <c r="SYV1" s="24"/>
      <c r="SYW1" s="24"/>
      <c r="SYX1" s="24"/>
      <c r="SYY1" s="24"/>
      <c r="SYZ1" s="24"/>
      <c r="SZA1" s="24"/>
      <c r="SZB1" s="24"/>
      <c r="SZC1" s="24"/>
      <c r="SZD1" s="24"/>
      <c r="SZE1" s="24"/>
      <c r="SZF1" s="24"/>
      <c r="SZG1" s="24"/>
      <c r="SZH1" s="24"/>
      <c r="SZI1" s="24"/>
      <c r="SZJ1" s="24"/>
      <c r="SZK1" s="24"/>
      <c r="SZL1" s="24"/>
      <c r="SZM1" s="24"/>
      <c r="SZN1" s="24"/>
      <c r="SZO1" s="24"/>
      <c r="SZP1" s="24"/>
      <c r="SZQ1" s="24"/>
      <c r="SZR1" s="24"/>
      <c r="SZS1" s="24"/>
      <c r="SZT1" s="24"/>
      <c r="SZU1" s="24"/>
      <c r="SZV1" s="24"/>
      <c r="SZW1" s="24"/>
      <c r="SZX1" s="24"/>
      <c r="SZY1" s="24"/>
      <c r="SZZ1" s="24"/>
      <c r="TAA1" s="24"/>
      <c r="TAB1" s="24"/>
      <c r="TAC1" s="24"/>
      <c r="TAD1" s="24"/>
      <c r="TAE1" s="24"/>
      <c r="TAF1" s="24"/>
      <c r="TAG1" s="24"/>
      <c r="TAH1" s="24"/>
      <c r="TAI1" s="24"/>
      <c r="TAJ1" s="24"/>
      <c r="TAK1" s="24"/>
      <c r="TAL1" s="24"/>
      <c r="TAM1" s="24"/>
      <c r="TAN1" s="24"/>
      <c r="TAO1" s="24"/>
      <c r="TAP1" s="24"/>
      <c r="TAQ1" s="24"/>
      <c r="TAR1" s="24"/>
      <c r="TAS1" s="24"/>
      <c r="TAT1" s="24"/>
      <c r="TAU1" s="24"/>
      <c r="TAV1" s="24"/>
      <c r="TAW1" s="24"/>
      <c r="TAX1" s="24"/>
      <c r="TAY1" s="24"/>
      <c r="TAZ1" s="24"/>
      <c r="TBA1" s="24"/>
      <c r="TBB1" s="24"/>
      <c r="TBC1" s="24"/>
      <c r="TBD1" s="24"/>
      <c r="TBE1" s="24"/>
      <c r="TBF1" s="24"/>
      <c r="TBG1" s="24"/>
      <c r="TBH1" s="24"/>
      <c r="TBI1" s="24"/>
      <c r="TBJ1" s="24"/>
      <c r="TBK1" s="24"/>
      <c r="TBL1" s="24"/>
      <c r="TBM1" s="24"/>
      <c r="TBN1" s="24"/>
      <c r="TBO1" s="24"/>
      <c r="TBP1" s="24"/>
      <c r="TBQ1" s="24"/>
      <c r="TBR1" s="24"/>
      <c r="TBS1" s="24"/>
      <c r="TBT1" s="24"/>
      <c r="TBU1" s="24"/>
      <c r="TBV1" s="24"/>
      <c r="TBW1" s="24"/>
      <c r="TBX1" s="24"/>
      <c r="TBY1" s="24"/>
      <c r="TBZ1" s="24"/>
      <c r="TCA1" s="24"/>
      <c r="TCB1" s="24"/>
      <c r="TCC1" s="24"/>
      <c r="TCD1" s="24"/>
      <c r="TCE1" s="24"/>
      <c r="TCF1" s="24"/>
      <c r="TCG1" s="24"/>
      <c r="TCH1" s="24"/>
      <c r="TCI1" s="24"/>
      <c r="TCJ1" s="24"/>
      <c r="TCK1" s="24"/>
      <c r="TCL1" s="24"/>
      <c r="TCM1" s="24"/>
      <c r="TCN1" s="24"/>
      <c r="TCO1" s="24"/>
      <c r="TCP1" s="24"/>
      <c r="TCQ1" s="24"/>
      <c r="TCR1" s="24"/>
      <c r="TCS1" s="24"/>
      <c r="TCT1" s="24"/>
      <c r="TCU1" s="24"/>
      <c r="TCV1" s="24"/>
      <c r="TCW1" s="24"/>
      <c r="TCX1" s="24"/>
      <c r="TCY1" s="24"/>
      <c r="TCZ1" s="24"/>
      <c r="TDA1" s="24"/>
      <c r="TDB1" s="24"/>
      <c r="TDC1" s="24"/>
      <c r="TDD1" s="24"/>
      <c r="TDE1" s="24"/>
      <c r="TDF1" s="24"/>
      <c r="TDG1" s="24"/>
      <c r="TDH1" s="24"/>
      <c r="TDI1" s="24"/>
      <c r="TDJ1" s="24"/>
      <c r="TDK1" s="24"/>
      <c r="TDL1" s="24"/>
      <c r="TDM1" s="24"/>
      <c r="TDN1" s="24"/>
      <c r="TDO1" s="24"/>
      <c r="TDP1" s="24"/>
      <c r="TDQ1" s="24"/>
      <c r="TDR1" s="24"/>
      <c r="TDS1" s="24"/>
      <c r="TDT1" s="24"/>
      <c r="TDU1" s="24"/>
      <c r="TDV1" s="24"/>
      <c r="TDW1" s="24"/>
      <c r="TDX1" s="24"/>
      <c r="TDY1" s="24"/>
      <c r="TDZ1" s="24"/>
      <c r="TEA1" s="24"/>
      <c r="TEB1" s="24"/>
      <c r="TEC1" s="24"/>
      <c r="TED1" s="24"/>
      <c r="TEE1" s="24"/>
      <c r="TEF1" s="24"/>
      <c r="TEG1" s="24"/>
      <c r="TEH1" s="24"/>
      <c r="TEI1" s="24"/>
      <c r="TEJ1" s="24"/>
      <c r="TEK1" s="24"/>
      <c r="TEL1" s="24"/>
      <c r="TEM1" s="24"/>
      <c r="TEN1" s="24"/>
      <c r="TEO1" s="24"/>
      <c r="TEP1" s="24"/>
      <c r="TEQ1" s="24"/>
      <c r="TER1" s="24"/>
      <c r="TES1" s="24"/>
      <c r="TET1" s="24"/>
      <c r="TEU1" s="24"/>
      <c r="TEV1" s="24"/>
      <c r="TEW1" s="24"/>
      <c r="TEX1" s="24"/>
      <c r="TEY1" s="24"/>
      <c r="TEZ1" s="24"/>
      <c r="TFA1" s="24"/>
      <c r="TFB1" s="24"/>
      <c r="TFC1" s="24"/>
      <c r="TFD1" s="24"/>
      <c r="TFE1" s="24"/>
      <c r="TFF1" s="24"/>
      <c r="TFG1" s="24"/>
      <c r="TFH1" s="24"/>
      <c r="TFI1" s="24"/>
      <c r="TFJ1" s="24"/>
      <c r="TFK1" s="24"/>
      <c r="TFL1" s="24"/>
      <c r="TFM1" s="24"/>
      <c r="TFN1" s="24"/>
      <c r="TFO1" s="24"/>
      <c r="TFP1" s="24"/>
      <c r="TFQ1" s="24"/>
      <c r="TFR1" s="24"/>
      <c r="TFS1" s="24"/>
      <c r="TFT1" s="24"/>
      <c r="TFU1" s="24"/>
      <c r="TFV1" s="24"/>
      <c r="TFW1" s="24"/>
      <c r="TFX1" s="24"/>
      <c r="TFY1" s="24"/>
      <c r="TFZ1" s="24"/>
      <c r="TGA1" s="24"/>
      <c r="TGB1" s="24"/>
      <c r="TGC1" s="24"/>
      <c r="TGD1" s="24"/>
      <c r="TGE1" s="24"/>
      <c r="TGF1" s="24"/>
      <c r="TGG1" s="24"/>
      <c r="TGH1" s="24"/>
      <c r="TGI1" s="24"/>
      <c r="TGJ1" s="24"/>
      <c r="TGK1" s="24"/>
      <c r="TGL1" s="24"/>
      <c r="TGM1" s="24"/>
      <c r="TGN1" s="24"/>
      <c r="TGO1" s="24"/>
      <c r="TGP1" s="24"/>
      <c r="TGQ1" s="24"/>
      <c r="TGR1" s="24"/>
      <c r="TGS1" s="24"/>
      <c r="TGT1" s="24"/>
      <c r="TGU1" s="24"/>
      <c r="TGV1" s="24"/>
      <c r="TGW1" s="24"/>
      <c r="TGX1" s="24"/>
      <c r="TGY1" s="24"/>
      <c r="TGZ1" s="24"/>
      <c r="THA1" s="24"/>
      <c r="THB1" s="24"/>
      <c r="THC1" s="24"/>
      <c r="THD1" s="24"/>
      <c r="THE1" s="24"/>
      <c r="THF1" s="24"/>
      <c r="THG1" s="24"/>
      <c r="THH1" s="24"/>
      <c r="THI1" s="24"/>
      <c r="THJ1" s="24"/>
      <c r="THK1" s="24"/>
      <c r="THL1" s="24"/>
      <c r="THM1" s="24"/>
      <c r="THN1" s="24"/>
      <c r="THO1" s="24"/>
      <c r="THP1" s="24"/>
      <c r="THQ1" s="24"/>
      <c r="THR1" s="24"/>
      <c r="THS1" s="24"/>
      <c r="THT1" s="24"/>
      <c r="THU1" s="24"/>
      <c r="THV1" s="24"/>
      <c r="THW1" s="24"/>
      <c r="THX1" s="24"/>
      <c r="THY1" s="24"/>
      <c r="THZ1" s="24"/>
      <c r="TIA1" s="24"/>
      <c r="TIB1" s="24"/>
      <c r="TIC1" s="24"/>
      <c r="TID1" s="24"/>
      <c r="TIE1" s="24"/>
      <c r="TIF1" s="24"/>
      <c r="TIG1" s="24"/>
      <c r="TIH1" s="24"/>
      <c r="TII1" s="24"/>
      <c r="TIJ1" s="24"/>
      <c r="TIK1" s="24"/>
      <c r="TIL1" s="24"/>
      <c r="TIM1" s="24"/>
      <c r="TIN1" s="24"/>
      <c r="TIO1" s="24"/>
      <c r="TIP1" s="24"/>
      <c r="TIQ1" s="24"/>
      <c r="TIR1" s="24"/>
      <c r="TIS1" s="24"/>
      <c r="TIT1" s="24"/>
      <c r="TIU1" s="24"/>
      <c r="TIV1" s="24"/>
      <c r="TIW1" s="24"/>
      <c r="TIX1" s="24"/>
      <c r="TIY1" s="24"/>
      <c r="TIZ1" s="24"/>
      <c r="TJA1" s="24"/>
      <c r="TJB1" s="24"/>
      <c r="TJC1" s="24"/>
      <c r="TJD1" s="24"/>
      <c r="TJE1" s="24"/>
      <c r="TJF1" s="24"/>
      <c r="TJG1" s="24"/>
      <c r="TJH1" s="24"/>
      <c r="TJI1" s="24"/>
      <c r="TJJ1" s="24"/>
      <c r="TJK1" s="24"/>
      <c r="TJL1" s="24"/>
      <c r="TJM1" s="24"/>
      <c r="TJN1" s="24"/>
      <c r="TJO1" s="24"/>
      <c r="TJP1" s="24"/>
      <c r="TJQ1" s="24"/>
      <c r="TJR1" s="24"/>
      <c r="TJS1" s="24"/>
      <c r="TJT1" s="24"/>
      <c r="TJU1" s="24"/>
      <c r="TJV1" s="24"/>
      <c r="TJW1" s="24"/>
      <c r="TJX1" s="24"/>
      <c r="TJY1" s="24"/>
      <c r="TJZ1" s="24"/>
      <c r="TKA1" s="24"/>
      <c r="TKB1" s="24"/>
      <c r="TKC1" s="24"/>
      <c r="TKD1" s="24"/>
      <c r="TKE1" s="24"/>
      <c r="TKF1" s="24"/>
      <c r="TKG1" s="24"/>
      <c r="TKH1" s="24"/>
      <c r="TKI1" s="24"/>
      <c r="TKJ1" s="24"/>
      <c r="TKK1" s="24"/>
      <c r="TKL1" s="24"/>
      <c r="TKM1" s="24"/>
      <c r="TKN1" s="24"/>
      <c r="TKO1" s="24"/>
      <c r="TKP1" s="24"/>
      <c r="TKQ1" s="24"/>
      <c r="TKR1" s="24"/>
      <c r="TKS1" s="24"/>
      <c r="TKT1" s="24"/>
      <c r="TKU1" s="24"/>
      <c r="TKV1" s="24"/>
      <c r="TKW1" s="24"/>
      <c r="TKX1" s="24"/>
      <c r="TKY1" s="24"/>
      <c r="TKZ1" s="24"/>
      <c r="TLA1" s="24"/>
      <c r="TLB1" s="24"/>
      <c r="TLC1" s="24"/>
      <c r="TLD1" s="24"/>
      <c r="TLE1" s="24"/>
      <c r="TLF1" s="24"/>
      <c r="TLG1" s="24"/>
      <c r="TLH1" s="24"/>
      <c r="TLI1" s="24"/>
      <c r="TLJ1" s="24"/>
      <c r="TLK1" s="24"/>
      <c r="TLL1" s="24"/>
      <c r="TLM1" s="24"/>
      <c r="TLN1" s="24"/>
      <c r="TLO1" s="24"/>
      <c r="TLP1" s="24"/>
      <c r="TLQ1" s="24"/>
      <c r="TLR1" s="24"/>
      <c r="TLS1" s="24"/>
      <c r="TLT1" s="24"/>
      <c r="TLU1" s="24"/>
      <c r="TLV1" s="24"/>
      <c r="TLW1" s="24"/>
      <c r="TLX1" s="24"/>
      <c r="TLY1" s="24"/>
      <c r="TLZ1" s="24"/>
      <c r="TMA1" s="24"/>
      <c r="TMB1" s="24"/>
      <c r="TMC1" s="24"/>
      <c r="TMD1" s="24"/>
      <c r="TME1" s="24"/>
      <c r="TMF1" s="24"/>
      <c r="TMG1" s="24"/>
      <c r="TMH1" s="24"/>
      <c r="TMI1" s="24"/>
      <c r="TMJ1" s="24"/>
      <c r="TMK1" s="24"/>
      <c r="TML1" s="24"/>
      <c r="TMM1" s="24"/>
      <c r="TMN1" s="24"/>
      <c r="TMO1" s="24"/>
      <c r="TMP1" s="24"/>
      <c r="TMQ1" s="24"/>
      <c r="TMR1" s="24"/>
      <c r="TMS1" s="24"/>
      <c r="TMT1" s="24"/>
      <c r="TMU1" s="24"/>
      <c r="TMV1" s="24"/>
      <c r="TMW1" s="24"/>
      <c r="TMX1" s="24"/>
      <c r="TMY1" s="24"/>
      <c r="TMZ1" s="24"/>
      <c r="TNA1" s="24"/>
      <c r="TNB1" s="24"/>
      <c r="TNC1" s="24"/>
      <c r="TND1" s="24"/>
      <c r="TNE1" s="24"/>
      <c r="TNF1" s="24"/>
      <c r="TNG1" s="24"/>
      <c r="TNH1" s="24"/>
      <c r="TNI1" s="24"/>
      <c r="TNJ1" s="24"/>
      <c r="TNK1" s="24"/>
      <c r="TNL1" s="24"/>
      <c r="TNM1" s="24"/>
      <c r="TNN1" s="24"/>
      <c r="TNO1" s="24"/>
      <c r="TNP1" s="24"/>
      <c r="TNQ1" s="24"/>
      <c r="TNR1" s="24"/>
      <c r="TNS1" s="24"/>
      <c r="TNT1" s="24"/>
      <c r="TNU1" s="24"/>
      <c r="TNV1" s="24"/>
      <c r="TNW1" s="24"/>
      <c r="TNX1" s="24"/>
      <c r="TNY1" s="24"/>
      <c r="TNZ1" s="24"/>
      <c r="TOA1" s="24"/>
      <c r="TOB1" s="24"/>
      <c r="TOC1" s="24"/>
      <c r="TOD1" s="24"/>
      <c r="TOE1" s="24"/>
      <c r="TOF1" s="24"/>
      <c r="TOG1" s="24"/>
      <c r="TOH1" s="24"/>
      <c r="TOI1" s="24"/>
      <c r="TOJ1" s="24"/>
      <c r="TOK1" s="24"/>
      <c r="TOL1" s="24"/>
      <c r="TOM1" s="24"/>
      <c r="TON1" s="24"/>
      <c r="TOO1" s="24"/>
      <c r="TOP1" s="24"/>
      <c r="TOQ1" s="24"/>
      <c r="TOR1" s="24"/>
      <c r="TOS1" s="24"/>
      <c r="TOT1" s="24"/>
      <c r="TOU1" s="24"/>
      <c r="TOV1" s="24"/>
      <c r="TOW1" s="24"/>
      <c r="TOX1" s="24"/>
      <c r="TOY1" s="24"/>
      <c r="TOZ1" s="24"/>
      <c r="TPA1" s="24"/>
      <c r="TPB1" s="24"/>
      <c r="TPC1" s="24"/>
      <c r="TPD1" s="24"/>
      <c r="TPE1" s="24"/>
      <c r="TPF1" s="24"/>
      <c r="TPG1" s="24"/>
      <c r="TPH1" s="24"/>
      <c r="TPI1" s="24"/>
      <c r="TPJ1" s="24"/>
      <c r="TPK1" s="24"/>
      <c r="TPL1" s="24"/>
      <c r="TPM1" s="24"/>
      <c r="TPN1" s="24"/>
      <c r="TPO1" s="24"/>
      <c r="TPP1" s="24"/>
      <c r="TPQ1" s="24"/>
      <c r="TPR1" s="24"/>
      <c r="TPS1" s="24"/>
      <c r="TPT1" s="24"/>
      <c r="TPU1" s="24"/>
      <c r="TPV1" s="24"/>
      <c r="TPW1" s="24"/>
      <c r="TPX1" s="24"/>
      <c r="TPY1" s="24"/>
      <c r="TPZ1" s="24"/>
      <c r="TQA1" s="24"/>
      <c r="TQB1" s="24"/>
      <c r="TQC1" s="24"/>
      <c r="TQD1" s="24"/>
      <c r="TQE1" s="24"/>
      <c r="TQF1" s="24"/>
      <c r="TQG1" s="24"/>
      <c r="TQH1" s="24"/>
      <c r="TQI1" s="24"/>
      <c r="TQJ1" s="24"/>
      <c r="TQK1" s="24"/>
      <c r="TQL1" s="24"/>
      <c r="TQM1" s="24"/>
      <c r="TQN1" s="24"/>
      <c r="TQO1" s="24"/>
      <c r="TQP1" s="24"/>
      <c r="TQQ1" s="24"/>
      <c r="TQR1" s="24"/>
      <c r="TQS1" s="24"/>
      <c r="TQT1" s="24"/>
      <c r="TQU1" s="24"/>
      <c r="TQV1" s="24"/>
      <c r="TQW1" s="24"/>
      <c r="TQX1" s="24"/>
      <c r="TQY1" s="24"/>
      <c r="TQZ1" s="24"/>
      <c r="TRA1" s="24"/>
      <c r="TRB1" s="24"/>
      <c r="TRC1" s="24"/>
      <c r="TRD1" s="24"/>
      <c r="TRE1" s="24"/>
      <c r="TRF1" s="24"/>
      <c r="TRG1" s="24"/>
      <c r="TRH1" s="24"/>
      <c r="TRI1" s="24"/>
      <c r="TRJ1" s="24"/>
      <c r="TRK1" s="24"/>
      <c r="TRL1" s="24"/>
      <c r="TRM1" s="24"/>
      <c r="TRN1" s="24"/>
      <c r="TRO1" s="24"/>
      <c r="TRP1" s="24"/>
      <c r="TRQ1" s="24"/>
      <c r="TRR1" s="24"/>
      <c r="TRS1" s="24"/>
      <c r="TRT1" s="24"/>
      <c r="TRU1" s="24"/>
      <c r="TRV1" s="24"/>
      <c r="TRW1" s="24"/>
      <c r="TRX1" s="24"/>
      <c r="TRY1" s="24"/>
      <c r="TRZ1" s="24"/>
      <c r="TSA1" s="24"/>
      <c r="TSB1" s="24"/>
      <c r="TSC1" s="24"/>
      <c r="TSD1" s="24"/>
      <c r="TSE1" s="24"/>
      <c r="TSF1" s="24"/>
      <c r="TSG1" s="24"/>
      <c r="TSH1" s="24"/>
      <c r="TSI1" s="24"/>
      <c r="TSJ1" s="24"/>
      <c r="TSK1" s="24"/>
      <c r="TSL1" s="24"/>
      <c r="TSM1" s="24"/>
      <c r="TSN1" s="24"/>
      <c r="TSO1" s="24"/>
      <c r="TSP1" s="24"/>
      <c r="TSQ1" s="24"/>
      <c r="TSR1" s="24"/>
      <c r="TSS1" s="24"/>
      <c r="TST1" s="24"/>
      <c r="TSU1" s="24"/>
      <c r="TSV1" s="24"/>
      <c r="TSW1" s="24"/>
      <c r="TSX1" s="24"/>
      <c r="TSY1" s="24"/>
      <c r="TSZ1" s="24"/>
      <c r="TTA1" s="24"/>
      <c r="TTB1" s="24"/>
      <c r="TTC1" s="24"/>
      <c r="TTD1" s="24"/>
      <c r="TTE1" s="24"/>
      <c r="TTF1" s="24"/>
      <c r="TTG1" s="24"/>
      <c r="TTH1" s="24"/>
      <c r="TTI1" s="24"/>
      <c r="TTJ1" s="24"/>
      <c r="TTK1" s="24"/>
      <c r="TTL1" s="24"/>
      <c r="TTM1" s="24"/>
      <c r="TTN1" s="24"/>
      <c r="TTO1" s="24"/>
      <c r="TTP1" s="24"/>
      <c r="TTQ1" s="24"/>
      <c r="TTR1" s="24"/>
      <c r="TTS1" s="24"/>
      <c r="TTT1" s="24"/>
      <c r="TTU1" s="24"/>
      <c r="TTV1" s="24"/>
      <c r="TTW1" s="24"/>
      <c r="TTX1" s="24"/>
      <c r="TTY1" s="24"/>
      <c r="TTZ1" s="24"/>
      <c r="TUA1" s="24"/>
      <c r="TUB1" s="24"/>
      <c r="TUC1" s="24"/>
      <c r="TUD1" s="24"/>
      <c r="TUE1" s="24"/>
      <c r="TUF1" s="24"/>
      <c r="TUG1" s="24"/>
      <c r="TUH1" s="24"/>
      <c r="TUI1" s="24"/>
      <c r="TUJ1" s="24"/>
      <c r="TUK1" s="24"/>
      <c r="TUL1" s="24"/>
      <c r="TUM1" s="24"/>
      <c r="TUN1" s="24"/>
      <c r="TUO1" s="24"/>
      <c r="TUP1" s="24"/>
      <c r="TUQ1" s="24"/>
      <c r="TUR1" s="24"/>
      <c r="TUS1" s="24"/>
      <c r="TUT1" s="24"/>
      <c r="TUU1" s="24"/>
      <c r="TUV1" s="24"/>
      <c r="TUW1" s="24"/>
      <c r="TUX1" s="24"/>
      <c r="TUY1" s="24"/>
      <c r="TUZ1" s="24"/>
      <c r="TVA1" s="24"/>
      <c r="TVB1" s="24"/>
      <c r="TVC1" s="24"/>
      <c r="TVD1" s="24"/>
      <c r="TVE1" s="24"/>
      <c r="TVF1" s="24"/>
      <c r="TVG1" s="24"/>
      <c r="TVH1" s="24"/>
      <c r="TVI1" s="24"/>
      <c r="TVJ1" s="24"/>
      <c r="TVK1" s="24"/>
      <c r="TVL1" s="24"/>
      <c r="TVM1" s="24"/>
      <c r="TVN1" s="24"/>
      <c r="TVO1" s="24"/>
      <c r="TVP1" s="24"/>
      <c r="TVQ1" s="24"/>
      <c r="TVR1" s="24"/>
      <c r="TVS1" s="24"/>
      <c r="TVT1" s="24"/>
      <c r="TVU1" s="24"/>
      <c r="TVV1" s="24"/>
      <c r="TVW1" s="24"/>
      <c r="TVX1" s="24"/>
      <c r="TVY1" s="24"/>
      <c r="TVZ1" s="24"/>
      <c r="TWA1" s="24"/>
      <c r="TWB1" s="24"/>
      <c r="TWC1" s="24"/>
      <c r="TWD1" s="24"/>
      <c r="TWE1" s="24"/>
      <c r="TWF1" s="24"/>
      <c r="TWG1" s="24"/>
      <c r="TWH1" s="24"/>
      <c r="TWI1" s="24"/>
      <c r="TWJ1" s="24"/>
      <c r="TWK1" s="24"/>
      <c r="TWL1" s="24"/>
      <c r="TWM1" s="24"/>
      <c r="TWN1" s="24"/>
      <c r="TWO1" s="24"/>
      <c r="TWP1" s="24"/>
      <c r="TWQ1" s="24"/>
      <c r="TWR1" s="24"/>
      <c r="TWS1" s="24"/>
      <c r="TWT1" s="24"/>
      <c r="TWU1" s="24"/>
      <c r="TWV1" s="24"/>
      <c r="TWW1" s="24"/>
      <c r="TWX1" s="24"/>
      <c r="TWY1" s="24"/>
      <c r="TWZ1" s="24"/>
      <c r="TXA1" s="24"/>
      <c r="TXB1" s="24"/>
      <c r="TXC1" s="24"/>
      <c r="TXD1" s="24"/>
      <c r="TXE1" s="24"/>
      <c r="TXF1" s="24"/>
      <c r="TXG1" s="24"/>
      <c r="TXH1" s="24"/>
      <c r="TXI1" s="24"/>
      <c r="TXJ1" s="24"/>
      <c r="TXK1" s="24"/>
      <c r="TXL1" s="24"/>
      <c r="TXM1" s="24"/>
      <c r="TXN1" s="24"/>
      <c r="TXO1" s="24"/>
      <c r="TXP1" s="24"/>
      <c r="TXQ1" s="24"/>
      <c r="TXR1" s="24"/>
      <c r="TXS1" s="24"/>
      <c r="TXT1" s="24"/>
      <c r="TXU1" s="24"/>
      <c r="TXV1" s="24"/>
      <c r="TXW1" s="24"/>
      <c r="TXX1" s="24"/>
      <c r="TXY1" s="24"/>
      <c r="TXZ1" s="24"/>
      <c r="TYA1" s="24"/>
      <c r="TYB1" s="24"/>
      <c r="TYC1" s="24"/>
      <c r="TYD1" s="24"/>
      <c r="TYE1" s="24"/>
      <c r="TYF1" s="24"/>
      <c r="TYG1" s="24"/>
      <c r="TYH1" s="24"/>
      <c r="TYI1" s="24"/>
      <c r="TYJ1" s="24"/>
      <c r="TYK1" s="24"/>
      <c r="TYL1" s="24"/>
      <c r="TYM1" s="24"/>
      <c r="TYN1" s="24"/>
      <c r="TYO1" s="24"/>
      <c r="TYP1" s="24"/>
      <c r="TYQ1" s="24"/>
      <c r="TYR1" s="24"/>
      <c r="TYS1" s="24"/>
      <c r="TYT1" s="24"/>
      <c r="TYU1" s="24"/>
      <c r="TYV1" s="24"/>
      <c r="TYW1" s="24"/>
      <c r="TYX1" s="24"/>
      <c r="TYY1" s="24"/>
      <c r="TYZ1" s="24"/>
      <c r="TZA1" s="24"/>
      <c r="TZB1" s="24"/>
      <c r="TZC1" s="24"/>
      <c r="TZD1" s="24"/>
      <c r="TZE1" s="24"/>
      <c r="TZF1" s="24"/>
      <c r="TZG1" s="24"/>
      <c r="TZH1" s="24"/>
      <c r="TZI1" s="24"/>
      <c r="TZJ1" s="24"/>
      <c r="TZK1" s="24"/>
      <c r="TZL1" s="24"/>
      <c r="TZM1" s="24"/>
      <c r="TZN1" s="24"/>
      <c r="TZO1" s="24"/>
      <c r="TZP1" s="24"/>
      <c r="TZQ1" s="24"/>
      <c r="TZR1" s="24"/>
      <c r="TZS1" s="24"/>
      <c r="TZT1" s="24"/>
      <c r="TZU1" s="24"/>
      <c r="TZV1" s="24"/>
      <c r="TZW1" s="24"/>
      <c r="TZX1" s="24"/>
      <c r="TZY1" s="24"/>
      <c r="TZZ1" s="24"/>
      <c r="UAA1" s="24"/>
      <c r="UAB1" s="24"/>
      <c r="UAC1" s="24"/>
      <c r="UAD1" s="24"/>
      <c r="UAE1" s="24"/>
      <c r="UAF1" s="24"/>
      <c r="UAG1" s="24"/>
      <c r="UAH1" s="24"/>
      <c r="UAI1" s="24"/>
      <c r="UAJ1" s="24"/>
      <c r="UAK1" s="24"/>
      <c r="UAL1" s="24"/>
      <c r="UAM1" s="24"/>
      <c r="UAN1" s="24"/>
      <c r="UAO1" s="24"/>
      <c r="UAP1" s="24"/>
      <c r="UAQ1" s="24"/>
      <c r="UAR1" s="24"/>
      <c r="UAS1" s="24"/>
      <c r="UAT1" s="24"/>
      <c r="UAU1" s="24"/>
      <c r="UAV1" s="24"/>
      <c r="UAW1" s="24"/>
      <c r="UAX1" s="24"/>
      <c r="UAY1" s="24"/>
      <c r="UAZ1" s="24"/>
      <c r="UBA1" s="24"/>
      <c r="UBB1" s="24"/>
      <c r="UBC1" s="24"/>
      <c r="UBD1" s="24"/>
      <c r="UBE1" s="24"/>
      <c r="UBF1" s="24"/>
      <c r="UBG1" s="24"/>
      <c r="UBH1" s="24"/>
      <c r="UBI1" s="24"/>
      <c r="UBJ1" s="24"/>
      <c r="UBK1" s="24"/>
      <c r="UBL1" s="24"/>
      <c r="UBM1" s="24"/>
      <c r="UBN1" s="24"/>
      <c r="UBO1" s="24"/>
      <c r="UBP1" s="24"/>
      <c r="UBQ1" s="24"/>
      <c r="UBR1" s="24"/>
      <c r="UBS1" s="24"/>
      <c r="UBT1" s="24"/>
      <c r="UBU1" s="24"/>
      <c r="UBV1" s="24"/>
      <c r="UBW1" s="24"/>
      <c r="UBX1" s="24"/>
      <c r="UBY1" s="24"/>
      <c r="UBZ1" s="24"/>
      <c r="UCA1" s="24"/>
      <c r="UCB1" s="24"/>
      <c r="UCC1" s="24"/>
      <c r="UCD1" s="24"/>
      <c r="UCE1" s="24"/>
      <c r="UCF1" s="24"/>
      <c r="UCG1" s="24"/>
      <c r="UCH1" s="24"/>
      <c r="UCI1" s="24"/>
      <c r="UCJ1" s="24"/>
      <c r="UCK1" s="24"/>
      <c r="UCL1" s="24"/>
      <c r="UCM1" s="24"/>
      <c r="UCN1" s="24"/>
      <c r="UCO1" s="24"/>
      <c r="UCP1" s="24"/>
      <c r="UCQ1" s="24"/>
      <c r="UCR1" s="24"/>
      <c r="UCS1" s="24"/>
      <c r="UCT1" s="24"/>
      <c r="UCU1" s="24"/>
      <c r="UCV1" s="24"/>
      <c r="UCW1" s="24"/>
      <c r="UCX1" s="24"/>
      <c r="UCY1" s="24"/>
      <c r="UCZ1" s="24"/>
      <c r="UDA1" s="24"/>
      <c r="UDB1" s="24"/>
      <c r="UDC1" s="24"/>
      <c r="UDD1" s="24"/>
      <c r="UDE1" s="24"/>
      <c r="UDF1" s="24"/>
      <c r="UDG1" s="24"/>
      <c r="UDH1" s="24"/>
      <c r="UDI1" s="24"/>
      <c r="UDJ1" s="24"/>
      <c r="UDK1" s="24"/>
      <c r="UDL1" s="24"/>
      <c r="UDM1" s="24"/>
      <c r="UDN1" s="24"/>
      <c r="UDO1" s="24"/>
      <c r="UDP1" s="24"/>
      <c r="UDQ1" s="24"/>
      <c r="UDR1" s="24"/>
      <c r="UDS1" s="24"/>
      <c r="UDT1" s="24"/>
      <c r="UDU1" s="24"/>
      <c r="UDV1" s="24"/>
      <c r="UDW1" s="24"/>
      <c r="UDX1" s="24"/>
      <c r="UDY1" s="24"/>
      <c r="UDZ1" s="24"/>
      <c r="UEA1" s="24"/>
      <c r="UEB1" s="24"/>
      <c r="UEC1" s="24"/>
      <c r="UED1" s="24"/>
      <c r="UEE1" s="24"/>
      <c r="UEF1" s="24"/>
      <c r="UEG1" s="24"/>
      <c r="UEH1" s="24"/>
      <c r="UEI1" s="24"/>
      <c r="UEJ1" s="24"/>
      <c r="UEK1" s="24"/>
      <c r="UEL1" s="24"/>
      <c r="UEM1" s="24"/>
      <c r="UEN1" s="24"/>
      <c r="UEO1" s="24"/>
      <c r="UEP1" s="24"/>
      <c r="UEQ1" s="24"/>
      <c r="UER1" s="24"/>
      <c r="UES1" s="24"/>
      <c r="UET1" s="24"/>
      <c r="UEU1" s="24"/>
      <c r="UEV1" s="24"/>
      <c r="UEW1" s="24"/>
      <c r="UEX1" s="24"/>
      <c r="UEY1" s="24"/>
      <c r="UEZ1" s="24"/>
      <c r="UFA1" s="24"/>
      <c r="UFB1" s="24"/>
      <c r="UFC1" s="24"/>
      <c r="UFD1" s="24"/>
      <c r="UFE1" s="24"/>
      <c r="UFF1" s="24"/>
      <c r="UFG1" s="24"/>
      <c r="UFH1" s="24"/>
      <c r="UFI1" s="24"/>
      <c r="UFJ1" s="24"/>
      <c r="UFK1" s="24"/>
      <c r="UFL1" s="24"/>
      <c r="UFM1" s="24"/>
      <c r="UFN1" s="24"/>
      <c r="UFO1" s="24"/>
      <c r="UFP1" s="24"/>
      <c r="UFQ1" s="24"/>
      <c r="UFR1" s="24"/>
      <c r="UFS1" s="24"/>
      <c r="UFT1" s="24"/>
      <c r="UFU1" s="24"/>
      <c r="UFV1" s="24"/>
      <c r="UFW1" s="24"/>
      <c r="UFX1" s="24"/>
      <c r="UFY1" s="24"/>
      <c r="UFZ1" s="24"/>
      <c r="UGA1" s="24"/>
      <c r="UGB1" s="24"/>
      <c r="UGC1" s="24"/>
      <c r="UGD1" s="24"/>
      <c r="UGE1" s="24"/>
      <c r="UGF1" s="24"/>
      <c r="UGG1" s="24"/>
      <c r="UGH1" s="24"/>
      <c r="UGI1" s="24"/>
      <c r="UGJ1" s="24"/>
      <c r="UGK1" s="24"/>
      <c r="UGL1" s="24"/>
      <c r="UGM1" s="24"/>
      <c r="UGN1" s="24"/>
      <c r="UGO1" s="24"/>
      <c r="UGP1" s="24"/>
      <c r="UGQ1" s="24"/>
      <c r="UGR1" s="24"/>
      <c r="UGS1" s="24"/>
      <c r="UGT1" s="24"/>
      <c r="UGU1" s="24"/>
      <c r="UGV1" s="24"/>
      <c r="UGW1" s="24"/>
      <c r="UGX1" s="24"/>
      <c r="UGY1" s="24"/>
      <c r="UGZ1" s="24"/>
      <c r="UHA1" s="24"/>
      <c r="UHB1" s="24"/>
      <c r="UHC1" s="24"/>
      <c r="UHD1" s="24"/>
      <c r="UHE1" s="24"/>
      <c r="UHF1" s="24"/>
      <c r="UHG1" s="24"/>
      <c r="UHH1" s="24"/>
      <c r="UHI1" s="24"/>
      <c r="UHJ1" s="24"/>
      <c r="UHK1" s="24"/>
      <c r="UHL1" s="24"/>
      <c r="UHM1" s="24"/>
      <c r="UHN1" s="24"/>
      <c r="UHO1" s="24"/>
      <c r="UHP1" s="24"/>
      <c r="UHQ1" s="24"/>
      <c r="UHR1" s="24"/>
      <c r="UHS1" s="24"/>
      <c r="UHT1" s="24"/>
      <c r="UHU1" s="24"/>
      <c r="UHV1" s="24"/>
      <c r="UHW1" s="24"/>
      <c r="UHX1" s="24"/>
      <c r="UHY1" s="24"/>
      <c r="UHZ1" s="24"/>
      <c r="UIA1" s="24"/>
      <c r="UIB1" s="24"/>
      <c r="UIC1" s="24"/>
      <c r="UID1" s="24"/>
      <c r="UIE1" s="24"/>
      <c r="UIF1" s="24"/>
      <c r="UIG1" s="24"/>
      <c r="UIH1" s="24"/>
      <c r="UII1" s="24"/>
      <c r="UIJ1" s="24"/>
      <c r="UIK1" s="24"/>
      <c r="UIL1" s="24"/>
      <c r="UIM1" s="24"/>
      <c r="UIN1" s="24"/>
      <c r="UIO1" s="24"/>
      <c r="UIP1" s="24"/>
      <c r="UIQ1" s="24"/>
      <c r="UIR1" s="24"/>
      <c r="UIS1" s="24"/>
      <c r="UIT1" s="24"/>
      <c r="UIU1" s="24"/>
      <c r="UIV1" s="24"/>
      <c r="UIW1" s="24"/>
      <c r="UIX1" s="24"/>
      <c r="UIY1" s="24"/>
      <c r="UIZ1" s="24"/>
      <c r="UJA1" s="24"/>
      <c r="UJB1" s="24"/>
      <c r="UJC1" s="24"/>
      <c r="UJD1" s="24"/>
      <c r="UJE1" s="24"/>
      <c r="UJF1" s="24"/>
      <c r="UJG1" s="24"/>
      <c r="UJH1" s="24"/>
      <c r="UJI1" s="24"/>
      <c r="UJJ1" s="24"/>
      <c r="UJK1" s="24"/>
      <c r="UJL1" s="24"/>
      <c r="UJM1" s="24"/>
      <c r="UJN1" s="24"/>
      <c r="UJO1" s="24"/>
      <c r="UJP1" s="24"/>
      <c r="UJQ1" s="24"/>
      <c r="UJR1" s="24"/>
      <c r="UJS1" s="24"/>
      <c r="UJT1" s="24"/>
      <c r="UJU1" s="24"/>
      <c r="UJV1" s="24"/>
      <c r="UJW1" s="24"/>
      <c r="UJX1" s="24"/>
      <c r="UJY1" s="24"/>
      <c r="UJZ1" s="24"/>
      <c r="UKA1" s="24"/>
      <c r="UKB1" s="24"/>
      <c r="UKC1" s="24"/>
      <c r="UKD1" s="24"/>
      <c r="UKE1" s="24"/>
      <c r="UKF1" s="24"/>
      <c r="UKG1" s="24"/>
      <c r="UKH1" s="24"/>
      <c r="UKI1" s="24"/>
      <c r="UKJ1" s="24"/>
      <c r="UKK1" s="24"/>
      <c r="UKL1" s="24"/>
      <c r="UKM1" s="24"/>
      <c r="UKN1" s="24"/>
      <c r="UKO1" s="24"/>
      <c r="UKP1" s="24"/>
      <c r="UKQ1" s="24"/>
      <c r="UKR1" s="24"/>
      <c r="UKS1" s="24"/>
      <c r="UKT1" s="24"/>
      <c r="UKU1" s="24"/>
      <c r="UKV1" s="24"/>
      <c r="UKW1" s="24"/>
      <c r="UKX1" s="24"/>
      <c r="UKY1" s="24"/>
      <c r="UKZ1" s="24"/>
      <c r="ULA1" s="24"/>
      <c r="ULB1" s="24"/>
      <c r="ULC1" s="24"/>
      <c r="ULD1" s="24"/>
      <c r="ULE1" s="24"/>
      <c r="ULF1" s="24"/>
      <c r="ULG1" s="24"/>
      <c r="ULH1" s="24"/>
      <c r="ULI1" s="24"/>
      <c r="ULJ1" s="24"/>
      <c r="ULK1" s="24"/>
      <c r="ULL1" s="24"/>
      <c r="ULM1" s="24"/>
      <c r="ULN1" s="24"/>
      <c r="ULO1" s="24"/>
      <c r="ULP1" s="24"/>
      <c r="ULQ1" s="24"/>
      <c r="ULR1" s="24"/>
      <c r="ULS1" s="24"/>
      <c r="ULT1" s="24"/>
      <c r="ULU1" s="24"/>
      <c r="ULV1" s="24"/>
      <c r="ULW1" s="24"/>
      <c r="ULX1" s="24"/>
      <c r="ULY1" s="24"/>
      <c r="ULZ1" s="24"/>
      <c r="UMA1" s="24"/>
      <c r="UMB1" s="24"/>
      <c r="UMC1" s="24"/>
      <c r="UMD1" s="24"/>
      <c r="UME1" s="24"/>
      <c r="UMF1" s="24"/>
      <c r="UMG1" s="24"/>
      <c r="UMH1" s="24"/>
      <c r="UMI1" s="24"/>
      <c r="UMJ1" s="24"/>
      <c r="UMK1" s="24"/>
      <c r="UML1" s="24"/>
      <c r="UMM1" s="24"/>
      <c r="UMN1" s="24"/>
      <c r="UMO1" s="24"/>
      <c r="UMP1" s="24"/>
      <c r="UMQ1" s="24"/>
      <c r="UMR1" s="24"/>
      <c r="UMS1" s="24"/>
      <c r="UMT1" s="24"/>
      <c r="UMU1" s="24"/>
      <c r="UMV1" s="24"/>
      <c r="UMW1" s="24"/>
      <c r="UMX1" s="24"/>
      <c r="UMY1" s="24"/>
      <c r="UMZ1" s="24"/>
      <c r="UNA1" s="24"/>
      <c r="UNB1" s="24"/>
      <c r="UNC1" s="24"/>
      <c r="UND1" s="24"/>
      <c r="UNE1" s="24"/>
      <c r="UNF1" s="24"/>
      <c r="UNG1" s="24"/>
      <c r="UNH1" s="24"/>
      <c r="UNI1" s="24"/>
      <c r="UNJ1" s="24"/>
      <c r="UNK1" s="24"/>
      <c r="UNL1" s="24"/>
      <c r="UNM1" s="24"/>
      <c r="UNN1" s="24"/>
      <c r="UNO1" s="24"/>
      <c r="UNP1" s="24"/>
      <c r="UNQ1" s="24"/>
      <c r="UNR1" s="24"/>
      <c r="UNS1" s="24"/>
      <c r="UNT1" s="24"/>
      <c r="UNU1" s="24"/>
      <c r="UNV1" s="24"/>
      <c r="UNW1" s="24"/>
      <c r="UNX1" s="24"/>
      <c r="UNY1" s="24"/>
      <c r="UNZ1" s="24"/>
      <c r="UOA1" s="24"/>
      <c r="UOB1" s="24"/>
      <c r="UOC1" s="24"/>
      <c r="UOD1" s="24"/>
      <c r="UOE1" s="24"/>
      <c r="UOF1" s="24"/>
      <c r="UOG1" s="24"/>
      <c r="UOH1" s="24"/>
      <c r="UOI1" s="24"/>
      <c r="UOJ1" s="24"/>
      <c r="UOK1" s="24"/>
      <c r="UOL1" s="24"/>
      <c r="UOM1" s="24"/>
      <c r="UON1" s="24"/>
      <c r="UOO1" s="24"/>
      <c r="UOP1" s="24"/>
      <c r="UOQ1" s="24"/>
      <c r="UOR1" s="24"/>
      <c r="UOS1" s="24"/>
      <c r="UOT1" s="24"/>
      <c r="UOU1" s="24"/>
      <c r="UOV1" s="24"/>
      <c r="UOW1" s="24"/>
      <c r="UOX1" s="24"/>
      <c r="UOY1" s="24"/>
      <c r="UOZ1" s="24"/>
      <c r="UPA1" s="24"/>
      <c r="UPB1" s="24"/>
      <c r="UPC1" s="24"/>
      <c r="UPD1" s="24"/>
      <c r="UPE1" s="24"/>
      <c r="UPF1" s="24"/>
      <c r="UPG1" s="24"/>
      <c r="UPH1" s="24"/>
      <c r="UPI1" s="24"/>
      <c r="UPJ1" s="24"/>
      <c r="UPK1" s="24"/>
      <c r="UPL1" s="24"/>
      <c r="UPM1" s="24"/>
      <c r="UPN1" s="24"/>
      <c r="UPO1" s="24"/>
      <c r="UPP1" s="24"/>
      <c r="UPQ1" s="24"/>
      <c r="UPR1" s="24"/>
      <c r="UPS1" s="24"/>
      <c r="UPT1" s="24"/>
      <c r="UPU1" s="24"/>
      <c r="UPV1" s="24"/>
      <c r="UPW1" s="24"/>
      <c r="UPX1" s="24"/>
      <c r="UPY1" s="24"/>
      <c r="UPZ1" s="24"/>
      <c r="UQA1" s="24"/>
      <c r="UQB1" s="24"/>
      <c r="UQC1" s="24"/>
      <c r="UQD1" s="24"/>
      <c r="UQE1" s="24"/>
      <c r="UQF1" s="24"/>
      <c r="UQG1" s="24"/>
      <c r="UQH1" s="24"/>
      <c r="UQI1" s="24"/>
      <c r="UQJ1" s="24"/>
      <c r="UQK1" s="24"/>
      <c r="UQL1" s="24"/>
      <c r="UQM1" s="24"/>
      <c r="UQN1" s="24"/>
      <c r="UQO1" s="24"/>
      <c r="UQP1" s="24"/>
      <c r="UQQ1" s="24"/>
      <c r="UQR1" s="24"/>
      <c r="UQS1" s="24"/>
      <c r="UQT1" s="24"/>
      <c r="UQU1" s="24"/>
      <c r="UQV1" s="24"/>
      <c r="UQW1" s="24"/>
      <c r="UQX1" s="24"/>
      <c r="UQY1" s="24"/>
      <c r="UQZ1" s="24"/>
      <c r="URA1" s="24"/>
      <c r="URB1" s="24"/>
      <c r="URC1" s="24"/>
      <c r="URD1" s="24"/>
      <c r="URE1" s="24"/>
      <c r="URF1" s="24"/>
      <c r="URG1" s="24"/>
      <c r="URH1" s="24"/>
      <c r="URI1" s="24"/>
      <c r="URJ1" s="24"/>
      <c r="URK1" s="24"/>
      <c r="URL1" s="24"/>
      <c r="URM1" s="24"/>
      <c r="URN1" s="24"/>
      <c r="URO1" s="24"/>
      <c r="URP1" s="24"/>
      <c r="URQ1" s="24"/>
      <c r="URR1" s="24"/>
      <c r="URS1" s="24"/>
      <c r="URT1" s="24"/>
      <c r="URU1" s="24"/>
      <c r="URV1" s="24"/>
      <c r="URW1" s="24"/>
      <c r="URX1" s="24"/>
      <c r="URY1" s="24"/>
      <c r="URZ1" s="24"/>
      <c r="USA1" s="24"/>
      <c r="USB1" s="24"/>
      <c r="USC1" s="24"/>
      <c r="USD1" s="24"/>
      <c r="USE1" s="24"/>
      <c r="USF1" s="24"/>
      <c r="USG1" s="24"/>
      <c r="USH1" s="24"/>
      <c r="USI1" s="24"/>
      <c r="USJ1" s="24"/>
      <c r="USK1" s="24"/>
      <c r="USL1" s="24"/>
      <c r="USM1" s="24"/>
      <c r="USN1" s="24"/>
      <c r="USO1" s="24"/>
      <c r="USP1" s="24"/>
      <c r="USQ1" s="24"/>
      <c r="USR1" s="24"/>
      <c r="USS1" s="24"/>
      <c r="UST1" s="24"/>
      <c r="USU1" s="24"/>
      <c r="USV1" s="24"/>
      <c r="USW1" s="24"/>
      <c r="USX1" s="24"/>
      <c r="USY1" s="24"/>
      <c r="USZ1" s="24"/>
      <c r="UTA1" s="24"/>
      <c r="UTB1" s="24"/>
      <c r="UTC1" s="24"/>
      <c r="UTD1" s="24"/>
      <c r="UTE1" s="24"/>
      <c r="UTF1" s="24"/>
      <c r="UTG1" s="24"/>
      <c r="UTH1" s="24"/>
      <c r="UTI1" s="24"/>
      <c r="UTJ1" s="24"/>
      <c r="UTK1" s="24"/>
      <c r="UTL1" s="24"/>
      <c r="UTM1" s="24"/>
      <c r="UTN1" s="24"/>
      <c r="UTO1" s="24"/>
      <c r="UTP1" s="24"/>
      <c r="UTQ1" s="24"/>
      <c r="UTR1" s="24"/>
      <c r="UTS1" s="24"/>
      <c r="UTT1" s="24"/>
      <c r="UTU1" s="24"/>
      <c r="UTV1" s="24"/>
      <c r="UTW1" s="24"/>
      <c r="UTX1" s="24"/>
      <c r="UTY1" s="24"/>
      <c r="UTZ1" s="24"/>
      <c r="UUA1" s="24"/>
      <c r="UUB1" s="24"/>
      <c r="UUC1" s="24"/>
      <c r="UUD1" s="24"/>
      <c r="UUE1" s="24"/>
      <c r="UUF1" s="24"/>
      <c r="UUG1" s="24"/>
      <c r="UUH1" s="24"/>
      <c r="UUI1" s="24"/>
      <c r="UUJ1" s="24"/>
      <c r="UUK1" s="24"/>
      <c r="UUL1" s="24"/>
      <c r="UUM1" s="24"/>
      <c r="UUN1" s="24"/>
      <c r="UUO1" s="24"/>
      <c r="UUP1" s="24"/>
      <c r="UUQ1" s="24"/>
      <c r="UUR1" s="24"/>
      <c r="UUS1" s="24"/>
      <c r="UUT1" s="24"/>
      <c r="UUU1" s="24"/>
      <c r="UUV1" s="24"/>
      <c r="UUW1" s="24"/>
      <c r="UUX1" s="24"/>
      <c r="UUY1" s="24"/>
      <c r="UUZ1" s="24"/>
      <c r="UVA1" s="24"/>
      <c r="UVB1" s="24"/>
      <c r="UVC1" s="24"/>
      <c r="UVD1" s="24"/>
      <c r="UVE1" s="24"/>
      <c r="UVF1" s="24"/>
      <c r="UVG1" s="24"/>
      <c r="UVH1" s="24"/>
      <c r="UVI1" s="24"/>
      <c r="UVJ1" s="24"/>
      <c r="UVK1" s="24"/>
      <c r="UVL1" s="24"/>
      <c r="UVM1" s="24"/>
      <c r="UVN1" s="24"/>
      <c r="UVO1" s="24"/>
      <c r="UVP1" s="24"/>
      <c r="UVQ1" s="24"/>
      <c r="UVR1" s="24"/>
      <c r="UVS1" s="24"/>
      <c r="UVT1" s="24"/>
      <c r="UVU1" s="24"/>
      <c r="UVV1" s="24"/>
      <c r="UVW1" s="24"/>
      <c r="UVX1" s="24"/>
      <c r="UVY1" s="24"/>
      <c r="UVZ1" s="24"/>
      <c r="UWA1" s="24"/>
      <c r="UWB1" s="24"/>
      <c r="UWC1" s="24"/>
      <c r="UWD1" s="24"/>
      <c r="UWE1" s="24"/>
      <c r="UWF1" s="24"/>
      <c r="UWG1" s="24"/>
      <c r="UWH1" s="24"/>
      <c r="UWI1" s="24"/>
      <c r="UWJ1" s="24"/>
      <c r="UWK1" s="24"/>
      <c r="UWL1" s="24"/>
      <c r="UWM1" s="24"/>
      <c r="UWN1" s="24"/>
      <c r="UWO1" s="24"/>
      <c r="UWP1" s="24"/>
      <c r="UWQ1" s="24"/>
      <c r="UWR1" s="24"/>
      <c r="UWS1" s="24"/>
      <c r="UWT1" s="24"/>
      <c r="UWU1" s="24"/>
      <c r="UWV1" s="24"/>
      <c r="UWW1" s="24"/>
      <c r="UWX1" s="24"/>
      <c r="UWY1" s="24"/>
      <c r="UWZ1" s="24"/>
      <c r="UXA1" s="24"/>
      <c r="UXB1" s="24"/>
      <c r="UXC1" s="24"/>
      <c r="UXD1" s="24"/>
      <c r="UXE1" s="24"/>
      <c r="UXF1" s="24"/>
      <c r="UXG1" s="24"/>
      <c r="UXH1" s="24"/>
      <c r="UXI1" s="24"/>
      <c r="UXJ1" s="24"/>
      <c r="UXK1" s="24"/>
      <c r="UXL1" s="24"/>
      <c r="UXM1" s="24"/>
      <c r="UXN1" s="24"/>
      <c r="UXO1" s="24"/>
      <c r="UXP1" s="24"/>
      <c r="UXQ1" s="24"/>
      <c r="UXR1" s="24"/>
      <c r="UXS1" s="24"/>
      <c r="UXT1" s="24"/>
      <c r="UXU1" s="24"/>
      <c r="UXV1" s="24"/>
      <c r="UXW1" s="24"/>
      <c r="UXX1" s="24"/>
      <c r="UXY1" s="24"/>
      <c r="UXZ1" s="24"/>
      <c r="UYA1" s="24"/>
      <c r="UYB1" s="24"/>
      <c r="UYC1" s="24"/>
      <c r="UYD1" s="24"/>
      <c r="UYE1" s="24"/>
      <c r="UYF1" s="24"/>
      <c r="UYG1" s="24"/>
      <c r="UYH1" s="24"/>
      <c r="UYI1" s="24"/>
      <c r="UYJ1" s="24"/>
      <c r="UYK1" s="24"/>
      <c r="UYL1" s="24"/>
      <c r="UYM1" s="24"/>
      <c r="UYN1" s="24"/>
      <c r="UYO1" s="24"/>
      <c r="UYP1" s="24"/>
      <c r="UYQ1" s="24"/>
      <c r="UYR1" s="24"/>
      <c r="UYS1" s="24"/>
      <c r="UYT1" s="24"/>
      <c r="UYU1" s="24"/>
      <c r="UYV1" s="24"/>
      <c r="UYW1" s="24"/>
      <c r="UYX1" s="24"/>
      <c r="UYY1" s="24"/>
      <c r="UYZ1" s="24"/>
      <c r="UZA1" s="24"/>
      <c r="UZB1" s="24"/>
      <c r="UZC1" s="24"/>
      <c r="UZD1" s="24"/>
      <c r="UZE1" s="24"/>
      <c r="UZF1" s="24"/>
      <c r="UZG1" s="24"/>
      <c r="UZH1" s="24"/>
      <c r="UZI1" s="24"/>
      <c r="UZJ1" s="24"/>
      <c r="UZK1" s="24"/>
      <c r="UZL1" s="24"/>
      <c r="UZM1" s="24"/>
      <c r="UZN1" s="24"/>
      <c r="UZO1" s="24"/>
      <c r="UZP1" s="24"/>
      <c r="UZQ1" s="24"/>
      <c r="UZR1" s="24"/>
      <c r="UZS1" s="24"/>
      <c r="UZT1" s="24"/>
      <c r="UZU1" s="24"/>
      <c r="UZV1" s="24"/>
      <c r="UZW1" s="24"/>
      <c r="UZX1" s="24"/>
      <c r="UZY1" s="24"/>
      <c r="UZZ1" s="24"/>
      <c r="VAA1" s="24"/>
      <c r="VAB1" s="24"/>
      <c r="VAC1" s="24"/>
      <c r="VAD1" s="24"/>
      <c r="VAE1" s="24"/>
      <c r="VAF1" s="24"/>
      <c r="VAG1" s="24"/>
      <c r="VAH1" s="24"/>
      <c r="VAI1" s="24"/>
      <c r="VAJ1" s="24"/>
      <c r="VAK1" s="24"/>
      <c r="VAL1" s="24"/>
      <c r="VAM1" s="24"/>
      <c r="VAN1" s="24"/>
      <c r="VAO1" s="24"/>
      <c r="VAP1" s="24"/>
      <c r="VAQ1" s="24"/>
      <c r="VAR1" s="24"/>
      <c r="VAS1" s="24"/>
      <c r="VAT1" s="24"/>
      <c r="VAU1" s="24"/>
      <c r="VAV1" s="24"/>
      <c r="VAW1" s="24"/>
      <c r="VAX1" s="24"/>
      <c r="VAY1" s="24"/>
      <c r="VAZ1" s="24"/>
      <c r="VBA1" s="24"/>
      <c r="VBB1" s="24"/>
      <c r="VBC1" s="24"/>
      <c r="VBD1" s="24"/>
      <c r="VBE1" s="24"/>
      <c r="VBF1" s="24"/>
      <c r="VBG1" s="24"/>
      <c r="VBH1" s="24"/>
      <c r="VBI1" s="24"/>
      <c r="VBJ1" s="24"/>
      <c r="VBK1" s="24"/>
      <c r="VBL1" s="24"/>
      <c r="VBM1" s="24"/>
      <c r="VBN1" s="24"/>
      <c r="VBO1" s="24"/>
      <c r="VBP1" s="24"/>
      <c r="VBQ1" s="24"/>
      <c r="VBR1" s="24"/>
      <c r="VBS1" s="24"/>
      <c r="VBT1" s="24"/>
      <c r="VBU1" s="24"/>
      <c r="VBV1" s="24"/>
      <c r="VBW1" s="24"/>
      <c r="VBX1" s="24"/>
      <c r="VBY1" s="24"/>
      <c r="VBZ1" s="24"/>
      <c r="VCA1" s="24"/>
      <c r="VCB1" s="24"/>
      <c r="VCC1" s="24"/>
      <c r="VCD1" s="24"/>
      <c r="VCE1" s="24"/>
      <c r="VCF1" s="24"/>
      <c r="VCG1" s="24"/>
      <c r="VCH1" s="24"/>
      <c r="VCI1" s="24"/>
      <c r="VCJ1" s="24"/>
      <c r="VCK1" s="24"/>
      <c r="VCL1" s="24"/>
      <c r="VCM1" s="24"/>
      <c r="VCN1" s="24"/>
      <c r="VCO1" s="24"/>
      <c r="VCP1" s="24"/>
      <c r="VCQ1" s="24"/>
      <c r="VCR1" s="24"/>
      <c r="VCS1" s="24"/>
      <c r="VCT1" s="24"/>
      <c r="VCU1" s="24"/>
      <c r="VCV1" s="24"/>
      <c r="VCW1" s="24"/>
      <c r="VCX1" s="24"/>
      <c r="VCY1" s="24"/>
      <c r="VCZ1" s="24"/>
      <c r="VDA1" s="24"/>
      <c r="VDB1" s="24"/>
      <c r="VDC1" s="24"/>
      <c r="VDD1" s="24"/>
      <c r="VDE1" s="24"/>
      <c r="VDF1" s="24"/>
      <c r="VDG1" s="24"/>
      <c r="VDH1" s="24"/>
      <c r="VDI1" s="24"/>
      <c r="VDJ1" s="24"/>
      <c r="VDK1" s="24"/>
      <c r="VDL1" s="24"/>
      <c r="VDM1" s="24"/>
      <c r="VDN1" s="24"/>
      <c r="VDO1" s="24"/>
      <c r="VDP1" s="24"/>
      <c r="VDQ1" s="24"/>
      <c r="VDR1" s="24"/>
      <c r="VDS1" s="24"/>
      <c r="VDT1" s="24"/>
      <c r="VDU1" s="24"/>
      <c r="VDV1" s="24"/>
      <c r="VDW1" s="24"/>
      <c r="VDX1" s="24"/>
      <c r="VDY1" s="24"/>
      <c r="VDZ1" s="24"/>
      <c r="VEA1" s="24"/>
      <c r="VEB1" s="24"/>
      <c r="VEC1" s="24"/>
      <c r="VED1" s="24"/>
      <c r="VEE1" s="24"/>
      <c r="VEF1" s="24"/>
      <c r="VEG1" s="24"/>
      <c r="VEH1" s="24"/>
      <c r="VEI1" s="24"/>
      <c r="VEJ1" s="24"/>
      <c r="VEK1" s="24"/>
      <c r="VEL1" s="24"/>
      <c r="VEM1" s="24"/>
      <c r="VEN1" s="24"/>
      <c r="VEO1" s="24"/>
      <c r="VEP1" s="24"/>
      <c r="VEQ1" s="24"/>
      <c r="VER1" s="24"/>
      <c r="VES1" s="24"/>
      <c r="VET1" s="24"/>
      <c r="VEU1" s="24"/>
      <c r="VEV1" s="24"/>
      <c r="VEW1" s="24"/>
      <c r="VEX1" s="24"/>
      <c r="VEY1" s="24"/>
      <c r="VEZ1" s="24"/>
      <c r="VFA1" s="24"/>
      <c r="VFB1" s="24"/>
      <c r="VFC1" s="24"/>
      <c r="VFD1" s="24"/>
      <c r="VFE1" s="24"/>
      <c r="VFF1" s="24"/>
      <c r="VFG1" s="24"/>
      <c r="VFH1" s="24"/>
      <c r="VFI1" s="24"/>
      <c r="VFJ1" s="24"/>
      <c r="VFK1" s="24"/>
      <c r="VFL1" s="24"/>
      <c r="VFM1" s="24"/>
      <c r="VFN1" s="24"/>
      <c r="VFO1" s="24"/>
      <c r="VFP1" s="24"/>
      <c r="VFQ1" s="24"/>
      <c r="VFR1" s="24"/>
      <c r="VFS1" s="24"/>
      <c r="VFT1" s="24"/>
      <c r="VFU1" s="24"/>
      <c r="VFV1" s="24"/>
      <c r="VFW1" s="24"/>
      <c r="VFX1" s="24"/>
      <c r="VFY1" s="24"/>
      <c r="VFZ1" s="24"/>
      <c r="VGA1" s="24"/>
      <c r="VGB1" s="24"/>
      <c r="VGC1" s="24"/>
      <c r="VGD1" s="24"/>
      <c r="VGE1" s="24"/>
      <c r="VGF1" s="24"/>
      <c r="VGG1" s="24"/>
      <c r="VGH1" s="24"/>
      <c r="VGI1" s="24"/>
      <c r="VGJ1" s="24"/>
      <c r="VGK1" s="24"/>
      <c r="VGL1" s="24"/>
      <c r="VGM1" s="24"/>
      <c r="VGN1" s="24"/>
      <c r="VGO1" s="24"/>
      <c r="VGP1" s="24"/>
      <c r="VGQ1" s="24"/>
      <c r="VGR1" s="24"/>
      <c r="VGS1" s="24"/>
      <c r="VGT1" s="24"/>
      <c r="VGU1" s="24"/>
      <c r="VGV1" s="24"/>
      <c r="VGW1" s="24"/>
      <c r="VGX1" s="24"/>
      <c r="VGY1" s="24"/>
      <c r="VGZ1" s="24"/>
      <c r="VHA1" s="24"/>
      <c r="VHB1" s="24"/>
      <c r="VHC1" s="24"/>
      <c r="VHD1" s="24"/>
      <c r="VHE1" s="24"/>
      <c r="VHF1" s="24"/>
      <c r="VHG1" s="24"/>
      <c r="VHH1" s="24"/>
      <c r="VHI1" s="24"/>
      <c r="VHJ1" s="24"/>
      <c r="VHK1" s="24"/>
      <c r="VHL1" s="24"/>
      <c r="VHM1" s="24"/>
      <c r="VHN1" s="24"/>
      <c r="VHO1" s="24"/>
      <c r="VHP1" s="24"/>
      <c r="VHQ1" s="24"/>
      <c r="VHR1" s="24"/>
      <c r="VHS1" s="24"/>
      <c r="VHT1" s="24"/>
      <c r="VHU1" s="24"/>
      <c r="VHV1" s="24"/>
      <c r="VHW1" s="24"/>
      <c r="VHX1" s="24"/>
      <c r="VHY1" s="24"/>
      <c r="VHZ1" s="24"/>
      <c r="VIA1" s="24"/>
      <c r="VIB1" s="24"/>
      <c r="VIC1" s="24"/>
      <c r="VID1" s="24"/>
      <c r="VIE1" s="24"/>
      <c r="VIF1" s="24"/>
      <c r="VIG1" s="24"/>
      <c r="VIH1" s="24"/>
      <c r="VII1" s="24"/>
      <c r="VIJ1" s="24"/>
      <c r="VIK1" s="24"/>
      <c r="VIL1" s="24"/>
      <c r="VIM1" s="24"/>
      <c r="VIN1" s="24"/>
      <c r="VIO1" s="24"/>
      <c r="VIP1" s="24"/>
      <c r="VIQ1" s="24"/>
      <c r="VIR1" s="24"/>
      <c r="VIS1" s="24"/>
      <c r="VIT1" s="24"/>
      <c r="VIU1" s="24"/>
      <c r="VIV1" s="24"/>
      <c r="VIW1" s="24"/>
      <c r="VIX1" s="24"/>
      <c r="VIY1" s="24"/>
      <c r="VIZ1" s="24"/>
      <c r="VJA1" s="24"/>
      <c r="VJB1" s="24"/>
      <c r="VJC1" s="24"/>
      <c r="VJD1" s="24"/>
      <c r="VJE1" s="24"/>
      <c r="VJF1" s="24"/>
      <c r="VJG1" s="24"/>
      <c r="VJH1" s="24"/>
      <c r="VJI1" s="24"/>
      <c r="VJJ1" s="24"/>
      <c r="VJK1" s="24"/>
      <c r="VJL1" s="24"/>
      <c r="VJM1" s="24"/>
      <c r="VJN1" s="24"/>
      <c r="VJO1" s="24"/>
      <c r="VJP1" s="24"/>
      <c r="VJQ1" s="24"/>
      <c r="VJR1" s="24"/>
      <c r="VJS1" s="24"/>
      <c r="VJT1" s="24"/>
      <c r="VJU1" s="24"/>
      <c r="VJV1" s="24"/>
      <c r="VJW1" s="24"/>
      <c r="VJX1" s="24"/>
      <c r="VJY1" s="24"/>
      <c r="VJZ1" s="24"/>
      <c r="VKA1" s="24"/>
      <c r="VKB1" s="24"/>
      <c r="VKC1" s="24"/>
      <c r="VKD1" s="24"/>
      <c r="VKE1" s="24"/>
      <c r="VKF1" s="24"/>
      <c r="VKG1" s="24"/>
      <c r="VKH1" s="24"/>
      <c r="VKI1" s="24"/>
      <c r="VKJ1" s="24"/>
      <c r="VKK1" s="24"/>
      <c r="VKL1" s="24"/>
      <c r="VKM1" s="24"/>
      <c r="VKN1" s="24"/>
      <c r="VKO1" s="24"/>
      <c r="VKP1" s="24"/>
      <c r="VKQ1" s="24"/>
      <c r="VKR1" s="24"/>
      <c r="VKS1" s="24"/>
      <c r="VKT1" s="24"/>
      <c r="VKU1" s="24"/>
      <c r="VKV1" s="24"/>
      <c r="VKW1" s="24"/>
      <c r="VKX1" s="24"/>
      <c r="VKY1" s="24"/>
      <c r="VKZ1" s="24"/>
      <c r="VLA1" s="24"/>
      <c r="VLB1" s="24"/>
      <c r="VLC1" s="24"/>
      <c r="VLD1" s="24"/>
      <c r="VLE1" s="24"/>
      <c r="VLF1" s="24"/>
      <c r="VLG1" s="24"/>
      <c r="VLH1" s="24"/>
      <c r="VLI1" s="24"/>
      <c r="VLJ1" s="24"/>
      <c r="VLK1" s="24"/>
      <c r="VLL1" s="24"/>
      <c r="VLM1" s="24"/>
      <c r="VLN1" s="24"/>
      <c r="VLO1" s="24"/>
      <c r="VLP1" s="24"/>
      <c r="VLQ1" s="24"/>
      <c r="VLR1" s="24"/>
      <c r="VLS1" s="24"/>
      <c r="VLT1" s="24"/>
      <c r="VLU1" s="24"/>
      <c r="VLV1" s="24"/>
      <c r="VLW1" s="24"/>
      <c r="VLX1" s="24"/>
      <c r="VLY1" s="24"/>
      <c r="VLZ1" s="24"/>
      <c r="VMA1" s="24"/>
      <c r="VMB1" s="24"/>
      <c r="VMC1" s="24"/>
      <c r="VMD1" s="24"/>
      <c r="VME1" s="24"/>
      <c r="VMF1" s="24"/>
      <c r="VMG1" s="24"/>
      <c r="VMH1" s="24"/>
      <c r="VMI1" s="24"/>
      <c r="VMJ1" s="24"/>
      <c r="VMK1" s="24"/>
      <c r="VML1" s="24"/>
      <c r="VMM1" s="24"/>
      <c r="VMN1" s="24"/>
      <c r="VMO1" s="24"/>
      <c r="VMP1" s="24"/>
      <c r="VMQ1" s="24"/>
      <c r="VMR1" s="24"/>
      <c r="VMS1" s="24"/>
      <c r="VMT1" s="24"/>
      <c r="VMU1" s="24"/>
      <c r="VMV1" s="24"/>
      <c r="VMW1" s="24"/>
      <c r="VMX1" s="24"/>
      <c r="VMY1" s="24"/>
      <c r="VMZ1" s="24"/>
      <c r="VNA1" s="24"/>
      <c r="VNB1" s="24"/>
      <c r="VNC1" s="24"/>
      <c r="VND1" s="24"/>
      <c r="VNE1" s="24"/>
      <c r="VNF1" s="24"/>
      <c r="VNG1" s="24"/>
      <c r="VNH1" s="24"/>
      <c r="VNI1" s="24"/>
      <c r="VNJ1" s="24"/>
      <c r="VNK1" s="24"/>
      <c r="VNL1" s="24"/>
      <c r="VNM1" s="24"/>
      <c r="VNN1" s="24"/>
      <c r="VNO1" s="24"/>
      <c r="VNP1" s="24"/>
      <c r="VNQ1" s="24"/>
      <c r="VNR1" s="24"/>
      <c r="VNS1" s="24"/>
      <c r="VNT1" s="24"/>
      <c r="VNU1" s="24"/>
      <c r="VNV1" s="24"/>
      <c r="VNW1" s="24"/>
      <c r="VNX1" s="24"/>
      <c r="VNY1" s="24"/>
      <c r="VNZ1" s="24"/>
      <c r="VOA1" s="24"/>
      <c r="VOB1" s="24"/>
      <c r="VOC1" s="24"/>
      <c r="VOD1" s="24"/>
      <c r="VOE1" s="24"/>
      <c r="VOF1" s="24"/>
      <c r="VOG1" s="24"/>
      <c r="VOH1" s="24"/>
      <c r="VOI1" s="24"/>
      <c r="VOJ1" s="24"/>
      <c r="VOK1" s="24"/>
      <c r="VOL1" s="24"/>
      <c r="VOM1" s="24"/>
      <c r="VON1" s="24"/>
      <c r="VOO1" s="24"/>
      <c r="VOP1" s="24"/>
      <c r="VOQ1" s="24"/>
      <c r="VOR1" s="24"/>
      <c r="VOS1" s="24"/>
      <c r="VOT1" s="24"/>
      <c r="VOU1" s="24"/>
      <c r="VOV1" s="24"/>
      <c r="VOW1" s="24"/>
      <c r="VOX1" s="24"/>
      <c r="VOY1" s="24"/>
      <c r="VOZ1" s="24"/>
      <c r="VPA1" s="24"/>
      <c r="VPB1" s="24"/>
      <c r="VPC1" s="24"/>
      <c r="VPD1" s="24"/>
      <c r="VPE1" s="24"/>
      <c r="VPF1" s="24"/>
      <c r="VPG1" s="24"/>
      <c r="VPH1" s="24"/>
      <c r="VPI1" s="24"/>
      <c r="VPJ1" s="24"/>
      <c r="VPK1" s="24"/>
      <c r="VPL1" s="24"/>
      <c r="VPM1" s="24"/>
      <c r="VPN1" s="24"/>
      <c r="VPO1" s="24"/>
      <c r="VPP1" s="24"/>
      <c r="VPQ1" s="24"/>
      <c r="VPR1" s="24"/>
      <c r="VPS1" s="24"/>
      <c r="VPT1" s="24"/>
      <c r="VPU1" s="24"/>
      <c r="VPV1" s="24"/>
      <c r="VPW1" s="24"/>
      <c r="VPX1" s="24"/>
      <c r="VPY1" s="24"/>
      <c r="VPZ1" s="24"/>
      <c r="VQA1" s="24"/>
      <c r="VQB1" s="24"/>
      <c r="VQC1" s="24"/>
      <c r="VQD1" s="24"/>
      <c r="VQE1" s="24"/>
      <c r="VQF1" s="24"/>
      <c r="VQG1" s="24"/>
      <c r="VQH1" s="24"/>
      <c r="VQI1" s="24"/>
      <c r="VQJ1" s="24"/>
      <c r="VQK1" s="24"/>
      <c r="VQL1" s="24"/>
      <c r="VQM1" s="24"/>
      <c r="VQN1" s="24"/>
      <c r="VQO1" s="24"/>
      <c r="VQP1" s="24"/>
      <c r="VQQ1" s="24"/>
      <c r="VQR1" s="24"/>
      <c r="VQS1" s="24"/>
      <c r="VQT1" s="24"/>
      <c r="VQU1" s="24"/>
      <c r="VQV1" s="24"/>
      <c r="VQW1" s="24"/>
      <c r="VQX1" s="24"/>
      <c r="VQY1" s="24"/>
      <c r="VQZ1" s="24"/>
      <c r="VRA1" s="24"/>
      <c r="VRB1" s="24"/>
      <c r="VRC1" s="24"/>
      <c r="VRD1" s="24"/>
      <c r="VRE1" s="24"/>
      <c r="VRF1" s="24"/>
      <c r="VRG1" s="24"/>
      <c r="VRH1" s="24"/>
      <c r="VRI1" s="24"/>
      <c r="VRJ1" s="24"/>
      <c r="VRK1" s="24"/>
      <c r="VRL1" s="24"/>
      <c r="VRM1" s="24"/>
      <c r="VRN1" s="24"/>
      <c r="VRO1" s="24"/>
      <c r="VRP1" s="24"/>
      <c r="VRQ1" s="24"/>
      <c r="VRR1" s="24"/>
      <c r="VRS1" s="24"/>
      <c r="VRT1" s="24"/>
      <c r="VRU1" s="24"/>
      <c r="VRV1" s="24"/>
      <c r="VRW1" s="24"/>
      <c r="VRX1" s="24"/>
      <c r="VRY1" s="24"/>
      <c r="VRZ1" s="24"/>
      <c r="VSA1" s="24"/>
      <c r="VSB1" s="24"/>
      <c r="VSC1" s="24"/>
      <c r="VSD1" s="24"/>
      <c r="VSE1" s="24"/>
      <c r="VSF1" s="24"/>
      <c r="VSG1" s="24"/>
      <c r="VSH1" s="24"/>
      <c r="VSI1" s="24"/>
      <c r="VSJ1" s="24"/>
      <c r="VSK1" s="24"/>
      <c r="VSL1" s="24"/>
      <c r="VSM1" s="24"/>
      <c r="VSN1" s="24"/>
      <c r="VSO1" s="24"/>
      <c r="VSP1" s="24"/>
      <c r="VSQ1" s="24"/>
      <c r="VSR1" s="24"/>
      <c r="VSS1" s="24"/>
      <c r="VST1" s="24"/>
      <c r="VSU1" s="24"/>
      <c r="VSV1" s="24"/>
      <c r="VSW1" s="24"/>
      <c r="VSX1" s="24"/>
      <c r="VSY1" s="24"/>
      <c r="VSZ1" s="24"/>
      <c r="VTA1" s="24"/>
      <c r="VTB1" s="24"/>
      <c r="VTC1" s="24"/>
      <c r="VTD1" s="24"/>
      <c r="VTE1" s="24"/>
      <c r="VTF1" s="24"/>
      <c r="VTG1" s="24"/>
      <c r="VTH1" s="24"/>
      <c r="VTI1" s="24"/>
      <c r="VTJ1" s="24"/>
      <c r="VTK1" s="24"/>
      <c r="VTL1" s="24"/>
      <c r="VTM1" s="24"/>
      <c r="VTN1" s="24"/>
      <c r="VTO1" s="24"/>
      <c r="VTP1" s="24"/>
      <c r="VTQ1" s="24"/>
      <c r="VTR1" s="24"/>
      <c r="VTS1" s="24"/>
      <c r="VTT1" s="24"/>
      <c r="VTU1" s="24"/>
      <c r="VTV1" s="24"/>
      <c r="VTW1" s="24"/>
      <c r="VTX1" s="24"/>
      <c r="VTY1" s="24"/>
      <c r="VTZ1" s="24"/>
      <c r="VUA1" s="24"/>
      <c r="VUB1" s="24"/>
      <c r="VUC1" s="24"/>
      <c r="VUD1" s="24"/>
      <c r="VUE1" s="24"/>
      <c r="VUF1" s="24"/>
      <c r="VUG1" s="24"/>
      <c r="VUH1" s="24"/>
      <c r="VUI1" s="24"/>
      <c r="VUJ1" s="24"/>
      <c r="VUK1" s="24"/>
      <c r="VUL1" s="24"/>
      <c r="VUM1" s="24"/>
      <c r="VUN1" s="24"/>
      <c r="VUO1" s="24"/>
      <c r="VUP1" s="24"/>
      <c r="VUQ1" s="24"/>
      <c r="VUR1" s="24"/>
      <c r="VUS1" s="24"/>
      <c r="VUT1" s="24"/>
      <c r="VUU1" s="24"/>
      <c r="VUV1" s="24"/>
      <c r="VUW1" s="24"/>
      <c r="VUX1" s="24"/>
      <c r="VUY1" s="24"/>
      <c r="VUZ1" s="24"/>
      <c r="VVA1" s="24"/>
      <c r="VVB1" s="24"/>
      <c r="VVC1" s="24"/>
      <c r="VVD1" s="24"/>
      <c r="VVE1" s="24"/>
      <c r="VVF1" s="24"/>
      <c r="VVG1" s="24"/>
      <c r="VVH1" s="24"/>
      <c r="VVI1" s="24"/>
      <c r="VVJ1" s="24"/>
      <c r="VVK1" s="24"/>
      <c r="VVL1" s="24"/>
      <c r="VVM1" s="24"/>
      <c r="VVN1" s="24"/>
      <c r="VVO1" s="24"/>
      <c r="VVP1" s="24"/>
      <c r="VVQ1" s="24"/>
      <c r="VVR1" s="24"/>
      <c r="VVS1" s="24"/>
      <c r="VVT1" s="24"/>
      <c r="VVU1" s="24"/>
      <c r="VVV1" s="24"/>
      <c r="VVW1" s="24"/>
      <c r="VVX1" s="24"/>
      <c r="VVY1" s="24"/>
      <c r="VVZ1" s="24"/>
      <c r="VWA1" s="24"/>
      <c r="VWB1" s="24"/>
      <c r="VWC1" s="24"/>
      <c r="VWD1" s="24"/>
      <c r="VWE1" s="24"/>
      <c r="VWF1" s="24"/>
      <c r="VWG1" s="24"/>
      <c r="VWH1" s="24"/>
      <c r="VWI1" s="24"/>
      <c r="VWJ1" s="24"/>
      <c r="VWK1" s="24"/>
      <c r="VWL1" s="24"/>
      <c r="VWM1" s="24"/>
      <c r="VWN1" s="24"/>
      <c r="VWO1" s="24"/>
      <c r="VWP1" s="24"/>
      <c r="VWQ1" s="24"/>
      <c r="VWR1" s="24"/>
      <c r="VWS1" s="24"/>
      <c r="VWT1" s="24"/>
      <c r="VWU1" s="24"/>
      <c r="VWV1" s="24"/>
      <c r="VWW1" s="24"/>
      <c r="VWX1" s="24"/>
      <c r="VWY1" s="24"/>
      <c r="VWZ1" s="24"/>
      <c r="VXA1" s="24"/>
      <c r="VXB1" s="24"/>
      <c r="VXC1" s="24"/>
      <c r="VXD1" s="24"/>
      <c r="VXE1" s="24"/>
      <c r="VXF1" s="24"/>
      <c r="VXG1" s="24"/>
      <c r="VXH1" s="24"/>
      <c r="VXI1" s="24"/>
      <c r="VXJ1" s="24"/>
      <c r="VXK1" s="24"/>
      <c r="VXL1" s="24"/>
      <c r="VXM1" s="24"/>
      <c r="VXN1" s="24"/>
      <c r="VXO1" s="24"/>
      <c r="VXP1" s="24"/>
      <c r="VXQ1" s="24"/>
      <c r="VXR1" s="24"/>
      <c r="VXS1" s="24"/>
      <c r="VXT1" s="24"/>
      <c r="VXU1" s="24"/>
      <c r="VXV1" s="24"/>
      <c r="VXW1" s="24"/>
      <c r="VXX1" s="24"/>
      <c r="VXY1" s="24"/>
      <c r="VXZ1" s="24"/>
      <c r="VYA1" s="24"/>
      <c r="VYB1" s="24"/>
      <c r="VYC1" s="24"/>
      <c r="VYD1" s="24"/>
      <c r="VYE1" s="24"/>
      <c r="VYF1" s="24"/>
      <c r="VYG1" s="24"/>
      <c r="VYH1" s="24"/>
      <c r="VYI1" s="24"/>
      <c r="VYJ1" s="24"/>
      <c r="VYK1" s="24"/>
      <c r="VYL1" s="24"/>
      <c r="VYM1" s="24"/>
      <c r="VYN1" s="24"/>
      <c r="VYO1" s="24"/>
      <c r="VYP1" s="24"/>
      <c r="VYQ1" s="24"/>
      <c r="VYR1" s="24"/>
      <c r="VYS1" s="24"/>
      <c r="VYT1" s="24"/>
      <c r="VYU1" s="24"/>
      <c r="VYV1" s="24"/>
      <c r="VYW1" s="24"/>
      <c r="VYX1" s="24"/>
      <c r="VYY1" s="24"/>
      <c r="VYZ1" s="24"/>
      <c r="VZA1" s="24"/>
      <c r="VZB1" s="24"/>
      <c r="VZC1" s="24"/>
      <c r="VZD1" s="24"/>
      <c r="VZE1" s="24"/>
      <c r="VZF1" s="24"/>
      <c r="VZG1" s="24"/>
      <c r="VZH1" s="24"/>
      <c r="VZI1" s="24"/>
      <c r="VZJ1" s="24"/>
      <c r="VZK1" s="24"/>
      <c r="VZL1" s="24"/>
      <c r="VZM1" s="24"/>
      <c r="VZN1" s="24"/>
      <c r="VZO1" s="24"/>
      <c r="VZP1" s="24"/>
      <c r="VZQ1" s="24"/>
      <c r="VZR1" s="24"/>
      <c r="VZS1" s="24"/>
      <c r="VZT1" s="24"/>
      <c r="VZU1" s="24"/>
      <c r="VZV1" s="24"/>
      <c r="VZW1" s="24"/>
      <c r="VZX1" s="24"/>
      <c r="VZY1" s="24"/>
      <c r="VZZ1" s="24"/>
      <c r="WAA1" s="24"/>
      <c r="WAB1" s="24"/>
      <c r="WAC1" s="24"/>
      <c r="WAD1" s="24"/>
      <c r="WAE1" s="24"/>
      <c r="WAF1" s="24"/>
      <c r="WAG1" s="24"/>
      <c r="WAH1" s="24"/>
      <c r="WAI1" s="24"/>
      <c r="WAJ1" s="24"/>
      <c r="WAK1" s="24"/>
      <c r="WAL1" s="24"/>
      <c r="WAM1" s="24"/>
      <c r="WAN1" s="24"/>
      <c r="WAO1" s="24"/>
      <c r="WAP1" s="24"/>
      <c r="WAQ1" s="24"/>
      <c r="WAR1" s="24"/>
      <c r="WAS1" s="24"/>
      <c r="WAT1" s="24"/>
      <c r="WAU1" s="24"/>
      <c r="WAV1" s="24"/>
      <c r="WAW1" s="24"/>
      <c r="WAX1" s="24"/>
      <c r="WAY1" s="24"/>
      <c r="WAZ1" s="24"/>
      <c r="WBA1" s="24"/>
      <c r="WBB1" s="24"/>
      <c r="WBC1" s="24"/>
      <c r="WBD1" s="24"/>
      <c r="WBE1" s="24"/>
      <c r="WBF1" s="24"/>
      <c r="WBG1" s="24"/>
      <c r="WBH1" s="24"/>
      <c r="WBI1" s="24"/>
      <c r="WBJ1" s="24"/>
      <c r="WBK1" s="24"/>
      <c r="WBL1" s="24"/>
      <c r="WBM1" s="24"/>
      <c r="WBN1" s="24"/>
      <c r="WBO1" s="24"/>
      <c r="WBP1" s="24"/>
      <c r="WBQ1" s="24"/>
      <c r="WBR1" s="24"/>
      <c r="WBS1" s="24"/>
      <c r="WBT1" s="24"/>
      <c r="WBU1" s="24"/>
      <c r="WBV1" s="24"/>
      <c r="WBW1" s="24"/>
      <c r="WBX1" s="24"/>
      <c r="WBY1" s="24"/>
      <c r="WBZ1" s="24"/>
      <c r="WCA1" s="24"/>
      <c r="WCB1" s="24"/>
      <c r="WCC1" s="24"/>
      <c r="WCD1" s="24"/>
      <c r="WCE1" s="24"/>
      <c r="WCF1" s="24"/>
      <c r="WCG1" s="24"/>
      <c r="WCH1" s="24"/>
      <c r="WCI1" s="24"/>
      <c r="WCJ1" s="24"/>
      <c r="WCK1" s="24"/>
      <c r="WCL1" s="24"/>
      <c r="WCM1" s="24"/>
      <c r="WCN1" s="24"/>
      <c r="WCO1" s="24"/>
      <c r="WCP1" s="24"/>
      <c r="WCQ1" s="24"/>
      <c r="WCR1" s="24"/>
      <c r="WCS1" s="24"/>
      <c r="WCT1" s="24"/>
      <c r="WCU1" s="24"/>
      <c r="WCV1" s="24"/>
      <c r="WCW1" s="24"/>
      <c r="WCX1" s="24"/>
      <c r="WCY1" s="24"/>
      <c r="WCZ1" s="24"/>
      <c r="WDA1" s="24"/>
      <c r="WDB1" s="24"/>
      <c r="WDC1" s="24"/>
      <c r="WDD1" s="24"/>
      <c r="WDE1" s="24"/>
      <c r="WDF1" s="24"/>
      <c r="WDG1" s="24"/>
      <c r="WDH1" s="24"/>
      <c r="WDI1" s="24"/>
      <c r="WDJ1" s="24"/>
      <c r="WDK1" s="24"/>
      <c r="WDL1" s="24"/>
      <c r="WDM1" s="24"/>
      <c r="WDN1" s="24"/>
      <c r="WDO1" s="24"/>
      <c r="WDP1" s="24"/>
      <c r="WDQ1" s="24"/>
      <c r="WDR1" s="24"/>
      <c r="WDS1" s="24"/>
      <c r="WDT1" s="24"/>
      <c r="WDU1" s="24"/>
      <c r="WDV1" s="24"/>
      <c r="WDW1" s="24"/>
      <c r="WDX1" s="24"/>
      <c r="WDY1" s="24"/>
      <c r="WDZ1" s="24"/>
      <c r="WEA1" s="24"/>
      <c r="WEB1" s="24"/>
      <c r="WEC1" s="24"/>
      <c r="WED1" s="24"/>
      <c r="WEE1" s="24"/>
      <c r="WEF1" s="24"/>
      <c r="WEG1" s="24"/>
      <c r="WEH1" s="24"/>
      <c r="WEI1" s="24"/>
      <c r="WEJ1" s="24"/>
      <c r="WEK1" s="24"/>
      <c r="WEL1" s="24"/>
      <c r="WEM1" s="24"/>
      <c r="WEN1" s="24"/>
      <c r="WEO1" s="24"/>
      <c r="WEP1" s="24"/>
      <c r="WEQ1" s="24"/>
      <c r="WER1" s="24"/>
      <c r="WES1" s="24"/>
      <c r="WET1" s="24"/>
      <c r="WEU1" s="24"/>
      <c r="WEV1" s="24"/>
      <c r="WEW1" s="24"/>
      <c r="WEX1" s="24"/>
      <c r="WEY1" s="24"/>
      <c r="WEZ1" s="24"/>
      <c r="WFA1" s="24"/>
      <c r="WFB1" s="24"/>
      <c r="WFC1" s="24"/>
      <c r="WFD1" s="24"/>
      <c r="WFE1" s="24"/>
      <c r="WFF1" s="24"/>
      <c r="WFG1" s="24"/>
      <c r="WFH1" s="24"/>
      <c r="WFI1" s="24"/>
      <c r="WFJ1" s="24"/>
      <c r="WFK1" s="24"/>
      <c r="WFL1" s="24"/>
      <c r="WFM1" s="24"/>
      <c r="WFN1" s="24"/>
      <c r="WFO1" s="24"/>
      <c r="WFP1" s="24"/>
      <c r="WFQ1" s="24"/>
      <c r="WFR1" s="24"/>
      <c r="WFS1" s="24"/>
      <c r="WFT1" s="24"/>
      <c r="WFU1" s="24"/>
      <c r="WFV1" s="24"/>
      <c r="WFW1" s="24"/>
      <c r="WFX1" s="24"/>
      <c r="WFY1" s="24"/>
      <c r="WFZ1" s="24"/>
      <c r="WGA1" s="24"/>
      <c r="WGB1" s="24"/>
      <c r="WGC1" s="24"/>
      <c r="WGD1" s="24"/>
      <c r="WGE1" s="24"/>
      <c r="WGF1" s="24"/>
      <c r="WGG1" s="24"/>
      <c r="WGH1" s="24"/>
      <c r="WGI1" s="24"/>
      <c r="WGJ1" s="24"/>
      <c r="WGK1" s="24"/>
      <c r="WGL1" s="24"/>
      <c r="WGM1" s="24"/>
      <c r="WGN1" s="24"/>
      <c r="WGO1" s="24"/>
      <c r="WGP1" s="24"/>
      <c r="WGQ1" s="24"/>
      <c r="WGR1" s="24"/>
      <c r="WGS1" s="24"/>
      <c r="WGT1" s="24"/>
      <c r="WGU1" s="24"/>
      <c r="WGV1" s="24"/>
      <c r="WGW1" s="24"/>
      <c r="WGX1" s="24"/>
      <c r="WGY1" s="24"/>
      <c r="WGZ1" s="24"/>
      <c r="WHA1" s="24"/>
      <c r="WHB1" s="24"/>
      <c r="WHC1" s="24"/>
      <c r="WHD1" s="24"/>
      <c r="WHE1" s="24"/>
      <c r="WHF1" s="24"/>
      <c r="WHG1" s="24"/>
      <c r="WHH1" s="24"/>
      <c r="WHI1" s="24"/>
      <c r="WHJ1" s="24"/>
      <c r="WHK1" s="24"/>
      <c r="WHL1" s="24"/>
      <c r="WHM1" s="24"/>
      <c r="WHN1" s="24"/>
      <c r="WHO1" s="24"/>
      <c r="WHP1" s="24"/>
      <c r="WHQ1" s="24"/>
      <c r="WHR1" s="24"/>
      <c r="WHS1" s="24"/>
      <c r="WHT1" s="24"/>
      <c r="WHU1" s="24"/>
      <c r="WHV1" s="24"/>
      <c r="WHW1" s="24"/>
      <c r="WHX1" s="24"/>
      <c r="WHY1" s="24"/>
      <c r="WHZ1" s="24"/>
      <c r="WIA1" s="24"/>
      <c r="WIB1" s="24"/>
      <c r="WIC1" s="24"/>
      <c r="WID1" s="24"/>
      <c r="WIE1" s="24"/>
      <c r="WIF1" s="24"/>
      <c r="WIG1" s="24"/>
      <c r="WIH1" s="24"/>
      <c r="WII1" s="24"/>
      <c r="WIJ1" s="24"/>
      <c r="WIK1" s="24"/>
      <c r="WIL1" s="24"/>
      <c r="WIM1" s="24"/>
      <c r="WIN1" s="24"/>
      <c r="WIO1" s="24"/>
      <c r="WIP1" s="24"/>
      <c r="WIQ1" s="24"/>
      <c r="WIR1" s="24"/>
      <c r="WIS1" s="24"/>
      <c r="WIT1" s="24"/>
      <c r="WIU1" s="24"/>
      <c r="WIV1" s="24"/>
      <c r="WIW1" s="24"/>
      <c r="WIX1" s="24"/>
      <c r="WIY1" s="24"/>
      <c r="WIZ1" s="24"/>
      <c r="WJA1" s="24"/>
      <c r="WJB1" s="24"/>
      <c r="WJC1" s="24"/>
      <c r="WJD1" s="24"/>
      <c r="WJE1" s="24"/>
      <c r="WJF1" s="24"/>
      <c r="WJG1" s="24"/>
      <c r="WJH1" s="24"/>
      <c r="WJI1" s="24"/>
      <c r="WJJ1" s="24"/>
      <c r="WJK1" s="24"/>
      <c r="WJL1" s="24"/>
      <c r="WJM1" s="24"/>
      <c r="WJN1" s="24"/>
      <c r="WJO1" s="24"/>
      <c r="WJP1" s="24"/>
      <c r="WJQ1" s="24"/>
      <c r="WJR1" s="24"/>
      <c r="WJS1" s="24"/>
      <c r="WJT1" s="24"/>
      <c r="WJU1" s="24"/>
      <c r="WJV1" s="24"/>
      <c r="WJW1" s="24"/>
      <c r="WJX1" s="24"/>
      <c r="WJY1" s="24"/>
      <c r="WJZ1" s="24"/>
      <c r="WKA1" s="24"/>
      <c r="WKB1" s="24"/>
      <c r="WKC1" s="24"/>
      <c r="WKD1" s="24"/>
      <c r="WKE1" s="24"/>
      <c r="WKF1" s="24"/>
      <c r="WKG1" s="24"/>
      <c r="WKH1" s="24"/>
      <c r="WKI1" s="24"/>
      <c r="WKJ1" s="24"/>
      <c r="WKK1" s="24"/>
      <c r="WKL1" s="24"/>
      <c r="WKM1" s="24"/>
      <c r="WKN1" s="24"/>
      <c r="WKO1" s="24"/>
      <c r="WKP1" s="24"/>
      <c r="WKQ1" s="24"/>
      <c r="WKR1" s="24"/>
      <c r="WKS1" s="24"/>
      <c r="WKT1" s="24"/>
      <c r="WKU1" s="24"/>
      <c r="WKV1" s="24"/>
      <c r="WKW1" s="24"/>
      <c r="WKX1" s="24"/>
      <c r="WKY1" s="24"/>
      <c r="WKZ1" s="24"/>
      <c r="WLA1" s="24"/>
      <c r="WLB1" s="24"/>
      <c r="WLC1" s="24"/>
      <c r="WLD1" s="24"/>
      <c r="WLE1" s="24"/>
      <c r="WLF1" s="24"/>
      <c r="WLG1" s="24"/>
      <c r="WLH1" s="24"/>
      <c r="WLI1" s="24"/>
      <c r="WLJ1" s="24"/>
      <c r="WLK1" s="24"/>
      <c r="WLL1" s="24"/>
      <c r="WLM1" s="24"/>
      <c r="WLN1" s="24"/>
      <c r="WLO1" s="24"/>
      <c r="WLP1" s="24"/>
      <c r="WLQ1" s="24"/>
      <c r="WLR1" s="24"/>
      <c r="WLS1" s="24"/>
      <c r="WLT1" s="24"/>
      <c r="WLU1" s="24"/>
      <c r="WLV1" s="24"/>
      <c r="WLW1" s="24"/>
      <c r="WLX1" s="24"/>
      <c r="WLY1" s="24"/>
      <c r="WLZ1" s="24"/>
      <c r="WMA1" s="24"/>
      <c r="WMB1" s="24"/>
      <c r="WMC1" s="24"/>
      <c r="WMD1" s="24"/>
      <c r="WME1" s="24"/>
      <c r="WMF1" s="24"/>
      <c r="WMG1" s="24"/>
      <c r="WMH1" s="24"/>
      <c r="WMI1" s="24"/>
      <c r="WMJ1" s="24"/>
      <c r="WMK1" s="24"/>
      <c r="WML1" s="24"/>
      <c r="WMM1" s="24"/>
      <c r="WMN1" s="24"/>
      <c r="WMO1" s="24"/>
      <c r="WMP1" s="24"/>
      <c r="WMQ1" s="24"/>
      <c r="WMR1" s="24"/>
      <c r="WMS1" s="24"/>
      <c r="WMT1" s="24"/>
      <c r="WMU1" s="24"/>
      <c r="WMV1" s="24"/>
      <c r="WMW1" s="24"/>
      <c r="WMX1" s="24"/>
      <c r="WMY1" s="24"/>
      <c r="WMZ1" s="24"/>
      <c r="WNA1" s="24"/>
      <c r="WNB1" s="24"/>
      <c r="WNC1" s="24"/>
      <c r="WND1" s="24"/>
      <c r="WNE1" s="24"/>
      <c r="WNF1" s="24"/>
      <c r="WNG1" s="24"/>
      <c r="WNH1" s="24"/>
      <c r="WNI1" s="24"/>
      <c r="WNJ1" s="24"/>
      <c r="WNK1" s="24"/>
      <c r="WNL1" s="24"/>
      <c r="WNM1" s="24"/>
      <c r="WNN1" s="24"/>
      <c r="WNO1" s="24"/>
      <c r="WNP1" s="24"/>
      <c r="WNQ1" s="24"/>
      <c r="WNR1" s="24"/>
      <c r="WNS1" s="24"/>
      <c r="WNT1" s="24"/>
      <c r="WNU1" s="24"/>
      <c r="WNV1" s="24"/>
      <c r="WNW1" s="24"/>
      <c r="WNX1" s="24"/>
      <c r="WNY1" s="24"/>
      <c r="WNZ1" s="24"/>
      <c r="WOA1" s="24"/>
      <c r="WOB1" s="24"/>
      <c r="WOC1" s="24"/>
      <c r="WOD1" s="24"/>
      <c r="WOE1" s="24"/>
      <c r="WOF1" s="24"/>
      <c r="WOG1" s="24"/>
      <c r="WOH1" s="24"/>
      <c r="WOI1" s="24"/>
      <c r="WOJ1" s="24"/>
      <c r="WOK1" s="24"/>
      <c r="WOL1" s="24"/>
      <c r="WOM1" s="24"/>
      <c r="WON1" s="24"/>
      <c r="WOO1" s="24"/>
      <c r="WOP1" s="24"/>
      <c r="WOQ1" s="24"/>
      <c r="WOR1" s="24"/>
      <c r="WOS1" s="24"/>
      <c r="WOT1" s="24"/>
      <c r="WOU1" s="24"/>
      <c r="WOV1" s="24"/>
      <c r="WOW1" s="24"/>
      <c r="WOX1" s="24"/>
      <c r="WOY1" s="24"/>
      <c r="WOZ1" s="24"/>
      <c r="WPA1" s="24"/>
      <c r="WPB1" s="24"/>
      <c r="WPC1" s="24"/>
      <c r="WPD1" s="24"/>
      <c r="WPE1" s="24"/>
      <c r="WPF1" s="24"/>
      <c r="WPG1" s="24"/>
      <c r="WPH1" s="24"/>
      <c r="WPI1" s="24"/>
      <c r="WPJ1" s="24"/>
      <c r="WPK1" s="24"/>
      <c r="WPL1" s="24"/>
      <c r="WPM1" s="24"/>
      <c r="WPN1" s="24"/>
      <c r="WPO1" s="24"/>
      <c r="WPP1" s="24"/>
      <c r="WPQ1" s="24"/>
      <c r="WPR1" s="24"/>
      <c r="WPS1" s="24"/>
      <c r="WPT1" s="24"/>
      <c r="WPU1" s="24"/>
      <c r="WPV1" s="24"/>
      <c r="WPW1" s="24"/>
      <c r="WPX1" s="24"/>
      <c r="WPY1" s="24"/>
      <c r="WPZ1" s="24"/>
      <c r="WQA1" s="24"/>
      <c r="WQB1" s="24"/>
      <c r="WQC1" s="24"/>
      <c r="WQD1" s="24"/>
      <c r="WQE1" s="24"/>
      <c r="WQF1" s="24"/>
      <c r="WQG1" s="24"/>
      <c r="WQH1" s="24"/>
      <c r="WQI1" s="24"/>
      <c r="WQJ1" s="24"/>
      <c r="WQK1" s="24"/>
      <c r="WQL1" s="24"/>
      <c r="WQM1" s="24"/>
      <c r="WQN1" s="24"/>
      <c r="WQO1" s="24"/>
      <c r="WQP1" s="24"/>
      <c r="WQQ1" s="24"/>
      <c r="WQR1" s="24"/>
      <c r="WQS1" s="24"/>
      <c r="WQT1" s="24"/>
      <c r="WQU1" s="24"/>
      <c r="WQV1" s="24"/>
      <c r="WQW1" s="24"/>
      <c r="WQX1" s="24"/>
      <c r="WQY1" s="24"/>
      <c r="WQZ1" s="24"/>
      <c r="WRA1" s="24"/>
      <c r="WRB1" s="24"/>
      <c r="WRC1" s="24"/>
      <c r="WRD1" s="24"/>
      <c r="WRE1" s="24"/>
      <c r="WRF1" s="24"/>
      <c r="WRG1" s="24"/>
      <c r="WRH1" s="24"/>
      <c r="WRI1" s="24"/>
      <c r="WRJ1" s="24"/>
      <c r="WRK1" s="24"/>
      <c r="WRL1" s="24"/>
      <c r="WRM1" s="24"/>
      <c r="WRN1" s="24"/>
      <c r="WRO1" s="24"/>
      <c r="WRP1" s="24"/>
      <c r="WRQ1" s="24"/>
      <c r="WRR1" s="24"/>
      <c r="WRS1" s="24"/>
      <c r="WRT1" s="24"/>
      <c r="WRU1" s="24"/>
      <c r="WRV1" s="24"/>
      <c r="WRW1" s="24"/>
      <c r="WRX1" s="24"/>
      <c r="WRY1" s="24"/>
      <c r="WRZ1" s="24"/>
      <c r="WSA1" s="24"/>
      <c r="WSB1" s="24"/>
      <c r="WSC1" s="24"/>
      <c r="WSD1" s="24"/>
      <c r="WSE1" s="24"/>
      <c r="WSF1" s="24"/>
      <c r="WSG1" s="24"/>
      <c r="WSH1" s="24"/>
      <c r="WSI1" s="24"/>
      <c r="WSJ1" s="24"/>
      <c r="WSK1" s="24"/>
      <c r="WSL1" s="24"/>
      <c r="WSM1" s="24"/>
      <c r="WSN1" s="24"/>
      <c r="WSO1" s="24"/>
      <c r="WSP1" s="24"/>
      <c r="WSQ1" s="24"/>
      <c r="WSR1" s="24"/>
      <c r="WSS1" s="24"/>
      <c r="WST1" s="24"/>
      <c r="WSU1" s="24"/>
      <c r="WSV1" s="24"/>
      <c r="WSW1" s="24"/>
      <c r="WSX1" s="24"/>
      <c r="WSY1" s="24"/>
      <c r="WSZ1" s="24"/>
      <c r="WTA1" s="24"/>
      <c r="WTB1" s="24"/>
      <c r="WTC1" s="24"/>
      <c r="WTD1" s="24"/>
      <c r="WTE1" s="24"/>
      <c r="WTF1" s="24"/>
      <c r="WTG1" s="24"/>
      <c r="WTH1" s="24"/>
      <c r="WTI1" s="24"/>
      <c r="WTJ1" s="24"/>
      <c r="WTK1" s="24"/>
      <c r="WTL1" s="24"/>
      <c r="WTM1" s="24"/>
      <c r="WTN1" s="24"/>
      <c r="WTO1" s="24"/>
      <c r="WTP1" s="24"/>
      <c r="WTQ1" s="24"/>
      <c r="WTR1" s="24"/>
      <c r="WTS1" s="24"/>
      <c r="WTT1" s="24"/>
      <c r="WTU1" s="24"/>
      <c r="WTV1" s="24"/>
      <c r="WTW1" s="24"/>
      <c r="WTX1" s="24"/>
      <c r="WTY1" s="24"/>
      <c r="WTZ1" s="24"/>
      <c r="WUA1" s="24"/>
      <c r="WUB1" s="24"/>
      <c r="WUC1" s="24"/>
      <c r="WUD1" s="24"/>
      <c r="WUE1" s="24"/>
      <c r="WUF1" s="24"/>
      <c r="WUG1" s="24"/>
      <c r="WUH1" s="24"/>
      <c r="WUI1" s="24"/>
      <c r="WUJ1" s="24"/>
      <c r="WUK1" s="24"/>
      <c r="WUL1" s="24"/>
      <c r="WUM1" s="24"/>
      <c r="WUN1" s="24"/>
      <c r="WUO1" s="24"/>
      <c r="WUP1" s="24"/>
      <c r="WUQ1" s="24"/>
      <c r="WUR1" s="24"/>
      <c r="WUS1" s="24"/>
      <c r="WUT1" s="24"/>
      <c r="WUU1" s="24"/>
      <c r="WUV1" s="24"/>
      <c r="WUW1" s="24"/>
      <c r="WUX1" s="24"/>
      <c r="WUY1" s="24"/>
      <c r="WUZ1" s="24"/>
      <c r="WVA1" s="24"/>
      <c r="WVB1" s="24"/>
      <c r="WVC1" s="24"/>
      <c r="WVD1" s="24"/>
      <c r="WVE1" s="24"/>
      <c r="WVF1" s="24"/>
      <c r="WVG1" s="24"/>
      <c r="WVH1" s="24"/>
      <c r="WVI1" s="24"/>
      <c r="WVJ1" s="24"/>
      <c r="WVK1" s="24"/>
      <c r="WVL1" s="24"/>
      <c r="WVM1" s="24"/>
      <c r="WVN1" s="24"/>
      <c r="WVO1" s="24"/>
      <c r="WVP1" s="24"/>
      <c r="WVQ1" s="24"/>
      <c r="WVR1" s="24"/>
      <c r="WVS1" s="24"/>
      <c r="WVT1" s="24"/>
      <c r="WVU1" s="24"/>
      <c r="WVV1" s="24"/>
      <c r="WVW1" s="24"/>
      <c r="WVX1" s="24"/>
      <c r="WVY1" s="24"/>
      <c r="WVZ1" s="24"/>
      <c r="WWA1" s="24"/>
      <c r="WWB1" s="24"/>
      <c r="WWC1" s="24"/>
      <c r="WWD1" s="24"/>
      <c r="WWE1" s="24"/>
      <c r="WWF1" s="24"/>
      <c r="WWG1" s="24"/>
      <c r="WWH1" s="24"/>
      <c r="WWI1" s="24"/>
      <c r="WWJ1" s="24"/>
      <c r="WWK1" s="24"/>
      <c r="WWL1" s="24"/>
      <c r="WWM1" s="24"/>
      <c r="WWN1" s="24"/>
      <c r="WWO1" s="24"/>
      <c r="WWP1" s="24"/>
      <c r="WWQ1" s="24"/>
      <c r="WWR1" s="24"/>
      <c r="WWS1" s="24"/>
      <c r="WWT1" s="24"/>
      <c r="WWU1" s="24"/>
      <c r="WWV1" s="24"/>
      <c r="WWW1" s="24"/>
      <c r="WWX1" s="24"/>
      <c r="WWY1" s="24"/>
      <c r="WWZ1" s="24"/>
      <c r="WXA1" s="24"/>
      <c r="WXB1" s="24"/>
      <c r="WXC1" s="24"/>
      <c r="WXD1" s="24"/>
      <c r="WXE1" s="24"/>
      <c r="WXF1" s="24"/>
      <c r="WXG1" s="24"/>
      <c r="WXH1" s="24"/>
      <c r="WXI1" s="24"/>
      <c r="WXJ1" s="24"/>
      <c r="WXK1" s="24"/>
      <c r="WXL1" s="24"/>
      <c r="WXM1" s="24"/>
      <c r="WXN1" s="24"/>
      <c r="WXO1" s="24"/>
      <c r="WXP1" s="24"/>
      <c r="WXQ1" s="24"/>
      <c r="WXR1" s="24"/>
      <c r="WXS1" s="24"/>
      <c r="WXT1" s="24"/>
      <c r="WXU1" s="24"/>
      <c r="WXV1" s="24"/>
      <c r="WXW1" s="24"/>
      <c r="WXX1" s="24"/>
      <c r="WXY1" s="24"/>
      <c r="WXZ1" s="24"/>
      <c r="WYA1" s="24"/>
      <c r="WYB1" s="24"/>
      <c r="WYC1" s="24"/>
      <c r="WYD1" s="24"/>
      <c r="WYE1" s="24"/>
      <c r="WYF1" s="24"/>
      <c r="WYG1" s="24"/>
      <c r="WYH1" s="24"/>
      <c r="WYI1" s="24"/>
      <c r="WYJ1" s="24"/>
      <c r="WYK1" s="24"/>
      <c r="WYL1" s="24"/>
      <c r="WYM1" s="24"/>
      <c r="WYN1" s="24"/>
      <c r="WYO1" s="24"/>
      <c r="WYP1" s="24"/>
      <c r="WYQ1" s="24"/>
      <c r="WYR1" s="24"/>
      <c r="WYS1" s="24"/>
      <c r="WYT1" s="24"/>
      <c r="WYU1" s="24"/>
      <c r="WYV1" s="24"/>
      <c r="WYW1" s="24"/>
      <c r="WYX1" s="24"/>
      <c r="WYY1" s="24"/>
      <c r="WYZ1" s="24"/>
      <c r="WZA1" s="24"/>
      <c r="WZB1" s="24"/>
      <c r="WZC1" s="24"/>
      <c r="WZD1" s="24"/>
      <c r="WZE1" s="24"/>
      <c r="WZF1" s="24"/>
      <c r="WZG1" s="24"/>
      <c r="WZH1" s="24"/>
      <c r="WZI1" s="24"/>
      <c r="WZJ1" s="24"/>
      <c r="WZK1" s="24"/>
      <c r="WZL1" s="24"/>
      <c r="WZM1" s="24"/>
      <c r="WZN1" s="24"/>
      <c r="WZO1" s="24"/>
      <c r="WZP1" s="24"/>
      <c r="WZQ1" s="24"/>
      <c r="WZR1" s="24"/>
      <c r="WZS1" s="24"/>
      <c r="WZT1" s="24"/>
      <c r="WZU1" s="24"/>
      <c r="WZV1" s="24"/>
      <c r="WZW1" s="24"/>
      <c r="WZX1" s="24"/>
      <c r="WZY1" s="24"/>
      <c r="WZZ1" s="24"/>
      <c r="XAA1" s="24"/>
      <c r="XAB1" s="24"/>
      <c r="XAC1" s="24"/>
      <c r="XAD1" s="24"/>
      <c r="XAE1" s="24"/>
      <c r="XAF1" s="24"/>
      <c r="XAG1" s="24"/>
      <c r="XAH1" s="24"/>
      <c r="XAI1" s="24"/>
      <c r="XAJ1" s="24"/>
      <c r="XAK1" s="24"/>
      <c r="XAL1" s="24"/>
      <c r="XAM1" s="24"/>
      <c r="XAN1" s="24"/>
      <c r="XAO1" s="24"/>
      <c r="XAP1" s="24"/>
      <c r="XAQ1" s="24"/>
      <c r="XAR1" s="24"/>
      <c r="XAS1" s="24"/>
      <c r="XAT1" s="24"/>
      <c r="XAU1" s="24"/>
      <c r="XAV1" s="24"/>
      <c r="XAW1" s="24"/>
      <c r="XAX1" s="24"/>
      <c r="XAY1" s="24"/>
      <c r="XAZ1" s="24"/>
      <c r="XBA1" s="24"/>
      <c r="XBB1" s="24"/>
      <c r="XBC1" s="24"/>
      <c r="XBD1" s="24"/>
      <c r="XBE1" s="24"/>
      <c r="XBF1" s="24"/>
      <c r="XBG1" s="24"/>
      <c r="XBH1" s="24"/>
      <c r="XBI1" s="24"/>
      <c r="XBJ1" s="24"/>
      <c r="XBK1" s="24"/>
      <c r="XBL1" s="24"/>
      <c r="XBM1" s="24"/>
      <c r="XBN1" s="24"/>
      <c r="XBO1" s="24"/>
      <c r="XBP1" s="24"/>
      <c r="XBQ1" s="24"/>
      <c r="XBR1" s="24"/>
      <c r="XBS1" s="24"/>
      <c r="XBT1" s="24"/>
      <c r="XBU1" s="24"/>
      <c r="XBV1" s="24"/>
      <c r="XBW1" s="24"/>
      <c r="XBX1" s="24"/>
      <c r="XBY1" s="24"/>
      <c r="XBZ1" s="24"/>
      <c r="XCA1" s="24"/>
      <c r="XCB1" s="24"/>
      <c r="XCC1" s="24"/>
      <c r="XCD1" s="24"/>
      <c r="XCE1" s="24"/>
      <c r="XCF1" s="24"/>
      <c r="XCG1" s="24"/>
      <c r="XCH1" s="24"/>
      <c r="XCI1" s="24"/>
      <c r="XCJ1" s="24"/>
      <c r="XCK1" s="24"/>
      <c r="XCL1" s="24"/>
      <c r="XCM1" s="24"/>
      <c r="XCN1" s="24"/>
      <c r="XCO1" s="24"/>
      <c r="XCP1" s="24"/>
      <c r="XCQ1" s="24"/>
      <c r="XCR1" s="24"/>
      <c r="XCS1" s="24"/>
      <c r="XCT1" s="24"/>
      <c r="XCU1" s="24"/>
      <c r="XCV1" s="24"/>
      <c r="XCW1" s="24"/>
      <c r="XCX1" s="24"/>
      <c r="XCY1" s="24"/>
      <c r="XCZ1" s="24"/>
      <c r="XDA1" s="24"/>
      <c r="XDB1" s="24"/>
      <c r="XDC1" s="24"/>
      <c r="XDD1" s="24"/>
      <c r="XDE1" s="24"/>
      <c r="XDF1" s="24"/>
      <c r="XDG1" s="24"/>
      <c r="XDH1" s="24"/>
      <c r="XDI1" s="24"/>
      <c r="XDJ1" s="24"/>
      <c r="XDK1" s="24"/>
      <c r="XDL1" s="24"/>
      <c r="XDM1" s="24"/>
      <c r="XDN1" s="24"/>
      <c r="XDO1" s="24"/>
      <c r="XDP1" s="24"/>
      <c r="XDQ1" s="24"/>
      <c r="XDR1" s="24"/>
      <c r="XDS1" s="24"/>
      <c r="XDT1" s="24"/>
      <c r="XDU1" s="24"/>
      <c r="XDV1" s="24"/>
      <c r="XDW1" s="24"/>
      <c r="XDX1" s="24"/>
      <c r="XDY1" s="24"/>
      <c r="XDZ1" s="24"/>
      <c r="XEA1" s="24"/>
      <c r="XEB1" s="24"/>
      <c r="XEC1" s="24"/>
      <c r="XED1" s="24"/>
      <c r="XEE1" s="24"/>
      <c r="XEF1" s="24"/>
      <c r="XEG1" s="24"/>
      <c r="XEH1" s="24"/>
      <c r="XEI1" s="24"/>
      <c r="XEJ1" s="24"/>
      <c r="XEK1" s="24"/>
      <c r="XEL1" s="24"/>
      <c r="XEM1" s="24"/>
      <c r="XEN1" s="24"/>
      <c r="XEO1" s="24"/>
      <c r="XEP1" s="24"/>
      <c r="XEQ1" s="24"/>
      <c r="XER1" s="24"/>
      <c r="XES1" s="24"/>
      <c r="XET1" s="24"/>
      <c r="XEU1" s="24"/>
      <c r="XEV1" s="24"/>
      <c r="XEW1" s="24"/>
      <c r="XEX1" s="24"/>
      <c r="XEY1" s="24"/>
      <c r="XEZ1" s="24"/>
      <c r="XFA1" s="24"/>
      <c r="XFB1" s="24"/>
      <c r="XFC1" s="24"/>
      <c r="XFD1" s="24"/>
    </row>
    <row r="2" spans="1:16384" ht="18" customHeight="1">
      <c r="A2" s="24"/>
      <c r="B2" s="35"/>
      <c r="C2" s="36" t="s">
        <v>18</v>
      </c>
      <c r="D2" s="705" t="s">
        <v>358</v>
      </c>
      <c r="E2" s="706" t="s">
        <v>184</v>
      </c>
      <c r="F2" s="707"/>
      <c r="G2" s="708" t="str">
        <f>+D2</f>
        <v>Q4 2016</v>
      </c>
      <c r="H2" s="709"/>
      <c r="I2" s="705" t="s">
        <v>209</v>
      </c>
      <c r="J2" s="706" t="str">
        <f>+E2</f>
        <v>Incidentals</v>
      </c>
      <c r="K2" s="707"/>
      <c r="L2" s="708" t="str">
        <f>+I2</f>
        <v>Q4 2015</v>
      </c>
      <c r="M2" s="710"/>
      <c r="N2" s="44" t="s">
        <v>132</v>
      </c>
      <c r="O2" s="44" t="s">
        <v>132</v>
      </c>
      <c r="P2" s="710"/>
      <c r="Q2" s="24"/>
    </row>
    <row r="3" spans="1:16384" ht="18" customHeight="1">
      <c r="A3" s="24"/>
      <c r="B3" s="35"/>
      <c r="C3" s="40" t="s">
        <v>181</v>
      </c>
      <c r="D3" s="711" t="s">
        <v>95</v>
      </c>
      <c r="E3" s="706"/>
      <c r="F3" s="712"/>
      <c r="G3" s="706" t="s">
        <v>180</v>
      </c>
      <c r="H3" s="709"/>
      <c r="I3" s="711" t="s">
        <v>95</v>
      </c>
      <c r="J3" s="706"/>
      <c r="K3" s="712"/>
      <c r="L3" s="706" t="s">
        <v>180</v>
      </c>
      <c r="M3" s="710"/>
      <c r="N3" s="44" t="s">
        <v>95</v>
      </c>
      <c r="O3" s="44" t="s">
        <v>180</v>
      </c>
      <c r="P3" s="710"/>
      <c r="Q3" s="24"/>
    </row>
    <row r="4" spans="1:16384" ht="18" customHeight="1">
      <c r="A4" s="24"/>
      <c r="B4" s="45"/>
      <c r="C4" s="45"/>
      <c r="D4" s="713"/>
      <c r="E4" s="714"/>
      <c r="F4" s="714"/>
      <c r="G4" s="714"/>
      <c r="H4" s="246"/>
      <c r="I4" s="713"/>
      <c r="J4" s="715"/>
      <c r="K4" s="715"/>
      <c r="L4" s="714"/>
      <c r="M4" s="716"/>
      <c r="N4" s="717"/>
      <c r="O4" s="718"/>
      <c r="P4" s="716"/>
      <c r="Q4" s="24"/>
    </row>
    <row r="5" spans="1:16384" ht="18" customHeight="1">
      <c r="A5" s="24"/>
      <c r="B5" s="45"/>
      <c r="C5" s="644" t="s">
        <v>249</v>
      </c>
      <c r="D5" s="719"/>
      <c r="E5" s="75"/>
      <c r="F5" s="75"/>
      <c r="G5" s="720"/>
      <c r="H5" s="721"/>
      <c r="I5" s="719">
        <f>+Revenues!I5</f>
        <v>781</v>
      </c>
      <c r="J5" s="75">
        <v>0</v>
      </c>
      <c r="K5" s="75"/>
      <c r="L5" s="720">
        <f t="shared" ref="L5:L16" si="0">+I5-J5</f>
        <v>781</v>
      </c>
      <c r="M5" s="721"/>
      <c r="N5" s="91"/>
      <c r="O5" s="722"/>
      <c r="P5" s="723"/>
      <c r="Q5" s="24"/>
    </row>
    <row r="6" spans="1:16384" ht="18" customHeight="1">
      <c r="A6" s="24"/>
      <c r="B6" s="45"/>
      <c r="C6" s="644" t="s">
        <v>16</v>
      </c>
      <c r="D6" s="719"/>
      <c r="E6" s="75"/>
      <c r="F6" s="75"/>
      <c r="G6" s="720"/>
      <c r="H6" s="721"/>
      <c r="I6" s="719">
        <f>+Revenues!I6</f>
        <v>630</v>
      </c>
      <c r="J6" s="75">
        <v>0</v>
      </c>
      <c r="K6" s="75"/>
      <c r="L6" s="720">
        <f>+I6-J6</f>
        <v>630</v>
      </c>
      <c r="M6" s="721"/>
      <c r="N6" s="91"/>
      <c r="O6" s="722"/>
      <c r="P6" s="723"/>
      <c r="Q6" s="24"/>
    </row>
    <row r="7" spans="1:16384" s="149" customFormat="1" ht="18" customHeight="1">
      <c r="A7" s="24"/>
      <c r="B7" s="138"/>
      <c r="C7" s="644" t="s">
        <v>238</v>
      </c>
      <c r="D7" s="719"/>
      <c r="E7" s="75"/>
      <c r="F7" s="75"/>
      <c r="G7" s="720"/>
      <c r="H7" s="721"/>
      <c r="I7" s="719">
        <f>+Revenues!I7</f>
        <v>180</v>
      </c>
      <c r="J7" s="75">
        <v>0</v>
      </c>
      <c r="K7" s="75"/>
      <c r="L7" s="720">
        <f t="shared" si="0"/>
        <v>180</v>
      </c>
      <c r="M7" s="721"/>
      <c r="N7" s="91"/>
      <c r="O7" s="722"/>
      <c r="P7" s="723"/>
      <c r="Q7" s="24"/>
    </row>
    <row r="8" spans="1:16384" ht="18" customHeight="1">
      <c r="A8" s="24"/>
      <c r="B8" s="45"/>
      <c r="C8" s="644" t="s">
        <v>247</v>
      </c>
      <c r="D8" s="719"/>
      <c r="E8" s="75"/>
      <c r="F8" s="75"/>
      <c r="G8" s="720"/>
      <c r="H8" s="721"/>
      <c r="I8" s="719">
        <f>+Revenues!I8</f>
        <v>5</v>
      </c>
      <c r="J8" s="75">
        <v>0</v>
      </c>
      <c r="K8" s="75"/>
      <c r="L8" s="720">
        <f t="shared" si="0"/>
        <v>5</v>
      </c>
      <c r="M8" s="721"/>
      <c r="N8" s="91"/>
      <c r="O8" s="722"/>
      <c r="P8" s="723"/>
      <c r="Q8" s="24"/>
    </row>
    <row r="9" spans="1:16384" ht="18" customHeight="1">
      <c r="A9" s="24"/>
      <c r="B9" s="45"/>
      <c r="C9" s="275" t="s">
        <v>126</v>
      </c>
      <c r="D9" s="719"/>
      <c r="E9" s="75"/>
      <c r="F9" s="75"/>
      <c r="G9" s="720"/>
      <c r="H9" s="721"/>
      <c r="I9" s="719">
        <f>+Revenues!I9</f>
        <v>-47</v>
      </c>
      <c r="J9" s="75">
        <v>0</v>
      </c>
      <c r="K9" s="75"/>
      <c r="L9" s="720">
        <f t="shared" si="0"/>
        <v>-47</v>
      </c>
      <c r="M9" s="721"/>
      <c r="N9" s="91"/>
      <c r="O9" s="722"/>
      <c r="P9" s="723"/>
      <c r="Q9" s="24"/>
    </row>
    <row r="10" spans="1:16384" s="60" customFormat="1" ht="18" customHeight="1">
      <c r="A10" s="49"/>
      <c r="B10" s="272"/>
      <c r="C10" s="724" t="s">
        <v>65</v>
      </c>
      <c r="D10" s="725"/>
      <c r="E10" s="101"/>
      <c r="F10" s="101"/>
      <c r="G10" s="726"/>
      <c r="H10" s="727"/>
      <c r="I10" s="725">
        <f>+Revenues!I10</f>
        <v>1549</v>
      </c>
      <c r="J10" s="101">
        <f>SUM(J5:J9)</f>
        <v>0</v>
      </c>
      <c r="K10" s="101"/>
      <c r="L10" s="726">
        <f t="shared" si="0"/>
        <v>1549</v>
      </c>
      <c r="M10" s="727"/>
      <c r="N10" s="79"/>
      <c r="O10" s="728"/>
      <c r="P10" s="729"/>
      <c r="Q10" s="49"/>
    </row>
    <row r="11" spans="1:16384" s="60" customFormat="1" ht="18" customHeight="1">
      <c r="A11" s="49"/>
      <c r="B11" s="272"/>
      <c r="C11" s="724"/>
      <c r="D11" s="725"/>
      <c r="E11" s="101"/>
      <c r="F11" s="101"/>
      <c r="G11" s="726"/>
      <c r="H11" s="727"/>
      <c r="I11" s="725"/>
      <c r="J11" s="101"/>
      <c r="K11" s="101"/>
      <c r="L11" s="726"/>
      <c r="M11" s="727"/>
      <c r="N11" s="79"/>
      <c r="O11" s="728"/>
      <c r="P11" s="729"/>
      <c r="Q11" s="49"/>
    </row>
    <row r="12" spans="1:16384" s="60" customFormat="1" ht="18" customHeight="1">
      <c r="A12" s="49"/>
      <c r="B12" s="41"/>
      <c r="C12" s="730" t="s">
        <v>71</v>
      </c>
      <c r="D12" s="725"/>
      <c r="E12" s="101"/>
      <c r="F12" s="101"/>
      <c r="G12" s="726"/>
      <c r="H12" s="731"/>
      <c r="I12" s="725">
        <f>+Revenues!I12</f>
        <v>218</v>
      </c>
      <c r="J12" s="101">
        <v>0</v>
      </c>
      <c r="K12" s="101"/>
      <c r="L12" s="726">
        <f t="shared" si="0"/>
        <v>218</v>
      </c>
      <c r="M12" s="731"/>
      <c r="N12" s="79"/>
      <c r="O12" s="728"/>
      <c r="P12" s="732"/>
      <c r="Q12" s="49"/>
      <c r="T12" s="179"/>
    </row>
    <row r="13" spans="1:16384" s="60" customFormat="1" ht="18" customHeight="1">
      <c r="A13" s="49"/>
      <c r="B13" s="272"/>
      <c r="C13" s="100"/>
      <c r="D13" s="725"/>
      <c r="E13" s="101"/>
      <c r="F13" s="101"/>
      <c r="G13" s="726"/>
      <c r="H13" s="731"/>
      <c r="I13" s="725"/>
      <c r="J13" s="101"/>
      <c r="K13" s="101"/>
      <c r="L13" s="726"/>
      <c r="M13" s="731"/>
      <c r="N13" s="79"/>
      <c r="O13" s="728"/>
      <c r="P13" s="732"/>
      <c r="Q13" s="49"/>
    </row>
    <row r="14" spans="1:16384" s="60" customFormat="1" ht="18" customHeight="1">
      <c r="A14" s="49"/>
      <c r="B14" s="272"/>
      <c r="C14" s="41" t="s">
        <v>17</v>
      </c>
      <c r="D14" s="725"/>
      <c r="E14" s="101"/>
      <c r="F14" s="101"/>
      <c r="G14" s="726"/>
      <c r="H14" s="731"/>
      <c r="I14" s="725">
        <f>+Revenues!I14</f>
        <v>3</v>
      </c>
      <c r="J14" s="101">
        <v>0</v>
      </c>
      <c r="K14" s="101"/>
      <c r="L14" s="726">
        <f t="shared" si="0"/>
        <v>3</v>
      </c>
      <c r="M14" s="731"/>
      <c r="N14" s="79"/>
      <c r="O14" s="728"/>
      <c r="P14" s="732"/>
      <c r="Q14" s="49"/>
    </row>
    <row r="15" spans="1:16384" s="60" customFormat="1" ht="18" customHeight="1">
      <c r="A15" s="49"/>
      <c r="B15" s="272"/>
      <c r="C15" s="41"/>
      <c r="D15" s="725"/>
      <c r="E15" s="101"/>
      <c r="F15" s="101"/>
      <c r="G15" s="726"/>
      <c r="H15" s="731"/>
      <c r="I15" s="725"/>
      <c r="J15" s="101"/>
      <c r="K15" s="101"/>
      <c r="L15" s="726"/>
      <c r="M15" s="731"/>
      <c r="N15" s="79"/>
      <c r="O15" s="728"/>
      <c r="P15" s="732"/>
      <c r="Q15" s="49"/>
    </row>
    <row r="16" spans="1:16384" s="60" customFormat="1" ht="18" customHeight="1">
      <c r="A16" s="49"/>
      <c r="B16" s="272"/>
      <c r="C16" s="41" t="s">
        <v>307</v>
      </c>
      <c r="D16" s="725"/>
      <c r="E16" s="101"/>
      <c r="F16" s="101"/>
      <c r="G16" s="726"/>
      <c r="H16" s="731"/>
      <c r="I16" s="725">
        <f>+Revenues!I16</f>
        <v>-25</v>
      </c>
      <c r="J16" s="101">
        <v>0</v>
      </c>
      <c r="K16" s="101"/>
      <c r="L16" s="726">
        <f t="shared" si="0"/>
        <v>-25</v>
      </c>
      <c r="M16" s="731"/>
      <c r="N16" s="79"/>
      <c r="O16" s="728"/>
      <c r="P16" s="732"/>
      <c r="Q16" s="49"/>
    </row>
    <row r="17" spans="1:16384" s="60" customFormat="1" ht="18" customHeight="1">
      <c r="A17" s="24"/>
      <c r="B17" s="41"/>
      <c r="C17" s="134"/>
      <c r="D17" s="719"/>
      <c r="E17" s="101"/>
      <c r="F17" s="101"/>
      <c r="G17" s="720"/>
      <c r="H17" s="731"/>
      <c r="I17" s="725"/>
      <c r="J17" s="101"/>
      <c r="K17" s="101"/>
      <c r="L17" s="726"/>
      <c r="M17" s="731"/>
      <c r="N17" s="91"/>
      <c r="O17" s="722"/>
      <c r="P17" s="732"/>
      <c r="Q17" s="24"/>
    </row>
    <row r="18" spans="1:16384" s="60" customFormat="1" ht="18" customHeight="1">
      <c r="A18" s="49"/>
      <c r="B18" s="41"/>
      <c r="C18" s="134" t="s">
        <v>324</v>
      </c>
      <c r="D18" s="725"/>
      <c r="E18" s="101"/>
      <c r="F18" s="101"/>
      <c r="G18" s="726"/>
      <c r="H18" s="731">
        <f>H10+H12+H14</f>
        <v>0</v>
      </c>
      <c r="I18" s="725">
        <f>+Revenues!I18</f>
        <v>1745</v>
      </c>
      <c r="J18" s="101">
        <f>J10+J12+J14</f>
        <v>0</v>
      </c>
      <c r="K18" s="101"/>
      <c r="L18" s="726">
        <f>L10+L12+L14+L16</f>
        <v>1745</v>
      </c>
      <c r="M18" s="731"/>
      <c r="N18" s="79"/>
      <c r="O18" s="728"/>
      <c r="P18" s="732"/>
      <c r="Q18" s="49"/>
    </row>
    <row r="19" spans="1:16384" ht="18" customHeight="1">
      <c r="A19" s="24"/>
      <c r="B19" s="45"/>
      <c r="C19" s="733"/>
      <c r="D19" s="736"/>
      <c r="E19" s="737"/>
      <c r="F19" s="737"/>
      <c r="G19" s="736"/>
      <c r="H19" s="738"/>
      <c r="I19" s="736"/>
      <c r="J19" s="739"/>
      <c r="K19" s="736"/>
      <c r="L19" s="736"/>
      <c r="M19" s="625"/>
      <c r="N19" s="740"/>
      <c r="O19" s="740"/>
      <c r="P19" s="625"/>
      <c r="Q19" s="24"/>
    </row>
    <row r="20" spans="1:16384" ht="9"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c r="BQR20" s="24"/>
      <c r="BQS20" s="24"/>
      <c r="BQT20" s="24"/>
      <c r="BQU20" s="24"/>
      <c r="BQV20" s="24"/>
      <c r="BQW20" s="24"/>
      <c r="BQX20" s="24"/>
      <c r="BQY20" s="24"/>
      <c r="BQZ20" s="24"/>
      <c r="BRA20" s="24"/>
      <c r="BRB20" s="24"/>
      <c r="BRC20" s="24"/>
      <c r="BRD20" s="24"/>
      <c r="BRE20" s="24"/>
      <c r="BRF20" s="24"/>
      <c r="BRG20" s="24"/>
      <c r="BRH20" s="24"/>
      <c r="BRI20" s="24"/>
      <c r="BRJ20" s="24"/>
      <c r="BRK20" s="24"/>
      <c r="BRL20" s="24"/>
      <c r="BRM20" s="24"/>
      <c r="BRN20" s="24"/>
      <c r="BRO20" s="24"/>
      <c r="BRP20" s="24"/>
      <c r="BRQ20" s="24"/>
      <c r="BRR20" s="24"/>
      <c r="BRS20" s="24"/>
      <c r="BRT20" s="24"/>
      <c r="BRU20" s="24"/>
      <c r="BRV20" s="24"/>
      <c r="BRW20" s="24"/>
      <c r="BRX20" s="24"/>
      <c r="BRY20" s="24"/>
      <c r="BRZ20" s="24"/>
      <c r="BSA20" s="24"/>
      <c r="BSB20" s="24"/>
      <c r="BSC20" s="24"/>
      <c r="BSD20" s="24"/>
      <c r="BSE20" s="24"/>
      <c r="BSF20" s="24"/>
      <c r="BSG20" s="24"/>
      <c r="BSH20" s="24"/>
      <c r="BSI20" s="24"/>
      <c r="BSJ20" s="24"/>
      <c r="BSK20" s="24"/>
      <c r="BSL20" s="24"/>
      <c r="BSM20" s="24"/>
      <c r="BSN20" s="24"/>
      <c r="BSO20" s="24"/>
      <c r="BSP20" s="24"/>
      <c r="BSQ20" s="24"/>
      <c r="BSR20" s="24"/>
      <c r="BSS20" s="24"/>
      <c r="BST20" s="24"/>
      <c r="BSU20" s="24"/>
      <c r="BSV20" s="24"/>
      <c r="BSW20" s="24"/>
      <c r="BSX20" s="24"/>
      <c r="BSY20" s="24"/>
      <c r="BSZ20" s="24"/>
      <c r="BTA20" s="24"/>
      <c r="BTB20" s="24"/>
      <c r="BTC20" s="24"/>
      <c r="BTD20" s="24"/>
      <c r="BTE20" s="24"/>
      <c r="BTF20" s="24"/>
      <c r="BTG20" s="24"/>
      <c r="BTH20" s="24"/>
      <c r="BTI20" s="24"/>
      <c r="BTJ20" s="24"/>
      <c r="BTK20" s="24"/>
      <c r="BTL20" s="24"/>
      <c r="BTM20" s="24"/>
      <c r="BTN20" s="24"/>
      <c r="BTO20" s="24"/>
      <c r="BTP20" s="24"/>
      <c r="BTQ20" s="24"/>
      <c r="BTR20" s="24"/>
      <c r="BTS20" s="24"/>
      <c r="BTT20" s="24"/>
      <c r="BTU20" s="24"/>
      <c r="BTV20" s="24"/>
      <c r="BTW20" s="24"/>
      <c r="BTX20" s="24"/>
      <c r="BTY20" s="24"/>
      <c r="BTZ20" s="24"/>
      <c r="BUA20" s="24"/>
      <c r="BUB20" s="24"/>
      <c r="BUC20" s="24"/>
      <c r="BUD20" s="24"/>
      <c r="BUE20" s="24"/>
      <c r="BUF20" s="24"/>
      <c r="BUG20" s="24"/>
      <c r="BUH20" s="24"/>
      <c r="BUI20" s="24"/>
      <c r="BUJ20" s="24"/>
      <c r="BUK20" s="24"/>
      <c r="BUL20" s="24"/>
      <c r="BUM20" s="24"/>
      <c r="BUN20" s="24"/>
      <c r="BUO20" s="24"/>
      <c r="BUP20" s="24"/>
      <c r="BUQ20" s="24"/>
      <c r="BUR20" s="24"/>
      <c r="BUS20" s="24"/>
      <c r="BUT20" s="24"/>
      <c r="BUU20" s="24"/>
      <c r="BUV20" s="24"/>
      <c r="BUW20" s="24"/>
      <c r="BUX20" s="24"/>
      <c r="BUY20" s="24"/>
      <c r="BUZ20" s="24"/>
      <c r="BVA20" s="24"/>
      <c r="BVB20" s="24"/>
      <c r="BVC20" s="24"/>
      <c r="BVD20" s="24"/>
      <c r="BVE20" s="24"/>
      <c r="BVF20" s="24"/>
      <c r="BVG20" s="24"/>
      <c r="BVH20" s="24"/>
      <c r="BVI20" s="24"/>
      <c r="BVJ20" s="24"/>
      <c r="BVK20" s="24"/>
      <c r="BVL20" s="24"/>
      <c r="BVM20" s="24"/>
      <c r="BVN20" s="24"/>
      <c r="BVO20" s="24"/>
      <c r="BVP20" s="24"/>
      <c r="BVQ20" s="24"/>
      <c r="BVR20" s="24"/>
      <c r="BVS20" s="24"/>
      <c r="BVT20" s="24"/>
      <c r="BVU20" s="24"/>
      <c r="BVV20" s="24"/>
      <c r="BVW20" s="24"/>
      <c r="BVX20" s="24"/>
      <c r="BVY20" s="24"/>
      <c r="BVZ20" s="24"/>
      <c r="BWA20" s="24"/>
      <c r="BWB20" s="24"/>
      <c r="BWC20" s="24"/>
      <c r="BWD20" s="24"/>
      <c r="BWE20" s="24"/>
      <c r="BWF20" s="24"/>
      <c r="BWG20" s="24"/>
      <c r="BWH20" s="24"/>
      <c r="BWI20" s="24"/>
      <c r="BWJ20" s="24"/>
      <c r="BWK20" s="24"/>
      <c r="BWL20" s="24"/>
      <c r="BWM20" s="24"/>
      <c r="BWN20" s="24"/>
      <c r="BWO20" s="24"/>
      <c r="BWP20" s="24"/>
      <c r="BWQ20" s="24"/>
      <c r="BWR20" s="24"/>
      <c r="BWS20" s="24"/>
      <c r="BWT20" s="24"/>
      <c r="BWU20" s="24"/>
      <c r="BWV20" s="24"/>
      <c r="BWW20" s="24"/>
      <c r="BWX20" s="24"/>
      <c r="BWY20" s="24"/>
      <c r="BWZ20" s="24"/>
      <c r="BXA20" s="24"/>
      <c r="BXB20" s="24"/>
      <c r="BXC20" s="24"/>
      <c r="BXD20" s="24"/>
      <c r="BXE20" s="24"/>
      <c r="BXF20" s="24"/>
      <c r="BXG20" s="24"/>
      <c r="BXH20" s="24"/>
      <c r="BXI20" s="24"/>
      <c r="BXJ20" s="24"/>
      <c r="BXK20" s="24"/>
      <c r="BXL20" s="24"/>
      <c r="BXM20" s="24"/>
      <c r="BXN20" s="24"/>
      <c r="BXO20" s="24"/>
      <c r="BXP20" s="24"/>
      <c r="BXQ20" s="24"/>
      <c r="BXR20" s="24"/>
      <c r="BXS20" s="24"/>
      <c r="BXT20" s="24"/>
      <c r="BXU20" s="24"/>
      <c r="BXV20" s="24"/>
      <c r="BXW20" s="24"/>
      <c r="BXX20" s="24"/>
      <c r="BXY20" s="24"/>
      <c r="BXZ20" s="24"/>
      <c r="BYA20" s="24"/>
      <c r="BYB20" s="24"/>
      <c r="BYC20" s="24"/>
      <c r="BYD20" s="24"/>
      <c r="BYE20" s="24"/>
      <c r="BYF20" s="24"/>
      <c r="BYG20" s="24"/>
      <c r="BYH20" s="24"/>
      <c r="BYI20" s="24"/>
      <c r="BYJ20" s="24"/>
      <c r="BYK20" s="24"/>
      <c r="BYL20" s="24"/>
      <c r="BYM20" s="24"/>
      <c r="BYN20" s="24"/>
      <c r="BYO20" s="24"/>
      <c r="BYP20" s="24"/>
      <c r="BYQ20" s="24"/>
      <c r="BYR20" s="24"/>
      <c r="BYS20" s="24"/>
      <c r="BYT20" s="24"/>
      <c r="BYU20" s="24"/>
      <c r="BYV20" s="24"/>
      <c r="BYW20" s="24"/>
      <c r="BYX20" s="24"/>
      <c r="BYY20" s="24"/>
      <c r="BYZ20" s="24"/>
      <c r="BZA20" s="24"/>
      <c r="BZB20" s="24"/>
      <c r="BZC20" s="24"/>
      <c r="BZD20" s="24"/>
      <c r="BZE20" s="24"/>
      <c r="BZF20" s="24"/>
      <c r="BZG20" s="24"/>
      <c r="BZH20" s="24"/>
      <c r="BZI20" s="24"/>
      <c r="BZJ20" s="24"/>
      <c r="BZK20" s="24"/>
      <c r="BZL20" s="24"/>
      <c r="BZM20" s="24"/>
      <c r="BZN20" s="24"/>
      <c r="BZO20" s="24"/>
      <c r="BZP20" s="24"/>
      <c r="BZQ20" s="24"/>
      <c r="BZR20" s="24"/>
      <c r="BZS20" s="24"/>
      <c r="BZT20" s="24"/>
      <c r="BZU20" s="24"/>
      <c r="BZV20" s="24"/>
      <c r="BZW20" s="24"/>
      <c r="BZX20" s="24"/>
      <c r="BZY20" s="24"/>
      <c r="BZZ20" s="24"/>
      <c r="CAA20" s="24"/>
      <c r="CAB20" s="24"/>
      <c r="CAC20" s="24"/>
      <c r="CAD20" s="24"/>
      <c r="CAE20" s="24"/>
      <c r="CAF20" s="24"/>
      <c r="CAG20" s="24"/>
      <c r="CAH20" s="24"/>
      <c r="CAI20" s="24"/>
      <c r="CAJ20" s="24"/>
      <c r="CAK20" s="24"/>
      <c r="CAL20" s="24"/>
      <c r="CAM20" s="24"/>
      <c r="CAN20" s="24"/>
      <c r="CAO20" s="24"/>
      <c r="CAP20" s="24"/>
      <c r="CAQ20" s="24"/>
      <c r="CAR20" s="24"/>
      <c r="CAS20" s="24"/>
      <c r="CAT20" s="24"/>
      <c r="CAU20" s="24"/>
      <c r="CAV20" s="24"/>
      <c r="CAW20" s="24"/>
      <c r="CAX20" s="24"/>
      <c r="CAY20" s="24"/>
      <c r="CAZ20" s="24"/>
      <c r="CBA20" s="24"/>
      <c r="CBB20" s="24"/>
      <c r="CBC20" s="24"/>
      <c r="CBD20" s="24"/>
      <c r="CBE20" s="24"/>
      <c r="CBF20" s="24"/>
      <c r="CBG20" s="24"/>
      <c r="CBH20" s="24"/>
      <c r="CBI20" s="24"/>
      <c r="CBJ20" s="24"/>
      <c r="CBK20" s="24"/>
      <c r="CBL20" s="24"/>
      <c r="CBM20" s="24"/>
      <c r="CBN20" s="24"/>
      <c r="CBO20" s="24"/>
      <c r="CBP20" s="24"/>
      <c r="CBQ20" s="24"/>
      <c r="CBR20" s="24"/>
      <c r="CBS20" s="24"/>
      <c r="CBT20" s="24"/>
      <c r="CBU20" s="24"/>
      <c r="CBV20" s="24"/>
      <c r="CBW20" s="24"/>
      <c r="CBX20" s="24"/>
      <c r="CBY20" s="24"/>
      <c r="CBZ20" s="24"/>
      <c r="CCA20" s="24"/>
      <c r="CCB20" s="24"/>
      <c r="CCC20" s="24"/>
      <c r="CCD20" s="24"/>
      <c r="CCE20" s="24"/>
      <c r="CCF20" s="24"/>
      <c r="CCG20" s="24"/>
      <c r="CCH20" s="24"/>
      <c r="CCI20" s="24"/>
      <c r="CCJ20" s="24"/>
      <c r="CCK20" s="24"/>
      <c r="CCL20" s="24"/>
      <c r="CCM20" s="24"/>
      <c r="CCN20" s="24"/>
      <c r="CCO20" s="24"/>
      <c r="CCP20" s="24"/>
      <c r="CCQ20" s="24"/>
      <c r="CCR20" s="24"/>
      <c r="CCS20" s="24"/>
      <c r="CCT20" s="24"/>
      <c r="CCU20" s="24"/>
      <c r="CCV20" s="24"/>
      <c r="CCW20" s="24"/>
      <c r="CCX20" s="24"/>
      <c r="CCY20" s="24"/>
      <c r="CCZ20" s="24"/>
      <c r="CDA20" s="24"/>
      <c r="CDB20" s="24"/>
      <c r="CDC20" s="24"/>
      <c r="CDD20" s="24"/>
      <c r="CDE20" s="24"/>
      <c r="CDF20" s="24"/>
      <c r="CDG20" s="24"/>
      <c r="CDH20" s="24"/>
      <c r="CDI20" s="24"/>
      <c r="CDJ20" s="24"/>
      <c r="CDK20" s="24"/>
      <c r="CDL20" s="24"/>
      <c r="CDM20" s="24"/>
      <c r="CDN20" s="24"/>
      <c r="CDO20" s="24"/>
      <c r="CDP20" s="24"/>
      <c r="CDQ20" s="24"/>
      <c r="CDR20" s="24"/>
      <c r="CDS20" s="24"/>
      <c r="CDT20" s="24"/>
      <c r="CDU20" s="24"/>
      <c r="CDV20" s="24"/>
      <c r="CDW20" s="24"/>
      <c r="CDX20" s="24"/>
      <c r="CDY20" s="24"/>
      <c r="CDZ20" s="24"/>
      <c r="CEA20" s="24"/>
      <c r="CEB20" s="24"/>
      <c r="CEC20" s="24"/>
      <c r="CED20" s="24"/>
      <c r="CEE20" s="24"/>
      <c r="CEF20" s="24"/>
      <c r="CEG20" s="24"/>
      <c r="CEH20" s="24"/>
      <c r="CEI20" s="24"/>
      <c r="CEJ20" s="24"/>
      <c r="CEK20" s="24"/>
      <c r="CEL20" s="24"/>
      <c r="CEM20" s="24"/>
      <c r="CEN20" s="24"/>
      <c r="CEO20" s="24"/>
      <c r="CEP20" s="24"/>
      <c r="CEQ20" s="24"/>
      <c r="CER20" s="24"/>
      <c r="CES20" s="24"/>
      <c r="CET20" s="24"/>
      <c r="CEU20" s="24"/>
      <c r="CEV20" s="24"/>
      <c r="CEW20" s="24"/>
      <c r="CEX20" s="24"/>
      <c r="CEY20" s="24"/>
      <c r="CEZ20" s="24"/>
      <c r="CFA20" s="24"/>
      <c r="CFB20" s="24"/>
      <c r="CFC20" s="24"/>
      <c r="CFD20" s="24"/>
      <c r="CFE20" s="24"/>
      <c r="CFF20" s="24"/>
      <c r="CFG20" s="24"/>
      <c r="CFH20" s="24"/>
      <c r="CFI20" s="24"/>
      <c r="CFJ20" s="24"/>
      <c r="CFK20" s="24"/>
      <c r="CFL20" s="24"/>
      <c r="CFM20" s="24"/>
      <c r="CFN20" s="24"/>
      <c r="CFO20" s="24"/>
      <c r="CFP20" s="24"/>
      <c r="CFQ20" s="24"/>
      <c r="CFR20" s="24"/>
      <c r="CFS20" s="24"/>
      <c r="CFT20" s="24"/>
      <c r="CFU20" s="24"/>
      <c r="CFV20" s="24"/>
      <c r="CFW20" s="24"/>
      <c r="CFX20" s="24"/>
      <c r="CFY20" s="24"/>
      <c r="CFZ20" s="24"/>
      <c r="CGA20" s="24"/>
      <c r="CGB20" s="24"/>
      <c r="CGC20" s="24"/>
      <c r="CGD20" s="24"/>
      <c r="CGE20" s="24"/>
      <c r="CGF20" s="24"/>
      <c r="CGG20" s="24"/>
      <c r="CGH20" s="24"/>
      <c r="CGI20" s="24"/>
      <c r="CGJ20" s="24"/>
      <c r="CGK20" s="24"/>
      <c r="CGL20" s="24"/>
      <c r="CGM20" s="24"/>
      <c r="CGN20" s="24"/>
      <c r="CGO20" s="24"/>
      <c r="CGP20" s="24"/>
      <c r="CGQ20" s="24"/>
      <c r="CGR20" s="24"/>
      <c r="CGS20" s="24"/>
      <c r="CGT20" s="24"/>
      <c r="CGU20" s="24"/>
      <c r="CGV20" s="24"/>
      <c r="CGW20" s="24"/>
      <c r="CGX20" s="24"/>
      <c r="CGY20" s="24"/>
      <c r="CGZ20" s="24"/>
      <c r="CHA20" s="24"/>
      <c r="CHB20" s="24"/>
      <c r="CHC20" s="24"/>
      <c r="CHD20" s="24"/>
      <c r="CHE20" s="24"/>
      <c r="CHF20" s="24"/>
      <c r="CHG20" s="24"/>
      <c r="CHH20" s="24"/>
      <c r="CHI20" s="24"/>
      <c r="CHJ20" s="24"/>
      <c r="CHK20" s="24"/>
      <c r="CHL20" s="24"/>
      <c r="CHM20" s="24"/>
      <c r="CHN20" s="24"/>
      <c r="CHO20" s="24"/>
      <c r="CHP20" s="24"/>
      <c r="CHQ20" s="24"/>
      <c r="CHR20" s="24"/>
      <c r="CHS20" s="24"/>
      <c r="CHT20" s="24"/>
      <c r="CHU20" s="24"/>
      <c r="CHV20" s="24"/>
      <c r="CHW20" s="24"/>
      <c r="CHX20" s="24"/>
      <c r="CHY20" s="24"/>
      <c r="CHZ20" s="24"/>
      <c r="CIA20" s="24"/>
      <c r="CIB20" s="24"/>
      <c r="CIC20" s="24"/>
      <c r="CID20" s="24"/>
      <c r="CIE20" s="24"/>
      <c r="CIF20" s="24"/>
      <c r="CIG20" s="24"/>
      <c r="CIH20" s="24"/>
      <c r="CII20" s="24"/>
      <c r="CIJ20" s="24"/>
      <c r="CIK20" s="24"/>
      <c r="CIL20" s="24"/>
      <c r="CIM20" s="24"/>
      <c r="CIN20" s="24"/>
      <c r="CIO20" s="24"/>
      <c r="CIP20" s="24"/>
      <c r="CIQ20" s="24"/>
      <c r="CIR20" s="24"/>
      <c r="CIS20" s="24"/>
      <c r="CIT20" s="24"/>
      <c r="CIU20" s="24"/>
      <c r="CIV20" s="24"/>
      <c r="CIW20" s="24"/>
      <c r="CIX20" s="24"/>
      <c r="CIY20" s="24"/>
      <c r="CIZ20" s="24"/>
      <c r="CJA20" s="24"/>
      <c r="CJB20" s="24"/>
      <c r="CJC20" s="24"/>
      <c r="CJD20" s="24"/>
      <c r="CJE20" s="24"/>
      <c r="CJF20" s="24"/>
      <c r="CJG20" s="24"/>
      <c r="CJH20" s="24"/>
      <c r="CJI20" s="24"/>
      <c r="CJJ20" s="24"/>
      <c r="CJK20" s="24"/>
      <c r="CJL20" s="24"/>
      <c r="CJM20" s="24"/>
      <c r="CJN20" s="24"/>
      <c r="CJO20" s="24"/>
      <c r="CJP20" s="24"/>
      <c r="CJQ20" s="24"/>
      <c r="CJR20" s="24"/>
      <c r="CJS20" s="24"/>
      <c r="CJT20" s="24"/>
      <c r="CJU20" s="24"/>
      <c r="CJV20" s="24"/>
      <c r="CJW20" s="24"/>
      <c r="CJX20" s="24"/>
      <c r="CJY20" s="24"/>
      <c r="CJZ20" s="24"/>
      <c r="CKA20" s="24"/>
      <c r="CKB20" s="24"/>
      <c r="CKC20" s="24"/>
      <c r="CKD20" s="24"/>
      <c r="CKE20" s="24"/>
      <c r="CKF20" s="24"/>
      <c r="CKG20" s="24"/>
      <c r="CKH20" s="24"/>
      <c r="CKI20" s="24"/>
      <c r="CKJ20" s="24"/>
      <c r="CKK20" s="24"/>
      <c r="CKL20" s="24"/>
      <c r="CKM20" s="24"/>
      <c r="CKN20" s="24"/>
      <c r="CKO20" s="24"/>
      <c r="CKP20" s="24"/>
      <c r="CKQ20" s="24"/>
      <c r="CKR20" s="24"/>
      <c r="CKS20" s="24"/>
      <c r="CKT20" s="24"/>
      <c r="CKU20" s="24"/>
      <c r="CKV20" s="24"/>
      <c r="CKW20" s="24"/>
      <c r="CKX20" s="24"/>
      <c r="CKY20" s="24"/>
      <c r="CKZ20" s="24"/>
      <c r="CLA20" s="24"/>
      <c r="CLB20" s="24"/>
      <c r="CLC20" s="24"/>
      <c r="CLD20" s="24"/>
      <c r="CLE20" s="24"/>
      <c r="CLF20" s="24"/>
      <c r="CLG20" s="24"/>
      <c r="CLH20" s="24"/>
      <c r="CLI20" s="24"/>
      <c r="CLJ20" s="24"/>
      <c r="CLK20" s="24"/>
      <c r="CLL20" s="24"/>
      <c r="CLM20" s="24"/>
      <c r="CLN20" s="24"/>
      <c r="CLO20" s="24"/>
      <c r="CLP20" s="24"/>
      <c r="CLQ20" s="24"/>
      <c r="CLR20" s="24"/>
      <c r="CLS20" s="24"/>
      <c r="CLT20" s="24"/>
      <c r="CLU20" s="24"/>
      <c r="CLV20" s="24"/>
      <c r="CLW20" s="24"/>
      <c r="CLX20" s="24"/>
      <c r="CLY20" s="24"/>
      <c r="CLZ20" s="24"/>
      <c r="CMA20" s="24"/>
      <c r="CMB20" s="24"/>
      <c r="CMC20" s="24"/>
      <c r="CMD20" s="24"/>
      <c r="CME20" s="24"/>
      <c r="CMF20" s="24"/>
      <c r="CMG20" s="24"/>
      <c r="CMH20" s="24"/>
      <c r="CMI20" s="24"/>
      <c r="CMJ20" s="24"/>
      <c r="CMK20" s="24"/>
      <c r="CML20" s="24"/>
      <c r="CMM20" s="24"/>
      <c r="CMN20" s="24"/>
      <c r="CMO20" s="24"/>
      <c r="CMP20" s="24"/>
      <c r="CMQ20" s="24"/>
      <c r="CMR20" s="24"/>
      <c r="CMS20" s="24"/>
      <c r="CMT20" s="24"/>
      <c r="CMU20" s="24"/>
      <c r="CMV20" s="24"/>
      <c r="CMW20" s="24"/>
      <c r="CMX20" s="24"/>
      <c r="CMY20" s="24"/>
      <c r="CMZ20" s="24"/>
      <c r="CNA20" s="24"/>
      <c r="CNB20" s="24"/>
      <c r="CNC20" s="24"/>
      <c r="CND20" s="24"/>
      <c r="CNE20" s="24"/>
      <c r="CNF20" s="24"/>
      <c r="CNG20" s="24"/>
      <c r="CNH20" s="24"/>
      <c r="CNI20" s="24"/>
      <c r="CNJ20" s="24"/>
      <c r="CNK20" s="24"/>
      <c r="CNL20" s="24"/>
      <c r="CNM20" s="24"/>
      <c r="CNN20" s="24"/>
      <c r="CNO20" s="24"/>
      <c r="CNP20" s="24"/>
      <c r="CNQ20" s="24"/>
      <c r="CNR20" s="24"/>
      <c r="CNS20" s="24"/>
      <c r="CNT20" s="24"/>
      <c r="CNU20" s="24"/>
      <c r="CNV20" s="24"/>
      <c r="CNW20" s="24"/>
      <c r="CNX20" s="24"/>
      <c r="CNY20" s="24"/>
      <c r="CNZ20" s="24"/>
      <c r="COA20" s="24"/>
      <c r="COB20" s="24"/>
      <c r="COC20" s="24"/>
      <c r="COD20" s="24"/>
      <c r="COE20" s="24"/>
      <c r="COF20" s="24"/>
      <c r="COG20" s="24"/>
      <c r="COH20" s="24"/>
      <c r="COI20" s="24"/>
      <c r="COJ20" s="24"/>
      <c r="COK20" s="24"/>
      <c r="COL20" s="24"/>
      <c r="COM20" s="24"/>
      <c r="CON20" s="24"/>
      <c r="COO20" s="24"/>
      <c r="COP20" s="24"/>
      <c r="COQ20" s="24"/>
      <c r="COR20" s="24"/>
      <c r="COS20" s="24"/>
      <c r="COT20" s="24"/>
      <c r="COU20" s="24"/>
      <c r="COV20" s="24"/>
      <c r="COW20" s="24"/>
      <c r="COX20" s="24"/>
      <c r="COY20" s="24"/>
      <c r="COZ20" s="24"/>
      <c r="CPA20" s="24"/>
      <c r="CPB20" s="24"/>
      <c r="CPC20" s="24"/>
      <c r="CPD20" s="24"/>
      <c r="CPE20" s="24"/>
      <c r="CPF20" s="24"/>
      <c r="CPG20" s="24"/>
      <c r="CPH20" s="24"/>
      <c r="CPI20" s="24"/>
      <c r="CPJ20" s="24"/>
      <c r="CPK20" s="24"/>
      <c r="CPL20" s="24"/>
      <c r="CPM20" s="24"/>
      <c r="CPN20" s="24"/>
      <c r="CPO20" s="24"/>
      <c r="CPP20" s="24"/>
      <c r="CPQ20" s="24"/>
      <c r="CPR20" s="24"/>
      <c r="CPS20" s="24"/>
      <c r="CPT20" s="24"/>
      <c r="CPU20" s="24"/>
      <c r="CPV20" s="24"/>
      <c r="CPW20" s="24"/>
      <c r="CPX20" s="24"/>
      <c r="CPY20" s="24"/>
      <c r="CPZ20" s="24"/>
      <c r="CQA20" s="24"/>
      <c r="CQB20" s="24"/>
      <c r="CQC20" s="24"/>
      <c r="CQD20" s="24"/>
      <c r="CQE20" s="24"/>
      <c r="CQF20" s="24"/>
      <c r="CQG20" s="24"/>
      <c r="CQH20" s="24"/>
      <c r="CQI20" s="24"/>
      <c r="CQJ20" s="24"/>
      <c r="CQK20" s="24"/>
      <c r="CQL20" s="24"/>
      <c r="CQM20" s="24"/>
      <c r="CQN20" s="24"/>
      <c r="CQO20" s="24"/>
      <c r="CQP20" s="24"/>
      <c r="CQQ20" s="24"/>
      <c r="CQR20" s="24"/>
      <c r="CQS20" s="24"/>
      <c r="CQT20" s="24"/>
      <c r="CQU20" s="24"/>
      <c r="CQV20" s="24"/>
      <c r="CQW20" s="24"/>
      <c r="CQX20" s="24"/>
      <c r="CQY20" s="24"/>
      <c r="CQZ20" s="24"/>
      <c r="CRA20" s="24"/>
      <c r="CRB20" s="24"/>
      <c r="CRC20" s="24"/>
      <c r="CRD20" s="24"/>
      <c r="CRE20" s="24"/>
      <c r="CRF20" s="24"/>
      <c r="CRG20" s="24"/>
      <c r="CRH20" s="24"/>
      <c r="CRI20" s="24"/>
      <c r="CRJ20" s="24"/>
      <c r="CRK20" s="24"/>
      <c r="CRL20" s="24"/>
      <c r="CRM20" s="24"/>
      <c r="CRN20" s="24"/>
      <c r="CRO20" s="24"/>
      <c r="CRP20" s="24"/>
      <c r="CRQ20" s="24"/>
      <c r="CRR20" s="24"/>
      <c r="CRS20" s="24"/>
      <c r="CRT20" s="24"/>
      <c r="CRU20" s="24"/>
      <c r="CRV20" s="24"/>
      <c r="CRW20" s="24"/>
      <c r="CRX20" s="24"/>
      <c r="CRY20" s="24"/>
      <c r="CRZ20" s="24"/>
      <c r="CSA20" s="24"/>
      <c r="CSB20" s="24"/>
      <c r="CSC20" s="24"/>
      <c r="CSD20" s="24"/>
      <c r="CSE20" s="24"/>
      <c r="CSF20" s="24"/>
      <c r="CSG20" s="24"/>
      <c r="CSH20" s="24"/>
      <c r="CSI20" s="24"/>
      <c r="CSJ20" s="24"/>
      <c r="CSK20" s="24"/>
      <c r="CSL20" s="24"/>
      <c r="CSM20" s="24"/>
      <c r="CSN20" s="24"/>
      <c r="CSO20" s="24"/>
      <c r="CSP20" s="24"/>
      <c r="CSQ20" s="24"/>
      <c r="CSR20" s="24"/>
      <c r="CSS20" s="24"/>
      <c r="CST20" s="24"/>
      <c r="CSU20" s="24"/>
      <c r="CSV20" s="24"/>
      <c r="CSW20" s="24"/>
      <c r="CSX20" s="24"/>
      <c r="CSY20" s="24"/>
      <c r="CSZ20" s="24"/>
      <c r="CTA20" s="24"/>
      <c r="CTB20" s="24"/>
      <c r="CTC20" s="24"/>
      <c r="CTD20" s="24"/>
      <c r="CTE20" s="24"/>
      <c r="CTF20" s="24"/>
      <c r="CTG20" s="24"/>
      <c r="CTH20" s="24"/>
      <c r="CTI20" s="24"/>
      <c r="CTJ20" s="24"/>
      <c r="CTK20" s="24"/>
      <c r="CTL20" s="24"/>
      <c r="CTM20" s="24"/>
      <c r="CTN20" s="24"/>
      <c r="CTO20" s="24"/>
      <c r="CTP20" s="24"/>
      <c r="CTQ20" s="24"/>
      <c r="CTR20" s="24"/>
      <c r="CTS20" s="24"/>
      <c r="CTT20" s="24"/>
      <c r="CTU20" s="24"/>
      <c r="CTV20" s="24"/>
      <c r="CTW20" s="24"/>
      <c r="CTX20" s="24"/>
      <c r="CTY20" s="24"/>
      <c r="CTZ20" s="24"/>
      <c r="CUA20" s="24"/>
      <c r="CUB20" s="24"/>
      <c r="CUC20" s="24"/>
      <c r="CUD20" s="24"/>
      <c r="CUE20" s="24"/>
      <c r="CUF20" s="24"/>
      <c r="CUG20" s="24"/>
      <c r="CUH20" s="24"/>
      <c r="CUI20" s="24"/>
      <c r="CUJ20" s="24"/>
      <c r="CUK20" s="24"/>
      <c r="CUL20" s="24"/>
      <c r="CUM20" s="24"/>
      <c r="CUN20" s="24"/>
      <c r="CUO20" s="24"/>
      <c r="CUP20" s="24"/>
      <c r="CUQ20" s="24"/>
      <c r="CUR20" s="24"/>
      <c r="CUS20" s="24"/>
      <c r="CUT20" s="24"/>
      <c r="CUU20" s="24"/>
      <c r="CUV20" s="24"/>
      <c r="CUW20" s="24"/>
      <c r="CUX20" s="24"/>
      <c r="CUY20" s="24"/>
      <c r="CUZ20" s="24"/>
      <c r="CVA20" s="24"/>
      <c r="CVB20" s="24"/>
      <c r="CVC20" s="24"/>
      <c r="CVD20" s="24"/>
      <c r="CVE20" s="24"/>
      <c r="CVF20" s="24"/>
      <c r="CVG20" s="24"/>
      <c r="CVH20" s="24"/>
      <c r="CVI20" s="24"/>
      <c r="CVJ20" s="24"/>
      <c r="CVK20" s="24"/>
      <c r="CVL20" s="24"/>
      <c r="CVM20" s="24"/>
      <c r="CVN20" s="24"/>
      <c r="CVO20" s="24"/>
      <c r="CVP20" s="24"/>
      <c r="CVQ20" s="24"/>
      <c r="CVR20" s="24"/>
      <c r="CVS20" s="24"/>
      <c r="CVT20" s="24"/>
      <c r="CVU20" s="24"/>
      <c r="CVV20" s="24"/>
      <c r="CVW20" s="24"/>
      <c r="CVX20" s="24"/>
      <c r="CVY20" s="24"/>
      <c r="CVZ20" s="24"/>
      <c r="CWA20" s="24"/>
      <c r="CWB20" s="24"/>
      <c r="CWC20" s="24"/>
      <c r="CWD20" s="24"/>
      <c r="CWE20" s="24"/>
      <c r="CWF20" s="24"/>
      <c r="CWG20" s="24"/>
      <c r="CWH20" s="24"/>
      <c r="CWI20" s="24"/>
      <c r="CWJ20" s="24"/>
      <c r="CWK20" s="24"/>
      <c r="CWL20" s="24"/>
      <c r="CWM20" s="24"/>
      <c r="CWN20" s="24"/>
      <c r="CWO20" s="24"/>
      <c r="CWP20" s="24"/>
      <c r="CWQ20" s="24"/>
      <c r="CWR20" s="24"/>
      <c r="CWS20" s="24"/>
      <c r="CWT20" s="24"/>
      <c r="CWU20" s="24"/>
      <c r="CWV20" s="24"/>
      <c r="CWW20" s="24"/>
      <c r="CWX20" s="24"/>
      <c r="CWY20" s="24"/>
      <c r="CWZ20" s="24"/>
      <c r="CXA20" s="24"/>
      <c r="CXB20" s="24"/>
      <c r="CXC20" s="24"/>
      <c r="CXD20" s="24"/>
      <c r="CXE20" s="24"/>
      <c r="CXF20" s="24"/>
      <c r="CXG20" s="24"/>
      <c r="CXH20" s="24"/>
      <c r="CXI20" s="24"/>
      <c r="CXJ20" s="24"/>
      <c r="CXK20" s="24"/>
      <c r="CXL20" s="24"/>
      <c r="CXM20" s="24"/>
      <c r="CXN20" s="24"/>
      <c r="CXO20" s="24"/>
      <c r="CXP20" s="24"/>
      <c r="CXQ20" s="24"/>
      <c r="CXR20" s="24"/>
      <c r="CXS20" s="24"/>
      <c r="CXT20" s="24"/>
      <c r="CXU20" s="24"/>
      <c r="CXV20" s="24"/>
      <c r="CXW20" s="24"/>
      <c r="CXX20" s="24"/>
      <c r="CXY20" s="24"/>
      <c r="CXZ20" s="24"/>
      <c r="CYA20" s="24"/>
      <c r="CYB20" s="24"/>
      <c r="CYC20" s="24"/>
      <c r="CYD20" s="24"/>
      <c r="CYE20" s="24"/>
      <c r="CYF20" s="24"/>
      <c r="CYG20" s="24"/>
      <c r="CYH20" s="24"/>
      <c r="CYI20" s="24"/>
      <c r="CYJ20" s="24"/>
      <c r="CYK20" s="24"/>
      <c r="CYL20" s="24"/>
      <c r="CYM20" s="24"/>
      <c r="CYN20" s="24"/>
      <c r="CYO20" s="24"/>
      <c r="CYP20" s="24"/>
      <c r="CYQ20" s="24"/>
      <c r="CYR20" s="24"/>
      <c r="CYS20" s="24"/>
      <c r="CYT20" s="24"/>
      <c r="CYU20" s="24"/>
      <c r="CYV20" s="24"/>
      <c r="CYW20" s="24"/>
      <c r="CYX20" s="24"/>
      <c r="CYY20" s="24"/>
      <c r="CYZ20" s="24"/>
      <c r="CZA20" s="24"/>
      <c r="CZB20" s="24"/>
      <c r="CZC20" s="24"/>
      <c r="CZD20" s="24"/>
      <c r="CZE20" s="24"/>
      <c r="CZF20" s="24"/>
      <c r="CZG20" s="24"/>
      <c r="CZH20" s="24"/>
      <c r="CZI20" s="24"/>
      <c r="CZJ20" s="24"/>
      <c r="CZK20" s="24"/>
      <c r="CZL20" s="24"/>
      <c r="CZM20" s="24"/>
      <c r="CZN20" s="24"/>
      <c r="CZO20" s="24"/>
      <c r="CZP20" s="24"/>
      <c r="CZQ20" s="24"/>
      <c r="CZR20" s="24"/>
      <c r="CZS20" s="24"/>
      <c r="CZT20" s="24"/>
      <c r="CZU20" s="24"/>
      <c r="CZV20" s="24"/>
      <c r="CZW20" s="24"/>
      <c r="CZX20" s="24"/>
      <c r="CZY20" s="24"/>
      <c r="CZZ20" s="24"/>
      <c r="DAA20" s="24"/>
      <c r="DAB20" s="24"/>
      <c r="DAC20" s="24"/>
      <c r="DAD20" s="24"/>
      <c r="DAE20" s="24"/>
      <c r="DAF20" s="24"/>
      <c r="DAG20" s="24"/>
      <c r="DAH20" s="24"/>
      <c r="DAI20" s="24"/>
      <c r="DAJ20" s="24"/>
      <c r="DAK20" s="24"/>
      <c r="DAL20" s="24"/>
      <c r="DAM20" s="24"/>
      <c r="DAN20" s="24"/>
      <c r="DAO20" s="24"/>
      <c r="DAP20" s="24"/>
      <c r="DAQ20" s="24"/>
      <c r="DAR20" s="24"/>
      <c r="DAS20" s="24"/>
      <c r="DAT20" s="24"/>
      <c r="DAU20" s="24"/>
      <c r="DAV20" s="24"/>
      <c r="DAW20" s="24"/>
      <c r="DAX20" s="24"/>
      <c r="DAY20" s="24"/>
      <c r="DAZ20" s="24"/>
      <c r="DBA20" s="24"/>
      <c r="DBB20" s="24"/>
      <c r="DBC20" s="24"/>
      <c r="DBD20" s="24"/>
      <c r="DBE20" s="24"/>
      <c r="DBF20" s="24"/>
      <c r="DBG20" s="24"/>
      <c r="DBH20" s="24"/>
      <c r="DBI20" s="24"/>
      <c r="DBJ20" s="24"/>
      <c r="DBK20" s="24"/>
      <c r="DBL20" s="24"/>
      <c r="DBM20" s="24"/>
      <c r="DBN20" s="24"/>
      <c r="DBO20" s="24"/>
      <c r="DBP20" s="24"/>
      <c r="DBQ20" s="24"/>
      <c r="DBR20" s="24"/>
      <c r="DBS20" s="24"/>
      <c r="DBT20" s="24"/>
      <c r="DBU20" s="24"/>
      <c r="DBV20" s="24"/>
      <c r="DBW20" s="24"/>
      <c r="DBX20" s="24"/>
      <c r="DBY20" s="24"/>
      <c r="DBZ20" s="24"/>
      <c r="DCA20" s="24"/>
      <c r="DCB20" s="24"/>
      <c r="DCC20" s="24"/>
      <c r="DCD20" s="24"/>
      <c r="DCE20" s="24"/>
      <c r="DCF20" s="24"/>
      <c r="DCG20" s="24"/>
      <c r="DCH20" s="24"/>
      <c r="DCI20" s="24"/>
      <c r="DCJ20" s="24"/>
      <c r="DCK20" s="24"/>
      <c r="DCL20" s="24"/>
      <c r="DCM20" s="24"/>
      <c r="DCN20" s="24"/>
      <c r="DCO20" s="24"/>
      <c r="DCP20" s="24"/>
      <c r="DCQ20" s="24"/>
      <c r="DCR20" s="24"/>
      <c r="DCS20" s="24"/>
      <c r="DCT20" s="24"/>
      <c r="DCU20" s="24"/>
      <c r="DCV20" s="24"/>
      <c r="DCW20" s="24"/>
      <c r="DCX20" s="24"/>
      <c r="DCY20" s="24"/>
      <c r="DCZ20" s="24"/>
      <c r="DDA20" s="24"/>
      <c r="DDB20" s="24"/>
      <c r="DDC20" s="24"/>
      <c r="DDD20" s="24"/>
      <c r="DDE20" s="24"/>
      <c r="DDF20" s="24"/>
      <c r="DDG20" s="24"/>
      <c r="DDH20" s="24"/>
      <c r="DDI20" s="24"/>
      <c r="DDJ20" s="24"/>
      <c r="DDK20" s="24"/>
      <c r="DDL20" s="24"/>
      <c r="DDM20" s="24"/>
      <c r="DDN20" s="24"/>
      <c r="DDO20" s="24"/>
      <c r="DDP20" s="24"/>
      <c r="DDQ20" s="24"/>
      <c r="DDR20" s="24"/>
      <c r="DDS20" s="24"/>
      <c r="DDT20" s="24"/>
      <c r="DDU20" s="24"/>
      <c r="DDV20" s="24"/>
      <c r="DDW20" s="24"/>
      <c r="DDX20" s="24"/>
      <c r="DDY20" s="24"/>
      <c r="DDZ20" s="24"/>
      <c r="DEA20" s="24"/>
      <c r="DEB20" s="24"/>
      <c r="DEC20" s="24"/>
      <c r="DED20" s="24"/>
      <c r="DEE20" s="24"/>
      <c r="DEF20" s="24"/>
      <c r="DEG20" s="24"/>
      <c r="DEH20" s="24"/>
      <c r="DEI20" s="24"/>
      <c r="DEJ20" s="24"/>
      <c r="DEK20" s="24"/>
      <c r="DEL20" s="24"/>
      <c r="DEM20" s="24"/>
      <c r="DEN20" s="24"/>
      <c r="DEO20" s="24"/>
      <c r="DEP20" s="24"/>
      <c r="DEQ20" s="24"/>
      <c r="DER20" s="24"/>
      <c r="DES20" s="24"/>
      <c r="DET20" s="24"/>
      <c r="DEU20" s="24"/>
      <c r="DEV20" s="24"/>
      <c r="DEW20" s="24"/>
      <c r="DEX20" s="24"/>
      <c r="DEY20" s="24"/>
      <c r="DEZ20" s="24"/>
      <c r="DFA20" s="24"/>
      <c r="DFB20" s="24"/>
      <c r="DFC20" s="24"/>
      <c r="DFD20" s="24"/>
      <c r="DFE20" s="24"/>
      <c r="DFF20" s="24"/>
      <c r="DFG20" s="24"/>
      <c r="DFH20" s="24"/>
      <c r="DFI20" s="24"/>
      <c r="DFJ20" s="24"/>
      <c r="DFK20" s="24"/>
      <c r="DFL20" s="24"/>
      <c r="DFM20" s="24"/>
      <c r="DFN20" s="24"/>
      <c r="DFO20" s="24"/>
      <c r="DFP20" s="24"/>
      <c r="DFQ20" s="24"/>
      <c r="DFR20" s="24"/>
      <c r="DFS20" s="24"/>
      <c r="DFT20" s="24"/>
      <c r="DFU20" s="24"/>
      <c r="DFV20" s="24"/>
      <c r="DFW20" s="24"/>
      <c r="DFX20" s="24"/>
      <c r="DFY20" s="24"/>
      <c r="DFZ20" s="24"/>
      <c r="DGA20" s="24"/>
      <c r="DGB20" s="24"/>
      <c r="DGC20" s="24"/>
      <c r="DGD20" s="24"/>
      <c r="DGE20" s="24"/>
      <c r="DGF20" s="24"/>
      <c r="DGG20" s="24"/>
      <c r="DGH20" s="24"/>
      <c r="DGI20" s="24"/>
      <c r="DGJ20" s="24"/>
      <c r="DGK20" s="24"/>
      <c r="DGL20" s="24"/>
      <c r="DGM20" s="24"/>
      <c r="DGN20" s="24"/>
      <c r="DGO20" s="24"/>
      <c r="DGP20" s="24"/>
      <c r="DGQ20" s="24"/>
      <c r="DGR20" s="24"/>
      <c r="DGS20" s="24"/>
      <c r="DGT20" s="24"/>
      <c r="DGU20" s="24"/>
      <c r="DGV20" s="24"/>
      <c r="DGW20" s="24"/>
      <c r="DGX20" s="24"/>
      <c r="DGY20" s="24"/>
      <c r="DGZ20" s="24"/>
      <c r="DHA20" s="24"/>
      <c r="DHB20" s="24"/>
      <c r="DHC20" s="24"/>
      <c r="DHD20" s="24"/>
      <c r="DHE20" s="24"/>
      <c r="DHF20" s="24"/>
      <c r="DHG20" s="24"/>
      <c r="DHH20" s="24"/>
      <c r="DHI20" s="24"/>
      <c r="DHJ20" s="24"/>
      <c r="DHK20" s="24"/>
      <c r="DHL20" s="24"/>
      <c r="DHM20" s="24"/>
      <c r="DHN20" s="24"/>
      <c r="DHO20" s="24"/>
      <c r="DHP20" s="24"/>
      <c r="DHQ20" s="24"/>
      <c r="DHR20" s="24"/>
      <c r="DHS20" s="24"/>
      <c r="DHT20" s="24"/>
      <c r="DHU20" s="24"/>
      <c r="DHV20" s="24"/>
      <c r="DHW20" s="24"/>
      <c r="DHX20" s="24"/>
      <c r="DHY20" s="24"/>
      <c r="DHZ20" s="24"/>
      <c r="DIA20" s="24"/>
      <c r="DIB20" s="24"/>
      <c r="DIC20" s="24"/>
      <c r="DID20" s="24"/>
      <c r="DIE20" s="24"/>
      <c r="DIF20" s="24"/>
      <c r="DIG20" s="24"/>
      <c r="DIH20" s="24"/>
      <c r="DII20" s="24"/>
      <c r="DIJ20" s="24"/>
      <c r="DIK20" s="24"/>
      <c r="DIL20" s="24"/>
      <c r="DIM20" s="24"/>
      <c r="DIN20" s="24"/>
      <c r="DIO20" s="24"/>
      <c r="DIP20" s="24"/>
      <c r="DIQ20" s="24"/>
      <c r="DIR20" s="24"/>
      <c r="DIS20" s="24"/>
      <c r="DIT20" s="24"/>
      <c r="DIU20" s="24"/>
      <c r="DIV20" s="24"/>
      <c r="DIW20" s="24"/>
      <c r="DIX20" s="24"/>
      <c r="DIY20" s="24"/>
      <c r="DIZ20" s="24"/>
      <c r="DJA20" s="24"/>
      <c r="DJB20" s="24"/>
      <c r="DJC20" s="24"/>
      <c r="DJD20" s="24"/>
      <c r="DJE20" s="24"/>
      <c r="DJF20" s="24"/>
      <c r="DJG20" s="24"/>
      <c r="DJH20" s="24"/>
      <c r="DJI20" s="24"/>
      <c r="DJJ20" s="24"/>
      <c r="DJK20" s="24"/>
      <c r="DJL20" s="24"/>
      <c r="DJM20" s="24"/>
      <c r="DJN20" s="24"/>
      <c r="DJO20" s="24"/>
      <c r="DJP20" s="24"/>
      <c r="DJQ20" s="24"/>
      <c r="DJR20" s="24"/>
      <c r="DJS20" s="24"/>
      <c r="DJT20" s="24"/>
      <c r="DJU20" s="24"/>
      <c r="DJV20" s="24"/>
      <c r="DJW20" s="24"/>
      <c r="DJX20" s="24"/>
      <c r="DJY20" s="24"/>
      <c r="DJZ20" s="24"/>
      <c r="DKA20" s="24"/>
      <c r="DKB20" s="24"/>
      <c r="DKC20" s="24"/>
      <c r="DKD20" s="24"/>
      <c r="DKE20" s="24"/>
      <c r="DKF20" s="24"/>
      <c r="DKG20" s="24"/>
      <c r="DKH20" s="24"/>
      <c r="DKI20" s="24"/>
      <c r="DKJ20" s="24"/>
      <c r="DKK20" s="24"/>
      <c r="DKL20" s="24"/>
      <c r="DKM20" s="24"/>
      <c r="DKN20" s="24"/>
      <c r="DKO20" s="24"/>
      <c r="DKP20" s="24"/>
      <c r="DKQ20" s="24"/>
      <c r="DKR20" s="24"/>
      <c r="DKS20" s="24"/>
      <c r="DKT20" s="24"/>
      <c r="DKU20" s="24"/>
      <c r="DKV20" s="24"/>
      <c r="DKW20" s="24"/>
      <c r="DKX20" s="24"/>
      <c r="DKY20" s="24"/>
      <c r="DKZ20" s="24"/>
      <c r="DLA20" s="24"/>
      <c r="DLB20" s="24"/>
      <c r="DLC20" s="24"/>
      <c r="DLD20" s="24"/>
      <c r="DLE20" s="24"/>
      <c r="DLF20" s="24"/>
      <c r="DLG20" s="24"/>
      <c r="DLH20" s="24"/>
      <c r="DLI20" s="24"/>
      <c r="DLJ20" s="24"/>
      <c r="DLK20" s="24"/>
      <c r="DLL20" s="24"/>
      <c r="DLM20" s="24"/>
      <c r="DLN20" s="24"/>
      <c r="DLO20" s="24"/>
      <c r="DLP20" s="24"/>
      <c r="DLQ20" s="24"/>
      <c r="DLR20" s="24"/>
      <c r="DLS20" s="24"/>
      <c r="DLT20" s="24"/>
      <c r="DLU20" s="24"/>
      <c r="DLV20" s="24"/>
      <c r="DLW20" s="24"/>
      <c r="DLX20" s="24"/>
      <c r="DLY20" s="24"/>
      <c r="DLZ20" s="24"/>
      <c r="DMA20" s="24"/>
      <c r="DMB20" s="24"/>
      <c r="DMC20" s="24"/>
      <c r="DMD20" s="24"/>
      <c r="DME20" s="24"/>
      <c r="DMF20" s="24"/>
      <c r="DMG20" s="24"/>
      <c r="DMH20" s="24"/>
      <c r="DMI20" s="24"/>
      <c r="DMJ20" s="24"/>
      <c r="DMK20" s="24"/>
      <c r="DML20" s="24"/>
      <c r="DMM20" s="24"/>
      <c r="DMN20" s="24"/>
      <c r="DMO20" s="24"/>
      <c r="DMP20" s="24"/>
      <c r="DMQ20" s="24"/>
      <c r="DMR20" s="24"/>
      <c r="DMS20" s="24"/>
      <c r="DMT20" s="24"/>
      <c r="DMU20" s="24"/>
      <c r="DMV20" s="24"/>
      <c r="DMW20" s="24"/>
      <c r="DMX20" s="24"/>
      <c r="DMY20" s="24"/>
      <c r="DMZ20" s="24"/>
      <c r="DNA20" s="24"/>
      <c r="DNB20" s="24"/>
      <c r="DNC20" s="24"/>
      <c r="DND20" s="24"/>
      <c r="DNE20" s="24"/>
      <c r="DNF20" s="24"/>
      <c r="DNG20" s="24"/>
      <c r="DNH20" s="24"/>
      <c r="DNI20" s="24"/>
      <c r="DNJ20" s="24"/>
      <c r="DNK20" s="24"/>
      <c r="DNL20" s="24"/>
      <c r="DNM20" s="24"/>
      <c r="DNN20" s="24"/>
      <c r="DNO20" s="24"/>
      <c r="DNP20" s="24"/>
      <c r="DNQ20" s="24"/>
      <c r="DNR20" s="24"/>
      <c r="DNS20" s="24"/>
      <c r="DNT20" s="24"/>
      <c r="DNU20" s="24"/>
      <c r="DNV20" s="24"/>
      <c r="DNW20" s="24"/>
      <c r="DNX20" s="24"/>
      <c r="DNY20" s="24"/>
      <c r="DNZ20" s="24"/>
      <c r="DOA20" s="24"/>
      <c r="DOB20" s="24"/>
      <c r="DOC20" s="24"/>
      <c r="DOD20" s="24"/>
      <c r="DOE20" s="24"/>
      <c r="DOF20" s="24"/>
      <c r="DOG20" s="24"/>
      <c r="DOH20" s="24"/>
      <c r="DOI20" s="24"/>
      <c r="DOJ20" s="24"/>
      <c r="DOK20" s="24"/>
      <c r="DOL20" s="24"/>
      <c r="DOM20" s="24"/>
      <c r="DON20" s="24"/>
      <c r="DOO20" s="24"/>
      <c r="DOP20" s="24"/>
      <c r="DOQ20" s="24"/>
      <c r="DOR20" s="24"/>
      <c r="DOS20" s="24"/>
      <c r="DOT20" s="24"/>
      <c r="DOU20" s="24"/>
      <c r="DOV20" s="24"/>
      <c r="DOW20" s="24"/>
      <c r="DOX20" s="24"/>
      <c r="DOY20" s="24"/>
      <c r="DOZ20" s="24"/>
      <c r="DPA20" s="24"/>
      <c r="DPB20" s="24"/>
      <c r="DPC20" s="24"/>
      <c r="DPD20" s="24"/>
      <c r="DPE20" s="24"/>
      <c r="DPF20" s="24"/>
      <c r="DPG20" s="24"/>
      <c r="DPH20" s="24"/>
      <c r="DPI20" s="24"/>
      <c r="DPJ20" s="24"/>
      <c r="DPK20" s="24"/>
      <c r="DPL20" s="24"/>
      <c r="DPM20" s="24"/>
      <c r="DPN20" s="24"/>
      <c r="DPO20" s="24"/>
      <c r="DPP20" s="24"/>
      <c r="DPQ20" s="24"/>
      <c r="DPR20" s="24"/>
      <c r="DPS20" s="24"/>
      <c r="DPT20" s="24"/>
      <c r="DPU20" s="24"/>
      <c r="DPV20" s="24"/>
      <c r="DPW20" s="24"/>
      <c r="DPX20" s="24"/>
      <c r="DPY20" s="24"/>
      <c r="DPZ20" s="24"/>
      <c r="DQA20" s="24"/>
      <c r="DQB20" s="24"/>
      <c r="DQC20" s="24"/>
      <c r="DQD20" s="24"/>
      <c r="DQE20" s="24"/>
      <c r="DQF20" s="24"/>
      <c r="DQG20" s="24"/>
      <c r="DQH20" s="24"/>
      <c r="DQI20" s="24"/>
      <c r="DQJ20" s="24"/>
      <c r="DQK20" s="24"/>
      <c r="DQL20" s="24"/>
      <c r="DQM20" s="24"/>
      <c r="DQN20" s="24"/>
      <c r="DQO20" s="24"/>
      <c r="DQP20" s="24"/>
      <c r="DQQ20" s="24"/>
      <c r="DQR20" s="24"/>
      <c r="DQS20" s="24"/>
      <c r="DQT20" s="24"/>
      <c r="DQU20" s="24"/>
      <c r="DQV20" s="24"/>
      <c r="DQW20" s="24"/>
      <c r="DQX20" s="24"/>
      <c r="DQY20" s="24"/>
      <c r="DQZ20" s="24"/>
      <c r="DRA20" s="24"/>
      <c r="DRB20" s="24"/>
      <c r="DRC20" s="24"/>
      <c r="DRD20" s="24"/>
      <c r="DRE20" s="24"/>
      <c r="DRF20" s="24"/>
      <c r="DRG20" s="24"/>
      <c r="DRH20" s="24"/>
      <c r="DRI20" s="24"/>
      <c r="DRJ20" s="24"/>
      <c r="DRK20" s="24"/>
      <c r="DRL20" s="24"/>
      <c r="DRM20" s="24"/>
      <c r="DRN20" s="24"/>
      <c r="DRO20" s="24"/>
      <c r="DRP20" s="24"/>
      <c r="DRQ20" s="24"/>
      <c r="DRR20" s="24"/>
      <c r="DRS20" s="24"/>
      <c r="DRT20" s="24"/>
      <c r="DRU20" s="24"/>
      <c r="DRV20" s="24"/>
      <c r="DRW20" s="24"/>
      <c r="DRX20" s="24"/>
      <c r="DRY20" s="24"/>
      <c r="DRZ20" s="24"/>
      <c r="DSA20" s="24"/>
      <c r="DSB20" s="24"/>
      <c r="DSC20" s="24"/>
      <c r="DSD20" s="24"/>
      <c r="DSE20" s="24"/>
      <c r="DSF20" s="24"/>
      <c r="DSG20" s="24"/>
      <c r="DSH20" s="24"/>
      <c r="DSI20" s="24"/>
      <c r="DSJ20" s="24"/>
      <c r="DSK20" s="24"/>
      <c r="DSL20" s="24"/>
      <c r="DSM20" s="24"/>
      <c r="DSN20" s="24"/>
      <c r="DSO20" s="24"/>
      <c r="DSP20" s="24"/>
      <c r="DSQ20" s="24"/>
      <c r="DSR20" s="24"/>
      <c r="DSS20" s="24"/>
      <c r="DST20" s="24"/>
      <c r="DSU20" s="24"/>
      <c r="DSV20" s="24"/>
      <c r="DSW20" s="24"/>
      <c r="DSX20" s="24"/>
      <c r="DSY20" s="24"/>
      <c r="DSZ20" s="24"/>
      <c r="DTA20" s="24"/>
      <c r="DTB20" s="24"/>
      <c r="DTC20" s="24"/>
      <c r="DTD20" s="24"/>
      <c r="DTE20" s="24"/>
      <c r="DTF20" s="24"/>
      <c r="DTG20" s="24"/>
      <c r="DTH20" s="24"/>
      <c r="DTI20" s="24"/>
      <c r="DTJ20" s="24"/>
      <c r="DTK20" s="24"/>
      <c r="DTL20" s="24"/>
      <c r="DTM20" s="24"/>
      <c r="DTN20" s="24"/>
      <c r="DTO20" s="24"/>
      <c r="DTP20" s="24"/>
      <c r="DTQ20" s="24"/>
      <c r="DTR20" s="24"/>
      <c r="DTS20" s="24"/>
      <c r="DTT20" s="24"/>
      <c r="DTU20" s="24"/>
      <c r="DTV20" s="24"/>
      <c r="DTW20" s="24"/>
      <c r="DTX20" s="24"/>
      <c r="DTY20" s="24"/>
      <c r="DTZ20" s="24"/>
      <c r="DUA20" s="24"/>
      <c r="DUB20" s="24"/>
      <c r="DUC20" s="24"/>
      <c r="DUD20" s="24"/>
      <c r="DUE20" s="24"/>
      <c r="DUF20" s="24"/>
      <c r="DUG20" s="24"/>
      <c r="DUH20" s="24"/>
      <c r="DUI20" s="24"/>
      <c r="DUJ20" s="24"/>
      <c r="DUK20" s="24"/>
      <c r="DUL20" s="24"/>
      <c r="DUM20" s="24"/>
      <c r="DUN20" s="24"/>
      <c r="DUO20" s="24"/>
      <c r="DUP20" s="24"/>
      <c r="DUQ20" s="24"/>
      <c r="DUR20" s="24"/>
      <c r="DUS20" s="24"/>
      <c r="DUT20" s="24"/>
      <c r="DUU20" s="24"/>
      <c r="DUV20" s="24"/>
      <c r="DUW20" s="24"/>
      <c r="DUX20" s="24"/>
      <c r="DUY20" s="24"/>
      <c r="DUZ20" s="24"/>
      <c r="DVA20" s="24"/>
      <c r="DVB20" s="24"/>
      <c r="DVC20" s="24"/>
      <c r="DVD20" s="24"/>
      <c r="DVE20" s="24"/>
      <c r="DVF20" s="24"/>
      <c r="DVG20" s="24"/>
      <c r="DVH20" s="24"/>
      <c r="DVI20" s="24"/>
      <c r="DVJ20" s="24"/>
      <c r="DVK20" s="24"/>
      <c r="DVL20" s="24"/>
      <c r="DVM20" s="24"/>
      <c r="DVN20" s="24"/>
      <c r="DVO20" s="24"/>
      <c r="DVP20" s="24"/>
      <c r="DVQ20" s="24"/>
      <c r="DVR20" s="24"/>
      <c r="DVS20" s="24"/>
      <c r="DVT20" s="24"/>
      <c r="DVU20" s="24"/>
      <c r="DVV20" s="24"/>
      <c r="DVW20" s="24"/>
      <c r="DVX20" s="24"/>
      <c r="DVY20" s="24"/>
      <c r="DVZ20" s="24"/>
      <c r="DWA20" s="24"/>
      <c r="DWB20" s="24"/>
      <c r="DWC20" s="24"/>
      <c r="DWD20" s="24"/>
      <c r="DWE20" s="24"/>
      <c r="DWF20" s="24"/>
      <c r="DWG20" s="24"/>
      <c r="DWH20" s="24"/>
      <c r="DWI20" s="24"/>
      <c r="DWJ20" s="24"/>
      <c r="DWK20" s="24"/>
      <c r="DWL20" s="24"/>
      <c r="DWM20" s="24"/>
      <c r="DWN20" s="24"/>
      <c r="DWO20" s="24"/>
      <c r="DWP20" s="24"/>
      <c r="DWQ20" s="24"/>
      <c r="DWR20" s="24"/>
      <c r="DWS20" s="24"/>
      <c r="DWT20" s="24"/>
      <c r="DWU20" s="24"/>
      <c r="DWV20" s="24"/>
      <c r="DWW20" s="24"/>
      <c r="DWX20" s="24"/>
      <c r="DWY20" s="24"/>
      <c r="DWZ20" s="24"/>
      <c r="DXA20" s="24"/>
      <c r="DXB20" s="24"/>
      <c r="DXC20" s="24"/>
      <c r="DXD20" s="24"/>
      <c r="DXE20" s="24"/>
      <c r="DXF20" s="24"/>
      <c r="DXG20" s="24"/>
      <c r="DXH20" s="24"/>
      <c r="DXI20" s="24"/>
      <c r="DXJ20" s="24"/>
      <c r="DXK20" s="24"/>
      <c r="DXL20" s="24"/>
      <c r="DXM20" s="24"/>
      <c r="DXN20" s="24"/>
      <c r="DXO20" s="24"/>
      <c r="DXP20" s="24"/>
      <c r="DXQ20" s="24"/>
      <c r="DXR20" s="24"/>
      <c r="DXS20" s="24"/>
      <c r="DXT20" s="24"/>
      <c r="DXU20" s="24"/>
      <c r="DXV20" s="24"/>
      <c r="DXW20" s="24"/>
      <c r="DXX20" s="24"/>
      <c r="DXY20" s="24"/>
      <c r="DXZ20" s="24"/>
      <c r="DYA20" s="24"/>
      <c r="DYB20" s="24"/>
      <c r="DYC20" s="24"/>
      <c r="DYD20" s="24"/>
      <c r="DYE20" s="24"/>
      <c r="DYF20" s="24"/>
      <c r="DYG20" s="24"/>
      <c r="DYH20" s="24"/>
      <c r="DYI20" s="24"/>
      <c r="DYJ20" s="24"/>
      <c r="DYK20" s="24"/>
      <c r="DYL20" s="24"/>
      <c r="DYM20" s="24"/>
      <c r="DYN20" s="24"/>
      <c r="DYO20" s="24"/>
      <c r="DYP20" s="24"/>
      <c r="DYQ20" s="24"/>
      <c r="DYR20" s="24"/>
      <c r="DYS20" s="24"/>
      <c r="DYT20" s="24"/>
      <c r="DYU20" s="24"/>
      <c r="DYV20" s="24"/>
      <c r="DYW20" s="24"/>
      <c r="DYX20" s="24"/>
      <c r="DYY20" s="24"/>
      <c r="DYZ20" s="24"/>
      <c r="DZA20" s="24"/>
      <c r="DZB20" s="24"/>
      <c r="DZC20" s="24"/>
      <c r="DZD20" s="24"/>
      <c r="DZE20" s="24"/>
      <c r="DZF20" s="24"/>
      <c r="DZG20" s="24"/>
      <c r="DZH20" s="24"/>
      <c r="DZI20" s="24"/>
      <c r="DZJ20" s="24"/>
      <c r="DZK20" s="24"/>
      <c r="DZL20" s="24"/>
      <c r="DZM20" s="24"/>
      <c r="DZN20" s="24"/>
      <c r="DZO20" s="24"/>
      <c r="DZP20" s="24"/>
      <c r="DZQ20" s="24"/>
      <c r="DZR20" s="24"/>
      <c r="DZS20" s="24"/>
      <c r="DZT20" s="24"/>
      <c r="DZU20" s="24"/>
      <c r="DZV20" s="24"/>
      <c r="DZW20" s="24"/>
      <c r="DZX20" s="24"/>
      <c r="DZY20" s="24"/>
      <c r="DZZ20" s="24"/>
      <c r="EAA20" s="24"/>
      <c r="EAB20" s="24"/>
      <c r="EAC20" s="24"/>
      <c r="EAD20" s="24"/>
      <c r="EAE20" s="24"/>
      <c r="EAF20" s="24"/>
      <c r="EAG20" s="24"/>
      <c r="EAH20" s="24"/>
      <c r="EAI20" s="24"/>
      <c r="EAJ20" s="24"/>
      <c r="EAK20" s="24"/>
      <c r="EAL20" s="24"/>
      <c r="EAM20" s="24"/>
      <c r="EAN20" s="24"/>
      <c r="EAO20" s="24"/>
      <c r="EAP20" s="24"/>
      <c r="EAQ20" s="24"/>
      <c r="EAR20" s="24"/>
      <c r="EAS20" s="24"/>
      <c r="EAT20" s="24"/>
      <c r="EAU20" s="24"/>
      <c r="EAV20" s="24"/>
      <c r="EAW20" s="24"/>
      <c r="EAX20" s="24"/>
      <c r="EAY20" s="24"/>
      <c r="EAZ20" s="24"/>
      <c r="EBA20" s="24"/>
      <c r="EBB20" s="24"/>
      <c r="EBC20" s="24"/>
      <c r="EBD20" s="24"/>
      <c r="EBE20" s="24"/>
      <c r="EBF20" s="24"/>
      <c r="EBG20" s="24"/>
      <c r="EBH20" s="24"/>
      <c r="EBI20" s="24"/>
      <c r="EBJ20" s="24"/>
      <c r="EBK20" s="24"/>
      <c r="EBL20" s="24"/>
      <c r="EBM20" s="24"/>
      <c r="EBN20" s="24"/>
      <c r="EBO20" s="24"/>
      <c r="EBP20" s="24"/>
      <c r="EBQ20" s="24"/>
      <c r="EBR20" s="24"/>
      <c r="EBS20" s="24"/>
      <c r="EBT20" s="24"/>
      <c r="EBU20" s="24"/>
      <c r="EBV20" s="24"/>
      <c r="EBW20" s="24"/>
      <c r="EBX20" s="24"/>
      <c r="EBY20" s="24"/>
      <c r="EBZ20" s="24"/>
      <c r="ECA20" s="24"/>
      <c r="ECB20" s="24"/>
      <c r="ECC20" s="24"/>
      <c r="ECD20" s="24"/>
      <c r="ECE20" s="24"/>
      <c r="ECF20" s="24"/>
      <c r="ECG20" s="24"/>
      <c r="ECH20" s="24"/>
      <c r="ECI20" s="24"/>
      <c r="ECJ20" s="24"/>
      <c r="ECK20" s="24"/>
      <c r="ECL20" s="24"/>
      <c r="ECM20" s="24"/>
      <c r="ECN20" s="24"/>
      <c r="ECO20" s="24"/>
      <c r="ECP20" s="24"/>
      <c r="ECQ20" s="24"/>
      <c r="ECR20" s="24"/>
      <c r="ECS20" s="24"/>
      <c r="ECT20" s="24"/>
      <c r="ECU20" s="24"/>
      <c r="ECV20" s="24"/>
      <c r="ECW20" s="24"/>
      <c r="ECX20" s="24"/>
      <c r="ECY20" s="24"/>
      <c r="ECZ20" s="24"/>
      <c r="EDA20" s="24"/>
      <c r="EDB20" s="24"/>
      <c r="EDC20" s="24"/>
      <c r="EDD20" s="24"/>
      <c r="EDE20" s="24"/>
      <c r="EDF20" s="24"/>
      <c r="EDG20" s="24"/>
      <c r="EDH20" s="24"/>
      <c r="EDI20" s="24"/>
      <c r="EDJ20" s="24"/>
      <c r="EDK20" s="24"/>
      <c r="EDL20" s="24"/>
      <c r="EDM20" s="24"/>
      <c r="EDN20" s="24"/>
      <c r="EDO20" s="24"/>
      <c r="EDP20" s="24"/>
      <c r="EDQ20" s="24"/>
      <c r="EDR20" s="24"/>
      <c r="EDS20" s="24"/>
      <c r="EDT20" s="24"/>
      <c r="EDU20" s="24"/>
      <c r="EDV20" s="24"/>
      <c r="EDW20" s="24"/>
      <c r="EDX20" s="24"/>
      <c r="EDY20" s="24"/>
      <c r="EDZ20" s="24"/>
      <c r="EEA20" s="24"/>
      <c r="EEB20" s="24"/>
      <c r="EEC20" s="24"/>
      <c r="EED20" s="24"/>
      <c r="EEE20" s="24"/>
      <c r="EEF20" s="24"/>
      <c r="EEG20" s="24"/>
      <c r="EEH20" s="24"/>
      <c r="EEI20" s="24"/>
      <c r="EEJ20" s="24"/>
      <c r="EEK20" s="24"/>
      <c r="EEL20" s="24"/>
      <c r="EEM20" s="24"/>
      <c r="EEN20" s="24"/>
      <c r="EEO20" s="24"/>
      <c r="EEP20" s="24"/>
      <c r="EEQ20" s="24"/>
      <c r="EER20" s="24"/>
      <c r="EES20" s="24"/>
      <c r="EET20" s="24"/>
      <c r="EEU20" s="24"/>
      <c r="EEV20" s="24"/>
      <c r="EEW20" s="24"/>
      <c r="EEX20" s="24"/>
      <c r="EEY20" s="24"/>
      <c r="EEZ20" s="24"/>
      <c r="EFA20" s="24"/>
      <c r="EFB20" s="24"/>
      <c r="EFC20" s="24"/>
      <c r="EFD20" s="24"/>
      <c r="EFE20" s="24"/>
      <c r="EFF20" s="24"/>
      <c r="EFG20" s="24"/>
      <c r="EFH20" s="24"/>
      <c r="EFI20" s="24"/>
      <c r="EFJ20" s="24"/>
      <c r="EFK20" s="24"/>
      <c r="EFL20" s="24"/>
      <c r="EFM20" s="24"/>
      <c r="EFN20" s="24"/>
      <c r="EFO20" s="24"/>
      <c r="EFP20" s="24"/>
      <c r="EFQ20" s="24"/>
      <c r="EFR20" s="24"/>
      <c r="EFS20" s="24"/>
      <c r="EFT20" s="24"/>
      <c r="EFU20" s="24"/>
      <c r="EFV20" s="24"/>
      <c r="EFW20" s="24"/>
      <c r="EFX20" s="24"/>
      <c r="EFY20" s="24"/>
      <c r="EFZ20" s="24"/>
      <c r="EGA20" s="24"/>
      <c r="EGB20" s="24"/>
      <c r="EGC20" s="24"/>
      <c r="EGD20" s="24"/>
      <c r="EGE20" s="24"/>
      <c r="EGF20" s="24"/>
      <c r="EGG20" s="24"/>
      <c r="EGH20" s="24"/>
      <c r="EGI20" s="24"/>
      <c r="EGJ20" s="24"/>
      <c r="EGK20" s="24"/>
      <c r="EGL20" s="24"/>
      <c r="EGM20" s="24"/>
      <c r="EGN20" s="24"/>
      <c r="EGO20" s="24"/>
      <c r="EGP20" s="24"/>
      <c r="EGQ20" s="24"/>
      <c r="EGR20" s="24"/>
      <c r="EGS20" s="24"/>
      <c r="EGT20" s="24"/>
      <c r="EGU20" s="24"/>
      <c r="EGV20" s="24"/>
      <c r="EGW20" s="24"/>
      <c r="EGX20" s="24"/>
      <c r="EGY20" s="24"/>
      <c r="EGZ20" s="24"/>
      <c r="EHA20" s="24"/>
      <c r="EHB20" s="24"/>
      <c r="EHC20" s="24"/>
      <c r="EHD20" s="24"/>
      <c r="EHE20" s="24"/>
      <c r="EHF20" s="24"/>
      <c r="EHG20" s="24"/>
      <c r="EHH20" s="24"/>
      <c r="EHI20" s="24"/>
      <c r="EHJ20" s="24"/>
      <c r="EHK20" s="24"/>
      <c r="EHL20" s="24"/>
      <c r="EHM20" s="24"/>
      <c r="EHN20" s="24"/>
      <c r="EHO20" s="24"/>
      <c r="EHP20" s="24"/>
      <c r="EHQ20" s="24"/>
      <c r="EHR20" s="24"/>
      <c r="EHS20" s="24"/>
      <c r="EHT20" s="24"/>
      <c r="EHU20" s="24"/>
      <c r="EHV20" s="24"/>
      <c r="EHW20" s="24"/>
      <c r="EHX20" s="24"/>
      <c r="EHY20" s="24"/>
      <c r="EHZ20" s="24"/>
      <c r="EIA20" s="24"/>
      <c r="EIB20" s="24"/>
      <c r="EIC20" s="24"/>
      <c r="EID20" s="24"/>
      <c r="EIE20" s="24"/>
      <c r="EIF20" s="24"/>
      <c r="EIG20" s="24"/>
      <c r="EIH20" s="24"/>
      <c r="EII20" s="24"/>
      <c r="EIJ20" s="24"/>
      <c r="EIK20" s="24"/>
      <c r="EIL20" s="24"/>
      <c r="EIM20" s="24"/>
      <c r="EIN20" s="24"/>
      <c r="EIO20" s="24"/>
      <c r="EIP20" s="24"/>
      <c r="EIQ20" s="24"/>
      <c r="EIR20" s="24"/>
      <c r="EIS20" s="24"/>
      <c r="EIT20" s="24"/>
      <c r="EIU20" s="24"/>
      <c r="EIV20" s="24"/>
      <c r="EIW20" s="24"/>
      <c r="EIX20" s="24"/>
      <c r="EIY20" s="24"/>
      <c r="EIZ20" s="24"/>
      <c r="EJA20" s="24"/>
      <c r="EJB20" s="24"/>
      <c r="EJC20" s="24"/>
      <c r="EJD20" s="24"/>
      <c r="EJE20" s="24"/>
      <c r="EJF20" s="24"/>
      <c r="EJG20" s="24"/>
      <c r="EJH20" s="24"/>
      <c r="EJI20" s="24"/>
      <c r="EJJ20" s="24"/>
      <c r="EJK20" s="24"/>
      <c r="EJL20" s="24"/>
      <c r="EJM20" s="24"/>
      <c r="EJN20" s="24"/>
      <c r="EJO20" s="24"/>
      <c r="EJP20" s="24"/>
      <c r="EJQ20" s="24"/>
      <c r="EJR20" s="24"/>
      <c r="EJS20" s="24"/>
      <c r="EJT20" s="24"/>
      <c r="EJU20" s="24"/>
      <c r="EJV20" s="24"/>
      <c r="EJW20" s="24"/>
      <c r="EJX20" s="24"/>
      <c r="EJY20" s="24"/>
      <c r="EJZ20" s="24"/>
      <c r="EKA20" s="24"/>
      <c r="EKB20" s="24"/>
      <c r="EKC20" s="24"/>
      <c r="EKD20" s="24"/>
      <c r="EKE20" s="24"/>
      <c r="EKF20" s="24"/>
      <c r="EKG20" s="24"/>
      <c r="EKH20" s="24"/>
      <c r="EKI20" s="24"/>
      <c r="EKJ20" s="24"/>
      <c r="EKK20" s="24"/>
      <c r="EKL20" s="24"/>
      <c r="EKM20" s="24"/>
      <c r="EKN20" s="24"/>
      <c r="EKO20" s="24"/>
      <c r="EKP20" s="24"/>
      <c r="EKQ20" s="24"/>
      <c r="EKR20" s="24"/>
      <c r="EKS20" s="24"/>
      <c r="EKT20" s="24"/>
      <c r="EKU20" s="24"/>
      <c r="EKV20" s="24"/>
      <c r="EKW20" s="24"/>
      <c r="EKX20" s="24"/>
      <c r="EKY20" s="24"/>
      <c r="EKZ20" s="24"/>
      <c r="ELA20" s="24"/>
      <c r="ELB20" s="24"/>
      <c r="ELC20" s="24"/>
      <c r="ELD20" s="24"/>
      <c r="ELE20" s="24"/>
      <c r="ELF20" s="24"/>
      <c r="ELG20" s="24"/>
      <c r="ELH20" s="24"/>
      <c r="ELI20" s="24"/>
      <c r="ELJ20" s="24"/>
      <c r="ELK20" s="24"/>
      <c r="ELL20" s="24"/>
      <c r="ELM20" s="24"/>
      <c r="ELN20" s="24"/>
      <c r="ELO20" s="24"/>
      <c r="ELP20" s="24"/>
      <c r="ELQ20" s="24"/>
      <c r="ELR20" s="24"/>
      <c r="ELS20" s="24"/>
      <c r="ELT20" s="24"/>
      <c r="ELU20" s="24"/>
      <c r="ELV20" s="24"/>
      <c r="ELW20" s="24"/>
      <c r="ELX20" s="24"/>
      <c r="ELY20" s="24"/>
      <c r="ELZ20" s="24"/>
      <c r="EMA20" s="24"/>
      <c r="EMB20" s="24"/>
      <c r="EMC20" s="24"/>
      <c r="EMD20" s="24"/>
      <c r="EME20" s="24"/>
      <c r="EMF20" s="24"/>
      <c r="EMG20" s="24"/>
      <c r="EMH20" s="24"/>
      <c r="EMI20" s="24"/>
      <c r="EMJ20" s="24"/>
      <c r="EMK20" s="24"/>
      <c r="EML20" s="24"/>
      <c r="EMM20" s="24"/>
      <c r="EMN20" s="24"/>
      <c r="EMO20" s="24"/>
      <c r="EMP20" s="24"/>
      <c r="EMQ20" s="24"/>
      <c r="EMR20" s="24"/>
      <c r="EMS20" s="24"/>
      <c r="EMT20" s="24"/>
      <c r="EMU20" s="24"/>
      <c r="EMV20" s="24"/>
      <c r="EMW20" s="24"/>
      <c r="EMX20" s="24"/>
      <c r="EMY20" s="24"/>
      <c r="EMZ20" s="24"/>
      <c r="ENA20" s="24"/>
      <c r="ENB20" s="24"/>
      <c r="ENC20" s="24"/>
      <c r="END20" s="24"/>
      <c r="ENE20" s="24"/>
      <c r="ENF20" s="24"/>
      <c r="ENG20" s="24"/>
      <c r="ENH20" s="24"/>
      <c r="ENI20" s="24"/>
      <c r="ENJ20" s="24"/>
      <c r="ENK20" s="24"/>
      <c r="ENL20" s="24"/>
      <c r="ENM20" s="24"/>
      <c r="ENN20" s="24"/>
      <c r="ENO20" s="24"/>
      <c r="ENP20" s="24"/>
      <c r="ENQ20" s="24"/>
      <c r="ENR20" s="24"/>
      <c r="ENS20" s="24"/>
      <c r="ENT20" s="24"/>
      <c r="ENU20" s="24"/>
      <c r="ENV20" s="24"/>
      <c r="ENW20" s="24"/>
      <c r="ENX20" s="24"/>
      <c r="ENY20" s="24"/>
      <c r="ENZ20" s="24"/>
      <c r="EOA20" s="24"/>
      <c r="EOB20" s="24"/>
      <c r="EOC20" s="24"/>
      <c r="EOD20" s="24"/>
      <c r="EOE20" s="24"/>
      <c r="EOF20" s="24"/>
      <c r="EOG20" s="24"/>
      <c r="EOH20" s="24"/>
      <c r="EOI20" s="24"/>
      <c r="EOJ20" s="24"/>
      <c r="EOK20" s="24"/>
      <c r="EOL20" s="24"/>
      <c r="EOM20" s="24"/>
      <c r="EON20" s="24"/>
      <c r="EOO20" s="24"/>
      <c r="EOP20" s="24"/>
      <c r="EOQ20" s="24"/>
      <c r="EOR20" s="24"/>
      <c r="EOS20" s="24"/>
      <c r="EOT20" s="24"/>
      <c r="EOU20" s="24"/>
      <c r="EOV20" s="24"/>
      <c r="EOW20" s="24"/>
      <c r="EOX20" s="24"/>
      <c r="EOY20" s="24"/>
      <c r="EOZ20" s="24"/>
      <c r="EPA20" s="24"/>
      <c r="EPB20" s="24"/>
      <c r="EPC20" s="24"/>
      <c r="EPD20" s="24"/>
      <c r="EPE20" s="24"/>
      <c r="EPF20" s="24"/>
      <c r="EPG20" s="24"/>
      <c r="EPH20" s="24"/>
      <c r="EPI20" s="24"/>
      <c r="EPJ20" s="24"/>
      <c r="EPK20" s="24"/>
      <c r="EPL20" s="24"/>
      <c r="EPM20" s="24"/>
      <c r="EPN20" s="24"/>
      <c r="EPO20" s="24"/>
      <c r="EPP20" s="24"/>
      <c r="EPQ20" s="24"/>
      <c r="EPR20" s="24"/>
      <c r="EPS20" s="24"/>
      <c r="EPT20" s="24"/>
      <c r="EPU20" s="24"/>
      <c r="EPV20" s="24"/>
      <c r="EPW20" s="24"/>
      <c r="EPX20" s="24"/>
      <c r="EPY20" s="24"/>
      <c r="EPZ20" s="24"/>
      <c r="EQA20" s="24"/>
      <c r="EQB20" s="24"/>
      <c r="EQC20" s="24"/>
      <c r="EQD20" s="24"/>
      <c r="EQE20" s="24"/>
      <c r="EQF20" s="24"/>
      <c r="EQG20" s="24"/>
      <c r="EQH20" s="24"/>
      <c r="EQI20" s="24"/>
      <c r="EQJ20" s="24"/>
      <c r="EQK20" s="24"/>
      <c r="EQL20" s="24"/>
      <c r="EQM20" s="24"/>
      <c r="EQN20" s="24"/>
      <c r="EQO20" s="24"/>
      <c r="EQP20" s="24"/>
      <c r="EQQ20" s="24"/>
      <c r="EQR20" s="24"/>
      <c r="EQS20" s="24"/>
      <c r="EQT20" s="24"/>
      <c r="EQU20" s="24"/>
      <c r="EQV20" s="24"/>
      <c r="EQW20" s="24"/>
      <c r="EQX20" s="24"/>
      <c r="EQY20" s="24"/>
      <c r="EQZ20" s="24"/>
      <c r="ERA20" s="24"/>
      <c r="ERB20" s="24"/>
      <c r="ERC20" s="24"/>
      <c r="ERD20" s="24"/>
      <c r="ERE20" s="24"/>
      <c r="ERF20" s="24"/>
      <c r="ERG20" s="24"/>
      <c r="ERH20" s="24"/>
      <c r="ERI20" s="24"/>
      <c r="ERJ20" s="24"/>
      <c r="ERK20" s="24"/>
      <c r="ERL20" s="24"/>
      <c r="ERM20" s="24"/>
      <c r="ERN20" s="24"/>
      <c r="ERO20" s="24"/>
      <c r="ERP20" s="24"/>
      <c r="ERQ20" s="24"/>
      <c r="ERR20" s="24"/>
      <c r="ERS20" s="24"/>
      <c r="ERT20" s="24"/>
      <c r="ERU20" s="24"/>
      <c r="ERV20" s="24"/>
      <c r="ERW20" s="24"/>
      <c r="ERX20" s="24"/>
      <c r="ERY20" s="24"/>
      <c r="ERZ20" s="24"/>
      <c r="ESA20" s="24"/>
      <c r="ESB20" s="24"/>
      <c r="ESC20" s="24"/>
      <c r="ESD20" s="24"/>
      <c r="ESE20" s="24"/>
      <c r="ESF20" s="24"/>
      <c r="ESG20" s="24"/>
      <c r="ESH20" s="24"/>
      <c r="ESI20" s="24"/>
      <c r="ESJ20" s="24"/>
      <c r="ESK20" s="24"/>
      <c r="ESL20" s="24"/>
      <c r="ESM20" s="24"/>
      <c r="ESN20" s="24"/>
      <c r="ESO20" s="24"/>
      <c r="ESP20" s="24"/>
      <c r="ESQ20" s="24"/>
      <c r="ESR20" s="24"/>
      <c r="ESS20" s="24"/>
      <c r="EST20" s="24"/>
      <c r="ESU20" s="24"/>
      <c r="ESV20" s="24"/>
      <c r="ESW20" s="24"/>
      <c r="ESX20" s="24"/>
      <c r="ESY20" s="24"/>
      <c r="ESZ20" s="24"/>
      <c r="ETA20" s="24"/>
      <c r="ETB20" s="24"/>
      <c r="ETC20" s="24"/>
      <c r="ETD20" s="24"/>
      <c r="ETE20" s="24"/>
      <c r="ETF20" s="24"/>
      <c r="ETG20" s="24"/>
      <c r="ETH20" s="24"/>
      <c r="ETI20" s="24"/>
      <c r="ETJ20" s="24"/>
      <c r="ETK20" s="24"/>
      <c r="ETL20" s="24"/>
      <c r="ETM20" s="24"/>
      <c r="ETN20" s="24"/>
      <c r="ETO20" s="24"/>
      <c r="ETP20" s="24"/>
      <c r="ETQ20" s="24"/>
      <c r="ETR20" s="24"/>
      <c r="ETS20" s="24"/>
      <c r="ETT20" s="24"/>
      <c r="ETU20" s="24"/>
      <c r="ETV20" s="24"/>
      <c r="ETW20" s="24"/>
      <c r="ETX20" s="24"/>
      <c r="ETY20" s="24"/>
      <c r="ETZ20" s="24"/>
      <c r="EUA20" s="24"/>
      <c r="EUB20" s="24"/>
      <c r="EUC20" s="24"/>
      <c r="EUD20" s="24"/>
      <c r="EUE20" s="24"/>
      <c r="EUF20" s="24"/>
      <c r="EUG20" s="24"/>
      <c r="EUH20" s="24"/>
      <c r="EUI20" s="24"/>
      <c r="EUJ20" s="24"/>
      <c r="EUK20" s="24"/>
      <c r="EUL20" s="24"/>
      <c r="EUM20" s="24"/>
      <c r="EUN20" s="24"/>
      <c r="EUO20" s="24"/>
      <c r="EUP20" s="24"/>
      <c r="EUQ20" s="24"/>
      <c r="EUR20" s="24"/>
      <c r="EUS20" s="24"/>
      <c r="EUT20" s="24"/>
      <c r="EUU20" s="24"/>
      <c r="EUV20" s="24"/>
      <c r="EUW20" s="24"/>
      <c r="EUX20" s="24"/>
      <c r="EUY20" s="24"/>
      <c r="EUZ20" s="24"/>
      <c r="EVA20" s="24"/>
      <c r="EVB20" s="24"/>
      <c r="EVC20" s="24"/>
      <c r="EVD20" s="24"/>
      <c r="EVE20" s="24"/>
      <c r="EVF20" s="24"/>
      <c r="EVG20" s="24"/>
      <c r="EVH20" s="24"/>
      <c r="EVI20" s="24"/>
      <c r="EVJ20" s="24"/>
      <c r="EVK20" s="24"/>
      <c r="EVL20" s="24"/>
      <c r="EVM20" s="24"/>
      <c r="EVN20" s="24"/>
      <c r="EVO20" s="24"/>
      <c r="EVP20" s="24"/>
      <c r="EVQ20" s="24"/>
      <c r="EVR20" s="24"/>
      <c r="EVS20" s="24"/>
      <c r="EVT20" s="24"/>
      <c r="EVU20" s="24"/>
      <c r="EVV20" s="24"/>
      <c r="EVW20" s="24"/>
      <c r="EVX20" s="24"/>
      <c r="EVY20" s="24"/>
      <c r="EVZ20" s="24"/>
      <c r="EWA20" s="24"/>
      <c r="EWB20" s="24"/>
      <c r="EWC20" s="24"/>
      <c r="EWD20" s="24"/>
      <c r="EWE20" s="24"/>
      <c r="EWF20" s="24"/>
      <c r="EWG20" s="24"/>
      <c r="EWH20" s="24"/>
      <c r="EWI20" s="24"/>
      <c r="EWJ20" s="24"/>
      <c r="EWK20" s="24"/>
      <c r="EWL20" s="24"/>
      <c r="EWM20" s="24"/>
      <c r="EWN20" s="24"/>
      <c r="EWO20" s="24"/>
      <c r="EWP20" s="24"/>
      <c r="EWQ20" s="24"/>
      <c r="EWR20" s="24"/>
      <c r="EWS20" s="24"/>
      <c r="EWT20" s="24"/>
      <c r="EWU20" s="24"/>
      <c r="EWV20" s="24"/>
      <c r="EWW20" s="24"/>
      <c r="EWX20" s="24"/>
      <c r="EWY20" s="24"/>
      <c r="EWZ20" s="24"/>
      <c r="EXA20" s="24"/>
      <c r="EXB20" s="24"/>
      <c r="EXC20" s="24"/>
      <c r="EXD20" s="24"/>
      <c r="EXE20" s="24"/>
      <c r="EXF20" s="24"/>
      <c r="EXG20" s="24"/>
      <c r="EXH20" s="24"/>
      <c r="EXI20" s="24"/>
      <c r="EXJ20" s="24"/>
      <c r="EXK20" s="24"/>
      <c r="EXL20" s="24"/>
      <c r="EXM20" s="24"/>
      <c r="EXN20" s="24"/>
      <c r="EXO20" s="24"/>
      <c r="EXP20" s="24"/>
      <c r="EXQ20" s="24"/>
      <c r="EXR20" s="24"/>
      <c r="EXS20" s="24"/>
      <c r="EXT20" s="24"/>
      <c r="EXU20" s="24"/>
      <c r="EXV20" s="24"/>
      <c r="EXW20" s="24"/>
      <c r="EXX20" s="24"/>
      <c r="EXY20" s="24"/>
      <c r="EXZ20" s="24"/>
      <c r="EYA20" s="24"/>
      <c r="EYB20" s="24"/>
      <c r="EYC20" s="24"/>
      <c r="EYD20" s="24"/>
      <c r="EYE20" s="24"/>
      <c r="EYF20" s="24"/>
      <c r="EYG20" s="24"/>
      <c r="EYH20" s="24"/>
      <c r="EYI20" s="24"/>
      <c r="EYJ20" s="24"/>
      <c r="EYK20" s="24"/>
      <c r="EYL20" s="24"/>
      <c r="EYM20" s="24"/>
      <c r="EYN20" s="24"/>
      <c r="EYO20" s="24"/>
      <c r="EYP20" s="24"/>
      <c r="EYQ20" s="24"/>
      <c r="EYR20" s="24"/>
      <c r="EYS20" s="24"/>
      <c r="EYT20" s="24"/>
      <c r="EYU20" s="24"/>
      <c r="EYV20" s="24"/>
      <c r="EYW20" s="24"/>
      <c r="EYX20" s="24"/>
      <c r="EYY20" s="24"/>
      <c r="EYZ20" s="24"/>
      <c r="EZA20" s="24"/>
      <c r="EZB20" s="24"/>
      <c r="EZC20" s="24"/>
      <c r="EZD20" s="24"/>
      <c r="EZE20" s="24"/>
      <c r="EZF20" s="24"/>
      <c r="EZG20" s="24"/>
      <c r="EZH20" s="24"/>
      <c r="EZI20" s="24"/>
      <c r="EZJ20" s="24"/>
      <c r="EZK20" s="24"/>
      <c r="EZL20" s="24"/>
      <c r="EZM20" s="24"/>
      <c r="EZN20" s="24"/>
      <c r="EZO20" s="24"/>
      <c r="EZP20" s="24"/>
      <c r="EZQ20" s="24"/>
      <c r="EZR20" s="24"/>
      <c r="EZS20" s="24"/>
      <c r="EZT20" s="24"/>
      <c r="EZU20" s="24"/>
      <c r="EZV20" s="24"/>
      <c r="EZW20" s="24"/>
      <c r="EZX20" s="24"/>
      <c r="EZY20" s="24"/>
      <c r="EZZ20" s="24"/>
      <c r="FAA20" s="24"/>
      <c r="FAB20" s="24"/>
      <c r="FAC20" s="24"/>
      <c r="FAD20" s="24"/>
      <c r="FAE20" s="24"/>
      <c r="FAF20" s="24"/>
      <c r="FAG20" s="24"/>
      <c r="FAH20" s="24"/>
      <c r="FAI20" s="24"/>
      <c r="FAJ20" s="24"/>
      <c r="FAK20" s="24"/>
      <c r="FAL20" s="24"/>
      <c r="FAM20" s="24"/>
      <c r="FAN20" s="24"/>
      <c r="FAO20" s="24"/>
      <c r="FAP20" s="24"/>
      <c r="FAQ20" s="24"/>
      <c r="FAR20" s="24"/>
      <c r="FAS20" s="24"/>
      <c r="FAT20" s="24"/>
      <c r="FAU20" s="24"/>
      <c r="FAV20" s="24"/>
      <c r="FAW20" s="24"/>
      <c r="FAX20" s="24"/>
      <c r="FAY20" s="24"/>
      <c r="FAZ20" s="24"/>
      <c r="FBA20" s="24"/>
      <c r="FBB20" s="24"/>
      <c r="FBC20" s="24"/>
      <c r="FBD20" s="24"/>
      <c r="FBE20" s="24"/>
      <c r="FBF20" s="24"/>
      <c r="FBG20" s="24"/>
      <c r="FBH20" s="24"/>
      <c r="FBI20" s="24"/>
      <c r="FBJ20" s="24"/>
      <c r="FBK20" s="24"/>
      <c r="FBL20" s="24"/>
      <c r="FBM20" s="24"/>
      <c r="FBN20" s="24"/>
      <c r="FBO20" s="24"/>
      <c r="FBP20" s="24"/>
      <c r="FBQ20" s="24"/>
      <c r="FBR20" s="24"/>
      <c r="FBS20" s="24"/>
      <c r="FBT20" s="24"/>
      <c r="FBU20" s="24"/>
      <c r="FBV20" s="24"/>
      <c r="FBW20" s="24"/>
      <c r="FBX20" s="24"/>
      <c r="FBY20" s="24"/>
      <c r="FBZ20" s="24"/>
      <c r="FCA20" s="24"/>
      <c r="FCB20" s="24"/>
      <c r="FCC20" s="24"/>
      <c r="FCD20" s="24"/>
      <c r="FCE20" s="24"/>
      <c r="FCF20" s="24"/>
      <c r="FCG20" s="24"/>
      <c r="FCH20" s="24"/>
      <c r="FCI20" s="24"/>
      <c r="FCJ20" s="24"/>
      <c r="FCK20" s="24"/>
      <c r="FCL20" s="24"/>
      <c r="FCM20" s="24"/>
      <c r="FCN20" s="24"/>
      <c r="FCO20" s="24"/>
      <c r="FCP20" s="24"/>
      <c r="FCQ20" s="24"/>
      <c r="FCR20" s="24"/>
      <c r="FCS20" s="24"/>
      <c r="FCT20" s="24"/>
      <c r="FCU20" s="24"/>
      <c r="FCV20" s="24"/>
      <c r="FCW20" s="24"/>
      <c r="FCX20" s="24"/>
      <c r="FCY20" s="24"/>
      <c r="FCZ20" s="24"/>
      <c r="FDA20" s="24"/>
      <c r="FDB20" s="24"/>
      <c r="FDC20" s="24"/>
      <c r="FDD20" s="24"/>
      <c r="FDE20" s="24"/>
      <c r="FDF20" s="24"/>
      <c r="FDG20" s="24"/>
      <c r="FDH20" s="24"/>
      <c r="FDI20" s="24"/>
      <c r="FDJ20" s="24"/>
      <c r="FDK20" s="24"/>
      <c r="FDL20" s="24"/>
      <c r="FDM20" s="24"/>
      <c r="FDN20" s="24"/>
      <c r="FDO20" s="24"/>
      <c r="FDP20" s="24"/>
      <c r="FDQ20" s="24"/>
      <c r="FDR20" s="24"/>
      <c r="FDS20" s="24"/>
      <c r="FDT20" s="24"/>
      <c r="FDU20" s="24"/>
      <c r="FDV20" s="24"/>
      <c r="FDW20" s="24"/>
      <c r="FDX20" s="24"/>
      <c r="FDY20" s="24"/>
      <c r="FDZ20" s="24"/>
      <c r="FEA20" s="24"/>
      <c r="FEB20" s="24"/>
      <c r="FEC20" s="24"/>
      <c r="FED20" s="24"/>
      <c r="FEE20" s="24"/>
      <c r="FEF20" s="24"/>
      <c r="FEG20" s="24"/>
      <c r="FEH20" s="24"/>
      <c r="FEI20" s="24"/>
      <c r="FEJ20" s="24"/>
      <c r="FEK20" s="24"/>
      <c r="FEL20" s="24"/>
      <c r="FEM20" s="24"/>
      <c r="FEN20" s="24"/>
      <c r="FEO20" s="24"/>
      <c r="FEP20" s="24"/>
      <c r="FEQ20" s="24"/>
      <c r="FER20" s="24"/>
      <c r="FES20" s="24"/>
      <c r="FET20" s="24"/>
      <c r="FEU20" s="24"/>
      <c r="FEV20" s="24"/>
      <c r="FEW20" s="24"/>
      <c r="FEX20" s="24"/>
      <c r="FEY20" s="24"/>
      <c r="FEZ20" s="24"/>
      <c r="FFA20" s="24"/>
      <c r="FFB20" s="24"/>
      <c r="FFC20" s="24"/>
      <c r="FFD20" s="24"/>
      <c r="FFE20" s="24"/>
      <c r="FFF20" s="24"/>
      <c r="FFG20" s="24"/>
      <c r="FFH20" s="24"/>
      <c r="FFI20" s="24"/>
      <c r="FFJ20" s="24"/>
      <c r="FFK20" s="24"/>
      <c r="FFL20" s="24"/>
      <c r="FFM20" s="24"/>
      <c r="FFN20" s="24"/>
      <c r="FFO20" s="24"/>
      <c r="FFP20" s="24"/>
      <c r="FFQ20" s="24"/>
      <c r="FFR20" s="24"/>
      <c r="FFS20" s="24"/>
      <c r="FFT20" s="24"/>
      <c r="FFU20" s="24"/>
      <c r="FFV20" s="24"/>
      <c r="FFW20" s="24"/>
      <c r="FFX20" s="24"/>
      <c r="FFY20" s="24"/>
      <c r="FFZ20" s="24"/>
      <c r="FGA20" s="24"/>
      <c r="FGB20" s="24"/>
      <c r="FGC20" s="24"/>
      <c r="FGD20" s="24"/>
      <c r="FGE20" s="24"/>
      <c r="FGF20" s="24"/>
      <c r="FGG20" s="24"/>
      <c r="FGH20" s="24"/>
      <c r="FGI20" s="24"/>
      <c r="FGJ20" s="24"/>
      <c r="FGK20" s="24"/>
      <c r="FGL20" s="24"/>
      <c r="FGM20" s="24"/>
      <c r="FGN20" s="24"/>
      <c r="FGO20" s="24"/>
      <c r="FGP20" s="24"/>
      <c r="FGQ20" s="24"/>
      <c r="FGR20" s="24"/>
      <c r="FGS20" s="24"/>
      <c r="FGT20" s="24"/>
      <c r="FGU20" s="24"/>
      <c r="FGV20" s="24"/>
      <c r="FGW20" s="24"/>
      <c r="FGX20" s="24"/>
      <c r="FGY20" s="24"/>
      <c r="FGZ20" s="24"/>
      <c r="FHA20" s="24"/>
      <c r="FHB20" s="24"/>
      <c r="FHC20" s="24"/>
      <c r="FHD20" s="24"/>
      <c r="FHE20" s="24"/>
      <c r="FHF20" s="24"/>
      <c r="FHG20" s="24"/>
      <c r="FHH20" s="24"/>
      <c r="FHI20" s="24"/>
      <c r="FHJ20" s="24"/>
      <c r="FHK20" s="24"/>
      <c r="FHL20" s="24"/>
      <c r="FHM20" s="24"/>
      <c r="FHN20" s="24"/>
      <c r="FHO20" s="24"/>
      <c r="FHP20" s="24"/>
      <c r="FHQ20" s="24"/>
      <c r="FHR20" s="24"/>
      <c r="FHS20" s="24"/>
      <c r="FHT20" s="24"/>
      <c r="FHU20" s="24"/>
      <c r="FHV20" s="24"/>
      <c r="FHW20" s="24"/>
      <c r="FHX20" s="24"/>
      <c r="FHY20" s="24"/>
      <c r="FHZ20" s="24"/>
      <c r="FIA20" s="24"/>
      <c r="FIB20" s="24"/>
      <c r="FIC20" s="24"/>
      <c r="FID20" s="24"/>
      <c r="FIE20" s="24"/>
      <c r="FIF20" s="24"/>
      <c r="FIG20" s="24"/>
      <c r="FIH20" s="24"/>
      <c r="FII20" s="24"/>
      <c r="FIJ20" s="24"/>
      <c r="FIK20" s="24"/>
      <c r="FIL20" s="24"/>
      <c r="FIM20" s="24"/>
      <c r="FIN20" s="24"/>
      <c r="FIO20" s="24"/>
      <c r="FIP20" s="24"/>
      <c r="FIQ20" s="24"/>
      <c r="FIR20" s="24"/>
      <c r="FIS20" s="24"/>
      <c r="FIT20" s="24"/>
      <c r="FIU20" s="24"/>
      <c r="FIV20" s="24"/>
      <c r="FIW20" s="24"/>
      <c r="FIX20" s="24"/>
      <c r="FIY20" s="24"/>
      <c r="FIZ20" s="24"/>
      <c r="FJA20" s="24"/>
      <c r="FJB20" s="24"/>
      <c r="FJC20" s="24"/>
      <c r="FJD20" s="24"/>
      <c r="FJE20" s="24"/>
      <c r="FJF20" s="24"/>
      <c r="FJG20" s="24"/>
      <c r="FJH20" s="24"/>
      <c r="FJI20" s="24"/>
      <c r="FJJ20" s="24"/>
      <c r="FJK20" s="24"/>
      <c r="FJL20" s="24"/>
      <c r="FJM20" s="24"/>
      <c r="FJN20" s="24"/>
      <c r="FJO20" s="24"/>
      <c r="FJP20" s="24"/>
      <c r="FJQ20" s="24"/>
      <c r="FJR20" s="24"/>
      <c r="FJS20" s="24"/>
      <c r="FJT20" s="24"/>
      <c r="FJU20" s="24"/>
      <c r="FJV20" s="24"/>
      <c r="FJW20" s="24"/>
      <c r="FJX20" s="24"/>
      <c r="FJY20" s="24"/>
      <c r="FJZ20" s="24"/>
      <c r="FKA20" s="24"/>
      <c r="FKB20" s="24"/>
      <c r="FKC20" s="24"/>
      <c r="FKD20" s="24"/>
      <c r="FKE20" s="24"/>
      <c r="FKF20" s="24"/>
      <c r="FKG20" s="24"/>
      <c r="FKH20" s="24"/>
      <c r="FKI20" s="24"/>
      <c r="FKJ20" s="24"/>
      <c r="FKK20" s="24"/>
      <c r="FKL20" s="24"/>
      <c r="FKM20" s="24"/>
      <c r="FKN20" s="24"/>
      <c r="FKO20" s="24"/>
      <c r="FKP20" s="24"/>
      <c r="FKQ20" s="24"/>
      <c r="FKR20" s="24"/>
      <c r="FKS20" s="24"/>
      <c r="FKT20" s="24"/>
      <c r="FKU20" s="24"/>
      <c r="FKV20" s="24"/>
      <c r="FKW20" s="24"/>
      <c r="FKX20" s="24"/>
      <c r="FKY20" s="24"/>
      <c r="FKZ20" s="24"/>
      <c r="FLA20" s="24"/>
      <c r="FLB20" s="24"/>
      <c r="FLC20" s="24"/>
      <c r="FLD20" s="24"/>
      <c r="FLE20" s="24"/>
      <c r="FLF20" s="24"/>
      <c r="FLG20" s="24"/>
      <c r="FLH20" s="24"/>
      <c r="FLI20" s="24"/>
      <c r="FLJ20" s="24"/>
      <c r="FLK20" s="24"/>
      <c r="FLL20" s="24"/>
      <c r="FLM20" s="24"/>
      <c r="FLN20" s="24"/>
      <c r="FLO20" s="24"/>
      <c r="FLP20" s="24"/>
      <c r="FLQ20" s="24"/>
      <c r="FLR20" s="24"/>
      <c r="FLS20" s="24"/>
      <c r="FLT20" s="24"/>
      <c r="FLU20" s="24"/>
      <c r="FLV20" s="24"/>
      <c r="FLW20" s="24"/>
      <c r="FLX20" s="24"/>
      <c r="FLY20" s="24"/>
      <c r="FLZ20" s="24"/>
      <c r="FMA20" s="24"/>
      <c r="FMB20" s="24"/>
      <c r="FMC20" s="24"/>
      <c r="FMD20" s="24"/>
      <c r="FME20" s="24"/>
      <c r="FMF20" s="24"/>
      <c r="FMG20" s="24"/>
      <c r="FMH20" s="24"/>
      <c r="FMI20" s="24"/>
      <c r="FMJ20" s="24"/>
      <c r="FMK20" s="24"/>
      <c r="FML20" s="24"/>
      <c r="FMM20" s="24"/>
      <c r="FMN20" s="24"/>
      <c r="FMO20" s="24"/>
      <c r="FMP20" s="24"/>
      <c r="FMQ20" s="24"/>
      <c r="FMR20" s="24"/>
      <c r="FMS20" s="24"/>
      <c r="FMT20" s="24"/>
      <c r="FMU20" s="24"/>
      <c r="FMV20" s="24"/>
      <c r="FMW20" s="24"/>
      <c r="FMX20" s="24"/>
      <c r="FMY20" s="24"/>
      <c r="FMZ20" s="24"/>
      <c r="FNA20" s="24"/>
      <c r="FNB20" s="24"/>
      <c r="FNC20" s="24"/>
      <c r="FND20" s="24"/>
      <c r="FNE20" s="24"/>
      <c r="FNF20" s="24"/>
      <c r="FNG20" s="24"/>
      <c r="FNH20" s="24"/>
      <c r="FNI20" s="24"/>
      <c r="FNJ20" s="24"/>
      <c r="FNK20" s="24"/>
      <c r="FNL20" s="24"/>
      <c r="FNM20" s="24"/>
      <c r="FNN20" s="24"/>
      <c r="FNO20" s="24"/>
      <c r="FNP20" s="24"/>
      <c r="FNQ20" s="24"/>
      <c r="FNR20" s="24"/>
      <c r="FNS20" s="24"/>
      <c r="FNT20" s="24"/>
      <c r="FNU20" s="24"/>
      <c r="FNV20" s="24"/>
      <c r="FNW20" s="24"/>
      <c r="FNX20" s="24"/>
      <c r="FNY20" s="24"/>
      <c r="FNZ20" s="24"/>
      <c r="FOA20" s="24"/>
      <c r="FOB20" s="24"/>
      <c r="FOC20" s="24"/>
      <c r="FOD20" s="24"/>
      <c r="FOE20" s="24"/>
      <c r="FOF20" s="24"/>
      <c r="FOG20" s="24"/>
      <c r="FOH20" s="24"/>
      <c r="FOI20" s="24"/>
      <c r="FOJ20" s="24"/>
      <c r="FOK20" s="24"/>
      <c r="FOL20" s="24"/>
      <c r="FOM20" s="24"/>
      <c r="FON20" s="24"/>
      <c r="FOO20" s="24"/>
      <c r="FOP20" s="24"/>
      <c r="FOQ20" s="24"/>
      <c r="FOR20" s="24"/>
      <c r="FOS20" s="24"/>
      <c r="FOT20" s="24"/>
      <c r="FOU20" s="24"/>
      <c r="FOV20" s="24"/>
      <c r="FOW20" s="24"/>
      <c r="FOX20" s="24"/>
      <c r="FOY20" s="24"/>
      <c r="FOZ20" s="24"/>
      <c r="FPA20" s="24"/>
      <c r="FPB20" s="24"/>
      <c r="FPC20" s="24"/>
      <c r="FPD20" s="24"/>
      <c r="FPE20" s="24"/>
      <c r="FPF20" s="24"/>
      <c r="FPG20" s="24"/>
      <c r="FPH20" s="24"/>
      <c r="FPI20" s="24"/>
      <c r="FPJ20" s="24"/>
      <c r="FPK20" s="24"/>
      <c r="FPL20" s="24"/>
      <c r="FPM20" s="24"/>
      <c r="FPN20" s="24"/>
      <c r="FPO20" s="24"/>
      <c r="FPP20" s="24"/>
      <c r="FPQ20" s="24"/>
      <c r="FPR20" s="24"/>
      <c r="FPS20" s="24"/>
      <c r="FPT20" s="24"/>
      <c r="FPU20" s="24"/>
      <c r="FPV20" s="24"/>
      <c r="FPW20" s="24"/>
      <c r="FPX20" s="24"/>
      <c r="FPY20" s="24"/>
      <c r="FPZ20" s="24"/>
      <c r="FQA20" s="24"/>
      <c r="FQB20" s="24"/>
      <c r="FQC20" s="24"/>
      <c r="FQD20" s="24"/>
      <c r="FQE20" s="24"/>
      <c r="FQF20" s="24"/>
      <c r="FQG20" s="24"/>
      <c r="FQH20" s="24"/>
      <c r="FQI20" s="24"/>
      <c r="FQJ20" s="24"/>
      <c r="FQK20" s="24"/>
      <c r="FQL20" s="24"/>
      <c r="FQM20" s="24"/>
      <c r="FQN20" s="24"/>
      <c r="FQO20" s="24"/>
      <c r="FQP20" s="24"/>
      <c r="FQQ20" s="24"/>
      <c r="FQR20" s="24"/>
      <c r="FQS20" s="24"/>
      <c r="FQT20" s="24"/>
      <c r="FQU20" s="24"/>
      <c r="FQV20" s="24"/>
      <c r="FQW20" s="24"/>
      <c r="FQX20" s="24"/>
      <c r="FQY20" s="24"/>
      <c r="FQZ20" s="24"/>
      <c r="FRA20" s="24"/>
      <c r="FRB20" s="24"/>
      <c r="FRC20" s="24"/>
      <c r="FRD20" s="24"/>
      <c r="FRE20" s="24"/>
      <c r="FRF20" s="24"/>
      <c r="FRG20" s="24"/>
      <c r="FRH20" s="24"/>
      <c r="FRI20" s="24"/>
      <c r="FRJ20" s="24"/>
      <c r="FRK20" s="24"/>
      <c r="FRL20" s="24"/>
      <c r="FRM20" s="24"/>
      <c r="FRN20" s="24"/>
      <c r="FRO20" s="24"/>
      <c r="FRP20" s="24"/>
      <c r="FRQ20" s="24"/>
      <c r="FRR20" s="24"/>
      <c r="FRS20" s="24"/>
      <c r="FRT20" s="24"/>
      <c r="FRU20" s="24"/>
      <c r="FRV20" s="24"/>
      <c r="FRW20" s="24"/>
      <c r="FRX20" s="24"/>
      <c r="FRY20" s="24"/>
      <c r="FRZ20" s="24"/>
      <c r="FSA20" s="24"/>
      <c r="FSB20" s="24"/>
      <c r="FSC20" s="24"/>
      <c r="FSD20" s="24"/>
      <c r="FSE20" s="24"/>
      <c r="FSF20" s="24"/>
      <c r="FSG20" s="24"/>
      <c r="FSH20" s="24"/>
      <c r="FSI20" s="24"/>
      <c r="FSJ20" s="24"/>
      <c r="FSK20" s="24"/>
      <c r="FSL20" s="24"/>
      <c r="FSM20" s="24"/>
      <c r="FSN20" s="24"/>
      <c r="FSO20" s="24"/>
      <c r="FSP20" s="24"/>
      <c r="FSQ20" s="24"/>
      <c r="FSR20" s="24"/>
      <c r="FSS20" s="24"/>
      <c r="FST20" s="24"/>
      <c r="FSU20" s="24"/>
      <c r="FSV20" s="24"/>
      <c r="FSW20" s="24"/>
      <c r="FSX20" s="24"/>
      <c r="FSY20" s="24"/>
      <c r="FSZ20" s="24"/>
      <c r="FTA20" s="24"/>
      <c r="FTB20" s="24"/>
      <c r="FTC20" s="24"/>
      <c r="FTD20" s="24"/>
      <c r="FTE20" s="24"/>
      <c r="FTF20" s="24"/>
      <c r="FTG20" s="24"/>
      <c r="FTH20" s="24"/>
      <c r="FTI20" s="24"/>
      <c r="FTJ20" s="24"/>
      <c r="FTK20" s="24"/>
      <c r="FTL20" s="24"/>
      <c r="FTM20" s="24"/>
      <c r="FTN20" s="24"/>
      <c r="FTO20" s="24"/>
      <c r="FTP20" s="24"/>
      <c r="FTQ20" s="24"/>
      <c r="FTR20" s="24"/>
      <c r="FTS20" s="24"/>
      <c r="FTT20" s="24"/>
      <c r="FTU20" s="24"/>
      <c r="FTV20" s="24"/>
      <c r="FTW20" s="24"/>
      <c r="FTX20" s="24"/>
      <c r="FTY20" s="24"/>
      <c r="FTZ20" s="24"/>
      <c r="FUA20" s="24"/>
      <c r="FUB20" s="24"/>
      <c r="FUC20" s="24"/>
      <c r="FUD20" s="24"/>
      <c r="FUE20" s="24"/>
      <c r="FUF20" s="24"/>
      <c r="FUG20" s="24"/>
      <c r="FUH20" s="24"/>
      <c r="FUI20" s="24"/>
      <c r="FUJ20" s="24"/>
      <c r="FUK20" s="24"/>
      <c r="FUL20" s="24"/>
      <c r="FUM20" s="24"/>
      <c r="FUN20" s="24"/>
      <c r="FUO20" s="24"/>
      <c r="FUP20" s="24"/>
      <c r="FUQ20" s="24"/>
      <c r="FUR20" s="24"/>
      <c r="FUS20" s="24"/>
      <c r="FUT20" s="24"/>
      <c r="FUU20" s="24"/>
      <c r="FUV20" s="24"/>
      <c r="FUW20" s="24"/>
      <c r="FUX20" s="24"/>
      <c r="FUY20" s="24"/>
      <c r="FUZ20" s="24"/>
      <c r="FVA20" s="24"/>
      <c r="FVB20" s="24"/>
      <c r="FVC20" s="24"/>
      <c r="FVD20" s="24"/>
      <c r="FVE20" s="24"/>
      <c r="FVF20" s="24"/>
      <c r="FVG20" s="24"/>
      <c r="FVH20" s="24"/>
      <c r="FVI20" s="24"/>
      <c r="FVJ20" s="24"/>
      <c r="FVK20" s="24"/>
      <c r="FVL20" s="24"/>
      <c r="FVM20" s="24"/>
      <c r="FVN20" s="24"/>
      <c r="FVO20" s="24"/>
      <c r="FVP20" s="24"/>
      <c r="FVQ20" s="24"/>
      <c r="FVR20" s="24"/>
      <c r="FVS20" s="24"/>
      <c r="FVT20" s="24"/>
      <c r="FVU20" s="24"/>
      <c r="FVV20" s="24"/>
      <c r="FVW20" s="24"/>
      <c r="FVX20" s="24"/>
      <c r="FVY20" s="24"/>
      <c r="FVZ20" s="24"/>
      <c r="FWA20" s="24"/>
      <c r="FWB20" s="24"/>
      <c r="FWC20" s="24"/>
      <c r="FWD20" s="24"/>
      <c r="FWE20" s="24"/>
      <c r="FWF20" s="24"/>
      <c r="FWG20" s="24"/>
      <c r="FWH20" s="24"/>
      <c r="FWI20" s="24"/>
      <c r="FWJ20" s="24"/>
      <c r="FWK20" s="24"/>
      <c r="FWL20" s="24"/>
      <c r="FWM20" s="24"/>
      <c r="FWN20" s="24"/>
      <c r="FWO20" s="24"/>
      <c r="FWP20" s="24"/>
      <c r="FWQ20" s="24"/>
      <c r="FWR20" s="24"/>
      <c r="FWS20" s="24"/>
      <c r="FWT20" s="24"/>
      <c r="FWU20" s="24"/>
      <c r="FWV20" s="24"/>
      <c r="FWW20" s="24"/>
      <c r="FWX20" s="24"/>
      <c r="FWY20" s="24"/>
      <c r="FWZ20" s="24"/>
      <c r="FXA20" s="24"/>
      <c r="FXB20" s="24"/>
      <c r="FXC20" s="24"/>
      <c r="FXD20" s="24"/>
      <c r="FXE20" s="24"/>
      <c r="FXF20" s="24"/>
      <c r="FXG20" s="24"/>
      <c r="FXH20" s="24"/>
      <c r="FXI20" s="24"/>
      <c r="FXJ20" s="24"/>
      <c r="FXK20" s="24"/>
      <c r="FXL20" s="24"/>
      <c r="FXM20" s="24"/>
      <c r="FXN20" s="24"/>
      <c r="FXO20" s="24"/>
      <c r="FXP20" s="24"/>
      <c r="FXQ20" s="24"/>
      <c r="FXR20" s="24"/>
      <c r="FXS20" s="24"/>
      <c r="FXT20" s="24"/>
      <c r="FXU20" s="24"/>
      <c r="FXV20" s="24"/>
      <c r="FXW20" s="24"/>
      <c r="FXX20" s="24"/>
      <c r="FXY20" s="24"/>
      <c r="FXZ20" s="24"/>
      <c r="FYA20" s="24"/>
      <c r="FYB20" s="24"/>
      <c r="FYC20" s="24"/>
      <c r="FYD20" s="24"/>
      <c r="FYE20" s="24"/>
      <c r="FYF20" s="24"/>
      <c r="FYG20" s="24"/>
      <c r="FYH20" s="24"/>
      <c r="FYI20" s="24"/>
      <c r="FYJ20" s="24"/>
      <c r="FYK20" s="24"/>
      <c r="FYL20" s="24"/>
      <c r="FYM20" s="24"/>
      <c r="FYN20" s="24"/>
      <c r="FYO20" s="24"/>
      <c r="FYP20" s="24"/>
      <c r="FYQ20" s="24"/>
      <c r="FYR20" s="24"/>
      <c r="FYS20" s="24"/>
      <c r="FYT20" s="24"/>
      <c r="FYU20" s="24"/>
      <c r="FYV20" s="24"/>
      <c r="FYW20" s="24"/>
      <c r="FYX20" s="24"/>
      <c r="FYY20" s="24"/>
      <c r="FYZ20" s="24"/>
      <c r="FZA20" s="24"/>
      <c r="FZB20" s="24"/>
      <c r="FZC20" s="24"/>
      <c r="FZD20" s="24"/>
      <c r="FZE20" s="24"/>
      <c r="FZF20" s="24"/>
      <c r="FZG20" s="24"/>
      <c r="FZH20" s="24"/>
      <c r="FZI20" s="24"/>
      <c r="FZJ20" s="24"/>
      <c r="FZK20" s="24"/>
      <c r="FZL20" s="24"/>
      <c r="FZM20" s="24"/>
      <c r="FZN20" s="24"/>
      <c r="FZO20" s="24"/>
      <c r="FZP20" s="24"/>
      <c r="FZQ20" s="24"/>
      <c r="FZR20" s="24"/>
      <c r="FZS20" s="24"/>
      <c r="FZT20" s="24"/>
      <c r="FZU20" s="24"/>
      <c r="FZV20" s="24"/>
      <c r="FZW20" s="24"/>
      <c r="FZX20" s="24"/>
      <c r="FZY20" s="24"/>
      <c r="FZZ20" s="24"/>
      <c r="GAA20" s="24"/>
      <c r="GAB20" s="24"/>
      <c r="GAC20" s="24"/>
      <c r="GAD20" s="24"/>
      <c r="GAE20" s="24"/>
      <c r="GAF20" s="24"/>
      <c r="GAG20" s="24"/>
      <c r="GAH20" s="24"/>
      <c r="GAI20" s="24"/>
      <c r="GAJ20" s="24"/>
      <c r="GAK20" s="24"/>
      <c r="GAL20" s="24"/>
      <c r="GAM20" s="24"/>
      <c r="GAN20" s="24"/>
      <c r="GAO20" s="24"/>
      <c r="GAP20" s="24"/>
      <c r="GAQ20" s="24"/>
      <c r="GAR20" s="24"/>
      <c r="GAS20" s="24"/>
      <c r="GAT20" s="24"/>
      <c r="GAU20" s="24"/>
      <c r="GAV20" s="24"/>
      <c r="GAW20" s="24"/>
      <c r="GAX20" s="24"/>
      <c r="GAY20" s="24"/>
      <c r="GAZ20" s="24"/>
      <c r="GBA20" s="24"/>
      <c r="GBB20" s="24"/>
      <c r="GBC20" s="24"/>
      <c r="GBD20" s="24"/>
      <c r="GBE20" s="24"/>
      <c r="GBF20" s="24"/>
      <c r="GBG20" s="24"/>
      <c r="GBH20" s="24"/>
      <c r="GBI20" s="24"/>
      <c r="GBJ20" s="24"/>
      <c r="GBK20" s="24"/>
      <c r="GBL20" s="24"/>
      <c r="GBM20" s="24"/>
      <c r="GBN20" s="24"/>
      <c r="GBO20" s="24"/>
      <c r="GBP20" s="24"/>
      <c r="GBQ20" s="24"/>
      <c r="GBR20" s="24"/>
      <c r="GBS20" s="24"/>
      <c r="GBT20" s="24"/>
      <c r="GBU20" s="24"/>
      <c r="GBV20" s="24"/>
      <c r="GBW20" s="24"/>
      <c r="GBX20" s="24"/>
      <c r="GBY20" s="24"/>
      <c r="GBZ20" s="24"/>
      <c r="GCA20" s="24"/>
      <c r="GCB20" s="24"/>
      <c r="GCC20" s="24"/>
      <c r="GCD20" s="24"/>
      <c r="GCE20" s="24"/>
      <c r="GCF20" s="24"/>
      <c r="GCG20" s="24"/>
      <c r="GCH20" s="24"/>
      <c r="GCI20" s="24"/>
      <c r="GCJ20" s="24"/>
      <c r="GCK20" s="24"/>
      <c r="GCL20" s="24"/>
      <c r="GCM20" s="24"/>
      <c r="GCN20" s="24"/>
      <c r="GCO20" s="24"/>
      <c r="GCP20" s="24"/>
      <c r="GCQ20" s="24"/>
      <c r="GCR20" s="24"/>
      <c r="GCS20" s="24"/>
      <c r="GCT20" s="24"/>
      <c r="GCU20" s="24"/>
      <c r="GCV20" s="24"/>
      <c r="GCW20" s="24"/>
      <c r="GCX20" s="24"/>
      <c r="GCY20" s="24"/>
      <c r="GCZ20" s="24"/>
      <c r="GDA20" s="24"/>
      <c r="GDB20" s="24"/>
      <c r="GDC20" s="24"/>
      <c r="GDD20" s="24"/>
      <c r="GDE20" s="24"/>
      <c r="GDF20" s="24"/>
      <c r="GDG20" s="24"/>
      <c r="GDH20" s="24"/>
      <c r="GDI20" s="24"/>
      <c r="GDJ20" s="24"/>
      <c r="GDK20" s="24"/>
      <c r="GDL20" s="24"/>
      <c r="GDM20" s="24"/>
      <c r="GDN20" s="24"/>
      <c r="GDO20" s="24"/>
      <c r="GDP20" s="24"/>
      <c r="GDQ20" s="24"/>
      <c r="GDR20" s="24"/>
      <c r="GDS20" s="24"/>
      <c r="GDT20" s="24"/>
      <c r="GDU20" s="24"/>
      <c r="GDV20" s="24"/>
      <c r="GDW20" s="24"/>
      <c r="GDX20" s="24"/>
      <c r="GDY20" s="24"/>
      <c r="GDZ20" s="24"/>
      <c r="GEA20" s="24"/>
      <c r="GEB20" s="24"/>
      <c r="GEC20" s="24"/>
      <c r="GED20" s="24"/>
      <c r="GEE20" s="24"/>
      <c r="GEF20" s="24"/>
      <c r="GEG20" s="24"/>
      <c r="GEH20" s="24"/>
      <c r="GEI20" s="24"/>
      <c r="GEJ20" s="24"/>
      <c r="GEK20" s="24"/>
      <c r="GEL20" s="24"/>
      <c r="GEM20" s="24"/>
      <c r="GEN20" s="24"/>
      <c r="GEO20" s="24"/>
      <c r="GEP20" s="24"/>
      <c r="GEQ20" s="24"/>
      <c r="GER20" s="24"/>
      <c r="GES20" s="24"/>
      <c r="GET20" s="24"/>
      <c r="GEU20" s="24"/>
      <c r="GEV20" s="24"/>
      <c r="GEW20" s="24"/>
      <c r="GEX20" s="24"/>
      <c r="GEY20" s="24"/>
      <c r="GEZ20" s="24"/>
      <c r="GFA20" s="24"/>
      <c r="GFB20" s="24"/>
      <c r="GFC20" s="24"/>
      <c r="GFD20" s="24"/>
      <c r="GFE20" s="24"/>
      <c r="GFF20" s="24"/>
      <c r="GFG20" s="24"/>
      <c r="GFH20" s="24"/>
      <c r="GFI20" s="24"/>
      <c r="GFJ20" s="24"/>
      <c r="GFK20" s="24"/>
      <c r="GFL20" s="24"/>
      <c r="GFM20" s="24"/>
      <c r="GFN20" s="24"/>
      <c r="GFO20" s="24"/>
      <c r="GFP20" s="24"/>
      <c r="GFQ20" s="24"/>
      <c r="GFR20" s="24"/>
      <c r="GFS20" s="24"/>
      <c r="GFT20" s="24"/>
      <c r="GFU20" s="24"/>
      <c r="GFV20" s="24"/>
      <c r="GFW20" s="24"/>
      <c r="GFX20" s="24"/>
      <c r="GFY20" s="24"/>
      <c r="GFZ20" s="24"/>
      <c r="GGA20" s="24"/>
      <c r="GGB20" s="24"/>
      <c r="GGC20" s="24"/>
      <c r="GGD20" s="24"/>
      <c r="GGE20" s="24"/>
      <c r="GGF20" s="24"/>
      <c r="GGG20" s="24"/>
      <c r="GGH20" s="24"/>
      <c r="GGI20" s="24"/>
      <c r="GGJ20" s="24"/>
      <c r="GGK20" s="24"/>
      <c r="GGL20" s="24"/>
      <c r="GGM20" s="24"/>
      <c r="GGN20" s="24"/>
      <c r="GGO20" s="24"/>
      <c r="GGP20" s="24"/>
      <c r="GGQ20" s="24"/>
      <c r="GGR20" s="24"/>
      <c r="GGS20" s="24"/>
      <c r="GGT20" s="24"/>
      <c r="GGU20" s="24"/>
      <c r="GGV20" s="24"/>
      <c r="GGW20" s="24"/>
      <c r="GGX20" s="24"/>
      <c r="GGY20" s="24"/>
      <c r="GGZ20" s="24"/>
      <c r="GHA20" s="24"/>
      <c r="GHB20" s="24"/>
      <c r="GHC20" s="24"/>
      <c r="GHD20" s="24"/>
      <c r="GHE20" s="24"/>
      <c r="GHF20" s="24"/>
      <c r="GHG20" s="24"/>
      <c r="GHH20" s="24"/>
      <c r="GHI20" s="24"/>
      <c r="GHJ20" s="24"/>
      <c r="GHK20" s="24"/>
      <c r="GHL20" s="24"/>
      <c r="GHM20" s="24"/>
      <c r="GHN20" s="24"/>
      <c r="GHO20" s="24"/>
      <c r="GHP20" s="24"/>
      <c r="GHQ20" s="24"/>
      <c r="GHR20" s="24"/>
      <c r="GHS20" s="24"/>
      <c r="GHT20" s="24"/>
      <c r="GHU20" s="24"/>
      <c r="GHV20" s="24"/>
      <c r="GHW20" s="24"/>
      <c r="GHX20" s="24"/>
      <c r="GHY20" s="24"/>
      <c r="GHZ20" s="24"/>
      <c r="GIA20" s="24"/>
      <c r="GIB20" s="24"/>
      <c r="GIC20" s="24"/>
      <c r="GID20" s="24"/>
      <c r="GIE20" s="24"/>
      <c r="GIF20" s="24"/>
      <c r="GIG20" s="24"/>
      <c r="GIH20" s="24"/>
      <c r="GII20" s="24"/>
      <c r="GIJ20" s="24"/>
      <c r="GIK20" s="24"/>
      <c r="GIL20" s="24"/>
      <c r="GIM20" s="24"/>
      <c r="GIN20" s="24"/>
      <c r="GIO20" s="24"/>
      <c r="GIP20" s="24"/>
      <c r="GIQ20" s="24"/>
      <c r="GIR20" s="24"/>
      <c r="GIS20" s="24"/>
      <c r="GIT20" s="24"/>
      <c r="GIU20" s="24"/>
      <c r="GIV20" s="24"/>
      <c r="GIW20" s="24"/>
      <c r="GIX20" s="24"/>
      <c r="GIY20" s="24"/>
      <c r="GIZ20" s="24"/>
      <c r="GJA20" s="24"/>
      <c r="GJB20" s="24"/>
      <c r="GJC20" s="24"/>
      <c r="GJD20" s="24"/>
      <c r="GJE20" s="24"/>
      <c r="GJF20" s="24"/>
      <c r="GJG20" s="24"/>
      <c r="GJH20" s="24"/>
      <c r="GJI20" s="24"/>
      <c r="GJJ20" s="24"/>
      <c r="GJK20" s="24"/>
      <c r="GJL20" s="24"/>
      <c r="GJM20" s="24"/>
      <c r="GJN20" s="24"/>
      <c r="GJO20" s="24"/>
      <c r="GJP20" s="24"/>
      <c r="GJQ20" s="24"/>
      <c r="GJR20" s="24"/>
      <c r="GJS20" s="24"/>
      <c r="GJT20" s="24"/>
      <c r="GJU20" s="24"/>
      <c r="GJV20" s="24"/>
      <c r="GJW20" s="24"/>
      <c r="GJX20" s="24"/>
      <c r="GJY20" s="24"/>
      <c r="GJZ20" s="24"/>
      <c r="GKA20" s="24"/>
      <c r="GKB20" s="24"/>
      <c r="GKC20" s="24"/>
      <c r="GKD20" s="24"/>
      <c r="GKE20" s="24"/>
      <c r="GKF20" s="24"/>
      <c r="GKG20" s="24"/>
      <c r="GKH20" s="24"/>
      <c r="GKI20" s="24"/>
      <c r="GKJ20" s="24"/>
      <c r="GKK20" s="24"/>
      <c r="GKL20" s="24"/>
      <c r="GKM20" s="24"/>
      <c r="GKN20" s="24"/>
      <c r="GKO20" s="24"/>
      <c r="GKP20" s="24"/>
      <c r="GKQ20" s="24"/>
      <c r="GKR20" s="24"/>
      <c r="GKS20" s="24"/>
      <c r="GKT20" s="24"/>
      <c r="GKU20" s="24"/>
      <c r="GKV20" s="24"/>
      <c r="GKW20" s="24"/>
      <c r="GKX20" s="24"/>
      <c r="GKY20" s="24"/>
      <c r="GKZ20" s="24"/>
      <c r="GLA20" s="24"/>
      <c r="GLB20" s="24"/>
      <c r="GLC20" s="24"/>
      <c r="GLD20" s="24"/>
      <c r="GLE20" s="24"/>
      <c r="GLF20" s="24"/>
      <c r="GLG20" s="24"/>
      <c r="GLH20" s="24"/>
      <c r="GLI20" s="24"/>
      <c r="GLJ20" s="24"/>
      <c r="GLK20" s="24"/>
      <c r="GLL20" s="24"/>
      <c r="GLM20" s="24"/>
      <c r="GLN20" s="24"/>
      <c r="GLO20" s="24"/>
      <c r="GLP20" s="24"/>
      <c r="GLQ20" s="24"/>
      <c r="GLR20" s="24"/>
      <c r="GLS20" s="24"/>
      <c r="GLT20" s="24"/>
      <c r="GLU20" s="24"/>
      <c r="GLV20" s="24"/>
      <c r="GLW20" s="24"/>
      <c r="GLX20" s="24"/>
      <c r="GLY20" s="24"/>
      <c r="GLZ20" s="24"/>
      <c r="GMA20" s="24"/>
      <c r="GMB20" s="24"/>
      <c r="GMC20" s="24"/>
      <c r="GMD20" s="24"/>
      <c r="GME20" s="24"/>
      <c r="GMF20" s="24"/>
      <c r="GMG20" s="24"/>
      <c r="GMH20" s="24"/>
      <c r="GMI20" s="24"/>
      <c r="GMJ20" s="24"/>
      <c r="GMK20" s="24"/>
      <c r="GML20" s="24"/>
      <c r="GMM20" s="24"/>
      <c r="GMN20" s="24"/>
      <c r="GMO20" s="24"/>
      <c r="GMP20" s="24"/>
      <c r="GMQ20" s="24"/>
      <c r="GMR20" s="24"/>
      <c r="GMS20" s="24"/>
      <c r="GMT20" s="24"/>
      <c r="GMU20" s="24"/>
      <c r="GMV20" s="24"/>
      <c r="GMW20" s="24"/>
      <c r="GMX20" s="24"/>
      <c r="GMY20" s="24"/>
      <c r="GMZ20" s="24"/>
      <c r="GNA20" s="24"/>
      <c r="GNB20" s="24"/>
      <c r="GNC20" s="24"/>
      <c r="GND20" s="24"/>
      <c r="GNE20" s="24"/>
      <c r="GNF20" s="24"/>
      <c r="GNG20" s="24"/>
      <c r="GNH20" s="24"/>
      <c r="GNI20" s="24"/>
      <c r="GNJ20" s="24"/>
      <c r="GNK20" s="24"/>
      <c r="GNL20" s="24"/>
      <c r="GNM20" s="24"/>
      <c r="GNN20" s="24"/>
      <c r="GNO20" s="24"/>
      <c r="GNP20" s="24"/>
      <c r="GNQ20" s="24"/>
      <c r="GNR20" s="24"/>
      <c r="GNS20" s="24"/>
      <c r="GNT20" s="24"/>
      <c r="GNU20" s="24"/>
      <c r="GNV20" s="24"/>
      <c r="GNW20" s="24"/>
      <c r="GNX20" s="24"/>
      <c r="GNY20" s="24"/>
      <c r="GNZ20" s="24"/>
      <c r="GOA20" s="24"/>
      <c r="GOB20" s="24"/>
      <c r="GOC20" s="24"/>
      <c r="GOD20" s="24"/>
      <c r="GOE20" s="24"/>
      <c r="GOF20" s="24"/>
      <c r="GOG20" s="24"/>
      <c r="GOH20" s="24"/>
      <c r="GOI20" s="24"/>
      <c r="GOJ20" s="24"/>
      <c r="GOK20" s="24"/>
      <c r="GOL20" s="24"/>
      <c r="GOM20" s="24"/>
      <c r="GON20" s="24"/>
      <c r="GOO20" s="24"/>
      <c r="GOP20" s="24"/>
      <c r="GOQ20" s="24"/>
      <c r="GOR20" s="24"/>
      <c r="GOS20" s="24"/>
      <c r="GOT20" s="24"/>
      <c r="GOU20" s="24"/>
      <c r="GOV20" s="24"/>
      <c r="GOW20" s="24"/>
      <c r="GOX20" s="24"/>
      <c r="GOY20" s="24"/>
      <c r="GOZ20" s="24"/>
      <c r="GPA20" s="24"/>
      <c r="GPB20" s="24"/>
      <c r="GPC20" s="24"/>
      <c r="GPD20" s="24"/>
      <c r="GPE20" s="24"/>
      <c r="GPF20" s="24"/>
      <c r="GPG20" s="24"/>
      <c r="GPH20" s="24"/>
      <c r="GPI20" s="24"/>
      <c r="GPJ20" s="24"/>
      <c r="GPK20" s="24"/>
      <c r="GPL20" s="24"/>
      <c r="GPM20" s="24"/>
      <c r="GPN20" s="24"/>
      <c r="GPO20" s="24"/>
      <c r="GPP20" s="24"/>
      <c r="GPQ20" s="24"/>
      <c r="GPR20" s="24"/>
      <c r="GPS20" s="24"/>
      <c r="GPT20" s="24"/>
      <c r="GPU20" s="24"/>
      <c r="GPV20" s="24"/>
      <c r="GPW20" s="24"/>
      <c r="GPX20" s="24"/>
      <c r="GPY20" s="24"/>
      <c r="GPZ20" s="24"/>
      <c r="GQA20" s="24"/>
      <c r="GQB20" s="24"/>
      <c r="GQC20" s="24"/>
      <c r="GQD20" s="24"/>
      <c r="GQE20" s="24"/>
      <c r="GQF20" s="24"/>
      <c r="GQG20" s="24"/>
      <c r="GQH20" s="24"/>
      <c r="GQI20" s="24"/>
      <c r="GQJ20" s="24"/>
      <c r="GQK20" s="24"/>
      <c r="GQL20" s="24"/>
      <c r="GQM20" s="24"/>
      <c r="GQN20" s="24"/>
      <c r="GQO20" s="24"/>
      <c r="GQP20" s="24"/>
      <c r="GQQ20" s="24"/>
      <c r="GQR20" s="24"/>
      <c r="GQS20" s="24"/>
      <c r="GQT20" s="24"/>
      <c r="GQU20" s="24"/>
      <c r="GQV20" s="24"/>
      <c r="GQW20" s="24"/>
      <c r="GQX20" s="24"/>
      <c r="GQY20" s="24"/>
      <c r="GQZ20" s="24"/>
      <c r="GRA20" s="24"/>
      <c r="GRB20" s="24"/>
      <c r="GRC20" s="24"/>
      <c r="GRD20" s="24"/>
      <c r="GRE20" s="24"/>
      <c r="GRF20" s="24"/>
      <c r="GRG20" s="24"/>
      <c r="GRH20" s="24"/>
      <c r="GRI20" s="24"/>
      <c r="GRJ20" s="24"/>
      <c r="GRK20" s="24"/>
      <c r="GRL20" s="24"/>
      <c r="GRM20" s="24"/>
      <c r="GRN20" s="24"/>
      <c r="GRO20" s="24"/>
      <c r="GRP20" s="24"/>
      <c r="GRQ20" s="24"/>
      <c r="GRR20" s="24"/>
      <c r="GRS20" s="24"/>
      <c r="GRT20" s="24"/>
      <c r="GRU20" s="24"/>
      <c r="GRV20" s="24"/>
      <c r="GRW20" s="24"/>
      <c r="GRX20" s="24"/>
      <c r="GRY20" s="24"/>
      <c r="GRZ20" s="24"/>
      <c r="GSA20" s="24"/>
      <c r="GSB20" s="24"/>
      <c r="GSC20" s="24"/>
      <c r="GSD20" s="24"/>
      <c r="GSE20" s="24"/>
      <c r="GSF20" s="24"/>
      <c r="GSG20" s="24"/>
      <c r="GSH20" s="24"/>
      <c r="GSI20" s="24"/>
      <c r="GSJ20" s="24"/>
      <c r="GSK20" s="24"/>
      <c r="GSL20" s="24"/>
      <c r="GSM20" s="24"/>
      <c r="GSN20" s="24"/>
      <c r="GSO20" s="24"/>
      <c r="GSP20" s="24"/>
      <c r="GSQ20" s="24"/>
      <c r="GSR20" s="24"/>
      <c r="GSS20" s="24"/>
      <c r="GST20" s="24"/>
      <c r="GSU20" s="24"/>
      <c r="GSV20" s="24"/>
      <c r="GSW20" s="24"/>
      <c r="GSX20" s="24"/>
      <c r="GSY20" s="24"/>
      <c r="GSZ20" s="24"/>
      <c r="GTA20" s="24"/>
      <c r="GTB20" s="24"/>
      <c r="GTC20" s="24"/>
      <c r="GTD20" s="24"/>
      <c r="GTE20" s="24"/>
      <c r="GTF20" s="24"/>
      <c r="GTG20" s="24"/>
      <c r="GTH20" s="24"/>
      <c r="GTI20" s="24"/>
      <c r="GTJ20" s="24"/>
      <c r="GTK20" s="24"/>
      <c r="GTL20" s="24"/>
      <c r="GTM20" s="24"/>
      <c r="GTN20" s="24"/>
      <c r="GTO20" s="24"/>
      <c r="GTP20" s="24"/>
      <c r="GTQ20" s="24"/>
      <c r="GTR20" s="24"/>
      <c r="GTS20" s="24"/>
      <c r="GTT20" s="24"/>
      <c r="GTU20" s="24"/>
      <c r="GTV20" s="24"/>
      <c r="GTW20" s="24"/>
      <c r="GTX20" s="24"/>
      <c r="GTY20" s="24"/>
      <c r="GTZ20" s="24"/>
      <c r="GUA20" s="24"/>
      <c r="GUB20" s="24"/>
      <c r="GUC20" s="24"/>
      <c r="GUD20" s="24"/>
      <c r="GUE20" s="24"/>
      <c r="GUF20" s="24"/>
      <c r="GUG20" s="24"/>
      <c r="GUH20" s="24"/>
      <c r="GUI20" s="24"/>
      <c r="GUJ20" s="24"/>
      <c r="GUK20" s="24"/>
      <c r="GUL20" s="24"/>
      <c r="GUM20" s="24"/>
      <c r="GUN20" s="24"/>
      <c r="GUO20" s="24"/>
      <c r="GUP20" s="24"/>
      <c r="GUQ20" s="24"/>
      <c r="GUR20" s="24"/>
      <c r="GUS20" s="24"/>
      <c r="GUT20" s="24"/>
      <c r="GUU20" s="24"/>
      <c r="GUV20" s="24"/>
      <c r="GUW20" s="24"/>
      <c r="GUX20" s="24"/>
      <c r="GUY20" s="24"/>
      <c r="GUZ20" s="24"/>
      <c r="GVA20" s="24"/>
      <c r="GVB20" s="24"/>
      <c r="GVC20" s="24"/>
      <c r="GVD20" s="24"/>
      <c r="GVE20" s="24"/>
      <c r="GVF20" s="24"/>
      <c r="GVG20" s="24"/>
      <c r="GVH20" s="24"/>
      <c r="GVI20" s="24"/>
      <c r="GVJ20" s="24"/>
      <c r="GVK20" s="24"/>
      <c r="GVL20" s="24"/>
      <c r="GVM20" s="24"/>
      <c r="GVN20" s="24"/>
      <c r="GVO20" s="24"/>
      <c r="GVP20" s="24"/>
      <c r="GVQ20" s="24"/>
      <c r="GVR20" s="24"/>
      <c r="GVS20" s="24"/>
      <c r="GVT20" s="24"/>
      <c r="GVU20" s="24"/>
      <c r="GVV20" s="24"/>
      <c r="GVW20" s="24"/>
      <c r="GVX20" s="24"/>
      <c r="GVY20" s="24"/>
      <c r="GVZ20" s="24"/>
      <c r="GWA20" s="24"/>
      <c r="GWB20" s="24"/>
      <c r="GWC20" s="24"/>
      <c r="GWD20" s="24"/>
      <c r="GWE20" s="24"/>
      <c r="GWF20" s="24"/>
      <c r="GWG20" s="24"/>
      <c r="GWH20" s="24"/>
      <c r="GWI20" s="24"/>
      <c r="GWJ20" s="24"/>
      <c r="GWK20" s="24"/>
      <c r="GWL20" s="24"/>
      <c r="GWM20" s="24"/>
      <c r="GWN20" s="24"/>
      <c r="GWO20" s="24"/>
      <c r="GWP20" s="24"/>
      <c r="GWQ20" s="24"/>
      <c r="GWR20" s="24"/>
      <c r="GWS20" s="24"/>
      <c r="GWT20" s="24"/>
      <c r="GWU20" s="24"/>
      <c r="GWV20" s="24"/>
      <c r="GWW20" s="24"/>
      <c r="GWX20" s="24"/>
      <c r="GWY20" s="24"/>
      <c r="GWZ20" s="24"/>
      <c r="GXA20" s="24"/>
      <c r="GXB20" s="24"/>
      <c r="GXC20" s="24"/>
      <c r="GXD20" s="24"/>
      <c r="GXE20" s="24"/>
      <c r="GXF20" s="24"/>
      <c r="GXG20" s="24"/>
      <c r="GXH20" s="24"/>
      <c r="GXI20" s="24"/>
      <c r="GXJ20" s="24"/>
      <c r="GXK20" s="24"/>
      <c r="GXL20" s="24"/>
      <c r="GXM20" s="24"/>
      <c r="GXN20" s="24"/>
      <c r="GXO20" s="24"/>
      <c r="GXP20" s="24"/>
      <c r="GXQ20" s="24"/>
      <c r="GXR20" s="24"/>
      <c r="GXS20" s="24"/>
      <c r="GXT20" s="24"/>
      <c r="GXU20" s="24"/>
      <c r="GXV20" s="24"/>
      <c r="GXW20" s="24"/>
      <c r="GXX20" s="24"/>
      <c r="GXY20" s="24"/>
      <c r="GXZ20" s="24"/>
      <c r="GYA20" s="24"/>
      <c r="GYB20" s="24"/>
      <c r="GYC20" s="24"/>
      <c r="GYD20" s="24"/>
      <c r="GYE20" s="24"/>
      <c r="GYF20" s="24"/>
      <c r="GYG20" s="24"/>
      <c r="GYH20" s="24"/>
      <c r="GYI20" s="24"/>
      <c r="GYJ20" s="24"/>
      <c r="GYK20" s="24"/>
      <c r="GYL20" s="24"/>
      <c r="GYM20" s="24"/>
      <c r="GYN20" s="24"/>
      <c r="GYO20" s="24"/>
      <c r="GYP20" s="24"/>
      <c r="GYQ20" s="24"/>
      <c r="GYR20" s="24"/>
      <c r="GYS20" s="24"/>
      <c r="GYT20" s="24"/>
      <c r="GYU20" s="24"/>
      <c r="GYV20" s="24"/>
      <c r="GYW20" s="24"/>
      <c r="GYX20" s="24"/>
      <c r="GYY20" s="24"/>
      <c r="GYZ20" s="24"/>
      <c r="GZA20" s="24"/>
      <c r="GZB20" s="24"/>
      <c r="GZC20" s="24"/>
      <c r="GZD20" s="24"/>
      <c r="GZE20" s="24"/>
      <c r="GZF20" s="24"/>
      <c r="GZG20" s="24"/>
      <c r="GZH20" s="24"/>
      <c r="GZI20" s="24"/>
      <c r="GZJ20" s="24"/>
      <c r="GZK20" s="24"/>
      <c r="GZL20" s="24"/>
      <c r="GZM20" s="24"/>
      <c r="GZN20" s="24"/>
      <c r="GZO20" s="24"/>
      <c r="GZP20" s="24"/>
      <c r="GZQ20" s="24"/>
      <c r="GZR20" s="24"/>
      <c r="GZS20" s="24"/>
      <c r="GZT20" s="24"/>
      <c r="GZU20" s="24"/>
      <c r="GZV20" s="24"/>
      <c r="GZW20" s="24"/>
      <c r="GZX20" s="24"/>
      <c r="GZY20" s="24"/>
      <c r="GZZ20" s="24"/>
      <c r="HAA20" s="24"/>
      <c r="HAB20" s="24"/>
      <c r="HAC20" s="24"/>
      <c r="HAD20" s="24"/>
      <c r="HAE20" s="24"/>
      <c r="HAF20" s="24"/>
      <c r="HAG20" s="24"/>
      <c r="HAH20" s="24"/>
      <c r="HAI20" s="24"/>
      <c r="HAJ20" s="24"/>
      <c r="HAK20" s="24"/>
      <c r="HAL20" s="24"/>
      <c r="HAM20" s="24"/>
      <c r="HAN20" s="24"/>
      <c r="HAO20" s="24"/>
      <c r="HAP20" s="24"/>
      <c r="HAQ20" s="24"/>
      <c r="HAR20" s="24"/>
      <c r="HAS20" s="24"/>
      <c r="HAT20" s="24"/>
      <c r="HAU20" s="24"/>
      <c r="HAV20" s="24"/>
      <c r="HAW20" s="24"/>
      <c r="HAX20" s="24"/>
      <c r="HAY20" s="24"/>
      <c r="HAZ20" s="24"/>
      <c r="HBA20" s="24"/>
      <c r="HBB20" s="24"/>
      <c r="HBC20" s="24"/>
      <c r="HBD20" s="24"/>
      <c r="HBE20" s="24"/>
      <c r="HBF20" s="24"/>
      <c r="HBG20" s="24"/>
      <c r="HBH20" s="24"/>
      <c r="HBI20" s="24"/>
      <c r="HBJ20" s="24"/>
      <c r="HBK20" s="24"/>
      <c r="HBL20" s="24"/>
      <c r="HBM20" s="24"/>
      <c r="HBN20" s="24"/>
      <c r="HBO20" s="24"/>
      <c r="HBP20" s="24"/>
      <c r="HBQ20" s="24"/>
      <c r="HBR20" s="24"/>
      <c r="HBS20" s="24"/>
      <c r="HBT20" s="24"/>
      <c r="HBU20" s="24"/>
      <c r="HBV20" s="24"/>
      <c r="HBW20" s="24"/>
      <c r="HBX20" s="24"/>
      <c r="HBY20" s="24"/>
      <c r="HBZ20" s="24"/>
      <c r="HCA20" s="24"/>
      <c r="HCB20" s="24"/>
      <c r="HCC20" s="24"/>
      <c r="HCD20" s="24"/>
      <c r="HCE20" s="24"/>
      <c r="HCF20" s="24"/>
      <c r="HCG20" s="24"/>
      <c r="HCH20" s="24"/>
      <c r="HCI20" s="24"/>
      <c r="HCJ20" s="24"/>
      <c r="HCK20" s="24"/>
      <c r="HCL20" s="24"/>
      <c r="HCM20" s="24"/>
      <c r="HCN20" s="24"/>
      <c r="HCO20" s="24"/>
      <c r="HCP20" s="24"/>
      <c r="HCQ20" s="24"/>
      <c r="HCR20" s="24"/>
      <c r="HCS20" s="24"/>
      <c r="HCT20" s="24"/>
      <c r="HCU20" s="24"/>
      <c r="HCV20" s="24"/>
      <c r="HCW20" s="24"/>
      <c r="HCX20" s="24"/>
      <c r="HCY20" s="24"/>
      <c r="HCZ20" s="24"/>
      <c r="HDA20" s="24"/>
      <c r="HDB20" s="24"/>
      <c r="HDC20" s="24"/>
      <c r="HDD20" s="24"/>
      <c r="HDE20" s="24"/>
      <c r="HDF20" s="24"/>
      <c r="HDG20" s="24"/>
      <c r="HDH20" s="24"/>
      <c r="HDI20" s="24"/>
      <c r="HDJ20" s="24"/>
      <c r="HDK20" s="24"/>
      <c r="HDL20" s="24"/>
      <c r="HDM20" s="24"/>
      <c r="HDN20" s="24"/>
      <c r="HDO20" s="24"/>
      <c r="HDP20" s="24"/>
      <c r="HDQ20" s="24"/>
      <c r="HDR20" s="24"/>
      <c r="HDS20" s="24"/>
      <c r="HDT20" s="24"/>
      <c r="HDU20" s="24"/>
      <c r="HDV20" s="24"/>
      <c r="HDW20" s="24"/>
      <c r="HDX20" s="24"/>
      <c r="HDY20" s="24"/>
      <c r="HDZ20" s="24"/>
      <c r="HEA20" s="24"/>
      <c r="HEB20" s="24"/>
      <c r="HEC20" s="24"/>
      <c r="HED20" s="24"/>
      <c r="HEE20" s="24"/>
      <c r="HEF20" s="24"/>
      <c r="HEG20" s="24"/>
      <c r="HEH20" s="24"/>
      <c r="HEI20" s="24"/>
      <c r="HEJ20" s="24"/>
      <c r="HEK20" s="24"/>
      <c r="HEL20" s="24"/>
      <c r="HEM20" s="24"/>
      <c r="HEN20" s="24"/>
      <c r="HEO20" s="24"/>
      <c r="HEP20" s="24"/>
      <c r="HEQ20" s="24"/>
      <c r="HER20" s="24"/>
      <c r="HES20" s="24"/>
      <c r="HET20" s="24"/>
      <c r="HEU20" s="24"/>
      <c r="HEV20" s="24"/>
      <c r="HEW20" s="24"/>
      <c r="HEX20" s="24"/>
      <c r="HEY20" s="24"/>
      <c r="HEZ20" s="24"/>
      <c r="HFA20" s="24"/>
      <c r="HFB20" s="24"/>
      <c r="HFC20" s="24"/>
      <c r="HFD20" s="24"/>
      <c r="HFE20" s="24"/>
      <c r="HFF20" s="24"/>
      <c r="HFG20" s="24"/>
      <c r="HFH20" s="24"/>
      <c r="HFI20" s="24"/>
      <c r="HFJ20" s="24"/>
      <c r="HFK20" s="24"/>
      <c r="HFL20" s="24"/>
      <c r="HFM20" s="24"/>
      <c r="HFN20" s="24"/>
      <c r="HFO20" s="24"/>
      <c r="HFP20" s="24"/>
      <c r="HFQ20" s="24"/>
      <c r="HFR20" s="24"/>
      <c r="HFS20" s="24"/>
      <c r="HFT20" s="24"/>
      <c r="HFU20" s="24"/>
      <c r="HFV20" s="24"/>
      <c r="HFW20" s="24"/>
      <c r="HFX20" s="24"/>
      <c r="HFY20" s="24"/>
      <c r="HFZ20" s="24"/>
      <c r="HGA20" s="24"/>
      <c r="HGB20" s="24"/>
      <c r="HGC20" s="24"/>
      <c r="HGD20" s="24"/>
      <c r="HGE20" s="24"/>
      <c r="HGF20" s="24"/>
      <c r="HGG20" s="24"/>
      <c r="HGH20" s="24"/>
      <c r="HGI20" s="24"/>
      <c r="HGJ20" s="24"/>
      <c r="HGK20" s="24"/>
      <c r="HGL20" s="24"/>
      <c r="HGM20" s="24"/>
      <c r="HGN20" s="24"/>
      <c r="HGO20" s="24"/>
      <c r="HGP20" s="24"/>
      <c r="HGQ20" s="24"/>
      <c r="HGR20" s="24"/>
      <c r="HGS20" s="24"/>
      <c r="HGT20" s="24"/>
      <c r="HGU20" s="24"/>
      <c r="HGV20" s="24"/>
      <c r="HGW20" s="24"/>
      <c r="HGX20" s="24"/>
      <c r="HGY20" s="24"/>
      <c r="HGZ20" s="24"/>
      <c r="HHA20" s="24"/>
      <c r="HHB20" s="24"/>
      <c r="HHC20" s="24"/>
      <c r="HHD20" s="24"/>
      <c r="HHE20" s="24"/>
      <c r="HHF20" s="24"/>
      <c r="HHG20" s="24"/>
      <c r="HHH20" s="24"/>
      <c r="HHI20" s="24"/>
      <c r="HHJ20" s="24"/>
      <c r="HHK20" s="24"/>
      <c r="HHL20" s="24"/>
      <c r="HHM20" s="24"/>
      <c r="HHN20" s="24"/>
      <c r="HHO20" s="24"/>
      <c r="HHP20" s="24"/>
      <c r="HHQ20" s="24"/>
      <c r="HHR20" s="24"/>
      <c r="HHS20" s="24"/>
      <c r="HHT20" s="24"/>
      <c r="HHU20" s="24"/>
      <c r="HHV20" s="24"/>
      <c r="HHW20" s="24"/>
      <c r="HHX20" s="24"/>
      <c r="HHY20" s="24"/>
      <c r="HHZ20" s="24"/>
      <c r="HIA20" s="24"/>
      <c r="HIB20" s="24"/>
      <c r="HIC20" s="24"/>
      <c r="HID20" s="24"/>
      <c r="HIE20" s="24"/>
      <c r="HIF20" s="24"/>
      <c r="HIG20" s="24"/>
      <c r="HIH20" s="24"/>
      <c r="HII20" s="24"/>
      <c r="HIJ20" s="24"/>
      <c r="HIK20" s="24"/>
      <c r="HIL20" s="24"/>
      <c r="HIM20" s="24"/>
      <c r="HIN20" s="24"/>
      <c r="HIO20" s="24"/>
      <c r="HIP20" s="24"/>
      <c r="HIQ20" s="24"/>
      <c r="HIR20" s="24"/>
      <c r="HIS20" s="24"/>
      <c r="HIT20" s="24"/>
      <c r="HIU20" s="24"/>
      <c r="HIV20" s="24"/>
      <c r="HIW20" s="24"/>
      <c r="HIX20" s="24"/>
      <c r="HIY20" s="24"/>
      <c r="HIZ20" s="24"/>
      <c r="HJA20" s="24"/>
      <c r="HJB20" s="24"/>
      <c r="HJC20" s="24"/>
      <c r="HJD20" s="24"/>
      <c r="HJE20" s="24"/>
      <c r="HJF20" s="24"/>
      <c r="HJG20" s="24"/>
      <c r="HJH20" s="24"/>
      <c r="HJI20" s="24"/>
      <c r="HJJ20" s="24"/>
      <c r="HJK20" s="24"/>
      <c r="HJL20" s="24"/>
      <c r="HJM20" s="24"/>
      <c r="HJN20" s="24"/>
      <c r="HJO20" s="24"/>
      <c r="HJP20" s="24"/>
      <c r="HJQ20" s="24"/>
      <c r="HJR20" s="24"/>
      <c r="HJS20" s="24"/>
      <c r="HJT20" s="24"/>
      <c r="HJU20" s="24"/>
      <c r="HJV20" s="24"/>
      <c r="HJW20" s="24"/>
      <c r="HJX20" s="24"/>
      <c r="HJY20" s="24"/>
      <c r="HJZ20" s="24"/>
      <c r="HKA20" s="24"/>
      <c r="HKB20" s="24"/>
      <c r="HKC20" s="24"/>
      <c r="HKD20" s="24"/>
      <c r="HKE20" s="24"/>
      <c r="HKF20" s="24"/>
      <c r="HKG20" s="24"/>
      <c r="HKH20" s="24"/>
      <c r="HKI20" s="24"/>
      <c r="HKJ20" s="24"/>
      <c r="HKK20" s="24"/>
      <c r="HKL20" s="24"/>
      <c r="HKM20" s="24"/>
      <c r="HKN20" s="24"/>
      <c r="HKO20" s="24"/>
      <c r="HKP20" s="24"/>
      <c r="HKQ20" s="24"/>
      <c r="HKR20" s="24"/>
      <c r="HKS20" s="24"/>
      <c r="HKT20" s="24"/>
      <c r="HKU20" s="24"/>
      <c r="HKV20" s="24"/>
      <c r="HKW20" s="24"/>
      <c r="HKX20" s="24"/>
      <c r="HKY20" s="24"/>
      <c r="HKZ20" s="24"/>
      <c r="HLA20" s="24"/>
      <c r="HLB20" s="24"/>
      <c r="HLC20" s="24"/>
      <c r="HLD20" s="24"/>
      <c r="HLE20" s="24"/>
      <c r="HLF20" s="24"/>
      <c r="HLG20" s="24"/>
      <c r="HLH20" s="24"/>
      <c r="HLI20" s="24"/>
      <c r="HLJ20" s="24"/>
      <c r="HLK20" s="24"/>
      <c r="HLL20" s="24"/>
      <c r="HLM20" s="24"/>
      <c r="HLN20" s="24"/>
      <c r="HLO20" s="24"/>
      <c r="HLP20" s="24"/>
      <c r="HLQ20" s="24"/>
      <c r="HLR20" s="24"/>
      <c r="HLS20" s="24"/>
      <c r="HLT20" s="24"/>
      <c r="HLU20" s="24"/>
      <c r="HLV20" s="24"/>
      <c r="HLW20" s="24"/>
      <c r="HLX20" s="24"/>
      <c r="HLY20" s="24"/>
      <c r="HLZ20" s="24"/>
      <c r="HMA20" s="24"/>
      <c r="HMB20" s="24"/>
      <c r="HMC20" s="24"/>
      <c r="HMD20" s="24"/>
      <c r="HME20" s="24"/>
      <c r="HMF20" s="24"/>
      <c r="HMG20" s="24"/>
      <c r="HMH20" s="24"/>
      <c r="HMI20" s="24"/>
      <c r="HMJ20" s="24"/>
      <c r="HMK20" s="24"/>
      <c r="HML20" s="24"/>
      <c r="HMM20" s="24"/>
      <c r="HMN20" s="24"/>
      <c r="HMO20" s="24"/>
      <c r="HMP20" s="24"/>
      <c r="HMQ20" s="24"/>
      <c r="HMR20" s="24"/>
      <c r="HMS20" s="24"/>
      <c r="HMT20" s="24"/>
      <c r="HMU20" s="24"/>
      <c r="HMV20" s="24"/>
      <c r="HMW20" s="24"/>
      <c r="HMX20" s="24"/>
      <c r="HMY20" s="24"/>
      <c r="HMZ20" s="24"/>
      <c r="HNA20" s="24"/>
      <c r="HNB20" s="24"/>
      <c r="HNC20" s="24"/>
      <c r="HND20" s="24"/>
      <c r="HNE20" s="24"/>
      <c r="HNF20" s="24"/>
      <c r="HNG20" s="24"/>
      <c r="HNH20" s="24"/>
      <c r="HNI20" s="24"/>
      <c r="HNJ20" s="24"/>
      <c r="HNK20" s="24"/>
      <c r="HNL20" s="24"/>
      <c r="HNM20" s="24"/>
      <c r="HNN20" s="24"/>
      <c r="HNO20" s="24"/>
      <c r="HNP20" s="24"/>
      <c r="HNQ20" s="24"/>
      <c r="HNR20" s="24"/>
      <c r="HNS20" s="24"/>
      <c r="HNT20" s="24"/>
      <c r="HNU20" s="24"/>
      <c r="HNV20" s="24"/>
      <c r="HNW20" s="24"/>
      <c r="HNX20" s="24"/>
      <c r="HNY20" s="24"/>
      <c r="HNZ20" s="24"/>
      <c r="HOA20" s="24"/>
      <c r="HOB20" s="24"/>
      <c r="HOC20" s="24"/>
      <c r="HOD20" s="24"/>
      <c r="HOE20" s="24"/>
      <c r="HOF20" s="24"/>
      <c r="HOG20" s="24"/>
      <c r="HOH20" s="24"/>
      <c r="HOI20" s="24"/>
      <c r="HOJ20" s="24"/>
      <c r="HOK20" s="24"/>
      <c r="HOL20" s="24"/>
      <c r="HOM20" s="24"/>
      <c r="HON20" s="24"/>
      <c r="HOO20" s="24"/>
      <c r="HOP20" s="24"/>
      <c r="HOQ20" s="24"/>
      <c r="HOR20" s="24"/>
      <c r="HOS20" s="24"/>
      <c r="HOT20" s="24"/>
      <c r="HOU20" s="24"/>
      <c r="HOV20" s="24"/>
      <c r="HOW20" s="24"/>
      <c r="HOX20" s="24"/>
      <c r="HOY20" s="24"/>
      <c r="HOZ20" s="24"/>
      <c r="HPA20" s="24"/>
      <c r="HPB20" s="24"/>
      <c r="HPC20" s="24"/>
      <c r="HPD20" s="24"/>
      <c r="HPE20" s="24"/>
      <c r="HPF20" s="24"/>
      <c r="HPG20" s="24"/>
      <c r="HPH20" s="24"/>
      <c r="HPI20" s="24"/>
      <c r="HPJ20" s="24"/>
      <c r="HPK20" s="24"/>
      <c r="HPL20" s="24"/>
      <c r="HPM20" s="24"/>
      <c r="HPN20" s="24"/>
      <c r="HPO20" s="24"/>
      <c r="HPP20" s="24"/>
      <c r="HPQ20" s="24"/>
      <c r="HPR20" s="24"/>
      <c r="HPS20" s="24"/>
      <c r="HPT20" s="24"/>
      <c r="HPU20" s="24"/>
      <c r="HPV20" s="24"/>
      <c r="HPW20" s="24"/>
      <c r="HPX20" s="24"/>
      <c r="HPY20" s="24"/>
      <c r="HPZ20" s="24"/>
      <c r="HQA20" s="24"/>
      <c r="HQB20" s="24"/>
      <c r="HQC20" s="24"/>
      <c r="HQD20" s="24"/>
      <c r="HQE20" s="24"/>
      <c r="HQF20" s="24"/>
      <c r="HQG20" s="24"/>
      <c r="HQH20" s="24"/>
      <c r="HQI20" s="24"/>
      <c r="HQJ20" s="24"/>
      <c r="HQK20" s="24"/>
      <c r="HQL20" s="24"/>
      <c r="HQM20" s="24"/>
      <c r="HQN20" s="24"/>
      <c r="HQO20" s="24"/>
      <c r="HQP20" s="24"/>
      <c r="HQQ20" s="24"/>
      <c r="HQR20" s="24"/>
      <c r="HQS20" s="24"/>
      <c r="HQT20" s="24"/>
      <c r="HQU20" s="24"/>
      <c r="HQV20" s="24"/>
      <c r="HQW20" s="24"/>
      <c r="HQX20" s="24"/>
      <c r="HQY20" s="24"/>
      <c r="HQZ20" s="24"/>
      <c r="HRA20" s="24"/>
      <c r="HRB20" s="24"/>
      <c r="HRC20" s="24"/>
      <c r="HRD20" s="24"/>
      <c r="HRE20" s="24"/>
      <c r="HRF20" s="24"/>
      <c r="HRG20" s="24"/>
      <c r="HRH20" s="24"/>
      <c r="HRI20" s="24"/>
      <c r="HRJ20" s="24"/>
      <c r="HRK20" s="24"/>
      <c r="HRL20" s="24"/>
      <c r="HRM20" s="24"/>
      <c r="HRN20" s="24"/>
      <c r="HRO20" s="24"/>
      <c r="HRP20" s="24"/>
      <c r="HRQ20" s="24"/>
      <c r="HRR20" s="24"/>
      <c r="HRS20" s="24"/>
      <c r="HRT20" s="24"/>
      <c r="HRU20" s="24"/>
      <c r="HRV20" s="24"/>
      <c r="HRW20" s="24"/>
      <c r="HRX20" s="24"/>
      <c r="HRY20" s="24"/>
      <c r="HRZ20" s="24"/>
      <c r="HSA20" s="24"/>
      <c r="HSB20" s="24"/>
      <c r="HSC20" s="24"/>
      <c r="HSD20" s="24"/>
      <c r="HSE20" s="24"/>
      <c r="HSF20" s="24"/>
      <c r="HSG20" s="24"/>
      <c r="HSH20" s="24"/>
      <c r="HSI20" s="24"/>
      <c r="HSJ20" s="24"/>
      <c r="HSK20" s="24"/>
      <c r="HSL20" s="24"/>
      <c r="HSM20" s="24"/>
      <c r="HSN20" s="24"/>
      <c r="HSO20" s="24"/>
      <c r="HSP20" s="24"/>
      <c r="HSQ20" s="24"/>
      <c r="HSR20" s="24"/>
      <c r="HSS20" s="24"/>
      <c r="HST20" s="24"/>
      <c r="HSU20" s="24"/>
      <c r="HSV20" s="24"/>
      <c r="HSW20" s="24"/>
      <c r="HSX20" s="24"/>
      <c r="HSY20" s="24"/>
      <c r="HSZ20" s="24"/>
      <c r="HTA20" s="24"/>
      <c r="HTB20" s="24"/>
      <c r="HTC20" s="24"/>
      <c r="HTD20" s="24"/>
      <c r="HTE20" s="24"/>
      <c r="HTF20" s="24"/>
      <c r="HTG20" s="24"/>
      <c r="HTH20" s="24"/>
      <c r="HTI20" s="24"/>
      <c r="HTJ20" s="24"/>
      <c r="HTK20" s="24"/>
      <c r="HTL20" s="24"/>
      <c r="HTM20" s="24"/>
      <c r="HTN20" s="24"/>
      <c r="HTO20" s="24"/>
      <c r="HTP20" s="24"/>
      <c r="HTQ20" s="24"/>
      <c r="HTR20" s="24"/>
      <c r="HTS20" s="24"/>
      <c r="HTT20" s="24"/>
      <c r="HTU20" s="24"/>
      <c r="HTV20" s="24"/>
      <c r="HTW20" s="24"/>
      <c r="HTX20" s="24"/>
      <c r="HTY20" s="24"/>
      <c r="HTZ20" s="24"/>
      <c r="HUA20" s="24"/>
      <c r="HUB20" s="24"/>
      <c r="HUC20" s="24"/>
      <c r="HUD20" s="24"/>
      <c r="HUE20" s="24"/>
      <c r="HUF20" s="24"/>
      <c r="HUG20" s="24"/>
      <c r="HUH20" s="24"/>
      <c r="HUI20" s="24"/>
      <c r="HUJ20" s="24"/>
      <c r="HUK20" s="24"/>
      <c r="HUL20" s="24"/>
      <c r="HUM20" s="24"/>
      <c r="HUN20" s="24"/>
      <c r="HUO20" s="24"/>
      <c r="HUP20" s="24"/>
      <c r="HUQ20" s="24"/>
      <c r="HUR20" s="24"/>
      <c r="HUS20" s="24"/>
      <c r="HUT20" s="24"/>
      <c r="HUU20" s="24"/>
      <c r="HUV20" s="24"/>
      <c r="HUW20" s="24"/>
      <c r="HUX20" s="24"/>
      <c r="HUY20" s="24"/>
      <c r="HUZ20" s="24"/>
      <c r="HVA20" s="24"/>
      <c r="HVB20" s="24"/>
      <c r="HVC20" s="24"/>
      <c r="HVD20" s="24"/>
      <c r="HVE20" s="24"/>
      <c r="HVF20" s="24"/>
      <c r="HVG20" s="24"/>
      <c r="HVH20" s="24"/>
      <c r="HVI20" s="24"/>
      <c r="HVJ20" s="24"/>
      <c r="HVK20" s="24"/>
      <c r="HVL20" s="24"/>
      <c r="HVM20" s="24"/>
      <c r="HVN20" s="24"/>
      <c r="HVO20" s="24"/>
      <c r="HVP20" s="24"/>
      <c r="HVQ20" s="24"/>
      <c r="HVR20" s="24"/>
      <c r="HVS20" s="24"/>
      <c r="HVT20" s="24"/>
      <c r="HVU20" s="24"/>
      <c r="HVV20" s="24"/>
      <c r="HVW20" s="24"/>
      <c r="HVX20" s="24"/>
      <c r="HVY20" s="24"/>
      <c r="HVZ20" s="24"/>
      <c r="HWA20" s="24"/>
      <c r="HWB20" s="24"/>
      <c r="HWC20" s="24"/>
      <c r="HWD20" s="24"/>
      <c r="HWE20" s="24"/>
      <c r="HWF20" s="24"/>
      <c r="HWG20" s="24"/>
      <c r="HWH20" s="24"/>
      <c r="HWI20" s="24"/>
      <c r="HWJ20" s="24"/>
      <c r="HWK20" s="24"/>
      <c r="HWL20" s="24"/>
      <c r="HWM20" s="24"/>
      <c r="HWN20" s="24"/>
      <c r="HWO20" s="24"/>
      <c r="HWP20" s="24"/>
      <c r="HWQ20" s="24"/>
      <c r="HWR20" s="24"/>
      <c r="HWS20" s="24"/>
      <c r="HWT20" s="24"/>
      <c r="HWU20" s="24"/>
      <c r="HWV20" s="24"/>
      <c r="HWW20" s="24"/>
      <c r="HWX20" s="24"/>
      <c r="HWY20" s="24"/>
      <c r="HWZ20" s="24"/>
      <c r="HXA20" s="24"/>
      <c r="HXB20" s="24"/>
      <c r="HXC20" s="24"/>
      <c r="HXD20" s="24"/>
      <c r="HXE20" s="24"/>
      <c r="HXF20" s="24"/>
      <c r="HXG20" s="24"/>
      <c r="HXH20" s="24"/>
      <c r="HXI20" s="24"/>
      <c r="HXJ20" s="24"/>
      <c r="HXK20" s="24"/>
      <c r="HXL20" s="24"/>
      <c r="HXM20" s="24"/>
      <c r="HXN20" s="24"/>
      <c r="HXO20" s="24"/>
      <c r="HXP20" s="24"/>
      <c r="HXQ20" s="24"/>
      <c r="HXR20" s="24"/>
      <c r="HXS20" s="24"/>
      <c r="HXT20" s="24"/>
      <c r="HXU20" s="24"/>
      <c r="HXV20" s="24"/>
      <c r="HXW20" s="24"/>
      <c r="HXX20" s="24"/>
      <c r="HXY20" s="24"/>
      <c r="HXZ20" s="24"/>
      <c r="HYA20" s="24"/>
      <c r="HYB20" s="24"/>
      <c r="HYC20" s="24"/>
      <c r="HYD20" s="24"/>
      <c r="HYE20" s="24"/>
      <c r="HYF20" s="24"/>
      <c r="HYG20" s="24"/>
      <c r="HYH20" s="24"/>
      <c r="HYI20" s="24"/>
      <c r="HYJ20" s="24"/>
      <c r="HYK20" s="24"/>
      <c r="HYL20" s="24"/>
      <c r="HYM20" s="24"/>
      <c r="HYN20" s="24"/>
      <c r="HYO20" s="24"/>
      <c r="HYP20" s="24"/>
      <c r="HYQ20" s="24"/>
      <c r="HYR20" s="24"/>
      <c r="HYS20" s="24"/>
      <c r="HYT20" s="24"/>
      <c r="HYU20" s="24"/>
      <c r="HYV20" s="24"/>
      <c r="HYW20" s="24"/>
      <c r="HYX20" s="24"/>
      <c r="HYY20" s="24"/>
      <c r="HYZ20" s="24"/>
      <c r="HZA20" s="24"/>
      <c r="HZB20" s="24"/>
      <c r="HZC20" s="24"/>
      <c r="HZD20" s="24"/>
      <c r="HZE20" s="24"/>
      <c r="HZF20" s="24"/>
      <c r="HZG20" s="24"/>
      <c r="HZH20" s="24"/>
      <c r="HZI20" s="24"/>
      <c r="HZJ20" s="24"/>
      <c r="HZK20" s="24"/>
      <c r="HZL20" s="24"/>
      <c r="HZM20" s="24"/>
      <c r="HZN20" s="24"/>
      <c r="HZO20" s="24"/>
      <c r="HZP20" s="24"/>
      <c r="HZQ20" s="24"/>
      <c r="HZR20" s="24"/>
      <c r="HZS20" s="24"/>
      <c r="HZT20" s="24"/>
      <c r="HZU20" s="24"/>
      <c r="HZV20" s="24"/>
      <c r="HZW20" s="24"/>
      <c r="HZX20" s="24"/>
      <c r="HZY20" s="24"/>
      <c r="HZZ20" s="24"/>
      <c r="IAA20" s="24"/>
      <c r="IAB20" s="24"/>
      <c r="IAC20" s="24"/>
      <c r="IAD20" s="24"/>
      <c r="IAE20" s="24"/>
      <c r="IAF20" s="24"/>
      <c r="IAG20" s="24"/>
      <c r="IAH20" s="24"/>
      <c r="IAI20" s="24"/>
      <c r="IAJ20" s="24"/>
      <c r="IAK20" s="24"/>
      <c r="IAL20" s="24"/>
      <c r="IAM20" s="24"/>
      <c r="IAN20" s="24"/>
      <c r="IAO20" s="24"/>
      <c r="IAP20" s="24"/>
      <c r="IAQ20" s="24"/>
      <c r="IAR20" s="24"/>
      <c r="IAS20" s="24"/>
      <c r="IAT20" s="24"/>
      <c r="IAU20" s="24"/>
      <c r="IAV20" s="24"/>
      <c r="IAW20" s="24"/>
      <c r="IAX20" s="24"/>
      <c r="IAY20" s="24"/>
      <c r="IAZ20" s="24"/>
      <c r="IBA20" s="24"/>
      <c r="IBB20" s="24"/>
      <c r="IBC20" s="24"/>
      <c r="IBD20" s="24"/>
      <c r="IBE20" s="24"/>
      <c r="IBF20" s="24"/>
      <c r="IBG20" s="24"/>
      <c r="IBH20" s="24"/>
      <c r="IBI20" s="24"/>
      <c r="IBJ20" s="24"/>
      <c r="IBK20" s="24"/>
      <c r="IBL20" s="24"/>
      <c r="IBM20" s="24"/>
      <c r="IBN20" s="24"/>
      <c r="IBO20" s="24"/>
      <c r="IBP20" s="24"/>
      <c r="IBQ20" s="24"/>
      <c r="IBR20" s="24"/>
      <c r="IBS20" s="24"/>
      <c r="IBT20" s="24"/>
      <c r="IBU20" s="24"/>
      <c r="IBV20" s="24"/>
      <c r="IBW20" s="24"/>
      <c r="IBX20" s="24"/>
      <c r="IBY20" s="24"/>
      <c r="IBZ20" s="24"/>
      <c r="ICA20" s="24"/>
      <c r="ICB20" s="24"/>
      <c r="ICC20" s="24"/>
      <c r="ICD20" s="24"/>
      <c r="ICE20" s="24"/>
      <c r="ICF20" s="24"/>
      <c r="ICG20" s="24"/>
      <c r="ICH20" s="24"/>
      <c r="ICI20" s="24"/>
      <c r="ICJ20" s="24"/>
      <c r="ICK20" s="24"/>
      <c r="ICL20" s="24"/>
      <c r="ICM20" s="24"/>
      <c r="ICN20" s="24"/>
      <c r="ICO20" s="24"/>
      <c r="ICP20" s="24"/>
      <c r="ICQ20" s="24"/>
      <c r="ICR20" s="24"/>
      <c r="ICS20" s="24"/>
      <c r="ICT20" s="24"/>
      <c r="ICU20" s="24"/>
      <c r="ICV20" s="24"/>
      <c r="ICW20" s="24"/>
      <c r="ICX20" s="24"/>
      <c r="ICY20" s="24"/>
      <c r="ICZ20" s="24"/>
      <c r="IDA20" s="24"/>
      <c r="IDB20" s="24"/>
      <c r="IDC20" s="24"/>
      <c r="IDD20" s="24"/>
      <c r="IDE20" s="24"/>
      <c r="IDF20" s="24"/>
      <c r="IDG20" s="24"/>
      <c r="IDH20" s="24"/>
      <c r="IDI20" s="24"/>
      <c r="IDJ20" s="24"/>
      <c r="IDK20" s="24"/>
      <c r="IDL20" s="24"/>
      <c r="IDM20" s="24"/>
      <c r="IDN20" s="24"/>
      <c r="IDO20" s="24"/>
      <c r="IDP20" s="24"/>
      <c r="IDQ20" s="24"/>
      <c r="IDR20" s="24"/>
      <c r="IDS20" s="24"/>
      <c r="IDT20" s="24"/>
      <c r="IDU20" s="24"/>
      <c r="IDV20" s="24"/>
      <c r="IDW20" s="24"/>
      <c r="IDX20" s="24"/>
      <c r="IDY20" s="24"/>
      <c r="IDZ20" s="24"/>
      <c r="IEA20" s="24"/>
      <c r="IEB20" s="24"/>
      <c r="IEC20" s="24"/>
      <c r="IED20" s="24"/>
      <c r="IEE20" s="24"/>
      <c r="IEF20" s="24"/>
      <c r="IEG20" s="24"/>
      <c r="IEH20" s="24"/>
      <c r="IEI20" s="24"/>
      <c r="IEJ20" s="24"/>
      <c r="IEK20" s="24"/>
      <c r="IEL20" s="24"/>
      <c r="IEM20" s="24"/>
      <c r="IEN20" s="24"/>
      <c r="IEO20" s="24"/>
      <c r="IEP20" s="24"/>
      <c r="IEQ20" s="24"/>
      <c r="IER20" s="24"/>
      <c r="IES20" s="24"/>
      <c r="IET20" s="24"/>
      <c r="IEU20" s="24"/>
      <c r="IEV20" s="24"/>
      <c r="IEW20" s="24"/>
      <c r="IEX20" s="24"/>
      <c r="IEY20" s="24"/>
      <c r="IEZ20" s="24"/>
      <c r="IFA20" s="24"/>
      <c r="IFB20" s="24"/>
      <c r="IFC20" s="24"/>
      <c r="IFD20" s="24"/>
      <c r="IFE20" s="24"/>
      <c r="IFF20" s="24"/>
      <c r="IFG20" s="24"/>
      <c r="IFH20" s="24"/>
      <c r="IFI20" s="24"/>
      <c r="IFJ20" s="24"/>
      <c r="IFK20" s="24"/>
      <c r="IFL20" s="24"/>
      <c r="IFM20" s="24"/>
      <c r="IFN20" s="24"/>
      <c r="IFO20" s="24"/>
      <c r="IFP20" s="24"/>
      <c r="IFQ20" s="24"/>
      <c r="IFR20" s="24"/>
      <c r="IFS20" s="24"/>
      <c r="IFT20" s="24"/>
      <c r="IFU20" s="24"/>
      <c r="IFV20" s="24"/>
      <c r="IFW20" s="24"/>
      <c r="IFX20" s="24"/>
      <c r="IFY20" s="24"/>
      <c r="IFZ20" s="24"/>
      <c r="IGA20" s="24"/>
      <c r="IGB20" s="24"/>
      <c r="IGC20" s="24"/>
      <c r="IGD20" s="24"/>
      <c r="IGE20" s="24"/>
      <c r="IGF20" s="24"/>
      <c r="IGG20" s="24"/>
      <c r="IGH20" s="24"/>
      <c r="IGI20" s="24"/>
      <c r="IGJ20" s="24"/>
      <c r="IGK20" s="24"/>
      <c r="IGL20" s="24"/>
      <c r="IGM20" s="24"/>
      <c r="IGN20" s="24"/>
      <c r="IGO20" s="24"/>
      <c r="IGP20" s="24"/>
      <c r="IGQ20" s="24"/>
      <c r="IGR20" s="24"/>
      <c r="IGS20" s="24"/>
      <c r="IGT20" s="24"/>
      <c r="IGU20" s="24"/>
      <c r="IGV20" s="24"/>
      <c r="IGW20" s="24"/>
      <c r="IGX20" s="24"/>
      <c r="IGY20" s="24"/>
      <c r="IGZ20" s="24"/>
      <c r="IHA20" s="24"/>
      <c r="IHB20" s="24"/>
      <c r="IHC20" s="24"/>
      <c r="IHD20" s="24"/>
      <c r="IHE20" s="24"/>
      <c r="IHF20" s="24"/>
      <c r="IHG20" s="24"/>
      <c r="IHH20" s="24"/>
      <c r="IHI20" s="24"/>
      <c r="IHJ20" s="24"/>
      <c r="IHK20" s="24"/>
      <c r="IHL20" s="24"/>
      <c r="IHM20" s="24"/>
      <c r="IHN20" s="24"/>
      <c r="IHO20" s="24"/>
      <c r="IHP20" s="24"/>
      <c r="IHQ20" s="24"/>
      <c r="IHR20" s="24"/>
      <c r="IHS20" s="24"/>
      <c r="IHT20" s="24"/>
      <c r="IHU20" s="24"/>
      <c r="IHV20" s="24"/>
      <c r="IHW20" s="24"/>
      <c r="IHX20" s="24"/>
      <c r="IHY20" s="24"/>
      <c r="IHZ20" s="24"/>
      <c r="IIA20" s="24"/>
      <c r="IIB20" s="24"/>
      <c r="IIC20" s="24"/>
      <c r="IID20" s="24"/>
      <c r="IIE20" s="24"/>
      <c r="IIF20" s="24"/>
      <c r="IIG20" s="24"/>
      <c r="IIH20" s="24"/>
      <c r="III20" s="24"/>
      <c r="IIJ20" s="24"/>
      <c r="IIK20" s="24"/>
      <c r="IIL20" s="24"/>
      <c r="IIM20" s="24"/>
      <c r="IIN20" s="24"/>
      <c r="IIO20" s="24"/>
      <c r="IIP20" s="24"/>
      <c r="IIQ20" s="24"/>
      <c r="IIR20" s="24"/>
      <c r="IIS20" s="24"/>
      <c r="IIT20" s="24"/>
      <c r="IIU20" s="24"/>
      <c r="IIV20" s="24"/>
      <c r="IIW20" s="24"/>
      <c r="IIX20" s="24"/>
      <c r="IIY20" s="24"/>
      <c r="IIZ20" s="24"/>
      <c r="IJA20" s="24"/>
      <c r="IJB20" s="24"/>
      <c r="IJC20" s="24"/>
      <c r="IJD20" s="24"/>
      <c r="IJE20" s="24"/>
      <c r="IJF20" s="24"/>
      <c r="IJG20" s="24"/>
      <c r="IJH20" s="24"/>
      <c r="IJI20" s="24"/>
      <c r="IJJ20" s="24"/>
      <c r="IJK20" s="24"/>
      <c r="IJL20" s="24"/>
      <c r="IJM20" s="24"/>
      <c r="IJN20" s="24"/>
      <c r="IJO20" s="24"/>
      <c r="IJP20" s="24"/>
      <c r="IJQ20" s="24"/>
      <c r="IJR20" s="24"/>
      <c r="IJS20" s="24"/>
      <c r="IJT20" s="24"/>
      <c r="IJU20" s="24"/>
      <c r="IJV20" s="24"/>
      <c r="IJW20" s="24"/>
      <c r="IJX20" s="24"/>
      <c r="IJY20" s="24"/>
      <c r="IJZ20" s="24"/>
      <c r="IKA20" s="24"/>
      <c r="IKB20" s="24"/>
      <c r="IKC20" s="24"/>
      <c r="IKD20" s="24"/>
      <c r="IKE20" s="24"/>
      <c r="IKF20" s="24"/>
      <c r="IKG20" s="24"/>
      <c r="IKH20" s="24"/>
      <c r="IKI20" s="24"/>
      <c r="IKJ20" s="24"/>
      <c r="IKK20" s="24"/>
      <c r="IKL20" s="24"/>
      <c r="IKM20" s="24"/>
      <c r="IKN20" s="24"/>
      <c r="IKO20" s="24"/>
      <c r="IKP20" s="24"/>
      <c r="IKQ20" s="24"/>
      <c r="IKR20" s="24"/>
      <c r="IKS20" s="24"/>
      <c r="IKT20" s="24"/>
      <c r="IKU20" s="24"/>
      <c r="IKV20" s="24"/>
      <c r="IKW20" s="24"/>
      <c r="IKX20" s="24"/>
      <c r="IKY20" s="24"/>
      <c r="IKZ20" s="24"/>
      <c r="ILA20" s="24"/>
      <c r="ILB20" s="24"/>
      <c r="ILC20" s="24"/>
      <c r="ILD20" s="24"/>
      <c r="ILE20" s="24"/>
      <c r="ILF20" s="24"/>
      <c r="ILG20" s="24"/>
      <c r="ILH20" s="24"/>
      <c r="ILI20" s="24"/>
      <c r="ILJ20" s="24"/>
      <c r="ILK20" s="24"/>
      <c r="ILL20" s="24"/>
      <c r="ILM20" s="24"/>
      <c r="ILN20" s="24"/>
      <c r="ILO20" s="24"/>
      <c r="ILP20" s="24"/>
      <c r="ILQ20" s="24"/>
      <c r="ILR20" s="24"/>
      <c r="ILS20" s="24"/>
      <c r="ILT20" s="24"/>
      <c r="ILU20" s="24"/>
      <c r="ILV20" s="24"/>
      <c r="ILW20" s="24"/>
      <c r="ILX20" s="24"/>
      <c r="ILY20" s="24"/>
      <c r="ILZ20" s="24"/>
      <c r="IMA20" s="24"/>
      <c r="IMB20" s="24"/>
      <c r="IMC20" s="24"/>
      <c r="IMD20" s="24"/>
      <c r="IME20" s="24"/>
      <c r="IMF20" s="24"/>
      <c r="IMG20" s="24"/>
      <c r="IMH20" s="24"/>
      <c r="IMI20" s="24"/>
      <c r="IMJ20" s="24"/>
      <c r="IMK20" s="24"/>
      <c r="IML20" s="24"/>
      <c r="IMM20" s="24"/>
      <c r="IMN20" s="24"/>
      <c r="IMO20" s="24"/>
      <c r="IMP20" s="24"/>
      <c r="IMQ20" s="24"/>
      <c r="IMR20" s="24"/>
      <c r="IMS20" s="24"/>
      <c r="IMT20" s="24"/>
      <c r="IMU20" s="24"/>
      <c r="IMV20" s="24"/>
      <c r="IMW20" s="24"/>
      <c r="IMX20" s="24"/>
      <c r="IMY20" s="24"/>
      <c r="IMZ20" s="24"/>
      <c r="INA20" s="24"/>
      <c r="INB20" s="24"/>
      <c r="INC20" s="24"/>
      <c r="IND20" s="24"/>
      <c r="INE20" s="24"/>
      <c r="INF20" s="24"/>
      <c r="ING20" s="24"/>
      <c r="INH20" s="24"/>
      <c r="INI20" s="24"/>
      <c r="INJ20" s="24"/>
      <c r="INK20" s="24"/>
      <c r="INL20" s="24"/>
      <c r="INM20" s="24"/>
      <c r="INN20" s="24"/>
      <c r="INO20" s="24"/>
      <c r="INP20" s="24"/>
      <c r="INQ20" s="24"/>
      <c r="INR20" s="24"/>
      <c r="INS20" s="24"/>
      <c r="INT20" s="24"/>
      <c r="INU20" s="24"/>
      <c r="INV20" s="24"/>
      <c r="INW20" s="24"/>
      <c r="INX20" s="24"/>
      <c r="INY20" s="24"/>
      <c r="INZ20" s="24"/>
      <c r="IOA20" s="24"/>
      <c r="IOB20" s="24"/>
      <c r="IOC20" s="24"/>
      <c r="IOD20" s="24"/>
      <c r="IOE20" s="24"/>
      <c r="IOF20" s="24"/>
      <c r="IOG20" s="24"/>
      <c r="IOH20" s="24"/>
      <c r="IOI20" s="24"/>
      <c r="IOJ20" s="24"/>
      <c r="IOK20" s="24"/>
      <c r="IOL20" s="24"/>
      <c r="IOM20" s="24"/>
      <c r="ION20" s="24"/>
      <c r="IOO20" s="24"/>
      <c r="IOP20" s="24"/>
      <c r="IOQ20" s="24"/>
      <c r="IOR20" s="24"/>
      <c r="IOS20" s="24"/>
      <c r="IOT20" s="24"/>
      <c r="IOU20" s="24"/>
      <c r="IOV20" s="24"/>
      <c r="IOW20" s="24"/>
      <c r="IOX20" s="24"/>
      <c r="IOY20" s="24"/>
      <c r="IOZ20" s="24"/>
      <c r="IPA20" s="24"/>
      <c r="IPB20" s="24"/>
      <c r="IPC20" s="24"/>
      <c r="IPD20" s="24"/>
      <c r="IPE20" s="24"/>
      <c r="IPF20" s="24"/>
      <c r="IPG20" s="24"/>
      <c r="IPH20" s="24"/>
      <c r="IPI20" s="24"/>
      <c r="IPJ20" s="24"/>
      <c r="IPK20" s="24"/>
      <c r="IPL20" s="24"/>
      <c r="IPM20" s="24"/>
      <c r="IPN20" s="24"/>
      <c r="IPO20" s="24"/>
      <c r="IPP20" s="24"/>
      <c r="IPQ20" s="24"/>
      <c r="IPR20" s="24"/>
      <c r="IPS20" s="24"/>
      <c r="IPT20" s="24"/>
      <c r="IPU20" s="24"/>
      <c r="IPV20" s="24"/>
      <c r="IPW20" s="24"/>
      <c r="IPX20" s="24"/>
      <c r="IPY20" s="24"/>
      <c r="IPZ20" s="24"/>
      <c r="IQA20" s="24"/>
      <c r="IQB20" s="24"/>
      <c r="IQC20" s="24"/>
      <c r="IQD20" s="24"/>
      <c r="IQE20" s="24"/>
      <c r="IQF20" s="24"/>
      <c r="IQG20" s="24"/>
      <c r="IQH20" s="24"/>
      <c r="IQI20" s="24"/>
      <c r="IQJ20" s="24"/>
      <c r="IQK20" s="24"/>
      <c r="IQL20" s="24"/>
      <c r="IQM20" s="24"/>
      <c r="IQN20" s="24"/>
      <c r="IQO20" s="24"/>
      <c r="IQP20" s="24"/>
      <c r="IQQ20" s="24"/>
      <c r="IQR20" s="24"/>
      <c r="IQS20" s="24"/>
      <c r="IQT20" s="24"/>
      <c r="IQU20" s="24"/>
      <c r="IQV20" s="24"/>
      <c r="IQW20" s="24"/>
      <c r="IQX20" s="24"/>
      <c r="IQY20" s="24"/>
      <c r="IQZ20" s="24"/>
      <c r="IRA20" s="24"/>
      <c r="IRB20" s="24"/>
      <c r="IRC20" s="24"/>
      <c r="IRD20" s="24"/>
      <c r="IRE20" s="24"/>
      <c r="IRF20" s="24"/>
      <c r="IRG20" s="24"/>
      <c r="IRH20" s="24"/>
      <c r="IRI20" s="24"/>
      <c r="IRJ20" s="24"/>
      <c r="IRK20" s="24"/>
      <c r="IRL20" s="24"/>
      <c r="IRM20" s="24"/>
      <c r="IRN20" s="24"/>
      <c r="IRO20" s="24"/>
      <c r="IRP20" s="24"/>
      <c r="IRQ20" s="24"/>
      <c r="IRR20" s="24"/>
      <c r="IRS20" s="24"/>
      <c r="IRT20" s="24"/>
      <c r="IRU20" s="24"/>
      <c r="IRV20" s="24"/>
      <c r="IRW20" s="24"/>
      <c r="IRX20" s="24"/>
      <c r="IRY20" s="24"/>
      <c r="IRZ20" s="24"/>
      <c r="ISA20" s="24"/>
      <c r="ISB20" s="24"/>
      <c r="ISC20" s="24"/>
      <c r="ISD20" s="24"/>
      <c r="ISE20" s="24"/>
      <c r="ISF20" s="24"/>
      <c r="ISG20" s="24"/>
      <c r="ISH20" s="24"/>
      <c r="ISI20" s="24"/>
      <c r="ISJ20" s="24"/>
      <c r="ISK20" s="24"/>
      <c r="ISL20" s="24"/>
      <c r="ISM20" s="24"/>
      <c r="ISN20" s="24"/>
      <c r="ISO20" s="24"/>
      <c r="ISP20" s="24"/>
      <c r="ISQ20" s="24"/>
      <c r="ISR20" s="24"/>
      <c r="ISS20" s="24"/>
      <c r="IST20" s="24"/>
      <c r="ISU20" s="24"/>
      <c r="ISV20" s="24"/>
      <c r="ISW20" s="24"/>
      <c r="ISX20" s="24"/>
      <c r="ISY20" s="24"/>
      <c r="ISZ20" s="24"/>
      <c r="ITA20" s="24"/>
      <c r="ITB20" s="24"/>
      <c r="ITC20" s="24"/>
      <c r="ITD20" s="24"/>
      <c r="ITE20" s="24"/>
      <c r="ITF20" s="24"/>
      <c r="ITG20" s="24"/>
      <c r="ITH20" s="24"/>
      <c r="ITI20" s="24"/>
      <c r="ITJ20" s="24"/>
      <c r="ITK20" s="24"/>
      <c r="ITL20" s="24"/>
      <c r="ITM20" s="24"/>
      <c r="ITN20" s="24"/>
      <c r="ITO20" s="24"/>
      <c r="ITP20" s="24"/>
      <c r="ITQ20" s="24"/>
      <c r="ITR20" s="24"/>
      <c r="ITS20" s="24"/>
      <c r="ITT20" s="24"/>
      <c r="ITU20" s="24"/>
      <c r="ITV20" s="24"/>
      <c r="ITW20" s="24"/>
      <c r="ITX20" s="24"/>
      <c r="ITY20" s="24"/>
      <c r="ITZ20" s="24"/>
      <c r="IUA20" s="24"/>
      <c r="IUB20" s="24"/>
      <c r="IUC20" s="24"/>
      <c r="IUD20" s="24"/>
      <c r="IUE20" s="24"/>
      <c r="IUF20" s="24"/>
      <c r="IUG20" s="24"/>
      <c r="IUH20" s="24"/>
      <c r="IUI20" s="24"/>
      <c r="IUJ20" s="24"/>
      <c r="IUK20" s="24"/>
      <c r="IUL20" s="24"/>
      <c r="IUM20" s="24"/>
      <c r="IUN20" s="24"/>
      <c r="IUO20" s="24"/>
      <c r="IUP20" s="24"/>
      <c r="IUQ20" s="24"/>
      <c r="IUR20" s="24"/>
      <c r="IUS20" s="24"/>
      <c r="IUT20" s="24"/>
      <c r="IUU20" s="24"/>
      <c r="IUV20" s="24"/>
      <c r="IUW20" s="24"/>
      <c r="IUX20" s="24"/>
      <c r="IUY20" s="24"/>
      <c r="IUZ20" s="24"/>
      <c r="IVA20" s="24"/>
      <c r="IVB20" s="24"/>
      <c r="IVC20" s="24"/>
      <c r="IVD20" s="24"/>
      <c r="IVE20" s="24"/>
      <c r="IVF20" s="24"/>
      <c r="IVG20" s="24"/>
      <c r="IVH20" s="24"/>
      <c r="IVI20" s="24"/>
      <c r="IVJ20" s="24"/>
      <c r="IVK20" s="24"/>
      <c r="IVL20" s="24"/>
      <c r="IVM20" s="24"/>
      <c r="IVN20" s="24"/>
      <c r="IVO20" s="24"/>
      <c r="IVP20" s="24"/>
      <c r="IVQ20" s="24"/>
      <c r="IVR20" s="24"/>
      <c r="IVS20" s="24"/>
      <c r="IVT20" s="24"/>
      <c r="IVU20" s="24"/>
      <c r="IVV20" s="24"/>
      <c r="IVW20" s="24"/>
      <c r="IVX20" s="24"/>
      <c r="IVY20" s="24"/>
      <c r="IVZ20" s="24"/>
      <c r="IWA20" s="24"/>
      <c r="IWB20" s="24"/>
      <c r="IWC20" s="24"/>
      <c r="IWD20" s="24"/>
      <c r="IWE20" s="24"/>
      <c r="IWF20" s="24"/>
      <c r="IWG20" s="24"/>
      <c r="IWH20" s="24"/>
      <c r="IWI20" s="24"/>
      <c r="IWJ20" s="24"/>
      <c r="IWK20" s="24"/>
      <c r="IWL20" s="24"/>
      <c r="IWM20" s="24"/>
      <c r="IWN20" s="24"/>
      <c r="IWO20" s="24"/>
      <c r="IWP20" s="24"/>
      <c r="IWQ20" s="24"/>
      <c r="IWR20" s="24"/>
      <c r="IWS20" s="24"/>
      <c r="IWT20" s="24"/>
      <c r="IWU20" s="24"/>
      <c r="IWV20" s="24"/>
      <c r="IWW20" s="24"/>
      <c r="IWX20" s="24"/>
      <c r="IWY20" s="24"/>
      <c r="IWZ20" s="24"/>
      <c r="IXA20" s="24"/>
      <c r="IXB20" s="24"/>
      <c r="IXC20" s="24"/>
      <c r="IXD20" s="24"/>
      <c r="IXE20" s="24"/>
      <c r="IXF20" s="24"/>
      <c r="IXG20" s="24"/>
      <c r="IXH20" s="24"/>
      <c r="IXI20" s="24"/>
      <c r="IXJ20" s="24"/>
      <c r="IXK20" s="24"/>
      <c r="IXL20" s="24"/>
      <c r="IXM20" s="24"/>
      <c r="IXN20" s="24"/>
      <c r="IXO20" s="24"/>
      <c r="IXP20" s="24"/>
      <c r="IXQ20" s="24"/>
      <c r="IXR20" s="24"/>
      <c r="IXS20" s="24"/>
      <c r="IXT20" s="24"/>
      <c r="IXU20" s="24"/>
      <c r="IXV20" s="24"/>
      <c r="IXW20" s="24"/>
      <c r="IXX20" s="24"/>
      <c r="IXY20" s="24"/>
      <c r="IXZ20" s="24"/>
      <c r="IYA20" s="24"/>
      <c r="IYB20" s="24"/>
      <c r="IYC20" s="24"/>
      <c r="IYD20" s="24"/>
      <c r="IYE20" s="24"/>
      <c r="IYF20" s="24"/>
      <c r="IYG20" s="24"/>
      <c r="IYH20" s="24"/>
      <c r="IYI20" s="24"/>
      <c r="IYJ20" s="24"/>
      <c r="IYK20" s="24"/>
      <c r="IYL20" s="24"/>
      <c r="IYM20" s="24"/>
      <c r="IYN20" s="24"/>
      <c r="IYO20" s="24"/>
      <c r="IYP20" s="24"/>
      <c r="IYQ20" s="24"/>
      <c r="IYR20" s="24"/>
      <c r="IYS20" s="24"/>
      <c r="IYT20" s="24"/>
      <c r="IYU20" s="24"/>
      <c r="IYV20" s="24"/>
      <c r="IYW20" s="24"/>
      <c r="IYX20" s="24"/>
      <c r="IYY20" s="24"/>
      <c r="IYZ20" s="24"/>
      <c r="IZA20" s="24"/>
      <c r="IZB20" s="24"/>
      <c r="IZC20" s="24"/>
      <c r="IZD20" s="24"/>
      <c r="IZE20" s="24"/>
      <c r="IZF20" s="24"/>
      <c r="IZG20" s="24"/>
      <c r="IZH20" s="24"/>
      <c r="IZI20" s="24"/>
      <c r="IZJ20" s="24"/>
      <c r="IZK20" s="24"/>
      <c r="IZL20" s="24"/>
      <c r="IZM20" s="24"/>
      <c r="IZN20" s="24"/>
      <c r="IZO20" s="24"/>
      <c r="IZP20" s="24"/>
      <c r="IZQ20" s="24"/>
      <c r="IZR20" s="24"/>
      <c r="IZS20" s="24"/>
      <c r="IZT20" s="24"/>
      <c r="IZU20" s="24"/>
      <c r="IZV20" s="24"/>
      <c r="IZW20" s="24"/>
      <c r="IZX20" s="24"/>
      <c r="IZY20" s="24"/>
      <c r="IZZ20" s="24"/>
      <c r="JAA20" s="24"/>
      <c r="JAB20" s="24"/>
      <c r="JAC20" s="24"/>
      <c r="JAD20" s="24"/>
      <c r="JAE20" s="24"/>
      <c r="JAF20" s="24"/>
      <c r="JAG20" s="24"/>
      <c r="JAH20" s="24"/>
      <c r="JAI20" s="24"/>
      <c r="JAJ20" s="24"/>
      <c r="JAK20" s="24"/>
      <c r="JAL20" s="24"/>
      <c r="JAM20" s="24"/>
      <c r="JAN20" s="24"/>
      <c r="JAO20" s="24"/>
      <c r="JAP20" s="24"/>
      <c r="JAQ20" s="24"/>
      <c r="JAR20" s="24"/>
      <c r="JAS20" s="24"/>
      <c r="JAT20" s="24"/>
      <c r="JAU20" s="24"/>
      <c r="JAV20" s="24"/>
      <c r="JAW20" s="24"/>
      <c r="JAX20" s="24"/>
      <c r="JAY20" s="24"/>
      <c r="JAZ20" s="24"/>
      <c r="JBA20" s="24"/>
      <c r="JBB20" s="24"/>
      <c r="JBC20" s="24"/>
      <c r="JBD20" s="24"/>
      <c r="JBE20" s="24"/>
      <c r="JBF20" s="24"/>
      <c r="JBG20" s="24"/>
      <c r="JBH20" s="24"/>
      <c r="JBI20" s="24"/>
      <c r="JBJ20" s="24"/>
      <c r="JBK20" s="24"/>
      <c r="JBL20" s="24"/>
      <c r="JBM20" s="24"/>
      <c r="JBN20" s="24"/>
      <c r="JBO20" s="24"/>
      <c r="JBP20" s="24"/>
      <c r="JBQ20" s="24"/>
      <c r="JBR20" s="24"/>
      <c r="JBS20" s="24"/>
      <c r="JBT20" s="24"/>
      <c r="JBU20" s="24"/>
      <c r="JBV20" s="24"/>
      <c r="JBW20" s="24"/>
      <c r="JBX20" s="24"/>
      <c r="JBY20" s="24"/>
      <c r="JBZ20" s="24"/>
      <c r="JCA20" s="24"/>
      <c r="JCB20" s="24"/>
      <c r="JCC20" s="24"/>
      <c r="JCD20" s="24"/>
      <c r="JCE20" s="24"/>
      <c r="JCF20" s="24"/>
      <c r="JCG20" s="24"/>
      <c r="JCH20" s="24"/>
      <c r="JCI20" s="24"/>
      <c r="JCJ20" s="24"/>
      <c r="JCK20" s="24"/>
      <c r="JCL20" s="24"/>
      <c r="JCM20" s="24"/>
      <c r="JCN20" s="24"/>
      <c r="JCO20" s="24"/>
      <c r="JCP20" s="24"/>
      <c r="JCQ20" s="24"/>
      <c r="JCR20" s="24"/>
      <c r="JCS20" s="24"/>
      <c r="JCT20" s="24"/>
      <c r="JCU20" s="24"/>
      <c r="JCV20" s="24"/>
      <c r="JCW20" s="24"/>
      <c r="JCX20" s="24"/>
      <c r="JCY20" s="24"/>
      <c r="JCZ20" s="24"/>
      <c r="JDA20" s="24"/>
      <c r="JDB20" s="24"/>
      <c r="JDC20" s="24"/>
      <c r="JDD20" s="24"/>
      <c r="JDE20" s="24"/>
      <c r="JDF20" s="24"/>
      <c r="JDG20" s="24"/>
      <c r="JDH20" s="24"/>
      <c r="JDI20" s="24"/>
      <c r="JDJ20" s="24"/>
      <c r="JDK20" s="24"/>
      <c r="JDL20" s="24"/>
      <c r="JDM20" s="24"/>
      <c r="JDN20" s="24"/>
      <c r="JDO20" s="24"/>
      <c r="JDP20" s="24"/>
      <c r="JDQ20" s="24"/>
      <c r="JDR20" s="24"/>
      <c r="JDS20" s="24"/>
      <c r="JDT20" s="24"/>
      <c r="JDU20" s="24"/>
      <c r="JDV20" s="24"/>
      <c r="JDW20" s="24"/>
      <c r="JDX20" s="24"/>
      <c r="JDY20" s="24"/>
      <c r="JDZ20" s="24"/>
      <c r="JEA20" s="24"/>
      <c r="JEB20" s="24"/>
      <c r="JEC20" s="24"/>
      <c r="JED20" s="24"/>
      <c r="JEE20" s="24"/>
      <c r="JEF20" s="24"/>
      <c r="JEG20" s="24"/>
      <c r="JEH20" s="24"/>
      <c r="JEI20" s="24"/>
      <c r="JEJ20" s="24"/>
      <c r="JEK20" s="24"/>
      <c r="JEL20" s="24"/>
      <c r="JEM20" s="24"/>
      <c r="JEN20" s="24"/>
      <c r="JEO20" s="24"/>
      <c r="JEP20" s="24"/>
      <c r="JEQ20" s="24"/>
      <c r="JER20" s="24"/>
      <c r="JES20" s="24"/>
      <c r="JET20" s="24"/>
      <c r="JEU20" s="24"/>
      <c r="JEV20" s="24"/>
      <c r="JEW20" s="24"/>
      <c r="JEX20" s="24"/>
      <c r="JEY20" s="24"/>
      <c r="JEZ20" s="24"/>
      <c r="JFA20" s="24"/>
      <c r="JFB20" s="24"/>
      <c r="JFC20" s="24"/>
      <c r="JFD20" s="24"/>
      <c r="JFE20" s="24"/>
      <c r="JFF20" s="24"/>
      <c r="JFG20" s="24"/>
      <c r="JFH20" s="24"/>
      <c r="JFI20" s="24"/>
      <c r="JFJ20" s="24"/>
      <c r="JFK20" s="24"/>
      <c r="JFL20" s="24"/>
      <c r="JFM20" s="24"/>
      <c r="JFN20" s="24"/>
      <c r="JFO20" s="24"/>
      <c r="JFP20" s="24"/>
      <c r="JFQ20" s="24"/>
      <c r="JFR20" s="24"/>
      <c r="JFS20" s="24"/>
      <c r="JFT20" s="24"/>
      <c r="JFU20" s="24"/>
      <c r="JFV20" s="24"/>
      <c r="JFW20" s="24"/>
      <c r="JFX20" s="24"/>
      <c r="JFY20" s="24"/>
      <c r="JFZ20" s="24"/>
      <c r="JGA20" s="24"/>
      <c r="JGB20" s="24"/>
      <c r="JGC20" s="24"/>
      <c r="JGD20" s="24"/>
      <c r="JGE20" s="24"/>
      <c r="JGF20" s="24"/>
      <c r="JGG20" s="24"/>
      <c r="JGH20" s="24"/>
      <c r="JGI20" s="24"/>
      <c r="JGJ20" s="24"/>
      <c r="JGK20" s="24"/>
      <c r="JGL20" s="24"/>
      <c r="JGM20" s="24"/>
      <c r="JGN20" s="24"/>
      <c r="JGO20" s="24"/>
      <c r="JGP20" s="24"/>
      <c r="JGQ20" s="24"/>
      <c r="JGR20" s="24"/>
      <c r="JGS20" s="24"/>
      <c r="JGT20" s="24"/>
      <c r="JGU20" s="24"/>
      <c r="JGV20" s="24"/>
      <c r="JGW20" s="24"/>
      <c r="JGX20" s="24"/>
      <c r="JGY20" s="24"/>
      <c r="JGZ20" s="24"/>
      <c r="JHA20" s="24"/>
      <c r="JHB20" s="24"/>
      <c r="JHC20" s="24"/>
      <c r="JHD20" s="24"/>
      <c r="JHE20" s="24"/>
      <c r="JHF20" s="24"/>
      <c r="JHG20" s="24"/>
      <c r="JHH20" s="24"/>
      <c r="JHI20" s="24"/>
      <c r="JHJ20" s="24"/>
      <c r="JHK20" s="24"/>
      <c r="JHL20" s="24"/>
      <c r="JHM20" s="24"/>
      <c r="JHN20" s="24"/>
      <c r="JHO20" s="24"/>
      <c r="JHP20" s="24"/>
      <c r="JHQ20" s="24"/>
      <c r="JHR20" s="24"/>
      <c r="JHS20" s="24"/>
      <c r="JHT20" s="24"/>
      <c r="JHU20" s="24"/>
      <c r="JHV20" s="24"/>
      <c r="JHW20" s="24"/>
      <c r="JHX20" s="24"/>
      <c r="JHY20" s="24"/>
      <c r="JHZ20" s="24"/>
      <c r="JIA20" s="24"/>
      <c r="JIB20" s="24"/>
      <c r="JIC20" s="24"/>
      <c r="JID20" s="24"/>
      <c r="JIE20" s="24"/>
      <c r="JIF20" s="24"/>
      <c r="JIG20" s="24"/>
      <c r="JIH20" s="24"/>
      <c r="JII20" s="24"/>
      <c r="JIJ20" s="24"/>
      <c r="JIK20" s="24"/>
      <c r="JIL20" s="24"/>
      <c r="JIM20" s="24"/>
      <c r="JIN20" s="24"/>
      <c r="JIO20" s="24"/>
      <c r="JIP20" s="24"/>
      <c r="JIQ20" s="24"/>
      <c r="JIR20" s="24"/>
      <c r="JIS20" s="24"/>
      <c r="JIT20" s="24"/>
      <c r="JIU20" s="24"/>
      <c r="JIV20" s="24"/>
      <c r="JIW20" s="24"/>
      <c r="JIX20" s="24"/>
      <c r="JIY20" s="24"/>
      <c r="JIZ20" s="24"/>
      <c r="JJA20" s="24"/>
      <c r="JJB20" s="24"/>
      <c r="JJC20" s="24"/>
      <c r="JJD20" s="24"/>
      <c r="JJE20" s="24"/>
      <c r="JJF20" s="24"/>
      <c r="JJG20" s="24"/>
      <c r="JJH20" s="24"/>
      <c r="JJI20" s="24"/>
      <c r="JJJ20" s="24"/>
      <c r="JJK20" s="24"/>
      <c r="JJL20" s="24"/>
      <c r="JJM20" s="24"/>
      <c r="JJN20" s="24"/>
      <c r="JJO20" s="24"/>
      <c r="JJP20" s="24"/>
      <c r="JJQ20" s="24"/>
      <c r="JJR20" s="24"/>
      <c r="JJS20" s="24"/>
      <c r="JJT20" s="24"/>
      <c r="JJU20" s="24"/>
      <c r="JJV20" s="24"/>
      <c r="JJW20" s="24"/>
      <c r="JJX20" s="24"/>
      <c r="JJY20" s="24"/>
      <c r="JJZ20" s="24"/>
      <c r="JKA20" s="24"/>
      <c r="JKB20" s="24"/>
      <c r="JKC20" s="24"/>
      <c r="JKD20" s="24"/>
      <c r="JKE20" s="24"/>
      <c r="JKF20" s="24"/>
      <c r="JKG20" s="24"/>
      <c r="JKH20" s="24"/>
      <c r="JKI20" s="24"/>
      <c r="JKJ20" s="24"/>
      <c r="JKK20" s="24"/>
      <c r="JKL20" s="24"/>
      <c r="JKM20" s="24"/>
      <c r="JKN20" s="24"/>
      <c r="JKO20" s="24"/>
      <c r="JKP20" s="24"/>
      <c r="JKQ20" s="24"/>
      <c r="JKR20" s="24"/>
      <c r="JKS20" s="24"/>
      <c r="JKT20" s="24"/>
      <c r="JKU20" s="24"/>
      <c r="JKV20" s="24"/>
      <c r="JKW20" s="24"/>
      <c r="JKX20" s="24"/>
      <c r="JKY20" s="24"/>
      <c r="JKZ20" s="24"/>
      <c r="JLA20" s="24"/>
      <c r="JLB20" s="24"/>
      <c r="JLC20" s="24"/>
      <c r="JLD20" s="24"/>
      <c r="JLE20" s="24"/>
      <c r="JLF20" s="24"/>
      <c r="JLG20" s="24"/>
      <c r="JLH20" s="24"/>
      <c r="JLI20" s="24"/>
      <c r="JLJ20" s="24"/>
      <c r="JLK20" s="24"/>
      <c r="JLL20" s="24"/>
      <c r="JLM20" s="24"/>
      <c r="JLN20" s="24"/>
      <c r="JLO20" s="24"/>
      <c r="JLP20" s="24"/>
      <c r="JLQ20" s="24"/>
      <c r="JLR20" s="24"/>
      <c r="JLS20" s="24"/>
      <c r="JLT20" s="24"/>
      <c r="JLU20" s="24"/>
      <c r="JLV20" s="24"/>
      <c r="JLW20" s="24"/>
      <c r="JLX20" s="24"/>
      <c r="JLY20" s="24"/>
      <c r="JLZ20" s="24"/>
      <c r="JMA20" s="24"/>
      <c r="JMB20" s="24"/>
      <c r="JMC20" s="24"/>
      <c r="JMD20" s="24"/>
      <c r="JME20" s="24"/>
      <c r="JMF20" s="24"/>
      <c r="JMG20" s="24"/>
      <c r="JMH20" s="24"/>
      <c r="JMI20" s="24"/>
      <c r="JMJ20" s="24"/>
      <c r="JMK20" s="24"/>
      <c r="JML20" s="24"/>
      <c r="JMM20" s="24"/>
      <c r="JMN20" s="24"/>
      <c r="JMO20" s="24"/>
      <c r="JMP20" s="24"/>
      <c r="JMQ20" s="24"/>
      <c r="JMR20" s="24"/>
      <c r="JMS20" s="24"/>
      <c r="JMT20" s="24"/>
      <c r="JMU20" s="24"/>
      <c r="JMV20" s="24"/>
      <c r="JMW20" s="24"/>
      <c r="JMX20" s="24"/>
      <c r="JMY20" s="24"/>
      <c r="JMZ20" s="24"/>
      <c r="JNA20" s="24"/>
      <c r="JNB20" s="24"/>
      <c r="JNC20" s="24"/>
      <c r="JND20" s="24"/>
      <c r="JNE20" s="24"/>
      <c r="JNF20" s="24"/>
      <c r="JNG20" s="24"/>
      <c r="JNH20" s="24"/>
      <c r="JNI20" s="24"/>
      <c r="JNJ20" s="24"/>
      <c r="JNK20" s="24"/>
      <c r="JNL20" s="24"/>
      <c r="JNM20" s="24"/>
      <c r="JNN20" s="24"/>
      <c r="JNO20" s="24"/>
      <c r="JNP20" s="24"/>
      <c r="JNQ20" s="24"/>
      <c r="JNR20" s="24"/>
      <c r="JNS20" s="24"/>
      <c r="JNT20" s="24"/>
      <c r="JNU20" s="24"/>
      <c r="JNV20" s="24"/>
      <c r="JNW20" s="24"/>
      <c r="JNX20" s="24"/>
      <c r="JNY20" s="24"/>
      <c r="JNZ20" s="24"/>
      <c r="JOA20" s="24"/>
      <c r="JOB20" s="24"/>
      <c r="JOC20" s="24"/>
      <c r="JOD20" s="24"/>
      <c r="JOE20" s="24"/>
      <c r="JOF20" s="24"/>
      <c r="JOG20" s="24"/>
      <c r="JOH20" s="24"/>
      <c r="JOI20" s="24"/>
      <c r="JOJ20" s="24"/>
      <c r="JOK20" s="24"/>
      <c r="JOL20" s="24"/>
      <c r="JOM20" s="24"/>
      <c r="JON20" s="24"/>
      <c r="JOO20" s="24"/>
      <c r="JOP20" s="24"/>
      <c r="JOQ20" s="24"/>
      <c r="JOR20" s="24"/>
      <c r="JOS20" s="24"/>
      <c r="JOT20" s="24"/>
      <c r="JOU20" s="24"/>
      <c r="JOV20" s="24"/>
      <c r="JOW20" s="24"/>
      <c r="JOX20" s="24"/>
      <c r="JOY20" s="24"/>
      <c r="JOZ20" s="24"/>
      <c r="JPA20" s="24"/>
      <c r="JPB20" s="24"/>
      <c r="JPC20" s="24"/>
      <c r="JPD20" s="24"/>
      <c r="JPE20" s="24"/>
      <c r="JPF20" s="24"/>
      <c r="JPG20" s="24"/>
      <c r="JPH20" s="24"/>
      <c r="JPI20" s="24"/>
      <c r="JPJ20" s="24"/>
      <c r="JPK20" s="24"/>
      <c r="JPL20" s="24"/>
      <c r="JPM20" s="24"/>
      <c r="JPN20" s="24"/>
      <c r="JPO20" s="24"/>
      <c r="JPP20" s="24"/>
      <c r="JPQ20" s="24"/>
      <c r="JPR20" s="24"/>
      <c r="JPS20" s="24"/>
      <c r="JPT20" s="24"/>
      <c r="JPU20" s="24"/>
      <c r="JPV20" s="24"/>
      <c r="JPW20" s="24"/>
      <c r="JPX20" s="24"/>
      <c r="JPY20" s="24"/>
      <c r="JPZ20" s="24"/>
      <c r="JQA20" s="24"/>
      <c r="JQB20" s="24"/>
      <c r="JQC20" s="24"/>
      <c r="JQD20" s="24"/>
      <c r="JQE20" s="24"/>
      <c r="JQF20" s="24"/>
      <c r="JQG20" s="24"/>
      <c r="JQH20" s="24"/>
      <c r="JQI20" s="24"/>
      <c r="JQJ20" s="24"/>
      <c r="JQK20" s="24"/>
      <c r="JQL20" s="24"/>
      <c r="JQM20" s="24"/>
      <c r="JQN20" s="24"/>
      <c r="JQO20" s="24"/>
      <c r="JQP20" s="24"/>
      <c r="JQQ20" s="24"/>
      <c r="JQR20" s="24"/>
      <c r="JQS20" s="24"/>
      <c r="JQT20" s="24"/>
      <c r="JQU20" s="24"/>
      <c r="JQV20" s="24"/>
      <c r="JQW20" s="24"/>
      <c r="JQX20" s="24"/>
      <c r="JQY20" s="24"/>
      <c r="JQZ20" s="24"/>
      <c r="JRA20" s="24"/>
      <c r="JRB20" s="24"/>
      <c r="JRC20" s="24"/>
      <c r="JRD20" s="24"/>
      <c r="JRE20" s="24"/>
      <c r="JRF20" s="24"/>
      <c r="JRG20" s="24"/>
      <c r="JRH20" s="24"/>
      <c r="JRI20" s="24"/>
      <c r="JRJ20" s="24"/>
      <c r="JRK20" s="24"/>
      <c r="JRL20" s="24"/>
      <c r="JRM20" s="24"/>
      <c r="JRN20" s="24"/>
      <c r="JRO20" s="24"/>
      <c r="JRP20" s="24"/>
      <c r="JRQ20" s="24"/>
      <c r="JRR20" s="24"/>
      <c r="JRS20" s="24"/>
      <c r="JRT20" s="24"/>
      <c r="JRU20" s="24"/>
      <c r="JRV20" s="24"/>
      <c r="JRW20" s="24"/>
      <c r="JRX20" s="24"/>
      <c r="JRY20" s="24"/>
      <c r="JRZ20" s="24"/>
      <c r="JSA20" s="24"/>
      <c r="JSB20" s="24"/>
      <c r="JSC20" s="24"/>
      <c r="JSD20" s="24"/>
      <c r="JSE20" s="24"/>
      <c r="JSF20" s="24"/>
      <c r="JSG20" s="24"/>
      <c r="JSH20" s="24"/>
      <c r="JSI20" s="24"/>
      <c r="JSJ20" s="24"/>
      <c r="JSK20" s="24"/>
      <c r="JSL20" s="24"/>
      <c r="JSM20" s="24"/>
      <c r="JSN20" s="24"/>
      <c r="JSO20" s="24"/>
      <c r="JSP20" s="24"/>
      <c r="JSQ20" s="24"/>
      <c r="JSR20" s="24"/>
      <c r="JSS20" s="24"/>
      <c r="JST20" s="24"/>
      <c r="JSU20" s="24"/>
      <c r="JSV20" s="24"/>
      <c r="JSW20" s="24"/>
      <c r="JSX20" s="24"/>
      <c r="JSY20" s="24"/>
      <c r="JSZ20" s="24"/>
      <c r="JTA20" s="24"/>
      <c r="JTB20" s="24"/>
      <c r="JTC20" s="24"/>
      <c r="JTD20" s="24"/>
      <c r="JTE20" s="24"/>
      <c r="JTF20" s="24"/>
      <c r="JTG20" s="24"/>
      <c r="JTH20" s="24"/>
      <c r="JTI20" s="24"/>
      <c r="JTJ20" s="24"/>
      <c r="JTK20" s="24"/>
      <c r="JTL20" s="24"/>
      <c r="JTM20" s="24"/>
      <c r="JTN20" s="24"/>
      <c r="JTO20" s="24"/>
      <c r="JTP20" s="24"/>
      <c r="JTQ20" s="24"/>
      <c r="JTR20" s="24"/>
      <c r="JTS20" s="24"/>
      <c r="JTT20" s="24"/>
      <c r="JTU20" s="24"/>
      <c r="JTV20" s="24"/>
      <c r="JTW20" s="24"/>
      <c r="JTX20" s="24"/>
      <c r="JTY20" s="24"/>
      <c r="JTZ20" s="24"/>
      <c r="JUA20" s="24"/>
      <c r="JUB20" s="24"/>
      <c r="JUC20" s="24"/>
      <c r="JUD20" s="24"/>
      <c r="JUE20" s="24"/>
      <c r="JUF20" s="24"/>
      <c r="JUG20" s="24"/>
      <c r="JUH20" s="24"/>
      <c r="JUI20" s="24"/>
      <c r="JUJ20" s="24"/>
      <c r="JUK20" s="24"/>
      <c r="JUL20" s="24"/>
      <c r="JUM20" s="24"/>
      <c r="JUN20" s="24"/>
      <c r="JUO20" s="24"/>
      <c r="JUP20" s="24"/>
      <c r="JUQ20" s="24"/>
      <c r="JUR20" s="24"/>
      <c r="JUS20" s="24"/>
      <c r="JUT20" s="24"/>
      <c r="JUU20" s="24"/>
      <c r="JUV20" s="24"/>
      <c r="JUW20" s="24"/>
      <c r="JUX20" s="24"/>
      <c r="JUY20" s="24"/>
      <c r="JUZ20" s="24"/>
      <c r="JVA20" s="24"/>
      <c r="JVB20" s="24"/>
      <c r="JVC20" s="24"/>
      <c r="JVD20" s="24"/>
      <c r="JVE20" s="24"/>
      <c r="JVF20" s="24"/>
      <c r="JVG20" s="24"/>
      <c r="JVH20" s="24"/>
      <c r="JVI20" s="24"/>
      <c r="JVJ20" s="24"/>
      <c r="JVK20" s="24"/>
      <c r="JVL20" s="24"/>
      <c r="JVM20" s="24"/>
      <c r="JVN20" s="24"/>
      <c r="JVO20" s="24"/>
      <c r="JVP20" s="24"/>
      <c r="JVQ20" s="24"/>
      <c r="JVR20" s="24"/>
      <c r="JVS20" s="24"/>
      <c r="JVT20" s="24"/>
      <c r="JVU20" s="24"/>
      <c r="JVV20" s="24"/>
      <c r="JVW20" s="24"/>
      <c r="JVX20" s="24"/>
      <c r="JVY20" s="24"/>
      <c r="JVZ20" s="24"/>
      <c r="JWA20" s="24"/>
      <c r="JWB20" s="24"/>
      <c r="JWC20" s="24"/>
      <c r="JWD20" s="24"/>
      <c r="JWE20" s="24"/>
      <c r="JWF20" s="24"/>
      <c r="JWG20" s="24"/>
      <c r="JWH20" s="24"/>
      <c r="JWI20" s="24"/>
      <c r="JWJ20" s="24"/>
      <c r="JWK20" s="24"/>
      <c r="JWL20" s="24"/>
      <c r="JWM20" s="24"/>
      <c r="JWN20" s="24"/>
      <c r="JWO20" s="24"/>
      <c r="JWP20" s="24"/>
      <c r="JWQ20" s="24"/>
      <c r="JWR20" s="24"/>
      <c r="JWS20" s="24"/>
      <c r="JWT20" s="24"/>
      <c r="JWU20" s="24"/>
      <c r="JWV20" s="24"/>
      <c r="JWW20" s="24"/>
      <c r="JWX20" s="24"/>
      <c r="JWY20" s="24"/>
      <c r="JWZ20" s="24"/>
      <c r="JXA20" s="24"/>
      <c r="JXB20" s="24"/>
      <c r="JXC20" s="24"/>
      <c r="JXD20" s="24"/>
      <c r="JXE20" s="24"/>
      <c r="JXF20" s="24"/>
      <c r="JXG20" s="24"/>
      <c r="JXH20" s="24"/>
      <c r="JXI20" s="24"/>
      <c r="JXJ20" s="24"/>
      <c r="JXK20" s="24"/>
      <c r="JXL20" s="24"/>
      <c r="JXM20" s="24"/>
      <c r="JXN20" s="24"/>
      <c r="JXO20" s="24"/>
      <c r="JXP20" s="24"/>
      <c r="JXQ20" s="24"/>
      <c r="JXR20" s="24"/>
      <c r="JXS20" s="24"/>
      <c r="JXT20" s="24"/>
      <c r="JXU20" s="24"/>
      <c r="JXV20" s="24"/>
      <c r="JXW20" s="24"/>
      <c r="JXX20" s="24"/>
      <c r="JXY20" s="24"/>
      <c r="JXZ20" s="24"/>
      <c r="JYA20" s="24"/>
      <c r="JYB20" s="24"/>
      <c r="JYC20" s="24"/>
      <c r="JYD20" s="24"/>
      <c r="JYE20" s="24"/>
      <c r="JYF20" s="24"/>
      <c r="JYG20" s="24"/>
      <c r="JYH20" s="24"/>
      <c r="JYI20" s="24"/>
      <c r="JYJ20" s="24"/>
      <c r="JYK20" s="24"/>
      <c r="JYL20" s="24"/>
      <c r="JYM20" s="24"/>
      <c r="JYN20" s="24"/>
      <c r="JYO20" s="24"/>
      <c r="JYP20" s="24"/>
      <c r="JYQ20" s="24"/>
      <c r="JYR20" s="24"/>
      <c r="JYS20" s="24"/>
      <c r="JYT20" s="24"/>
      <c r="JYU20" s="24"/>
      <c r="JYV20" s="24"/>
      <c r="JYW20" s="24"/>
      <c r="JYX20" s="24"/>
      <c r="JYY20" s="24"/>
      <c r="JYZ20" s="24"/>
      <c r="JZA20" s="24"/>
      <c r="JZB20" s="24"/>
      <c r="JZC20" s="24"/>
      <c r="JZD20" s="24"/>
      <c r="JZE20" s="24"/>
      <c r="JZF20" s="24"/>
      <c r="JZG20" s="24"/>
      <c r="JZH20" s="24"/>
      <c r="JZI20" s="24"/>
      <c r="JZJ20" s="24"/>
      <c r="JZK20" s="24"/>
      <c r="JZL20" s="24"/>
      <c r="JZM20" s="24"/>
      <c r="JZN20" s="24"/>
      <c r="JZO20" s="24"/>
      <c r="JZP20" s="24"/>
      <c r="JZQ20" s="24"/>
      <c r="JZR20" s="24"/>
      <c r="JZS20" s="24"/>
      <c r="JZT20" s="24"/>
      <c r="JZU20" s="24"/>
      <c r="JZV20" s="24"/>
      <c r="JZW20" s="24"/>
      <c r="JZX20" s="24"/>
      <c r="JZY20" s="24"/>
      <c r="JZZ20" s="24"/>
      <c r="KAA20" s="24"/>
      <c r="KAB20" s="24"/>
      <c r="KAC20" s="24"/>
      <c r="KAD20" s="24"/>
      <c r="KAE20" s="24"/>
      <c r="KAF20" s="24"/>
      <c r="KAG20" s="24"/>
      <c r="KAH20" s="24"/>
      <c r="KAI20" s="24"/>
      <c r="KAJ20" s="24"/>
      <c r="KAK20" s="24"/>
      <c r="KAL20" s="24"/>
      <c r="KAM20" s="24"/>
      <c r="KAN20" s="24"/>
      <c r="KAO20" s="24"/>
      <c r="KAP20" s="24"/>
      <c r="KAQ20" s="24"/>
      <c r="KAR20" s="24"/>
      <c r="KAS20" s="24"/>
      <c r="KAT20" s="24"/>
      <c r="KAU20" s="24"/>
      <c r="KAV20" s="24"/>
      <c r="KAW20" s="24"/>
      <c r="KAX20" s="24"/>
      <c r="KAY20" s="24"/>
      <c r="KAZ20" s="24"/>
      <c r="KBA20" s="24"/>
      <c r="KBB20" s="24"/>
      <c r="KBC20" s="24"/>
      <c r="KBD20" s="24"/>
      <c r="KBE20" s="24"/>
      <c r="KBF20" s="24"/>
      <c r="KBG20" s="24"/>
      <c r="KBH20" s="24"/>
      <c r="KBI20" s="24"/>
      <c r="KBJ20" s="24"/>
      <c r="KBK20" s="24"/>
      <c r="KBL20" s="24"/>
      <c r="KBM20" s="24"/>
      <c r="KBN20" s="24"/>
      <c r="KBO20" s="24"/>
      <c r="KBP20" s="24"/>
      <c r="KBQ20" s="24"/>
      <c r="KBR20" s="24"/>
      <c r="KBS20" s="24"/>
      <c r="KBT20" s="24"/>
      <c r="KBU20" s="24"/>
      <c r="KBV20" s="24"/>
      <c r="KBW20" s="24"/>
      <c r="KBX20" s="24"/>
      <c r="KBY20" s="24"/>
      <c r="KBZ20" s="24"/>
      <c r="KCA20" s="24"/>
      <c r="KCB20" s="24"/>
      <c r="KCC20" s="24"/>
      <c r="KCD20" s="24"/>
      <c r="KCE20" s="24"/>
      <c r="KCF20" s="24"/>
      <c r="KCG20" s="24"/>
      <c r="KCH20" s="24"/>
      <c r="KCI20" s="24"/>
      <c r="KCJ20" s="24"/>
      <c r="KCK20" s="24"/>
      <c r="KCL20" s="24"/>
      <c r="KCM20" s="24"/>
      <c r="KCN20" s="24"/>
      <c r="KCO20" s="24"/>
      <c r="KCP20" s="24"/>
      <c r="KCQ20" s="24"/>
      <c r="KCR20" s="24"/>
      <c r="KCS20" s="24"/>
      <c r="KCT20" s="24"/>
      <c r="KCU20" s="24"/>
      <c r="KCV20" s="24"/>
      <c r="KCW20" s="24"/>
      <c r="KCX20" s="24"/>
      <c r="KCY20" s="24"/>
      <c r="KCZ20" s="24"/>
      <c r="KDA20" s="24"/>
      <c r="KDB20" s="24"/>
      <c r="KDC20" s="24"/>
      <c r="KDD20" s="24"/>
      <c r="KDE20" s="24"/>
      <c r="KDF20" s="24"/>
      <c r="KDG20" s="24"/>
      <c r="KDH20" s="24"/>
      <c r="KDI20" s="24"/>
      <c r="KDJ20" s="24"/>
      <c r="KDK20" s="24"/>
      <c r="KDL20" s="24"/>
      <c r="KDM20" s="24"/>
      <c r="KDN20" s="24"/>
      <c r="KDO20" s="24"/>
      <c r="KDP20" s="24"/>
      <c r="KDQ20" s="24"/>
      <c r="KDR20" s="24"/>
      <c r="KDS20" s="24"/>
      <c r="KDT20" s="24"/>
      <c r="KDU20" s="24"/>
      <c r="KDV20" s="24"/>
      <c r="KDW20" s="24"/>
      <c r="KDX20" s="24"/>
      <c r="KDY20" s="24"/>
      <c r="KDZ20" s="24"/>
      <c r="KEA20" s="24"/>
      <c r="KEB20" s="24"/>
      <c r="KEC20" s="24"/>
      <c r="KED20" s="24"/>
      <c r="KEE20" s="24"/>
      <c r="KEF20" s="24"/>
      <c r="KEG20" s="24"/>
      <c r="KEH20" s="24"/>
      <c r="KEI20" s="24"/>
      <c r="KEJ20" s="24"/>
      <c r="KEK20" s="24"/>
      <c r="KEL20" s="24"/>
      <c r="KEM20" s="24"/>
      <c r="KEN20" s="24"/>
      <c r="KEO20" s="24"/>
      <c r="KEP20" s="24"/>
      <c r="KEQ20" s="24"/>
      <c r="KER20" s="24"/>
      <c r="KES20" s="24"/>
      <c r="KET20" s="24"/>
      <c r="KEU20" s="24"/>
      <c r="KEV20" s="24"/>
      <c r="KEW20" s="24"/>
      <c r="KEX20" s="24"/>
      <c r="KEY20" s="24"/>
      <c r="KEZ20" s="24"/>
      <c r="KFA20" s="24"/>
      <c r="KFB20" s="24"/>
      <c r="KFC20" s="24"/>
      <c r="KFD20" s="24"/>
      <c r="KFE20" s="24"/>
      <c r="KFF20" s="24"/>
      <c r="KFG20" s="24"/>
      <c r="KFH20" s="24"/>
      <c r="KFI20" s="24"/>
      <c r="KFJ20" s="24"/>
      <c r="KFK20" s="24"/>
      <c r="KFL20" s="24"/>
      <c r="KFM20" s="24"/>
      <c r="KFN20" s="24"/>
      <c r="KFO20" s="24"/>
      <c r="KFP20" s="24"/>
      <c r="KFQ20" s="24"/>
      <c r="KFR20" s="24"/>
      <c r="KFS20" s="24"/>
      <c r="KFT20" s="24"/>
      <c r="KFU20" s="24"/>
      <c r="KFV20" s="24"/>
      <c r="KFW20" s="24"/>
      <c r="KFX20" s="24"/>
      <c r="KFY20" s="24"/>
      <c r="KFZ20" s="24"/>
      <c r="KGA20" s="24"/>
      <c r="KGB20" s="24"/>
      <c r="KGC20" s="24"/>
      <c r="KGD20" s="24"/>
      <c r="KGE20" s="24"/>
      <c r="KGF20" s="24"/>
      <c r="KGG20" s="24"/>
      <c r="KGH20" s="24"/>
      <c r="KGI20" s="24"/>
      <c r="KGJ20" s="24"/>
      <c r="KGK20" s="24"/>
      <c r="KGL20" s="24"/>
      <c r="KGM20" s="24"/>
      <c r="KGN20" s="24"/>
      <c r="KGO20" s="24"/>
      <c r="KGP20" s="24"/>
      <c r="KGQ20" s="24"/>
      <c r="KGR20" s="24"/>
      <c r="KGS20" s="24"/>
      <c r="KGT20" s="24"/>
      <c r="KGU20" s="24"/>
      <c r="KGV20" s="24"/>
      <c r="KGW20" s="24"/>
      <c r="KGX20" s="24"/>
      <c r="KGY20" s="24"/>
      <c r="KGZ20" s="24"/>
      <c r="KHA20" s="24"/>
      <c r="KHB20" s="24"/>
      <c r="KHC20" s="24"/>
      <c r="KHD20" s="24"/>
      <c r="KHE20" s="24"/>
      <c r="KHF20" s="24"/>
      <c r="KHG20" s="24"/>
      <c r="KHH20" s="24"/>
      <c r="KHI20" s="24"/>
      <c r="KHJ20" s="24"/>
      <c r="KHK20" s="24"/>
      <c r="KHL20" s="24"/>
      <c r="KHM20" s="24"/>
      <c r="KHN20" s="24"/>
      <c r="KHO20" s="24"/>
      <c r="KHP20" s="24"/>
      <c r="KHQ20" s="24"/>
      <c r="KHR20" s="24"/>
      <c r="KHS20" s="24"/>
      <c r="KHT20" s="24"/>
      <c r="KHU20" s="24"/>
      <c r="KHV20" s="24"/>
      <c r="KHW20" s="24"/>
      <c r="KHX20" s="24"/>
      <c r="KHY20" s="24"/>
      <c r="KHZ20" s="24"/>
      <c r="KIA20" s="24"/>
      <c r="KIB20" s="24"/>
      <c r="KIC20" s="24"/>
      <c r="KID20" s="24"/>
      <c r="KIE20" s="24"/>
      <c r="KIF20" s="24"/>
      <c r="KIG20" s="24"/>
      <c r="KIH20" s="24"/>
      <c r="KII20" s="24"/>
      <c r="KIJ20" s="24"/>
      <c r="KIK20" s="24"/>
      <c r="KIL20" s="24"/>
      <c r="KIM20" s="24"/>
      <c r="KIN20" s="24"/>
      <c r="KIO20" s="24"/>
      <c r="KIP20" s="24"/>
      <c r="KIQ20" s="24"/>
      <c r="KIR20" s="24"/>
      <c r="KIS20" s="24"/>
      <c r="KIT20" s="24"/>
      <c r="KIU20" s="24"/>
      <c r="KIV20" s="24"/>
      <c r="KIW20" s="24"/>
      <c r="KIX20" s="24"/>
      <c r="KIY20" s="24"/>
      <c r="KIZ20" s="24"/>
      <c r="KJA20" s="24"/>
      <c r="KJB20" s="24"/>
      <c r="KJC20" s="24"/>
      <c r="KJD20" s="24"/>
      <c r="KJE20" s="24"/>
      <c r="KJF20" s="24"/>
      <c r="KJG20" s="24"/>
      <c r="KJH20" s="24"/>
      <c r="KJI20" s="24"/>
      <c r="KJJ20" s="24"/>
      <c r="KJK20" s="24"/>
      <c r="KJL20" s="24"/>
      <c r="KJM20" s="24"/>
      <c r="KJN20" s="24"/>
      <c r="KJO20" s="24"/>
      <c r="KJP20" s="24"/>
      <c r="KJQ20" s="24"/>
      <c r="KJR20" s="24"/>
      <c r="KJS20" s="24"/>
      <c r="KJT20" s="24"/>
      <c r="KJU20" s="24"/>
      <c r="KJV20" s="24"/>
      <c r="KJW20" s="24"/>
      <c r="KJX20" s="24"/>
      <c r="KJY20" s="24"/>
      <c r="KJZ20" s="24"/>
      <c r="KKA20" s="24"/>
      <c r="KKB20" s="24"/>
      <c r="KKC20" s="24"/>
      <c r="KKD20" s="24"/>
      <c r="KKE20" s="24"/>
      <c r="KKF20" s="24"/>
      <c r="KKG20" s="24"/>
      <c r="KKH20" s="24"/>
      <c r="KKI20" s="24"/>
      <c r="KKJ20" s="24"/>
      <c r="KKK20" s="24"/>
      <c r="KKL20" s="24"/>
      <c r="KKM20" s="24"/>
      <c r="KKN20" s="24"/>
      <c r="KKO20" s="24"/>
      <c r="KKP20" s="24"/>
      <c r="KKQ20" s="24"/>
      <c r="KKR20" s="24"/>
      <c r="KKS20" s="24"/>
      <c r="KKT20" s="24"/>
      <c r="KKU20" s="24"/>
      <c r="KKV20" s="24"/>
      <c r="KKW20" s="24"/>
      <c r="KKX20" s="24"/>
      <c r="KKY20" s="24"/>
      <c r="KKZ20" s="24"/>
      <c r="KLA20" s="24"/>
      <c r="KLB20" s="24"/>
      <c r="KLC20" s="24"/>
      <c r="KLD20" s="24"/>
      <c r="KLE20" s="24"/>
      <c r="KLF20" s="24"/>
      <c r="KLG20" s="24"/>
      <c r="KLH20" s="24"/>
      <c r="KLI20" s="24"/>
      <c r="KLJ20" s="24"/>
      <c r="KLK20" s="24"/>
      <c r="KLL20" s="24"/>
      <c r="KLM20" s="24"/>
      <c r="KLN20" s="24"/>
      <c r="KLO20" s="24"/>
      <c r="KLP20" s="24"/>
      <c r="KLQ20" s="24"/>
      <c r="KLR20" s="24"/>
      <c r="KLS20" s="24"/>
      <c r="KLT20" s="24"/>
      <c r="KLU20" s="24"/>
      <c r="KLV20" s="24"/>
      <c r="KLW20" s="24"/>
      <c r="KLX20" s="24"/>
      <c r="KLY20" s="24"/>
      <c r="KLZ20" s="24"/>
      <c r="KMA20" s="24"/>
      <c r="KMB20" s="24"/>
      <c r="KMC20" s="24"/>
      <c r="KMD20" s="24"/>
      <c r="KME20" s="24"/>
      <c r="KMF20" s="24"/>
      <c r="KMG20" s="24"/>
      <c r="KMH20" s="24"/>
      <c r="KMI20" s="24"/>
      <c r="KMJ20" s="24"/>
      <c r="KMK20" s="24"/>
      <c r="KML20" s="24"/>
      <c r="KMM20" s="24"/>
      <c r="KMN20" s="24"/>
      <c r="KMO20" s="24"/>
      <c r="KMP20" s="24"/>
      <c r="KMQ20" s="24"/>
      <c r="KMR20" s="24"/>
      <c r="KMS20" s="24"/>
      <c r="KMT20" s="24"/>
      <c r="KMU20" s="24"/>
      <c r="KMV20" s="24"/>
      <c r="KMW20" s="24"/>
      <c r="KMX20" s="24"/>
      <c r="KMY20" s="24"/>
      <c r="KMZ20" s="24"/>
      <c r="KNA20" s="24"/>
      <c r="KNB20" s="24"/>
      <c r="KNC20" s="24"/>
      <c r="KND20" s="24"/>
      <c r="KNE20" s="24"/>
      <c r="KNF20" s="24"/>
      <c r="KNG20" s="24"/>
      <c r="KNH20" s="24"/>
      <c r="KNI20" s="24"/>
      <c r="KNJ20" s="24"/>
      <c r="KNK20" s="24"/>
      <c r="KNL20" s="24"/>
      <c r="KNM20" s="24"/>
      <c r="KNN20" s="24"/>
      <c r="KNO20" s="24"/>
      <c r="KNP20" s="24"/>
      <c r="KNQ20" s="24"/>
      <c r="KNR20" s="24"/>
      <c r="KNS20" s="24"/>
      <c r="KNT20" s="24"/>
      <c r="KNU20" s="24"/>
      <c r="KNV20" s="24"/>
      <c r="KNW20" s="24"/>
      <c r="KNX20" s="24"/>
      <c r="KNY20" s="24"/>
      <c r="KNZ20" s="24"/>
      <c r="KOA20" s="24"/>
      <c r="KOB20" s="24"/>
      <c r="KOC20" s="24"/>
      <c r="KOD20" s="24"/>
      <c r="KOE20" s="24"/>
      <c r="KOF20" s="24"/>
      <c r="KOG20" s="24"/>
      <c r="KOH20" s="24"/>
      <c r="KOI20" s="24"/>
      <c r="KOJ20" s="24"/>
      <c r="KOK20" s="24"/>
      <c r="KOL20" s="24"/>
      <c r="KOM20" s="24"/>
      <c r="KON20" s="24"/>
      <c r="KOO20" s="24"/>
      <c r="KOP20" s="24"/>
      <c r="KOQ20" s="24"/>
      <c r="KOR20" s="24"/>
      <c r="KOS20" s="24"/>
      <c r="KOT20" s="24"/>
      <c r="KOU20" s="24"/>
      <c r="KOV20" s="24"/>
      <c r="KOW20" s="24"/>
      <c r="KOX20" s="24"/>
      <c r="KOY20" s="24"/>
      <c r="KOZ20" s="24"/>
      <c r="KPA20" s="24"/>
      <c r="KPB20" s="24"/>
      <c r="KPC20" s="24"/>
      <c r="KPD20" s="24"/>
      <c r="KPE20" s="24"/>
      <c r="KPF20" s="24"/>
      <c r="KPG20" s="24"/>
      <c r="KPH20" s="24"/>
      <c r="KPI20" s="24"/>
      <c r="KPJ20" s="24"/>
      <c r="KPK20" s="24"/>
      <c r="KPL20" s="24"/>
      <c r="KPM20" s="24"/>
      <c r="KPN20" s="24"/>
      <c r="KPO20" s="24"/>
      <c r="KPP20" s="24"/>
      <c r="KPQ20" s="24"/>
      <c r="KPR20" s="24"/>
      <c r="KPS20" s="24"/>
      <c r="KPT20" s="24"/>
      <c r="KPU20" s="24"/>
      <c r="KPV20" s="24"/>
      <c r="KPW20" s="24"/>
      <c r="KPX20" s="24"/>
      <c r="KPY20" s="24"/>
      <c r="KPZ20" s="24"/>
      <c r="KQA20" s="24"/>
      <c r="KQB20" s="24"/>
      <c r="KQC20" s="24"/>
      <c r="KQD20" s="24"/>
      <c r="KQE20" s="24"/>
      <c r="KQF20" s="24"/>
      <c r="KQG20" s="24"/>
      <c r="KQH20" s="24"/>
      <c r="KQI20" s="24"/>
      <c r="KQJ20" s="24"/>
      <c r="KQK20" s="24"/>
      <c r="KQL20" s="24"/>
      <c r="KQM20" s="24"/>
      <c r="KQN20" s="24"/>
      <c r="KQO20" s="24"/>
      <c r="KQP20" s="24"/>
      <c r="KQQ20" s="24"/>
      <c r="KQR20" s="24"/>
      <c r="KQS20" s="24"/>
      <c r="KQT20" s="24"/>
      <c r="KQU20" s="24"/>
      <c r="KQV20" s="24"/>
      <c r="KQW20" s="24"/>
      <c r="KQX20" s="24"/>
      <c r="KQY20" s="24"/>
      <c r="KQZ20" s="24"/>
      <c r="KRA20" s="24"/>
      <c r="KRB20" s="24"/>
      <c r="KRC20" s="24"/>
      <c r="KRD20" s="24"/>
      <c r="KRE20" s="24"/>
      <c r="KRF20" s="24"/>
      <c r="KRG20" s="24"/>
      <c r="KRH20" s="24"/>
      <c r="KRI20" s="24"/>
      <c r="KRJ20" s="24"/>
      <c r="KRK20" s="24"/>
      <c r="KRL20" s="24"/>
      <c r="KRM20" s="24"/>
      <c r="KRN20" s="24"/>
      <c r="KRO20" s="24"/>
      <c r="KRP20" s="24"/>
      <c r="KRQ20" s="24"/>
      <c r="KRR20" s="24"/>
      <c r="KRS20" s="24"/>
      <c r="KRT20" s="24"/>
      <c r="KRU20" s="24"/>
      <c r="KRV20" s="24"/>
      <c r="KRW20" s="24"/>
      <c r="KRX20" s="24"/>
      <c r="KRY20" s="24"/>
      <c r="KRZ20" s="24"/>
      <c r="KSA20" s="24"/>
      <c r="KSB20" s="24"/>
      <c r="KSC20" s="24"/>
      <c r="KSD20" s="24"/>
      <c r="KSE20" s="24"/>
      <c r="KSF20" s="24"/>
      <c r="KSG20" s="24"/>
      <c r="KSH20" s="24"/>
      <c r="KSI20" s="24"/>
      <c r="KSJ20" s="24"/>
      <c r="KSK20" s="24"/>
      <c r="KSL20" s="24"/>
      <c r="KSM20" s="24"/>
      <c r="KSN20" s="24"/>
      <c r="KSO20" s="24"/>
      <c r="KSP20" s="24"/>
      <c r="KSQ20" s="24"/>
      <c r="KSR20" s="24"/>
      <c r="KSS20" s="24"/>
      <c r="KST20" s="24"/>
      <c r="KSU20" s="24"/>
      <c r="KSV20" s="24"/>
      <c r="KSW20" s="24"/>
      <c r="KSX20" s="24"/>
      <c r="KSY20" s="24"/>
      <c r="KSZ20" s="24"/>
      <c r="KTA20" s="24"/>
      <c r="KTB20" s="24"/>
      <c r="KTC20" s="24"/>
      <c r="KTD20" s="24"/>
      <c r="KTE20" s="24"/>
      <c r="KTF20" s="24"/>
      <c r="KTG20" s="24"/>
      <c r="KTH20" s="24"/>
      <c r="KTI20" s="24"/>
      <c r="KTJ20" s="24"/>
      <c r="KTK20" s="24"/>
      <c r="KTL20" s="24"/>
      <c r="KTM20" s="24"/>
      <c r="KTN20" s="24"/>
      <c r="KTO20" s="24"/>
      <c r="KTP20" s="24"/>
      <c r="KTQ20" s="24"/>
      <c r="KTR20" s="24"/>
      <c r="KTS20" s="24"/>
      <c r="KTT20" s="24"/>
      <c r="KTU20" s="24"/>
      <c r="KTV20" s="24"/>
      <c r="KTW20" s="24"/>
      <c r="KTX20" s="24"/>
      <c r="KTY20" s="24"/>
      <c r="KTZ20" s="24"/>
      <c r="KUA20" s="24"/>
      <c r="KUB20" s="24"/>
      <c r="KUC20" s="24"/>
      <c r="KUD20" s="24"/>
      <c r="KUE20" s="24"/>
      <c r="KUF20" s="24"/>
      <c r="KUG20" s="24"/>
      <c r="KUH20" s="24"/>
      <c r="KUI20" s="24"/>
      <c r="KUJ20" s="24"/>
      <c r="KUK20" s="24"/>
      <c r="KUL20" s="24"/>
      <c r="KUM20" s="24"/>
      <c r="KUN20" s="24"/>
      <c r="KUO20" s="24"/>
      <c r="KUP20" s="24"/>
      <c r="KUQ20" s="24"/>
      <c r="KUR20" s="24"/>
      <c r="KUS20" s="24"/>
      <c r="KUT20" s="24"/>
      <c r="KUU20" s="24"/>
      <c r="KUV20" s="24"/>
      <c r="KUW20" s="24"/>
      <c r="KUX20" s="24"/>
      <c r="KUY20" s="24"/>
      <c r="KUZ20" s="24"/>
      <c r="KVA20" s="24"/>
      <c r="KVB20" s="24"/>
      <c r="KVC20" s="24"/>
      <c r="KVD20" s="24"/>
      <c r="KVE20" s="24"/>
      <c r="KVF20" s="24"/>
      <c r="KVG20" s="24"/>
      <c r="KVH20" s="24"/>
      <c r="KVI20" s="24"/>
      <c r="KVJ20" s="24"/>
      <c r="KVK20" s="24"/>
      <c r="KVL20" s="24"/>
      <c r="KVM20" s="24"/>
      <c r="KVN20" s="24"/>
      <c r="KVO20" s="24"/>
      <c r="KVP20" s="24"/>
      <c r="KVQ20" s="24"/>
      <c r="KVR20" s="24"/>
      <c r="KVS20" s="24"/>
      <c r="KVT20" s="24"/>
      <c r="KVU20" s="24"/>
      <c r="KVV20" s="24"/>
      <c r="KVW20" s="24"/>
      <c r="KVX20" s="24"/>
      <c r="KVY20" s="24"/>
      <c r="KVZ20" s="24"/>
      <c r="KWA20" s="24"/>
      <c r="KWB20" s="24"/>
      <c r="KWC20" s="24"/>
      <c r="KWD20" s="24"/>
      <c r="KWE20" s="24"/>
      <c r="KWF20" s="24"/>
      <c r="KWG20" s="24"/>
      <c r="KWH20" s="24"/>
      <c r="KWI20" s="24"/>
      <c r="KWJ20" s="24"/>
      <c r="KWK20" s="24"/>
      <c r="KWL20" s="24"/>
      <c r="KWM20" s="24"/>
      <c r="KWN20" s="24"/>
      <c r="KWO20" s="24"/>
      <c r="KWP20" s="24"/>
      <c r="KWQ20" s="24"/>
      <c r="KWR20" s="24"/>
      <c r="KWS20" s="24"/>
      <c r="KWT20" s="24"/>
      <c r="KWU20" s="24"/>
      <c r="KWV20" s="24"/>
      <c r="KWW20" s="24"/>
      <c r="KWX20" s="24"/>
      <c r="KWY20" s="24"/>
      <c r="KWZ20" s="24"/>
      <c r="KXA20" s="24"/>
      <c r="KXB20" s="24"/>
      <c r="KXC20" s="24"/>
      <c r="KXD20" s="24"/>
      <c r="KXE20" s="24"/>
      <c r="KXF20" s="24"/>
      <c r="KXG20" s="24"/>
      <c r="KXH20" s="24"/>
      <c r="KXI20" s="24"/>
      <c r="KXJ20" s="24"/>
      <c r="KXK20" s="24"/>
      <c r="KXL20" s="24"/>
      <c r="KXM20" s="24"/>
      <c r="KXN20" s="24"/>
      <c r="KXO20" s="24"/>
      <c r="KXP20" s="24"/>
      <c r="KXQ20" s="24"/>
      <c r="KXR20" s="24"/>
      <c r="KXS20" s="24"/>
      <c r="KXT20" s="24"/>
      <c r="KXU20" s="24"/>
      <c r="KXV20" s="24"/>
      <c r="KXW20" s="24"/>
      <c r="KXX20" s="24"/>
      <c r="KXY20" s="24"/>
      <c r="KXZ20" s="24"/>
      <c r="KYA20" s="24"/>
      <c r="KYB20" s="24"/>
      <c r="KYC20" s="24"/>
      <c r="KYD20" s="24"/>
      <c r="KYE20" s="24"/>
      <c r="KYF20" s="24"/>
      <c r="KYG20" s="24"/>
      <c r="KYH20" s="24"/>
      <c r="KYI20" s="24"/>
      <c r="KYJ20" s="24"/>
      <c r="KYK20" s="24"/>
      <c r="KYL20" s="24"/>
      <c r="KYM20" s="24"/>
      <c r="KYN20" s="24"/>
      <c r="KYO20" s="24"/>
      <c r="KYP20" s="24"/>
      <c r="KYQ20" s="24"/>
      <c r="KYR20" s="24"/>
      <c r="KYS20" s="24"/>
      <c r="KYT20" s="24"/>
      <c r="KYU20" s="24"/>
      <c r="KYV20" s="24"/>
      <c r="KYW20" s="24"/>
      <c r="KYX20" s="24"/>
      <c r="KYY20" s="24"/>
      <c r="KYZ20" s="24"/>
      <c r="KZA20" s="24"/>
      <c r="KZB20" s="24"/>
      <c r="KZC20" s="24"/>
      <c r="KZD20" s="24"/>
      <c r="KZE20" s="24"/>
      <c r="KZF20" s="24"/>
      <c r="KZG20" s="24"/>
      <c r="KZH20" s="24"/>
      <c r="KZI20" s="24"/>
      <c r="KZJ20" s="24"/>
      <c r="KZK20" s="24"/>
      <c r="KZL20" s="24"/>
      <c r="KZM20" s="24"/>
      <c r="KZN20" s="24"/>
      <c r="KZO20" s="24"/>
      <c r="KZP20" s="24"/>
      <c r="KZQ20" s="24"/>
      <c r="KZR20" s="24"/>
      <c r="KZS20" s="24"/>
      <c r="KZT20" s="24"/>
      <c r="KZU20" s="24"/>
      <c r="KZV20" s="24"/>
      <c r="KZW20" s="24"/>
      <c r="KZX20" s="24"/>
      <c r="KZY20" s="24"/>
      <c r="KZZ20" s="24"/>
      <c r="LAA20" s="24"/>
      <c r="LAB20" s="24"/>
      <c r="LAC20" s="24"/>
      <c r="LAD20" s="24"/>
      <c r="LAE20" s="24"/>
      <c r="LAF20" s="24"/>
      <c r="LAG20" s="24"/>
      <c r="LAH20" s="24"/>
      <c r="LAI20" s="24"/>
      <c r="LAJ20" s="24"/>
      <c r="LAK20" s="24"/>
      <c r="LAL20" s="24"/>
      <c r="LAM20" s="24"/>
      <c r="LAN20" s="24"/>
      <c r="LAO20" s="24"/>
      <c r="LAP20" s="24"/>
      <c r="LAQ20" s="24"/>
      <c r="LAR20" s="24"/>
      <c r="LAS20" s="24"/>
      <c r="LAT20" s="24"/>
      <c r="LAU20" s="24"/>
      <c r="LAV20" s="24"/>
      <c r="LAW20" s="24"/>
      <c r="LAX20" s="24"/>
      <c r="LAY20" s="24"/>
      <c r="LAZ20" s="24"/>
      <c r="LBA20" s="24"/>
      <c r="LBB20" s="24"/>
      <c r="LBC20" s="24"/>
      <c r="LBD20" s="24"/>
      <c r="LBE20" s="24"/>
      <c r="LBF20" s="24"/>
      <c r="LBG20" s="24"/>
      <c r="LBH20" s="24"/>
      <c r="LBI20" s="24"/>
      <c r="LBJ20" s="24"/>
      <c r="LBK20" s="24"/>
      <c r="LBL20" s="24"/>
      <c r="LBM20" s="24"/>
      <c r="LBN20" s="24"/>
      <c r="LBO20" s="24"/>
      <c r="LBP20" s="24"/>
      <c r="LBQ20" s="24"/>
      <c r="LBR20" s="24"/>
      <c r="LBS20" s="24"/>
      <c r="LBT20" s="24"/>
      <c r="LBU20" s="24"/>
      <c r="LBV20" s="24"/>
      <c r="LBW20" s="24"/>
      <c r="LBX20" s="24"/>
      <c r="LBY20" s="24"/>
      <c r="LBZ20" s="24"/>
      <c r="LCA20" s="24"/>
      <c r="LCB20" s="24"/>
      <c r="LCC20" s="24"/>
      <c r="LCD20" s="24"/>
      <c r="LCE20" s="24"/>
      <c r="LCF20" s="24"/>
      <c r="LCG20" s="24"/>
      <c r="LCH20" s="24"/>
      <c r="LCI20" s="24"/>
      <c r="LCJ20" s="24"/>
      <c r="LCK20" s="24"/>
      <c r="LCL20" s="24"/>
      <c r="LCM20" s="24"/>
      <c r="LCN20" s="24"/>
      <c r="LCO20" s="24"/>
      <c r="LCP20" s="24"/>
      <c r="LCQ20" s="24"/>
      <c r="LCR20" s="24"/>
      <c r="LCS20" s="24"/>
      <c r="LCT20" s="24"/>
      <c r="LCU20" s="24"/>
      <c r="LCV20" s="24"/>
      <c r="LCW20" s="24"/>
      <c r="LCX20" s="24"/>
      <c r="LCY20" s="24"/>
      <c r="LCZ20" s="24"/>
      <c r="LDA20" s="24"/>
      <c r="LDB20" s="24"/>
      <c r="LDC20" s="24"/>
      <c r="LDD20" s="24"/>
      <c r="LDE20" s="24"/>
      <c r="LDF20" s="24"/>
      <c r="LDG20" s="24"/>
      <c r="LDH20" s="24"/>
      <c r="LDI20" s="24"/>
      <c r="LDJ20" s="24"/>
      <c r="LDK20" s="24"/>
      <c r="LDL20" s="24"/>
      <c r="LDM20" s="24"/>
      <c r="LDN20" s="24"/>
      <c r="LDO20" s="24"/>
      <c r="LDP20" s="24"/>
      <c r="LDQ20" s="24"/>
      <c r="LDR20" s="24"/>
      <c r="LDS20" s="24"/>
      <c r="LDT20" s="24"/>
      <c r="LDU20" s="24"/>
      <c r="LDV20" s="24"/>
      <c r="LDW20" s="24"/>
      <c r="LDX20" s="24"/>
      <c r="LDY20" s="24"/>
      <c r="LDZ20" s="24"/>
      <c r="LEA20" s="24"/>
      <c r="LEB20" s="24"/>
      <c r="LEC20" s="24"/>
      <c r="LED20" s="24"/>
      <c r="LEE20" s="24"/>
      <c r="LEF20" s="24"/>
      <c r="LEG20" s="24"/>
      <c r="LEH20" s="24"/>
      <c r="LEI20" s="24"/>
      <c r="LEJ20" s="24"/>
      <c r="LEK20" s="24"/>
      <c r="LEL20" s="24"/>
      <c r="LEM20" s="24"/>
      <c r="LEN20" s="24"/>
      <c r="LEO20" s="24"/>
      <c r="LEP20" s="24"/>
      <c r="LEQ20" s="24"/>
      <c r="LER20" s="24"/>
      <c r="LES20" s="24"/>
      <c r="LET20" s="24"/>
      <c r="LEU20" s="24"/>
      <c r="LEV20" s="24"/>
      <c r="LEW20" s="24"/>
      <c r="LEX20" s="24"/>
      <c r="LEY20" s="24"/>
      <c r="LEZ20" s="24"/>
      <c r="LFA20" s="24"/>
      <c r="LFB20" s="24"/>
      <c r="LFC20" s="24"/>
      <c r="LFD20" s="24"/>
      <c r="LFE20" s="24"/>
      <c r="LFF20" s="24"/>
      <c r="LFG20" s="24"/>
      <c r="LFH20" s="24"/>
      <c r="LFI20" s="24"/>
      <c r="LFJ20" s="24"/>
      <c r="LFK20" s="24"/>
      <c r="LFL20" s="24"/>
      <c r="LFM20" s="24"/>
      <c r="LFN20" s="24"/>
      <c r="LFO20" s="24"/>
      <c r="LFP20" s="24"/>
      <c r="LFQ20" s="24"/>
      <c r="LFR20" s="24"/>
      <c r="LFS20" s="24"/>
      <c r="LFT20" s="24"/>
      <c r="LFU20" s="24"/>
      <c r="LFV20" s="24"/>
      <c r="LFW20" s="24"/>
      <c r="LFX20" s="24"/>
      <c r="LFY20" s="24"/>
      <c r="LFZ20" s="24"/>
      <c r="LGA20" s="24"/>
      <c r="LGB20" s="24"/>
      <c r="LGC20" s="24"/>
      <c r="LGD20" s="24"/>
      <c r="LGE20" s="24"/>
      <c r="LGF20" s="24"/>
      <c r="LGG20" s="24"/>
      <c r="LGH20" s="24"/>
      <c r="LGI20" s="24"/>
      <c r="LGJ20" s="24"/>
      <c r="LGK20" s="24"/>
      <c r="LGL20" s="24"/>
      <c r="LGM20" s="24"/>
      <c r="LGN20" s="24"/>
      <c r="LGO20" s="24"/>
      <c r="LGP20" s="24"/>
      <c r="LGQ20" s="24"/>
      <c r="LGR20" s="24"/>
      <c r="LGS20" s="24"/>
      <c r="LGT20" s="24"/>
      <c r="LGU20" s="24"/>
      <c r="LGV20" s="24"/>
      <c r="LGW20" s="24"/>
      <c r="LGX20" s="24"/>
      <c r="LGY20" s="24"/>
      <c r="LGZ20" s="24"/>
      <c r="LHA20" s="24"/>
      <c r="LHB20" s="24"/>
      <c r="LHC20" s="24"/>
      <c r="LHD20" s="24"/>
      <c r="LHE20" s="24"/>
      <c r="LHF20" s="24"/>
      <c r="LHG20" s="24"/>
      <c r="LHH20" s="24"/>
      <c r="LHI20" s="24"/>
      <c r="LHJ20" s="24"/>
      <c r="LHK20" s="24"/>
      <c r="LHL20" s="24"/>
      <c r="LHM20" s="24"/>
      <c r="LHN20" s="24"/>
      <c r="LHO20" s="24"/>
      <c r="LHP20" s="24"/>
      <c r="LHQ20" s="24"/>
      <c r="LHR20" s="24"/>
      <c r="LHS20" s="24"/>
      <c r="LHT20" s="24"/>
      <c r="LHU20" s="24"/>
      <c r="LHV20" s="24"/>
      <c r="LHW20" s="24"/>
      <c r="LHX20" s="24"/>
      <c r="LHY20" s="24"/>
      <c r="LHZ20" s="24"/>
      <c r="LIA20" s="24"/>
      <c r="LIB20" s="24"/>
      <c r="LIC20" s="24"/>
      <c r="LID20" s="24"/>
      <c r="LIE20" s="24"/>
      <c r="LIF20" s="24"/>
      <c r="LIG20" s="24"/>
      <c r="LIH20" s="24"/>
      <c r="LII20" s="24"/>
      <c r="LIJ20" s="24"/>
      <c r="LIK20" s="24"/>
      <c r="LIL20" s="24"/>
      <c r="LIM20" s="24"/>
      <c r="LIN20" s="24"/>
      <c r="LIO20" s="24"/>
      <c r="LIP20" s="24"/>
      <c r="LIQ20" s="24"/>
      <c r="LIR20" s="24"/>
      <c r="LIS20" s="24"/>
      <c r="LIT20" s="24"/>
      <c r="LIU20" s="24"/>
      <c r="LIV20" s="24"/>
      <c r="LIW20" s="24"/>
      <c r="LIX20" s="24"/>
      <c r="LIY20" s="24"/>
      <c r="LIZ20" s="24"/>
      <c r="LJA20" s="24"/>
      <c r="LJB20" s="24"/>
      <c r="LJC20" s="24"/>
      <c r="LJD20" s="24"/>
      <c r="LJE20" s="24"/>
      <c r="LJF20" s="24"/>
      <c r="LJG20" s="24"/>
      <c r="LJH20" s="24"/>
      <c r="LJI20" s="24"/>
      <c r="LJJ20" s="24"/>
      <c r="LJK20" s="24"/>
      <c r="LJL20" s="24"/>
      <c r="LJM20" s="24"/>
      <c r="LJN20" s="24"/>
      <c r="LJO20" s="24"/>
      <c r="LJP20" s="24"/>
      <c r="LJQ20" s="24"/>
      <c r="LJR20" s="24"/>
      <c r="LJS20" s="24"/>
      <c r="LJT20" s="24"/>
      <c r="LJU20" s="24"/>
      <c r="LJV20" s="24"/>
      <c r="LJW20" s="24"/>
      <c r="LJX20" s="24"/>
      <c r="LJY20" s="24"/>
      <c r="LJZ20" s="24"/>
      <c r="LKA20" s="24"/>
      <c r="LKB20" s="24"/>
      <c r="LKC20" s="24"/>
      <c r="LKD20" s="24"/>
      <c r="LKE20" s="24"/>
      <c r="LKF20" s="24"/>
      <c r="LKG20" s="24"/>
      <c r="LKH20" s="24"/>
      <c r="LKI20" s="24"/>
      <c r="LKJ20" s="24"/>
      <c r="LKK20" s="24"/>
      <c r="LKL20" s="24"/>
      <c r="LKM20" s="24"/>
      <c r="LKN20" s="24"/>
      <c r="LKO20" s="24"/>
      <c r="LKP20" s="24"/>
      <c r="LKQ20" s="24"/>
      <c r="LKR20" s="24"/>
      <c r="LKS20" s="24"/>
      <c r="LKT20" s="24"/>
      <c r="LKU20" s="24"/>
      <c r="LKV20" s="24"/>
      <c r="LKW20" s="24"/>
      <c r="LKX20" s="24"/>
      <c r="LKY20" s="24"/>
      <c r="LKZ20" s="24"/>
      <c r="LLA20" s="24"/>
      <c r="LLB20" s="24"/>
      <c r="LLC20" s="24"/>
      <c r="LLD20" s="24"/>
      <c r="LLE20" s="24"/>
      <c r="LLF20" s="24"/>
      <c r="LLG20" s="24"/>
      <c r="LLH20" s="24"/>
      <c r="LLI20" s="24"/>
      <c r="LLJ20" s="24"/>
      <c r="LLK20" s="24"/>
      <c r="LLL20" s="24"/>
      <c r="LLM20" s="24"/>
      <c r="LLN20" s="24"/>
      <c r="LLO20" s="24"/>
      <c r="LLP20" s="24"/>
      <c r="LLQ20" s="24"/>
      <c r="LLR20" s="24"/>
      <c r="LLS20" s="24"/>
      <c r="LLT20" s="24"/>
      <c r="LLU20" s="24"/>
      <c r="LLV20" s="24"/>
      <c r="LLW20" s="24"/>
      <c r="LLX20" s="24"/>
      <c r="LLY20" s="24"/>
      <c r="LLZ20" s="24"/>
      <c r="LMA20" s="24"/>
      <c r="LMB20" s="24"/>
      <c r="LMC20" s="24"/>
      <c r="LMD20" s="24"/>
      <c r="LME20" s="24"/>
      <c r="LMF20" s="24"/>
      <c r="LMG20" s="24"/>
      <c r="LMH20" s="24"/>
      <c r="LMI20" s="24"/>
      <c r="LMJ20" s="24"/>
      <c r="LMK20" s="24"/>
      <c r="LML20" s="24"/>
      <c r="LMM20" s="24"/>
      <c r="LMN20" s="24"/>
      <c r="LMO20" s="24"/>
      <c r="LMP20" s="24"/>
      <c r="LMQ20" s="24"/>
      <c r="LMR20" s="24"/>
      <c r="LMS20" s="24"/>
      <c r="LMT20" s="24"/>
      <c r="LMU20" s="24"/>
      <c r="LMV20" s="24"/>
      <c r="LMW20" s="24"/>
      <c r="LMX20" s="24"/>
      <c r="LMY20" s="24"/>
      <c r="LMZ20" s="24"/>
      <c r="LNA20" s="24"/>
      <c r="LNB20" s="24"/>
      <c r="LNC20" s="24"/>
      <c r="LND20" s="24"/>
      <c r="LNE20" s="24"/>
      <c r="LNF20" s="24"/>
      <c r="LNG20" s="24"/>
      <c r="LNH20" s="24"/>
      <c r="LNI20" s="24"/>
      <c r="LNJ20" s="24"/>
      <c r="LNK20" s="24"/>
      <c r="LNL20" s="24"/>
      <c r="LNM20" s="24"/>
      <c r="LNN20" s="24"/>
      <c r="LNO20" s="24"/>
      <c r="LNP20" s="24"/>
      <c r="LNQ20" s="24"/>
      <c r="LNR20" s="24"/>
      <c r="LNS20" s="24"/>
      <c r="LNT20" s="24"/>
      <c r="LNU20" s="24"/>
      <c r="LNV20" s="24"/>
      <c r="LNW20" s="24"/>
      <c r="LNX20" s="24"/>
      <c r="LNY20" s="24"/>
      <c r="LNZ20" s="24"/>
      <c r="LOA20" s="24"/>
      <c r="LOB20" s="24"/>
      <c r="LOC20" s="24"/>
      <c r="LOD20" s="24"/>
      <c r="LOE20" s="24"/>
      <c r="LOF20" s="24"/>
      <c r="LOG20" s="24"/>
      <c r="LOH20" s="24"/>
      <c r="LOI20" s="24"/>
      <c r="LOJ20" s="24"/>
      <c r="LOK20" s="24"/>
      <c r="LOL20" s="24"/>
      <c r="LOM20" s="24"/>
      <c r="LON20" s="24"/>
      <c r="LOO20" s="24"/>
      <c r="LOP20" s="24"/>
      <c r="LOQ20" s="24"/>
      <c r="LOR20" s="24"/>
      <c r="LOS20" s="24"/>
      <c r="LOT20" s="24"/>
      <c r="LOU20" s="24"/>
      <c r="LOV20" s="24"/>
      <c r="LOW20" s="24"/>
      <c r="LOX20" s="24"/>
      <c r="LOY20" s="24"/>
      <c r="LOZ20" s="24"/>
      <c r="LPA20" s="24"/>
      <c r="LPB20" s="24"/>
      <c r="LPC20" s="24"/>
      <c r="LPD20" s="24"/>
      <c r="LPE20" s="24"/>
      <c r="LPF20" s="24"/>
      <c r="LPG20" s="24"/>
      <c r="LPH20" s="24"/>
      <c r="LPI20" s="24"/>
      <c r="LPJ20" s="24"/>
      <c r="LPK20" s="24"/>
      <c r="LPL20" s="24"/>
      <c r="LPM20" s="24"/>
      <c r="LPN20" s="24"/>
      <c r="LPO20" s="24"/>
      <c r="LPP20" s="24"/>
      <c r="LPQ20" s="24"/>
      <c r="LPR20" s="24"/>
      <c r="LPS20" s="24"/>
      <c r="LPT20" s="24"/>
      <c r="LPU20" s="24"/>
      <c r="LPV20" s="24"/>
      <c r="LPW20" s="24"/>
      <c r="LPX20" s="24"/>
      <c r="LPY20" s="24"/>
      <c r="LPZ20" s="24"/>
      <c r="LQA20" s="24"/>
      <c r="LQB20" s="24"/>
      <c r="LQC20" s="24"/>
      <c r="LQD20" s="24"/>
      <c r="LQE20" s="24"/>
      <c r="LQF20" s="24"/>
      <c r="LQG20" s="24"/>
      <c r="LQH20" s="24"/>
      <c r="LQI20" s="24"/>
      <c r="LQJ20" s="24"/>
      <c r="LQK20" s="24"/>
      <c r="LQL20" s="24"/>
      <c r="LQM20" s="24"/>
      <c r="LQN20" s="24"/>
      <c r="LQO20" s="24"/>
      <c r="LQP20" s="24"/>
      <c r="LQQ20" s="24"/>
      <c r="LQR20" s="24"/>
      <c r="LQS20" s="24"/>
      <c r="LQT20" s="24"/>
      <c r="LQU20" s="24"/>
      <c r="LQV20" s="24"/>
      <c r="LQW20" s="24"/>
      <c r="LQX20" s="24"/>
      <c r="LQY20" s="24"/>
      <c r="LQZ20" s="24"/>
      <c r="LRA20" s="24"/>
      <c r="LRB20" s="24"/>
      <c r="LRC20" s="24"/>
      <c r="LRD20" s="24"/>
      <c r="LRE20" s="24"/>
      <c r="LRF20" s="24"/>
      <c r="LRG20" s="24"/>
      <c r="LRH20" s="24"/>
      <c r="LRI20" s="24"/>
      <c r="LRJ20" s="24"/>
      <c r="LRK20" s="24"/>
      <c r="LRL20" s="24"/>
      <c r="LRM20" s="24"/>
      <c r="LRN20" s="24"/>
      <c r="LRO20" s="24"/>
      <c r="LRP20" s="24"/>
      <c r="LRQ20" s="24"/>
      <c r="LRR20" s="24"/>
      <c r="LRS20" s="24"/>
      <c r="LRT20" s="24"/>
      <c r="LRU20" s="24"/>
      <c r="LRV20" s="24"/>
      <c r="LRW20" s="24"/>
      <c r="LRX20" s="24"/>
      <c r="LRY20" s="24"/>
      <c r="LRZ20" s="24"/>
      <c r="LSA20" s="24"/>
      <c r="LSB20" s="24"/>
      <c r="LSC20" s="24"/>
      <c r="LSD20" s="24"/>
      <c r="LSE20" s="24"/>
      <c r="LSF20" s="24"/>
      <c r="LSG20" s="24"/>
      <c r="LSH20" s="24"/>
      <c r="LSI20" s="24"/>
      <c r="LSJ20" s="24"/>
      <c r="LSK20" s="24"/>
      <c r="LSL20" s="24"/>
      <c r="LSM20" s="24"/>
      <c r="LSN20" s="24"/>
      <c r="LSO20" s="24"/>
      <c r="LSP20" s="24"/>
      <c r="LSQ20" s="24"/>
      <c r="LSR20" s="24"/>
      <c r="LSS20" s="24"/>
      <c r="LST20" s="24"/>
      <c r="LSU20" s="24"/>
      <c r="LSV20" s="24"/>
      <c r="LSW20" s="24"/>
      <c r="LSX20" s="24"/>
      <c r="LSY20" s="24"/>
      <c r="LSZ20" s="24"/>
      <c r="LTA20" s="24"/>
      <c r="LTB20" s="24"/>
      <c r="LTC20" s="24"/>
      <c r="LTD20" s="24"/>
      <c r="LTE20" s="24"/>
      <c r="LTF20" s="24"/>
      <c r="LTG20" s="24"/>
      <c r="LTH20" s="24"/>
      <c r="LTI20" s="24"/>
      <c r="LTJ20" s="24"/>
      <c r="LTK20" s="24"/>
      <c r="LTL20" s="24"/>
      <c r="LTM20" s="24"/>
      <c r="LTN20" s="24"/>
      <c r="LTO20" s="24"/>
      <c r="LTP20" s="24"/>
      <c r="LTQ20" s="24"/>
      <c r="LTR20" s="24"/>
      <c r="LTS20" s="24"/>
      <c r="LTT20" s="24"/>
      <c r="LTU20" s="24"/>
      <c r="LTV20" s="24"/>
      <c r="LTW20" s="24"/>
      <c r="LTX20" s="24"/>
      <c r="LTY20" s="24"/>
      <c r="LTZ20" s="24"/>
      <c r="LUA20" s="24"/>
      <c r="LUB20" s="24"/>
      <c r="LUC20" s="24"/>
      <c r="LUD20" s="24"/>
      <c r="LUE20" s="24"/>
      <c r="LUF20" s="24"/>
      <c r="LUG20" s="24"/>
      <c r="LUH20" s="24"/>
      <c r="LUI20" s="24"/>
      <c r="LUJ20" s="24"/>
      <c r="LUK20" s="24"/>
      <c r="LUL20" s="24"/>
      <c r="LUM20" s="24"/>
      <c r="LUN20" s="24"/>
      <c r="LUO20" s="24"/>
      <c r="LUP20" s="24"/>
      <c r="LUQ20" s="24"/>
      <c r="LUR20" s="24"/>
      <c r="LUS20" s="24"/>
      <c r="LUT20" s="24"/>
      <c r="LUU20" s="24"/>
      <c r="LUV20" s="24"/>
      <c r="LUW20" s="24"/>
      <c r="LUX20" s="24"/>
      <c r="LUY20" s="24"/>
      <c r="LUZ20" s="24"/>
      <c r="LVA20" s="24"/>
      <c r="LVB20" s="24"/>
      <c r="LVC20" s="24"/>
      <c r="LVD20" s="24"/>
      <c r="LVE20" s="24"/>
      <c r="LVF20" s="24"/>
      <c r="LVG20" s="24"/>
      <c r="LVH20" s="24"/>
      <c r="LVI20" s="24"/>
      <c r="LVJ20" s="24"/>
      <c r="LVK20" s="24"/>
      <c r="LVL20" s="24"/>
      <c r="LVM20" s="24"/>
      <c r="LVN20" s="24"/>
      <c r="LVO20" s="24"/>
      <c r="LVP20" s="24"/>
      <c r="LVQ20" s="24"/>
      <c r="LVR20" s="24"/>
      <c r="LVS20" s="24"/>
      <c r="LVT20" s="24"/>
      <c r="LVU20" s="24"/>
      <c r="LVV20" s="24"/>
      <c r="LVW20" s="24"/>
      <c r="LVX20" s="24"/>
      <c r="LVY20" s="24"/>
      <c r="LVZ20" s="24"/>
      <c r="LWA20" s="24"/>
      <c r="LWB20" s="24"/>
      <c r="LWC20" s="24"/>
      <c r="LWD20" s="24"/>
      <c r="LWE20" s="24"/>
      <c r="LWF20" s="24"/>
      <c r="LWG20" s="24"/>
      <c r="LWH20" s="24"/>
      <c r="LWI20" s="24"/>
      <c r="LWJ20" s="24"/>
      <c r="LWK20" s="24"/>
      <c r="LWL20" s="24"/>
      <c r="LWM20" s="24"/>
      <c r="LWN20" s="24"/>
      <c r="LWO20" s="24"/>
      <c r="LWP20" s="24"/>
      <c r="LWQ20" s="24"/>
      <c r="LWR20" s="24"/>
      <c r="LWS20" s="24"/>
      <c r="LWT20" s="24"/>
      <c r="LWU20" s="24"/>
      <c r="LWV20" s="24"/>
      <c r="LWW20" s="24"/>
      <c r="LWX20" s="24"/>
      <c r="LWY20" s="24"/>
      <c r="LWZ20" s="24"/>
      <c r="LXA20" s="24"/>
      <c r="LXB20" s="24"/>
      <c r="LXC20" s="24"/>
      <c r="LXD20" s="24"/>
      <c r="LXE20" s="24"/>
      <c r="LXF20" s="24"/>
      <c r="LXG20" s="24"/>
      <c r="LXH20" s="24"/>
      <c r="LXI20" s="24"/>
      <c r="LXJ20" s="24"/>
      <c r="LXK20" s="24"/>
      <c r="LXL20" s="24"/>
      <c r="LXM20" s="24"/>
      <c r="LXN20" s="24"/>
      <c r="LXO20" s="24"/>
      <c r="LXP20" s="24"/>
      <c r="LXQ20" s="24"/>
      <c r="LXR20" s="24"/>
      <c r="LXS20" s="24"/>
      <c r="LXT20" s="24"/>
      <c r="LXU20" s="24"/>
      <c r="LXV20" s="24"/>
      <c r="LXW20" s="24"/>
      <c r="LXX20" s="24"/>
      <c r="LXY20" s="24"/>
      <c r="LXZ20" s="24"/>
      <c r="LYA20" s="24"/>
      <c r="LYB20" s="24"/>
      <c r="LYC20" s="24"/>
      <c r="LYD20" s="24"/>
      <c r="LYE20" s="24"/>
      <c r="LYF20" s="24"/>
      <c r="LYG20" s="24"/>
      <c r="LYH20" s="24"/>
      <c r="LYI20" s="24"/>
      <c r="LYJ20" s="24"/>
      <c r="LYK20" s="24"/>
      <c r="LYL20" s="24"/>
      <c r="LYM20" s="24"/>
      <c r="LYN20" s="24"/>
      <c r="LYO20" s="24"/>
      <c r="LYP20" s="24"/>
      <c r="LYQ20" s="24"/>
      <c r="LYR20" s="24"/>
      <c r="LYS20" s="24"/>
      <c r="LYT20" s="24"/>
      <c r="LYU20" s="24"/>
      <c r="LYV20" s="24"/>
      <c r="LYW20" s="24"/>
      <c r="LYX20" s="24"/>
      <c r="LYY20" s="24"/>
      <c r="LYZ20" s="24"/>
      <c r="LZA20" s="24"/>
      <c r="LZB20" s="24"/>
      <c r="LZC20" s="24"/>
      <c r="LZD20" s="24"/>
      <c r="LZE20" s="24"/>
      <c r="LZF20" s="24"/>
      <c r="LZG20" s="24"/>
      <c r="LZH20" s="24"/>
      <c r="LZI20" s="24"/>
      <c r="LZJ20" s="24"/>
      <c r="LZK20" s="24"/>
      <c r="LZL20" s="24"/>
      <c r="LZM20" s="24"/>
      <c r="LZN20" s="24"/>
      <c r="LZO20" s="24"/>
      <c r="LZP20" s="24"/>
      <c r="LZQ20" s="24"/>
      <c r="LZR20" s="24"/>
      <c r="LZS20" s="24"/>
      <c r="LZT20" s="24"/>
      <c r="LZU20" s="24"/>
      <c r="LZV20" s="24"/>
      <c r="LZW20" s="24"/>
      <c r="LZX20" s="24"/>
      <c r="LZY20" s="24"/>
      <c r="LZZ20" s="24"/>
      <c r="MAA20" s="24"/>
      <c r="MAB20" s="24"/>
      <c r="MAC20" s="24"/>
      <c r="MAD20" s="24"/>
      <c r="MAE20" s="24"/>
      <c r="MAF20" s="24"/>
      <c r="MAG20" s="24"/>
      <c r="MAH20" s="24"/>
      <c r="MAI20" s="24"/>
      <c r="MAJ20" s="24"/>
      <c r="MAK20" s="24"/>
      <c r="MAL20" s="24"/>
      <c r="MAM20" s="24"/>
      <c r="MAN20" s="24"/>
      <c r="MAO20" s="24"/>
      <c r="MAP20" s="24"/>
      <c r="MAQ20" s="24"/>
      <c r="MAR20" s="24"/>
      <c r="MAS20" s="24"/>
      <c r="MAT20" s="24"/>
      <c r="MAU20" s="24"/>
      <c r="MAV20" s="24"/>
      <c r="MAW20" s="24"/>
      <c r="MAX20" s="24"/>
      <c r="MAY20" s="24"/>
      <c r="MAZ20" s="24"/>
      <c r="MBA20" s="24"/>
      <c r="MBB20" s="24"/>
      <c r="MBC20" s="24"/>
      <c r="MBD20" s="24"/>
      <c r="MBE20" s="24"/>
      <c r="MBF20" s="24"/>
      <c r="MBG20" s="24"/>
      <c r="MBH20" s="24"/>
      <c r="MBI20" s="24"/>
      <c r="MBJ20" s="24"/>
      <c r="MBK20" s="24"/>
      <c r="MBL20" s="24"/>
      <c r="MBM20" s="24"/>
      <c r="MBN20" s="24"/>
      <c r="MBO20" s="24"/>
      <c r="MBP20" s="24"/>
      <c r="MBQ20" s="24"/>
      <c r="MBR20" s="24"/>
      <c r="MBS20" s="24"/>
      <c r="MBT20" s="24"/>
      <c r="MBU20" s="24"/>
      <c r="MBV20" s="24"/>
      <c r="MBW20" s="24"/>
      <c r="MBX20" s="24"/>
      <c r="MBY20" s="24"/>
      <c r="MBZ20" s="24"/>
      <c r="MCA20" s="24"/>
      <c r="MCB20" s="24"/>
      <c r="MCC20" s="24"/>
      <c r="MCD20" s="24"/>
      <c r="MCE20" s="24"/>
      <c r="MCF20" s="24"/>
      <c r="MCG20" s="24"/>
      <c r="MCH20" s="24"/>
      <c r="MCI20" s="24"/>
      <c r="MCJ20" s="24"/>
      <c r="MCK20" s="24"/>
      <c r="MCL20" s="24"/>
      <c r="MCM20" s="24"/>
      <c r="MCN20" s="24"/>
      <c r="MCO20" s="24"/>
      <c r="MCP20" s="24"/>
      <c r="MCQ20" s="24"/>
      <c r="MCR20" s="24"/>
      <c r="MCS20" s="24"/>
      <c r="MCT20" s="24"/>
      <c r="MCU20" s="24"/>
      <c r="MCV20" s="24"/>
      <c r="MCW20" s="24"/>
      <c r="MCX20" s="24"/>
      <c r="MCY20" s="24"/>
      <c r="MCZ20" s="24"/>
      <c r="MDA20" s="24"/>
      <c r="MDB20" s="24"/>
      <c r="MDC20" s="24"/>
      <c r="MDD20" s="24"/>
      <c r="MDE20" s="24"/>
      <c r="MDF20" s="24"/>
      <c r="MDG20" s="24"/>
      <c r="MDH20" s="24"/>
      <c r="MDI20" s="24"/>
      <c r="MDJ20" s="24"/>
      <c r="MDK20" s="24"/>
      <c r="MDL20" s="24"/>
      <c r="MDM20" s="24"/>
      <c r="MDN20" s="24"/>
      <c r="MDO20" s="24"/>
      <c r="MDP20" s="24"/>
      <c r="MDQ20" s="24"/>
      <c r="MDR20" s="24"/>
      <c r="MDS20" s="24"/>
      <c r="MDT20" s="24"/>
      <c r="MDU20" s="24"/>
      <c r="MDV20" s="24"/>
      <c r="MDW20" s="24"/>
      <c r="MDX20" s="24"/>
      <c r="MDY20" s="24"/>
      <c r="MDZ20" s="24"/>
      <c r="MEA20" s="24"/>
      <c r="MEB20" s="24"/>
      <c r="MEC20" s="24"/>
      <c r="MED20" s="24"/>
      <c r="MEE20" s="24"/>
      <c r="MEF20" s="24"/>
      <c r="MEG20" s="24"/>
      <c r="MEH20" s="24"/>
      <c r="MEI20" s="24"/>
      <c r="MEJ20" s="24"/>
      <c r="MEK20" s="24"/>
      <c r="MEL20" s="24"/>
      <c r="MEM20" s="24"/>
      <c r="MEN20" s="24"/>
      <c r="MEO20" s="24"/>
      <c r="MEP20" s="24"/>
      <c r="MEQ20" s="24"/>
      <c r="MER20" s="24"/>
      <c r="MES20" s="24"/>
      <c r="MET20" s="24"/>
      <c r="MEU20" s="24"/>
      <c r="MEV20" s="24"/>
      <c r="MEW20" s="24"/>
      <c r="MEX20" s="24"/>
      <c r="MEY20" s="24"/>
      <c r="MEZ20" s="24"/>
      <c r="MFA20" s="24"/>
      <c r="MFB20" s="24"/>
      <c r="MFC20" s="24"/>
      <c r="MFD20" s="24"/>
      <c r="MFE20" s="24"/>
      <c r="MFF20" s="24"/>
      <c r="MFG20" s="24"/>
      <c r="MFH20" s="24"/>
      <c r="MFI20" s="24"/>
      <c r="MFJ20" s="24"/>
      <c r="MFK20" s="24"/>
      <c r="MFL20" s="24"/>
      <c r="MFM20" s="24"/>
      <c r="MFN20" s="24"/>
      <c r="MFO20" s="24"/>
      <c r="MFP20" s="24"/>
      <c r="MFQ20" s="24"/>
      <c r="MFR20" s="24"/>
      <c r="MFS20" s="24"/>
      <c r="MFT20" s="24"/>
      <c r="MFU20" s="24"/>
      <c r="MFV20" s="24"/>
      <c r="MFW20" s="24"/>
      <c r="MFX20" s="24"/>
      <c r="MFY20" s="24"/>
      <c r="MFZ20" s="24"/>
      <c r="MGA20" s="24"/>
      <c r="MGB20" s="24"/>
      <c r="MGC20" s="24"/>
      <c r="MGD20" s="24"/>
      <c r="MGE20" s="24"/>
      <c r="MGF20" s="24"/>
      <c r="MGG20" s="24"/>
      <c r="MGH20" s="24"/>
      <c r="MGI20" s="24"/>
      <c r="MGJ20" s="24"/>
      <c r="MGK20" s="24"/>
      <c r="MGL20" s="24"/>
      <c r="MGM20" s="24"/>
      <c r="MGN20" s="24"/>
      <c r="MGO20" s="24"/>
      <c r="MGP20" s="24"/>
      <c r="MGQ20" s="24"/>
      <c r="MGR20" s="24"/>
      <c r="MGS20" s="24"/>
      <c r="MGT20" s="24"/>
      <c r="MGU20" s="24"/>
      <c r="MGV20" s="24"/>
      <c r="MGW20" s="24"/>
      <c r="MGX20" s="24"/>
      <c r="MGY20" s="24"/>
      <c r="MGZ20" s="24"/>
      <c r="MHA20" s="24"/>
      <c r="MHB20" s="24"/>
      <c r="MHC20" s="24"/>
      <c r="MHD20" s="24"/>
      <c r="MHE20" s="24"/>
      <c r="MHF20" s="24"/>
      <c r="MHG20" s="24"/>
      <c r="MHH20" s="24"/>
      <c r="MHI20" s="24"/>
      <c r="MHJ20" s="24"/>
      <c r="MHK20" s="24"/>
      <c r="MHL20" s="24"/>
      <c r="MHM20" s="24"/>
      <c r="MHN20" s="24"/>
      <c r="MHO20" s="24"/>
      <c r="MHP20" s="24"/>
      <c r="MHQ20" s="24"/>
      <c r="MHR20" s="24"/>
      <c r="MHS20" s="24"/>
      <c r="MHT20" s="24"/>
      <c r="MHU20" s="24"/>
      <c r="MHV20" s="24"/>
      <c r="MHW20" s="24"/>
      <c r="MHX20" s="24"/>
      <c r="MHY20" s="24"/>
      <c r="MHZ20" s="24"/>
      <c r="MIA20" s="24"/>
      <c r="MIB20" s="24"/>
      <c r="MIC20" s="24"/>
      <c r="MID20" s="24"/>
      <c r="MIE20" s="24"/>
      <c r="MIF20" s="24"/>
      <c r="MIG20" s="24"/>
      <c r="MIH20" s="24"/>
      <c r="MII20" s="24"/>
      <c r="MIJ20" s="24"/>
      <c r="MIK20" s="24"/>
      <c r="MIL20" s="24"/>
      <c r="MIM20" s="24"/>
      <c r="MIN20" s="24"/>
      <c r="MIO20" s="24"/>
      <c r="MIP20" s="24"/>
      <c r="MIQ20" s="24"/>
      <c r="MIR20" s="24"/>
      <c r="MIS20" s="24"/>
      <c r="MIT20" s="24"/>
      <c r="MIU20" s="24"/>
      <c r="MIV20" s="24"/>
      <c r="MIW20" s="24"/>
      <c r="MIX20" s="24"/>
      <c r="MIY20" s="24"/>
      <c r="MIZ20" s="24"/>
      <c r="MJA20" s="24"/>
      <c r="MJB20" s="24"/>
      <c r="MJC20" s="24"/>
      <c r="MJD20" s="24"/>
      <c r="MJE20" s="24"/>
      <c r="MJF20" s="24"/>
      <c r="MJG20" s="24"/>
      <c r="MJH20" s="24"/>
      <c r="MJI20" s="24"/>
      <c r="MJJ20" s="24"/>
      <c r="MJK20" s="24"/>
      <c r="MJL20" s="24"/>
      <c r="MJM20" s="24"/>
      <c r="MJN20" s="24"/>
      <c r="MJO20" s="24"/>
      <c r="MJP20" s="24"/>
      <c r="MJQ20" s="24"/>
      <c r="MJR20" s="24"/>
      <c r="MJS20" s="24"/>
      <c r="MJT20" s="24"/>
      <c r="MJU20" s="24"/>
      <c r="MJV20" s="24"/>
      <c r="MJW20" s="24"/>
      <c r="MJX20" s="24"/>
      <c r="MJY20" s="24"/>
      <c r="MJZ20" s="24"/>
      <c r="MKA20" s="24"/>
      <c r="MKB20" s="24"/>
      <c r="MKC20" s="24"/>
      <c r="MKD20" s="24"/>
      <c r="MKE20" s="24"/>
      <c r="MKF20" s="24"/>
      <c r="MKG20" s="24"/>
      <c r="MKH20" s="24"/>
      <c r="MKI20" s="24"/>
      <c r="MKJ20" s="24"/>
      <c r="MKK20" s="24"/>
      <c r="MKL20" s="24"/>
      <c r="MKM20" s="24"/>
      <c r="MKN20" s="24"/>
      <c r="MKO20" s="24"/>
      <c r="MKP20" s="24"/>
      <c r="MKQ20" s="24"/>
      <c r="MKR20" s="24"/>
      <c r="MKS20" s="24"/>
      <c r="MKT20" s="24"/>
      <c r="MKU20" s="24"/>
      <c r="MKV20" s="24"/>
      <c r="MKW20" s="24"/>
      <c r="MKX20" s="24"/>
      <c r="MKY20" s="24"/>
      <c r="MKZ20" s="24"/>
      <c r="MLA20" s="24"/>
      <c r="MLB20" s="24"/>
      <c r="MLC20" s="24"/>
      <c r="MLD20" s="24"/>
      <c r="MLE20" s="24"/>
      <c r="MLF20" s="24"/>
      <c r="MLG20" s="24"/>
      <c r="MLH20" s="24"/>
      <c r="MLI20" s="24"/>
      <c r="MLJ20" s="24"/>
      <c r="MLK20" s="24"/>
      <c r="MLL20" s="24"/>
      <c r="MLM20" s="24"/>
      <c r="MLN20" s="24"/>
      <c r="MLO20" s="24"/>
      <c r="MLP20" s="24"/>
      <c r="MLQ20" s="24"/>
      <c r="MLR20" s="24"/>
      <c r="MLS20" s="24"/>
      <c r="MLT20" s="24"/>
      <c r="MLU20" s="24"/>
      <c r="MLV20" s="24"/>
      <c r="MLW20" s="24"/>
      <c r="MLX20" s="24"/>
      <c r="MLY20" s="24"/>
      <c r="MLZ20" s="24"/>
      <c r="MMA20" s="24"/>
      <c r="MMB20" s="24"/>
      <c r="MMC20" s="24"/>
      <c r="MMD20" s="24"/>
      <c r="MME20" s="24"/>
      <c r="MMF20" s="24"/>
      <c r="MMG20" s="24"/>
      <c r="MMH20" s="24"/>
      <c r="MMI20" s="24"/>
      <c r="MMJ20" s="24"/>
      <c r="MMK20" s="24"/>
      <c r="MML20" s="24"/>
      <c r="MMM20" s="24"/>
      <c r="MMN20" s="24"/>
      <c r="MMO20" s="24"/>
      <c r="MMP20" s="24"/>
      <c r="MMQ20" s="24"/>
      <c r="MMR20" s="24"/>
      <c r="MMS20" s="24"/>
      <c r="MMT20" s="24"/>
      <c r="MMU20" s="24"/>
      <c r="MMV20" s="24"/>
      <c r="MMW20" s="24"/>
      <c r="MMX20" s="24"/>
      <c r="MMY20" s="24"/>
      <c r="MMZ20" s="24"/>
      <c r="MNA20" s="24"/>
      <c r="MNB20" s="24"/>
      <c r="MNC20" s="24"/>
      <c r="MND20" s="24"/>
      <c r="MNE20" s="24"/>
      <c r="MNF20" s="24"/>
      <c r="MNG20" s="24"/>
      <c r="MNH20" s="24"/>
      <c r="MNI20" s="24"/>
      <c r="MNJ20" s="24"/>
      <c r="MNK20" s="24"/>
      <c r="MNL20" s="24"/>
      <c r="MNM20" s="24"/>
      <c r="MNN20" s="24"/>
      <c r="MNO20" s="24"/>
      <c r="MNP20" s="24"/>
      <c r="MNQ20" s="24"/>
      <c r="MNR20" s="24"/>
      <c r="MNS20" s="24"/>
      <c r="MNT20" s="24"/>
      <c r="MNU20" s="24"/>
      <c r="MNV20" s="24"/>
      <c r="MNW20" s="24"/>
      <c r="MNX20" s="24"/>
      <c r="MNY20" s="24"/>
      <c r="MNZ20" s="24"/>
      <c r="MOA20" s="24"/>
      <c r="MOB20" s="24"/>
      <c r="MOC20" s="24"/>
      <c r="MOD20" s="24"/>
      <c r="MOE20" s="24"/>
      <c r="MOF20" s="24"/>
      <c r="MOG20" s="24"/>
      <c r="MOH20" s="24"/>
      <c r="MOI20" s="24"/>
      <c r="MOJ20" s="24"/>
      <c r="MOK20" s="24"/>
      <c r="MOL20" s="24"/>
      <c r="MOM20" s="24"/>
      <c r="MON20" s="24"/>
      <c r="MOO20" s="24"/>
      <c r="MOP20" s="24"/>
      <c r="MOQ20" s="24"/>
      <c r="MOR20" s="24"/>
      <c r="MOS20" s="24"/>
      <c r="MOT20" s="24"/>
      <c r="MOU20" s="24"/>
      <c r="MOV20" s="24"/>
      <c r="MOW20" s="24"/>
      <c r="MOX20" s="24"/>
      <c r="MOY20" s="24"/>
      <c r="MOZ20" s="24"/>
      <c r="MPA20" s="24"/>
      <c r="MPB20" s="24"/>
      <c r="MPC20" s="24"/>
      <c r="MPD20" s="24"/>
      <c r="MPE20" s="24"/>
      <c r="MPF20" s="24"/>
      <c r="MPG20" s="24"/>
      <c r="MPH20" s="24"/>
      <c r="MPI20" s="24"/>
      <c r="MPJ20" s="24"/>
      <c r="MPK20" s="24"/>
      <c r="MPL20" s="24"/>
      <c r="MPM20" s="24"/>
      <c r="MPN20" s="24"/>
      <c r="MPO20" s="24"/>
      <c r="MPP20" s="24"/>
      <c r="MPQ20" s="24"/>
      <c r="MPR20" s="24"/>
      <c r="MPS20" s="24"/>
      <c r="MPT20" s="24"/>
      <c r="MPU20" s="24"/>
      <c r="MPV20" s="24"/>
      <c r="MPW20" s="24"/>
      <c r="MPX20" s="24"/>
      <c r="MPY20" s="24"/>
      <c r="MPZ20" s="24"/>
      <c r="MQA20" s="24"/>
      <c r="MQB20" s="24"/>
      <c r="MQC20" s="24"/>
      <c r="MQD20" s="24"/>
      <c r="MQE20" s="24"/>
      <c r="MQF20" s="24"/>
      <c r="MQG20" s="24"/>
      <c r="MQH20" s="24"/>
      <c r="MQI20" s="24"/>
      <c r="MQJ20" s="24"/>
      <c r="MQK20" s="24"/>
      <c r="MQL20" s="24"/>
      <c r="MQM20" s="24"/>
      <c r="MQN20" s="24"/>
      <c r="MQO20" s="24"/>
      <c r="MQP20" s="24"/>
      <c r="MQQ20" s="24"/>
      <c r="MQR20" s="24"/>
      <c r="MQS20" s="24"/>
      <c r="MQT20" s="24"/>
      <c r="MQU20" s="24"/>
      <c r="MQV20" s="24"/>
      <c r="MQW20" s="24"/>
      <c r="MQX20" s="24"/>
      <c r="MQY20" s="24"/>
      <c r="MQZ20" s="24"/>
      <c r="MRA20" s="24"/>
      <c r="MRB20" s="24"/>
      <c r="MRC20" s="24"/>
      <c r="MRD20" s="24"/>
      <c r="MRE20" s="24"/>
      <c r="MRF20" s="24"/>
      <c r="MRG20" s="24"/>
      <c r="MRH20" s="24"/>
      <c r="MRI20" s="24"/>
      <c r="MRJ20" s="24"/>
      <c r="MRK20" s="24"/>
      <c r="MRL20" s="24"/>
      <c r="MRM20" s="24"/>
      <c r="MRN20" s="24"/>
      <c r="MRO20" s="24"/>
      <c r="MRP20" s="24"/>
      <c r="MRQ20" s="24"/>
      <c r="MRR20" s="24"/>
      <c r="MRS20" s="24"/>
      <c r="MRT20" s="24"/>
      <c r="MRU20" s="24"/>
      <c r="MRV20" s="24"/>
      <c r="MRW20" s="24"/>
      <c r="MRX20" s="24"/>
      <c r="MRY20" s="24"/>
      <c r="MRZ20" s="24"/>
      <c r="MSA20" s="24"/>
      <c r="MSB20" s="24"/>
      <c r="MSC20" s="24"/>
      <c r="MSD20" s="24"/>
      <c r="MSE20" s="24"/>
      <c r="MSF20" s="24"/>
      <c r="MSG20" s="24"/>
      <c r="MSH20" s="24"/>
      <c r="MSI20" s="24"/>
      <c r="MSJ20" s="24"/>
      <c r="MSK20" s="24"/>
      <c r="MSL20" s="24"/>
      <c r="MSM20" s="24"/>
      <c r="MSN20" s="24"/>
      <c r="MSO20" s="24"/>
      <c r="MSP20" s="24"/>
      <c r="MSQ20" s="24"/>
      <c r="MSR20" s="24"/>
      <c r="MSS20" s="24"/>
      <c r="MST20" s="24"/>
      <c r="MSU20" s="24"/>
      <c r="MSV20" s="24"/>
      <c r="MSW20" s="24"/>
      <c r="MSX20" s="24"/>
      <c r="MSY20" s="24"/>
      <c r="MSZ20" s="24"/>
      <c r="MTA20" s="24"/>
      <c r="MTB20" s="24"/>
      <c r="MTC20" s="24"/>
      <c r="MTD20" s="24"/>
      <c r="MTE20" s="24"/>
      <c r="MTF20" s="24"/>
      <c r="MTG20" s="24"/>
      <c r="MTH20" s="24"/>
      <c r="MTI20" s="24"/>
      <c r="MTJ20" s="24"/>
      <c r="MTK20" s="24"/>
      <c r="MTL20" s="24"/>
      <c r="MTM20" s="24"/>
      <c r="MTN20" s="24"/>
      <c r="MTO20" s="24"/>
      <c r="MTP20" s="24"/>
      <c r="MTQ20" s="24"/>
      <c r="MTR20" s="24"/>
      <c r="MTS20" s="24"/>
      <c r="MTT20" s="24"/>
      <c r="MTU20" s="24"/>
      <c r="MTV20" s="24"/>
      <c r="MTW20" s="24"/>
      <c r="MTX20" s="24"/>
      <c r="MTY20" s="24"/>
      <c r="MTZ20" s="24"/>
      <c r="MUA20" s="24"/>
      <c r="MUB20" s="24"/>
      <c r="MUC20" s="24"/>
      <c r="MUD20" s="24"/>
      <c r="MUE20" s="24"/>
      <c r="MUF20" s="24"/>
      <c r="MUG20" s="24"/>
      <c r="MUH20" s="24"/>
      <c r="MUI20" s="24"/>
      <c r="MUJ20" s="24"/>
      <c r="MUK20" s="24"/>
      <c r="MUL20" s="24"/>
      <c r="MUM20" s="24"/>
      <c r="MUN20" s="24"/>
      <c r="MUO20" s="24"/>
      <c r="MUP20" s="24"/>
      <c r="MUQ20" s="24"/>
      <c r="MUR20" s="24"/>
      <c r="MUS20" s="24"/>
      <c r="MUT20" s="24"/>
      <c r="MUU20" s="24"/>
      <c r="MUV20" s="24"/>
      <c r="MUW20" s="24"/>
      <c r="MUX20" s="24"/>
      <c r="MUY20" s="24"/>
      <c r="MUZ20" s="24"/>
      <c r="MVA20" s="24"/>
      <c r="MVB20" s="24"/>
      <c r="MVC20" s="24"/>
      <c r="MVD20" s="24"/>
      <c r="MVE20" s="24"/>
      <c r="MVF20" s="24"/>
      <c r="MVG20" s="24"/>
      <c r="MVH20" s="24"/>
      <c r="MVI20" s="24"/>
      <c r="MVJ20" s="24"/>
      <c r="MVK20" s="24"/>
      <c r="MVL20" s="24"/>
      <c r="MVM20" s="24"/>
      <c r="MVN20" s="24"/>
      <c r="MVO20" s="24"/>
      <c r="MVP20" s="24"/>
      <c r="MVQ20" s="24"/>
      <c r="MVR20" s="24"/>
      <c r="MVS20" s="24"/>
      <c r="MVT20" s="24"/>
      <c r="MVU20" s="24"/>
      <c r="MVV20" s="24"/>
      <c r="MVW20" s="24"/>
      <c r="MVX20" s="24"/>
      <c r="MVY20" s="24"/>
      <c r="MVZ20" s="24"/>
      <c r="MWA20" s="24"/>
      <c r="MWB20" s="24"/>
      <c r="MWC20" s="24"/>
      <c r="MWD20" s="24"/>
      <c r="MWE20" s="24"/>
      <c r="MWF20" s="24"/>
      <c r="MWG20" s="24"/>
      <c r="MWH20" s="24"/>
      <c r="MWI20" s="24"/>
      <c r="MWJ20" s="24"/>
      <c r="MWK20" s="24"/>
      <c r="MWL20" s="24"/>
      <c r="MWM20" s="24"/>
      <c r="MWN20" s="24"/>
      <c r="MWO20" s="24"/>
      <c r="MWP20" s="24"/>
      <c r="MWQ20" s="24"/>
      <c r="MWR20" s="24"/>
      <c r="MWS20" s="24"/>
      <c r="MWT20" s="24"/>
      <c r="MWU20" s="24"/>
      <c r="MWV20" s="24"/>
      <c r="MWW20" s="24"/>
      <c r="MWX20" s="24"/>
      <c r="MWY20" s="24"/>
      <c r="MWZ20" s="24"/>
      <c r="MXA20" s="24"/>
      <c r="MXB20" s="24"/>
      <c r="MXC20" s="24"/>
      <c r="MXD20" s="24"/>
      <c r="MXE20" s="24"/>
      <c r="MXF20" s="24"/>
      <c r="MXG20" s="24"/>
      <c r="MXH20" s="24"/>
      <c r="MXI20" s="24"/>
      <c r="MXJ20" s="24"/>
      <c r="MXK20" s="24"/>
      <c r="MXL20" s="24"/>
      <c r="MXM20" s="24"/>
      <c r="MXN20" s="24"/>
      <c r="MXO20" s="24"/>
      <c r="MXP20" s="24"/>
      <c r="MXQ20" s="24"/>
      <c r="MXR20" s="24"/>
      <c r="MXS20" s="24"/>
      <c r="MXT20" s="24"/>
      <c r="MXU20" s="24"/>
      <c r="MXV20" s="24"/>
      <c r="MXW20" s="24"/>
      <c r="MXX20" s="24"/>
      <c r="MXY20" s="24"/>
      <c r="MXZ20" s="24"/>
      <c r="MYA20" s="24"/>
      <c r="MYB20" s="24"/>
      <c r="MYC20" s="24"/>
      <c r="MYD20" s="24"/>
      <c r="MYE20" s="24"/>
      <c r="MYF20" s="24"/>
      <c r="MYG20" s="24"/>
      <c r="MYH20" s="24"/>
      <c r="MYI20" s="24"/>
      <c r="MYJ20" s="24"/>
      <c r="MYK20" s="24"/>
      <c r="MYL20" s="24"/>
      <c r="MYM20" s="24"/>
      <c r="MYN20" s="24"/>
      <c r="MYO20" s="24"/>
      <c r="MYP20" s="24"/>
      <c r="MYQ20" s="24"/>
      <c r="MYR20" s="24"/>
      <c r="MYS20" s="24"/>
      <c r="MYT20" s="24"/>
      <c r="MYU20" s="24"/>
      <c r="MYV20" s="24"/>
      <c r="MYW20" s="24"/>
      <c r="MYX20" s="24"/>
      <c r="MYY20" s="24"/>
      <c r="MYZ20" s="24"/>
      <c r="MZA20" s="24"/>
      <c r="MZB20" s="24"/>
      <c r="MZC20" s="24"/>
      <c r="MZD20" s="24"/>
      <c r="MZE20" s="24"/>
      <c r="MZF20" s="24"/>
      <c r="MZG20" s="24"/>
      <c r="MZH20" s="24"/>
      <c r="MZI20" s="24"/>
      <c r="MZJ20" s="24"/>
      <c r="MZK20" s="24"/>
      <c r="MZL20" s="24"/>
      <c r="MZM20" s="24"/>
      <c r="MZN20" s="24"/>
      <c r="MZO20" s="24"/>
      <c r="MZP20" s="24"/>
      <c r="MZQ20" s="24"/>
      <c r="MZR20" s="24"/>
      <c r="MZS20" s="24"/>
      <c r="MZT20" s="24"/>
      <c r="MZU20" s="24"/>
      <c r="MZV20" s="24"/>
      <c r="MZW20" s="24"/>
      <c r="MZX20" s="24"/>
      <c r="MZY20" s="24"/>
      <c r="MZZ20" s="24"/>
      <c r="NAA20" s="24"/>
      <c r="NAB20" s="24"/>
      <c r="NAC20" s="24"/>
      <c r="NAD20" s="24"/>
      <c r="NAE20" s="24"/>
      <c r="NAF20" s="24"/>
      <c r="NAG20" s="24"/>
      <c r="NAH20" s="24"/>
      <c r="NAI20" s="24"/>
      <c r="NAJ20" s="24"/>
      <c r="NAK20" s="24"/>
      <c r="NAL20" s="24"/>
      <c r="NAM20" s="24"/>
      <c r="NAN20" s="24"/>
      <c r="NAO20" s="24"/>
      <c r="NAP20" s="24"/>
      <c r="NAQ20" s="24"/>
      <c r="NAR20" s="24"/>
      <c r="NAS20" s="24"/>
      <c r="NAT20" s="24"/>
      <c r="NAU20" s="24"/>
      <c r="NAV20" s="24"/>
      <c r="NAW20" s="24"/>
      <c r="NAX20" s="24"/>
      <c r="NAY20" s="24"/>
      <c r="NAZ20" s="24"/>
      <c r="NBA20" s="24"/>
      <c r="NBB20" s="24"/>
      <c r="NBC20" s="24"/>
      <c r="NBD20" s="24"/>
      <c r="NBE20" s="24"/>
      <c r="NBF20" s="24"/>
      <c r="NBG20" s="24"/>
      <c r="NBH20" s="24"/>
      <c r="NBI20" s="24"/>
      <c r="NBJ20" s="24"/>
      <c r="NBK20" s="24"/>
      <c r="NBL20" s="24"/>
      <c r="NBM20" s="24"/>
      <c r="NBN20" s="24"/>
      <c r="NBO20" s="24"/>
      <c r="NBP20" s="24"/>
      <c r="NBQ20" s="24"/>
      <c r="NBR20" s="24"/>
      <c r="NBS20" s="24"/>
      <c r="NBT20" s="24"/>
      <c r="NBU20" s="24"/>
      <c r="NBV20" s="24"/>
      <c r="NBW20" s="24"/>
      <c r="NBX20" s="24"/>
      <c r="NBY20" s="24"/>
      <c r="NBZ20" s="24"/>
      <c r="NCA20" s="24"/>
      <c r="NCB20" s="24"/>
      <c r="NCC20" s="24"/>
      <c r="NCD20" s="24"/>
      <c r="NCE20" s="24"/>
      <c r="NCF20" s="24"/>
      <c r="NCG20" s="24"/>
      <c r="NCH20" s="24"/>
      <c r="NCI20" s="24"/>
      <c r="NCJ20" s="24"/>
      <c r="NCK20" s="24"/>
      <c r="NCL20" s="24"/>
      <c r="NCM20" s="24"/>
      <c r="NCN20" s="24"/>
      <c r="NCO20" s="24"/>
      <c r="NCP20" s="24"/>
      <c r="NCQ20" s="24"/>
      <c r="NCR20" s="24"/>
      <c r="NCS20" s="24"/>
      <c r="NCT20" s="24"/>
      <c r="NCU20" s="24"/>
      <c r="NCV20" s="24"/>
      <c r="NCW20" s="24"/>
      <c r="NCX20" s="24"/>
      <c r="NCY20" s="24"/>
      <c r="NCZ20" s="24"/>
      <c r="NDA20" s="24"/>
      <c r="NDB20" s="24"/>
      <c r="NDC20" s="24"/>
      <c r="NDD20" s="24"/>
      <c r="NDE20" s="24"/>
      <c r="NDF20" s="24"/>
      <c r="NDG20" s="24"/>
      <c r="NDH20" s="24"/>
      <c r="NDI20" s="24"/>
      <c r="NDJ20" s="24"/>
      <c r="NDK20" s="24"/>
      <c r="NDL20" s="24"/>
      <c r="NDM20" s="24"/>
      <c r="NDN20" s="24"/>
      <c r="NDO20" s="24"/>
      <c r="NDP20" s="24"/>
      <c r="NDQ20" s="24"/>
      <c r="NDR20" s="24"/>
      <c r="NDS20" s="24"/>
      <c r="NDT20" s="24"/>
      <c r="NDU20" s="24"/>
      <c r="NDV20" s="24"/>
      <c r="NDW20" s="24"/>
      <c r="NDX20" s="24"/>
      <c r="NDY20" s="24"/>
      <c r="NDZ20" s="24"/>
      <c r="NEA20" s="24"/>
      <c r="NEB20" s="24"/>
      <c r="NEC20" s="24"/>
      <c r="NED20" s="24"/>
      <c r="NEE20" s="24"/>
      <c r="NEF20" s="24"/>
      <c r="NEG20" s="24"/>
      <c r="NEH20" s="24"/>
      <c r="NEI20" s="24"/>
      <c r="NEJ20" s="24"/>
      <c r="NEK20" s="24"/>
      <c r="NEL20" s="24"/>
      <c r="NEM20" s="24"/>
      <c r="NEN20" s="24"/>
      <c r="NEO20" s="24"/>
      <c r="NEP20" s="24"/>
      <c r="NEQ20" s="24"/>
      <c r="NER20" s="24"/>
      <c r="NES20" s="24"/>
      <c r="NET20" s="24"/>
      <c r="NEU20" s="24"/>
      <c r="NEV20" s="24"/>
      <c r="NEW20" s="24"/>
      <c r="NEX20" s="24"/>
      <c r="NEY20" s="24"/>
      <c r="NEZ20" s="24"/>
      <c r="NFA20" s="24"/>
      <c r="NFB20" s="24"/>
      <c r="NFC20" s="24"/>
      <c r="NFD20" s="24"/>
      <c r="NFE20" s="24"/>
      <c r="NFF20" s="24"/>
      <c r="NFG20" s="24"/>
      <c r="NFH20" s="24"/>
      <c r="NFI20" s="24"/>
      <c r="NFJ20" s="24"/>
      <c r="NFK20" s="24"/>
      <c r="NFL20" s="24"/>
      <c r="NFM20" s="24"/>
      <c r="NFN20" s="24"/>
      <c r="NFO20" s="24"/>
      <c r="NFP20" s="24"/>
      <c r="NFQ20" s="24"/>
      <c r="NFR20" s="24"/>
      <c r="NFS20" s="24"/>
      <c r="NFT20" s="24"/>
      <c r="NFU20" s="24"/>
      <c r="NFV20" s="24"/>
      <c r="NFW20" s="24"/>
      <c r="NFX20" s="24"/>
      <c r="NFY20" s="24"/>
      <c r="NFZ20" s="24"/>
      <c r="NGA20" s="24"/>
      <c r="NGB20" s="24"/>
      <c r="NGC20" s="24"/>
      <c r="NGD20" s="24"/>
      <c r="NGE20" s="24"/>
      <c r="NGF20" s="24"/>
      <c r="NGG20" s="24"/>
      <c r="NGH20" s="24"/>
      <c r="NGI20" s="24"/>
      <c r="NGJ20" s="24"/>
      <c r="NGK20" s="24"/>
      <c r="NGL20" s="24"/>
      <c r="NGM20" s="24"/>
      <c r="NGN20" s="24"/>
      <c r="NGO20" s="24"/>
      <c r="NGP20" s="24"/>
      <c r="NGQ20" s="24"/>
      <c r="NGR20" s="24"/>
      <c r="NGS20" s="24"/>
      <c r="NGT20" s="24"/>
      <c r="NGU20" s="24"/>
      <c r="NGV20" s="24"/>
      <c r="NGW20" s="24"/>
      <c r="NGX20" s="24"/>
      <c r="NGY20" s="24"/>
      <c r="NGZ20" s="24"/>
      <c r="NHA20" s="24"/>
      <c r="NHB20" s="24"/>
      <c r="NHC20" s="24"/>
      <c r="NHD20" s="24"/>
      <c r="NHE20" s="24"/>
      <c r="NHF20" s="24"/>
      <c r="NHG20" s="24"/>
      <c r="NHH20" s="24"/>
      <c r="NHI20" s="24"/>
      <c r="NHJ20" s="24"/>
      <c r="NHK20" s="24"/>
      <c r="NHL20" s="24"/>
      <c r="NHM20" s="24"/>
      <c r="NHN20" s="24"/>
      <c r="NHO20" s="24"/>
      <c r="NHP20" s="24"/>
      <c r="NHQ20" s="24"/>
      <c r="NHR20" s="24"/>
      <c r="NHS20" s="24"/>
      <c r="NHT20" s="24"/>
      <c r="NHU20" s="24"/>
      <c r="NHV20" s="24"/>
      <c r="NHW20" s="24"/>
      <c r="NHX20" s="24"/>
      <c r="NHY20" s="24"/>
      <c r="NHZ20" s="24"/>
      <c r="NIA20" s="24"/>
      <c r="NIB20" s="24"/>
      <c r="NIC20" s="24"/>
      <c r="NID20" s="24"/>
      <c r="NIE20" s="24"/>
      <c r="NIF20" s="24"/>
      <c r="NIG20" s="24"/>
      <c r="NIH20" s="24"/>
      <c r="NII20" s="24"/>
      <c r="NIJ20" s="24"/>
      <c r="NIK20" s="24"/>
      <c r="NIL20" s="24"/>
      <c r="NIM20" s="24"/>
      <c r="NIN20" s="24"/>
      <c r="NIO20" s="24"/>
      <c r="NIP20" s="24"/>
      <c r="NIQ20" s="24"/>
      <c r="NIR20" s="24"/>
      <c r="NIS20" s="24"/>
      <c r="NIT20" s="24"/>
      <c r="NIU20" s="24"/>
      <c r="NIV20" s="24"/>
      <c r="NIW20" s="24"/>
      <c r="NIX20" s="24"/>
      <c r="NIY20" s="24"/>
      <c r="NIZ20" s="24"/>
      <c r="NJA20" s="24"/>
      <c r="NJB20" s="24"/>
      <c r="NJC20" s="24"/>
      <c r="NJD20" s="24"/>
      <c r="NJE20" s="24"/>
      <c r="NJF20" s="24"/>
      <c r="NJG20" s="24"/>
      <c r="NJH20" s="24"/>
      <c r="NJI20" s="24"/>
      <c r="NJJ20" s="24"/>
      <c r="NJK20" s="24"/>
      <c r="NJL20" s="24"/>
      <c r="NJM20" s="24"/>
      <c r="NJN20" s="24"/>
      <c r="NJO20" s="24"/>
      <c r="NJP20" s="24"/>
      <c r="NJQ20" s="24"/>
      <c r="NJR20" s="24"/>
      <c r="NJS20" s="24"/>
      <c r="NJT20" s="24"/>
      <c r="NJU20" s="24"/>
      <c r="NJV20" s="24"/>
      <c r="NJW20" s="24"/>
      <c r="NJX20" s="24"/>
      <c r="NJY20" s="24"/>
      <c r="NJZ20" s="24"/>
      <c r="NKA20" s="24"/>
      <c r="NKB20" s="24"/>
      <c r="NKC20" s="24"/>
      <c r="NKD20" s="24"/>
      <c r="NKE20" s="24"/>
      <c r="NKF20" s="24"/>
      <c r="NKG20" s="24"/>
      <c r="NKH20" s="24"/>
      <c r="NKI20" s="24"/>
      <c r="NKJ20" s="24"/>
      <c r="NKK20" s="24"/>
      <c r="NKL20" s="24"/>
      <c r="NKM20" s="24"/>
      <c r="NKN20" s="24"/>
      <c r="NKO20" s="24"/>
      <c r="NKP20" s="24"/>
      <c r="NKQ20" s="24"/>
      <c r="NKR20" s="24"/>
      <c r="NKS20" s="24"/>
      <c r="NKT20" s="24"/>
      <c r="NKU20" s="24"/>
      <c r="NKV20" s="24"/>
      <c r="NKW20" s="24"/>
      <c r="NKX20" s="24"/>
      <c r="NKY20" s="24"/>
      <c r="NKZ20" s="24"/>
      <c r="NLA20" s="24"/>
      <c r="NLB20" s="24"/>
      <c r="NLC20" s="24"/>
      <c r="NLD20" s="24"/>
      <c r="NLE20" s="24"/>
      <c r="NLF20" s="24"/>
      <c r="NLG20" s="24"/>
      <c r="NLH20" s="24"/>
      <c r="NLI20" s="24"/>
      <c r="NLJ20" s="24"/>
      <c r="NLK20" s="24"/>
      <c r="NLL20" s="24"/>
      <c r="NLM20" s="24"/>
      <c r="NLN20" s="24"/>
      <c r="NLO20" s="24"/>
      <c r="NLP20" s="24"/>
      <c r="NLQ20" s="24"/>
      <c r="NLR20" s="24"/>
      <c r="NLS20" s="24"/>
      <c r="NLT20" s="24"/>
      <c r="NLU20" s="24"/>
      <c r="NLV20" s="24"/>
      <c r="NLW20" s="24"/>
      <c r="NLX20" s="24"/>
      <c r="NLY20" s="24"/>
      <c r="NLZ20" s="24"/>
      <c r="NMA20" s="24"/>
      <c r="NMB20" s="24"/>
      <c r="NMC20" s="24"/>
      <c r="NMD20" s="24"/>
      <c r="NME20" s="24"/>
      <c r="NMF20" s="24"/>
      <c r="NMG20" s="24"/>
      <c r="NMH20" s="24"/>
      <c r="NMI20" s="24"/>
      <c r="NMJ20" s="24"/>
      <c r="NMK20" s="24"/>
      <c r="NML20" s="24"/>
      <c r="NMM20" s="24"/>
      <c r="NMN20" s="24"/>
      <c r="NMO20" s="24"/>
      <c r="NMP20" s="24"/>
      <c r="NMQ20" s="24"/>
      <c r="NMR20" s="24"/>
      <c r="NMS20" s="24"/>
      <c r="NMT20" s="24"/>
      <c r="NMU20" s="24"/>
      <c r="NMV20" s="24"/>
      <c r="NMW20" s="24"/>
      <c r="NMX20" s="24"/>
      <c r="NMY20" s="24"/>
      <c r="NMZ20" s="24"/>
      <c r="NNA20" s="24"/>
      <c r="NNB20" s="24"/>
      <c r="NNC20" s="24"/>
      <c r="NND20" s="24"/>
      <c r="NNE20" s="24"/>
      <c r="NNF20" s="24"/>
      <c r="NNG20" s="24"/>
      <c r="NNH20" s="24"/>
      <c r="NNI20" s="24"/>
      <c r="NNJ20" s="24"/>
      <c r="NNK20" s="24"/>
      <c r="NNL20" s="24"/>
      <c r="NNM20" s="24"/>
      <c r="NNN20" s="24"/>
      <c r="NNO20" s="24"/>
      <c r="NNP20" s="24"/>
      <c r="NNQ20" s="24"/>
      <c r="NNR20" s="24"/>
      <c r="NNS20" s="24"/>
      <c r="NNT20" s="24"/>
      <c r="NNU20" s="24"/>
      <c r="NNV20" s="24"/>
      <c r="NNW20" s="24"/>
      <c r="NNX20" s="24"/>
      <c r="NNY20" s="24"/>
      <c r="NNZ20" s="24"/>
      <c r="NOA20" s="24"/>
      <c r="NOB20" s="24"/>
      <c r="NOC20" s="24"/>
      <c r="NOD20" s="24"/>
      <c r="NOE20" s="24"/>
      <c r="NOF20" s="24"/>
      <c r="NOG20" s="24"/>
      <c r="NOH20" s="24"/>
      <c r="NOI20" s="24"/>
      <c r="NOJ20" s="24"/>
      <c r="NOK20" s="24"/>
      <c r="NOL20" s="24"/>
      <c r="NOM20" s="24"/>
      <c r="NON20" s="24"/>
      <c r="NOO20" s="24"/>
      <c r="NOP20" s="24"/>
      <c r="NOQ20" s="24"/>
      <c r="NOR20" s="24"/>
      <c r="NOS20" s="24"/>
      <c r="NOT20" s="24"/>
      <c r="NOU20" s="24"/>
      <c r="NOV20" s="24"/>
      <c r="NOW20" s="24"/>
      <c r="NOX20" s="24"/>
      <c r="NOY20" s="24"/>
      <c r="NOZ20" s="24"/>
      <c r="NPA20" s="24"/>
      <c r="NPB20" s="24"/>
      <c r="NPC20" s="24"/>
      <c r="NPD20" s="24"/>
      <c r="NPE20" s="24"/>
      <c r="NPF20" s="24"/>
      <c r="NPG20" s="24"/>
      <c r="NPH20" s="24"/>
      <c r="NPI20" s="24"/>
      <c r="NPJ20" s="24"/>
      <c r="NPK20" s="24"/>
      <c r="NPL20" s="24"/>
      <c r="NPM20" s="24"/>
      <c r="NPN20" s="24"/>
      <c r="NPO20" s="24"/>
      <c r="NPP20" s="24"/>
      <c r="NPQ20" s="24"/>
      <c r="NPR20" s="24"/>
      <c r="NPS20" s="24"/>
      <c r="NPT20" s="24"/>
      <c r="NPU20" s="24"/>
      <c r="NPV20" s="24"/>
      <c r="NPW20" s="24"/>
      <c r="NPX20" s="24"/>
      <c r="NPY20" s="24"/>
      <c r="NPZ20" s="24"/>
      <c r="NQA20" s="24"/>
      <c r="NQB20" s="24"/>
      <c r="NQC20" s="24"/>
      <c r="NQD20" s="24"/>
      <c r="NQE20" s="24"/>
      <c r="NQF20" s="24"/>
      <c r="NQG20" s="24"/>
      <c r="NQH20" s="24"/>
      <c r="NQI20" s="24"/>
      <c r="NQJ20" s="24"/>
      <c r="NQK20" s="24"/>
      <c r="NQL20" s="24"/>
      <c r="NQM20" s="24"/>
      <c r="NQN20" s="24"/>
      <c r="NQO20" s="24"/>
      <c r="NQP20" s="24"/>
      <c r="NQQ20" s="24"/>
      <c r="NQR20" s="24"/>
      <c r="NQS20" s="24"/>
      <c r="NQT20" s="24"/>
      <c r="NQU20" s="24"/>
      <c r="NQV20" s="24"/>
      <c r="NQW20" s="24"/>
      <c r="NQX20" s="24"/>
      <c r="NQY20" s="24"/>
      <c r="NQZ20" s="24"/>
      <c r="NRA20" s="24"/>
      <c r="NRB20" s="24"/>
      <c r="NRC20" s="24"/>
      <c r="NRD20" s="24"/>
      <c r="NRE20" s="24"/>
      <c r="NRF20" s="24"/>
      <c r="NRG20" s="24"/>
      <c r="NRH20" s="24"/>
      <c r="NRI20" s="24"/>
      <c r="NRJ20" s="24"/>
      <c r="NRK20" s="24"/>
      <c r="NRL20" s="24"/>
      <c r="NRM20" s="24"/>
      <c r="NRN20" s="24"/>
      <c r="NRO20" s="24"/>
      <c r="NRP20" s="24"/>
      <c r="NRQ20" s="24"/>
      <c r="NRR20" s="24"/>
      <c r="NRS20" s="24"/>
      <c r="NRT20" s="24"/>
      <c r="NRU20" s="24"/>
      <c r="NRV20" s="24"/>
      <c r="NRW20" s="24"/>
      <c r="NRX20" s="24"/>
      <c r="NRY20" s="24"/>
      <c r="NRZ20" s="24"/>
      <c r="NSA20" s="24"/>
      <c r="NSB20" s="24"/>
      <c r="NSC20" s="24"/>
      <c r="NSD20" s="24"/>
      <c r="NSE20" s="24"/>
      <c r="NSF20" s="24"/>
      <c r="NSG20" s="24"/>
      <c r="NSH20" s="24"/>
      <c r="NSI20" s="24"/>
      <c r="NSJ20" s="24"/>
      <c r="NSK20" s="24"/>
      <c r="NSL20" s="24"/>
      <c r="NSM20" s="24"/>
      <c r="NSN20" s="24"/>
      <c r="NSO20" s="24"/>
      <c r="NSP20" s="24"/>
      <c r="NSQ20" s="24"/>
      <c r="NSR20" s="24"/>
      <c r="NSS20" s="24"/>
      <c r="NST20" s="24"/>
      <c r="NSU20" s="24"/>
      <c r="NSV20" s="24"/>
      <c r="NSW20" s="24"/>
      <c r="NSX20" s="24"/>
      <c r="NSY20" s="24"/>
      <c r="NSZ20" s="24"/>
      <c r="NTA20" s="24"/>
      <c r="NTB20" s="24"/>
      <c r="NTC20" s="24"/>
      <c r="NTD20" s="24"/>
      <c r="NTE20" s="24"/>
      <c r="NTF20" s="24"/>
      <c r="NTG20" s="24"/>
      <c r="NTH20" s="24"/>
      <c r="NTI20" s="24"/>
      <c r="NTJ20" s="24"/>
      <c r="NTK20" s="24"/>
      <c r="NTL20" s="24"/>
      <c r="NTM20" s="24"/>
      <c r="NTN20" s="24"/>
      <c r="NTO20" s="24"/>
      <c r="NTP20" s="24"/>
      <c r="NTQ20" s="24"/>
      <c r="NTR20" s="24"/>
      <c r="NTS20" s="24"/>
      <c r="NTT20" s="24"/>
      <c r="NTU20" s="24"/>
      <c r="NTV20" s="24"/>
      <c r="NTW20" s="24"/>
      <c r="NTX20" s="24"/>
      <c r="NTY20" s="24"/>
      <c r="NTZ20" s="24"/>
      <c r="NUA20" s="24"/>
      <c r="NUB20" s="24"/>
      <c r="NUC20" s="24"/>
      <c r="NUD20" s="24"/>
      <c r="NUE20" s="24"/>
      <c r="NUF20" s="24"/>
      <c r="NUG20" s="24"/>
      <c r="NUH20" s="24"/>
      <c r="NUI20" s="24"/>
      <c r="NUJ20" s="24"/>
      <c r="NUK20" s="24"/>
      <c r="NUL20" s="24"/>
      <c r="NUM20" s="24"/>
      <c r="NUN20" s="24"/>
      <c r="NUO20" s="24"/>
      <c r="NUP20" s="24"/>
      <c r="NUQ20" s="24"/>
      <c r="NUR20" s="24"/>
      <c r="NUS20" s="24"/>
      <c r="NUT20" s="24"/>
      <c r="NUU20" s="24"/>
      <c r="NUV20" s="24"/>
      <c r="NUW20" s="24"/>
      <c r="NUX20" s="24"/>
      <c r="NUY20" s="24"/>
      <c r="NUZ20" s="24"/>
      <c r="NVA20" s="24"/>
      <c r="NVB20" s="24"/>
      <c r="NVC20" s="24"/>
      <c r="NVD20" s="24"/>
      <c r="NVE20" s="24"/>
      <c r="NVF20" s="24"/>
      <c r="NVG20" s="24"/>
      <c r="NVH20" s="24"/>
      <c r="NVI20" s="24"/>
      <c r="NVJ20" s="24"/>
      <c r="NVK20" s="24"/>
      <c r="NVL20" s="24"/>
      <c r="NVM20" s="24"/>
      <c r="NVN20" s="24"/>
      <c r="NVO20" s="24"/>
      <c r="NVP20" s="24"/>
      <c r="NVQ20" s="24"/>
      <c r="NVR20" s="24"/>
      <c r="NVS20" s="24"/>
      <c r="NVT20" s="24"/>
      <c r="NVU20" s="24"/>
      <c r="NVV20" s="24"/>
      <c r="NVW20" s="24"/>
      <c r="NVX20" s="24"/>
      <c r="NVY20" s="24"/>
      <c r="NVZ20" s="24"/>
      <c r="NWA20" s="24"/>
      <c r="NWB20" s="24"/>
      <c r="NWC20" s="24"/>
      <c r="NWD20" s="24"/>
      <c r="NWE20" s="24"/>
      <c r="NWF20" s="24"/>
      <c r="NWG20" s="24"/>
      <c r="NWH20" s="24"/>
      <c r="NWI20" s="24"/>
      <c r="NWJ20" s="24"/>
      <c r="NWK20" s="24"/>
      <c r="NWL20" s="24"/>
      <c r="NWM20" s="24"/>
      <c r="NWN20" s="24"/>
      <c r="NWO20" s="24"/>
      <c r="NWP20" s="24"/>
      <c r="NWQ20" s="24"/>
      <c r="NWR20" s="24"/>
      <c r="NWS20" s="24"/>
      <c r="NWT20" s="24"/>
      <c r="NWU20" s="24"/>
      <c r="NWV20" s="24"/>
      <c r="NWW20" s="24"/>
      <c r="NWX20" s="24"/>
      <c r="NWY20" s="24"/>
      <c r="NWZ20" s="24"/>
      <c r="NXA20" s="24"/>
      <c r="NXB20" s="24"/>
      <c r="NXC20" s="24"/>
      <c r="NXD20" s="24"/>
      <c r="NXE20" s="24"/>
      <c r="NXF20" s="24"/>
      <c r="NXG20" s="24"/>
      <c r="NXH20" s="24"/>
      <c r="NXI20" s="24"/>
      <c r="NXJ20" s="24"/>
      <c r="NXK20" s="24"/>
      <c r="NXL20" s="24"/>
      <c r="NXM20" s="24"/>
      <c r="NXN20" s="24"/>
      <c r="NXO20" s="24"/>
      <c r="NXP20" s="24"/>
      <c r="NXQ20" s="24"/>
      <c r="NXR20" s="24"/>
      <c r="NXS20" s="24"/>
      <c r="NXT20" s="24"/>
      <c r="NXU20" s="24"/>
      <c r="NXV20" s="24"/>
      <c r="NXW20" s="24"/>
      <c r="NXX20" s="24"/>
      <c r="NXY20" s="24"/>
      <c r="NXZ20" s="24"/>
      <c r="NYA20" s="24"/>
      <c r="NYB20" s="24"/>
      <c r="NYC20" s="24"/>
      <c r="NYD20" s="24"/>
      <c r="NYE20" s="24"/>
      <c r="NYF20" s="24"/>
      <c r="NYG20" s="24"/>
      <c r="NYH20" s="24"/>
      <c r="NYI20" s="24"/>
      <c r="NYJ20" s="24"/>
      <c r="NYK20" s="24"/>
      <c r="NYL20" s="24"/>
      <c r="NYM20" s="24"/>
      <c r="NYN20" s="24"/>
      <c r="NYO20" s="24"/>
      <c r="NYP20" s="24"/>
      <c r="NYQ20" s="24"/>
      <c r="NYR20" s="24"/>
      <c r="NYS20" s="24"/>
      <c r="NYT20" s="24"/>
      <c r="NYU20" s="24"/>
      <c r="NYV20" s="24"/>
      <c r="NYW20" s="24"/>
      <c r="NYX20" s="24"/>
      <c r="NYY20" s="24"/>
      <c r="NYZ20" s="24"/>
      <c r="NZA20" s="24"/>
      <c r="NZB20" s="24"/>
      <c r="NZC20" s="24"/>
      <c r="NZD20" s="24"/>
      <c r="NZE20" s="24"/>
      <c r="NZF20" s="24"/>
      <c r="NZG20" s="24"/>
      <c r="NZH20" s="24"/>
      <c r="NZI20" s="24"/>
      <c r="NZJ20" s="24"/>
      <c r="NZK20" s="24"/>
      <c r="NZL20" s="24"/>
      <c r="NZM20" s="24"/>
      <c r="NZN20" s="24"/>
      <c r="NZO20" s="24"/>
      <c r="NZP20" s="24"/>
      <c r="NZQ20" s="24"/>
      <c r="NZR20" s="24"/>
      <c r="NZS20" s="24"/>
      <c r="NZT20" s="24"/>
      <c r="NZU20" s="24"/>
      <c r="NZV20" s="24"/>
      <c r="NZW20" s="24"/>
      <c r="NZX20" s="24"/>
      <c r="NZY20" s="24"/>
      <c r="NZZ20" s="24"/>
      <c r="OAA20" s="24"/>
      <c r="OAB20" s="24"/>
      <c r="OAC20" s="24"/>
      <c r="OAD20" s="24"/>
      <c r="OAE20" s="24"/>
      <c r="OAF20" s="24"/>
      <c r="OAG20" s="24"/>
      <c r="OAH20" s="24"/>
      <c r="OAI20" s="24"/>
      <c r="OAJ20" s="24"/>
      <c r="OAK20" s="24"/>
      <c r="OAL20" s="24"/>
      <c r="OAM20" s="24"/>
      <c r="OAN20" s="24"/>
      <c r="OAO20" s="24"/>
      <c r="OAP20" s="24"/>
      <c r="OAQ20" s="24"/>
      <c r="OAR20" s="24"/>
      <c r="OAS20" s="24"/>
      <c r="OAT20" s="24"/>
      <c r="OAU20" s="24"/>
      <c r="OAV20" s="24"/>
      <c r="OAW20" s="24"/>
      <c r="OAX20" s="24"/>
      <c r="OAY20" s="24"/>
      <c r="OAZ20" s="24"/>
      <c r="OBA20" s="24"/>
      <c r="OBB20" s="24"/>
      <c r="OBC20" s="24"/>
      <c r="OBD20" s="24"/>
      <c r="OBE20" s="24"/>
      <c r="OBF20" s="24"/>
      <c r="OBG20" s="24"/>
      <c r="OBH20" s="24"/>
      <c r="OBI20" s="24"/>
      <c r="OBJ20" s="24"/>
      <c r="OBK20" s="24"/>
      <c r="OBL20" s="24"/>
      <c r="OBM20" s="24"/>
      <c r="OBN20" s="24"/>
      <c r="OBO20" s="24"/>
      <c r="OBP20" s="24"/>
      <c r="OBQ20" s="24"/>
      <c r="OBR20" s="24"/>
      <c r="OBS20" s="24"/>
      <c r="OBT20" s="24"/>
      <c r="OBU20" s="24"/>
      <c r="OBV20" s="24"/>
      <c r="OBW20" s="24"/>
      <c r="OBX20" s="24"/>
      <c r="OBY20" s="24"/>
      <c r="OBZ20" s="24"/>
      <c r="OCA20" s="24"/>
      <c r="OCB20" s="24"/>
      <c r="OCC20" s="24"/>
      <c r="OCD20" s="24"/>
      <c r="OCE20" s="24"/>
      <c r="OCF20" s="24"/>
      <c r="OCG20" s="24"/>
      <c r="OCH20" s="24"/>
      <c r="OCI20" s="24"/>
      <c r="OCJ20" s="24"/>
      <c r="OCK20" s="24"/>
      <c r="OCL20" s="24"/>
      <c r="OCM20" s="24"/>
      <c r="OCN20" s="24"/>
      <c r="OCO20" s="24"/>
      <c r="OCP20" s="24"/>
      <c r="OCQ20" s="24"/>
      <c r="OCR20" s="24"/>
      <c r="OCS20" s="24"/>
      <c r="OCT20" s="24"/>
      <c r="OCU20" s="24"/>
      <c r="OCV20" s="24"/>
      <c r="OCW20" s="24"/>
      <c r="OCX20" s="24"/>
      <c r="OCY20" s="24"/>
      <c r="OCZ20" s="24"/>
      <c r="ODA20" s="24"/>
      <c r="ODB20" s="24"/>
      <c r="ODC20" s="24"/>
      <c r="ODD20" s="24"/>
      <c r="ODE20" s="24"/>
      <c r="ODF20" s="24"/>
      <c r="ODG20" s="24"/>
      <c r="ODH20" s="24"/>
      <c r="ODI20" s="24"/>
      <c r="ODJ20" s="24"/>
      <c r="ODK20" s="24"/>
      <c r="ODL20" s="24"/>
      <c r="ODM20" s="24"/>
      <c r="ODN20" s="24"/>
      <c r="ODO20" s="24"/>
      <c r="ODP20" s="24"/>
      <c r="ODQ20" s="24"/>
      <c r="ODR20" s="24"/>
      <c r="ODS20" s="24"/>
      <c r="ODT20" s="24"/>
      <c r="ODU20" s="24"/>
      <c r="ODV20" s="24"/>
      <c r="ODW20" s="24"/>
      <c r="ODX20" s="24"/>
      <c r="ODY20" s="24"/>
      <c r="ODZ20" s="24"/>
      <c r="OEA20" s="24"/>
      <c r="OEB20" s="24"/>
      <c r="OEC20" s="24"/>
      <c r="OED20" s="24"/>
      <c r="OEE20" s="24"/>
      <c r="OEF20" s="24"/>
      <c r="OEG20" s="24"/>
      <c r="OEH20" s="24"/>
      <c r="OEI20" s="24"/>
      <c r="OEJ20" s="24"/>
      <c r="OEK20" s="24"/>
      <c r="OEL20" s="24"/>
      <c r="OEM20" s="24"/>
      <c r="OEN20" s="24"/>
      <c r="OEO20" s="24"/>
      <c r="OEP20" s="24"/>
      <c r="OEQ20" s="24"/>
      <c r="OER20" s="24"/>
      <c r="OES20" s="24"/>
      <c r="OET20" s="24"/>
      <c r="OEU20" s="24"/>
      <c r="OEV20" s="24"/>
      <c r="OEW20" s="24"/>
      <c r="OEX20" s="24"/>
      <c r="OEY20" s="24"/>
      <c r="OEZ20" s="24"/>
      <c r="OFA20" s="24"/>
      <c r="OFB20" s="24"/>
      <c r="OFC20" s="24"/>
      <c r="OFD20" s="24"/>
      <c r="OFE20" s="24"/>
      <c r="OFF20" s="24"/>
      <c r="OFG20" s="24"/>
      <c r="OFH20" s="24"/>
      <c r="OFI20" s="24"/>
      <c r="OFJ20" s="24"/>
      <c r="OFK20" s="24"/>
      <c r="OFL20" s="24"/>
      <c r="OFM20" s="24"/>
      <c r="OFN20" s="24"/>
      <c r="OFO20" s="24"/>
      <c r="OFP20" s="24"/>
      <c r="OFQ20" s="24"/>
      <c r="OFR20" s="24"/>
      <c r="OFS20" s="24"/>
      <c r="OFT20" s="24"/>
      <c r="OFU20" s="24"/>
      <c r="OFV20" s="24"/>
      <c r="OFW20" s="24"/>
      <c r="OFX20" s="24"/>
      <c r="OFY20" s="24"/>
      <c r="OFZ20" s="24"/>
      <c r="OGA20" s="24"/>
      <c r="OGB20" s="24"/>
      <c r="OGC20" s="24"/>
      <c r="OGD20" s="24"/>
      <c r="OGE20" s="24"/>
      <c r="OGF20" s="24"/>
      <c r="OGG20" s="24"/>
      <c r="OGH20" s="24"/>
      <c r="OGI20" s="24"/>
      <c r="OGJ20" s="24"/>
      <c r="OGK20" s="24"/>
      <c r="OGL20" s="24"/>
      <c r="OGM20" s="24"/>
      <c r="OGN20" s="24"/>
      <c r="OGO20" s="24"/>
      <c r="OGP20" s="24"/>
      <c r="OGQ20" s="24"/>
      <c r="OGR20" s="24"/>
      <c r="OGS20" s="24"/>
      <c r="OGT20" s="24"/>
      <c r="OGU20" s="24"/>
      <c r="OGV20" s="24"/>
      <c r="OGW20" s="24"/>
      <c r="OGX20" s="24"/>
      <c r="OGY20" s="24"/>
      <c r="OGZ20" s="24"/>
      <c r="OHA20" s="24"/>
      <c r="OHB20" s="24"/>
      <c r="OHC20" s="24"/>
      <c r="OHD20" s="24"/>
      <c r="OHE20" s="24"/>
      <c r="OHF20" s="24"/>
      <c r="OHG20" s="24"/>
      <c r="OHH20" s="24"/>
      <c r="OHI20" s="24"/>
      <c r="OHJ20" s="24"/>
      <c r="OHK20" s="24"/>
      <c r="OHL20" s="24"/>
      <c r="OHM20" s="24"/>
      <c r="OHN20" s="24"/>
      <c r="OHO20" s="24"/>
      <c r="OHP20" s="24"/>
      <c r="OHQ20" s="24"/>
      <c r="OHR20" s="24"/>
      <c r="OHS20" s="24"/>
      <c r="OHT20" s="24"/>
      <c r="OHU20" s="24"/>
      <c r="OHV20" s="24"/>
      <c r="OHW20" s="24"/>
      <c r="OHX20" s="24"/>
      <c r="OHY20" s="24"/>
      <c r="OHZ20" s="24"/>
      <c r="OIA20" s="24"/>
      <c r="OIB20" s="24"/>
      <c r="OIC20" s="24"/>
      <c r="OID20" s="24"/>
      <c r="OIE20" s="24"/>
      <c r="OIF20" s="24"/>
      <c r="OIG20" s="24"/>
      <c r="OIH20" s="24"/>
      <c r="OII20" s="24"/>
      <c r="OIJ20" s="24"/>
      <c r="OIK20" s="24"/>
      <c r="OIL20" s="24"/>
      <c r="OIM20" s="24"/>
      <c r="OIN20" s="24"/>
      <c r="OIO20" s="24"/>
      <c r="OIP20" s="24"/>
      <c r="OIQ20" s="24"/>
      <c r="OIR20" s="24"/>
      <c r="OIS20" s="24"/>
      <c r="OIT20" s="24"/>
      <c r="OIU20" s="24"/>
      <c r="OIV20" s="24"/>
      <c r="OIW20" s="24"/>
      <c r="OIX20" s="24"/>
      <c r="OIY20" s="24"/>
      <c r="OIZ20" s="24"/>
      <c r="OJA20" s="24"/>
      <c r="OJB20" s="24"/>
      <c r="OJC20" s="24"/>
      <c r="OJD20" s="24"/>
      <c r="OJE20" s="24"/>
      <c r="OJF20" s="24"/>
      <c r="OJG20" s="24"/>
      <c r="OJH20" s="24"/>
      <c r="OJI20" s="24"/>
      <c r="OJJ20" s="24"/>
      <c r="OJK20" s="24"/>
      <c r="OJL20" s="24"/>
      <c r="OJM20" s="24"/>
      <c r="OJN20" s="24"/>
      <c r="OJO20" s="24"/>
      <c r="OJP20" s="24"/>
      <c r="OJQ20" s="24"/>
      <c r="OJR20" s="24"/>
      <c r="OJS20" s="24"/>
      <c r="OJT20" s="24"/>
      <c r="OJU20" s="24"/>
      <c r="OJV20" s="24"/>
      <c r="OJW20" s="24"/>
      <c r="OJX20" s="24"/>
      <c r="OJY20" s="24"/>
      <c r="OJZ20" s="24"/>
      <c r="OKA20" s="24"/>
      <c r="OKB20" s="24"/>
      <c r="OKC20" s="24"/>
      <c r="OKD20" s="24"/>
      <c r="OKE20" s="24"/>
      <c r="OKF20" s="24"/>
      <c r="OKG20" s="24"/>
      <c r="OKH20" s="24"/>
      <c r="OKI20" s="24"/>
      <c r="OKJ20" s="24"/>
      <c r="OKK20" s="24"/>
      <c r="OKL20" s="24"/>
      <c r="OKM20" s="24"/>
      <c r="OKN20" s="24"/>
      <c r="OKO20" s="24"/>
      <c r="OKP20" s="24"/>
      <c r="OKQ20" s="24"/>
      <c r="OKR20" s="24"/>
      <c r="OKS20" s="24"/>
      <c r="OKT20" s="24"/>
      <c r="OKU20" s="24"/>
      <c r="OKV20" s="24"/>
      <c r="OKW20" s="24"/>
      <c r="OKX20" s="24"/>
      <c r="OKY20" s="24"/>
      <c r="OKZ20" s="24"/>
      <c r="OLA20" s="24"/>
      <c r="OLB20" s="24"/>
      <c r="OLC20" s="24"/>
      <c r="OLD20" s="24"/>
      <c r="OLE20" s="24"/>
      <c r="OLF20" s="24"/>
      <c r="OLG20" s="24"/>
      <c r="OLH20" s="24"/>
      <c r="OLI20" s="24"/>
      <c r="OLJ20" s="24"/>
      <c r="OLK20" s="24"/>
      <c r="OLL20" s="24"/>
      <c r="OLM20" s="24"/>
      <c r="OLN20" s="24"/>
      <c r="OLO20" s="24"/>
      <c r="OLP20" s="24"/>
      <c r="OLQ20" s="24"/>
      <c r="OLR20" s="24"/>
      <c r="OLS20" s="24"/>
      <c r="OLT20" s="24"/>
      <c r="OLU20" s="24"/>
      <c r="OLV20" s="24"/>
      <c r="OLW20" s="24"/>
      <c r="OLX20" s="24"/>
      <c r="OLY20" s="24"/>
      <c r="OLZ20" s="24"/>
      <c r="OMA20" s="24"/>
      <c r="OMB20" s="24"/>
      <c r="OMC20" s="24"/>
      <c r="OMD20" s="24"/>
      <c r="OME20" s="24"/>
      <c r="OMF20" s="24"/>
      <c r="OMG20" s="24"/>
      <c r="OMH20" s="24"/>
      <c r="OMI20" s="24"/>
      <c r="OMJ20" s="24"/>
      <c r="OMK20" s="24"/>
      <c r="OML20" s="24"/>
      <c r="OMM20" s="24"/>
      <c r="OMN20" s="24"/>
      <c r="OMO20" s="24"/>
      <c r="OMP20" s="24"/>
      <c r="OMQ20" s="24"/>
      <c r="OMR20" s="24"/>
      <c r="OMS20" s="24"/>
      <c r="OMT20" s="24"/>
      <c r="OMU20" s="24"/>
      <c r="OMV20" s="24"/>
      <c r="OMW20" s="24"/>
      <c r="OMX20" s="24"/>
      <c r="OMY20" s="24"/>
      <c r="OMZ20" s="24"/>
      <c r="ONA20" s="24"/>
      <c r="ONB20" s="24"/>
      <c r="ONC20" s="24"/>
      <c r="OND20" s="24"/>
      <c r="ONE20" s="24"/>
      <c r="ONF20" s="24"/>
      <c r="ONG20" s="24"/>
      <c r="ONH20" s="24"/>
      <c r="ONI20" s="24"/>
      <c r="ONJ20" s="24"/>
      <c r="ONK20" s="24"/>
      <c r="ONL20" s="24"/>
      <c r="ONM20" s="24"/>
      <c r="ONN20" s="24"/>
      <c r="ONO20" s="24"/>
      <c r="ONP20" s="24"/>
      <c r="ONQ20" s="24"/>
      <c r="ONR20" s="24"/>
      <c r="ONS20" s="24"/>
      <c r="ONT20" s="24"/>
      <c r="ONU20" s="24"/>
      <c r="ONV20" s="24"/>
      <c r="ONW20" s="24"/>
      <c r="ONX20" s="24"/>
      <c r="ONY20" s="24"/>
      <c r="ONZ20" s="24"/>
      <c r="OOA20" s="24"/>
      <c r="OOB20" s="24"/>
      <c r="OOC20" s="24"/>
      <c r="OOD20" s="24"/>
      <c r="OOE20" s="24"/>
      <c r="OOF20" s="24"/>
      <c r="OOG20" s="24"/>
      <c r="OOH20" s="24"/>
      <c r="OOI20" s="24"/>
      <c r="OOJ20" s="24"/>
      <c r="OOK20" s="24"/>
      <c r="OOL20" s="24"/>
      <c r="OOM20" s="24"/>
      <c r="OON20" s="24"/>
      <c r="OOO20" s="24"/>
      <c r="OOP20" s="24"/>
      <c r="OOQ20" s="24"/>
      <c r="OOR20" s="24"/>
      <c r="OOS20" s="24"/>
      <c r="OOT20" s="24"/>
      <c r="OOU20" s="24"/>
      <c r="OOV20" s="24"/>
      <c r="OOW20" s="24"/>
      <c r="OOX20" s="24"/>
      <c r="OOY20" s="24"/>
      <c r="OOZ20" s="24"/>
      <c r="OPA20" s="24"/>
      <c r="OPB20" s="24"/>
      <c r="OPC20" s="24"/>
      <c r="OPD20" s="24"/>
      <c r="OPE20" s="24"/>
      <c r="OPF20" s="24"/>
      <c r="OPG20" s="24"/>
      <c r="OPH20" s="24"/>
      <c r="OPI20" s="24"/>
      <c r="OPJ20" s="24"/>
      <c r="OPK20" s="24"/>
      <c r="OPL20" s="24"/>
      <c r="OPM20" s="24"/>
      <c r="OPN20" s="24"/>
      <c r="OPO20" s="24"/>
      <c r="OPP20" s="24"/>
      <c r="OPQ20" s="24"/>
      <c r="OPR20" s="24"/>
      <c r="OPS20" s="24"/>
      <c r="OPT20" s="24"/>
      <c r="OPU20" s="24"/>
      <c r="OPV20" s="24"/>
      <c r="OPW20" s="24"/>
      <c r="OPX20" s="24"/>
      <c r="OPY20" s="24"/>
      <c r="OPZ20" s="24"/>
      <c r="OQA20" s="24"/>
      <c r="OQB20" s="24"/>
      <c r="OQC20" s="24"/>
      <c r="OQD20" s="24"/>
      <c r="OQE20" s="24"/>
      <c r="OQF20" s="24"/>
      <c r="OQG20" s="24"/>
      <c r="OQH20" s="24"/>
      <c r="OQI20" s="24"/>
      <c r="OQJ20" s="24"/>
      <c r="OQK20" s="24"/>
      <c r="OQL20" s="24"/>
      <c r="OQM20" s="24"/>
      <c r="OQN20" s="24"/>
      <c r="OQO20" s="24"/>
      <c r="OQP20" s="24"/>
      <c r="OQQ20" s="24"/>
      <c r="OQR20" s="24"/>
      <c r="OQS20" s="24"/>
      <c r="OQT20" s="24"/>
      <c r="OQU20" s="24"/>
      <c r="OQV20" s="24"/>
      <c r="OQW20" s="24"/>
      <c r="OQX20" s="24"/>
      <c r="OQY20" s="24"/>
      <c r="OQZ20" s="24"/>
      <c r="ORA20" s="24"/>
      <c r="ORB20" s="24"/>
      <c r="ORC20" s="24"/>
      <c r="ORD20" s="24"/>
      <c r="ORE20" s="24"/>
      <c r="ORF20" s="24"/>
      <c r="ORG20" s="24"/>
      <c r="ORH20" s="24"/>
      <c r="ORI20" s="24"/>
      <c r="ORJ20" s="24"/>
      <c r="ORK20" s="24"/>
      <c r="ORL20" s="24"/>
      <c r="ORM20" s="24"/>
      <c r="ORN20" s="24"/>
      <c r="ORO20" s="24"/>
      <c r="ORP20" s="24"/>
      <c r="ORQ20" s="24"/>
      <c r="ORR20" s="24"/>
      <c r="ORS20" s="24"/>
      <c r="ORT20" s="24"/>
      <c r="ORU20" s="24"/>
      <c r="ORV20" s="24"/>
      <c r="ORW20" s="24"/>
      <c r="ORX20" s="24"/>
      <c r="ORY20" s="24"/>
      <c r="ORZ20" s="24"/>
      <c r="OSA20" s="24"/>
      <c r="OSB20" s="24"/>
      <c r="OSC20" s="24"/>
      <c r="OSD20" s="24"/>
      <c r="OSE20" s="24"/>
      <c r="OSF20" s="24"/>
      <c r="OSG20" s="24"/>
      <c r="OSH20" s="24"/>
      <c r="OSI20" s="24"/>
      <c r="OSJ20" s="24"/>
      <c r="OSK20" s="24"/>
      <c r="OSL20" s="24"/>
      <c r="OSM20" s="24"/>
      <c r="OSN20" s="24"/>
      <c r="OSO20" s="24"/>
      <c r="OSP20" s="24"/>
      <c r="OSQ20" s="24"/>
      <c r="OSR20" s="24"/>
      <c r="OSS20" s="24"/>
      <c r="OST20" s="24"/>
      <c r="OSU20" s="24"/>
      <c r="OSV20" s="24"/>
      <c r="OSW20" s="24"/>
      <c r="OSX20" s="24"/>
      <c r="OSY20" s="24"/>
      <c r="OSZ20" s="24"/>
      <c r="OTA20" s="24"/>
      <c r="OTB20" s="24"/>
      <c r="OTC20" s="24"/>
      <c r="OTD20" s="24"/>
      <c r="OTE20" s="24"/>
      <c r="OTF20" s="24"/>
      <c r="OTG20" s="24"/>
      <c r="OTH20" s="24"/>
      <c r="OTI20" s="24"/>
      <c r="OTJ20" s="24"/>
      <c r="OTK20" s="24"/>
      <c r="OTL20" s="24"/>
      <c r="OTM20" s="24"/>
      <c r="OTN20" s="24"/>
      <c r="OTO20" s="24"/>
      <c r="OTP20" s="24"/>
      <c r="OTQ20" s="24"/>
      <c r="OTR20" s="24"/>
      <c r="OTS20" s="24"/>
      <c r="OTT20" s="24"/>
      <c r="OTU20" s="24"/>
      <c r="OTV20" s="24"/>
      <c r="OTW20" s="24"/>
      <c r="OTX20" s="24"/>
      <c r="OTY20" s="24"/>
      <c r="OTZ20" s="24"/>
      <c r="OUA20" s="24"/>
      <c r="OUB20" s="24"/>
      <c r="OUC20" s="24"/>
      <c r="OUD20" s="24"/>
      <c r="OUE20" s="24"/>
      <c r="OUF20" s="24"/>
      <c r="OUG20" s="24"/>
      <c r="OUH20" s="24"/>
      <c r="OUI20" s="24"/>
      <c r="OUJ20" s="24"/>
      <c r="OUK20" s="24"/>
      <c r="OUL20" s="24"/>
      <c r="OUM20" s="24"/>
      <c r="OUN20" s="24"/>
      <c r="OUO20" s="24"/>
      <c r="OUP20" s="24"/>
      <c r="OUQ20" s="24"/>
      <c r="OUR20" s="24"/>
      <c r="OUS20" s="24"/>
      <c r="OUT20" s="24"/>
      <c r="OUU20" s="24"/>
      <c r="OUV20" s="24"/>
      <c r="OUW20" s="24"/>
      <c r="OUX20" s="24"/>
      <c r="OUY20" s="24"/>
      <c r="OUZ20" s="24"/>
      <c r="OVA20" s="24"/>
      <c r="OVB20" s="24"/>
      <c r="OVC20" s="24"/>
      <c r="OVD20" s="24"/>
      <c r="OVE20" s="24"/>
      <c r="OVF20" s="24"/>
      <c r="OVG20" s="24"/>
      <c r="OVH20" s="24"/>
      <c r="OVI20" s="24"/>
      <c r="OVJ20" s="24"/>
      <c r="OVK20" s="24"/>
      <c r="OVL20" s="24"/>
      <c r="OVM20" s="24"/>
      <c r="OVN20" s="24"/>
      <c r="OVO20" s="24"/>
      <c r="OVP20" s="24"/>
      <c r="OVQ20" s="24"/>
      <c r="OVR20" s="24"/>
      <c r="OVS20" s="24"/>
      <c r="OVT20" s="24"/>
      <c r="OVU20" s="24"/>
      <c r="OVV20" s="24"/>
      <c r="OVW20" s="24"/>
      <c r="OVX20" s="24"/>
      <c r="OVY20" s="24"/>
      <c r="OVZ20" s="24"/>
      <c r="OWA20" s="24"/>
      <c r="OWB20" s="24"/>
      <c r="OWC20" s="24"/>
      <c r="OWD20" s="24"/>
      <c r="OWE20" s="24"/>
      <c r="OWF20" s="24"/>
      <c r="OWG20" s="24"/>
      <c r="OWH20" s="24"/>
      <c r="OWI20" s="24"/>
      <c r="OWJ20" s="24"/>
      <c r="OWK20" s="24"/>
      <c r="OWL20" s="24"/>
      <c r="OWM20" s="24"/>
      <c r="OWN20" s="24"/>
      <c r="OWO20" s="24"/>
      <c r="OWP20" s="24"/>
      <c r="OWQ20" s="24"/>
      <c r="OWR20" s="24"/>
      <c r="OWS20" s="24"/>
      <c r="OWT20" s="24"/>
      <c r="OWU20" s="24"/>
      <c r="OWV20" s="24"/>
      <c r="OWW20" s="24"/>
      <c r="OWX20" s="24"/>
      <c r="OWY20" s="24"/>
      <c r="OWZ20" s="24"/>
      <c r="OXA20" s="24"/>
      <c r="OXB20" s="24"/>
      <c r="OXC20" s="24"/>
      <c r="OXD20" s="24"/>
      <c r="OXE20" s="24"/>
      <c r="OXF20" s="24"/>
      <c r="OXG20" s="24"/>
      <c r="OXH20" s="24"/>
      <c r="OXI20" s="24"/>
      <c r="OXJ20" s="24"/>
      <c r="OXK20" s="24"/>
      <c r="OXL20" s="24"/>
      <c r="OXM20" s="24"/>
      <c r="OXN20" s="24"/>
      <c r="OXO20" s="24"/>
      <c r="OXP20" s="24"/>
      <c r="OXQ20" s="24"/>
      <c r="OXR20" s="24"/>
      <c r="OXS20" s="24"/>
      <c r="OXT20" s="24"/>
      <c r="OXU20" s="24"/>
      <c r="OXV20" s="24"/>
      <c r="OXW20" s="24"/>
      <c r="OXX20" s="24"/>
      <c r="OXY20" s="24"/>
      <c r="OXZ20" s="24"/>
      <c r="OYA20" s="24"/>
      <c r="OYB20" s="24"/>
      <c r="OYC20" s="24"/>
      <c r="OYD20" s="24"/>
      <c r="OYE20" s="24"/>
      <c r="OYF20" s="24"/>
      <c r="OYG20" s="24"/>
      <c r="OYH20" s="24"/>
      <c r="OYI20" s="24"/>
      <c r="OYJ20" s="24"/>
      <c r="OYK20" s="24"/>
      <c r="OYL20" s="24"/>
      <c r="OYM20" s="24"/>
      <c r="OYN20" s="24"/>
      <c r="OYO20" s="24"/>
      <c r="OYP20" s="24"/>
      <c r="OYQ20" s="24"/>
      <c r="OYR20" s="24"/>
      <c r="OYS20" s="24"/>
      <c r="OYT20" s="24"/>
      <c r="OYU20" s="24"/>
      <c r="OYV20" s="24"/>
      <c r="OYW20" s="24"/>
      <c r="OYX20" s="24"/>
      <c r="OYY20" s="24"/>
      <c r="OYZ20" s="24"/>
      <c r="OZA20" s="24"/>
      <c r="OZB20" s="24"/>
      <c r="OZC20" s="24"/>
      <c r="OZD20" s="24"/>
      <c r="OZE20" s="24"/>
      <c r="OZF20" s="24"/>
      <c r="OZG20" s="24"/>
      <c r="OZH20" s="24"/>
      <c r="OZI20" s="24"/>
      <c r="OZJ20" s="24"/>
      <c r="OZK20" s="24"/>
      <c r="OZL20" s="24"/>
      <c r="OZM20" s="24"/>
      <c r="OZN20" s="24"/>
      <c r="OZO20" s="24"/>
      <c r="OZP20" s="24"/>
      <c r="OZQ20" s="24"/>
      <c r="OZR20" s="24"/>
      <c r="OZS20" s="24"/>
      <c r="OZT20" s="24"/>
      <c r="OZU20" s="24"/>
      <c r="OZV20" s="24"/>
      <c r="OZW20" s="24"/>
      <c r="OZX20" s="24"/>
      <c r="OZY20" s="24"/>
      <c r="OZZ20" s="24"/>
      <c r="PAA20" s="24"/>
      <c r="PAB20" s="24"/>
      <c r="PAC20" s="24"/>
      <c r="PAD20" s="24"/>
      <c r="PAE20" s="24"/>
      <c r="PAF20" s="24"/>
      <c r="PAG20" s="24"/>
      <c r="PAH20" s="24"/>
      <c r="PAI20" s="24"/>
      <c r="PAJ20" s="24"/>
      <c r="PAK20" s="24"/>
      <c r="PAL20" s="24"/>
      <c r="PAM20" s="24"/>
      <c r="PAN20" s="24"/>
      <c r="PAO20" s="24"/>
      <c r="PAP20" s="24"/>
      <c r="PAQ20" s="24"/>
      <c r="PAR20" s="24"/>
      <c r="PAS20" s="24"/>
      <c r="PAT20" s="24"/>
      <c r="PAU20" s="24"/>
      <c r="PAV20" s="24"/>
      <c r="PAW20" s="24"/>
      <c r="PAX20" s="24"/>
      <c r="PAY20" s="24"/>
      <c r="PAZ20" s="24"/>
      <c r="PBA20" s="24"/>
      <c r="PBB20" s="24"/>
      <c r="PBC20" s="24"/>
      <c r="PBD20" s="24"/>
      <c r="PBE20" s="24"/>
      <c r="PBF20" s="24"/>
      <c r="PBG20" s="24"/>
      <c r="PBH20" s="24"/>
      <c r="PBI20" s="24"/>
      <c r="PBJ20" s="24"/>
      <c r="PBK20" s="24"/>
      <c r="PBL20" s="24"/>
      <c r="PBM20" s="24"/>
      <c r="PBN20" s="24"/>
      <c r="PBO20" s="24"/>
      <c r="PBP20" s="24"/>
      <c r="PBQ20" s="24"/>
      <c r="PBR20" s="24"/>
      <c r="PBS20" s="24"/>
      <c r="PBT20" s="24"/>
      <c r="PBU20" s="24"/>
      <c r="PBV20" s="24"/>
      <c r="PBW20" s="24"/>
      <c r="PBX20" s="24"/>
      <c r="PBY20" s="24"/>
      <c r="PBZ20" s="24"/>
      <c r="PCA20" s="24"/>
      <c r="PCB20" s="24"/>
      <c r="PCC20" s="24"/>
      <c r="PCD20" s="24"/>
      <c r="PCE20" s="24"/>
      <c r="PCF20" s="24"/>
      <c r="PCG20" s="24"/>
      <c r="PCH20" s="24"/>
      <c r="PCI20" s="24"/>
      <c r="PCJ20" s="24"/>
      <c r="PCK20" s="24"/>
      <c r="PCL20" s="24"/>
      <c r="PCM20" s="24"/>
      <c r="PCN20" s="24"/>
      <c r="PCO20" s="24"/>
      <c r="PCP20" s="24"/>
      <c r="PCQ20" s="24"/>
      <c r="PCR20" s="24"/>
      <c r="PCS20" s="24"/>
      <c r="PCT20" s="24"/>
      <c r="PCU20" s="24"/>
      <c r="PCV20" s="24"/>
      <c r="PCW20" s="24"/>
      <c r="PCX20" s="24"/>
      <c r="PCY20" s="24"/>
      <c r="PCZ20" s="24"/>
      <c r="PDA20" s="24"/>
      <c r="PDB20" s="24"/>
      <c r="PDC20" s="24"/>
      <c r="PDD20" s="24"/>
      <c r="PDE20" s="24"/>
      <c r="PDF20" s="24"/>
      <c r="PDG20" s="24"/>
      <c r="PDH20" s="24"/>
      <c r="PDI20" s="24"/>
      <c r="PDJ20" s="24"/>
      <c r="PDK20" s="24"/>
      <c r="PDL20" s="24"/>
      <c r="PDM20" s="24"/>
      <c r="PDN20" s="24"/>
      <c r="PDO20" s="24"/>
      <c r="PDP20" s="24"/>
      <c r="PDQ20" s="24"/>
      <c r="PDR20" s="24"/>
      <c r="PDS20" s="24"/>
      <c r="PDT20" s="24"/>
      <c r="PDU20" s="24"/>
      <c r="PDV20" s="24"/>
      <c r="PDW20" s="24"/>
      <c r="PDX20" s="24"/>
      <c r="PDY20" s="24"/>
      <c r="PDZ20" s="24"/>
      <c r="PEA20" s="24"/>
      <c r="PEB20" s="24"/>
      <c r="PEC20" s="24"/>
      <c r="PED20" s="24"/>
      <c r="PEE20" s="24"/>
      <c r="PEF20" s="24"/>
      <c r="PEG20" s="24"/>
      <c r="PEH20" s="24"/>
      <c r="PEI20" s="24"/>
      <c r="PEJ20" s="24"/>
      <c r="PEK20" s="24"/>
      <c r="PEL20" s="24"/>
      <c r="PEM20" s="24"/>
      <c r="PEN20" s="24"/>
      <c r="PEO20" s="24"/>
      <c r="PEP20" s="24"/>
      <c r="PEQ20" s="24"/>
      <c r="PER20" s="24"/>
      <c r="PES20" s="24"/>
      <c r="PET20" s="24"/>
      <c r="PEU20" s="24"/>
      <c r="PEV20" s="24"/>
      <c r="PEW20" s="24"/>
      <c r="PEX20" s="24"/>
      <c r="PEY20" s="24"/>
      <c r="PEZ20" s="24"/>
      <c r="PFA20" s="24"/>
      <c r="PFB20" s="24"/>
      <c r="PFC20" s="24"/>
      <c r="PFD20" s="24"/>
      <c r="PFE20" s="24"/>
      <c r="PFF20" s="24"/>
      <c r="PFG20" s="24"/>
      <c r="PFH20" s="24"/>
      <c r="PFI20" s="24"/>
      <c r="PFJ20" s="24"/>
      <c r="PFK20" s="24"/>
      <c r="PFL20" s="24"/>
      <c r="PFM20" s="24"/>
      <c r="PFN20" s="24"/>
      <c r="PFO20" s="24"/>
      <c r="PFP20" s="24"/>
      <c r="PFQ20" s="24"/>
      <c r="PFR20" s="24"/>
      <c r="PFS20" s="24"/>
      <c r="PFT20" s="24"/>
      <c r="PFU20" s="24"/>
      <c r="PFV20" s="24"/>
      <c r="PFW20" s="24"/>
      <c r="PFX20" s="24"/>
      <c r="PFY20" s="24"/>
      <c r="PFZ20" s="24"/>
      <c r="PGA20" s="24"/>
      <c r="PGB20" s="24"/>
      <c r="PGC20" s="24"/>
      <c r="PGD20" s="24"/>
      <c r="PGE20" s="24"/>
      <c r="PGF20" s="24"/>
      <c r="PGG20" s="24"/>
      <c r="PGH20" s="24"/>
      <c r="PGI20" s="24"/>
      <c r="PGJ20" s="24"/>
      <c r="PGK20" s="24"/>
      <c r="PGL20" s="24"/>
      <c r="PGM20" s="24"/>
      <c r="PGN20" s="24"/>
      <c r="PGO20" s="24"/>
      <c r="PGP20" s="24"/>
      <c r="PGQ20" s="24"/>
      <c r="PGR20" s="24"/>
      <c r="PGS20" s="24"/>
      <c r="PGT20" s="24"/>
      <c r="PGU20" s="24"/>
      <c r="PGV20" s="24"/>
      <c r="PGW20" s="24"/>
      <c r="PGX20" s="24"/>
      <c r="PGY20" s="24"/>
      <c r="PGZ20" s="24"/>
      <c r="PHA20" s="24"/>
      <c r="PHB20" s="24"/>
      <c r="PHC20" s="24"/>
      <c r="PHD20" s="24"/>
      <c r="PHE20" s="24"/>
      <c r="PHF20" s="24"/>
      <c r="PHG20" s="24"/>
      <c r="PHH20" s="24"/>
      <c r="PHI20" s="24"/>
      <c r="PHJ20" s="24"/>
      <c r="PHK20" s="24"/>
      <c r="PHL20" s="24"/>
      <c r="PHM20" s="24"/>
      <c r="PHN20" s="24"/>
      <c r="PHO20" s="24"/>
      <c r="PHP20" s="24"/>
      <c r="PHQ20" s="24"/>
      <c r="PHR20" s="24"/>
      <c r="PHS20" s="24"/>
      <c r="PHT20" s="24"/>
      <c r="PHU20" s="24"/>
      <c r="PHV20" s="24"/>
      <c r="PHW20" s="24"/>
      <c r="PHX20" s="24"/>
      <c r="PHY20" s="24"/>
      <c r="PHZ20" s="24"/>
      <c r="PIA20" s="24"/>
      <c r="PIB20" s="24"/>
      <c r="PIC20" s="24"/>
      <c r="PID20" s="24"/>
      <c r="PIE20" s="24"/>
      <c r="PIF20" s="24"/>
      <c r="PIG20" s="24"/>
      <c r="PIH20" s="24"/>
      <c r="PII20" s="24"/>
      <c r="PIJ20" s="24"/>
      <c r="PIK20" s="24"/>
      <c r="PIL20" s="24"/>
      <c r="PIM20" s="24"/>
      <c r="PIN20" s="24"/>
      <c r="PIO20" s="24"/>
      <c r="PIP20" s="24"/>
      <c r="PIQ20" s="24"/>
      <c r="PIR20" s="24"/>
      <c r="PIS20" s="24"/>
      <c r="PIT20" s="24"/>
      <c r="PIU20" s="24"/>
      <c r="PIV20" s="24"/>
      <c r="PIW20" s="24"/>
      <c r="PIX20" s="24"/>
      <c r="PIY20" s="24"/>
      <c r="PIZ20" s="24"/>
      <c r="PJA20" s="24"/>
      <c r="PJB20" s="24"/>
      <c r="PJC20" s="24"/>
      <c r="PJD20" s="24"/>
      <c r="PJE20" s="24"/>
      <c r="PJF20" s="24"/>
      <c r="PJG20" s="24"/>
      <c r="PJH20" s="24"/>
      <c r="PJI20" s="24"/>
      <c r="PJJ20" s="24"/>
      <c r="PJK20" s="24"/>
      <c r="PJL20" s="24"/>
      <c r="PJM20" s="24"/>
      <c r="PJN20" s="24"/>
      <c r="PJO20" s="24"/>
      <c r="PJP20" s="24"/>
      <c r="PJQ20" s="24"/>
      <c r="PJR20" s="24"/>
      <c r="PJS20" s="24"/>
      <c r="PJT20" s="24"/>
      <c r="PJU20" s="24"/>
      <c r="PJV20" s="24"/>
      <c r="PJW20" s="24"/>
      <c r="PJX20" s="24"/>
      <c r="PJY20" s="24"/>
      <c r="PJZ20" s="24"/>
      <c r="PKA20" s="24"/>
      <c r="PKB20" s="24"/>
      <c r="PKC20" s="24"/>
      <c r="PKD20" s="24"/>
      <c r="PKE20" s="24"/>
      <c r="PKF20" s="24"/>
      <c r="PKG20" s="24"/>
      <c r="PKH20" s="24"/>
      <c r="PKI20" s="24"/>
      <c r="PKJ20" s="24"/>
      <c r="PKK20" s="24"/>
      <c r="PKL20" s="24"/>
      <c r="PKM20" s="24"/>
      <c r="PKN20" s="24"/>
      <c r="PKO20" s="24"/>
      <c r="PKP20" s="24"/>
      <c r="PKQ20" s="24"/>
      <c r="PKR20" s="24"/>
      <c r="PKS20" s="24"/>
      <c r="PKT20" s="24"/>
      <c r="PKU20" s="24"/>
      <c r="PKV20" s="24"/>
      <c r="PKW20" s="24"/>
      <c r="PKX20" s="24"/>
      <c r="PKY20" s="24"/>
      <c r="PKZ20" s="24"/>
      <c r="PLA20" s="24"/>
      <c r="PLB20" s="24"/>
      <c r="PLC20" s="24"/>
      <c r="PLD20" s="24"/>
      <c r="PLE20" s="24"/>
      <c r="PLF20" s="24"/>
      <c r="PLG20" s="24"/>
      <c r="PLH20" s="24"/>
      <c r="PLI20" s="24"/>
      <c r="PLJ20" s="24"/>
      <c r="PLK20" s="24"/>
      <c r="PLL20" s="24"/>
      <c r="PLM20" s="24"/>
      <c r="PLN20" s="24"/>
      <c r="PLO20" s="24"/>
      <c r="PLP20" s="24"/>
      <c r="PLQ20" s="24"/>
      <c r="PLR20" s="24"/>
      <c r="PLS20" s="24"/>
      <c r="PLT20" s="24"/>
      <c r="PLU20" s="24"/>
      <c r="PLV20" s="24"/>
      <c r="PLW20" s="24"/>
      <c r="PLX20" s="24"/>
      <c r="PLY20" s="24"/>
      <c r="PLZ20" s="24"/>
      <c r="PMA20" s="24"/>
      <c r="PMB20" s="24"/>
      <c r="PMC20" s="24"/>
      <c r="PMD20" s="24"/>
      <c r="PME20" s="24"/>
      <c r="PMF20" s="24"/>
      <c r="PMG20" s="24"/>
      <c r="PMH20" s="24"/>
      <c r="PMI20" s="24"/>
      <c r="PMJ20" s="24"/>
      <c r="PMK20" s="24"/>
      <c r="PML20" s="24"/>
      <c r="PMM20" s="24"/>
      <c r="PMN20" s="24"/>
      <c r="PMO20" s="24"/>
      <c r="PMP20" s="24"/>
      <c r="PMQ20" s="24"/>
      <c r="PMR20" s="24"/>
      <c r="PMS20" s="24"/>
      <c r="PMT20" s="24"/>
      <c r="PMU20" s="24"/>
      <c r="PMV20" s="24"/>
      <c r="PMW20" s="24"/>
      <c r="PMX20" s="24"/>
      <c r="PMY20" s="24"/>
      <c r="PMZ20" s="24"/>
      <c r="PNA20" s="24"/>
      <c r="PNB20" s="24"/>
      <c r="PNC20" s="24"/>
      <c r="PND20" s="24"/>
      <c r="PNE20" s="24"/>
      <c r="PNF20" s="24"/>
      <c r="PNG20" s="24"/>
      <c r="PNH20" s="24"/>
      <c r="PNI20" s="24"/>
      <c r="PNJ20" s="24"/>
      <c r="PNK20" s="24"/>
      <c r="PNL20" s="24"/>
      <c r="PNM20" s="24"/>
      <c r="PNN20" s="24"/>
      <c r="PNO20" s="24"/>
      <c r="PNP20" s="24"/>
      <c r="PNQ20" s="24"/>
      <c r="PNR20" s="24"/>
      <c r="PNS20" s="24"/>
      <c r="PNT20" s="24"/>
      <c r="PNU20" s="24"/>
      <c r="PNV20" s="24"/>
      <c r="PNW20" s="24"/>
      <c r="PNX20" s="24"/>
      <c r="PNY20" s="24"/>
      <c r="PNZ20" s="24"/>
      <c r="POA20" s="24"/>
      <c r="POB20" s="24"/>
      <c r="POC20" s="24"/>
      <c r="POD20" s="24"/>
      <c r="POE20" s="24"/>
      <c r="POF20" s="24"/>
      <c r="POG20" s="24"/>
      <c r="POH20" s="24"/>
      <c r="POI20" s="24"/>
      <c r="POJ20" s="24"/>
      <c r="POK20" s="24"/>
      <c r="POL20" s="24"/>
      <c r="POM20" s="24"/>
      <c r="PON20" s="24"/>
      <c r="POO20" s="24"/>
      <c r="POP20" s="24"/>
      <c r="POQ20" s="24"/>
      <c r="POR20" s="24"/>
      <c r="POS20" s="24"/>
      <c r="POT20" s="24"/>
      <c r="POU20" s="24"/>
      <c r="POV20" s="24"/>
      <c r="POW20" s="24"/>
      <c r="POX20" s="24"/>
      <c r="POY20" s="24"/>
      <c r="POZ20" s="24"/>
      <c r="PPA20" s="24"/>
      <c r="PPB20" s="24"/>
      <c r="PPC20" s="24"/>
      <c r="PPD20" s="24"/>
      <c r="PPE20" s="24"/>
      <c r="PPF20" s="24"/>
      <c r="PPG20" s="24"/>
      <c r="PPH20" s="24"/>
      <c r="PPI20" s="24"/>
      <c r="PPJ20" s="24"/>
      <c r="PPK20" s="24"/>
      <c r="PPL20" s="24"/>
      <c r="PPM20" s="24"/>
      <c r="PPN20" s="24"/>
      <c r="PPO20" s="24"/>
      <c r="PPP20" s="24"/>
      <c r="PPQ20" s="24"/>
      <c r="PPR20" s="24"/>
      <c r="PPS20" s="24"/>
      <c r="PPT20" s="24"/>
      <c r="PPU20" s="24"/>
      <c r="PPV20" s="24"/>
      <c r="PPW20" s="24"/>
      <c r="PPX20" s="24"/>
      <c r="PPY20" s="24"/>
      <c r="PPZ20" s="24"/>
      <c r="PQA20" s="24"/>
      <c r="PQB20" s="24"/>
      <c r="PQC20" s="24"/>
      <c r="PQD20" s="24"/>
      <c r="PQE20" s="24"/>
      <c r="PQF20" s="24"/>
      <c r="PQG20" s="24"/>
      <c r="PQH20" s="24"/>
      <c r="PQI20" s="24"/>
      <c r="PQJ20" s="24"/>
      <c r="PQK20" s="24"/>
      <c r="PQL20" s="24"/>
      <c r="PQM20" s="24"/>
      <c r="PQN20" s="24"/>
      <c r="PQO20" s="24"/>
      <c r="PQP20" s="24"/>
      <c r="PQQ20" s="24"/>
      <c r="PQR20" s="24"/>
      <c r="PQS20" s="24"/>
      <c r="PQT20" s="24"/>
      <c r="PQU20" s="24"/>
      <c r="PQV20" s="24"/>
      <c r="PQW20" s="24"/>
      <c r="PQX20" s="24"/>
      <c r="PQY20" s="24"/>
      <c r="PQZ20" s="24"/>
      <c r="PRA20" s="24"/>
      <c r="PRB20" s="24"/>
      <c r="PRC20" s="24"/>
      <c r="PRD20" s="24"/>
      <c r="PRE20" s="24"/>
      <c r="PRF20" s="24"/>
      <c r="PRG20" s="24"/>
      <c r="PRH20" s="24"/>
      <c r="PRI20" s="24"/>
      <c r="PRJ20" s="24"/>
      <c r="PRK20" s="24"/>
      <c r="PRL20" s="24"/>
      <c r="PRM20" s="24"/>
      <c r="PRN20" s="24"/>
      <c r="PRO20" s="24"/>
      <c r="PRP20" s="24"/>
      <c r="PRQ20" s="24"/>
      <c r="PRR20" s="24"/>
      <c r="PRS20" s="24"/>
      <c r="PRT20" s="24"/>
      <c r="PRU20" s="24"/>
      <c r="PRV20" s="24"/>
      <c r="PRW20" s="24"/>
      <c r="PRX20" s="24"/>
      <c r="PRY20" s="24"/>
      <c r="PRZ20" s="24"/>
      <c r="PSA20" s="24"/>
      <c r="PSB20" s="24"/>
      <c r="PSC20" s="24"/>
      <c r="PSD20" s="24"/>
      <c r="PSE20" s="24"/>
      <c r="PSF20" s="24"/>
      <c r="PSG20" s="24"/>
      <c r="PSH20" s="24"/>
      <c r="PSI20" s="24"/>
      <c r="PSJ20" s="24"/>
      <c r="PSK20" s="24"/>
      <c r="PSL20" s="24"/>
      <c r="PSM20" s="24"/>
      <c r="PSN20" s="24"/>
      <c r="PSO20" s="24"/>
      <c r="PSP20" s="24"/>
      <c r="PSQ20" s="24"/>
      <c r="PSR20" s="24"/>
      <c r="PSS20" s="24"/>
      <c r="PST20" s="24"/>
      <c r="PSU20" s="24"/>
      <c r="PSV20" s="24"/>
      <c r="PSW20" s="24"/>
      <c r="PSX20" s="24"/>
      <c r="PSY20" s="24"/>
      <c r="PSZ20" s="24"/>
      <c r="PTA20" s="24"/>
      <c r="PTB20" s="24"/>
      <c r="PTC20" s="24"/>
      <c r="PTD20" s="24"/>
      <c r="PTE20" s="24"/>
      <c r="PTF20" s="24"/>
      <c r="PTG20" s="24"/>
      <c r="PTH20" s="24"/>
      <c r="PTI20" s="24"/>
      <c r="PTJ20" s="24"/>
      <c r="PTK20" s="24"/>
      <c r="PTL20" s="24"/>
      <c r="PTM20" s="24"/>
      <c r="PTN20" s="24"/>
      <c r="PTO20" s="24"/>
      <c r="PTP20" s="24"/>
      <c r="PTQ20" s="24"/>
      <c r="PTR20" s="24"/>
      <c r="PTS20" s="24"/>
      <c r="PTT20" s="24"/>
      <c r="PTU20" s="24"/>
      <c r="PTV20" s="24"/>
      <c r="PTW20" s="24"/>
      <c r="PTX20" s="24"/>
      <c r="PTY20" s="24"/>
      <c r="PTZ20" s="24"/>
      <c r="PUA20" s="24"/>
      <c r="PUB20" s="24"/>
      <c r="PUC20" s="24"/>
      <c r="PUD20" s="24"/>
      <c r="PUE20" s="24"/>
      <c r="PUF20" s="24"/>
      <c r="PUG20" s="24"/>
      <c r="PUH20" s="24"/>
      <c r="PUI20" s="24"/>
      <c r="PUJ20" s="24"/>
      <c r="PUK20" s="24"/>
      <c r="PUL20" s="24"/>
      <c r="PUM20" s="24"/>
      <c r="PUN20" s="24"/>
      <c r="PUO20" s="24"/>
      <c r="PUP20" s="24"/>
      <c r="PUQ20" s="24"/>
      <c r="PUR20" s="24"/>
      <c r="PUS20" s="24"/>
      <c r="PUT20" s="24"/>
      <c r="PUU20" s="24"/>
      <c r="PUV20" s="24"/>
      <c r="PUW20" s="24"/>
      <c r="PUX20" s="24"/>
      <c r="PUY20" s="24"/>
      <c r="PUZ20" s="24"/>
      <c r="PVA20" s="24"/>
      <c r="PVB20" s="24"/>
      <c r="PVC20" s="24"/>
      <c r="PVD20" s="24"/>
      <c r="PVE20" s="24"/>
      <c r="PVF20" s="24"/>
      <c r="PVG20" s="24"/>
      <c r="PVH20" s="24"/>
      <c r="PVI20" s="24"/>
      <c r="PVJ20" s="24"/>
      <c r="PVK20" s="24"/>
      <c r="PVL20" s="24"/>
      <c r="PVM20" s="24"/>
      <c r="PVN20" s="24"/>
      <c r="PVO20" s="24"/>
      <c r="PVP20" s="24"/>
      <c r="PVQ20" s="24"/>
      <c r="PVR20" s="24"/>
      <c r="PVS20" s="24"/>
      <c r="PVT20" s="24"/>
      <c r="PVU20" s="24"/>
      <c r="PVV20" s="24"/>
      <c r="PVW20" s="24"/>
      <c r="PVX20" s="24"/>
      <c r="PVY20" s="24"/>
      <c r="PVZ20" s="24"/>
      <c r="PWA20" s="24"/>
      <c r="PWB20" s="24"/>
      <c r="PWC20" s="24"/>
      <c r="PWD20" s="24"/>
      <c r="PWE20" s="24"/>
      <c r="PWF20" s="24"/>
      <c r="PWG20" s="24"/>
      <c r="PWH20" s="24"/>
      <c r="PWI20" s="24"/>
      <c r="PWJ20" s="24"/>
      <c r="PWK20" s="24"/>
      <c r="PWL20" s="24"/>
      <c r="PWM20" s="24"/>
      <c r="PWN20" s="24"/>
      <c r="PWO20" s="24"/>
      <c r="PWP20" s="24"/>
      <c r="PWQ20" s="24"/>
      <c r="PWR20" s="24"/>
      <c r="PWS20" s="24"/>
      <c r="PWT20" s="24"/>
      <c r="PWU20" s="24"/>
      <c r="PWV20" s="24"/>
      <c r="PWW20" s="24"/>
      <c r="PWX20" s="24"/>
      <c r="PWY20" s="24"/>
      <c r="PWZ20" s="24"/>
      <c r="PXA20" s="24"/>
      <c r="PXB20" s="24"/>
      <c r="PXC20" s="24"/>
      <c r="PXD20" s="24"/>
      <c r="PXE20" s="24"/>
      <c r="PXF20" s="24"/>
      <c r="PXG20" s="24"/>
      <c r="PXH20" s="24"/>
      <c r="PXI20" s="24"/>
      <c r="PXJ20" s="24"/>
      <c r="PXK20" s="24"/>
      <c r="PXL20" s="24"/>
      <c r="PXM20" s="24"/>
      <c r="PXN20" s="24"/>
      <c r="PXO20" s="24"/>
      <c r="PXP20" s="24"/>
      <c r="PXQ20" s="24"/>
      <c r="PXR20" s="24"/>
      <c r="PXS20" s="24"/>
      <c r="PXT20" s="24"/>
      <c r="PXU20" s="24"/>
      <c r="PXV20" s="24"/>
      <c r="PXW20" s="24"/>
      <c r="PXX20" s="24"/>
      <c r="PXY20" s="24"/>
      <c r="PXZ20" s="24"/>
      <c r="PYA20" s="24"/>
      <c r="PYB20" s="24"/>
      <c r="PYC20" s="24"/>
      <c r="PYD20" s="24"/>
      <c r="PYE20" s="24"/>
      <c r="PYF20" s="24"/>
      <c r="PYG20" s="24"/>
      <c r="PYH20" s="24"/>
      <c r="PYI20" s="24"/>
      <c r="PYJ20" s="24"/>
      <c r="PYK20" s="24"/>
      <c r="PYL20" s="24"/>
      <c r="PYM20" s="24"/>
      <c r="PYN20" s="24"/>
      <c r="PYO20" s="24"/>
      <c r="PYP20" s="24"/>
      <c r="PYQ20" s="24"/>
      <c r="PYR20" s="24"/>
      <c r="PYS20" s="24"/>
      <c r="PYT20" s="24"/>
      <c r="PYU20" s="24"/>
      <c r="PYV20" s="24"/>
      <c r="PYW20" s="24"/>
      <c r="PYX20" s="24"/>
      <c r="PYY20" s="24"/>
      <c r="PYZ20" s="24"/>
      <c r="PZA20" s="24"/>
      <c r="PZB20" s="24"/>
      <c r="PZC20" s="24"/>
      <c r="PZD20" s="24"/>
      <c r="PZE20" s="24"/>
      <c r="PZF20" s="24"/>
      <c r="PZG20" s="24"/>
      <c r="PZH20" s="24"/>
      <c r="PZI20" s="24"/>
      <c r="PZJ20" s="24"/>
      <c r="PZK20" s="24"/>
      <c r="PZL20" s="24"/>
      <c r="PZM20" s="24"/>
      <c r="PZN20" s="24"/>
      <c r="PZO20" s="24"/>
      <c r="PZP20" s="24"/>
      <c r="PZQ20" s="24"/>
      <c r="PZR20" s="24"/>
      <c r="PZS20" s="24"/>
      <c r="PZT20" s="24"/>
      <c r="PZU20" s="24"/>
      <c r="PZV20" s="24"/>
      <c r="PZW20" s="24"/>
      <c r="PZX20" s="24"/>
      <c r="PZY20" s="24"/>
      <c r="PZZ20" s="24"/>
      <c r="QAA20" s="24"/>
      <c r="QAB20" s="24"/>
      <c r="QAC20" s="24"/>
      <c r="QAD20" s="24"/>
      <c r="QAE20" s="24"/>
      <c r="QAF20" s="24"/>
      <c r="QAG20" s="24"/>
      <c r="QAH20" s="24"/>
      <c r="QAI20" s="24"/>
      <c r="QAJ20" s="24"/>
      <c r="QAK20" s="24"/>
      <c r="QAL20" s="24"/>
      <c r="QAM20" s="24"/>
      <c r="QAN20" s="24"/>
      <c r="QAO20" s="24"/>
      <c r="QAP20" s="24"/>
      <c r="QAQ20" s="24"/>
      <c r="QAR20" s="24"/>
      <c r="QAS20" s="24"/>
      <c r="QAT20" s="24"/>
      <c r="QAU20" s="24"/>
      <c r="QAV20" s="24"/>
      <c r="QAW20" s="24"/>
      <c r="QAX20" s="24"/>
      <c r="QAY20" s="24"/>
      <c r="QAZ20" s="24"/>
      <c r="QBA20" s="24"/>
      <c r="QBB20" s="24"/>
      <c r="QBC20" s="24"/>
      <c r="QBD20" s="24"/>
      <c r="QBE20" s="24"/>
      <c r="QBF20" s="24"/>
      <c r="QBG20" s="24"/>
      <c r="QBH20" s="24"/>
      <c r="QBI20" s="24"/>
      <c r="QBJ20" s="24"/>
      <c r="QBK20" s="24"/>
      <c r="QBL20" s="24"/>
      <c r="QBM20" s="24"/>
      <c r="QBN20" s="24"/>
      <c r="QBO20" s="24"/>
      <c r="QBP20" s="24"/>
      <c r="QBQ20" s="24"/>
      <c r="QBR20" s="24"/>
      <c r="QBS20" s="24"/>
      <c r="QBT20" s="24"/>
      <c r="QBU20" s="24"/>
      <c r="QBV20" s="24"/>
      <c r="QBW20" s="24"/>
      <c r="QBX20" s="24"/>
      <c r="QBY20" s="24"/>
      <c r="QBZ20" s="24"/>
      <c r="QCA20" s="24"/>
      <c r="QCB20" s="24"/>
      <c r="QCC20" s="24"/>
      <c r="QCD20" s="24"/>
      <c r="QCE20" s="24"/>
      <c r="QCF20" s="24"/>
      <c r="QCG20" s="24"/>
      <c r="QCH20" s="24"/>
      <c r="QCI20" s="24"/>
      <c r="QCJ20" s="24"/>
      <c r="QCK20" s="24"/>
      <c r="QCL20" s="24"/>
      <c r="QCM20" s="24"/>
      <c r="QCN20" s="24"/>
      <c r="QCO20" s="24"/>
      <c r="QCP20" s="24"/>
      <c r="QCQ20" s="24"/>
      <c r="QCR20" s="24"/>
      <c r="QCS20" s="24"/>
      <c r="QCT20" s="24"/>
      <c r="QCU20" s="24"/>
      <c r="QCV20" s="24"/>
      <c r="QCW20" s="24"/>
      <c r="QCX20" s="24"/>
      <c r="QCY20" s="24"/>
      <c r="QCZ20" s="24"/>
      <c r="QDA20" s="24"/>
      <c r="QDB20" s="24"/>
      <c r="QDC20" s="24"/>
      <c r="QDD20" s="24"/>
      <c r="QDE20" s="24"/>
      <c r="QDF20" s="24"/>
      <c r="QDG20" s="24"/>
      <c r="QDH20" s="24"/>
      <c r="QDI20" s="24"/>
      <c r="QDJ20" s="24"/>
      <c r="QDK20" s="24"/>
      <c r="QDL20" s="24"/>
      <c r="QDM20" s="24"/>
      <c r="QDN20" s="24"/>
      <c r="QDO20" s="24"/>
      <c r="QDP20" s="24"/>
      <c r="QDQ20" s="24"/>
      <c r="QDR20" s="24"/>
      <c r="QDS20" s="24"/>
      <c r="QDT20" s="24"/>
      <c r="QDU20" s="24"/>
      <c r="QDV20" s="24"/>
      <c r="QDW20" s="24"/>
      <c r="QDX20" s="24"/>
      <c r="QDY20" s="24"/>
      <c r="QDZ20" s="24"/>
      <c r="QEA20" s="24"/>
      <c r="QEB20" s="24"/>
      <c r="QEC20" s="24"/>
      <c r="QED20" s="24"/>
      <c r="QEE20" s="24"/>
      <c r="QEF20" s="24"/>
      <c r="QEG20" s="24"/>
      <c r="QEH20" s="24"/>
      <c r="QEI20" s="24"/>
      <c r="QEJ20" s="24"/>
      <c r="QEK20" s="24"/>
      <c r="QEL20" s="24"/>
      <c r="QEM20" s="24"/>
      <c r="QEN20" s="24"/>
      <c r="QEO20" s="24"/>
      <c r="QEP20" s="24"/>
      <c r="QEQ20" s="24"/>
      <c r="QER20" s="24"/>
      <c r="QES20" s="24"/>
      <c r="QET20" s="24"/>
      <c r="QEU20" s="24"/>
      <c r="QEV20" s="24"/>
      <c r="QEW20" s="24"/>
      <c r="QEX20" s="24"/>
      <c r="QEY20" s="24"/>
      <c r="QEZ20" s="24"/>
      <c r="QFA20" s="24"/>
      <c r="QFB20" s="24"/>
      <c r="QFC20" s="24"/>
      <c r="QFD20" s="24"/>
      <c r="QFE20" s="24"/>
      <c r="QFF20" s="24"/>
      <c r="QFG20" s="24"/>
      <c r="QFH20" s="24"/>
      <c r="QFI20" s="24"/>
      <c r="QFJ20" s="24"/>
      <c r="QFK20" s="24"/>
      <c r="QFL20" s="24"/>
      <c r="QFM20" s="24"/>
      <c r="QFN20" s="24"/>
      <c r="QFO20" s="24"/>
      <c r="QFP20" s="24"/>
      <c r="QFQ20" s="24"/>
      <c r="QFR20" s="24"/>
      <c r="QFS20" s="24"/>
      <c r="QFT20" s="24"/>
      <c r="QFU20" s="24"/>
      <c r="QFV20" s="24"/>
      <c r="QFW20" s="24"/>
      <c r="QFX20" s="24"/>
      <c r="QFY20" s="24"/>
      <c r="QFZ20" s="24"/>
      <c r="QGA20" s="24"/>
      <c r="QGB20" s="24"/>
      <c r="QGC20" s="24"/>
      <c r="QGD20" s="24"/>
      <c r="QGE20" s="24"/>
      <c r="QGF20" s="24"/>
      <c r="QGG20" s="24"/>
      <c r="QGH20" s="24"/>
      <c r="QGI20" s="24"/>
      <c r="QGJ20" s="24"/>
      <c r="QGK20" s="24"/>
      <c r="QGL20" s="24"/>
      <c r="QGM20" s="24"/>
      <c r="QGN20" s="24"/>
      <c r="QGO20" s="24"/>
      <c r="QGP20" s="24"/>
      <c r="QGQ20" s="24"/>
      <c r="QGR20" s="24"/>
      <c r="QGS20" s="24"/>
      <c r="QGT20" s="24"/>
      <c r="QGU20" s="24"/>
      <c r="QGV20" s="24"/>
      <c r="QGW20" s="24"/>
      <c r="QGX20" s="24"/>
      <c r="QGY20" s="24"/>
      <c r="QGZ20" s="24"/>
      <c r="QHA20" s="24"/>
      <c r="QHB20" s="24"/>
      <c r="QHC20" s="24"/>
      <c r="QHD20" s="24"/>
      <c r="QHE20" s="24"/>
      <c r="QHF20" s="24"/>
      <c r="QHG20" s="24"/>
      <c r="QHH20" s="24"/>
      <c r="QHI20" s="24"/>
      <c r="QHJ20" s="24"/>
      <c r="QHK20" s="24"/>
      <c r="QHL20" s="24"/>
      <c r="QHM20" s="24"/>
      <c r="QHN20" s="24"/>
      <c r="QHO20" s="24"/>
      <c r="QHP20" s="24"/>
      <c r="QHQ20" s="24"/>
      <c r="QHR20" s="24"/>
      <c r="QHS20" s="24"/>
      <c r="QHT20" s="24"/>
      <c r="QHU20" s="24"/>
      <c r="QHV20" s="24"/>
      <c r="QHW20" s="24"/>
      <c r="QHX20" s="24"/>
      <c r="QHY20" s="24"/>
      <c r="QHZ20" s="24"/>
      <c r="QIA20" s="24"/>
      <c r="QIB20" s="24"/>
      <c r="QIC20" s="24"/>
      <c r="QID20" s="24"/>
      <c r="QIE20" s="24"/>
      <c r="QIF20" s="24"/>
      <c r="QIG20" s="24"/>
      <c r="QIH20" s="24"/>
      <c r="QII20" s="24"/>
      <c r="QIJ20" s="24"/>
      <c r="QIK20" s="24"/>
      <c r="QIL20" s="24"/>
      <c r="QIM20" s="24"/>
      <c r="QIN20" s="24"/>
      <c r="QIO20" s="24"/>
      <c r="QIP20" s="24"/>
      <c r="QIQ20" s="24"/>
      <c r="QIR20" s="24"/>
      <c r="QIS20" s="24"/>
      <c r="QIT20" s="24"/>
      <c r="QIU20" s="24"/>
      <c r="QIV20" s="24"/>
      <c r="QIW20" s="24"/>
      <c r="QIX20" s="24"/>
      <c r="QIY20" s="24"/>
      <c r="QIZ20" s="24"/>
      <c r="QJA20" s="24"/>
      <c r="QJB20" s="24"/>
      <c r="QJC20" s="24"/>
      <c r="QJD20" s="24"/>
      <c r="QJE20" s="24"/>
      <c r="QJF20" s="24"/>
      <c r="QJG20" s="24"/>
      <c r="QJH20" s="24"/>
      <c r="QJI20" s="24"/>
      <c r="QJJ20" s="24"/>
      <c r="QJK20" s="24"/>
      <c r="QJL20" s="24"/>
      <c r="QJM20" s="24"/>
      <c r="QJN20" s="24"/>
      <c r="QJO20" s="24"/>
      <c r="QJP20" s="24"/>
      <c r="QJQ20" s="24"/>
      <c r="QJR20" s="24"/>
      <c r="QJS20" s="24"/>
      <c r="QJT20" s="24"/>
      <c r="QJU20" s="24"/>
      <c r="QJV20" s="24"/>
      <c r="QJW20" s="24"/>
      <c r="QJX20" s="24"/>
      <c r="QJY20" s="24"/>
      <c r="QJZ20" s="24"/>
      <c r="QKA20" s="24"/>
      <c r="QKB20" s="24"/>
      <c r="QKC20" s="24"/>
      <c r="QKD20" s="24"/>
      <c r="QKE20" s="24"/>
      <c r="QKF20" s="24"/>
      <c r="QKG20" s="24"/>
      <c r="QKH20" s="24"/>
      <c r="QKI20" s="24"/>
      <c r="QKJ20" s="24"/>
      <c r="QKK20" s="24"/>
      <c r="QKL20" s="24"/>
      <c r="QKM20" s="24"/>
      <c r="QKN20" s="24"/>
      <c r="QKO20" s="24"/>
      <c r="QKP20" s="24"/>
      <c r="QKQ20" s="24"/>
      <c r="QKR20" s="24"/>
      <c r="QKS20" s="24"/>
      <c r="QKT20" s="24"/>
      <c r="QKU20" s="24"/>
      <c r="QKV20" s="24"/>
      <c r="QKW20" s="24"/>
      <c r="QKX20" s="24"/>
      <c r="QKY20" s="24"/>
      <c r="QKZ20" s="24"/>
      <c r="QLA20" s="24"/>
      <c r="QLB20" s="24"/>
      <c r="QLC20" s="24"/>
      <c r="QLD20" s="24"/>
      <c r="QLE20" s="24"/>
      <c r="QLF20" s="24"/>
      <c r="QLG20" s="24"/>
      <c r="QLH20" s="24"/>
      <c r="QLI20" s="24"/>
      <c r="QLJ20" s="24"/>
      <c r="QLK20" s="24"/>
      <c r="QLL20" s="24"/>
      <c r="QLM20" s="24"/>
      <c r="QLN20" s="24"/>
      <c r="QLO20" s="24"/>
      <c r="QLP20" s="24"/>
      <c r="QLQ20" s="24"/>
      <c r="QLR20" s="24"/>
      <c r="QLS20" s="24"/>
      <c r="QLT20" s="24"/>
      <c r="QLU20" s="24"/>
      <c r="QLV20" s="24"/>
      <c r="QLW20" s="24"/>
      <c r="QLX20" s="24"/>
      <c r="QLY20" s="24"/>
      <c r="QLZ20" s="24"/>
      <c r="QMA20" s="24"/>
      <c r="QMB20" s="24"/>
      <c r="QMC20" s="24"/>
      <c r="QMD20" s="24"/>
      <c r="QME20" s="24"/>
      <c r="QMF20" s="24"/>
      <c r="QMG20" s="24"/>
      <c r="QMH20" s="24"/>
      <c r="QMI20" s="24"/>
      <c r="QMJ20" s="24"/>
      <c r="QMK20" s="24"/>
      <c r="QML20" s="24"/>
      <c r="QMM20" s="24"/>
      <c r="QMN20" s="24"/>
      <c r="QMO20" s="24"/>
      <c r="QMP20" s="24"/>
      <c r="QMQ20" s="24"/>
      <c r="QMR20" s="24"/>
      <c r="QMS20" s="24"/>
      <c r="QMT20" s="24"/>
      <c r="QMU20" s="24"/>
      <c r="QMV20" s="24"/>
      <c r="QMW20" s="24"/>
      <c r="QMX20" s="24"/>
      <c r="QMY20" s="24"/>
      <c r="QMZ20" s="24"/>
      <c r="QNA20" s="24"/>
      <c r="QNB20" s="24"/>
      <c r="QNC20" s="24"/>
      <c r="QND20" s="24"/>
      <c r="QNE20" s="24"/>
      <c r="QNF20" s="24"/>
      <c r="QNG20" s="24"/>
      <c r="QNH20" s="24"/>
      <c r="QNI20" s="24"/>
      <c r="QNJ20" s="24"/>
      <c r="QNK20" s="24"/>
      <c r="QNL20" s="24"/>
      <c r="QNM20" s="24"/>
      <c r="QNN20" s="24"/>
      <c r="QNO20" s="24"/>
      <c r="QNP20" s="24"/>
      <c r="QNQ20" s="24"/>
      <c r="QNR20" s="24"/>
      <c r="QNS20" s="24"/>
      <c r="QNT20" s="24"/>
      <c r="QNU20" s="24"/>
      <c r="QNV20" s="24"/>
      <c r="QNW20" s="24"/>
      <c r="QNX20" s="24"/>
      <c r="QNY20" s="24"/>
      <c r="QNZ20" s="24"/>
      <c r="QOA20" s="24"/>
      <c r="QOB20" s="24"/>
      <c r="QOC20" s="24"/>
      <c r="QOD20" s="24"/>
      <c r="QOE20" s="24"/>
      <c r="QOF20" s="24"/>
      <c r="QOG20" s="24"/>
      <c r="QOH20" s="24"/>
      <c r="QOI20" s="24"/>
      <c r="QOJ20" s="24"/>
      <c r="QOK20" s="24"/>
      <c r="QOL20" s="24"/>
      <c r="QOM20" s="24"/>
      <c r="QON20" s="24"/>
      <c r="QOO20" s="24"/>
      <c r="QOP20" s="24"/>
      <c r="QOQ20" s="24"/>
      <c r="QOR20" s="24"/>
      <c r="QOS20" s="24"/>
      <c r="QOT20" s="24"/>
      <c r="QOU20" s="24"/>
      <c r="QOV20" s="24"/>
      <c r="QOW20" s="24"/>
      <c r="QOX20" s="24"/>
      <c r="QOY20" s="24"/>
      <c r="QOZ20" s="24"/>
      <c r="QPA20" s="24"/>
      <c r="QPB20" s="24"/>
      <c r="QPC20" s="24"/>
      <c r="QPD20" s="24"/>
      <c r="QPE20" s="24"/>
      <c r="QPF20" s="24"/>
      <c r="QPG20" s="24"/>
      <c r="QPH20" s="24"/>
      <c r="QPI20" s="24"/>
      <c r="QPJ20" s="24"/>
      <c r="QPK20" s="24"/>
      <c r="QPL20" s="24"/>
      <c r="QPM20" s="24"/>
      <c r="QPN20" s="24"/>
      <c r="QPO20" s="24"/>
      <c r="QPP20" s="24"/>
      <c r="QPQ20" s="24"/>
      <c r="QPR20" s="24"/>
      <c r="QPS20" s="24"/>
      <c r="QPT20" s="24"/>
      <c r="QPU20" s="24"/>
      <c r="QPV20" s="24"/>
      <c r="QPW20" s="24"/>
      <c r="QPX20" s="24"/>
      <c r="QPY20" s="24"/>
      <c r="QPZ20" s="24"/>
      <c r="QQA20" s="24"/>
      <c r="QQB20" s="24"/>
      <c r="QQC20" s="24"/>
      <c r="QQD20" s="24"/>
      <c r="QQE20" s="24"/>
      <c r="QQF20" s="24"/>
      <c r="QQG20" s="24"/>
      <c r="QQH20" s="24"/>
      <c r="QQI20" s="24"/>
      <c r="QQJ20" s="24"/>
      <c r="QQK20" s="24"/>
      <c r="QQL20" s="24"/>
      <c r="QQM20" s="24"/>
      <c r="QQN20" s="24"/>
      <c r="QQO20" s="24"/>
      <c r="QQP20" s="24"/>
      <c r="QQQ20" s="24"/>
      <c r="QQR20" s="24"/>
      <c r="QQS20" s="24"/>
      <c r="QQT20" s="24"/>
      <c r="QQU20" s="24"/>
      <c r="QQV20" s="24"/>
      <c r="QQW20" s="24"/>
      <c r="QQX20" s="24"/>
      <c r="QQY20" s="24"/>
      <c r="QQZ20" s="24"/>
      <c r="QRA20" s="24"/>
      <c r="QRB20" s="24"/>
      <c r="QRC20" s="24"/>
      <c r="QRD20" s="24"/>
      <c r="QRE20" s="24"/>
      <c r="QRF20" s="24"/>
      <c r="QRG20" s="24"/>
      <c r="QRH20" s="24"/>
      <c r="QRI20" s="24"/>
      <c r="QRJ20" s="24"/>
      <c r="QRK20" s="24"/>
      <c r="QRL20" s="24"/>
      <c r="QRM20" s="24"/>
      <c r="QRN20" s="24"/>
      <c r="QRO20" s="24"/>
      <c r="QRP20" s="24"/>
      <c r="QRQ20" s="24"/>
      <c r="QRR20" s="24"/>
      <c r="QRS20" s="24"/>
      <c r="QRT20" s="24"/>
      <c r="QRU20" s="24"/>
      <c r="QRV20" s="24"/>
      <c r="QRW20" s="24"/>
      <c r="QRX20" s="24"/>
      <c r="QRY20" s="24"/>
      <c r="QRZ20" s="24"/>
      <c r="QSA20" s="24"/>
      <c r="QSB20" s="24"/>
      <c r="QSC20" s="24"/>
      <c r="QSD20" s="24"/>
      <c r="QSE20" s="24"/>
      <c r="QSF20" s="24"/>
      <c r="QSG20" s="24"/>
      <c r="QSH20" s="24"/>
      <c r="QSI20" s="24"/>
      <c r="QSJ20" s="24"/>
      <c r="QSK20" s="24"/>
      <c r="QSL20" s="24"/>
      <c r="QSM20" s="24"/>
      <c r="QSN20" s="24"/>
      <c r="QSO20" s="24"/>
      <c r="QSP20" s="24"/>
      <c r="QSQ20" s="24"/>
      <c r="QSR20" s="24"/>
      <c r="QSS20" s="24"/>
      <c r="QST20" s="24"/>
      <c r="QSU20" s="24"/>
      <c r="QSV20" s="24"/>
      <c r="QSW20" s="24"/>
      <c r="QSX20" s="24"/>
      <c r="QSY20" s="24"/>
      <c r="QSZ20" s="24"/>
      <c r="QTA20" s="24"/>
      <c r="QTB20" s="24"/>
      <c r="QTC20" s="24"/>
      <c r="QTD20" s="24"/>
      <c r="QTE20" s="24"/>
      <c r="QTF20" s="24"/>
      <c r="QTG20" s="24"/>
      <c r="QTH20" s="24"/>
      <c r="QTI20" s="24"/>
      <c r="QTJ20" s="24"/>
      <c r="QTK20" s="24"/>
      <c r="QTL20" s="24"/>
      <c r="QTM20" s="24"/>
      <c r="QTN20" s="24"/>
      <c r="QTO20" s="24"/>
      <c r="QTP20" s="24"/>
      <c r="QTQ20" s="24"/>
      <c r="QTR20" s="24"/>
      <c r="QTS20" s="24"/>
      <c r="QTT20" s="24"/>
      <c r="QTU20" s="24"/>
      <c r="QTV20" s="24"/>
      <c r="QTW20" s="24"/>
      <c r="QTX20" s="24"/>
      <c r="QTY20" s="24"/>
      <c r="QTZ20" s="24"/>
      <c r="QUA20" s="24"/>
      <c r="QUB20" s="24"/>
      <c r="QUC20" s="24"/>
      <c r="QUD20" s="24"/>
      <c r="QUE20" s="24"/>
      <c r="QUF20" s="24"/>
      <c r="QUG20" s="24"/>
      <c r="QUH20" s="24"/>
      <c r="QUI20" s="24"/>
      <c r="QUJ20" s="24"/>
      <c r="QUK20" s="24"/>
      <c r="QUL20" s="24"/>
      <c r="QUM20" s="24"/>
      <c r="QUN20" s="24"/>
      <c r="QUO20" s="24"/>
      <c r="QUP20" s="24"/>
      <c r="QUQ20" s="24"/>
      <c r="QUR20" s="24"/>
      <c r="QUS20" s="24"/>
      <c r="QUT20" s="24"/>
      <c r="QUU20" s="24"/>
      <c r="QUV20" s="24"/>
      <c r="QUW20" s="24"/>
      <c r="QUX20" s="24"/>
      <c r="QUY20" s="24"/>
      <c r="QUZ20" s="24"/>
      <c r="QVA20" s="24"/>
      <c r="QVB20" s="24"/>
      <c r="QVC20" s="24"/>
      <c r="QVD20" s="24"/>
      <c r="QVE20" s="24"/>
      <c r="QVF20" s="24"/>
      <c r="QVG20" s="24"/>
      <c r="QVH20" s="24"/>
      <c r="QVI20" s="24"/>
      <c r="QVJ20" s="24"/>
      <c r="QVK20" s="24"/>
      <c r="QVL20" s="24"/>
      <c r="QVM20" s="24"/>
      <c r="QVN20" s="24"/>
      <c r="QVO20" s="24"/>
      <c r="QVP20" s="24"/>
      <c r="QVQ20" s="24"/>
      <c r="QVR20" s="24"/>
      <c r="QVS20" s="24"/>
      <c r="QVT20" s="24"/>
      <c r="QVU20" s="24"/>
      <c r="QVV20" s="24"/>
      <c r="QVW20" s="24"/>
      <c r="QVX20" s="24"/>
      <c r="QVY20" s="24"/>
      <c r="QVZ20" s="24"/>
      <c r="QWA20" s="24"/>
      <c r="QWB20" s="24"/>
      <c r="QWC20" s="24"/>
      <c r="QWD20" s="24"/>
      <c r="QWE20" s="24"/>
      <c r="QWF20" s="24"/>
      <c r="QWG20" s="24"/>
      <c r="QWH20" s="24"/>
      <c r="QWI20" s="24"/>
      <c r="QWJ20" s="24"/>
      <c r="QWK20" s="24"/>
      <c r="QWL20" s="24"/>
      <c r="QWM20" s="24"/>
      <c r="QWN20" s="24"/>
      <c r="QWO20" s="24"/>
      <c r="QWP20" s="24"/>
      <c r="QWQ20" s="24"/>
      <c r="QWR20" s="24"/>
      <c r="QWS20" s="24"/>
      <c r="QWT20" s="24"/>
      <c r="QWU20" s="24"/>
      <c r="QWV20" s="24"/>
      <c r="QWW20" s="24"/>
      <c r="QWX20" s="24"/>
      <c r="QWY20" s="24"/>
      <c r="QWZ20" s="24"/>
      <c r="QXA20" s="24"/>
      <c r="QXB20" s="24"/>
      <c r="QXC20" s="24"/>
      <c r="QXD20" s="24"/>
      <c r="QXE20" s="24"/>
      <c r="QXF20" s="24"/>
      <c r="QXG20" s="24"/>
      <c r="QXH20" s="24"/>
      <c r="QXI20" s="24"/>
      <c r="QXJ20" s="24"/>
      <c r="QXK20" s="24"/>
      <c r="QXL20" s="24"/>
      <c r="QXM20" s="24"/>
      <c r="QXN20" s="24"/>
      <c r="QXO20" s="24"/>
      <c r="QXP20" s="24"/>
      <c r="QXQ20" s="24"/>
      <c r="QXR20" s="24"/>
      <c r="QXS20" s="24"/>
      <c r="QXT20" s="24"/>
      <c r="QXU20" s="24"/>
      <c r="QXV20" s="24"/>
      <c r="QXW20" s="24"/>
      <c r="QXX20" s="24"/>
      <c r="QXY20" s="24"/>
      <c r="QXZ20" s="24"/>
      <c r="QYA20" s="24"/>
      <c r="QYB20" s="24"/>
      <c r="QYC20" s="24"/>
      <c r="QYD20" s="24"/>
      <c r="QYE20" s="24"/>
      <c r="QYF20" s="24"/>
      <c r="QYG20" s="24"/>
      <c r="QYH20" s="24"/>
      <c r="QYI20" s="24"/>
      <c r="QYJ20" s="24"/>
      <c r="QYK20" s="24"/>
      <c r="QYL20" s="24"/>
      <c r="QYM20" s="24"/>
      <c r="QYN20" s="24"/>
      <c r="QYO20" s="24"/>
      <c r="QYP20" s="24"/>
      <c r="QYQ20" s="24"/>
      <c r="QYR20" s="24"/>
      <c r="QYS20" s="24"/>
      <c r="QYT20" s="24"/>
      <c r="QYU20" s="24"/>
      <c r="QYV20" s="24"/>
      <c r="QYW20" s="24"/>
      <c r="QYX20" s="24"/>
      <c r="QYY20" s="24"/>
      <c r="QYZ20" s="24"/>
      <c r="QZA20" s="24"/>
      <c r="QZB20" s="24"/>
      <c r="QZC20" s="24"/>
      <c r="QZD20" s="24"/>
      <c r="QZE20" s="24"/>
      <c r="QZF20" s="24"/>
      <c r="QZG20" s="24"/>
      <c r="QZH20" s="24"/>
      <c r="QZI20" s="24"/>
      <c r="QZJ20" s="24"/>
      <c r="QZK20" s="24"/>
      <c r="QZL20" s="24"/>
      <c r="QZM20" s="24"/>
      <c r="QZN20" s="24"/>
      <c r="QZO20" s="24"/>
      <c r="QZP20" s="24"/>
      <c r="QZQ20" s="24"/>
      <c r="QZR20" s="24"/>
      <c r="QZS20" s="24"/>
      <c r="QZT20" s="24"/>
      <c r="QZU20" s="24"/>
      <c r="QZV20" s="24"/>
      <c r="QZW20" s="24"/>
      <c r="QZX20" s="24"/>
      <c r="QZY20" s="24"/>
      <c r="QZZ20" s="24"/>
      <c r="RAA20" s="24"/>
      <c r="RAB20" s="24"/>
      <c r="RAC20" s="24"/>
      <c r="RAD20" s="24"/>
      <c r="RAE20" s="24"/>
      <c r="RAF20" s="24"/>
      <c r="RAG20" s="24"/>
      <c r="RAH20" s="24"/>
      <c r="RAI20" s="24"/>
      <c r="RAJ20" s="24"/>
      <c r="RAK20" s="24"/>
      <c r="RAL20" s="24"/>
      <c r="RAM20" s="24"/>
      <c r="RAN20" s="24"/>
      <c r="RAO20" s="24"/>
      <c r="RAP20" s="24"/>
      <c r="RAQ20" s="24"/>
      <c r="RAR20" s="24"/>
      <c r="RAS20" s="24"/>
      <c r="RAT20" s="24"/>
      <c r="RAU20" s="24"/>
      <c r="RAV20" s="24"/>
      <c r="RAW20" s="24"/>
      <c r="RAX20" s="24"/>
      <c r="RAY20" s="24"/>
      <c r="RAZ20" s="24"/>
      <c r="RBA20" s="24"/>
      <c r="RBB20" s="24"/>
      <c r="RBC20" s="24"/>
      <c r="RBD20" s="24"/>
      <c r="RBE20" s="24"/>
      <c r="RBF20" s="24"/>
      <c r="RBG20" s="24"/>
      <c r="RBH20" s="24"/>
      <c r="RBI20" s="24"/>
      <c r="RBJ20" s="24"/>
      <c r="RBK20" s="24"/>
      <c r="RBL20" s="24"/>
      <c r="RBM20" s="24"/>
      <c r="RBN20" s="24"/>
      <c r="RBO20" s="24"/>
      <c r="RBP20" s="24"/>
      <c r="RBQ20" s="24"/>
      <c r="RBR20" s="24"/>
      <c r="RBS20" s="24"/>
      <c r="RBT20" s="24"/>
      <c r="RBU20" s="24"/>
      <c r="RBV20" s="24"/>
      <c r="RBW20" s="24"/>
      <c r="RBX20" s="24"/>
      <c r="RBY20" s="24"/>
      <c r="RBZ20" s="24"/>
      <c r="RCA20" s="24"/>
      <c r="RCB20" s="24"/>
      <c r="RCC20" s="24"/>
      <c r="RCD20" s="24"/>
      <c r="RCE20" s="24"/>
      <c r="RCF20" s="24"/>
      <c r="RCG20" s="24"/>
      <c r="RCH20" s="24"/>
      <c r="RCI20" s="24"/>
      <c r="RCJ20" s="24"/>
      <c r="RCK20" s="24"/>
      <c r="RCL20" s="24"/>
      <c r="RCM20" s="24"/>
      <c r="RCN20" s="24"/>
      <c r="RCO20" s="24"/>
      <c r="RCP20" s="24"/>
      <c r="RCQ20" s="24"/>
      <c r="RCR20" s="24"/>
      <c r="RCS20" s="24"/>
      <c r="RCT20" s="24"/>
      <c r="RCU20" s="24"/>
      <c r="RCV20" s="24"/>
      <c r="RCW20" s="24"/>
      <c r="RCX20" s="24"/>
      <c r="RCY20" s="24"/>
      <c r="RCZ20" s="24"/>
      <c r="RDA20" s="24"/>
      <c r="RDB20" s="24"/>
      <c r="RDC20" s="24"/>
      <c r="RDD20" s="24"/>
      <c r="RDE20" s="24"/>
      <c r="RDF20" s="24"/>
      <c r="RDG20" s="24"/>
      <c r="RDH20" s="24"/>
      <c r="RDI20" s="24"/>
      <c r="RDJ20" s="24"/>
      <c r="RDK20" s="24"/>
      <c r="RDL20" s="24"/>
      <c r="RDM20" s="24"/>
      <c r="RDN20" s="24"/>
      <c r="RDO20" s="24"/>
      <c r="RDP20" s="24"/>
      <c r="RDQ20" s="24"/>
      <c r="RDR20" s="24"/>
      <c r="RDS20" s="24"/>
      <c r="RDT20" s="24"/>
      <c r="RDU20" s="24"/>
      <c r="RDV20" s="24"/>
      <c r="RDW20" s="24"/>
      <c r="RDX20" s="24"/>
      <c r="RDY20" s="24"/>
      <c r="RDZ20" s="24"/>
      <c r="REA20" s="24"/>
      <c r="REB20" s="24"/>
      <c r="REC20" s="24"/>
      <c r="RED20" s="24"/>
      <c r="REE20" s="24"/>
      <c r="REF20" s="24"/>
      <c r="REG20" s="24"/>
      <c r="REH20" s="24"/>
      <c r="REI20" s="24"/>
      <c r="REJ20" s="24"/>
      <c r="REK20" s="24"/>
      <c r="REL20" s="24"/>
      <c r="REM20" s="24"/>
      <c r="REN20" s="24"/>
      <c r="REO20" s="24"/>
      <c r="REP20" s="24"/>
      <c r="REQ20" s="24"/>
      <c r="RER20" s="24"/>
      <c r="RES20" s="24"/>
      <c r="RET20" s="24"/>
      <c r="REU20" s="24"/>
      <c r="REV20" s="24"/>
      <c r="REW20" s="24"/>
      <c r="REX20" s="24"/>
      <c r="REY20" s="24"/>
      <c r="REZ20" s="24"/>
      <c r="RFA20" s="24"/>
      <c r="RFB20" s="24"/>
      <c r="RFC20" s="24"/>
      <c r="RFD20" s="24"/>
      <c r="RFE20" s="24"/>
      <c r="RFF20" s="24"/>
      <c r="RFG20" s="24"/>
      <c r="RFH20" s="24"/>
      <c r="RFI20" s="24"/>
      <c r="RFJ20" s="24"/>
      <c r="RFK20" s="24"/>
      <c r="RFL20" s="24"/>
      <c r="RFM20" s="24"/>
      <c r="RFN20" s="24"/>
      <c r="RFO20" s="24"/>
      <c r="RFP20" s="24"/>
      <c r="RFQ20" s="24"/>
      <c r="RFR20" s="24"/>
      <c r="RFS20" s="24"/>
      <c r="RFT20" s="24"/>
      <c r="RFU20" s="24"/>
      <c r="RFV20" s="24"/>
      <c r="RFW20" s="24"/>
      <c r="RFX20" s="24"/>
      <c r="RFY20" s="24"/>
      <c r="RFZ20" s="24"/>
      <c r="RGA20" s="24"/>
      <c r="RGB20" s="24"/>
      <c r="RGC20" s="24"/>
      <c r="RGD20" s="24"/>
      <c r="RGE20" s="24"/>
      <c r="RGF20" s="24"/>
      <c r="RGG20" s="24"/>
      <c r="RGH20" s="24"/>
      <c r="RGI20" s="24"/>
      <c r="RGJ20" s="24"/>
      <c r="RGK20" s="24"/>
      <c r="RGL20" s="24"/>
      <c r="RGM20" s="24"/>
      <c r="RGN20" s="24"/>
      <c r="RGO20" s="24"/>
      <c r="RGP20" s="24"/>
      <c r="RGQ20" s="24"/>
      <c r="RGR20" s="24"/>
      <c r="RGS20" s="24"/>
      <c r="RGT20" s="24"/>
      <c r="RGU20" s="24"/>
      <c r="RGV20" s="24"/>
      <c r="RGW20" s="24"/>
      <c r="RGX20" s="24"/>
      <c r="RGY20" s="24"/>
      <c r="RGZ20" s="24"/>
      <c r="RHA20" s="24"/>
      <c r="RHB20" s="24"/>
      <c r="RHC20" s="24"/>
      <c r="RHD20" s="24"/>
      <c r="RHE20" s="24"/>
      <c r="RHF20" s="24"/>
      <c r="RHG20" s="24"/>
      <c r="RHH20" s="24"/>
      <c r="RHI20" s="24"/>
      <c r="RHJ20" s="24"/>
      <c r="RHK20" s="24"/>
      <c r="RHL20" s="24"/>
      <c r="RHM20" s="24"/>
      <c r="RHN20" s="24"/>
      <c r="RHO20" s="24"/>
      <c r="RHP20" s="24"/>
      <c r="RHQ20" s="24"/>
      <c r="RHR20" s="24"/>
      <c r="RHS20" s="24"/>
      <c r="RHT20" s="24"/>
      <c r="RHU20" s="24"/>
      <c r="RHV20" s="24"/>
      <c r="RHW20" s="24"/>
      <c r="RHX20" s="24"/>
      <c r="RHY20" s="24"/>
      <c r="RHZ20" s="24"/>
      <c r="RIA20" s="24"/>
      <c r="RIB20" s="24"/>
      <c r="RIC20" s="24"/>
      <c r="RID20" s="24"/>
      <c r="RIE20" s="24"/>
      <c r="RIF20" s="24"/>
      <c r="RIG20" s="24"/>
      <c r="RIH20" s="24"/>
      <c r="RII20" s="24"/>
      <c r="RIJ20" s="24"/>
      <c r="RIK20" s="24"/>
      <c r="RIL20" s="24"/>
      <c r="RIM20" s="24"/>
      <c r="RIN20" s="24"/>
      <c r="RIO20" s="24"/>
      <c r="RIP20" s="24"/>
      <c r="RIQ20" s="24"/>
      <c r="RIR20" s="24"/>
      <c r="RIS20" s="24"/>
      <c r="RIT20" s="24"/>
      <c r="RIU20" s="24"/>
      <c r="RIV20" s="24"/>
      <c r="RIW20" s="24"/>
      <c r="RIX20" s="24"/>
      <c r="RIY20" s="24"/>
      <c r="RIZ20" s="24"/>
      <c r="RJA20" s="24"/>
      <c r="RJB20" s="24"/>
      <c r="RJC20" s="24"/>
      <c r="RJD20" s="24"/>
      <c r="RJE20" s="24"/>
      <c r="RJF20" s="24"/>
      <c r="RJG20" s="24"/>
      <c r="RJH20" s="24"/>
      <c r="RJI20" s="24"/>
      <c r="RJJ20" s="24"/>
      <c r="RJK20" s="24"/>
      <c r="RJL20" s="24"/>
      <c r="RJM20" s="24"/>
      <c r="RJN20" s="24"/>
      <c r="RJO20" s="24"/>
      <c r="RJP20" s="24"/>
      <c r="RJQ20" s="24"/>
      <c r="RJR20" s="24"/>
      <c r="RJS20" s="24"/>
      <c r="RJT20" s="24"/>
      <c r="RJU20" s="24"/>
      <c r="RJV20" s="24"/>
      <c r="RJW20" s="24"/>
      <c r="RJX20" s="24"/>
      <c r="RJY20" s="24"/>
      <c r="RJZ20" s="24"/>
      <c r="RKA20" s="24"/>
      <c r="RKB20" s="24"/>
      <c r="RKC20" s="24"/>
      <c r="RKD20" s="24"/>
      <c r="RKE20" s="24"/>
      <c r="RKF20" s="24"/>
      <c r="RKG20" s="24"/>
      <c r="RKH20" s="24"/>
      <c r="RKI20" s="24"/>
      <c r="RKJ20" s="24"/>
      <c r="RKK20" s="24"/>
      <c r="RKL20" s="24"/>
      <c r="RKM20" s="24"/>
      <c r="RKN20" s="24"/>
      <c r="RKO20" s="24"/>
      <c r="RKP20" s="24"/>
      <c r="RKQ20" s="24"/>
      <c r="RKR20" s="24"/>
      <c r="RKS20" s="24"/>
      <c r="RKT20" s="24"/>
      <c r="RKU20" s="24"/>
      <c r="RKV20" s="24"/>
      <c r="RKW20" s="24"/>
      <c r="RKX20" s="24"/>
      <c r="RKY20" s="24"/>
      <c r="RKZ20" s="24"/>
      <c r="RLA20" s="24"/>
      <c r="RLB20" s="24"/>
      <c r="RLC20" s="24"/>
      <c r="RLD20" s="24"/>
      <c r="RLE20" s="24"/>
      <c r="RLF20" s="24"/>
      <c r="RLG20" s="24"/>
      <c r="RLH20" s="24"/>
      <c r="RLI20" s="24"/>
      <c r="RLJ20" s="24"/>
      <c r="RLK20" s="24"/>
      <c r="RLL20" s="24"/>
      <c r="RLM20" s="24"/>
      <c r="RLN20" s="24"/>
      <c r="RLO20" s="24"/>
      <c r="RLP20" s="24"/>
      <c r="RLQ20" s="24"/>
      <c r="RLR20" s="24"/>
      <c r="RLS20" s="24"/>
      <c r="RLT20" s="24"/>
      <c r="RLU20" s="24"/>
      <c r="RLV20" s="24"/>
      <c r="RLW20" s="24"/>
      <c r="RLX20" s="24"/>
      <c r="RLY20" s="24"/>
      <c r="RLZ20" s="24"/>
      <c r="RMA20" s="24"/>
      <c r="RMB20" s="24"/>
      <c r="RMC20" s="24"/>
      <c r="RMD20" s="24"/>
      <c r="RME20" s="24"/>
      <c r="RMF20" s="24"/>
      <c r="RMG20" s="24"/>
      <c r="RMH20" s="24"/>
      <c r="RMI20" s="24"/>
      <c r="RMJ20" s="24"/>
      <c r="RMK20" s="24"/>
      <c r="RML20" s="24"/>
      <c r="RMM20" s="24"/>
      <c r="RMN20" s="24"/>
      <c r="RMO20" s="24"/>
      <c r="RMP20" s="24"/>
      <c r="RMQ20" s="24"/>
      <c r="RMR20" s="24"/>
      <c r="RMS20" s="24"/>
      <c r="RMT20" s="24"/>
      <c r="RMU20" s="24"/>
      <c r="RMV20" s="24"/>
      <c r="RMW20" s="24"/>
      <c r="RMX20" s="24"/>
      <c r="RMY20" s="24"/>
      <c r="RMZ20" s="24"/>
      <c r="RNA20" s="24"/>
      <c r="RNB20" s="24"/>
      <c r="RNC20" s="24"/>
      <c r="RND20" s="24"/>
      <c r="RNE20" s="24"/>
      <c r="RNF20" s="24"/>
      <c r="RNG20" s="24"/>
      <c r="RNH20" s="24"/>
      <c r="RNI20" s="24"/>
      <c r="RNJ20" s="24"/>
      <c r="RNK20" s="24"/>
      <c r="RNL20" s="24"/>
      <c r="RNM20" s="24"/>
      <c r="RNN20" s="24"/>
      <c r="RNO20" s="24"/>
      <c r="RNP20" s="24"/>
      <c r="RNQ20" s="24"/>
      <c r="RNR20" s="24"/>
      <c r="RNS20" s="24"/>
      <c r="RNT20" s="24"/>
      <c r="RNU20" s="24"/>
      <c r="RNV20" s="24"/>
      <c r="RNW20" s="24"/>
      <c r="RNX20" s="24"/>
      <c r="RNY20" s="24"/>
      <c r="RNZ20" s="24"/>
      <c r="ROA20" s="24"/>
      <c r="ROB20" s="24"/>
      <c r="ROC20" s="24"/>
      <c r="ROD20" s="24"/>
      <c r="ROE20" s="24"/>
      <c r="ROF20" s="24"/>
      <c r="ROG20" s="24"/>
      <c r="ROH20" s="24"/>
      <c r="ROI20" s="24"/>
      <c r="ROJ20" s="24"/>
      <c r="ROK20" s="24"/>
      <c r="ROL20" s="24"/>
      <c r="ROM20" s="24"/>
      <c r="RON20" s="24"/>
      <c r="ROO20" s="24"/>
      <c r="ROP20" s="24"/>
      <c r="ROQ20" s="24"/>
      <c r="ROR20" s="24"/>
      <c r="ROS20" s="24"/>
      <c r="ROT20" s="24"/>
      <c r="ROU20" s="24"/>
      <c r="ROV20" s="24"/>
      <c r="ROW20" s="24"/>
      <c r="ROX20" s="24"/>
      <c r="ROY20" s="24"/>
      <c r="ROZ20" s="24"/>
      <c r="RPA20" s="24"/>
      <c r="RPB20" s="24"/>
      <c r="RPC20" s="24"/>
      <c r="RPD20" s="24"/>
      <c r="RPE20" s="24"/>
      <c r="RPF20" s="24"/>
      <c r="RPG20" s="24"/>
      <c r="RPH20" s="24"/>
      <c r="RPI20" s="24"/>
      <c r="RPJ20" s="24"/>
      <c r="RPK20" s="24"/>
      <c r="RPL20" s="24"/>
      <c r="RPM20" s="24"/>
      <c r="RPN20" s="24"/>
      <c r="RPO20" s="24"/>
      <c r="RPP20" s="24"/>
      <c r="RPQ20" s="24"/>
      <c r="RPR20" s="24"/>
      <c r="RPS20" s="24"/>
      <c r="RPT20" s="24"/>
      <c r="RPU20" s="24"/>
      <c r="RPV20" s="24"/>
      <c r="RPW20" s="24"/>
      <c r="RPX20" s="24"/>
      <c r="RPY20" s="24"/>
      <c r="RPZ20" s="24"/>
      <c r="RQA20" s="24"/>
      <c r="RQB20" s="24"/>
      <c r="RQC20" s="24"/>
      <c r="RQD20" s="24"/>
      <c r="RQE20" s="24"/>
      <c r="RQF20" s="24"/>
      <c r="RQG20" s="24"/>
      <c r="RQH20" s="24"/>
      <c r="RQI20" s="24"/>
      <c r="RQJ20" s="24"/>
      <c r="RQK20" s="24"/>
      <c r="RQL20" s="24"/>
      <c r="RQM20" s="24"/>
      <c r="RQN20" s="24"/>
      <c r="RQO20" s="24"/>
      <c r="RQP20" s="24"/>
      <c r="RQQ20" s="24"/>
      <c r="RQR20" s="24"/>
      <c r="RQS20" s="24"/>
      <c r="RQT20" s="24"/>
      <c r="RQU20" s="24"/>
      <c r="RQV20" s="24"/>
      <c r="RQW20" s="24"/>
      <c r="RQX20" s="24"/>
      <c r="RQY20" s="24"/>
      <c r="RQZ20" s="24"/>
      <c r="RRA20" s="24"/>
      <c r="RRB20" s="24"/>
      <c r="RRC20" s="24"/>
      <c r="RRD20" s="24"/>
      <c r="RRE20" s="24"/>
      <c r="RRF20" s="24"/>
      <c r="RRG20" s="24"/>
      <c r="RRH20" s="24"/>
      <c r="RRI20" s="24"/>
      <c r="RRJ20" s="24"/>
      <c r="RRK20" s="24"/>
      <c r="RRL20" s="24"/>
      <c r="RRM20" s="24"/>
      <c r="RRN20" s="24"/>
      <c r="RRO20" s="24"/>
      <c r="RRP20" s="24"/>
      <c r="RRQ20" s="24"/>
      <c r="RRR20" s="24"/>
      <c r="RRS20" s="24"/>
      <c r="RRT20" s="24"/>
      <c r="RRU20" s="24"/>
      <c r="RRV20" s="24"/>
      <c r="RRW20" s="24"/>
      <c r="RRX20" s="24"/>
      <c r="RRY20" s="24"/>
      <c r="RRZ20" s="24"/>
      <c r="RSA20" s="24"/>
      <c r="RSB20" s="24"/>
      <c r="RSC20" s="24"/>
      <c r="RSD20" s="24"/>
      <c r="RSE20" s="24"/>
      <c r="RSF20" s="24"/>
      <c r="RSG20" s="24"/>
      <c r="RSH20" s="24"/>
      <c r="RSI20" s="24"/>
      <c r="RSJ20" s="24"/>
      <c r="RSK20" s="24"/>
      <c r="RSL20" s="24"/>
      <c r="RSM20" s="24"/>
      <c r="RSN20" s="24"/>
      <c r="RSO20" s="24"/>
      <c r="RSP20" s="24"/>
      <c r="RSQ20" s="24"/>
      <c r="RSR20" s="24"/>
      <c r="RSS20" s="24"/>
      <c r="RST20" s="24"/>
      <c r="RSU20" s="24"/>
      <c r="RSV20" s="24"/>
      <c r="RSW20" s="24"/>
      <c r="RSX20" s="24"/>
      <c r="RSY20" s="24"/>
      <c r="RSZ20" s="24"/>
      <c r="RTA20" s="24"/>
      <c r="RTB20" s="24"/>
      <c r="RTC20" s="24"/>
      <c r="RTD20" s="24"/>
      <c r="RTE20" s="24"/>
      <c r="RTF20" s="24"/>
      <c r="RTG20" s="24"/>
      <c r="RTH20" s="24"/>
      <c r="RTI20" s="24"/>
      <c r="RTJ20" s="24"/>
      <c r="RTK20" s="24"/>
      <c r="RTL20" s="24"/>
      <c r="RTM20" s="24"/>
      <c r="RTN20" s="24"/>
      <c r="RTO20" s="24"/>
      <c r="RTP20" s="24"/>
      <c r="RTQ20" s="24"/>
      <c r="RTR20" s="24"/>
      <c r="RTS20" s="24"/>
      <c r="RTT20" s="24"/>
      <c r="RTU20" s="24"/>
      <c r="RTV20" s="24"/>
      <c r="RTW20" s="24"/>
      <c r="RTX20" s="24"/>
      <c r="RTY20" s="24"/>
      <c r="RTZ20" s="24"/>
      <c r="RUA20" s="24"/>
      <c r="RUB20" s="24"/>
      <c r="RUC20" s="24"/>
      <c r="RUD20" s="24"/>
      <c r="RUE20" s="24"/>
      <c r="RUF20" s="24"/>
      <c r="RUG20" s="24"/>
      <c r="RUH20" s="24"/>
      <c r="RUI20" s="24"/>
      <c r="RUJ20" s="24"/>
      <c r="RUK20" s="24"/>
      <c r="RUL20" s="24"/>
      <c r="RUM20" s="24"/>
      <c r="RUN20" s="24"/>
      <c r="RUO20" s="24"/>
      <c r="RUP20" s="24"/>
      <c r="RUQ20" s="24"/>
      <c r="RUR20" s="24"/>
      <c r="RUS20" s="24"/>
      <c r="RUT20" s="24"/>
      <c r="RUU20" s="24"/>
      <c r="RUV20" s="24"/>
      <c r="RUW20" s="24"/>
      <c r="RUX20" s="24"/>
      <c r="RUY20" s="24"/>
      <c r="RUZ20" s="24"/>
      <c r="RVA20" s="24"/>
      <c r="RVB20" s="24"/>
      <c r="RVC20" s="24"/>
      <c r="RVD20" s="24"/>
      <c r="RVE20" s="24"/>
      <c r="RVF20" s="24"/>
      <c r="RVG20" s="24"/>
      <c r="RVH20" s="24"/>
      <c r="RVI20" s="24"/>
      <c r="RVJ20" s="24"/>
      <c r="RVK20" s="24"/>
      <c r="RVL20" s="24"/>
      <c r="RVM20" s="24"/>
      <c r="RVN20" s="24"/>
      <c r="RVO20" s="24"/>
      <c r="RVP20" s="24"/>
      <c r="RVQ20" s="24"/>
      <c r="RVR20" s="24"/>
      <c r="RVS20" s="24"/>
      <c r="RVT20" s="24"/>
      <c r="RVU20" s="24"/>
      <c r="RVV20" s="24"/>
      <c r="RVW20" s="24"/>
      <c r="RVX20" s="24"/>
      <c r="RVY20" s="24"/>
      <c r="RVZ20" s="24"/>
      <c r="RWA20" s="24"/>
      <c r="RWB20" s="24"/>
      <c r="RWC20" s="24"/>
      <c r="RWD20" s="24"/>
      <c r="RWE20" s="24"/>
      <c r="RWF20" s="24"/>
      <c r="RWG20" s="24"/>
      <c r="RWH20" s="24"/>
      <c r="RWI20" s="24"/>
      <c r="RWJ20" s="24"/>
      <c r="RWK20" s="24"/>
      <c r="RWL20" s="24"/>
      <c r="RWM20" s="24"/>
      <c r="RWN20" s="24"/>
      <c r="RWO20" s="24"/>
      <c r="RWP20" s="24"/>
      <c r="RWQ20" s="24"/>
      <c r="RWR20" s="24"/>
      <c r="RWS20" s="24"/>
      <c r="RWT20" s="24"/>
      <c r="RWU20" s="24"/>
      <c r="RWV20" s="24"/>
      <c r="RWW20" s="24"/>
      <c r="RWX20" s="24"/>
      <c r="RWY20" s="24"/>
      <c r="RWZ20" s="24"/>
      <c r="RXA20" s="24"/>
      <c r="RXB20" s="24"/>
      <c r="RXC20" s="24"/>
      <c r="RXD20" s="24"/>
      <c r="RXE20" s="24"/>
      <c r="RXF20" s="24"/>
      <c r="RXG20" s="24"/>
      <c r="RXH20" s="24"/>
      <c r="RXI20" s="24"/>
      <c r="RXJ20" s="24"/>
      <c r="RXK20" s="24"/>
      <c r="RXL20" s="24"/>
      <c r="RXM20" s="24"/>
      <c r="RXN20" s="24"/>
      <c r="RXO20" s="24"/>
      <c r="RXP20" s="24"/>
      <c r="RXQ20" s="24"/>
      <c r="RXR20" s="24"/>
      <c r="RXS20" s="24"/>
      <c r="RXT20" s="24"/>
      <c r="RXU20" s="24"/>
      <c r="RXV20" s="24"/>
      <c r="RXW20" s="24"/>
      <c r="RXX20" s="24"/>
      <c r="RXY20" s="24"/>
      <c r="RXZ20" s="24"/>
      <c r="RYA20" s="24"/>
      <c r="RYB20" s="24"/>
      <c r="RYC20" s="24"/>
      <c r="RYD20" s="24"/>
      <c r="RYE20" s="24"/>
      <c r="RYF20" s="24"/>
      <c r="RYG20" s="24"/>
      <c r="RYH20" s="24"/>
      <c r="RYI20" s="24"/>
      <c r="RYJ20" s="24"/>
      <c r="RYK20" s="24"/>
      <c r="RYL20" s="24"/>
      <c r="RYM20" s="24"/>
      <c r="RYN20" s="24"/>
      <c r="RYO20" s="24"/>
      <c r="RYP20" s="24"/>
      <c r="RYQ20" s="24"/>
      <c r="RYR20" s="24"/>
      <c r="RYS20" s="24"/>
      <c r="RYT20" s="24"/>
      <c r="RYU20" s="24"/>
      <c r="RYV20" s="24"/>
      <c r="RYW20" s="24"/>
      <c r="RYX20" s="24"/>
      <c r="RYY20" s="24"/>
      <c r="RYZ20" s="24"/>
      <c r="RZA20" s="24"/>
      <c r="RZB20" s="24"/>
      <c r="RZC20" s="24"/>
      <c r="RZD20" s="24"/>
      <c r="RZE20" s="24"/>
      <c r="RZF20" s="24"/>
      <c r="RZG20" s="24"/>
      <c r="RZH20" s="24"/>
      <c r="RZI20" s="24"/>
      <c r="RZJ20" s="24"/>
      <c r="RZK20" s="24"/>
      <c r="RZL20" s="24"/>
      <c r="RZM20" s="24"/>
      <c r="RZN20" s="24"/>
      <c r="RZO20" s="24"/>
      <c r="RZP20" s="24"/>
      <c r="RZQ20" s="24"/>
      <c r="RZR20" s="24"/>
      <c r="RZS20" s="24"/>
      <c r="RZT20" s="24"/>
      <c r="RZU20" s="24"/>
      <c r="RZV20" s="24"/>
      <c r="RZW20" s="24"/>
      <c r="RZX20" s="24"/>
      <c r="RZY20" s="24"/>
      <c r="RZZ20" s="24"/>
      <c r="SAA20" s="24"/>
      <c r="SAB20" s="24"/>
      <c r="SAC20" s="24"/>
      <c r="SAD20" s="24"/>
      <c r="SAE20" s="24"/>
      <c r="SAF20" s="24"/>
      <c r="SAG20" s="24"/>
      <c r="SAH20" s="24"/>
      <c r="SAI20" s="24"/>
      <c r="SAJ20" s="24"/>
      <c r="SAK20" s="24"/>
      <c r="SAL20" s="24"/>
      <c r="SAM20" s="24"/>
      <c r="SAN20" s="24"/>
      <c r="SAO20" s="24"/>
      <c r="SAP20" s="24"/>
      <c r="SAQ20" s="24"/>
      <c r="SAR20" s="24"/>
      <c r="SAS20" s="24"/>
      <c r="SAT20" s="24"/>
      <c r="SAU20" s="24"/>
      <c r="SAV20" s="24"/>
      <c r="SAW20" s="24"/>
      <c r="SAX20" s="24"/>
      <c r="SAY20" s="24"/>
      <c r="SAZ20" s="24"/>
      <c r="SBA20" s="24"/>
      <c r="SBB20" s="24"/>
      <c r="SBC20" s="24"/>
      <c r="SBD20" s="24"/>
      <c r="SBE20" s="24"/>
      <c r="SBF20" s="24"/>
      <c r="SBG20" s="24"/>
      <c r="SBH20" s="24"/>
      <c r="SBI20" s="24"/>
      <c r="SBJ20" s="24"/>
      <c r="SBK20" s="24"/>
      <c r="SBL20" s="24"/>
      <c r="SBM20" s="24"/>
      <c r="SBN20" s="24"/>
      <c r="SBO20" s="24"/>
      <c r="SBP20" s="24"/>
      <c r="SBQ20" s="24"/>
      <c r="SBR20" s="24"/>
      <c r="SBS20" s="24"/>
      <c r="SBT20" s="24"/>
      <c r="SBU20" s="24"/>
      <c r="SBV20" s="24"/>
      <c r="SBW20" s="24"/>
      <c r="SBX20" s="24"/>
      <c r="SBY20" s="24"/>
      <c r="SBZ20" s="24"/>
      <c r="SCA20" s="24"/>
      <c r="SCB20" s="24"/>
      <c r="SCC20" s="24"/>
      <c r="SCD20" s="24"/>
      <c r="SCE20" s="24"/>
      <c r="SCF20" s="24"/>
      <c r="SCG20" s="24"/>
      <c r="SCH20" s="24"/>
      <c r="SCI20" s="24"/>
      <c r="SCJ20" s="24"/>
      <c r="SCK20" s="24"/>
      <c r="SCL20" s="24"/>
      <c r="SCM20" s="24"/>
      <c r="SCN20" s="24"/>
      <c r="SCO20" s="24"/>
      <c r="SCP20" s="24"/>
      <c r="SCQ20" s="24"/>
      <c r="SCR20" s="24"/>
      <c r="SCS20" s="24"/>
      <c r="SCT20" s="24"/>
      <c r="SCU20" s="24"/>
      <c r="SCV20" s="24"/>
      <c r="SCW20" s="24"/>
      <c r="SCX20" s="24"/>
      <c r="SCY20" s="24"/>
      <c r="SCZ20" s="24"/>
      <c r="SDA20" s="24"/>
      <c r="SDB20" s="24"/>
      <c r="SDC20" s="24"/>
      <c r="SDD20" s="24"/>
      <c r="SDE20" s="24"/>
      <c r="SDF20" s="24"/>
      <c r="SDG20" s="24"/>
      <c r="SDH20" s="24"/>
      <c r="SDI20" s="24"/>
      <c r="SDJ20" s="24"/>
      <c r="SDK20" s="24"/>
      <c r="SDL20" s="24"/>
      <c r="SDM20" s="24"/>
      <c r="SDN20" s="24"/>
      <c r="SDO20" s="24"/>
      <c r="SDP20" s="24"/>
      <c r="SDQ20" s="24"/>
      <c r="SDR20" s="24"/>
      <c r="SDS20" s="24"/>
      <c r="SDT20" s="24"/>
      <c r="SDU20" s="24"/>
      <c r="SDV20" s="24"/>
      <c r="SDW20" s="24"/>
      <c r="SDX20" s="24"/>
      <c r="SDY20" s="24"/>
      <c r="SDZ20" s="24"/>
      <c r="SEA20" s="24"/>
      <c r="SEB20" s="24"/>
      <c r="SEC20" s="24"/>
      <c r="SED20" s="24"/>
      <c r="SEE20" s="24"/>
      <c r="SEF20" s="24"/>
      <c r="SEG20" s="24"/>
      <c r="SEH20" s="24"/>
      <c r="SEI20" s="24"/>
      <c r="SEJ20" s="24"/>
      <c r="SEK20" s="24"/>
      <c r="SEL20" s="24"/>
      <c r="SEM20" s="24"/>
      <c r="SEN20" s="24"/>
      <c r="SEO20" s="24"/>
      <c r="SEP20" s="24"/>
      <c r="SEQ20" s="24"/>
      <c r="SER20" s="24"/>
      <c r="SES20" s="24"/>
      <c r="SET20" s="24"/>
      <c r="SEU20" s="24"/>
      <c r="SEV20" s="24"/>
      <c r="SEW20" s="24"/>
      <c r="SEX20" s="24"/>
      <c r="SEY20" s="24"/>
      <c r="SEZ20" s="24"/>
      <c r="SFA20" s="24"/>
      <c r="SFB20" s="24"/>
      <c r="SFC20" s="24"/>
      <c r="SFD20" s="24"/>
      <c r="SFE20" s="24"/>
      <c r="SFF20" s="24"/>
      <c r="SFG20" s="24"/>
      <c r="SFH20" s="24"/>
      <c r="SFI20" s="24"/>
      <c r="SFJ20" s="24"/>
      <c r="SFK20" s="24"/>
      <c r="SFL20" s="24"/>
      <c r="SFM20" s="24"/>
      <c r="SFN20" s="24"/>
      <c r="SFO20" s="24"/>
      <c r="SFP20" s="24"/>
      <c r="SFQ20" s="24"/>
      <c r="SFR20" s="24"/>
      <c r="SFS20" s="24"/>
      <c r="SFT20" s="24"/>
      <c r="SFU20" s="24"/>
      <c r="SFV20" s="24"/>
      <c r="SFW20" s="24"/>
      <c r="SFX20" s="24"/>
      <c r="SFY20" s="24"/>
      <c r="SFZ20" s="24"/>
      <c r="SGA20" s="24"/>
      <c r="SGB20" s="24"/>
      <c r="SGC20" s="24"/>
      <c r="SGD20" s="24"/>
      <c r="SGE20" s="24"/>
      <c r="SGF20" s="24"/>
      <c r="SGG20" s="24"/>
      <c r="SGH20" s="24"/>
      <c r="SGI20" s="24"/>
      <c r="SGJ20" s="24"/>
      <c r="SGK20" s="24"/>
      <c r="SGL20" s="24"/>
      <c r="SGM20" s="24"/>
      <c r="SGN20" s="24"/>
      <c r="SGO20" s="24"/>
      <c r="SGP20" s="24"/>
      <c r="SGQ20" s="24"/>
      <c r="SGR20" s="24"/>
      <c r="SGS20" s="24"/>
      <c r="SGT20" s="24"/>
      <c r="SGU20" s="24"/>
      <c r="SGV20" s="24"/>
      <c r="SGW20" s="24"/>
      <c r="SGX20" s="24"/>
      <c r="SGY20" s="24"/>
      <c r="SGZ20" s="24"/>
      <c r="SHA20" s="24"/>
      <c r="SHB20" s="24"/>
      <c r="SHC20" s="24"/>
      <c r="SHD20" s="24"/>
      <c r="SHE20" s="24"/>
      <c r="SHF20" s="24"/>
      <c r="SHG20" s="24"/>
      <c r="SHH20" s="24"/>
      <c r="SHI20" s="24"/>
      <c r="SHJ20" s="24"/>
      <c r="SHK20" s="24"/>
      <c r="SHL20" s="24"/>
      <c r="SHM20" s="24"/>
      <c r="SHN20" s="24"/>
      <c r="SHO20" s="24"/>
      <c r="SHP20" s="24"/>
      <c r="SHQ20" s="24"/>
      <c r="SHR20" s="24"/>
      <c r="SHS20" s="24"/>
      <c r="SHT20" s="24"/>
      <c r="SHU20" s="24"/>
      <c r="SHV20" s="24"/>
      <c r="SHW20" s="24"/>
      <c r="SHX20" s="24"/>
      <c r="SHY20" s="24"/>
      <c r="SHZ20" s="24"/>
      <c r="SIA20" s="24"/>
      <c r="SIB20" s="24"/>
      <c r="SIC20" s="24"/>
      <c r="SID20" s="24"/>
      <c r="SIE20" s="24"/>
      <c r="SIF20" s="24"/>
      <c r="SIG20" s="24"/>
      <c r="SIH20" s="24"/>
      <c r="SII20" s="24"/>
      <c r="SIJ20" s="24"/>
      <c r="SIK20" s="24"/>
      <c r="SIL20" s="24"/>
      <c r="SIM20" s="24"/>
      <c r="SIN20" s="24"/>
      <c r="SIO20" s="24"/>
      <c r="SIP20" s="24"/>
      <c r="SIQ20" s="24"/>
      <c r="SIR20" s="24"/>
      <c r="SIS20" s="24"/>
      <c r="SIT20" s="24"/>
      <c r="SIU20" s="24"/>
      <c r="SIV20" s="24"/>
      <c r="SIW20" s="24"/>
      <c r="SIX20" s="24"/>
      <c r="SIY20" s="24"/>
      <c r="SIZ20" s="24"/>
      <c r="SJA20" s="24"/>
      <c r="SJB20" s="24"/>
      <c r="SJC20" s="24"/>
      <c r="SJD20" s="24"/>
      <c r="SJE20" s="24"/>
      <c r="SJF20" s="24"/>
      <c r="SJG20" s="24"/>
      <c r="SJH20" s="24"/>
      <c r="SJI20" s="24"/>
      <c r="SJJ20" s="24"/>
      <c r="SJK20" s="24"/>
      <c r="SJL20" s="24"/>
      <c r="SJM20" s="24"/>
      <c r="SJN20" s="24"/>
      <c r="SJO20" s="24"/>
      <c r="SJP20" s="24"/>
      <c r="SJQ20" s="24"/>
      <c r="SJR20" s="24"/>
      <c r="SJS20" s="24"/>
      <c r="SJT20" s="24"/>
      <c r="SJU20" s="24"/>
      <c r="SJV20" s="24"/>
      <c r="SJW20" s="24"/>
      <c r="SJX20" s="24"/>
      <c r="SJY20" s="24"/>
      <c r="SJZ20" s="24"/>
      <c r="SKA20" s="24"/>
      <c r="SKB20" s="24"/>
      <c r="SKC20" s="24"/>
      <c r="SKD20" s="24"/>
      <c r="SKE20" s="24"/>
      <c r="SKF20" s="24"/>
      <c r="SKG20" s="24"/>
      <c r="SKH20" s="24"/>
      <c r="SKI20" s="24"/>
      <c r="SKJ20" s="24"/>
      <c r="SKK20" s="24"/>
      <c r="SKL20" s="24"/>
      <c r="SKM20" s="24"/>
      <c r="SKN20" s="24"/>
      <c r="SKO20" s="24"/>
      <c r="SKP20" s="24"/>
      <c r="SKQ20" s="24"/>
      <c r="SKR20" s="24"/>
      <c r="SKS20" s="24"/>
      <c r="SKT20" s="24"/>
      <c r="SKU20" s="24"/>
      <c r="SKV20" s="24"/>
      <c r="SKW20" s="24"/>
      <c r="SKX20" s="24"/>
      <c r="SKY20" s="24"/>
      <c r="SKZ20" s="24"/>
      <c r="SLA20" s="24"/>
      <c r="SLB20" s="24"/>
      <c r="SLC20" s="24"/>
      <c r="SLD20" s="24"/>
      <c r="SLE20" s="24"/>
      <c r="SLF20" s="24"/>
      <c r="SLG20" s="24"/>
      <c r="SLH20" s="24"/>
      <c r="SLI20" s="24"/>
      <c r="SLJ20" s="24"/>
      <c r="SLK20" s="24"/>
      <c r="SLL20" s="24"/>
      <c r="SLM20" s="24"/>
      <c r="SLN20" s="24"/>
      <c r="SLO20" s="24"/>
      <c r="SLP20" s="24"/>
      <c r="SLQ20" s="24"/>
      <c r="SLR20" s="24"/>
      <c r="SLS20" s="24"/>
      <c r="SLT20" s="24"/>
      <c r="SLU20" s="24"/>
      <c r="SLV20" s="24"/>
      <c r="SLW20" s="24"/>
      <c r="SLX20" s="24"/>
      <c r="SLY20" s="24"/>
      <c r="SLZ20" s="24"/>
      <c r="SMA20" s="24"/>
      <c r="SMB20" s="24"/>
      <c r="SMC20" s="24"/>
      <c r="SMD20" s="24"/>
      <c r="SME20" s="24"/>
      <c r="SMF20" s="24"/>
      <c r="SMG20" s="24"/>
      <c r="SMH20" s="24"/>
      <c r="SMI20" s="24"/>
      <c r="SMJ20" s="24"/>
      <c r="SMK20" s="24"/>
      <c r="SML20" s="24"/>
      <c r="SMM20" s="24"/>
      <c r="SMN20" s="24"/>
      <c r="SMO20" s="24"/>
      <c r="SMP20" s="24"/>
      <c r="SMQ20" s="24"/>
      <c r="SMR20" s="24"/>
      <c r="SMS20" s="24"/>
      <c r="SMT20" s="24"/>
      <c r="SMU20" s="24"/>
      <c r="SMV20" s="24"/>
      <c r="SMW20" s="24"/>
      <c r="SMX20" s="24"/>
      <c r="SMY20" s="24"/>
      <c r="SMZ20" s="24"/>
      <c r="SNA20" s="24"/>
      <c r="SNB20" s="24"/>
      <c r="SNC20" s="24"/>
      <c r="SND20" s="24"/>
      <c r="SNE20" s="24"/>
      <c r="SNF20" s="24"/>
      <c r="SNG20" s="24"/>
      <c r="SNH20" s="24"/>
      <c r="SNI20" s="24"/>
      <c r="SNJ20" s="24"/>
      <c r="SNK20" s="24"/>
      <c r="SNL20" s="24"/>
      <c r="SNM20" s="24"/>
      <c r="SNN20" s="24"/>
      <c r="SNO20" s="24"/>
      <c r="SNP20" s="24"/>
      <c r="SNQ20" s="24"/>
      <c r="SNR20" s="24"/>
      <c r="SNS20" s="24"/>
      <c r="SNT20" s="24"/>
      <c r="SNU20" s="24"/>
      <c r="SNV20" s="24"/>
      <c r="SNW20" s="24"/>
      <c r="SNX20" s="24"/>
      <c r="SNY20" s="24"/>
      <c r="SNZ20" s="24"/>
      <c r="SOA20" s="24"/>
      <c r="SOB20" s="24"/>
      <c r="SOC20" s="24"/>
      <c r="SOD20" s="24"/>
      <c r="SOE20" s="24"/>
      <c r="SOF20" s="24"/>
      <c r="SOG20" s="24"/>
      <c r="SOH20" s="24"/>
      <c r="SOI20" s="24"/>
      <c r="SOJ20" s="24"/>
      <c r="SOK20" s="24"/>
      <c r="SOL20" s="24"/>
      <c r="SOM20" s="24"/>
      <c r="SON20" s="24"/>
      <c r="SOO20" s="24"/>
      <c r="SOP20" s="24"/>
      <c r="SOQ20" s="24"/>
      <c r="SOR20" s="24"/>
      <c r="SOS20" s="24"/>
      <c r="SOT20" s="24"/>
      <c r="SOU20" s="24"/>
      <c r="SOV20" s="24"/>
      <c r="SOW20" s="24"/>
      <c r="SOX20" s="24"/>
      <c r="SOY20" s="24"/>
      <c r="SOZ20" s="24"/>
      <c r="SPA20" s="24"/>
      <c r="SPB20" s="24"/>
      <c r="SPC20" s="24"/>
      <c r="SPD20" s="24"/>
      <c r="SPE20" s="24"/>
      <c r="SPF20" s="24"/>
      <c r="SPG20" s="24"/>
      <c r="SPH20" s="24"/>
      <c r="SPI20" s="24"/>
      <c r="SPJ20" s="24"/>
      <c r="SPK20" s="24"/>
      <c r="SPL20" s="24"/>
      <c r="SPM20" s="24"/>
      <c r="SPN20" s="24"/>
      <c r="SPO20" s="24"/>
      <c r="SPP20" s="24"/>
      <c r="SPQ20" s="24"/>
      <c r="SPR20" s="24"/>
      <c r="SPS20" s="24"/>
      <c r="SPT20" s="24"/>
      <c r="SPU20" s="24"/>
      <c r="SPV20" s="24"/>
      <c r="SPW20" s="24"/>
      <c r="SPX20" s="24"/>
      <c r="SPY20" s="24"/>
      <c r="SPZ20" s="24"/>
      <c r="SQA20" s="24"/>
      <c r="SQB20" s="24"/>
      <c r="SQC20" s="24"/>
      <c r="SQD20" s="24"/>
      <c r="SQE20" s="24"/>
      <c r="SQF20" s="24"/>
      <c r="SQG20" s="24"/>
      <c r="SQH20" s="24"/>
      <c r="SQI20" s="24"/>
      <c r="SQJ20" s="24"/>
      <c r="SQK20" s="24"/>
      <c r="SQL20" s="24"/>
      <c r="SQM20" s="24"/>
      <c r="SQN20" s="24"/>
      <c r="SQO20" s="24"/>
      <c r="SQP20" s="24"/>
      <c r="SQQ20" s="24"/>
      <c r="SQR20" s="24"/>
      <c r="SQS20" s="24"/>
      <c r="SQT20" s="24"/>
      <c r="SQU20" s="24"/>
      <c r="SQV20" s="24"/>
      <c r="SQW20" s="24"/>
      <c r="SQX20" s="24"/>
      <c r="SQY20" s="24"/>
      <c r="SQZ20" s="24"/>
      <c r="SRA20" s="24"/>
      <c r="SRB20" s="24"/>
      <c r="SRC20" s="24"/>
      <c r="SRD20" s="24"/>
      <c r="SRE20" s="24"/>
      <c r="SRF20" s="24"/>
      <c r="SRG20" s="24"/>
      <c r="SRH20" s="24"/>
      <c r="SRI20" s="24"/>
      <c r="SRJ20" s="24"/>
      <c r="SRK20" s="24"/>
      <c r="SRL20" s="24"/>
      <c r="SRM20" s="24"/>
      <c r="SRN20" s="24"/>
      <c r="SRO20" s="24"/>
      <c r="SRP20" s="24"/>
      <c r="SRQ20" s="24"/>
      <c r="SRR20" s="24"/>
      <c r="SRS20" s="24"/>
      <c r="SRT20" s="24"/>
      <c r="SRU20" s="24"/>
      <c r="SRV20" s="24"/>
      <c r="SRW20" s="24"/>
      <c r="SRX20" s="24"/>
      <c r="SRY20" s="24"/>
      <c r="SRZ20" s="24"/>
      <c r="SSA20" s="24"/>
      <c r="SSB20" s="24"/>
      <c r="SSC20" s="24"/>
      <c r="SSD20" s="24"/>
      <c r="SSE20" s="24"/>
      <c r="SSF20" s="24"/>
      <c r="SSG20" s="24"/>
      <c r="SSH20" s="24"/>
      <c r="SSI20" s="24"/>
      <c r="SSJ20" s="24"/>
      <c r="SSK20" s="24"/>
      <c r="SSL20" s="24"/>
      <c r="SSM20" s="24"/>
      <c r="SSN20" s="24"/>
      <c r="SSO20" s="24"/>
      <c r="SSP20" s="24"/>
      <c r="SSQ20" s="24"/>
      <c r="SSR20" s="24"/>
      <c r="SSS20" s="24"/>
      <c r="SST20" s="24"/>
      <c r="SSU20" s="24"/>
      <c r="SSV20" s="24"/>
      <c r="SSW20" s="24"/>
      <c r="SSX20" s="24"/>
      <c r="SSY20" s="24"/>
      <c r="SSZ20" s="24"/>
      <c r="STA20" s="24"/>
      <c r="STB20" s="24"/>
      <c r="STC20" s="24"/>
      <c r="STD20" s="24"/>
      <c r="STE20" s="24"/>
      <c r="STF20" s="24"/>
      <c r="STG20" s="24"/>
      <c r="STH20" s="24"/>
      <c r="STI20" s="24"/>
      <c r="STJ20" s="24"/>
      <c r="STK20" s="24"/>
      <c r="STL20" s="24"/>
      <c r="STM20" s="24"/>
      <c r="STN20" s="24"/>
      <c r="STO20" s="24"/>
      <c r="STP20" s="24"/>
      <c r="STQ20" s="24"/>
      <c r="STR20" s="24"/>
      <c r="STS20" s="24"/>
      <c r="STT20" s="24"/>
      <c r="STU20" s="24"/>
      <c r="STV20" s="24"/>
      <c r="STW20" s="24"/>
      <c r="STX20" s="24"/>
      <c r="STY20" s="24"/>
      <c r="STZ20" s="24"/>
      <c r="SUA20" s="24"/>
      <c r="SUB20" s="24"/>
      <c r="SUC20" s="24"/>
      <c r="SUD20" s="24"/>
      <c r="SUE20" s="24"/>
      <c r="SUF20" s="24"/>
      <c r="SUG20" s="24"/>
      <c r="SUH20" s="24"/>
      <c r="SUI20" s="24"/>
      <c r="SUJ20" s="24"/>
      <c r="SUK20" s="24"/>
      <c r="SUL20" s="24"/>
      <c r="SUM20" s="24"/>
      <c r="SUN20" s="24"/>
      <c r="SUO20" s="24"/>
      <c r="SUP20" s="24"/>
      <c r="SUQ20" s="24"/>
      <c r="SUR20" s="24"/>
      <c r="SUS20" s="24"/>
      <c r="SUT20" s="24"/>
      <c r="SUU20" s="24"/>
      <c r="SUV20" s="24"/>
      <c r="SUW20" s="24"/>
      <c r="SUX20" s="24"/>
      <c r="SUY20" s="24"/>
      <c r="SUZ20" s="24"/>
      <c r="SVA20" s="24"/>
      <c r="SVB20" s="24"/>
      <c r="SVC20" s="24"/>
      <c r="SVD20" s="24"/>
      <c r="SVE20" s="24"/>
      <c r="SVF20" s="24"/>
      <c r="SVG20" s="24"/>
      <c r="SVH20" s="24"/>
      <c r="SVI20" s="24"/>
      <c r="SVJ20" s="24"/>
      <c r="SVK20" s="24"/>
      <c r="SVL20" s="24"/>
      <c r="SVM20" s="24"/>
      <c r="SVN20" s="24"/>
      <c r="SVO20" s="24"/>
      <c r="SVP20" s="24"/>
      <c r="SVQ20" s="24"/>
      <c r="SVR20" s="24"/>
      <c r="SVS20" s="24"/>
      <c r="SVT20" s="24"/>
      <c r="SVU20" s="24"/>
      <c r="SVV20" s="24"/>
      <c r="SVW20" s="24"/>
      <c r="SVX20" s="24"/>
      <c r="SVY20" s="24"/>
      <c r="SVZ20" s="24"/>
      <c r="SWA20" s="24"/>
      <c r="SWB20" s="24"/>
      <c r="SWC20" s="24"/>
      <c r="SWD20" s="24"/>
      <c r="SWE20" s="24"/>
      <c r="SWF20" s="24"/>
      <c r="SWG20" s="24"/>
      <c r="SWH20" s="24"/>
      <c r="SWI20" s="24"/>
      <c r="SWJ20" s="24"/>
      <c r="SWK20" s="24"/>
      <c r="SWL20" s="24"/>
      <c r="SWM20" s="24"/>
      <c r="SWN20" s="24"/>
      <c r="SWO20" s="24"/>
      <c r="SWP20" s="24"/>
      <c r="SWQ20" s="24"/>
      <c r="SWR20" s="24"/>
      <c r="SWS20" s="24"/>
      <c r="SWT20" s="24"/>
      <c r="SWU20" s="24"/>
      <c r="SWV20" s="24"/>
      <c r="SWW20" s="24"/>
      <c r="SWX20" s="24"/>
      <c r="SWY20" s="24"/>
      <c r="SWZ20" s="24"/>
      <c r="SXA20" s="24"/>
      <c r="SXB20" s="24"/>
      <c r="SXC20" s="24"/>
      <c r="SXD20" s="24"/>
      <c r="SXE20" s="24"/>
      <c r="SXF20" s="24"/>
      <c r="SXG20" s="24"/>
      <c r="SXH20" s="24"/>
      <c r="SXI20" s="24"/>
      <c r="SXJ20" s="24"/>
      <c r="SXK20" s="24"/>
      <c r="SXL20" s="24"/>
      <c r="SXM20" s="24"/>
      <c r="SXN20" s="24"/>
      <c r="SXO20" s="24"/>
      <c r="SXP20" s="24"/>
      <c r="SXQ20" s="24"/>
      <c r="SXR20" s="24"/>
      <c r="SXS20" s="24"/>
      <c r="SXT20" s="24"/>
      <c r="SXU20" s="24"/>
      <c r="SXV20" s="24"/>
      <c r="SXW20" s="24"/>
      <c r="SXX20" s="24"/>
      <c r="SXY20" s="24"/>
      <c r="SXZ20" s="24"/>
      <c r="SYA20" s="24"/>
      <c r="SYB20" s="24"/>
      <c r="SYC20" s="24"/>
      <c r="SYD20" s="24"/>
      <c r="SYE20" s="24"/>
      <c r="SYF20" s="24"/>
      <c r="SYG20" s="24"/>
      <c r="SYH20" s="24"/>
      <c r="SYI20" s="24"/>
      <c r="SYJ20" s="24"/>
      <c r="SYK20" s="24"/>
      <c r="SYL20" s="24"/>
      <c r="SYM20" s="24"/>
      <c r="SYN20" s="24"/>
      <c r="SYO20" s="24"/>
      <c r="SYP20" s="24"/>
      <c r="SYQ20" s="24"/>
      <c r="SYR20" s="24"/>
      <c r="SYS20" s="24"/>
      <c r="SYT20" s="24"/>
      <c r="SYU20" s="24"/>
      <c r="SYV20" s="24"/>
      <c r="SYW20" s="24"/>
      <c r="SYX20" s="24"/>
      <c r="SYY20" s="24"/>
      <c r="SYZ20" s="24"/>
      <c r="SZA20" s="24"/>
      <c r="SZB20" s="24"/>
      <c r="SZC20" s="24"/>
      <c r="SZD20" s="24"/>
      <c r="SZE20" s="24"/>
      <c r="SZF20" s="24"/>
      <c r="SZG20" s="24"/>
      <c r="SZH20" s="24"/>
      <c r="SZI20" s="24"/>
      <c r="SZJ20" s="24"/>
      <c r="SZK20" s="24"/>
      <c r="SZL20" s="24"/>
      <c r="SZM20" s="24"/>
      <c r="SZN20" s="24"/>
      <c r="SZO20" s="24"/>
      <c r="SZP20" s="24"/>
      <c r="SZQ20" s="24"/>
      <c r="SZR20" s="24"/>
      <c r="SZS20" s="24"/>
      <c r="SZT20" s="24"/>
      <c r="SZU20" s="24"/>
      <c r="SZV20" s="24"/>
      <c r="SZW20" s="24"/>
      <c r="SZX20" s="24"/>
      <c r="SZY20" s="24"/>
      <c r="SZZ20" s="24"/>
      <c r="TAA20" s="24"/>
      <c r="TAB20" s="24"/>
      <c r="TAC20" s="24"/>
      <c r="TAD20" s="24"/>
      <c r="TAE20" s="24"/>
      <c r="TAF20" s="24"/>
      <c r="TAG20" s="24"/>
      <c r="TAH20" s="24"/>
      <c r="TAI20" s="24"/>
      <c r="TAJ20" s="24"/>
      <c r="TAK20" s="24"/>
      <c r="TAL20" s="24"/>
      <c r="TAM20" s="24"/>
      <c r="TAN20" s="24"/>
      <c r="TAO20" s="24"/>
      <c r="TAP20" s="24"/>
      <c r="TAQ20" s="24"/>
      <c r="TAR20" s="24"/>
      <c r="TAS20" s="24"/>
      <c r="TAT20" s="24"/>
      <c r="TAU20" s="24"/>
      <c r="TAV20" s="24"/>
      <c r="TAW20" s="24"/>
      <c r="TAX20" s="24"/>
      <c r="TAY20" s="24"/>
      <c r="TAZ20" s="24"/>
      <c r="TBA20" s="24"/>
      <c r="TBB20" s="24"/>
      <c r="TBC20" s="24"/>
      <c r="TBD20" s="24"/>
      <c r="TBE20" s="24"/>
      <c r="TBF20" s="24"/>
      <c r="TBG20" s="24"/>
      <c r="TBH20" s="24"/>
      <c r="TBI20" s="24"/>
      <c r="TBJ20" s="24"/>
      <c r="TBK20" s="24"/>
      <c r="TBL20" s="24"/>
      <c r="TBM20" s="24"/>
      <c r="TBN20" s="24"/>
      <c r="TBO20" s="24"/>
      <c r="TBP20" s="24"/>
      <c r="TBQ20" s="24"/>
      <c r="TBR20" s="24"/>
      <c r="TBS20" s="24"/>
      <c r="TBT20" s="24"/>
      <c r="TBU20" s="24"/>
      <c r="TBV20" s="24"/>
      <c r="TBW20" s="24"/>
      <c r="TBX20" s="24"/>
      <c r="TBY20" s="24"/>
      <c r="TBZ20" s="24"/>
      <c r="TCA20" s="24"/>
      <c r="TCB20" s="24"/>
      <c r="TCC20" s="24"/>
      <c r="TCD20" s="24"/>
      <c r="TCE20" s="24"/>
      <c r="TCF20" s="24"/>
      <c r="TCG20" s="24"/>
      <c r="TCH20" s="24"/>
      <c r="TCI20" s="24"/>
      <c r="TCJ20" s="24"/>
      <c r="TCK20" s="24"/>
      <c r="TCL20" s="24"/>
      <c r="TCM20" s="24"/>
      <c r="TCN20" s="24"/>
      <c r="TCO20" s="24"/>
      <c r="TCP20" s="24"/>
      <c r="TCQ20" s="24"/>
      <c r="TCR20" s="24"/>
      <c r="TCS20" s="24"/>
      <c r="TCT20" s="24"/>
      <c r="TCU20" s="24"/>
      <c r="TCV20" s="24"/>
      <c r="TCW20" s="24"/>
      <c r="TCX20" s="24"/>
      <c r="TCY20" s="24"/>
      <c r="TCZ20" s="24"/>
      <c r="TDA20" s="24"/>
      <c r="TDB20" s="24"/>
      <c r="TDC20" s="24"/>
      <c r="TDD20" s="24"/>
      <c r="TDE20" s="24"/>
      <c r="TDF20" s="24"/>
      <c r="TDG20" s="24"/>
      <c r="TDH20" s="24"/>
      <c r="TDI20" s="24"/>
      <c r="TDJ20" s="24"/>
      <c r="TDK20" s="24"/>
      <c r="TDL20" s="24"/>
      <c r="TDM20" s="24"/>
      <c r="TDN20" s="24"/>
      <c r="TDO20" s="24"/>
      <c r="TDP20" s="24"/>
      <c r="TDQ20" s="24"/>
      <c r="TDR20" s="24"/>
      <c r="TDS20" s="24"/>
      <c r="TDT20" s="24"/>
      <c r="TDU20" s="24"/>
      <c r="TDV20" s="24"/>
      <c r="TDW20" s="24"/>
      <c r="TDX20" s="24"/>
      <c r="TDY20" s="24"/>
      <c r="TDZ20" s="24"/>
      <c r="TEA20" s="24"/>
      <c r="TEB20" s="24"/>
      <c r="TEC20" s="24"/>
      <c r="TED20" s="24"/>
      <c r="TEE20" s="24"/>
      <c r="TEF20" s="24"/>
      <c r="TEG20" s="24"/>
      <c r="TEH20" s="24"/>
      <c r="TEI20" s="24"/>
      <c r="TEJ20" s="24"/>
      <c r="TEK20" s="24"/>
      <c r="TEL20" s="24"/>
      <c r="TEM20" s="24"/>
      <c r="TEN20" s="24"/>
      <c r="TEO20" s="24"/>
      <c r="TEP20" s="24"/>
      <c r="TEQ20" s="24"/>
      <c r="TER20" s="24"/>
      <c r="TES20" s="24"/>
      <c r="TET20" s="24"/>
      <c r="TEU20" s="24"/>
      <c r="TEV20" s="24"/>
      <c r="TEW20" s="24"/>
      <c r="TEX20" s="24"/>
      <c r="TEY20" s="24"/>
      <c r="TEZ20" s="24"/>
      <c r="TFA20" s="24"/>
      <c r="TFB20" s="24"/>
      <c r="TFC20" s="24"/>
      <c r="TFD20" s="24"/>
      <c r="TFE20" s="24"/>
      <c r="TFF20" s="24"/>
      <c r="TFG20" s="24"/>
      <c r="TFH20" s="24"/>
      <c r="TFI20" s="24"/>
      <c r="TFJ20" s="24"/>
      <c r="TFK20" s="24"/>
      <c r="TFL20" s="24"/>
      <c r="TFM20" s="24"/>
      <c r="TFN20" s="24"/>
      <c r="TFO20" s="24"/>
      <c r="TFP20" s="24"/>
      <c r="TFQ20" s="24"/>
      <c r="TFR20" s="24"/>
      <c r="TFS20" s="24"/>
      <c r="TFT20" s="24"/>
      <c r="TFU20" s="24"/>
      <c r="TFV20" s="24"/>
      <c r="TFW20" s="24"/>
      <c r="TFX20" s="24"/>
      <c r="TFY20" s="24"/>
      <c r="TFZ20" s="24"/>
      <c r="TGA20" s="24"/>
      <c r="TGB20" s="24"/>
      <c r="TGC20" s="24"/>
      <c r="TGD20" s="24"/>
      <c r="TGE20" s="24"/>
      <c r="TGF20" s="24"/>
      <c r="TGG20" s="24"/>
      <c r="TGH20" s="24"/>
      <c r="TGI20" s="24"/>
      <c r="TGJ20" s="24"/>
      <c r="TGK20" s="24"/>
      <c r="TGL20" s="24"/>
      <c r="TGM20" s="24"/>
      <c r="TGN20" s="24"/>
      <c r="TGO20" s="24"/>
      <c r="TGP20" s="24"/>
      <c r="TGQ20" s="24"/>
      <c r="TGR20" s="24"/>
      <c r="TGS20" s="24"/>
      <c r="TGT20" s="24"/>
      <c r="TGU20" s="24"/>
      <c r="TGV20" s="24"/>
      <c r="TGW20" s="24"/>
      <c r="TGX20" s="24"/>
      <c r="TGY20" s="24"/>
      <c r="TGZ20" s="24"/>
      <c r="THA20" s="24"/>
      <c r="THB20" s="24"/>
      <c r="THC20" s="24"/>
      <c r="THD20" s="24"/>
      <c r="THE20" s="24"/>
      <c r="THF20" s="24"/>
      <c r="THG20" s="24"/>
      <c r="THH20" s="24"/>
      <c r="THI20" s="24"/>
      <c r="THJ20" s="24"/>
      <c r="THK20" s="24"/>
      <c r="THL20" s="24"/>
      <c r="THM20" s="24"/>
      <c r="THN20" s="24"/>
      <c r="THO20" s="24"/>
      <c r="THP20" s="24"/>
      <c r="THQ20" s="24"/>
      <c r="THR20" s="24"/>
      <c r="THS20" s="24"/>
      <c r="THT20" s="24"/>
      <c r="THU20" s="24"/>
      <c r="THV20" s="24"/>
      <c r="THW20" s="24"/>
      <c r="THX20" s="24"/>
      <c r="THY20" s="24"/>
      <c r="THZ20" s="24"/>
      <c r="TIA20" s="24"/>
      <c r="TIB20" s="24"/>
      <c r="TIC20" s="24"/>
      <c r="TID20" s="24"/>
      <c r="TIE20" s="24"/>
      <c r="TIF20" s="24"/>
      <c r="TIG20" s="24"/>
      <c r="TIH20" s="24"/>
      <c r="TII20" s="24"/>
      <c r="TIJ20" s="24"/>
      <c r="TIK20" s="24"/>
      <c r="TIL20" s="24"/>
      <c r="TIM20" s="24"/>
      <c r="TIN20" s="24"/>
      <c r="TIO20" s="24"/>
      <c r="TIP20" s="24"/>
      <c r="TIQ20" s="24"/>
      <c r="TIR20" s="24"/>
      <c r="TIS20" s="24"/>
      <c r="TIT20" s="24"/>
      <c r="TIU20" s="24"/>
      <c r="TIV20" s="24"/>
      <c r="TIW20" s="24"/>
      <c r="TIX20" s="24"/>
      <c r="TIY20" s="24"/>
      <c r="TIZ20" s="24"/>
      <c r="TJA20" s="24"/>
      <c r="TJB20" s="24"/>
      <c r="TJC20" s="24"/>
      <c r="TJD20" s="24"/>
      <c r="TJE20" s="24"/>
      <c r="TJF20" s="24"/>
      <c r="TJG20" s="24"/>
      <c r="TJH20" s="24"/>
      <c r="TJI20" s="24"/>
      <c r="TJJ20" s="24"/>
      <c r="TJK20" s="24"/>
      <c r="TJL20" s="24"/>
      <c r="TJM20" s="24"/>
      <c r="TJN20" s="24"/>
      <c r="TJO20" s="24"/>
      <c r="TJP20" s="24"/>
      <c r="TJQ20" s="24"/>
      <c r="TJR20" s="24"/>
      <c r="TJS20" s="24"/>
      <c r="TJT20" s="24"/>
      <c r="TJU20" s="24"/>
      <c r="TJV20" s="24"/>
      <c r="TJW20" s="24"/>
      <c r="TJX20" s="24"/>
      <c r="TJY20" s="24"/>
      <c r="TJZ20" s="24"/>
      <c r="TKA20" s="24"/>
      <c r="TKB20" s="24"/>
      <c r="TKC20" s="24"/>
      <c r="TKD20" s="24"/>
      <c r="TKE20" s="24"/>
      <c r="TKF20" s="24"/>
      <c r="TKG20" s="24"/>
      <c r="TKH20" s="24"/>
      <c r="TKI20" s="24"/>
      <c r="TKJ20" s="24"/>
      <c r="TKK20" s="24"/>
      <c r="TKL20" s="24"/>
      <c r="TKM20" s="24"/>
      <c r="TKN20" s="24"/>
      <c r="TKO20" s="24"/>
      <c r="TKP20" s="24"/>
      <c r="TKQ20" s="24"/>
      <c r="TKR20" s="24"/>
      <c r="TKS20" s="24"/>
      <c r="TKT20" s="24"/>
      <c r="TKU20" s="24"/>
      <c r="TKV20" s="24"/>
      <c r="TKW20" s="24"/>
      <c r="TKX20" s="24"/>
      <c r="TKY20" s="24"/>
      <c r="TKZ20" s="24"/>
      <c r="TLA20" s="24"/>
      <c r="TLB20" s="24"/>
      <c r="TLC20" s="24"/>
      <c r="TLD20" s="24"/>
      <c r="TLE20" s="24"/>
      <c r="TLF20" s="24"/>
      <c r="TLG20" s="24"/>
      <c r="TLH20" s="24"/>
      <c r="TLI20" s="24"/>
      <c r="TLJ20" s="24"/>
      <c r="TLK20" s="24"/>
      <c r="TLL20" s="24"/>
      <c r="TLM20" s="24"/>
      <c r="TLN20" s="24"/>
      <c r="TLO20" s="24"/>
      <c r="TLP20" s="24"/>
      <c r="TLQ20" s="24"/>
      <c r="TLR20" s="24"/>
      <c r="TLS20" s="24"/>
      <c r="TLT20" s="24"/>
      <c r="TLU20" s="24"/>
      <c r="TLV20" s="24"/>
      <c r="TLW20" s="24"/>
      <c r="TLX20" s="24"/>
      <c r="TLY20" s="24"/>
      <c r="TLZ20" s="24"/>
      <c r="TMA20" s="24"/>
      <c r="TMB20" s="24"/>
      <c r="TMC20" s="24"/>
      <c r="TMD20" s="24"/>
      <c r="TME20" s="24"/>
      <c r="TMF20" s="24"/>
      <c r="TMG20" s="24"/>
      <c r="TMH20" s="24"/>
      <c r="TMI20" s="24"/>
      <c r="TMJ20" s="24"/>
      <c r="TMK20" s="24"/>
      <c r="TML20" s="24"/>
      <c r="TMM20" s="24"/>
      <c r="TMN20" s="24"/>
      <c r="TMO20" s="24"/>
      <c r="TMP20" s="24"/>
      <c r="TMQ20" s="24"/>
      <c r="TMR20" s="24"/>
      <c r="TMS20" s="24"/>
      <c r="TMT20" s="24"/>
      <c r="TMU20" s="24"/>
      <c r="TMV20" s="24"/>
      <c r="TMW20" s="24"/>
      <c r="TMX20" s="24"/>
      <c r="TMY20" s="24"/>
      <c r="TMZ20" s="24"/>
      <c r="TNA20" s="24"/>
      <c r="TNB20" s="24"/>
      <c r="TNC20" s="24"/>
      <c r="TND20" s="24"/>
      <c r="TNE20" s="24"/>
      <c r="TNF20" s="24"/>
      <c r="TNG20" s="24"/>
      <c r="TNH20" s="24"/>
      <c r="TNI20" s="24"/>
      <c r="TNJ20" s="24"/>
      <c r="TNK20" s="24"/>
      <c r="TNL20" s="24"/>
      <c r="TNM20" s="24"/>
      <c r="TNN20" s="24"/>
      <c r="TNO20" s="24"/>
      <c r="TNP20" s="24"/>
      <c r="TNQ20" s="24"/>
      <c r="TNR20" s="24"/>
      <c r="TNS20" s="24"/>
      <c r="TNT20" s="24"/>
      <c r="TNU20" s="24"/>
      <c r="TNV20" s="24"/>
      <c r="TNW20" s="24"/>
      <c r="TNX20" s="24"/>
      <c r="TNY20" s="24"/>
      <c r="TNZ20" s="24"/>
      <c r="TOA20" s="24"/>
      <c r="TOB20" s="24"/>
      <c r="TOC20" s="24"/>
      <c r="TOD20" s="24"/>
      <c r="TOE20" s="24"/>
      <c r="TOF20" s="24"/>
      <c r="TOG20" s="24"/>
      <c r="TOH20" s="24"/>
      <c r="TOI20" s="24"/>
      <c r="TOJ20" s="24"/>
      <c r="TOK20" s="24"/>
      <c r="TOL20" s="24"/>
      <c r="TOM20" s="24"/>
      <c r="TON20" s="24"/>
      <c r="TOO20" s="24"/>
      <c r="TOP20" s="24"/>
      <c r="TOQ20" s="24"/>
      <c r="TOR20" s="24"/>
      <c r="TOS20" s="24"/>
      <c r="TOT20" s="24"/>
      <c r="TOU20" s="24"/>
      <c r="TOV20" s="24"/>
      <c r="TOW20" s="24"/>
      <c r="TOX20" s="24"/>
      <c r="TOY20" s="24"/>
      <c r="TOZ20" s="24"/>
      <c r="TPA20" s="24"/>
      <c r="TPB20" s="24"/>
      <c r="TPC20" s="24"/>
      <c r="TPD20" s="24"/>
      <c r="TPE20" s="24"/>
      <c r="TPF20" s="24"/>
      <c r="TPG20" s="24"/>
      <c r="TPH20" s="24"/>
      <c r="TPI20" s="24"/>
      <c r="TPJ20" s="24"/>
      <c r="TPK20" s="24"/>
      <c r="TPL20" s="24"/>
      <c r="TPM20" s="24"/>
      <c r="TPN20" s="24"/>
      <c r="TPO20" s="24"/>
      <c r="TPP20" s="24"/>
      <c r="TPQ20" s="24"/>
      <c r="TPR20" s="24"/>
      <c r="TPS20" s="24"/>
      <c r="TPT20" s="24"/>
      <c r="TPU20" s="24"/>
      <c r="TPV20" s="24"/>
      <c r="TPW20" s="24"/>
      <c r="TPX20" s="24"/>
      <c r="TPY20" s="24"/>
      <c r="TPZ20" s="24"/>
      <c r="TQA20" s="24"/>
      <c r="TQB20" s="24"/>
      <c r="TQC20" s="24"/>
      <c r="TQD20" s="24"/>
      <c r="TQE20" s="24"/>
      <c r="TQF20" s="24"/>
      <c r="TQG20" s="24"/>
      <c r="TQH20" s="24"/>
      <c r="TQI20" s="24"/>
      <c r="TQJ20" s="24"/>
      <c r="TQK20" s="24"/>
      <c r="TQL20" s="24"/>
      <c r="TQM20" s="24"/>
      <c r="TQN20" s="24"/>
      <c r="TQO20" s="24"/>
      <c r="TQP20" s="24"/>
      <c r="TQQ20" s="24"/>
      <c r="TQR20" s="24"/>
      <c r="TQS20" s="24"/>
      <c r="TQT20" s="24"/>
      <c r="TQU20" s="24"/>
      <c r="TQV20" s="24"/>
      <c r="TQW20" s="24"/>
      <c r="TQX20" s="24"/>
      <c r="TQY20" s="24"/>
      <c r="TQZ20" s="24"/>
      <c r="TRA20" s="24"/>
      <c r="TRB20" s="24"/>
      <c r="TRC20" s="24"/>
      <c r="TRD20" s="24"/>
      <c r="TRE20" s="24"/>
      <c r="TRF20" s="24"/>
      <c r="TRG20" s="24"/>
      <c r="TRH20" s="24"/>
      <c r="TRI20" s="24"/>
      <c r="TRJ20" s="24"/>
      <c r="TRK20" s="24"/>
      <c r="TRL20" s="24"/>
      <c r="TRM20" s="24"/>
      <c r="TRN20" s="24"/>
      <c r="TRO20" s="24"/>
      <c r="TRP20" s="24"/>
      <c r="TRQ20" s="24"/>
      <c r="TRR20" s="24"/>
      <c r="TRS20" s="24"/>
      <c r="TRT20" s="24"/>
      <c r="TRU20" s="24"/>
      <c r="TRV20" s="24"/>
      <c r="TRW20" s="24"/>
      <c r="TRX20" s="24"/>
      <c r="TRY20" s="24"/>
      <c r="TRZ20" s="24"/>
      <c r="TSA20" s="24"/>
      <c r="TSB20" s="24"/>
      <c r="TSC20" s="24"/>
      <c r="TSD20" s="24"/>
      <c r="TSE20" s="24"/>
      <c r="TSF20" s="24"/>
      <c r="TSG20" s="24"/>
      <c r="TSH20" s="24"/>
      <c r="TSI20" s="24"/>
      <c r="TSJ20" s="24"/>
      <c r="TSK20" s="24"/>
      <c r="TSL20" s="24"/>
      <c r="TSM20" s="24"/>
      <c r="TSN20" s="24"/>
      <c r="TSO20" s="24"/>
      <c r="TSP20" s="24"/>
      <c r="TSQ20" s="24"/>
      <c r="TSR20" s="24"/>
      <c r="TSS20" s="24"/>
      <c r="TST20" s="24"/>
      <c r="TSU20" s="24"/>
      <c r="TSV20" s="24"/>
      <c r="TSW20" s="24"/>
      <c r="TSX20" s="24"/>
      <c r="TSY20" s="24"/>
      <c r="TSZ20" s="24"/>
      <c r="TTA20" s="24"/>
      <c r="TTB20" s="24"/>
      <c r="TTC20" s="24"/>
      <c r="TTD20" s="24"/>
      <c r="TTE20" s="24"/>
      <c r="TTF20" s="24"/>
      <c r="TTG20" s="24"/>
      <c r="TTH20" s="24"/>
      <c r="TTI20" s="24"/>
      <c r="TTJ20" s="24"/>
      <c r="TTK20" s="24"/>
      <c r="TTL20" s="24"/>
      <c r="TTM20" s="24"/>
      <c r="TTN20" s="24"/>
      <c r="TTO20" s="24"/>
      <c r="TTP20" s="24"/>
      <c r="TTQ20" s="24"/>
      <c r="TTR20" s="24"/>
      <c r="TTS20" s="24"/>
      <c r="TTT20" s="24"/>
      <c r="TTU20" s="24"/>
      <c r="TTV20" s="24"/>
      <c r="TTW20" s="24"/>
      <c r="TTX20" s="24"/>
      <c r="TTY20" s="24"/>
      <c r="TTZ20" s="24"/>
      <c r="TUA20" s="24"/>
      <c r="TUB20" s="24"/>
      <c r="TUC20" s="24"/>
      <c r="TUD20" s="24"/>
      <c r="TUE20" s="24"/>
      <c r="TUF20" s="24"/>
      <c r="TUG20" s="24"/>
      <c r="TUH20" s="24"/>
      <c r="TUI20" s="24"/>
      <c r="TUJ20" s="24"/>
      <c r="TUK20" s="24"/>
      <c r="TUL20" s="24"/>
      <c r="TUM20" s="24"/>
      <c r="TUN20" s="24"/>
      <c r="TUO20" s="24"/>
      <c r="TUP20" s="24"/>
      <c r="TUQ20" s="24"/>
      <c r="TUR20" s="24"/>
      <c r="TUS20" s="24"/>
      <c r="TUT20" s="24"/>
      <c r="TUU20" s="24"/>
      <c r="TUV20" s="24"/>
      <c r="TUW20" s="24"/>
      <c r="TUX20" s="24"/>
      <c r="TUY20" s="24"/>
      <c r="TUZ20" s="24"/>
      <c r="TVA20" s="24"/>
      <c r="TVB20" s="24"/>
      <c r="TVC20" s="24"/>
      <c r="TVD20" s="24"/>
      <c r="TVE20" s="24"/>
      <c r="TVF20" s="24"/>
      <c r="TVG20" s="24"/>
      <c r="TVH20" s="24"/>
      <c r="TVI20" s="24"/>
      <c r="TVJ20" s="24"/>
      <c r="TVK20" s="24"/>
      <c r="TVL20" s="24"/>
      <c r="TVM20" s="24"/>
      <c r="TVN20" s="24"/>
      <c r="TVO20" s="24"/>
      <c r="TVP20" s="24"/>
      <c r="TVQ20" s="24"/>
      <c r="TVR20" s="24"/>
      <c r="TVS20" s="24"/>
      <c r="TVT20" s="24"/>
      <c r="TVU20" s="24"/>
      <c r="TVV20" s="24"/>
      <c r="TVW20" s="24"/>
      <c r="TVX20" s="24"/>
      <c r="TVY20" s="24"/>
      <c r="TVZ20" s="24"/>
      <c r="TWA20" s="24"/>
      <c r="TWB20" s="24"/>
      <c r="TWC20" s="24"/>
      <c r="TWD20" s="24"/>
      <c r="TWE20" s="24"/>
      <c r="TWF20" s="24"/>
      <c r="TWG20" s="24"/>
      <c r="TWH20" s="24"/>
      <c r="TWI20" s="24"/>
      <c r="TWJ20" s="24"/>
      <c r="TWK20" s="24"/>
      <c r="TWL20" s="24"/>
      <c r="TWM20" s="24"/>
      <c r="TWN20" s="24"/>
      <c r="TWO20" s="24"/>
      <c r="TWP20" s="24"/>
      <c r="TWQ20" s="24"/>
      <c r="TWR20" s="24"/>
      <c r="TWS20" s="24"/>
      <c r="TWT20" s="24"/>
      <c r="TWU20" s="24"/>
      <c r="TWV20" s="24"/>
      <c r="TWW20" s="24"/>
      <c r="TWX20" s="24"/>
      <c r="TWY20" s="24"/>
      <c r="TWZ20" s="24"/>
      <c r="TXA20" s="24"/>
      <c r="TXB20" s="24"/>
      <c r="TXC20" s="24"/>
      <c r="TXD20" s="24"/>
      <c r="TXE20" s="24"/>
      <c r="TXF20" s="24"/>
      <c r="TXG20" s="24"/>
      <c r="TXH20" s="24"/>
      <c r="TXI20" s="24"/>
      <c r="TXJ20" s="24"/>
      <c r="TXK20" s="24"/>
      <c r="TXL20" s="24"/>
      <c r="TXM20" s="24"/>
      <c r="TXN20" s="24"/>
      <c r="TXO20" s="24"/>
      <c r="TXP20" s="24"/>
      <c r="TXQ20" s="24"/>
      <c r="TXR20" s="24"/>
      <c r="TXS20" s="24"/>
      <c r="TXT20" s="24"/>
      <c r="TXU20" s="24"/>
      <c r="TXV20" s="24"/>
      <c r="TXW20" s="24"/>
      <c r="TXX20" s="24"/>
      <c r="TXY20" s="24"/>
      <c r="TXZ20" s="24"/>
      <c r="TYA20" s="24"/>
      <c r="TYB20" s="24"/>
      <c r="TYC20" s="24"/>
      <c r="TYD20" s="24"/>
      <c r="TYE20" s="24"/>
      <c r="TYF20" s="24"/>
      <c r="TYG20" s="24"/>
      <c r="TYH20" s="24"/>
      <c r="TYI20" s="24"/>
      <c r="TYJ20" s="24"/>
      <c r="TYK20" s="24"/>
      <c r="TYL20" s="24"/>
      <c r="TYM20" s="24"/>
      <c r="TYN20" s="24"/>
      <c r="TYO20" s="24"/>
      <c r="TYP20" s="24"/>
      <c r="TYQ20" s="24"/>
      <c r="TYR20" s="24"/>
      <c r="TYS20" s="24"/>
      <c r="TYT20" s="24"/>
      <c r="TYU20" s="24"/>
      <c r="TYV20" s="24"/>
      <c r="TYW20" s="24"/>
      <c r="TYX20" s="24"/>
      <c r="TYY20" s="24"/>
      <c r="TYZ20" s="24"/>
      <c r="TZA20" s="24"/>
      <c r="TZB20" s="24"/>
      <c r="TZC20" s="24"/>
      <c r="TZD20" s="24"/>
      <c r="TZE20" s="24"/>
      <c r="TZF20" s="24"/>
      <c r="TZG20" s="24"/>
      <c r="TZH20" s="24"/>
      <c r="TZI20" s="24"/>
      <c r="TZJ20" s="24"/>
      <c r="TZK20" s="24"/>
      <c r="TZL20" s="24"/>
      <c r="TZM20" s="24"/>
      <c r="TZN20" s="24"/>
      <c r="TZO20" s="24"/>
      <c r="TZP20" s="24"/>
      <c r="TZQ20" s="24"/>
      <c r="TZR20" s="24"/>
      <c r="TZS20" s="24"/>
      <c r="TZT20" s="24"/>
      <c r="TZU20" s="24"/>
      <c r="TZV20" s="24"/>
      <c r="TZW20" s="24"/>
      <c r="TZX20" s="24"/>
      <c r="TZY20" s="24"/>
      <c r="TZZ20" s="24"/>
      <c r="UAA20" s="24"/>
      <c r="UAB20" s="24"/>
      <c r="UAC20" s="24"/>
      <c r="UAD20" s="24"/>
      <c r="UAE20" s="24"/>
      <c r="UAF20" s="24"/>
      <c r="UAG20" s="24"/>
      <c r="UAH20" s="24"/>
      <c r="UAI20" s="24"/>
      <c r="UAJ20" s="24"/>
      <c r="UAK20" s="24"/>
      <c r="UAL20" s="24"/>
      <c r="UAM20" s="24"/>
      <c r="UAN20" s="24"/>
      <c r="UAO20" s="24"/>
      <c r="UAP20" s="24"/>
      <c r="UAQ20" s="24"/>
      <c r="UAR20" s="24"/>
      <c r="UAS20" s="24"/>
      <c r="UAT20" s="24"/>
      <c r="UAU20" s="24"/>
      <c r="UAV20" s="24"/>
      <c r="UAW20" s="24"/>
      <c r="UAX20" s="24"/>
      <c r="UAY20" s="24"/>
      <c r="UAZ20" s="24"/>
      <c r="UBA20" s="24"/>
      <c r="UBB20" s="24"/>
      <c r="UBC20" s="24"/>
      <c r="UBD20" s="24"/>
      <c r="UBE20" s="24"/>
      <c r="UBF20" s="24"/>
      <c r="UBG20" s="24"/>
      <c r="UBH20" s="24"/>
      <c r="UBI20" s="24"/>
      <c r="UBJ20" s="24"/>
      <c r="UBK20" s="24"/>
      <c r="UBL20" s="24"/>
      <c r="UBM20" s="24"/>
      <c r="UBN20" s="24"/>
      <c r="UBO20" s="24"/>
      <c r="UBP20" s="24"/>
      <c r="UBQ20" s="24"/>
      <c r="UBR20" s="24"/>
      <c r="UBS20" s="24"/>
      <c r="UBT20" s="24"/>
      <c r="UBU20" s="24"/>
      <c r="UBV20" s="24"/>
      <c r="UBW20" s="24"/>
      <c r="UBX20" s="24"/>
      <c r="UBY20" s="24"/>
      <c r="UBZ20" s="24"/>
      <c r="UCA20" s="24"/>
      <c r="UCB20" s="24"/>
      <c r="UCC20" s="24"/>
      <c r="UCD20" s="24"/>
      <c r="UCE20" s="24"/>
      <c r="UCF20" s="24"/>
      <c r="UCG20" s="24"/>
      <c r="UCH20" s="24"/>
      <c r="UCI20" s="24"/>
      <c r="UCJ20" s="24"/>
      <c r="UCK20" s="24"/>
      <c r="UCL20" s="24"/>
      <c r="UCM20" s="24"/>
      <c r="UCN20" s="24"/>
      <c r="UCO20" s="24"/>
      <c r="UCP20" s="24"/>
      <c r="UCQ20" s="24"/>
      <c r="UCR20" s="24"/>
      <c r="UCS20" s="24"/>
      <c r="UCT20" s="24"/>
      <c r="UCU20" s="24"/>
      <c r="UCV20" s="24"/>
      <c r="UCW20" s="24"/>
      <c r="UCX20" s="24"/>
      <c r="UCY20" s="24"/>
      <c r="UCZ20" s="24"/>
      <c r="UDA20" s="24"/>
      <c r="UDB20" s="24"/>
      <c r="UDC20" s="24"/>
      <c r="UDD20" s="24"/>
      <c r="UDE20" s="24"/>
      <c r="UDF20" s="24"/>
      <c r="UDG20" s="24"/>
      <c r="UDH20" s="24"/>
      <c r="UDI20" s="24"/>
      <c r="UDJ20" s="24"/>
      <c r="UDK20" s="24"/>
      <c r="UDL20" s="24"/>
      <c r="UDM20" s="24"/>
      <c r="UDN20" s="24"/>
      <c r="UDO20" s="24"/>
      <c r="UDP20" s="24"/>
      <c r="UDQ20" s="24"/>
      <c r="UDR20" s="24"/>
      <c r="UDS20" s="24"/>
      <c r="UDT20" s="24"/>
      <c r="UDU20" s="24"/>
      <c r="UDV20" s="24"/>
      <c r="UDW20" s="24"/>
      <c r="UDX20" s="24"/>
      <c r="UDY20" s="24"/>
      <c r="UDZ20" s="24"/>
      <c r="UEA20" s="24"/>
      <c r="UEB20" s="24"/>
      <c r="UEC20" s="24"/>
      <c r="UED20" s="24"/>
      <c r="UEE20" s="24"/>
      <c r="UEF20" s="24"/>
      <c r="UEG20" s="24"/>
      <c r="UEH20" s="24"/>
      <c r="UEI20" s="24"/>
      <c r="UEJ20" s="24"/>
      <c r="UEK20" s="24"/>
      <c r="UEL20" s="24"/>
      <c r="UEM20" s="24"/>
      <c r="UEN20" s="24"/>
      <c r="UEO20" s="24"/>
      <c r="UEP20" s="24"/>
      <c r="UEQ20" s="24"/>
      <c r="UER20" s="24"/>
      <c r="UES20" s="24"/>
      <c r="UET20" s="24"/>
      <c r="UEU20" s="24"/>
      <c r="UEV20" s="24"/>
      <c r="UEW20" s="24"/>
      <c r="UEX20" s="24"/>
      <c r="UEY20" s="24"/>
      <c r="UEZ20" s="24"/>
      <c r="UFA20" s="24"/>
      <c r="UFB20" s="24"/>
      <c r="UFC20" s="24"/>
      <c r="UFD20" s="24"/>
      <c r="UFE20" s="24"/>
      <c r="UFF20" s="24"/>
      <c r="UFG20" s="24"/>
      <c r="UFH20" s="24"/>
      <c r="UFI20" s="24"/>
      <c r="UFJ20" s="24"/>
      <c r="UFK20" s="24"/>
      <c r="UFL20" s="24"/>
      <c r="UFM20" s="24"/>
      <c r="UFN20" s="24"/>
      <c r="UFO20" s="24"/>
      <c r="UFP20" s="24"/>
      <c r="UFQ20" s="24"/>
      <c r="UFR20" s="24"/>
      <c r="UFS20" s="24"/>
      <c r="UFT20" s="24"/>
      <c r="UFU20" s="24"/>
      <c r="UFV20" s="24"/>
      <c r="UFW20" s="24"/>
      <c r="UFX20" s="24"/>
      <c r="UFY20" s="24"/>
      <c r="UFZ20" s="24"/>
      <c r="UGA20" s="24"/>
      <c r="UGB20" s="24"/>
      <c r="UGC20" s="24"/>
      <c r="UGD20" s="24"/>
      <c r="UGE20" s="24"/>
      <c r="UGF20" s="24"/>
      <c r="UGG20" s="24"/>
      <c r="UGH20" s="24"/>
      <c r="UGI20" s="24"/>
      <c r="UGJ20" s="24"/>
      <c r="UGK20" s="24"/>
      <c r="UGL20" s="24"/>
      <c r="UGM20" s="24"/>
      <c r="UGN20" s="24"/>
      <c r="UGO20" s="24"/>
      <c r="UGP20" s="24"/>
      <c r="UGQ20" s="24"/>
      <c r="UGR20" s="24"/>
      <c r="UGS20" s="24"/>
      <c r="UGT20" s="24"/>
      <c r="UGU20" s="24"/>
      <c r="UGV20" s="24"/>
      <c r="UGW20" s="24"/>
      <c r="UGX20" s="24"/>
      <c r="UGY20" s="24"/>
      <c r="UGZ20" s="24"/>
      <c r="UHA20" s="24"/>
      <c r="UHB20" s="24"/>
      <c r="UHC20" s="24"/>
      <c r="UHD20" s="24"/>
      <c r="UHE20" s="24"/>
      <c r="UHF20" s="24"/>
      <c r="UHG20" s="24"/>
      <c r="UHH20" s="24"/>
      <c r="UHI20" s="24"/>
      <c r="UHJ20" s="24"/>
      <c r="UHK20" s="24"/>
      <c r="UHL20" s="24"/>
      <c r="UHM20" s="24"/>
      <c r="UHN20" s="24"/>
      <c r="UHO20" s="24"/>
      <c r="UHP20" s="24"/>
      <c r="UHQ20" s="24"/>
      <c r="UHR20" s="24"/>
      <c r="UHS20" s="24"/>
      <c r="UHT20" s="24"/>
      <c r="UHU20" s="24"/>
      <c r="UHV20" s="24"/>
      <c r="UHW20" s="24"/>
      <c r="UHX20" s="24"/>
      <c r="UHY20" s="24"/>
      <c r="UHZ20" s="24"/>
      <c r="UIA20" s="24"/>
      <c r="UIB20" s="24"/>
      <c r="UIC20" s="24"/>
      <c r="UID20" s="24"/>
      <c r="UIE20" s="24"/>
      <c r="UIF20" s="24"/>
      <c r="UIG20" s="24"/>
      <c r="UIH20" s="24"/>
      <c r="UII20" s="24"/>
      <c r="UIJ20" s="24"/>
      <c r="UIK20" s="24"/>
      <c r="UIL20" s="24"/>
      <c r="UIM20" s="24"/>
      <c r="UIN20" s="24"/>
      <c r="UIO20" s="24"/>
      <c r="UIP20" s="24"/>
      <c r="UIQ20" s="24"/>
      <c r="UIR20" s="24"/>
      <c r="UIS20" s="24"/>
      <c r="UIT20" s="24"/>
      <c r="UIU20" s="24"/>
      <c r="UIV20" s="24"/>
      <c r="UIW20" s="24"/>
      <c r="UIX20" s="24"/>
      <c r="UIY20" s="24"/>
      <c r="UIZ20" s="24"/>
      <c r="UJA20" s="24"/>
      <c r="UJB20" s="24"/>
      <c r="UJC20" s="24"/>
      <c r="UJD20" s="24"/>
      <c r="UJE20" s="24"/>
      <c r="UJF20" s="24"/>
      <c r="UJG20" s="24"/>
      <c r="UJH20" s="24"/>
      <c r="UJI20" s="24"/>
      <c r="UJJ20" s="24"/>
      <c r="UJK20" s="24"/>
      <c r="UJL20" s="24"/>
      <c r="UJM20" s="24"/>
      <c r="UJN20" s="24"/>
      <c r="UJO20" s="24"/>
      <c r="UJP20" s="24"/>
      <c r="UJQ20" s="24"/>
      <c r="UJR20" s="24"/>
      <c r="UJS20" s="24"/>
      <c r="UJT20" s="24"/>
      <c r="UJU20" s="24"/>
      <c r="UJV20" s="24"/>
      <c r="UJW20" s="24"/>
      <c r="UJX20" s="24"/>
      <c r="UJY20" s="24"/>
      <c r="UJZ20" s="24"/>
      <c r="UKA20" s="24"/>
      <c r="UKB20" s="24"/>
      <c r="UKC20" s="24"/>
      <c r="UKD20" s="24"/>
      <c r="UKE20" s="24"/>
      <c r="UKF20" s="24"/>
      <c r="UKG20" s="24"/>
      <c r="UKH20" s="24"/>
      <c r="UKI20" s="24"/>
      <c r="UKJ20" s="24"/>
      <c r="UKK20" s="24"/>
      <c r="UKL20" s="24"/>
      <c r="UKM20" s="24"/>
      <c r="UKN20" s="24"/>
      <c r="UKO20" s="24"/>
      <c r="UKP20" s="24"/>
      <c r="UKQ20" s="24"/>
      <c r="UKR20" s="24"/>
      <c r="UKS20" s="24"/>
      <c r="UKT20" s="24"/>
      <c r="UKU20" s="24"/>
      <c r="UKV20" s="24"/>
      <c r="UKW20" s="24"/>
      <c r="UKX20" s="24"/>
      <c r="UKY20" s="24"/>
      <c r="UKZ20" s="24"/>
      <c r="ULA20" s="24"/>
      <c r="ULB20" s="24"/>
      <c r="ULC20" s="24"/>
      <c r="ULD20" s="24"/>
      <c r="ULE20" s="24"/>
      <c r="ULF20" s="24"/>
      <c r="ULG20" s="24"/>
      <c r="ULH20" s="24"/>
      <c r="ULI20" s="24"/>
      <c r="ULJ20" s="24"/>
      <c r="ULK20" s="24"/>
      <c r="ULL20" s="24"/>
      <c r="ULM20" s="24"/>
      <c r="ULN20" s="24"/>
      <c r="ULO20" s="24"/>
      <c r="ULP20" s="24"/>
      <c r="ULQ20" s="24"/>
      <c r="ULR20" s="24"/>
      <c r="ULS20" s="24"/>
      <c r="ULT20" s="24"/>
      <c r="ULU20" s="24"/>
      <c r="ULV20" s="24"/>
      <c r="ULW20" s="24"/>
      <c r="ULX20" s="24"/>
      <c r="ULY20" s="24"/>
      <c r="ULZ20" s="24"/>
      <c r="UMA20" s="24"/>
      <c r="UMB20" s="24"/>
      <c r="UMC20" s="24"/>
      <c r="UMD20" s="24"/>
      <c r="UME20" s="24"/>
      <c r="UMF20" s="24"/>
      <c r="UMG20" s="24"/>
      <c r="UMH20" s="24"/>
      <c r="UMI20" s="24"/>
      <c r="UMJ20" s="24"/>
      <c r="UMK20" s="24"/>
      <c r="UML20" s="24"/>
      <c r="UMM20" s="24"/>
      <c r="UMN20" s="24"/>
      <c r="UMO20" s="24"/>
      <c r="UMP20" s="24"/>
      <c r="UMQ20" s="24"/>
      <c r="UMR20" s="24"/>
      <c r="UMS20" s="24"/>
      <c r="UMT20" s="24"/>
      <c r="UMU20" s="24"/>
      <c r="UMV20" s="24"/>
      <c r="UMW20" s="24"/>
      <c r="UMX20" s="24"/>
      <c r="UMY20" s="24"/>
      <c r="UMZ20" s="24"/>
      <c r="UNA20" s="24"/>
      <c r="UNB20" s="24"/>
      <c r="UNC20" s="24"/>
      <c r="UND20" s="24"/>
      <c r="UNE20" s="24"/>
      <c r="UNF20" s="24"/>
      <c r="UNG20" s="24"/>
      <c r="UNH20" s="24"/>
      <c r="UNI20" s="24"/>
      <c r="UNJ20" s="24"/>
      <c r="UNK20" s="24"/>
      <c r="UNL20" s="24"/>
      <c r="UNM20" s="24"/>
      <c r="UNN20" s="24"/>
      <c r="UNO20" s="24"/>
      <c r="UNP20" s="24"/>
      <c r="UNQ20" s="24"/>
      <c r="UNR20" s="24"/>
      <c r="UNS20" s="24"/>
      <c r="UNT20" s="24"/>
      <c r="UNU20" s="24"/>
      <c r="UNV20" s="24"/>
      <c r="UNW20" s="24"/>
      <c r="UNX20" s="24"/>
      <c r="UNY20" s="24"/>
      <c r="UNZ20" s="24"/>
      <c r="UOA20" s="24"/>
      <c r="UOB20" s="24"/>
      <c r="UOC20" s="24"/>
      <c r="UOD20" s="24"/>
      <c r="UOE20" s="24"/>
      <c r="UOF20" s="24"/>
      <c r="UOG20" s="24"/>
      <c r="UOH20" s="24"/>
      <c r="UOI20" s="24"/>
      <c r="UOJ20" s="24"/>
      <c r="UOK20" s="24"/>
      <c r="UOL20" s="24"/>
      <c r="UOM20" s="24"/>
      <c r="UON20" s="24"/>
      <c r="UOO20" s="24"/>
      <c r="UOP20" s="24"/>
      <c r="UOQ20" s="24"/>
      <c r="UOR20" s="24"/>
      <c r="UOS20" s="24"/>
      <c r="UOT20" s="24"/>
      <c r="UOU20" s="24"/>
      <c r="UOV20" s="24"/>
      <c r="UOW20" s="24"/>
      <c r="UOX20" s="24"/>
      <c r="UOY20" s="24"/>
      <c r="UOZ20" s="24"/>
      <c r="UPA20" s="24"/>
      <c r="UPB20" s="24"/>
      <c r="UPC20" s="24"/>
      <c r="UPD20" s="24"/>
      <c r="UPE20" s="24"/>
      <c r="UPF20" s="24"/>
      <c r="UPG20" s="24"/>
      <c r="UPH20" s="24"/>
      <c r="UPI20" s="24"/>
      <c r="UPJ20" s="24"/>
      <c r="UPK20" s="24"/>
      <c r="UPL20" s="24"/>
      <c r="UPM20" s="24"/>
      <c r="UPN20" s="24"/>
      <c r="UPO20" s="24"/>
      <c r="UPP20" s="24"/>
      <c r="UPQ20" s="24"/>
      <c r="UPR20" s="24"/>
      <c r="UPS20" s="24"/>
      <c r="UPT20" s="24"/>
      <c r="UPU20" s="24"/>
      <c r="UPV20" s="24"/>
      <c r="UPW20" s="24"/>
      <c r="UPX20" s="24"/>
      <c r="UPY20" s="24"/>
      <c r="UPZ20" s="24"/>
      <c r="UQA20" s="24"/>
      <c r="UQB20" s="24"/>
      <c r="UQC20" s="24"/>
      <c r="UQD20" s="24"/>
      <c r="UQE20" s="24"/>
      <c r="UQF20" s="24"/>
      <c r="UQG20" s="24"/>
      <c r="UQH20" s="24"/>
      <c r="UQI20" s="24"/>
      <c r="UQJ20" s="24"/>
      <c r="UQK20" s="24"/>
      <c r="UQL20" s="24"/>
      <c r="UQM20" s="24"/>
      <c r="UQN20" s="24"/>
      <c r="UQO20" s="24"/>
      <c r="UQP20" s="24"/>
      <c r="UQQ20" s="24"/>
      <c r="UQR20" s="24"/>
      <c r="UQS20" s="24"/>
      <c r="UQT20" s="24"/>
      <c r="UQU20" s="24"/>
      <c r="UQV20" s="24"/>
      <c r="UQW20" s="24"/>
      <c r="UQX20" s="24"/>
      <c r="UQY20" s="24"/>
      <c r="UQZ20" s="24"/>
      <c r="URA20" s="24"/>
      <c r="URB20" s="24"/>
      <c r="URC20" s="24"/>
      <c r="URD20" s="24"/>
      <c r="URE20" s="24"/>
      <c r="URF20" s="24"/>
      <c r="URG20" s="24"/>
      <c r="URH20" s="24"/>
      <c r="URI20" s="24"/>
      <c r="URJ20" s="24"/>
      <c r="URK20" s="24"/>
      <c r="URL20" s="24"/>
      <c r="URM20" s="24"/>
      <c r="URN20" s="24"/>
      <c r="URO20" s="24"/>
      <c r="URP20" s="24"/>
      <c r="URQ20" s="24"/>
      <c r="URR20" s="24"/>
      <c r="URS20" s="24"/>
      <c r="URT20" s="24"/>
      <c r="URU20" s="24"/>
      <c r="URV20" s="24"/>
      <c r="URW20" s="24"/>
      <c r="URX20" s="24"/>
      <c r="URY20" s="24"/>
      <c r="URZ20" s="24"/>
      <c r="USA20" s="24"/>
      <c r="USB20" s="24"/>
      <c r="USC20" s="24"/>
      <c r="USD20" s="24"/>
      <c r="USE20" s="24"/>
      <c r="USF20" s="24"/>
      <c r="USG20" s="24"/>
      <c r="USH20" s="24"/>
      <c r="USI20" s="24"/>
      <c r="USJ20" s="24"/>
      <c r="USK20" s="24"/>
      <c r="USL20" s="24"/>
      <c r="USM20" s="24"/>
      <c r="USN20" s="24"/>
      <c r="USO20" s="24"/>
      <c r="USP20" s="24"/>
      <c r="USQ20" s="24"/>
      <c r="USR20" s="24"/>
      <c r="USS20" s="24"/>
      <c r="UST20" s="24"/>
      <c r="USU20" s="24"/>
      <c r="USV20" s="24"/>
      <c r="USW20" s="24"/>
      <c r="USX20" s="24"/>
      <c r="USY20" s="24"/>
      <c r="USZ20" s="24"/>
      <c r="UTA20" s="24"/>
      <c r="UTB20" s="24"/>
      <c r="UTC20" s="24"/>
      <c r="UTD20" s="24"/>
      <c r="UTE20" s="24"/>
      <c r="UTF20" s="24"/>
      <c r="UTG20" s="24"/>
      <c r="UTH20" s="24"/>
      <c r="UTI20" s="24"/>
      <c r="UTJ20" s="24"/>
      <c r="UTK20" s="24"/>
      <c r="UTL20" s="24"/>
      <c r="UTM20" s="24"/>
      <c r="UTN20" s="24"/>
      <c r="UTO20" s="24"/>
      <c r="UTP20" s="24"/>
      <c r="UTQ20" s="24"/>
      <c r="UTR20" s="24"/>
      <c r="UTS20" s="24"/>
      <c r="UTT20" s="24"/>
      <c r="UTU20" s="24"/>
      <c r="UTV20" s="24"/>
      <c r="UTW20" s="24"/>
      <c r="UTX20" s="24"/>
      <c r="UTY20" s="24"/>
      <c r="UTZ20" s="24"/>
      <c r="UUA20" s="24"/>
      <c r="UUB20" s="24"/>
      <c r="UUC20" s="24"/>
      <c r="UUD20" s="24"/>
      <c r="UUE20" s="24"/>
      <c r="UUF20" s="24"/>
      <c r="UUG20" s="24"/>
      <c r="UUH20" s="24"/>
      <c r="UUI20" s="24"/>
      <c r="UUJ20" s="24"/>
      <c r="UUK20" s="24"/>
      <c r="UUL20" s="24"/>
      <c r="UUM20" s="24"/>
      <c r="UUN20" s="24"/>
      <c r="UUO20" s="24"/>
      <c r="UUP20" s="24"/>
      <c r="UUQ20" s="24"/>
      <c r="UUR20" s="24"/>
      <c r="UUS20" s="24"/>
      <c r="UUT20" s="24"/>
      <c r="UUU20" s="24"/>
      <c r="UUV20" s="24"/>
      <c r="UUW20" s="24"/>
      <c r="UUX20" s="24"/>
      <c r="UUY20" s="24"/>
      <c r="UUZ20" s="24"/>
      <c r="UVA20" s="24"/>
      <c r="UVB20" s="24"/>
      <c r="UVC20" s="24"/>
      <c r="UVD20" s="24"/>
      <c r="UVE20" s="24"/>
      <c r="UVF20" s="24"/>
      <c r="UVG20" s="24"/>
      <c r="UVH20" s="24"/>
      <c r="UVI20" s="24"/>
      <c r="UVJ20" s="24"/>
      <c r="UVK20" s="24"/>
      <c r="UVL20" s="24"/>
      <c r="UVM20" s="24"/>
      <c r="UVN20" s="24"/>
      <c r="UVO20" s="24"/>
      <c r="UVP20" s="24"/>
      <c r="UVQ20" s="24"/>
      <c r="UVR20" s="24"/>
      <c r="UVS20" s="24"/>
      <c r="UVT20" s="24"/>
      <c r="UVU20" s="24"/>
      <c r="UVV20" s="24"/>
      <c r="UVW20" s="24"/>
      <c r="UVX20" s="24"/>
      <c r="UVY20" s="24"/>
      <c r="UVZ20" s="24"/>
      <c r="UWA20" s="24"/>
      <c r="UWB20" s="24"/>
      <c r="UWC20" s="24"/>
      <c r="UWD20" s="24"/>
      <c r="UWE20" s="24"/>
      <c r="UWF20" s="24"/>
      <c r="UWG20" s="24"/>
      <c r="UWH20" s="24"/>
      <c r="UWI20" s="24"/>
      <c r="UWJ20" s="24"/>
      <c r="UWK20" s="24"/>
      <c r="UWL20" s="24"/>
      <c r="UWM20" s="24"/>
      <c r="UWN20" s="24"/>
      <c r="UWO20" s="24"/>
      <c r="UWP20" s="24"/>
      <c r="UWQ20" s="24"/>
      <c r="UWR20" s="24"/>
      <c r="UWS20" s="24"/>
      <c r="UWT20" s="24"/>
      <c r="UWU20" s="24"/>
      <c r="UWV20" s="24"/>
      <c r="UWW20" s="24"/>
      <c r="UWX20" s="24"/>
      <c r="UWY20" s="24"/>
      <c r="UWZ20" s="24"/>
      <c r="UXA20" s="24"/>
      <c r="UXB20" s="24"/>
      <c r="UXC20" s="24"/>
      <c r="UXD20" s="24"/>
      <c r="UXE20" s="24"/>
      <c r="UXF20" s="24"/>
      <c r="UXG20" s="24"/>
      <c r="UXH20" s="24"/>
      <c r="UXI20" s="24"/>
      <c r="UXJ20" s="24"/>
      <c r="UXK20" s="24"/>
      <c r="UXL20" s="24"/>
      <c r="UXM20" s="24"/>
      <c r="UXN20" s="24"/>
      <c r="UXO20" s="24"/>
      <c r="UXP20" s="24"/>
      <c r="UXQ20" s="24"/>
      <c r="UXR20" s="24"/>
      <c r="UXS20" s="24"/>
      <c r="UXT20" s="24"/>
      <c r="UXU20" s="24"/>
      <c r="UXV20" s="24"/>
      <c r="UXW20" s="24"/>
      <c r="UXX20" s="24"/>
      <c r="UXY20" s="24"/>
      <c r="UXZ20" s="24"/>
      <c r="UYA20" s="24"/>
      <c r="UYB20" s="24"/>
      <c r="UYC20" s="24"/>
      <c r="UYD20" s="24"/>
      <c r="UYE20" s="24"/>
      <c r="UYF20" s="24"/>
      <c r="UYG20" s="24"/>
      <c r="UYH20" s="24"/>
      <c r="UYI20" s="24"/>
      <c r="UYJ20" s="24"/>
      <c r="UYK20" s="24"/>
      <c r="UYL20" s="24"/>
      <c r="UYM20" s="24"/>
      <c r="UYN20" s="24"/>
      <c r="UYO20" s="24"/>
      <c r="UYP20" s="24"/>
      <c r="UYQ20" s="24"/>
      <c r="UYR20" s="24"/>
      <c r="UYS20" s="24"/>
      <c r="UYT20" s="24"/>
      <c r="UYU20" s="24"/>
      <c r="UYV20" s="24"/>
      <c r="UYW20" s="24"/>
      <c r="UYX20" s="24"/>
      <c r="UYY20" s="24"/>
      <c r="UYZ20" s="24"/>
      <c r="UZA20" s="24"/>
      <c r="UZB20" s="24"/>
      <c r="UZC20" s="24"/>
      <c r="UZD20" s="24"/>
      <c r="UZE20" s="24"/>
      <c r="UZF20" s="24"/>
      <c r="UZG20" s="24"/>
      <c r="UZH20" s="24"/>
      <c r="UZI20" s="24"/>
      <c r="UZJ20" s="24"/>
      <c r="UZK20" s="24"/>
      <c r="UZL20" s="24"/>
      <c r="UZM20" s="24"/>
      <c r="UZN20" s="24"/>
      <c r="UZO20" s="24"/>
      <c r="UZP20" s="24"/>
      <c r="UZQ20" s="24"/>
      <c r="UZR20" s="24"/>
      <c r="UZS20" s="24"/>
      <c r="UZT20" s="24"/>
      <c r="UZU20" s="24"/>
      <c r="UZV20" s="24"/>
      <c r="UZW20" s="24"/>
      <c r="UZX20" s="24"/>
      <c r="UZY20" s="24"/>
      <c r="UZZ20" s="24"/>
      <c r="VAA20" s="24"/>
      <c r="VAB20" s="24"/>
      <c r="VAC20" s="24"/>
      <c r="VAD20" s="24"/>
      <c r="VAE20" s="24"/>
      <c r="VAF20" s="24"/>
      <c r="VAG20" s="24"/>
      <c r="VAH20" s="24"/>
      <c r="VAI20" s="24"/>
      <c r="VAJ20" s="24"/>
      <c r="VAK20" s="24"/>
      <c r="VAL20" s="24"/>
      <c r="VAM20" s="24"/>
      <c r="VAN20" s="24"/>
      <c r="VAO20" s="24"/>
      <c r="VAP20" s="24"/>
      <c r="VAQ20" s="24"/>
      <c r="VAR20" s="24"/>
      <c r="VAS20" s="24"/>
      <c r="VAT20" s="24"/>
      <c r="VAU20" s="24"/>
      <c r="VAV20" s="24"/>
      <c r="VAW20" s="24"/>
      <c r="VAX20" s="24"/>
      <c r="VAY20" s="24"/>
      <c r="VAZ20" s="24"/>
      <c r="VBA20" s="24"/>
      <c r="VBB20" s="24"/>
      <c r="VBC20" s="24"/>
      <c r="VBD20" s="24"/>
      <c r="VBE20" s="24"/>
      <c r="VBF20" s="24"/>
      <c r="VBG20" s="24"/>
      <c r="VBH20" s="24"/>
      <c r="VBI20" s="24"/>
      <c r="VBJ20" s="24"/>
      <c r="VBK20" s="24"/>
      <c r="VBL20" s="24"/>
      <c r="VBM20" s="24"/>
      <c r="VBN20" s="24"/>
      <c r="VBO20" s="24"/>
      <c r="VBP20" s="24"/>
      <c r="VBQ20" s="24"/>
      <c r="VBR20" s="24"/>
      <c r="VBS20" s="24"/>
      <c r="VBT20" s="24"/>
      <c r="VBU20" s="24"/>
      <c r="VBV20" s="24"/>
      <c r="VBW20" s="24"/>
      <c r="VBX20" s="24"/>
      <c r="VBY20" s="24"/>
      <c r="VBZ20" s="24"/>
      <c r="VCA20" s="24"/>
      <c r="VCB20" s="24"/>
      <c r="VCC20" s="24"/>
      <c r="VCD20" s="24"/>
      <c r="VCE20" s="24"/>
      <c r="VCF20" s="24"/>
      <c r="VCG20" s="24"/>
      <c r="VCH20" s="24"/>
      <c r="VCI20" s="24"/>
      <c r="VCJ20" s="24"/>
      <c r="VCK20" s="24"/>
      <c r="VCL20" s="24"/>
      <c r="VCM20" s="24"/>
      <c r="VCN20" s="24"/>
      <c r="VCO20" s="24"/>
      <c r="VCP20" s="24"/>
      <c r="VCQ20" s="24"/>
      <c r="VCR20" s="24"/>
      <c r="VCS20" s="24"/>
      <c r="VCT20" s="24"/>
      <c r="VCU20" s="24"/>
      <c r="VCV20" s="24"/>
      <c r="VCW20" s="24"/>
      <c r="VCX20" s="24"/>
      <c r="VCY20" s="24"/>
      <c r="VCZ20" s="24"/>
      <c r="VDA20" s="24"/>
      <c r="VDB20" s="24"/>
      <c r="VDC20" s="24"/>
      <c r="VDD20" s="24"/>
      <c r="VDE20" s="24"/>
      <c r="VDF20" s="24"/>
      <c r="VDG20" s="24"/>
      <c r="VDH20" s="24"/>
      <c r="VDI20" s="24"/>
      <c r="VDJ20" s="24"/>
      <c r="VDK20" s="24"/>
      <c r="VDL20" s="24"/>
      <c r="VDM20" s="24"/>
      <c r="VDN20" s="24"/>
      <c r="VDO20" s="24"/>
      <c r="VDP20" s="24"/>
      <c r="VDQ20" s="24"/>
      <c r="VDR20" s="24"/>
      <c r="VDS20" s="24"/>
      <c r="VDT20" s="24"/>
      <c r="VDU20" s="24"/>
      <c r="VDV20" s="24"/>
      <c r="VDW20" s="24"/>
      <c r="VDX20" s="24"/>
      <c r="VDY20" s="24"/>
      <c r="VDZ20" s="24"/>
      <c r="VEA20" s="24"/>
      <c r="VEB20" s="24"/>
      <c r="VEC20" s="24"/>
      <c r="VED20" s="24"/>
      <c r="VEE20" s="24"/>
      <c r="VEF20" s="24"/>
      <c r="VEG20" s="24"/>
      <c r="VEH20" s="24"/>
      <c r="VEI20" s="24"/>
      <c r="VEJ20" s="24"/>
      <c r="VEK20" s="24"/>
      <c r="VEL20" s="24"/>
      <c r="VEM20" s="24"/>
      <c r="VEN20" s="24"/>
      <c r="VEO20" s="24"/>
      <c r="VEP20" s="24"/>
      <c r="VEQ20" s="24"/>
      <c r="VER20" s="24"/>
      <c r="VES20" s="24"/>
      <c r="VET20" s="24"/>
      <c r="VEU20" s="24"/>
      <c r="VEV20" s="24"/>
      <c r="VEW20" s="24"/>
      <c r="VEX20" s="24"/>
      <c r="VEY20" s="24"/>
      <c r="VEZ20" s="24"/>
      <c r="VFA20" s="24"/>
      <c r="VFB20" s="24"/>
      <c r="VFC20" s="24"/>
      <c r="VFD20" s="24"/>
      <c r="VFE20" s="24"/>
      <c r="VFF20" s="24"/>
      <c r="VFG20" s="24"/>
      <c r="VFH20" s="24"/>
      <c r="VFI20" s="24"/>
      <c r="VFJ20" s="24"/>
      <c r="VFK20" s="24"/>
      <c r="VFL20" s="24"/>
      <c r="VFM20" s="24"/>
      <c r="VFN20" s="24"/>
      <c r="VFO20" s="24"/>
      <c r="VFP20" s="24"/>
      <c r="VFQ20" s="24"/>
      <c r="VFR20" s="24"/>
      <c r="VFS20" s="24"/>
      <c r="VFT20" s="24"/>
      <c r="VFU20" s="24"/>
      <c r="VFV20" s="24"/>
      <c r="VFW20" s="24"/>
      <c r="VFX20" s="24"/>
      <c r="VFY20" s="24"/>
      <c r="VFZ20" s="24"/>
      <c r="VGA20" s="24"/>
      <c r="VGB20" s="24"/>
      <c r="VGC20" s="24"/>
      <c r="VGD20" s="24"/>
      <c r="VGE20" s="24"/>
      <c r="VGF20" s="24"/>
      <c r="VGG20" s="24"/>
      <c r="VGH20" s="24"/>
      <c r="VGI20" s="24"/>
      <c r="VGJ20" s="24"/>
      <c r="VGK20" s="24"/>
      <c r="VGL20" s="24"/>
      <c r="VGM20" s="24"/>
      <c r="VGN20" s="24"/>
      <c r="VGO20" s="24"/>
      <c r="VGP20" s="24"/>
      <c r="VGQ20" s="24"/>
      <c r="VGR20" s="24"/>
      <c r="VGS20" s="24"/>
      <c r="VGT20" s="24"/>
      <c r="VGU20" s="24"/>
      <c r="VGV20" s="24"/>
      <c r="VGW20" s="24"/>
      <c r="VGX20" s="24"/>
      <c r="VGY20" s="24"/>
      <c r="VGZ20" s="24"/>
      <c r="VHA20" s="24"/>
      <c r="VHB20" s="24"/>
      <c r="VHC20" s="24"/>
      <c r="VHD20" s="24"/>
      <c r="VHE20" s="24"/>
      <c r="VHF20" s="24"/>
      <c r="VHG20" s="24"/>
      <c r="VHH20" s="24"/>
      <c r="VHI20" s="24"/>
      <c r="VHJ20" s="24"/>
      <c r="VHK20" s="24"/>
      <c r="VHL20" s="24"/>
      <c r="VHM20" s="24"/>
      <c r="VHN20" s="24"/>
      <c r="VHO20" s="24"/>
      <c r="VHP20" s="24"/>
      <c r="VHQ20" s="24"/>
      <c r="VHR20" s="24"/>
      <c r="VHS20" s="24"/>
      <c r="VHT20" s="24"/>
      <c r="VHU20" s="24"/>
      <c r="VHV20" s="24"/>
      <c r="VHW20" s="24"/>
      <c r="VHX20" s="24"/>
      <c r="VHY20" s="24"/>
      <c r="VHZ20" s="24"/>
      <c r="VIA20" s="24"/>
      <c r="VIB20" s="24"/>
      <c r="VIC20" s="24"/>
      <c r="VID20" s="24"/>
      <c r="VIE20" s="24"/>
      <c r="VIF20" s="24"/>
      <c r="VIG20" s="24"/>
      <c r="VIH20" s="24"/>
      <c r="VII20" s="24"/>
      <c r="VIJ20" s="24"/>
      <c r="VIK20" s="24"/>
      <c r="VIL20" s="24"/>
      <c r="VIM20" s="24"/>
      <c r="VIN20" s="24"/>
      <c r="VIO20" s="24"/>
      <c r="VIP20" s="24"/>
      <c r="VIQ20" s="24"/>
      <c r="VIR20" s="24"/>
      <c r="VIS20" s="24"/>
      <c r="VIT20" s="24"/>
      <c r="VIU20" s="24"/>
      <c r="VIV20" s="24"/>
      <c r="VIW20" s="24"/>
      <c r="VIX20" s="24"/>
      <c r="VIY20" s="24"/>
      <c r="VIZ20" s="24"/>
      <c r="VJA20" s="24"/>
      <c r="VJB20" s="24"/>
      <c r="VJC20" s="24"/>
      <c r="VJD20" s="24"/>
      <c r="VJE20" s="24"/>
      <c r="VJF20" s="24"/>
      <c r="VJG20" s="24"/>
      <c r="VJH20" s="24"/>
      <c r="VJI20" s="24"/>
      <c r="VJJ20" s="24"/>
      <c r="VJK20" s="24"/>
      <c r="VJL20" s="24"/>
      <c r="VJM20" s="24"/>
      <c r="VJN20" s="24"/>
      <c r="VJO20" s="24"/>
      <c r="VJP20" s="24"/>
      <c r="VJQ20" s="24"/>
      <c r="VJR20" s="24"/>
      <c r="VJS20" s="24"/>
      <c r="VJT20" s="24"/>
      <c r="VJU20" s="24"/>
      <c r="VJV20" s="24"/>
      <c r="VJW20" s="24"/>
      <c r="VJX20" s="24"/>
      <c r="VJY20" s="24"/>
      <c r="VJZ20" s="24"/>
      <c r="VKA20" s="24"/>
      <c r="VKB20" s="24"/>
      <c r="VKC20" s="24"/>
      <c r="VKD20" s="24"/>
      <c r="VKE20" s="24"/>
      <c r="VKF20" s="24"/>
      <c r="VKG20" s="24"/>
      <c r="VKH20" s="24"/>
      <c r="VKI20" s="24"/>
      <c r="VKJ20" s="24"/>
      <c r="VKK20" s="24"/>
      <c r="VKL20" s="24"/>
      <c r="VKM20" s="24"/>
      <c r="VKN20" s="24"/>
      <c r="VKO20" s="24"/>
      <c r="VKP20" s="24"/>
      <c r="VKQ20" s="24"/>
      <c r="VKR20" s="24"/>
      <c r="VKS20" s="24"/>
      <c r="VKT20" s="24"/>
      <c r="VKU20" s="24"/>
      <c r="VKV20" s="24"/>
      <c r="VKW20" s="24"/>
      <c r="VKX20" s="24"/>
      <c r="VKY20" s="24"/>
      <c r="VKZ20" s="24"/>
      <c r="VLA20" s="24"/>
      <c r="VLB20" s="24"/>
      <c r="VLC20" s="24"/>
      <c r="VLD20" s="24"/>
      <c r="VLE20" s="24"/>
      <c r="VLF20" s="24"/>
      <c r="VLG20" s="24"/>
      <c r="VLH20" s="24"/>
      <c r="VLI20" s="24"/>
      <c r="VLJ20" s="24"/>
      <c r="VLK20" s="24"/>
      <c r="VLL20" s="24"/>
      <c r="VLM20" s="24"/>
      <c r="VLN20" s="24"/>
      <c r="VLO20" s="24"/>
      <c r="VLP20" s="24"/>
      <c r="VLQ20" s="24"/>
      <c r="VLR20" s="24"/>
      <c r="VLS20" s="24"/>
      <c r="VLT20" s="24"/>
      <c r="VLU20" s="24"/>
      <c r="VLV20" s="24"/>
      <c r="VLW20" s="24"/>
      <c r="VLX20" s="24"/>
      <c r="VLY20" s="24"/>
      <c r="VLZ20" s="24"/>
      <c r="VMA20" s="24"/>
      <c r="VMB20" s="24"/>
      <c r="VMC20" s="24"/>
      <c r="VMD20" s="24"/>
      <c r="VME20" s="24"/>
      <c r="VMF20" s="24"/>
      <c r="VMG20" s="24"/>
      <c r="VMH20" s="24"/>
      <c r="VMI20" s="24"/>
      <c r="VMJ20" s="24"/>
      <c r="VMK20" s="24"/>
      <c r="VML20" s="24"/>
      <c r="VMM20" s="24"/>
      <c r="VMN20" s="24"/>
      <c r="VMO20" s="24"/>
      <c r="VMP20" s="24"/>
      <c r="VMQ20" s="24"/>
      <c r="VMR20" s="24"/>
      <c r="VMS20" s="24"/>
      <c r="VMT20" s="24"/>
      <c r="VMU20" s="24"/>
      <c r="VMV20" s="24"/>
      <c r="VMW20" s="24"/>
      <c r="VMX20" s="24"/>
      <c r="VMY20" s="24"/>
      <c r="VMZ20" s="24"/>
      <c r="VNA20" s="24"/>
      <c r="VNB20" s="24"/>
      <c r="VNC20" s="24"/>
      <c r="VND20" s="24"/>
      <c r="VNE20" s="24"/>
      <c r="VNF20" s="24"/>
      <c r="VNG20" s="24"/>
      <c r="VNH20" s="24"/>
      <c r="VNI20" s="24"/>
      <c r="VNJ20" s="24"/>
      <c r="VNK20" s="24"/>
      <c r="VNL20" s="24"/>
      <c r="VNM20" s="24"/>
      <c r="VNN20" s="24"/>
      <c r="VNO20" s="24"/>
      <c r="VNP20" s="24"/>
      <c r="VNQ20" s="24"/>
      <c r="VNR20" s="24"/>
      <c r="VNS20" s="24"/>
      <c r="VNT20" s="24"/>
      <c r="VNU20" s="24"/>
      <c r="VNV20" s="24"/>
      <c r="VNW20" s="24"/>
      <c r="VNX20" s="24"/>
      <c r="VNY20" s="24"/>
      <c r="VNZ20" s="24"/>
      <c r="VOA20" s="24"/>
      <c r="VOB20" s="24"/>
      <c r="VOC20" s="24"/>
      <c r="VOD20" s="24"/>
      <c r="VOE20" s="24"/>
      <c r="VOF20" s="24"/>
      <c r="VOG20" s="24"/>
      <c r="VOH20" s="24"/>
      <c r="VOI20" s="24"/>
      <c r="VOJ20" s="24"/>
      <c r="VOK20" s="24"/>
      <c r="VOL20" s="24"/>
      <c r="VOM20" s="24"/>
      <c r="VON20" s="24"/>
      <c r="VOO20" s="24"/>
      <c r="VOP20" s="24"/>
      <c r="VOQ20" s="24"/>
      <c r="VOR20" s="24"/>
      <c r="VOS20" s="24"/>
      <c r="VOT20" s="24"/>
      <c r="VOU20" s="24"/>
      <c r="VOV20" s="24"/>
      <c r="VOW20" s="24"/>
      <c r="VOX20" s="24"/>
      <c r="VOY20" s="24"/>
      <c r="VOZ20" s="24"/>
      <c r="VPA20" s="24"/>
      <c r="VPB20" s="24"/>
      <c r="VPC20" s="24"/>
      <c r="VPD20" s="24"/>
      <c r="VPE20" s="24"/>
      <c r="VPF20" s="24"/>
      <c r="VPG20" s="24"/>
      <c r="VPH20" s="24"/>
      <c r="VPI20" s="24"/>
      <c r="VPJ20" s="24"/>
      <c r="VPK20" s="24"/>
      <c r="VPL20" s="24"/>
      <c r="VPM20" s="24"/>
      <c r="VPN20" s="24"/>
      <c r="VPO20" s="24"/>
      <c r="VPP20" s="24"/>
      <c r="VPQ20" s="24"/>
      <c r="VPR20" s="24"/>
      <c r="VPS20" s="24"/>
      <c r="VPT20" s="24"/>
      <c r="VPU20" s="24"/>
      <c r="VPV20" s="24"/>
      <c r="VPW20" s="24"/>
      <c r="VPX20" s="24"/>
      <c r="VPY20" s="24"/>
      <c r="VPZ20" s="24"/>
      <c r="VQA20" s="24"/>
      <c r="VQB20" s="24"/>
      <c r="VQC20" s="24"/>
      <c r="VQD20" s="24"/>
      <c r="VQE20" s="24"/>
      <c r="VQF20" s="24"/>
      <c r="VQG20" s="24"/>
      <c r="VQH20" s="24"/>
      <c r="VQI20" s="24"/>
      <c r="VQJ20" s="24"/>
      <c r="VQK20" s="24"/>
      <c r="VQL20" s="24"/>
      <c r="VQM20" s="24"/>
      <c r="VQN20" s="24"/>
      <c r="VQO20" s="24"/>
      <c r="VQP20" s="24"/>
      <c r="VQQ20" s="24"/>
      <c r="VQR20" s="24"/>
      <c r="VQS20" s="24"/>
      <c r="VQT20" s="24"/>
      <c r="VQU20" s="24"/>
      <c r="VQV20" s="24"/>
      <c r="VQW20" s="24"/>
      <c r="VQX20" s="24"/>
      <c r="VQY20" s="24"/>
      <c r="VQZ20" s="24"/>
      <c r="VRA20" s="24"/>
      <c r="VRB20" s="24"/>
      <c r="VRC20" s="24"/>
      <c r="VRD20" s="24"/>
      <c r="VRE20" s="24"/>
      <c r="VRF20" s="24"/>
      <c r="VRG20" s="24"/>
      <c r="VRH20" s="24"/>
      <c r="VRI20" s="24"/>
      <c r="VRJ20" s="24"/>
      <c r="VRK20" s="24"/>
      <c r="VRL20" s="24"/>
      <c r="VRM20" s="24"/>
      <c r="VRN20" s="24"/>
      <c r="VRO20" s="24"/>
      <c r="VRP20" s="24"/>
      <c r="VRQ20" s="24"/>
      <c r="VRR20" s="24"/>
      <c r="VRS20" s="24"/>
      <c r="VRT20" s="24"/>
      <c r="VRU20" s="24"/>
      <c r="VRV20" s="24"/>
      <c r="VRW20" s="24"/>
      <c r="VRX20" s="24"/>
      <c r="VRY20" s="24"/>
      <c r="VRZ20" s="24"/>
      <c r="VSA20" s="24"/>
      <c r="VSB20" s="24"/>
      <c r="VSC20" s="24"/>
      <c r="VSD20" s="24"/>
      <c r="VSE20" s="24"/>
      <c r="VSF20" s="24"/>
      <c r="VSG20" s="24"/>
      <c r="VSH20" s="24"/>
      <c r="VSI20" s="24"/>
      <c r="VSJ20" s="24"/>
      <c r="VSK20" s="24"/>
      <c r="VSL20" s="24"/>
      <c r="VSM20" s="24"/>
      <c r="VSN20" s="24"/>
      <c r="VSO20" s="24"/>
      <c r="VSP20" s="24"/>
      <c r="VSQ20" s="24"/>
      <c r="VSR20" s="24"/>
      <c r="VSS20" s="24"/>
      <c r="VST20" s="24"/>
      <c r="VSU20" s="24"/>
      <c r="VSV20" s="24"/>
      <c r="VSW20" s="24"/>
      <c r="VSX20" s="24"/>
      <c r="VSY20" s="24"/>
      <c r="VSZ20" s="24"/>
      <c r="VTA20" s="24"/>
      <c r="VTB20" s="24"/>
      <c r="VTC20" s="24"/>
      <c r="VTD20" s="24"/>
      <c r="VTE20" s="24"/>
      <c r="VTF20" s="24"/>
      <c r="VTG20" s="24"/>
      <c r="VTH20" s="24"/>
      <c r="VTI20" s="24"/>
      <c r="VTJ20" s="24"/>
      <c r="VTK20" s="24"/>
      <c r="VTL20" s="24"/>
      <c r="VTM20" s="24"/>
      <c r="VTN20" s="24"/>
      <c r="VTO20" s="24"/>
      <c r="VTP20" s="24"/>
      <c r="VTQ20" s="24"/>
      <c r="VTR20" s="24"/>
      <c r="VTS20" s="24"/>
      <c r="VTT20" s="24"/>
      <c r="VTU20" s="24"/>
      <c r="VTV20" s="24"/>
      <c r="VTW20" s="24"/>
      <c r="VTX20" s="24"/>
      <c r="VTY20" s="24"/>
      <c r="VTZ20" s="24"/>
      <c r="VUA20" s="24"/>
      <c r="VUB20" s="24"/>
      <c r="VUC20" s="24"/>
      <c r="VUD20" s="24"/>
      <c r="VUE20" s="24"/>
      <c r="VUF20" s="24"/>
      <c r="VUG20" s="24"/>
      <c r="VUH20" s="24"/>
      <c r="VUI20" s="24"/>
      <c r="VUJ20" s="24"/>
      <c r="VUK20" s="24"/>
      <c r="VUL20" s="24"/>
      <c r="VUM20" s="24"/>
      <c r="VUN20" s="24"/>
      <c r="VUO20" s="24"/>
      <c r="VUP20" s="24"/>
      <c r="VUQ20" s="24"/>
      <c r="VUR20" s="24"/>
      <c r="VUS20" s="24"/>
      <c r="VUT20" s="24"/>
      <c r="VUU20" s="24"/>
      <c r="VUV20" s="24"/>
      <c r="VUW20" s="24"/>
      <c r="VUX20" s="24"/>
      <c r="VUY20" s="24"/>
      <c r="VUZ20" s="24"/>
      <c r="VVA20" s="24"/>
      <c r="VVB20" s="24"/>
      <c r="VVC20" s="24"/>
      <c r="VVD20" s="24"/>
      <c r="VVE20" s="24"/>
      <c r="VVF20" s="24"/>
      <c r="VVG20" s="24"/>
      <c r="VVH20" s="24"/>
      <c r="VVI20" s="24"/>
      <c r="VVJ20" s="24"/>
      <c r="VVK20" s="24"/>
      <c r="VVL20" s="24"/>
      <c r="VVM20" s="24"/>
      <c r="VVN20" s="24"/>
      <c r="VVO20" s="24"/>
      <c r="VVP20" s="24"/>
      <c r="VVQ20" s="24"/>
      <c r="VVR20" s="24"/>
      <c r="VVS20" s="24"/>
      <c r="VVT20" s="24"/>
      <c r="VVU20" s="24"/>
      <c r="VVV20" s="24"/>
      <c r="VVW20" s="24"/>
      <c r="VVX20" s="24"/>
      <c r="VVY20" s="24"/>
      <c r="VVZ20" s="24"/>
      <c r="VWA20" s="24"/>
      <c r="VWB20" s="24"/>
      <c r="VWC20" s="24"/>
      <c r="VWD20" s="24"/>
      <c r="VWE20" s="24"/>
      <c r="VWF20" s="24"/>
      <c r="VWG20" s="24"/>
      <c r="VWH20" s="24"/>
      <c r="VWI20" s="24"/>
      <c r="VWJ20" s="24"/>
      <c r="VWK20" s="24"/>
      <c r="VWL20" s="24"/>
      <c r="VWM20" s="24"/>
      <c r="VWN20" s="24"/>
      <c r="VWO20" s="24"/>
      <c r="VWP20" s="24"/>
      <c r="VWQ20" s="24"/>
      <c r="VWR20" s="24"/>
      <c r="VWS20" s="24"/>
      <c r="VWT20" s="24"/>
      <c r="VWU20" s="24"/>
      <c r="VWV20" s="24"/>
      <c r="VWW20" s="24"/>
      <c r="VWX20" s="24"/>
      <c r="VWY20" s="24"/>
      <c r="VWZ20" s="24"/>
      <c r="VXA20" s="24"/>
      <c r="VXB20" s="24"/>
      <c r="VXC20" s="24"/>
      <c r="VXD20" s="24"/>
      <c r="VXE20" s="24"/>
      <c r="VXF20" s="24"/>
      <c r="VXG20" s="24"/>
      <c r="VXH20" s="24"/>
      <c r="VXI20" s="24"/>
      <c r="VXJ20" s="24"/>
      <c r="VXK20" s="24"/>
      <c r="VXL20" s="24"/>
      <c r="VXM20" s="24"/>
      <c r="VXN20" s="24"/>
      <c r="VXO20" s="24"/>
      <c r="VXP20" s="24"/>
      <c r="VXQ20" s="24"/>
      <c r="VXR20" s="24"/>
      <c r="VXS20" s="24"/>
      <c r="VXT20" s="24"/>
      <c r="VXU20" s="24"/>
      <c r="VXV20" s="24"/>
      <c r="VXW20" s="24"/>
      <c r="VXX20" s="24"/>
      <c r="VXY20" s="24"/>
      <c r="VXZ20" s="24"/>
      <c r="VYA20" s="24"/>
      <c r="VYB20" s="24"/>
      <c r="VYC20" s="24"/>
      <c r="VYD20" s="24"/>
      <c r="VYE20" s="24"/>
      <c r="VYF20" s="24"/>
      <c r="VYG20" s="24"/>
      <c r="VYH20" s="24"/>
      <c r="VYI20" s="24"/>
      <c r="VYJ20" s="24"/>
      <c r="VYK20" s="24"/>
      <c r="VYL20" s="24"/>
      <c r="VYM20" s="24"/>
      <c r="VYN20" s="24"/>
      <c r="VYO20" s="24"/>
      <c r="VYP20" s="24"/>
      <c r="VYQ20" s="24"/>
      <c r="VYR20" s="24"/>
      <c r="VYS20" s="24"/>
      <c r="VYT20" s="24"/>
      <c r="VYU20" s="24"/>
      <c r="VYV20" s="24"/>
      <c r="VYW20" s="24"/>
      <c r="VYX20" s="24"/>
      <c r="VYY20" s="24"/>
      <c r="VYZ20" s="24"/>
      <c r="VZA20" s="24"/>
      <c r="VZB20" s="24"/>
      <c r="VZC20" s="24"/>
      <c r="VZD20" s="24"/>
      <c r="VZE20" s="24"/>
      <c r="VZF20" s="24"/>
      <c r="VZG20" s="24"/>
      <c r="VZH20" s="24"/>
      <c r="VZI20" s="24"/>
      <c r="VZJ20" s="24"/>
      <c r="VZK20" s="24"/>
      <c r="VZL20" s="24"/>
      <c r="VZM20" s="24"/>
      <c r="VZN20" s="24"/>
      <c r="VZO20" s="24"/>
      <c r="VZP20" s="24"/>
      <c r="VZQ20" s="24"/>
      <c r="VZR20" s="24"/>
      <c r="VZS20" s="24"/>
      <c r="VZT20" s="24"/>
      <c r="VZU20" s="24"/>
      <c r="VZV20" s="24"/>
      <c r="VZW20" s="24"/>
      <c r="VZX20" s="24"/>
      <c r="VZY20" s="24"/>
      <c r="VZZ20" s="24"/>
      <c r="WAA20" s="24"/>
      <c r="WAB20" s="24"/>
      <c r="WAC20" s="24"/>
      <c r="WAD20" s="24"/>
      <c r="WAE20" s="24"/>
      <c r="WAF20" s="24"/>
      <c r="WAG20" s="24"/>
      <c r="WAH20" s="24"/>
      <c r="WAI20" s="24"/>
      <c r="WAJ20" s="24"/>
      <c r="WAK20" s="24"/>
      <c r="WAL20" s="24"/>
      <c r="WAM20" s="24"/>
      <c r="WAN20" s="24"/>
      <c r="WAO20" s="24"/>
      <c r="WAP20" s="24"/>
      <c r="WAQ20" s="24"/>
      <c r="WAR20" s="24"/>
      <c r="WAS20" s="24"/>
      <c r="WAT20" s="24"/>
      <c r="WAU20" s="24"/>
      <c r="WAV20" s="24"/>
      <c r="WAW20" s="24"/>
      <c r="WAX20" s="24"/>
      <c r="WAY20" s="24"/>
      <c r="WAZ20" s="24"/>
      <c r="WBA20" s="24"/>
      <c r="WBB20" s="24"/>
      <c r="WBC20" s="24"/>
      <c r="WBD20" s="24"/>
      <c r="WBE20" s="24"/>
      <c r="WBF20" s="24"/>
      <c r="WBG20" s="24"/>
      <c r="WBH20" s="24"/>
      <c r="WBI20" s="24"/>
      <c r="WBJ20" s="24"/>
      <c r="WBK20" s="24"/>
      <c r="WBL20" s="24"/>
      <c r="WBM20" s="24"/>
      <c r="WBN20" s="24"/>
      <c r="WBO20" s="24"/>
      <c r="WBP20" s="24"/>
      <c r="WBQ20" s="24"/>
      <c r="WBR20" s="24"/>
      <c r="WBS20" s="24"/>
      <c r="WBT20" s="24"/>
      <c r="WBU20" s="24"/>
      <c r="WBV20" s="24"/>
      <c r="WBW20" s="24"/>
      <c r="WBX20" s="24"/>
      <c r="WBY20" s="24"/>
      <c r="WBZ20" s="24"/>
      <c r="WCA20" s="24"/>
      <c r="WCB20" s="24"/>
      <c r="WCC20" s="24"/>
      <c r="WCD20" s="24"/>
      <c r="WCE20" s="24"/>
      <c r="WCF20" s="24"/>
      <c r="WCG20" s="24"/>
      <c r="WCH20" s="24"/>
      <c r="WCI20" s="24"/>
      <c r="WCJ20" s="24"/>
      <c r="WCK20" s="24"/>
      <c r="WCL20" s="24"/>
      <c r="WCM20" s="24"/>
      <c r="WCN20" s="24"/>
      <c r="WCO20" s="24"/>
      <c r="WCP20" s="24"/>
      <c r="WCQ20" s="24"/>
      <c r="WCR20" s="24"/>
      <c r="WCS20" s="24"/>
      <c r="WCT20" s="24"/>
      <c r="WCU20" s="24"/>
      <c r="WCV20" s="24"/>
      <c r="WCW20" s="24"/>
      <c r="WCX20" s="24"/>
      <c r="WCY20" s="24"/>
      <c r="WCZ20" s="24"/>
      <c r="WDA20" s="24"/>
      <c r="WDB20" s="24"/>
      <c r="WDC20" s="24"/>
      <c r="WDD20" s="24"/>
      <c r="WDE20" s="24"/>
      <c r="WDF20" s="24"/>
      <c r="WDG20" s="24"/>
      <c r="WDH20" s="24"/>
      <c r="WDI20" s="24"/>
      <c r="WDJ20" s="24"/>
      <c r="WDK20" s="24"/>
      <c r="WDL20" s="24"/>
      <c r="WDM20" s="24"/>
      <c r="WDN20" s="24"/>
      <c r="WDO20" s="24"/>
      <c r="WDP20" s="24"/>
      <c r="WDQ20" s="24"/>
      <c r="WDR20" s="24"/>
      <c r="WDS20" s="24"/>
      <c r="WDT20" s="24"/>
      <c r="WDU20" s="24"/>
      <c r="WDV20" s="24"/>
      <c r="WDW20" s="24"/>
      <c r="WDX20" s="24"/>
      <c r="WDY20" s="24"/>
      <c r="WDZ20" s="24"/>
      <c r="WEA20" s="24"/>
      <c r="WEB20" s="24"/>
      <c r="WEC20" s="24"/>
      <c r="WED20" s="24"/>
      <c r="WEE20" s="24"/>
      <c r="WEF20" s="24"/>
      <c r="WEG20" s="24"/>
      <c r="WEH20" s="24"/>
      <c r="WEI20" s="24"/>
      <c r="WEJ20" s="24"/>
      <c r="WEK20" s="24"/>
      <c r="WEL20" s="24"/>
      <c r="WEM20" s="24"/>
      <c r="WEN20" s="24"/>
      <c r="WEO20" s="24"/>
      <c r="WEP20" s="24"/>
      <c r="WEQ20" s="24"/>
      <c r="WER20" s="24"/>
      <c r="WES20" s="24"/>
      <c r="WET20" s="24"/>
      <c r="WEU20" s="24"/>
      <c r="WEV20" s="24"/>
      <c r="WEW20" s="24"/>
      <c r="WEX20" s="24"/>
      <c r="WEY20" s="24"/>
      <c r="WEZ20" s="24"/>
      <c r="WFA20" s="24"/>
      <c r="WFB20" s="24"/>
      <c r="WFC20" s="24"/>
      <c r="WFD20" s="24"/>
      <c r="WFE20" s="24"/>
      <c r="WFF20" s="24"/>
      <c r="WFG20" s="24"/>
      <c r="WFH20" s="24"/>
      <c r="WFI20" s="24"/>
      <c r="WFJ20" s="24"/>
      <c r="WFK20" s="24"/>
      <c r="WFL20" s="24"/>
      <c r="WFM20" s="24"/>
      <c r="WFN20" s="24"/>
      <c r="WFO20" s="24"/>
      <c r="WFP20" s="24"/>
      <c r="WFQ20" s="24"/>
      <c r="WFR20" s="24"/>
      <c r="WFS20" s="24"/>
      <c r="WFT20" s="24"/>
      <c r="WFU20" s="24"/>
      <c r="WFV20" s="24"/>
      <c r="WFW20" s="24"/>
      <c r="WFX20" s="24"/>
      <c r="WFY20" s="24"/>
      <c r="WFZ20" s="24"/>
      <c r="WGA20" s="24"/>
      <c r="WGB20" s="24"/>
      <c r="WGC20" s="24"/>
      <c r="WGD20" s="24"/>
      <c r="WGE20" s="24"/>
      <c r="WGF20" s="24"/>
      <c r="WGG20" s="24"/>
      <c r="WGH20" s="24"/>
      <c r="WGI20" s="24"/>
      <c r="WGJ20" s="24"/>
      <c r="WGK20" s="24"/>
      <c r="WGL20" s="24"/>
      <c r="WGM20" s="24"/>
      <c r="WGN20" s="24"/>
      <c r="WGO20" s="24"/>
      <c r="WGP20" s="24"/>
      <c r="WGQ20" s="24"/>
      <c r="WGR20" s="24"/>
      <c r="WGS20" s="24"/>
      <c r="WGT20" s="24"/>
      <c r="WGU20" s="24"/>
      <c r="WGV20" s="24"/>
      <c r="WGW20" s="24"/>
      <c r="WGX20" s="24"/>
      <c r="WGY20" s="24"/>
      <c r="WGZ20" s="24"/>
      <c r="WHA20" s="24"/>
      <c r="WHB20" s="24"/>
      <c r="WHC20" s="24"/>
      <c r="WHD20" s="24"/>
      <c r="WHE20" s="24"/>
      <c r="WHF20" s="24"/>
      <c r="WHG20" s="24"/>
      <c r="WHH20" s="24"/>
      <c r="WHI20" s="24"/>
      <c r="WHJ20" s="24"/>
      <c r="WHK20" s="24"/>
      <c r="WHL20" s="24"/>
      <c r="WHM20" s="24"/>
      <c r="WHN20" s="24"/>
      <c r="WHO20" s="24"/>
      <c r="WHP20" s="24"/>
      <c r="WHQ20" s="24"/>
      <c r="WHR20" s="24"/>
      <c r="WHS20" s="24"/>
      <c r="WHT20" s="24"/>
      <c r="WHU20" s="24"/>
      <c r="WHV20" s="24"/>
      <c r="WHW20" s="24"/>
      <c r="WHX20" s="24"/>
      <c r="WHY20" s="24"/>
      <c r="WHZ20" s="24"/>
      <c r="WIA20" s="24"/>
      <c r="WIB20" s="24"/>
      <c r="WIC20" s="24"/>
      <c r="WID20" s="24"/>
      <c r="WIE20" s="24"/>
      <c r="WIF20" s="24"/>
      <c r="WIG20" s="24"/>
      <c r="WIH20" s="24"/>
      <c r="WII20" s="24"/>
      <c r="WIJ20" s="24"/>
      <c r="WIK20" s="24"/>
      <c r="WIL20" s="24"/>
      <c r="WIM20" s="24"/>
      <c r="WIN20" s="24"/>
      <c r="WIO20" s="24"/>
      <c r="WIP20" s="24"/>
      <c r="WIQ20" s="24"/>
      <c r="WIR20" s="24"/>
      <c r="WIS20" s="24"/>
      <c r="WIT20" s="24"/>
      <c r="WIU20" s="24"/>
      <c r="WIV20" s="24"/>
      <c r="WIW20" s="24"/>
      <c r="WIX20" s="24"/>
      <c r="WIY20" s="24"/>
      <c r="WIZ20" s="24"/>
      <c r="WJA20" s="24"/>
      <c r="WJB20" s="24"/>
      <c r="WJC20" s="24"/>
      <c r="WJD20" s="24"/>
      <c r="WJE20" s="24"/>
      <c r="WJF20" s="24"/>
      <c r="WJG20" s="24"/>
      <c r="WJH20" s="24"/>
      <c r="WJI20" s="24"/>
      <c r="WJJ20" s="24"/>
      <c r="WJK20" s="24"/>
      <c r="WJL20" s="24"/>
      <c r="WJM20" s="24"/>
      <c r="WJN20" s="24"/>
      <c r="WJO20" s="24"/>
      <c r="WJP20" s="24"/>
      <c r="WJQ20" s="24"/>
      <c r="WJR20" s="24"/>
      <c r="WJS20" s="24"/>
      <c r="WJT20" s="24"/>
      <c r="WJU20" s="24"/>
      <c r="WJV20" s="24"/>
      <c r="WJW20" s="24"/>
      <c r="WJX20" s="24"/>
      <c r="WJY20" s="24"/>
      <c r="WJZ20" s="24"/>
      <c r="WKA20" s="24"/>
      <c r="WKB20" s="24"/>
      <c r="WKC20" s="24"/>
      <c r="WKD20" s="24"/>
      <c r="WKE20" s="24"/>
      <c r="WKF20" s="24"/>
      <c r="WKG20" s="24"/>
      <c r="WKH20" s="24"/>
      <c r="WKI20" s="24"/>
      <c r="WKJ20" s="24"/>
      <c r="WKK20" s="24"/>
      <c r="WKL20" s="24"/>
      <c r="WKM20" s="24"/>
      <c r="WKN20" s="24"/>
      <c r="WKO20" s="24"/>
      <c r="WKP20" s="24"/>
      <c r="WKQ20" s="24"/>
      <c r="WKR20" s="24"/>
      <c r="WKS20" s="24"/>
      <c r="WKT20" s="24"/>
      <c r="WKU20" s="24"/>
      <c r="WKV20" s="24"/>
      <c r="WKW20" s="24"/>
      <c r="WKX20" s="24"/>
      <c r="WKY20" s="24"/>
      <c r="WKZ20" s="24"/>
      <c r="WLA20" s="24"/>
      <c r="WLB20" s="24"/>
      <c r="WLC20" s="24"/>
      <c r="WLD20" s="24"/>
      <c r="WLE20" s="24"/>
      <c r="WLF20" s="24"/>
      <c r="WLG20" s="24"/>
      <c r="WLH20" s="24"/>
      <c r="WLI20" s="24"/>
      <c r="WLJ20" s="24"/>
      <c r="WLK20" s="24"/>
      <c r="WLL20" s="24"/>
      <c r="WLM20" s="24"/>
      <c r="WLN20" s="24"/>
      <c r="WLO20" s="24"/>
      <c r="WLP20" s="24"/>
      <c r="WLQ20" s="24"/>
      <c r="WLR20" s="24"/>
      <c r="WLS20" s="24"/>
      <c r="WLT20" s="24"/>
      <c r="WLU20" s="24"/>
      <c r="WLV20" s="24"/>
      <c r="WLW20" s="24"/>
      <c r="WLX20" s="24"/>
      <c r="WLY20" s="24"/>
      <c r="WLZ20" s="24"/>
      <c r="WMA20" s="24"/>
      <c r="WMB20" s="24"/>
      <c r="WMC20" s="24"/>
      <c r="WMD20" s="24"/>
      <c r="WME20" s="24"/>
      <c r="WMF20" s="24"/>
      <c r="WMG20" s="24"/>
      <c r="WMH20" s="24"/>
      <c r="WMI20" s="24"/>
      <c r="WMJ20" s="24"/>
      <c r="WMK20" s="24"/>
      <c r="WML20" s="24"/>
      <c r="WMM20" s="24"/>
      <c r="WMN20" s="24"/>
      <c r="WMO20" s="24"/>
      <c r="WMP20" s="24"/>
      <c r="WMQ20" s="24"/>
      <c r="WMR20" s="24"/>
      <c r="WMS20" s="24"/>
      <c r="WMT20" s="24"/>
      <c r="WMU20" s="24"/>
      <c r="WMV20" s="24"/>
      <c r="WMW20" s="24"/>
      <c r="WMX20" s="24"/>
      <c r="WMY20" s="24"/>
      <c r="WMZ20" s="24"/>
      <c r="WNA20" s="24"/>
      <c r="WNB20" s="24"/>
      <c r="WNC20" s="24"/>
      <c r="WND20" s="24"/>
      <c r="WNE20" s="24"/>
      <c r="WNF20" s="24"/>
      <c r="WNG20" s="24"/>
      <c r="WNH20" s="24"/>
      <c r="WNI20" s="24"/>
      <c r="WNJ20" s="24"/>
      <c r="WNK20" s="24"/>
      <c r="WNL20" s="24"/>
      <c r="WNM20" s="24"/>
      <c r="WNN20" s="24"/>
      <c r="WNO20" s="24"/>
      <c r="WNP20" s="24"/>
      <c r="WNQ20" s="24"/>
      <c r="WNR20" s="24"/>
      <c r="WNS20" s="24"/>
      <c r="WNT20" s="24"/>
      <c r="WNU20" s="24"/>
      <c r="WNV20" s="24"/>
      <c r="WNW20" s="24"/>
      <c r="WNX20" s="24"/>
      <c r="WNY20" s="24"/>
      <c r="WNZ20" s="24"/>
      <c r="WOA20" s="24"/>
      <c r="WOB20" s="24"/>
      <c r="WOC20" s="24"/>
      <c r="WOD20" s="24"/>
      <c r="WOE20" s="24"/>
      <c r="WOF20" s="24"/>
      <c r="WOG20" s="24"/>
      <c r="WOH20" s="24"/>
      <c r="WOI20" s="24"/>
      <c r="WOJ20" s="24"/>
      <c r="WOK20" s="24"/>
      <c r="WOL20" s="24"/>
      <c r="WOM20" s="24"/>
      <c r="WON20" s="24"/>
      <c r="WOO20" s="24"/>
      <c r="WOP20" s="24"/>
      <c r="WOQ20" s="24"/>
      <c r="WOR20" s="24"/>
      <c r="WOS20" s="24"/>
      <c r="WOT20" s="24"/>
      <c r="WOU20" s="24"/>
      <c r="WOV20" s="24"/>
      <c r="WOW20" s="24"/>
      <c r="WOX20" s="24"/>
      <c r="WOY20" s="24"/>
      <c r="WOZ20" s="24"/>
      <c r="WPA20" s="24"/>
      <c r="WPB20" s="24"/>
      <c r="WPC20" s="24"/>
      <c r="WPD20" s="24"/>
      <c r="WPE20" s="24"/>
      <c r="WPF20" s="24"/>
      <c r="WPG20" s="24"/>
      <c r="WPH20" s="24"/>
      <c r="WPI20" s="24"/>
      <c r="WPJ20" s="24"/>
      <c r="WPK20" s="24"/>
      <c r="WPL20" s="24"/>
      <c r="WPM20" s="24"/>
      <c r="WPN20" s="24"/>
      <c r="WPO20" s="24"/>
      <c r="WPP20" s="24"/>
      <c r="WPQ20" s="24"/>
      <c r="WPR20" s="24"/>
      <c r="WPS20" s="24"/>
      <c r="WPT20" s="24"/>
      <c r="WPU20" s="24"/>
      <c r="WPV20" s="24"/>
      <c r="WPW20" s="24"/>
      <c r="WPX20" s="24"/>
      <c r="WPY20" s="24"/>
      <c r="WPZ20" s="24"/>
      <c r="WQA20" s="24"/>
      <c r="WQB20" s="24"/>
      <c r="WQC20" s="24"/>
      <c r="WQD20" s="24"/>
      <c r="WQE20" s="24"/>
      <c r="WQF20" s="24"/>
      <c r="WQG20" s="24"/>
      <c r="WQH20" s="24"/>
      <c r="WQI20" s="24"/>
      <c r="WQJ20" s="24"/>
      <c r="WQK20" s="24"/>
      <c r="WQL20" s="24"/>
      <c r="WQM20" s="24"/>
      <c r="WQN20" s="24"/>
      <c r="WQO20" s="24"/>
      <c r="WQP20" s="24"/>
      <c r="WQQ20" s="24"/>
      <c r="WQR20" s="24"/>
      <c r="WQS20" s="24"/>
      <c r="WQT20" s="24"/>
      <c r="WQU20" s="24"/>
      <c r="WQV20" s="24"/>
      <c r="WQW20" s="24"/>
      <c r="WQX20" s="24"/>
      <c r="WQY20" s="24"/>
      <c r="WQZ20" s="24"/>
      <c r="WRA20" s="24"/>
      <c r="WRB20" s="24"/>
      <c r="WRC20" s="24"/>
      <c r="WRD20" s="24"/>
      <c r="WRE20" s="24"/>
      <c r="WRF20" s="24"/>
      <c r="WRG20" s="24"/>
      <c r="WRH20" s="24"/>
      <c r="WRI20" s="24"/>
      <c r="WRJ20" s="24"/>
      <c r="WRK20" s="24"/>
      <c r="WRL20" s="24"/>
      <c r="WRM20" s="24"/>
      <c r="WRN20" s="24"/>
      <c r="WRO20" s="24"/>
      <c r="WRP20" s="24"/>
      <c r="WRQ20" s="24"/>
      <c r="WRR20" s="24"/>
      <c r="WRS20" s="24"/>
      <c r="WRT20" s="24"/>
      <c r="WRU20" s="24"/>
      <c r="WRV20" s="24"/>
      <c r="WRW20" s="24"/>
      <c r="WRX20" s="24"/>
      <c r="WRY20" s="24"/>
      <c r="WRZ20" s="24"/>
      <c r="WSA20" s="24"/>
      <c r="WSB20" s="24"/>
      <c r="WSC20" s="24"/>
      <c r="WSD20" s="24"/>
      <c r="WSE20" s="24"/>
      <c r="WSF20" s="24"/>
      <c r="WSG20" s="24"/>
      <c r="WSH20" s="24"/>
      <c r="WSI20" s="24"/>
      <c r="WSJ20" s="24"/>
      <c r="WSK20" s="24"/>
      <c r="WSL20" s="24"/>
      <c r="WSM20" s="24"/>
      <c r="WSN20" s="24"/>
      <c r="WSO20" s="24"/>
      <c r="WSP20" s="24"/>
      <c r="WSQ20" s="24"/>
      <c r="WSR20" s="24"/>
      <c r="WSS20" s="24"/>
      <c r="WST20" s="24"/>
      <c r="WSU20" s="24"/>
      <c r="WSV20" s="24"/>
      <c r="WSW20" s="24"/>
      <c r="WSX20" s="24"/>
      <c r="WSY20" s="24"/>
      <c r="WSZ20" s="24"/>
      <c r="WTA20" s="24"/>
      <c r="WTB20" s="24"/>
      <c r="WTC20" s="24"/>
      <c r="WTD20" s="24"/>
      <c r="WTE20" s="24"/>
      <c r="WTF20" s="24"/>
      <c r="WTG20" s="24"/>
      <c r="WTH20" s="24"/>
      <c r="WTI20" s="24"/>
      <c r="WTJ20" s="24"/>
      <c r="WTK20" s="24"/>
      <c r="WTL20" s="24"/>
      <c r="WTM20" s="24"/>
      <c r="WTN20" s="24"/>
      <c r="WTO20" s="24"/>
      <c r="WTP20" s="24"/>
      <c r="WTQ20" s="24"/>
      <c r="WTR20" s="24"/>
      <c r="WTS20" s="24"/>
      <c r="WTT20" s="24"/>
      <c r="WTU20" s="24"/>
      <c r="WTV20" s="24"/>
      <c r="WTW20" s="24"/>
      <c r="WTX20" s="24"/>
      <c r="WTY20" s="24"/>
      <c r="WTZ20" s="24"/>
      <c r="WUA20" s="24"/>
      <c r="WUB20" s="24"/>
      <c r="WUC20" s="24"/>
      <c r="WUD20" s="24"/>
      <c r="WUE20" s="24"/>
      <c r="WUF20" s="24"/>
      <c r="WUG20" s="24"/>
      <c r="WUH20" s="24"/>
      <c r="WUI20" s="24"/>
      <c r="WUJ20" s="24"/>
      <c r="WUK20" s="24"/>
      <c r="WUL20" s="24"/>
      <c r="WUM20" s="24"/>
      <c r="WUN20" s="24"/>
      <c r="WUO20" s="24"/>
      <c r="WUP20" s="24"/>
      <c r="WUQ20" s="24"/>
      <c r="WUR20" s="24"/>
      <c r="WUS20" s="24"/>
      <c r="WUT20" s="24"/>
      <c r="WUU20" s="24"/>
      <c r="WUV20" s="24"/>
      <c r="WUW20" s="24"/>
      <c r="WUX20" s="24"/>
      <c r="WUY20" s="24"/>
      <c r="WUZ20" s="24"/>
      <c r="WVA20" s="24"/>
      <c r="WVB20" s="24"/>
      <c r="WVC20" s="24"/>
      <c r="WVD20" s="24"/>
      <c r="WVE20" s="24"/>
      <c r="WVF20" s="24"/>
      <c r="WVG20" s="24"/>
      <c r="WVH20" s="24"/>
      <c r="WVI20" s="24"/>
      <c r="WVJ20" s="24"/>
      <c r="WVK20" s="24"/>
      <c r="WVL20" s="24"/>
      <c r="WVM20" s="24"/>
      <c r="WVN20" s="24"/>
      <c r="WVO20" s="24"/>
      <c r="WVP20" s="24"/>
      <c r="WVQ20" s="24"/>
      <c r="WVR20" s="24"/>
      <c r="WVS20" s="24"/>
      <c r="WVT20" s="24"/>
      <c r="WVU20" s="24"/>
      <c r="WVV20" s="24"/>
      <c r="WVW20" s="24"/>
      <c r="WVX20" s="24"/>
      <c r="WVY20" s="24"/>
      <c r="WVZ20" s="24"/>
      <c r="WWA20" s="24"/>
      <c r="WWB20" s="24"/>
      <c r="WWC20" s="24"/>
      <c r="WWD20" s="24"/>
      <c r="WWE20" s="24"/>
      <c r="WWF20" s="24"/>
      <c r="WWG20" s="24"/>
      <c r="WWH20" s="24"/>
      <c r="WWI20" s="24"/>
      <c r="WWJ20" s="24"/>
      <c r="WWK20" s="24"/>
      <c r="WWL20" s="24"/>
      <c r="WWM20" s="24"/>
      <c r="WWN20" s="24"/>
      <c r="WWO20" s="24"/>
      <c r="WWP20" s="24"/>
      <c r="WWQ20" s="24"/>
      <c r="WWR20" s="24"/>
      <c r="WWS20" s="24"/>
      <c r="WWT20" s="24"/>
      <c r="WWU20" s="24"/>
      <c r="WWV20" s="24"/>
      <c r="WWW20" s="24"/>
      <c r="WWX20" s="24"/>
      <c r="WWY20" s="24"/>
      <c r="WWZ20" s="24"/>
      <c r="WXA20" s="24"/>
      <c r="WXB20" s="24"/>
      <c r="WXC20" s="24"/>
      <c r="WXD20" s="24"/>
      <c r="WXE20" s="24"/>
      <c r="WXF20" s="24"/>
      <c r="WXG20" s="24"/>
      <c r="WXH20" s="24"/>
      <c r="WXI20" s="24"/>
      <c r="WXJ20" s="24"/>
      <c r="WXK20" s="24"/>
      <c r="WXL20" s="24"/>
      <c r="WXM20" s="24"/>
      <c r="WXN20" s="24"/>
      <c r="WXO20" s="24"/>
      <c r="WXP20" s="24"/>
      <c r="WXQ20" s="24"/>
      <c r="WXR20" s="24"/>
      <c r="WXS20" s="24"/>
      <c r="WXT20" s="24"/>
      <c r="WXU20" s="24"/>
      <c r="WXV20" s="24"/>
      <c r="WXW20" s="24"/>
      <c r="WXX20" s="24"/>
      <c r="WXY20" s="24"/>
      <c r="WXZ20" s="24"/>
      <c r="WYA20" s="24"/>
      <c r="WYB20" s="24"/>
      <c r="WYC20" s="24"/>
      <c r="WYD20" s="24"/>
      <c r="WYE20" s="24"/>
      <c r="WYF20" s="24"/>
      <c r="WYG20" s="24"/>
      <c r="WYH20" s="24"/>
      <c r="WYI20" s="24"/>
      <c r="WYJ20" s="24"/>
      <c r="WYK20" s="24"/>
      <c r="WYL20" s="24"/>
      <c r="WYM20" s="24"/>
      <c r="WYN20" s="24"/>
      <c r="WYO20" s="24"/>
      <c r="WYP20" s="24"/>
      <c r="WYQ20" s="24"/>
      <c r="WYR20" s="24"/>
      <c r="WYS20" s="24"/>
      <c r="WYT20" s="24"/>
      <c r="WYU20" s="24"/>
      <c r="WYV20" s="24"/>
      <c r="WYW20" s="24"/>
      <c r="WYX20" s="24"/>
      <c r="WYY20" s="24"/>
      <c r="WYZ20" s="24"/>
      <c r="WZA20" s="24"/>
      <c r="WZB20" s="24"/>
      <c r="WZC20" s="24"/>
      <c r="WZD20" s="24"/>
      <c r="WZE20" s="24"/>
      <c r="WZF20" s="24"/>
      <c r="WZG20" s="24"/>
      <c r="WZH20" s="24"/>
      <c r="WZI20" s="24"/>
      <c r="WZJ20" s="24"/>
      <c r="WZK20" s="24"/>
      <c r="WZL20" s="24"/>
      <c r="WZM20" s="24"/>
      <c r="WZN20" s="24"/>
      <c r="WZO20" s="24"/>
      <c r="WZP20" s="24"/>
      <c r="WZQ20" s="24"/>
      <c r="WZR20" s="24"/>
      <c r="WZS20" s="24"/>
      <c r="WZT20" s="24"/>
      <c r="WZU20" s="24"/>
      <c r="WZV20" s="24"/>
      <c r="WZW20" s="24"/>
      <c r="WZX20" s="24"/>
      <c r="WZY20" s="24"/>
      <c r="WZZ20" s="24"/>
      <c r="XAA20" s="24"/>
      <c r="XAB20" s="24"/>
      <c r="XAC20" s="24"/>
      <c r="XAD20" s="24"/>
      <c r="XAE20" s="24"/>
      <c r="XAF20" s="24"/>
      <c r="XAG20" s="24"/>
      <c r="XAH20" s="24"/>
      <c r="XAI20" s="24"/>
      <c r="XAJ20" s="24"/>
      <c r="XAK20" s="24"/>
      <c r="XAL20" s="24"/>
      <c r="XAM20" s="24"/>
      <c r="XAN20" s="24"/>
      <c r="XAO20" s="24"/>
      <c r="XAP20" s="24"/>
      <c r="XAQ20" s="24"/>
      <c r="XAR20" s="24"/>
      <c r="XAS20" s="24"/>
      <c r="XAT20" s="24"/>
      <c r="XAU20" s="24"/>
      <c r="XAV20" s="24"/>
      <c r="XAW20" s="24"/>
      <c r="XAX20" s="24"/>
      <c r="XAY20" s="24"/>
      <c r="XAZ20" s="24"/>
      <c r="XBA20" s="24"/>
      <c r="XBB20" s="24"/>
      <c r="XBC20" s="24"/>
      <c r="XBD20" s="24"/>
      <c r="XBE20" s="24"/>
      <c r="XBF20" s="24"/>
      <c r="XBG20" s="24"/>
      <c r="XBH20" s="24"/>
      <c r="XBI20" s="24"/>
      <c r="XBJ20" s="24"/>
      <c r="XBK20" s="24"/>
      <c r="XBL20" s="24"/>
      <c r="XBM20" s="24"/>
      <c r="XBN20" s="24"/>
      <c r="XBO20" s="24"/>
      <c r="XBP20" s="24"/>
      <c r="XBQ20" s="24"/>
      <c r="XBR20" s="24"/>
      <c r="XBS20" s="24"/>
      <c r="XBT20" s="24"/>
      <c r="XBU20" s="24"/>
      <c r="XBV20" s="24"/>
      <c r="XBW20" s="24"/>
      <c r="XBX20" s="24"/>
      <c r="XBY20" s="24"/>
      <c r="XBZ20" s="24"/>
      <c r="XCA20" s="24"/>
      <c r="XCB20" s="24"/>
      <c r="XCC20" s="24"/>
      <c r="XCD20" s="24"/>
      <c r="XCE20" s="24"/>
      <c r="XCF20" s="24"/>
      <c r="XCG20" s="24"/>
      <c r="XCH20" s="24"/>
      <c r="XCI20" s="24"/>
      <c r="XCJ20" s="24"/>
      <c r="XCK20" s="24"/>
      <c r="XCL20" s="24"/>
      <c r="XCM20" s="24"/>
      <c r="XCN20" s="24"/>
      <c r="XCO20" s="24"/>
      <c r="XCP20" s="24"/>
      <c r="XCQ20" s="24"/>
      <c r="XCR20" s="24"/>
      <c r="XCS20" s="24"/>
      <c r="XCT20" s="24"/>
      <c r="XCU20" s="24"/>
      <c r="XCV20" s="24"/>
      <c r="XCW20" s="24"/>
      <c r="XCX20" s="24"/>
      <c r="XCY20" s="24"/>
      <c r="XCZ20" s="24"/>
      <c r="XDA20" s="24"/>
      <c r="XDB20" s="24"/>
      <c r="XDC20" s="24"/>
      <c r="XDD20" s="24"/>
      <c r="XDE20" s="24"/>
      <c r="XDF20" s="24"/>
      <c r="XDG20" s="24"/>
      <c r="XDH20" s="24"/>
      <c r="XDI20" s="24"/>
      <c r="XDJ20" s="24"/>
      <c r="XDK20" s="24"/>
      <c r="XDL20" s="24"/>
      <c r="XDM20" s="24"/>
      <c r="XDN20" s="24"/>
      <c r="XDO20" s="24"/>
      <c r="XDP20" s="24"/>
      <c r="XDQ20" s="24"/>
      <c r="XDR20" s="24"/>
      <c r="XDS20" s="24"/>
      <c r="XDT20" s="24"/>
      <c r="XDU20" s="24"/>
      <c r="XDV20" s="24"/>
      <c r="XDW20" s="24"/>
      <c r="XDX20" s="24"/>
      <c r="XDY20" s="24"/>
      <c r="XDZ20" s="24"/>
      <c r="XEA20" s="24"/>
      <c r="XEB20" s="24"/>
      <c r="XEC20" s="24"/>
      <c r="XED20" s="24"/>
      <c r="XEE20" s="24"/>
      <c r="XEF20" s="24"/>
      <c r="XEG20" s="24"/>
      <c r="XEH20" s="24"/>
      <c r="XEI20" s="24"/>
      <c r="XEJ20" s="24"/>
      <c r="XEK20" s="24"/>
      <c r="XEL20" s="24"/>
      <c r="XEM20" s="24"/>
      <c r="XEN20" s="24"/>
      <c r="XEO20" s="24"/>
      <c r="XEP20" s="24"/>
      <c r="XEQ20" s="24"/>
      <c r="XER20" s="24"/>
      <c r="XES20" s="24"/>
      <c r="XET20" s="24"/>
      <c r="XEU20" s="24"/>
      <c r="XEV20" s="24"/>
      <c r="XEW20" s="24"/>
      <c r="XEX20" s="24"/>
      <c r="XEY20" s="24"/>
      <c r="XEZ20" s="24"/>
      <c r="XFA20" s="24"/>
      <c r="XFB20" s="24"/>
      <c r="XFC20" s="24"/>
      <c r="XFD20" s="24"/>
    </row>
    <row r="21" spans="1:16384" s="266" customFormat="1">
      <c r="D21" s="741"/>
      <c r="E21" s="742"/>
      <c r="F21" s="741"/>
      <c r="G21" s="741"/>
      <c r="H21" s="741"/>
      <c r="I21" s="741"/>
      <c r="J21" s="742"/>
      <c r="K21" s="741"/>
      <c r="L21" s="741"/>
      <c r="N21" s="743"/>
      <c r="O21" s="743"/>
    </row>
    <row r="22" spans="1:16384" ht="9"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c r="BHB22" s="24"/>
      <c r="BHC22" s="24"/>
      <c r="BHD22" s="24"/>
      <c r="BHE22" s="24"/>
      <c r="BHF22" s="24"/>
      <c r="BHG22" s="24"/>
      <c r="BHH22" s="24"/>
      <c r="BHI22" s="24"/>
      <c r="BHJ22" s="24"/>
      <c r="BHK22" s="24"/>
      <c r="BHL22" s="24"/>
      <c r="BHM22" s="24"/>
      <c r="BHN22" s="24"/>
      <c r="BHO22" s="24"/>
      <c r="BHP22" s="24"/>
      <c r="BHQ22" s="24"/>
      <c r="BHR22" s="24"/>
      <c r="BHS22" s="24"/>
      <c r="BHT22" s="24"/>
      <c r="BHU22" s="24"/>
      <c r="BHV22" s="24"/>
      <c r="BHW22" s="24"/>
      <c r="BHX22" s="24"/>
      <c r="BHY22" s="24"/>
      <c r="BHZ22" s="24"/>
      <c r="BIA22" s="24"/>
      <c r="BIB22" s="24"/>
      <c r="BIC22" s="24"/>
      <c r="BID22" s="24"/>
      <c r="BIE22" s="24"/>
      <c r="BIF22" s="24"/>
      <c r="BIG22" s="24"/>
      <c r="BIH22" s="24"/>
      <c r="BII22" s="24"/>
      <c r="BIJ22" s="24"/>
      <c r="BIK22" s="24"/>
      <c r="BIL22" s="24"/>
      <c r="BIM22" s="24"/>
      <c r="BIN22" s="24"/>
      <c r="BIO22" s="24"/>
      <c r="BIP22" s="24"/>
      <c r="BIQ22" s="24"/>
      <c r="BIR22" s="24"/>
      <c r="BIS22" s="24"/>
      <c r="BIT22" s="24"/>
      <c r="BIU22" s="24"/>
      <c r="BIV22" s="24"/>
      <c r="BIW22" s="24"/>
      <c r="BIX22" s="24"/>
      <c r="BIY22" s="24"/>
      <c r="BIZ22" s="24"/>
      <c r="BJA22" s="24"/>
      <c r="BJB22" s="24"/>
      <c r="BJC22" s="24"/>
      <c r="BJD22" s="24"/>
      <c r="BJE22" s="24"/>
      <c r="BJF22" s="24"/>
      <c r="BJG22" s="24"/>
      <c r="BJH22" s="24"/>
      <c r="BJI22" s="24"/>
      <c r="BJJ22" s="24"/>
      <c r="BJK22" s="24"/>
      <c r="BJL22" s="24"/>
      <c r="BJM22" s="24"/>
      <c r="BJN22" s="24"/>
      <c r="BJO22" s="24"/>
      <c r="BJP22" s="24"/>
      <c r="BJQ22" s="24"/>
      <c r="BJR22" s="24"/>
      <c r="BJS22" s="24"/>
      <c r="BJT22" s="24"/>
      <c r="BJU22" s="24"/>
      <c r="BJV22" s="24"/>
      <c r="BJW22" s="24"/>
      <c r="BJX22" s="24"/>
      <c r="BJY22" s="24"/>
      <c r="BJZ22" s="24"/>
      <c r="BKA22" s="24"/>
      <c r="BKB22" s="24"/>
      <c r="BKC22" s="24"/>
      <c r="BKD22" s="24"/>
      <c r="BKE22" s="24"/>
      <c r="BKF22" s="24"/>
      <c r="BKG22" s="24"/>
      <c r="BKH22" s="24"/>
      <c r="BKI22" s="24"/>
      <c r="BKJ22" s="24"/>
      <c r="BKK22" s="24"/>
      <c r="BKL22" s="24"/>
      <c r="BKM22" s="24"/>
      <c r="BKN22" s="24"/>
      <c r="BKO22" s="24"/>
      <c r="BKP22" s="24"/>
      <c r="BKQ22" s="24"/>
      <c r="BKR22" s="24"/>
      <c r="BKS22" s="24"/>
      <c r="BKT22" s="24"/>
      <c r="BKU22" s="24"/>
      <c r="BKV22" s="24"/>
      <c r="BKW22" s="24"/>
      <c r="BKX22" s="24"/>
      <c r="BKY22" s="24"/>
      <c r="BKZ22" s="24"/>
      <c r="BLA22" s="24"/>
      <c r="BLB22" s="24"/>
      <c r="BLC22" s="24"/>
      <c r="BLD22" s="24"/>
      <c r="BLE22" s="24"/>
      <c r="BLF22" s="24"/>
      <c r="BLG22" s="24"/>
      <c r="BLH22" s="24"/>
      <c r="BLI22" s="24"/>
      <c r="BLJ22" s="24"/>
      <c r="BLK22" s="24"/>
      <c r="BLL22" s="24"/>
      <c r="BLM22" s="24"/>
      <c r="BLN22" s="24"/>
      <c r="BLO22" s="24"/>
      <c r="BLP22" s="24"/>
      <c r="BLQ22" s="24"/>
      <c r="BLR22" s="24"/>
      <c r="BLS22" s="24"/>
      <c r="BLT22" s="24"/>
      <c r="BLU22" s="24"/>
      <c r="BLV22" s="24"/>
      <c r="BLW22" s="24"/>
      <c r="BLX22" s="24"/>
      <c r="BLY22" s="24"/>
      <c r="BLZ22" s="24"/>
      <c r="BMA22" s="24"/>
      <c r="BMB22" s="24"/>
      <c r="BMC22" s="24"/>
      <c r="BMD22" s="24"/>
      <c r="BME22" s="24"/>
      <c r="BMF22" s="24"/>
      <c r="BMG22" s="24"/>
      <c r="BMH22" s="24"/>
      <c r="BMI22" s="24"/>
      <c r="BMJ22" s="24"/>
      <c r="BMK22" s="24"/>
      <c r="BML22" s="24"/>
      <c r="BMM22" s="24"/>
      <c r="BMN22" s="24"/>
      <c r="BMO22" s="24"/>
      <c r="BMP22" s="24"/>
      <c r="BMQ22" s="24"/>
      <c r="BMR22" s="24"/>
      <c r="BMS22" s="24"/>
      <c r="BMT22" s="24"/>
      <c r="BMU22" s="24"/>
      <c r="BMV22" s="24"/>
      <c r="BMW22" s="24"/>
      <c r="BMX22" s="24"/>
      <c r="BMY22" s="24"/>
      <c r="BMZ22" s="24"/>
      <c r="BNA22" s="24"/>
      <c r="BNB22" s="24"/>
      <c r="BNC22" s="24"/>
      <c r="BND22" s="24"/>
      <c r="BNE22" s="24"/>
      <c r="BNF22" s="24"/>
      <c r="BNG22" s="24"/>
      <c r="BNH22" s="24"/>
      <c r="BNI22" s="24"/>
      <c r="BNJ22" s="24"/>
      <c r="BNK22" s="24"/>
      <c r="BNL22" s="24"/>
      <c r="BNM22" s="24"/>
      <c r="BNN22" s="24"/>
      <c r="BNO22" s="24"/>
      <c r="BNP22" s="24"/>
      <c r="BNQ22" s="24"/>
      <c r="BNR22" s="24"/>
      <c r="BNS22" s="24"/>
      <c r="BNT22" s="24"/>
      <c r="BNU22" s="24"/>
      <c r="BNV22" s="24"/>
      <c r="BNW22" s="24"/>
      <c r="BNX22" s="24"/>
      <c r="BNY22" s="24"/>
      <c r="BNZ22" s="24"/>
      <c r="BOA22" s="24"/>
      <c r="BOB22" s="24"/>
      <c r="BOC22" s="24"/>
      <c r="BOD22" s="24"/>
      <c r="BOE22" s="24"/>
      <c r="BOF22" s="24"/>
      <c r="BOG22" s="24"/>
      <c r="BOH22" s="24"/>
      <c r="BOI22" s="24"/>
      <c r="BOJ22" s="24"/>
      <c r="BOK22" s="24"/>
      <c r="BOL22" s="24"/>
      <c r="BOM22" s="24"/>
      <c r="BON22" s="24"/>
      <c r="BOO22" s="24"/>
      <c r="BOP22" s="24"/>
      <c r="BOQ22" s="24"/>
      <c r="BOR22" s="24"/>
      <c r="BOS22" s="24"/>
      <c r="BOT22" s="24"/>
      <c r="BOU22" s="24"/>
      <c r="BOV22" s="24"/>
      <c r="BOW22" s="24"/>
      <c r="BOX22" s="24"/>
      <c r="BOY22" s="24"/>
      <c r="BOZ22" s="24"/>
      <c r="BPA22" s="24"/>
      <c r="BPB22" s="24"/>
      <c r="BPC22" s="24"/>
      <c r="BPD22" s="24"/>
      <c r="BPE22" s="24"/>
      <c r="BPF22" s="24"/>
      <c r="BPG22" s="24"/>
      <c r="BPH22" s="24"/>
      <c r="BPI22" s="24"/>
      <c r="BPJ22" s="24"/>
      <c r="BPK22" s="24"/>
      <c r="BPL22" s="24"/>
      <c r="BPM22" s="24"/>
      <c r="BPN22" s="24"/>
      <c r="BPO22" s="24"/>
      <c r="BPP22" s="24"/>
      <c r="BPQ22" s="24"/>
      <c r="BPR22" s="24"/>
      <c r="BPS22" s="24"/>
      <c r="BPT22" s="24"/>
      <c r="BPU22" s="24"/>
      <c r="BPV22" s="24"/>
      <c r="BPW22" s="24"/>
      <c r="BPX22" s="24"/>
      <c r="BPY22" s="24"/>
      <c r="BPZ22" s="24"/>
      <c r="BQA22" s="24"/>
      <c r="BQB22" s="24"/>
      <c r="BQC22" s="24"/>
      <c r="BQD22" s="24"/>
      <c r="BQE22" s="24"/>
      <c r="BQF22" s="24"/>
      <c r="BQG22" s="24"/>
      <c r="BQH22" s="24"/>
      <c r="BQI22" s="24"/>
      <c r="BQJ22" s="24"/>
      <c r="BQK22" s="24"/>
      <c r="BQL22" s="24"/>
      <c r="BQM22" s="24"/>
      <c r="BQN22" s="24"/>
      <c r="BQO22" s="24"/>
      <c r="BQP22" s="24"/>
      <c r="BQQ22" s="24"/>
      <c r="BQR22" s="24"/>
      <c r="BQS22" s="24"/>
      <c r="BQT22" s="24"/>
      <c r="BQU22" s="24"/>
      <c r="BQV22" s="24"/>
      <c r="BQW22" s="24"/>
      <c r="BQX22" s="24"/>
      <c r="BQY22" s="24"/>
      <c r="BQZ22" s="24"/>
      <c r="BRA22" s="24"/>
      <c r="BRB22" s="24"/>
      <c r="BRC22" s="24"/>
      <c r="BRD22" s="24"/>
      <c r="BRE22" s="24"/>
      <c r="BRF22" s="24"/>
      <c r="BRG22" s="24"/>
      <c r="BRH22" s="24"/>
      <c r="BRI22" s="24"/>
      <c r="BRJ22" s="24"/>
      <c r="BRK22" s="24"/>
      <c r="BRL22" s="24"/>
      <c r="BRM22" s="24"/>
      <c r="BRN22" s="24"/>
      <c r="BRO22" s="24"/>
      <c r="BRP22" s="24"/>
      <c r="BRQ22" s="24"/>
      <c r="BRR22" s="24"/>
      <c r="BRS22" s="24"/>
      <c r="BRT22" s="24"/>
      <c r="BRU22" s="24"/>
      <c r="BRV22" s="24"/>
      <c r="BRW22" s="24"/>
      <c r="BRX22" s="24"/>
      <c r="BRY22" s="24"/>
      <c r="BRZ22" s="24"/>
      <c r="BSA22" s="24"/>
      <c r="BSB22" s="24"/>
      <c r="BSC22" s="24"/>
      <c r="BSD22" s="24"/>
      <c r="BSE22" s="24"/>
      <c r="BSF22" s="24"/>
      <c r="BSG22" s="24"/>
      <c r="BSH22" s="24"/>
      <c r="BSI22" s="24"/>
      <c r="BSJ22" s="24"/>
      <c r="BSK22" s="24"/>
      <c r="BSL22" s="24"/>
      <c r="BSM22" s="24"/>
      <c r="BSN22" s="24"/>
      <c r="BSO22" s="24"/>
      <c r="BSP22" s="24"/>
      <c r="BSQ22" s="24"/>
      <c r="BSR22" s="24"/>
      <c r="BSS22" s="24"/>
      <c r="BST22" s="24"/>
      <c r="BSU22" s="24"/>
      <c r="BSV22" s="24"/>
      <c r="BSW22" s="24"/>
      <c r="BSX22" s="24"/>
      <c r="BSY22" s="24"/>
      <c r="BSZ22" s="24"/>
      <c r="BTA22" s="24"/>
      <c r="BTB22" s="24"/>
      <c r="BTC22" s="24"/>
      <c r="BTD22" s="24"/>
      <c r="BTE22" s="24"/>
      <c r="BTF22" s="24"/>
      <c r="BTG22" s="24"/>
      <c r="BTH22" s="24"/>
      <c r="BTI22" s="24"/>
      <c r="BTJ22" s="24"/>
      <c r="BTK22" s="24"/>
      <c r="BTL22" s="24"/>
      <c r="BTM22" s="24"/>
      <c r="BTN22" s="24"/>
      <c r="BTO22" s="24"/>
      <c r="BTP22" s="24"/>
      <c r="BTQ22" s="24"/>
      <c r="BTR22" s="24"/>
      <c r="BTS22" s="24"/>
      <c r="BTT22" s="24"/>
      <c r="BTU22" s="24"/>
      <c r="BTV22" s="24"/>
      <c r="BTW22" s="24"/>
      <c r="BTX22" s="24"/>
      <c r="BTY22" s="24"/>
      <c r="BTZ22" s="24"/>
      <c r="BUA22" s="24"/>
      <c r="BUB22" s="24"/>
      <c r="BUC22" s="24"/>
      <c r="BUD22" s="24"/>
      <c r="BUE22" s="24"/>
      <c r="BUF22" s="24"/>
      <c r="BUG22" s="24"/>
      <c r="BUH22" s="24"/>
      <c r="BUI22" s="24"/>
      <c r="BUJ22" s="24"/>
      <c r="BUK22" s="24"/>
      <c r="BUL22" s="24"/>
      <c r="BUM22" s="24"/>
      <c r="BUN22" s="24"/>
      <c r="BUO22" s="24"/>
      <c r="BUP22" s="24"/>
      <c r="BUQ22" s="24"/>
      <c r="BUR22" s="24"/>
      <c r="BUS22" s="24"/>
      <c r="BUT22" s="24"/>
      <c r="BUU22" s="24"/>
      <c r="BUV22" s="24"/>
      <c r="BUW22" s="24"/>
      <c r="BUX22" s="24"/>
      <c r="BUY22" s="24"/>
      <c r="BUZ22" s="24"/>
      <c r="BVA22" s="24"/>
      <c r="BVB22" s="24"/>
      <c r="BVC22" s="24"/>
      <c r="BVD22" s="24"/>
      <c r="BVE22" s="24"/>
      <c r="BVF22" s="24"/>
      <c r="BVG22" s="24"/>
      <c r="BVH22" s="24"/>
      <c r="BVI22" s="24"/>
      <c r="BVJ22" s="24"/>
      <c r="BVK22" s="24"/>
      <c r="BVL22" s="24"/>
      <c r="BVM22" s="24"/>
      <c r="BVN22" s="24"/>
      <c r="BVO22" s="24"/>
      <c r="BVP22" s="24"/>
      <c r="BVQ22" s="24"/>
      <c r="BVR22" s="24"/>
      <c r="BVS22" s="24"/>
      <c r="BVT22" s="24"/>
      <c r="BVU22" s="24"/>
      <c r="BVV22" s="24"/>
      <c r="BVW22" s="24"/>
      <c r="BVX22" s="24"/>
      <c r="BVY22" s="24"/>
      <c r="BVZ22" s="24"/>
      <c r="BWA22" s="24"/>
      <c r="BWB22" s="24"/>
      <c r="BWC22" s="24"/>
      <c r="BWD22" s="24"/>
      <c r="BWE22" s="24"/>
      <c r="BWF22" s="24"/>
      <c r="BWG22" s="24"/>
      <c r="BWH22" s="24"/>
      <c r="BWI22" s="24"/>
      <c r="BWJ22" s="24"/>
      <c r="BWK22" s="24"/>
      <c r="BWL22" s="24"/>
      <c r="BWM22" s="24"/>
      <c r="BWN22" s="24"/>
      <c r="BWO22" s="24"/>
      <c r="BWP22" s="24"/>
      <c r="BWQ22" s="24"/>
      <c r="BWR22" s="24"/>
      <c r="BWS22" s="24"/>
      <c r="BWT22" s="24"/>
      <c r="BWU22" s="24"/>
      <c r="BWV22" s="24"/>
      <c r="BWW22" s="24"/>
      <c r="BWX22" s="24"/>
      <c r="BWY22" s="24"/>
      <c r="BWZ22" s="24"/>
      <c r="BXA22" s="24"/>
      <c r="BXB22" s="24"/>
      <c r="BXC22" s="24"/>
      <c r="BXD22" s="24"/>
      <c r="BXE22" s="24"/>
      <c r="BXF22" s="24"/>
      <c r="BXG22" s="24"/>
      <c r="BXH22" s="24"/>
      <c r="BXI22" s="24"/>
      <c r="BXJ22" s="24"/>
      <c r="BXK22" s="24"/>
      <c r="BXL22" s="24"/>
      <c r="BXM22" s="24"/>
      <c r="BXN22" s="24"/>
      <c r="BXO22" s="24"/>
      <c r="BXP22" s="24"/>
      <c r="BXQ22" s="24"/>
      <c r="BXR22" s="24"/>
      <c r="BXS22" s="24"/>
      <c r="BXT22" s="24"/>
      <c r="BXU22" s="24"/>
      <c r="BXV22" s="24"/>
      <c r="BXW22" s="24"/>
      <c r="BXX22" s="24"/>
      <c r="BXY22" s="24"/>
      <c r="BXZ22" s="24"/>
      <c r="BYA22" s="24"/>
      <c r="BYB22" s="24"/>
      <c r="BYC22" s="24"/>
      <c r="BYD22" s="24"/>
      <c r="BYE22" s="24"/>
      <c r="BYF22" s="24"/>
      <c r="BYG22" s="24"/>
      <c r="BYH22" s="24"/>
      <c r="BYI22" s="24"/>
      <c r="BYJ22" s="24"/>
      <c r="BYK22" s="24"/>
      <c r="BYL22" s="24"/>
      <c r="BYM22" s="24"/>
      <c r="BYN22" s="24"/>
      <c r="BYO22" s="24"/>
      <c r="BYP22" s="24"/>
      <c r="BYQ22" s="24"/>
      <c r="BYR22" s="24"/>
      <c r="BYS22" s="24"/>
      <c r="BYT22" s="24"/>
      <c r="BYU22" s="24"/>
      <c r="BYV22" s="24"/>
      <c r="BYW22" s="24"/>
      <c r="BYX22" s="24"/>
      <c r="BYY22" s="24"/>
      <c r="BYZ22" s="24"/>
      <c r="BZA22" s="24"/>
      <c r="BZB22" s="24"/>
      <c r="BZC22" s="24"/>
      <c r="BZD22" s="24"/>
      <c r="BZE22" s="24"/>
      <c r="BZF22" s="24"/>
      <c r="BZG22" s="24"/>
      <c r="BZH22" s="24"/>
      <c r="BZI22" s="24"/>
      <c r="BZJ22" s="24"/>
      <c r="BZK22" s="24"/>
      <c r="BZL22" s="24"/>
      <c r="BZM22" s="24"/>
      <c r="BZN22" s="24"/>
      <c r="BZO22" s="24"/>
      <c r="BZP22" s="24"/>
      <c r="BZQ22" s="24"/>
      <c r="BZR22" s="24"/>
      <c r="BZS22" s="24"/>
      <c r="BZT22" s="24"/>
      <c r="BZU22" s="24"/>
      <c r="BZV22" s="24"/>
      <c r="BZW22" s="24"/>
      <c r="BZX22" s="24"/>
      <c r="BZY22" s="24"/>
      <c r="BZZ22" s="24"/>
      <c r="CAA22" s="24"/>
      <c r="CAB22" s="24"/>
      <c r="CAC22" s="24"/>
      <c r="CAD22" s="24"/>
      <c r="CAE22" s="24"/>
      <c r="CAF22" s="24"/>
      <c r="CAG22" s="24"/>
      <c r="CAH22" s="24"/>
      <c r="CAI22" s="24"/>
      <c r="CAJ22" s="24"/>
      <c r="CAK22" s="24"/>
      <c r="CAL22" s="24"/>
      <c r="CAM22" s="24"/>
      <c r="CAN22" s="24"/>
      <c r="CAO22" s="24"/>
      <c r="CAP22" s="24"/>
      <c r="CAQ22" s="24"/>
      <c r="CAR22" s="24"/>
      <c r="CAS22" s="24"/>
      <c r="CAT22" s="24"/>
      <c r="CAU22" s="24"/>
      <c r="CAV22" s="24"/>
      <c r="CAW22" s="24"/>
      <c r="CAX22" s="24"/>
      <c r="CAY22" s="24"/>
      <c r="CAZ22" s="24"/>
      <c r="CBA22" s="24"/>
      <c r="CBB22" s="24"/>
      <c r="CBC22" s="24"/>
      <c r="CBD22" s="24"/>
      <c r="CBE22" s="24"/>
      <c r="CBF22" s="24"/>
      <c r="CBG22" s="24"/>
      <c r="CBH22" s="24"/>
      <c r="CBI22" s="24"/>
      <c r="CBJ22" s="24"/>
      <c r="CBK22" s="24"/>
      <c r="CBL22" s="24"/>
      <c r="CBM22" s="24"/>
      <c r="CBN22" s="24"/>
      <c r="CBO22" s="24"/>
      <c r="CBP22" s="24"/>
      <c r="CBQ22" s="24"/>
      <c r="CBR22" s="24"/>
      <c r="CBS22" s="24"/>
      <c r="CBT22" s="24"/>
      <c r="CBU22" s="24"/>
      <c r="CBV22" s="24"/>
      <c r="CBW22" s="24"/>
      <c r="CBX22" s="24"/>
      <c r="CBY22" s="24"/>
      <c r="CBZ22" s="24"/>
      <c r="CCA22" s="24"/>
      <c r="CCB22" s="24"/>
      <c r="CCC22" s="24"/>
      <c r="CCD22" s="24"/>
      <c r="CCE22" s="24"/>
      <c r="CCF22" s="24"/>
      <c r="CCG22" s="24"/>
      <c r="CCH22" s="24"/>
      <c r="CCI22" s="24"/>
      <c r="CCJ22" s="24"/>
      <c r="CCK22" s="24"/>
      <c r="CCL22" s="24"/>
      <c r="CCM22" s="24"/>
      <c r="CCN22" s="24"/>
      <c r="CCO22" s="24"/>
      <c r="CCP22" s="24"/>
      <c r="CCQ22" s="24"/>
      <c r="CCR22" s="24"/>
      <c r="CCS22" s="24"/>
      <c r="CCT22" s="24"/>
      <c r="CCU22" s="24"/>
      <c r="CCV22" s="24"/>
      <c r="CCW22" s="24"/>
      <c r="CCX22" s="24"/>
      <c r="CCY22" s="24"/>
      <c r="CCZ22" s="24"/>
      <c r="CDA22" s="24"/>
      <c r="CDB22" s="24"/>
      <c r="CDC22" s="24"/>
      <c r="CDD22" s="24"/>
      <c r="CDE22" s="24"/>
      <c r="CDF22" s="24"/>
      <c r="CDG22" s="24"/>
      <c r="CDH22" s="24"/>
      <c r="CDI22" s="24"/>
      <c r="CDJ22" s="24"/>
      <c r="CDK22" s="24"/>
      <c r="CDL22" s="24"/>
      <c r="CDM22" s="24"/>
      <c r="CDN22" s="24"/>
      <c r="CDO22" s="24"/>
      <c r="CDP22" s="24"/>
      <c r="CDQ22" s="24"/>
      <c r="CDR22" s="24"/>
      <c r="CDS22" s="24"/>
      <c r="CDT22" s="24"/>
      <c r="CDU22" s="24"/>
      <c r="CDV22" s="24"/>
      <c r="CDW22" s="24"/>
      <c r="CDX22" s="24"/>
      <c r="CDY22" s="24"/>
      <c r="CDZ22" s="24"/>
      <c r="CEA22" s="24"/>
      <c r="CEB22" s="24"/>
      <c r="CEC22" s="24"/>
      <c r="CED22" s="24"/>
      <c r="CEE22" s="24"/>
      <c r="CEF22" s="24"/>
      <c r="CEG22" s="24"/>
      <c r="CEH22" s="24"/>
      <c r="CEI22" s="24"/>
      <c r="CEJ22" s="24"/>
      <c r="CEK22" s="24"/>
      <c r="CEL22" s="24"/>
      <c r="CEM22" s="24"/>
      <c r="CEN22" s="24"/>
      <c r="CEO22" s="24"/>
      <c r="CEP22" s="24"/>
      <c r="CEQ22" s="24"/>
      <c r="CER22" s="24"/>
      <c r="CES22" s="24"/>
      <c r="CET22" s="24"/>
      <c r="CEU22" s="24"/>
      <c r="CEV22" s="24"/>
      <c r="CEW22" s="24"/>
      <c r="CEX22" s="24"/>
      <c r="CEY22" s="24"/>
      <c r="CEZ22" s="24"/>
      <c r="CFA22" s="24"/>
      <c r="CFB22" s="24"/>
      <c r="CFC22" s="24"/>
      <c r="CFD22" s="24"/>
      <c r="CFE22" s="24"/>
      <c r="CFF22" s="24"/>
      <c r="CFG22" s="24"/>
      <c r="CFH22" s="24"/>
      <c r="CFI22" s="24"/>
      <c r="CFJ22" s="24"/>
      <c r="CFK22" s="24"/>
      <c r="CFL22" s="24"/>
      <c r="CFM22" s="24"/>
      <c r="CFN22" s="24"/>
      <c r="CFO22" s="24"/>
      <c r="CFP22" s="24"/>
      <c r="CFQ22" s="24"/>
      <c r="CFR22" s="24"/>
      <c r="CFS22" s="24"/>
      <c r="CFT22" s="24"/>
      <c r="CFU22" s="24"/>
      <c r="CFV22" s="24"/>
      <c r="CFW22" s="24"/>
      <c r="CFX22" s="24"/>
      <c r="CFY22" s="24"/>
      <c r="CFZ22" s="24"/>
      <c r="CGA22" s="24"/>
      <c r="CGB22" s="24"/>
      <c r="CGC22" s="24"/>
      <c r="CGD22" s="24"/>
      <c r="CGE22" s="24"/>
      <c r="CGF22" s="24"/>
      <c r="CGG22" s="24"/>
      <c r="CGH22" s="24"/>
      <c r="CGI22" s="24"/>
      <c r="CGJ22" s="24"/>
      <c r="CGK22" s="24"/>
      <c r="CGL22" s="24"/>
      <c r="CGM22" s="24"/>
      <c r="CGN22" s="24"/>
      <c r="CGO22" s="24"/>
      <c r="CGP22" s="24"/>
      <c r="CGQ22" s="24"/>
      <c r="CGR22" s="24"/>
      <c r="CGS22" s="24"/>
      <c r="CGT22" s="24"/>
      <c r="CGU22" s="24"/>
      <c r="CGV22" s="24"/>
      <c r="CGW22" s="24"/>
      <c r="CGX22" s="24"/>
      <c r="CGY22" s="24"/>
      <c r="CGZ22" s="24"/>
      <c r="CHA22" s="24"/>
      <c r="CHB22" s="24"/>
      <c r="CHC22" s="24"/>
      <c r="CHD22" s="24"/>
      <c r="CHE22" s="24"/>
      <c r="CHF22" s="24"/>
      <c r="CHG22" s="24"/>
      <c r="CHH22" s="24"/>
      <c r="CHI22" s="24"/>
      <c r="CHJ22" s="24"/>
      <c r="CHK22" s="24"/>
      <c r="CHL22" s="24"/>
      <c r="CHM22" s="24"/>
      <c r="CHN22" s="24"/>
      <c r="CHO22" s="24"/>
      <c r="CHP22" s="24"/>
      <c r="CHQ22" s="24"/>
      <c r="CHR22" s="24"/>
      <c r="CHS22" s="24"/>
      <c r="CHT22" s="24"/>
      <c r="CHU22" s="24"/>
      <c r="CHV22" s="24"/>
      <c r="CHW22" s="24"/>
      <c r="CHX22" s="24"/>
      <c r="CHY22" s="24"/>
      <c r="CHZ22" s="24"/>
      <c r="CIA22" s="24"/>
      <c r="CIB22" s="24"/>
      <c r="CIC22" s="24"/>
      <c r="CID22" s="24"/>
      <c r="CIE22" s="24"/>
      <c r="CIF22" s="24"/>
      <c r="CIG22" s="24"/>
      <c r="CIH22" s="24"/>
      <c r="CII22" s="24"/>
      <c r="CIJ22" s="24"/>
      <c r="CIK22" s="24"/>
      <c r="CIL22" s="24"/>
      <c r="CIM22" s="24"/>
      <c r="CIN22" s="24"/>
      <c r="CIO22" s="24"/>
      <c r="CIP22" s="24"/>
      <c r="CIQ22" s="24"/>
      <c r="CIR22" s="24"/>
      <c r="CIS22" s="24"/>
      <c r="CIT22" s="24"/>
      <c r="CIU22" s="24"/>
      <c r="CIV22" s="24"/>
      <c r="CIW22" s="24"/>
      <c r="CIX22" s="24"/>
      <c r="CIY22" s="24"/>
      <c r="CIZ22" s="24"/>
      <c r="CJA22" s="24"/>
      <c r="CJB22" s="24"/>
      <c r="CJC22" s="24"/>
      <c r="CJD22" s="24"/>
      <c r="CJE22" s="24"/>
      <c r="CJF22" s="24"/>
      <c r="CJG22" s="24"/>
      <c r="CJH22" s="24"/>
      <c r="CJI22" s="24"/>
      <c r="CJJ22" s="24"/>
      <c r="CJK22" s="24"/>
      <c r="CJL22" s="24"/>
      <c r="CJM22" s="24"/>
      <c r="CJN22" s="24"/>
      <c r="CJO22" s="24"/>
      <c r="CJP22" s="24"/>
      <c r="CJQ22" s="24"/>
      <c r="CJR22" s="24"/>
      <c r="CJS22" s="24"/>
      <c r="CJT22" s="24"/>
      <c r="CJU22" s="24"/>
      <c r="CJV22" s="24"/>
      <c r="CJW22" s="24"/>
      <c r="CJX22" s="24"/>
      <c r="CJY22" s="24"/>
      <c r="CJZ22" s="24"/>
      <c r="CKA22" s="24"/>
      <c r="CKB22" s="24"/>
      <c r="CKC22" s="24"/>
      <c r="CKD22" s="24"/>
      <c r="CKE22" s="24"/>
      <c r="CKF22" s="24"/>
      <c r="CKG22" s="24"/>
      <c r="CKH22" s="24"/>
      <c r="CKI22" s="24"/>
      <c r="CKJ22" s="24"/>
      <c r="CKK22" s="24"/>
      <c r="CKL22" s="24"/>
      <c r="CKM22" s="24"/>
      <c r="CKN22" s="24"/>
      <c r="CKO22" s="24"/>
      <c r="CKP22" s="24"/>
      <c r="CKQ22" s="24"/>
      <c r="CKR22" s="24"/>
      <c r="CKS22" s="24"/>
      <c r="CKT22" s="24"/>
      <c r="CKU22" s="24"/>
      <c r="CKV22" s="24"/>
      <c r="CKW22" s="24"/>
      <c r="CKX22" s="24"/>
      <c r="CKY22" s="24"/>
      <c r="CKZ22" s="24"/>
      <c r="CLA22" s="24"/>
      <c r="CLB22" s="24"/>
      <c r="CLC22" s="24"/>
      <c r="CLD22" s="24"/>
      <c r="CLE22" s="24"/>
      <c r="CLF22" s="24"/>
      <c r="CLG22" s="24"/>
      <c r="CLH22" s="24"/>
      <c r="CLI22" s="24"/>
      <c r="CLJ22" s="24"/>
      <c r="CLK22" s="24"/>
      <c r="CLL22" s="24"/>
      <c r="CLM22" s="24"/>
      <c r="CLN22" s="24"/>
      <c r="CLO22" s="24"/>
      <c r="CLP22" s="24"/>
      <c r="CLQ22" s="24"/>
      <c r="CLR22" s="24"/>
      <c r="CLS22" s="24"/>
      <c r="CLT22" s="24"/>
      <c r="CLU22" s="24"/>
      <c r="CLV22" s="24"/>
      <c r="CLW22" s="24"/>
      <c r="CLX22" s="24"/>
      <c r="CLY22" s="24"/>
      <c r="CLZ22" s="24"/>
      <c r="CMA22" s="24"/>
      <c r="CMB22" s="24"/>
      <c r="CMC22" s="24"/>
      <c r="CMD22" s="24"/>
      <c r="CME22" s="24"/>
      <c r="CMF22" s="24"/>
      <c r="CMG22" s="24"/>
      <c r="CMH22" s="24"/>
      <c r="CMI22" s="24"/>
      <c r="CMJ22" s="24"/>
      <c r="CMK22" s="24"/>
      <c r="CML22" s="24"/>
      <c r="CMM22" s="24"/>
      <c r="CMN22" s="24"/>
      <c r="CMO22" s="24"/>
      <c r="CMP22" s="24"/>
      <c r="CMQ22" s="24"/>
      <c r="CMR22" s="24"/>
      <c r="CMS22" s="24"/>
      <c r="CMT22" s="24"/>
      <c r="CMU22" s="24"/>
      <c r="CMV22" s="24"/>
      <c r="CMW22" s="24"/>
      <c r="CMX22" s="24"/>
      <c r="CMY22" s="24"/>
      <c r="CMZ22" s="24"/>
      <c r="CNA22" s="24"/>
      <c r="CNB22" s="24"/>
      <c r="CNC22" s="24"/>
      <c r="CND22" s="24"/>
      <c r="CNE22" s="24"/>
      <c r="CNF22" s="24"/>
      <c r="CNG22" s="24"/>
      <c r="CNH22" s="24"/>
      <c r="CNI22" s="24"/>
      <c r="CNJ22" s="24"/>
      <c r="CNK22" s="24"/>
      <c r="CNL22" s="24"/>
      <c r="CNM22" s="24"/>
      <c r="CNN22" s="24"/>
      <c r="CNO22" s="24"/>
      <c r="CNP22" s="24"/>
      <c r="CNQ22" s="24"/>
      <c r="CNR22" s="24"/>
      <c r="CNS22" s="24"/>
      <c r="CNT22" s="24"/>
      <c r="CNU22" s="24"/>
      <c r="CNV22" s="24"/>
      <c r="CNW22" s="24"/>
      <c r="CNX22" s="24"/>
      <c r="CNY22" s="24"/>
      <c r="CNZ22" s="24"/>
      <c r="COA22" s="24"/>
      <c r="COB22" s="24"/>
      <c r="COC22" s="24"/>
      <c r="COD22" s="24"/>
      <c r="COE22" s="24"/>
      <c r="COF22" s="24"/>
      <c r="COG22" s="24"/>
      <c r="COH22" s="24"/>
      <c r="COI22" s="24"/>
      <c r="COJ22" s="24"/>
      <c r="COK22" s="24"/>
      <c r="COL22" s="24"/>
      <c r="COM22" s="24"/>
      <c r="CON22" s="24"/>
      <c r="COO22" s="24"/>
      <c r="COP22" s="24"/>
      <c r="COQ22" s="24"/>
      <c r="COR22" s="24"/>
      <c r="COS22" s="24"/>
      <c r="COT22" s="24"/>
      <c r="COU22" s="24"/>
      <c r="COV22" s="24"/>
      <c r="COW22" s="24"/>
      <c r="COX22" s="24"/>
      <c r="COY22" s="24"/>
      <c r="COZ22" s="24"/>
      <c r="CPA22" s="24"/>
      <c r="CPB22" s="24"/>
      <c r="CPC22" s="24"/>
      <c r="CPD22" s="24"/>
      <c r="CPE22" s="24"/>
      <c r="CPF22" s="24"/>
      <c r="CPG22" s="24"/>
      <c r="CPH22" s="24"/>
      <c r="CPI22" s="24"/>
      <c r="CPJ22" s="24"/>
      <c r="CPK22" s="24"/>
      <c r="CPL22" s="24"/>
      <c r="CPM22" s="24"/>
      <c r="CPN22" s="24"/>
      <c r="CPO22" s="24"/>
      <c r="CPP22" s="24"/>
      <c r="CPQ22" s="24"/>
      <c r="CPR22" s="24"/>
      <c r="CPS22" s="24"/>
      <c r="CPT22" s="24"/>
      <c r="CPU22" s="24"/>
      <c r="CPV22" s="24"/>
      <c r="CPW22" s="24"/>
      <c r="CPX22" s="24"/>
      <c r="CPY22" s="24"/>
      <c r="CPZ22" s="24"/>
      <c r="CQA22" s="24"/>
      <c r="CQB22" s="24"/>
      <c r="CQC22" s="24"/>
      <c r="CQD22" s="24"/>
      <c r="CQE22" s="24"/>
      <c r="CQF22" s="24"/>
      <c r="CQG22" s="24"/>
      <c r="CQH22" s="24"/>
      <c r="CQI22" s="24"/>
      <c r="CQJ22" s="24"/>
      <c r="CQK22" s="24"/>
      <c r="CQL22" s="24"/>
      <c r="CQM22" s="24"/>
      <c r="CQN22" s="24"/>
      <c r="CQO22" s="24"/>
      <c r="CQP22" s="24"/>
      <c r="CQQ22" s="24"/>
      <c r="CQR22" s="24"/>
      <c r="CQS22" s="24"/>
      <c r="CQT22" s="24"/>
      <c r="CQU22" s="24"/>
      <c r="CQV22" s="24"/>
      <c r="CQW22" s="24"/>
      <c r="CQX22" s="24"/>
      <c r="CQY22" s="24"/>
      <c r="CQZ22" s="24"/>
      <c r="CRA22" s="24"/>
      <c r="CRB22" s="24"/>
      <c r="CRC22" s="24"/>
      <c r="CRD22" s="24"/>
      <c r="CRE22" s="24"/>
      <c r="CRF22" s="24"/>
      <c r="CRG22" s="24"/>
      <c r="CRH22" s="24"/>
      <c r="CRI22" s="24"/>
      <c r="CRJ22" s="24"/>
      <c r="CRK22" s="24"/>
      <c r="CRL22" s="24"/>
      <c r="CRM22" s="24"/>
      <c r="CRN22" s="24"/>
      <c r="CRO22" s="24"/>
      <c r="CRP22" s="24"/>
      <c r="CRQ22" s="24"/>
      <c r="CRR22" s="24"/>
      <c r="CRS22" s="24"/>
      <c r="CRT22" s="24"/>
      <c r="CRU22" s="24"/>
      <c r="CRV22" s="24"/>
      <c r="CRW22" s="24"/>
      <c r="CRX22" s="24"/>
      <c r="CRY22" s="24"/>
      <c r="CRZ22" s="24"/>
      <c r="CSA22" s="24"/>
      <c r="CSB22" s="24"/>
      <c r="CSC22" s="24"/>
      <c r="CSD22" s="24"/>
      <c r="CSE22" s="24"/>
      <c r="CSF22" s="24"/>
      <c r="CSG22" s="24"/>
      <c r="CSH22" s="24"/>
      <c r="CSI22" s="24"/>
      <c r="CSJ22" s="24"/>
      <c r="CSK22" s="24"/>
      <c r="CSL22" s="24"/>
      <c r="CSM22" s="24"/>
      <c r="CSN22" s="24"/>
      <c r="CSO22" s="24"/>
      <c r="CSP22" s="24"/>
      <c r="CSQ22" s="24"/>
      <c r="CSR22" s="24"/>
      <c r="CSS22" s="24"/>
      <c r="CST22" s="24"/>
      <c r="CSU22" s="24"/>
      <c r="CSV22" s="24"/>
      <c r="CSW22" s="24"/>
      <c r="CSX22" s="24"/>
      <c r="CSY22" s="24"/>
      <c r="CSZ22" s="24"/>
      <c r="CTA22" s="24"/>
      <c r="CTB22" s="24"/>
      <c r="CTC22" s="24"/>
      <c r="CTD22" s="24"/>
      <c r="CTE22" s="24"/>
      <c r="CTF22" s="24"/>
      <c r="CTG22" s="24"/>
      <c r="CTH22" s="24"/>
      <c r="CTI22" s="24"/>
      <c r="CTJ22" s="24"/>
      <c r="CTK22" s="24"/>
      <c r="CTL22" s="24"/>
      <c r="CTM22" s="24"/>
      <c r="CTN22" s="24"/>
      <c r="CTO22" s="24"/>
      <c r="CTP22" s="24"/>
      <c r="CTQ22" s="24"/>
      <c r="CTR22" s="24"/>
      <c r="CTS22" s="24"/>
      <c r="CTT22" s="24"/>
      <c r="CTU22" s="24"/>
      <c r="CTV22" s="24"/>
      <c r="CTW22" s="24"/>
      <c r="CTX22" s="24"/>
      <c r="CTY22" s="24"/>
      <c r="CTZ22" s="24"/>
      <c r="CUA22" s="24"/>
      <c r="CUB22" s="24"/>
      <c r="CUC22" s="24"/>
      <c r="CUD22" s="24"/>
      <c r="CUE22" s="24"/>
      <c r="CUF22" s="24"/>
      <c r="CUG22" s="24"/>
      <c r="CUH22" s="24"/>
      <c r="CUI22" s="24"/>
      <c r="CUJ22" s="24"/>
      <c r="CUK22" s="24"/>
      <c r="CUL22" s="24"/>
      <c r="CUM22" s="24"/>
      <c r="CUN22" s="24"/>
      <c r="CUO22" s="24"/>
      <c r="CUP22" s="24"/>
      <c r="CUQ22" s="24"/>
      <c r="CUR22" s="24"/>
      <c r="CUS22" s="24"/>
      <c r="CUT22" s="24"/>
      <c r="CUU22" s="24"/>
      <c r="CUV22" s="24"/>
      <c r="CUW22" s="24"/>
      <c r="CUX22" s="24"/>
      <c r="CUY22" s="24"/>
      <c r="CUZ22" s="24"/>
      <c r="CVA22" s="24"/>
      <c r="CVB22" s="24"/>
      <c r="CVC22" s="24"/>
      <c r="CVD22" s="24"/>
      <c r="CVE22" s="24"/>
      <c r="CVF22" s="24"/>
      <c r="CVG22" s="24"/>
      <c r="CVH22" s="24"/>
      <c r="CVI22" s="24"/>
      <c r="CVJ22" s="24"/>
      <c r="CVK22" s="24"/>
      <c r="CVL22" s="24"/>
      <c r="CVM22" s="24"/>
      <c r="CVN22" s="24"/>
      <c r="CVO22" s="24"/>
      <c r="CVP22" s="24"/>
      <c r="CVQ22" s="24"/>
      <c r="CVR22" s="24"/>
      <c r="CVS22" s="24"/>
      <c r="CVT22" s="24"/>
      <c r="CVU22" s="24"/>
      <c r="CVV22" s="24"/>
      <c r="CVW22" s="24"/>
      <c r="CVX22" s="24"/>
      <c r="CVY22" s="24"/>
      <c r="CVZ22" s="24"/>
      <c r="CWA22" s="24"/>
      <c r="CWB22" s="24"/>
      <c r="CWC22" s="24"/>
      <c r="CWD22" s="24"/>
      <c r="CWE22" s="24"/>
      <c r="CWF22" s="24"/>
      <c r="CWG22" s="24"/>
      <c r="CWH22" s="24"/>
      <c r="CWI22" s="24"/>
      <c r="CWJ22" s="24"/>
      <c r="CWK22" s="24"/>
      <c r="CWL22" s="24"/>
      <c r="CWM22" s="24"/>
      <c r="CWN22" s="24"/>
      <c r="CWO22" s="24"/>
      <c r="CWP22" s="24"/>
      <c r="CWQ22" s="24"/>
      <c r="CWR22" s="24"/>
      <c r="CWS22" s="24"/>
      <c r="CWT22" s="24"/>
      <c r="CWU22" s="24"/>
      <c r="CWV22" s="24"/>
      <c r="CWW22" s="24"/>
      <c r="CWX22" s="24"/>
      <c r="CWY22" s="24"/>
      <c r="CWZ22" s="24"/>
      <c r="CXA22" s="24"/>
      <c r="CXB22" s="24"/>
      <c r="CXC22" s="24"/>
      <c r="CXD22" s="24"/>
      <c r="CXE22" s="24"/>
      <c r="CXF22" s="24"/>
      <c r="CXG22" s="24"/>
      <c r="CXH22" s="24"/>
      <c r="CXI22" s="24"/>
      <c r="CXJ22" s="24"/>
      <c r="CXK22" s="24"/>
      <c r="CXL22" s="24"/>
      <c r="CXM22" s="24"/>
      <c r="CXN22" s="24"/>
      <c r="CXO22" s="24"/>
      <c r="CXP22" s="24"/>
      <c r="CXQ22" s="24"/>
      <c r="CXR22" s="24"/>
      <c r="CXS22" s="24"/>
      <c r="CXT22" s="24"/>
      <c r="CXU22" s="24"/>
      <c r="CXV22" s="24"/>
      <c r="CXW22" s="24"/>
      <c r="CXX22" s="24"/>
      <c r="CXY22" s="24"/>
      <c r="CXZ22" s="24"/>
      <c r="CYA22" s="24"/>
      <c r="CYB22" s="24"/>
      <c r="CYC22" s="24"/>
      <c r="CYD22" s="24"/>
      <c r="CYE22" s="24"/>
      <c r="CYF22" s="24"/>
      <c r="CYG22" s="24"/>
      <c r="CYH22" s="24"/>
      <c r="CYI22" s="24"/>
      <c r="CYJ22" s="24"/>
      <c r="CYK22" s="24"/>
      <c r="CYL22" s="24"/>
      <c r="CYM22" s="24"/>
      <c r="CYN22" s="24"/>
      <c r="CYO22" s="24"/>
      <c r="CYP22" s="24"/>
      <c r="CYQ22" s="24"/>
      <c r="CYR22" s="24"/>
      <c r="CYS22" s="24"/>
      <c r="CYT22" s="24"/>
      <c r="CYU22" s="24"/>
      <c r="CYV22" s="24"/>
      <c r="CYW22" s="24"/>
      <c r="CYX22" s="24"/>
      <c r="CYY22" s="24"/>
      <c r="CYZ22" s="24"/>
      <c r="CZA22" s="24"/>
      <c r="CZB22" s="24"/>
      <c r="CZC22" s="24"/>
      <c r="CZD22" s="24"/>
      <c r="CZE22" s="24"/>
      <c r="CZF22" s="24"/>
      <c r="CZG22" s="24"/>
      <c r="CZH22" s="24"/>
      <c r="CZI22" s="24"/>
      <c r="CZJ22" s="24"/>
      <c r="CZK22" s="24"/>
      <c r="CZL22" s="24"/>
      <c r="CZM22" s="24"/>
      <c r="CZN22" s="24"/>
      <c r="CZO22" s="24"/>
      <c r="CZP22" s="24"/>
      <c r="CZQ22" s="24"/>
      <c r="CZR22" s="24"/>
      <c r="CZS22" s="24"/>
      <c r="CZT22" s="24"/>
      <c r="CZU22" s="24"/>
      <c r="CZV22" s="24"/>
      <c r="CZW22" s="24"/>
      <c r="CZX22" s="24"/>
      <c r="CZY22" s="24"/>
      <c r="CZZ22" s="24"/>
      <c r="DAA22" s="24"/>
      <c r="DAB22" s="24"/>
      <c r="DAC22" s="24"/>
      <c r="DAD22" s="24"/>
      <c r="DAE22" s="24"/>
      <c r="DAF22" s="24"/>
      <c r="DAG22" s="24"/>
      <c r="DAH22" s="24"/>
      <c r="DAI22" s="24"/>
      <c r="DAJ22" s="24"/>
      <c r="DAK22" s="24"/>
      <c r="DAL22" s="24"/>
      <c r="DAM22" s="24"/>
      <c r="DAN22" s="24"/>
      <c r="DAO22" s="24"/>
      <c r="DAP22" s="24"/>
      <c r="DAQ22" s="24"/>
      <c r="DAR22" s="24"/>
      <c r="DAS22" s="24"/>
      <c r="DAT22" s="24"/>
      <c r="DAU22" s="24"/>
      <c r="DAV22" s="24"/>
      <c r="DAW22" s="24"/>
      <c r="DAX22" s="24"/>
      <c r="DAY22" s="24"/>
      <c r="DAZ22" s="24"/>
      <c r="DBA22" s="24"/>
      <c r="DBB22" s="24"/>
      <c r="DBC22" s="24"/>
      <c r="DBD22" s="24"/>
      <c r="DBE22" s="24"/>
      <c r="DBF22" s="24"/>
      <c r="DBG22" s="24"/>
      <c r="DBH22" s="24"/>
      <c r="DBI22" s="24"/>
      <c r="DBJ22" s="24"/>
      <c r="DBK22" s="24"/>
      <c r="DBL22" s="24"/>
      <c r="DBM22" s="24"/>
      <c r="DBN22" s="24"/>
      <c r="DBO22" s="24"/>
      <c r="DBP22" s="24"/>
      <c r="DBQ22" s="24"/>
      <c r="DBR22" s="24"/>
      <c r="DBS22" s="24"/>
      <c r="DBT22" s="24"/>
      <c r="DBU22" s="24"/>
      <c r="DBV22" s="24"/>
      <c r="DBW22" s="24"/>
      <c r="DBX22" s="24"/>
      <c r="DBY22" s="24"/>
      <c r="DBZ22" s="24"/>
      <c r="DCA22" s="24"/>
      <c r="DCB22" s="24"/>
      <c r="DCC22" s="24"/>
      <c r="DCD22" s="24"/>
      <c r="DCE22" s="24"/>
      <c r="DCF22" s="24"/>
      <c r="DCG22" s="24"/>
      <c r="DCH22" s="24"/>
      <c r="DCI22" s="24"/>
      <c r="DCJ22" s="24"/>
      <c r="DCK22" s="24"/>
      <c r="DCL22" s="24"/>
      <c r="DCM22" s="24"/>
      <c r="DCN22" s="24"/>
      <c r="DCO22" s="24"/>
      <c r="DCP22" s="24"/>
      <c r="DCQ22" s="24"/>
      <c r="DCR22" s="24"/>
      <c r="DCS22" s="24"/>
      <c r="DCT22" s="24"/>
      <c r="DCU22" s="24"/>
      <c r="DCV22" s="24"/>
      <c r="DCW22" s="24"/>
      <c r="DCX22" s="24"/>
      <c r="DCY22" s="24"/>
      <c r="DCZ22" s="24"/>
      <c r="DDA22" s="24"/>
      <c r="DDB22" s="24"/>
      <c r="DDC22" s="24"/>
      <c r="DDD22" s="24"/>
      <c r="DDE22" s="24"/>
      <c r="DDF22" s="24"/>
      <c r="DDG22" s="24"/>
      <c r="DDH22" s="24"/>
      <c r="DDI22" s="24"/>
      <c r="DDJ22" s="24"/>
      <c r="DDK22" s="24"/>
      <c r="DDL22" s="24"/>
      <c r="DDM22" s="24"/>
      <c r="DDN22" s="24"/>
      <c r="DDO22" s="24"/>
      <c r="DDP22" s="24"/>
      <c r="DDQ22" s="24"/>
      <c r="DDR22" s="24"/>
      <c r="DDS22" s="24"/>
      <c r="DDT22" s="24"/>
      <c r="DDU22" s="24"/>
      <c r="DDV22" s="24"/>
      <c r="DDW22" s="24"/>
      <c r="DDX22" s="24"/>
      <c r="DDY22" s="24"/>
      <c r="DDZ22" s="24"/>
      <c r="DEA22" s="24"/>
      <c r="DEB22" s="24"/>
      <c r="DEC22" s="24"/>
      <c r="DED22" s="24"/>
      <c r="DEE22" s="24"/>
      <c r="DEF22" s="24"/>
      <c r="DEG22" s="24"/>
      <c r="DEH22" s="24"/>
      <c r="DEI22" s="24"/>
      <c r="DEJ22" s="24"/>
      <c r="DEK22" s="24"/>
      <c r="DEL22" s="24"/>
      <c r="DEM22" s="24"/>
      <c r="DEN22" s="24"/>
      <c r="DEO22" s="24"/>
      <c r="DEP22" s="24"/>
      <c r="DEQ22" s="24"/>
      <c r="DER22" s="24"/>
      <c r="DES22" s="24"/>
      <c r="DET22" s="24"/>
      <c r="DEU22" s="24"/>
      <c r="DEV22" s="24"/>
      <c r="DEW22" s="24"/>
      <c r="DEX22" s="24"/>
      <c r="DEY22" s="24"/>
      <c r="DEZ22" s="24"/>
      <c r="DFA22" s="24"/>
      <c r="DFB22" s="24"/>
      <c r="DFC22" s="24"/>
      <c r="DFD22" s="24"/>
      <c r="DFE22" s="24"/>
      <c r="DFF22" s="24"/>
      <c r="DFG22" s="24"/>
      <c r="DFH22" s="24"/>
      <c r="DFI22" s="24"/>
      <c r="DFJ22" s="24"/>
      <c r="DFK22" s="24"/>
      <c r="DFL22" s="24"/>
      <c r="DFM22" s="24"/>
      <c r="DFN22" s="24"/>
      <c r="DFO22" s="24"/>
      <c r="DFP22" s="24"/>
      <c r="DFQ22" s="24"/>
      <c r="DFR22" s="24"/>
      <c r="DFS22" s="24"/>
      <c r="DFT22" s="24"/>
      <c r="DFU22" s="24"/>
      <c r="DFV22" s="24"/>
      <c r="DFW22" s="24"/>
      <c r="DFX22" s="24"/>
      <c r="DFY22" s="24"/>
      <c r="DFZ22" s="24"/>
      <c r="DGA22" s="24"/>
      <c r="DGB22" s="24"/>
      <c r="DGC22" s="24"/>
      <c r="DGD22" s="24"/>
      <c r="DGE22" s="24"/>
      <c r="DGF22" s="24"/>
      <c r="DGG22" s="24"/>
      <c r="DGH22" s="24"/>
      <c r="DGI22" s="24"/>
      <c r="DGJ22" s="24"/>
      <c r="DGK22" s="24"/>
      <c r="DGL22" s="24"/>
      <c r="DGM22" s="24"/>
      <c r="DGN22" s="24"/>
      <c r="DGO22" s="24"/>
      <c r="DGP22" s="24"/>
      <c r="DGQ22" s="24"/>
      <c r="DGR22" s="24"/>
      <c r="DGS22" s="24"/>
      <c r="DGT22" s="24"/>
      <c r="DGU22" s="24"/>
      <c r="DGV22" s="24"/>
      <c r="DGW22" s="24"/>
      <c r="DGX22" s="24"/>
      <c r="DGY22" s="24"/>
      <c r="DGZ22" s="24"/>
      <c r="DHA22" s="24"/>
      <c r="DHB22" s="24"/>
      <c r="DHC22" s="24"/>
      <c r="DHD22" s="24"/>
      <c r="DHE22" s="24"/>
      <c r="DHF22" s="24"/>
      <c r="DHG22" s="24"/>
      <c r="DHH22" s="24"/>
      <c r="DHI22" s="24"/>
      <c r="DHJ22" s="24"/>
      <c r="DHK22" s="24"/>
      <c r="DHL22" s="24"/>
      <c r="DHM22" s="24"/>
      <c r="DHN22" s="24"/>
      <c r="DHO22" s="24"/>
      <c r="DHP22" s="24"/>
      <c r="DHQ22" s="24"/>
      <c r="DHR22" s="24"/>
      <c r="DHS22" s="24"/>
      <c r="DHT22" s="24"/>
      <c r="DHU22" s="24"/>
      <c r="DHV22" s="24"/>
      <c r="DHW22" s="24"/>
      <c r="DHX22" s="24"/>
      <c r="DHY22" s="24"/>
      <c r="DHZ22" s="24"/>
      <c r="DIA22" s="24"/>
      <c r="DIB22" s="24"/>
      <c r="DIC22" s="24"/>
      <c r="DID22" s="24"/>
      <c r="DIE22" s="24"/>
      <c r="DIF22" s="24"/>
      <c r="DIG22" s="24"/>
      <c r="DIH22" s="24"/>
      <c r="DII22" s="24"/>
      <c r="DIJ22" s="24"/>
      <c r="DIK22" s="24"/>
      <c r="DIL22" s="24"/>
      <c r="DIM22" s="24"/>
      <c r="DIN22" s="24"/>
      <c r="DIO22" s="24"/>
      <c r="DIP22" s="24"/>
      <c r="DIQ22" s="24"/>
      <c r="DIR22" s="24"/>
      <c r="DIS22" s="24"/>
      <c r="DIT22" s="24"/>
      <c r="DIU22" s="24"/>
      <c r="DIV22" s="24"/>
      <c r="DIW22" s="24"/>
      <c r="DIX22" s="24"/>
      <c r="DIY22" s="24"/>
      <c r="DIZ22" s="24"/>
      <c r="DJA22" s="24"/>
      <c r="DJB22" s="24"/>
      <c r="DJC22" s="24"/>
      <c r="DJD22" s="24"/>
      <c r="DJE22" s="24"/>
      <c r="DJF22" s="24"/>
      <c r="DJG22" s="24"/>
      <c r="DJH22" s="24"/>
      <c r="DJI22" s="24"/>
      <c r="DJJ22" s="24"/>
      <c r="DJK22" s="24"/>
      <c r="DJL22" s="24"/>
      <c r="DJM22" s="24"/>
      <c r="DJN22" s="24"/>
      <c r="DJO22" s="24"/>
      <c r="DJP22" s="24"/>
      <c r="DJQ22" s="24"/>
      <c r="DJR22" s="24"/>
      <c r="DJS22" s="24"/>
      <c r="DJT22" s="24"/>
      <c r="DJU22" s="24"/>
      <c r="DJV22" s="24"/>
      <c r="DJW22" s="24"/>
      <c r="DJX22" s="24"/>
      <c r="DJY22" s="24"/>
      <c r="DJZ22" s="24"/>
      <c r="DKA22" s="24"/>
      <c r="DKB22" s="24"/>
      <c r="DKC22" s="24"/>
      <c r="DKD22" s="24"/>
      <c r="DKE22" s="24"/>
      <c r="DKF22" s="24"/>
      <c r="DKG22" s="24"/>
      <c r="DKH22" s="24"/>
      <c r="DKI22" s="24"/>
      <c r="DKJ22" s="24"/>
      <c r="DKK22" s="24"/>
      <c r="DKL22" s="24"/>
      <c r="DKM22" s="24"/>
      <c r="DKN22" s="24"/>
      <c r="DKO22" s="24"/>
      <c r="DKP22" s="24"/>
      <c r="DKQ22" s="24"/>
      <c r="DKR22" s="24"/>
      <c r="DKS22" s="24"/>
      <c r="DKT22" s="24"/>
      <c r="DKU22" s="24"/>
      <c r="DKV22" s="24"/>
      <c r="DKW22" s="24"/>
      <c r="DKX22" s="24"/>
      <c r="DKY22" s="24"/>
      <c r="DKZ22" s="24"/>
      <c r="DLA22" s="24"/>
      <c r="DLB22" s="24"/>
      <c r="DLC22" s="24"/>
      <c r="DLD22" s="24"/>
      <c r="DLE22" s="24"/>
      <c r="DLF22" s="24"/>
      <c r="DLG22" s="24"/>
      <c r="DLH22" s="24"/>
      <c r="DLI22" s="24"/>
      <c r="DLJ22" s="24"/>
      <c r="DLK22" s="24"/>
      <c r="DLL22" s="24"/>
      <c r="DLM22" s="24"/>
      <c r="DLN22" s="24"/>
      <c r="DLO22" s="24"/>
      <c r="DLP22" s="24"/>
      <c r="DLQ22" s="24"/>
      <c r="DLR22" s="24"/>
      <c r="DLS22" s="24"/>
      <c r="DLT22" s="24"/>
      <c r="DLU22" s="24"/>
      <c r="DLV22" s="24"/>
      <c r="DLW22" s="24"/>
      <c r="DLX22" s="24"/>
      <c r="DLY22" s="24"/>
      <c r="DLZ22" s="24"/>
      <c r="DMA22" s="24"/>
      <c r="DMB22" s="24"/>
      <c r="DMC22" s="24"/>
      <c r="DMD22" s="24"/>
      <c r="DME22" s="24"/>
      <c r="DMF22" s="24"/>
      <c r="DMG22" s="24"/>
      <c r="DMH22" s="24"/>
      <c r="DMI22" s="24"/>
      <c r="DMJ22" s="24"/>
      <c r="DMK22" s="24"/>
      <c r="DML22" s="24"/>
      <c r="DMM22" s="24"/>
      <c r="DMN22" s="24"/>
      <c r="DMO22" s="24"/>
      <c r="DMP22" s="24"/>
      <c r="DMQ22" s="24"/>
      <c r="DMR22" s="24"/>
      <c r="DMS22" s="24"/>
      <c r="DMT22" s="24"/>
      <c r="DMU22" s="24"/>
      <c r="DMV22" s="24"/>
      <c r="DMW22" s="24"/>
      <c r="DMX22" s="24"/>
      <c r="DMY22" s="24"/>
      <c r="DMZ22" s="24"/>
      <c r="DNA22" s="24"/>
      <c r="DNB22" s="24"/>
      <c r="DNC22" s="24"/>
      <c r="DND22" s="24"/>
      <c r="DNE22" s="24"/>
      <c r="DNF22" s="24"/>
      <c r="DNG22" s="24"/>
      <c r="DNH22" s="24"/>
      <c r="DNI22" s="24"/>
      <c r="DNJ22" s="24"/>
      <c r="DNK22" s="24"/>
      <c r="DNL22" s="24"/>
      <c r="DNM22" s="24"/>
      <c r="DNN22" s="24"/>
      <c r="DNO22" s="24"/>
      <c r="DNP22" s="24"/>
      <c r="DNQ22" s="24"/>
      <c r="DNR22" s="24"/>
      <c r="DNS22" s="24"/>
      <c r="DNT22" s="24"/>
      <c r="DNU22" s="24"/>
      <c r="DNV22" s="24"/>
      <c r="DNW22" s="24"/>
      <c r="DNX22" s="24"/>
      <c r="DNY22" s="24"/>
      <c r="DNZ22" s="24"/>
      <c r="DOA22" s="24"/>
      <c r="DOB22" s="24"/>
      <c r="DOC22" s="24"/>
      <c r="DOD22" s="24"/>
      <c r="DOE22" s="24"/>
      <c r="DOF22" s="24"/>
      <c r="DOG22" s="24"/>
      <c r="DOH22" s="24"/>
      <c r="DOI22" s="24"/>
      <c r="DOJ22" s="24"/>
      <c r="DOK22" s="24"/>
      <c r="DOL22" s="24"/>
      <c r="DOM22" s="24"/>
      <c r="DON22" s="24"/>
      <c r="DOO22" s="24"/>
      <c r="DOP22" s="24"/>
      <c r="DOQ22" s="24"/>
      <c r="DOR22" s="24"/>
      <c r="DOS22" s="24"/>
      <c r="DOT22" s="24"/>
      <c r="DOU22" s="24"/>
      <c r="DOV22" s="24"/>
      <c r="DOW22" s="24"/>
      <c r="DOX22" s="24"/>
      <c r="DOY22" s="24"/>
      <c r="DOZ22" s="24"/>
      <c r="DPA22" s="24"/>
      <c r="DPB22" s="24"/>
      <c r="DPC22" s="24"/>
      <c r="DPD22" s="24"/>
      <c r="DPE22" s="24"/>
      <c r="DPF22" s="24"/>
      <c r="DPG22" s="24"/>
      <c r="DPH22" s="24"/>
      <c r="DPI22" s="24"/>
      <c r="DPJ22" s="24"/>
      <c r="DPK22" s="24"/>
      <c r="DPL22" s="24"/>
      <c r="DPM22" s="24"/>
      <c r="DPN22" s="24"/>
      <c r="DPO22" s="24"/>
      <c r="DPP22" s="24"/>
      <c r="DPQ22" s="24"/>
      <c r="DPR22" s="24"/>
      <c r="DPS22" s="24"/>
      <c r="DPT22" s="24"/>
      <c r="DPU22" s="24"/>
      <c r="DPV22" s="24"/>
      <c r="DPW22" s="24"/>
      <c r="DPX22" s="24"/>
      <c r="DPY22" s="24"/>
      <c r="DPZ22" s="24"/>
      <c r="DQA22" s="24"/>
      <c r="DQB22" s="24"/>
      <c r="DQC22" s="24"/>
      <c r="DQD22" s="24"/>
      <c r="DQE22" s="24"/>
      <c r="DQF22" s="24"/>
      <c r="DQG22" s="24"/>
      <c r="DQH22" s="24"/>
      <c r="DQI22" s="24"/>
      <c r="DQJ22" s="24"/>
      <c r="DQK22" s="24"/>
      <c r="DQL22" s="24"/>
      <c r="DQM22" s="24"/>
      <c r="DQN22" s="24"/>
      <c r="DQO22" s="24"/>
      <c r="DQP22" s="24"/>
      <c r="DQQ22" s="24"/>
      <c r="DQR22" s="24"/>
      <c r="DQS22" s="24"/>
      <c r="DQT22" s="24"/>
      <c r="DQU22" s="24"/>
      <c r="DQV22" s="24"/>
      <c r="DQW22" s="24"/>
      <c r="DQX22" s="24"/>
      <c r="DQY22" s="24"/>
      <c r="DQZ22" s="24"/>
      <c r="DRA22" s="24"/>
      <c r="DRB22" s="24"/>
      <c r="DRC22" s="24"/>
      <c r="DRD22" s="24"/>
      <c r="DRE22" s="24"/>
      <c r="DRF22" s="24"/>
      <c r="DRG22" s="24"/>
      <c r="DRH22" s="24"/>
      <c r="DRI22" s="24"/>
      <c r="DRJ22" s="24"/>
      <c r="DRK22" s="24"/>
      <c r="DRL22" s="24"/>
      <c r="DRM22" s="24"/>
      <c r="DRN22" s="24"/>
      <c r="DRO22" s="24"/>
      <c r="DRP22" s="24"/>
      <c r="DRQ22" s="24"/>
      <c r="DRR22" s="24"/>
      <c r="DRS22" s="24"/>
      <c r="DRT22" s="24"/>
      <c r="DRU22" s="24"/>
      <c r="DRV22" s="24"/>
      <c r="DRW22" s="24"/>
      <c r="DRX22" s="24"/>
      <c r="DRY22" s="24"/>
      <c r="DRZ22" s="24"/>
      <c r="DSA22" s="24"/>
      <c r="DSB22" s="24"/>
      <c r="DSC22" s="24"/>
      <c r="DSD22" s="24"/>
      <c r="DSE22" s="24"/>
      <c r="DSF22" s="24"/>
      <c r="DSG22" s="24"/>
      <c r="DSH22" s="24"/>
      <c r="DSI22" s="24"/>
      <c r="DSJ22" s="24"/>
      <c r="DSK22" s="24"/>
      <c r="DSL22" s="24"/>
      <c r="DSM22" s="24"/>
      <c r="DSN22" s="24"/>
      <c r="DSO22" s="24"/>
      <c r="DSP22" s="24"/>
      <c r="DSQ22" s="24"/>
      <c r="DSR22" s="24"/>
      <c r="DSS22" s="24"/>
      <c r="DST22" s="24"/>
      <c r="DSU22" s="24"/>
      <c r="DSV22" s="24"/>
      <c r="DSW22" s="24"/>
      <c r="DSX22" s="24"/>
      <c r="DSY22" s="24"/>
      <c r="DSZ22" s="24"/>
      <c r="DTA22" s="24"/>
      <c r="DTB22" s="24"/>
      <c r="DTC22" s="24"/>
      <c r="DTD22" s="24"/>
      <c r="DTE22" s="24"/>
      <c r="DTF22" s="24"/>
      <c r="DTG22" s="24"/>
      <c r="DTH22" s="24"/>
      <c r="DTI22" s="24"/>
      <c r="DTJ22" s="24"/>
      <c r="DTK22" s="24"/>
      <c r="DTL22" s="24"/>
      <c r="DTM22" s="24"/>
      <c r="DTN22" s="24"/>
      <c r="DTO22" s="24"/>
      <c r="DTP22" s="24"/>
      <c r="DTQ22" s="24"/>
      <c r="DTR22" s="24"/>
      <c r="DTS22" s="24"/>
      <c r="DTT22" s="24"/>
      <c r="DTU22" s="24"/>
      <c r="DTV22" s="24"/>
      <c r="DTW22" s="24"/>
      <c r="DTX22" s="24"/>
      <c r="DTY22" s="24"/>
      <c r="DTZ22" s="24"/>
      <c r="DUA22" s="24"/>
      <c r="DUB22" s="24"/>
      <c r="DUC22" s="24"/>
      <c r="DUD22" s="24"/>
      <c r="DUE22" s="24"/>
      <c r="DUF22" s="24"/>
      <c r="DUG22" s="24"/>
      <c r="DUH22" s="24"/>
      <c r="DUI22" s="24"/>
      <c r="DUJ22" s="24"/>
      <c r="DUK22" s="24"/>
      <c r="DUL22" s="24"/>
      <c r="DUM22" s="24"/>
      <c r="DUN22" s="24"/>
      <c r="DUO22" s="24"/>
      <c r="DUP22" s="24"/>
      <c r="DUQ22" s="24"/>
      <c r="DUR22" s="24"/>
      <c r="DUS22" s="24"/>
      <c r="DUT22" s="24"/>
      <c r="DUU22" s="24"/>
      <c r="DUV22" s="24"/>
      <c r="DUW22" s="24"/>
      <c r="DUX22" s="24"/>
      <c r="DUY22" s="24"/>
      <c r="DUZ22" s="24"/>
      <c r="DVA22" s="24"/>
      <c r="DVB22" s="24"/>
      <c r="DVC22" s="24"/>
      <c r="DVD22" s="24"/>
      <c r="DVE22" s="24"/>
      <c r="DVF22" s="24"/>
      <c r="DVG22" s="24"/>
      <c r="DVH22" s="24"/>
      <c r="DVI22" s="24"/>
      <c r="DVJ22" s="24"/>
      <c r="DVK22" s="24"/>
      <c r="DVL22" s="24"/>
      <c r="DVM22" s="24"/>
      <c r="DVN22" s="24"/>
      <c r="DVO22" s="24"/>
      <c r="DVP22" s="24"/>
      <c r="DVQ22" s="24"/>
      <c r="DVR22" s="24"/>
      <c r="DVS22" s="24"/>
      <c r="DVT22" s="24"/>
      <c r="DVU22" s="24"/>
      <c r="DVV22" s="24"/>
      <c r="DVW22" s="24"/>
      <c r="DVX22" s="24"/>
      <c r="DVY22" s="24"/>
      <c r="DVZ22" s="24"/>
      <c r="DWA22" s="24"/>
      <c r="DWB22" s="24"/>
      <c r="DWC22" s="24"/>
      <c r="DWD22" s="24"/>
      <c r="DWE22" s="24"/>
      <c r="DWF22" s="24"/>
      <c r="DWG22" s="24"/>
      <c r="DWH22" s="24"/>
      <c r="DWI22" s="24"/>
      <c r="DWJ22" s="24"/>
      <c r="DWK22" s="24"/>
      <c r="DWL22" s="24"/>
      <c r="DWM22" s="24"/>
      <c r="DWN22" s="24"/>
      <c r="DWO22" s="24"/>
      <c r="DWP22" s="24"/>
      <c r="DWQ22" s="24"/>
      <c r="DWR22" s="24"/>
      <c r="DWS22" s="24"/>
      <c r="DWT22" s="24"/>
      <c r="DWU22" s="24"/>
      <c r="DWV22" s="24"/>
      <c r="DWW22" s="24"/>
      <c r="DWX22" s="24"/>
      <c r="DWY22" s="24"/>
      <c r="DWZ22" s="24"/>
      <c r="DXA22" s="24"/>
      <c r="DXB22" s="24"/>
      <c r="DXC22" s="24"/>
      <c r="DXD22" s="24"/>
      <c r="DXE22" s="24"/>
      <c r="DXF22" s="24"/>
      <c r="DXG22" s="24"/>
      <c r="DXH22" s="24"/>
      <c r="DXI22" s="24"/>
      <c r="DXJ22" s="24"/>
      <c r="DXK22" s="24"/>
      <c r="DXL22" s="24"/>
      <c r="DXM22" s="24"/>
      <c r="DXN22" s="24"/>
      <c r="DXO22" s="24"/>
      <c r="DXP22" s="24"/>
      <c r="DXQ22" s="24"/>
      <c r="DXR22" s="24"/>
      <c r="DXS22" s="24"/>
      <c r="DXT22" s="24"/>
      <c r="DXU22" s="24"/>
      <c r="DXV22" s="24"/>
      <c r="DXW22" s="24"/>
      <c r="DXX22" s="24"/>
      <c r="DXY22" s="24"/>
      <c r="DXZ22" s="24"/>
      <c r="DYA22" s="24"/>
      <c r="DYB22" s="24"/>
      <c r="DYC22" s="24"/>
      <c r="DYD22" s="24"/>
      <c r="DYE22" s="24"/>
      <c r="DYF22" s="24"/>
      <c r="DYG22" s="24"/>
      <c r="DYH22" s="24"/>
      <c r="DYI22" s="24"/>
      <c r="DYJ22" s="24"/>
      <c r="DYK22" s="24"/>
      <c r="DYL22" s="24"/>
      <c r="DYM22" s="24"/>
      <c r="DYN22" s="24"/>
      <c r="DYO22" s="24"/>
      <c r="DYP22" s="24"/>
      <c r="DYQ22" s="24"/>
      <c r="DYR22" s="24"/>
      <c r="DYS22" s="24"/>
      <c r="DYT22" s="24"/>
      <c r="DYU22" s="24"/>
      <c r="DYV22" s="24"/>
      <c r="DYW22" s="24"/>
      <c r="DYX22" s="24"/>
      <c r="DYY22" s="24"/>
      <c r="DYZ22" s="24"/>
      <c r="DZA22" s="24"/>
      <c r="DZB22" s="24"/>
      <c r="DZC22" s="24"/>
      <c r="DZD22" s="24"/>
      <c r="DZE22" s="24"/>
      <c r="DZF22" s="24"/>
      <c r="DZG22" s="24"/>
      <c r="DZH22" s="24"/>
      <c r="DZI22" s="24"/>
      <c r="DZJ22" s="24"/>
      <c r="DZK22" s="24"/>
      <c r="DZL22" s="24"/>
      <c r="DZM22" s="24"/>
      <c r="DZN22" s="24"/>
      <c r="DZO22" s="24"/>
      <c r="DZP22" s="24"/>
      <c r="DZQ22" s="24"/>
      <c r="DZR22" s="24"/>
      <c r="DZS22" s="24"/>
      <c r="DZT22" s="24"/>
      <c r="DZU22" s="24"/>
      <c r="DZV22" s="24"/>
      <c r="DZW22" s="24"/>
      <c r="DZX22" s="24"/>
      <c r="DZY22" s="24"/>
      <c r="DZZ22" s="24"/>
      <c r="EAA22" s="24"/>
      <c r="EAB22" s="24"/>
      <c r="EAC22" s="24"/>
      <c r="EAD22" s="24"/>
      <c r="EAE22" s="24"/>
      <c r="EAF22" s="24"/>
      <c r="EAG22" s="24"/>
      <c r="EAH22" s="24"/>
      <c r="EAI22" s="24"/>
      <c r="EAJ22" s="24"/>
      <c r="EAK22" s="24"/>
      <c r="EAL22" s="24"/>
      <c r="EAM22" s="24"/>
      <c r="EAN22" s="24"/>
      <c r="EAO22" s="24"/>
      <c r="EAP22" s="24"/>
      <c r="EAQ22" s="24"/>
      <c r="EAR22" s="24"/>
      <c r="EAS22" s="24"/>
      <c r="EAT22" s="24"/>
      <c r="EAU22" s="24"/>
      <c r="EAV22" s="24"/>
      <c r="EAW22" s="24"/>
      <c r="EAX22" s="24"/>
      <c r="EAY22" s="24"/>
      <c r="EAZ22" s="24"/>
      <c r="EBA22" s="24"/>
      <c r="EBB22" s="24"/>
      <c r="EBC22" s="24"/>
      <c r="EBD22" s="24"/>
      <c r="EBE22" s="24"/>
      <c r="EBF22" s="24"/>
      <c r="EBG22" s="24"/>
      <c r="EBH22" s="24"/>
      <c r="EBI22" s="24"/>
      <c r="EBJ22" s="24"/>
      <c r="EBK22" s="24"/>
      <c r="EBL22" s="24"/>
      <c r="EBM22" s="24"/>
      <c r="EBN22" s="24"/>
      <c r="EBO22" s="24"/>
      <c r="EBP22" s="24"/>
      <c r="EBQ22" s="24"/>
      <c r="EBR22" s="24"/>
      <c r="EBS22" s="24"/>
      <c r="EBT22" s="24"/>
      <c r="EBU22" s="24"/>
      <c r="EBV22" s="24"/>
      <c r="EBW22" s="24"/>
      <c r="EBX22" s="24"/>
      <c r="EBY22" s="24"/>
      <c r="EBZ22" s="24"/>
      <c r="ECA22" s="24"/>
      <c r="ECB22" s="24"/>
      <c r="ECC22" s="24"/>
      <c r="ECD22" s="24"/>
      <c r="ECE22" s="24"/>
      <c r="ECF22" s="24"/>
      <c r="ECG22" s="24"/>
      <c r="ECH22" s="24"/>
      <c r="ECI22" s="24"/>
      <c r="ECJ22" s="24"/>
      <c r="ECK22" s="24"/>
      <c r="ECL22" s="24"/>
      <c r="ECM22" s="24"/>
      <c r="ECN22" s="24"/>
      <c r="ECO22" s="24"/>
      <c r="ECP22" s="24"/>
      <c r="ECQ22" s="24"/>
      <c r="ECR22" s="24"/>
      <c r="ECS22" s="24"/>
      <c r="ECT22" s="24"/>
      <c r="ECU22" s="24"/>
      <c r="ECV22" s="24"/>
      <c r="ECW22" s="24"/>
      <c r="ECX22" s="24"/>
      <c r="ECY22" s="24"/>
      <c r="ECZ22" s="24"/>
      <c r="EDA22" s="24"/>
      <c r="EDB22" s="24"/>
      <c r="EDC22" s="24"/>
      <c r="EDD22" s="24"/>
      <c r="EDE22" s="24"/>
      <c r="EDF22" s="24"/>
      <c r="EDG22" s="24"/>
      <c r="EDH22" s="24"/>
      <c r="EDI22" s="24"/>
      <c r="EDJ22" s="24"/>
      <c r="EDK22" s="24"/>
      <c r="EDL22" s="24"/>
      <c r="EDM22" s="24"/>
      <c r="EDN22" s="24"/>
      <c r="EDO22" s="24"/>
      <c r="EDP22" s="24"/>
      <c r="EDQ22" s="24"/>
      <c r="EDR22" s="24"/>
      <c r="EDS22" s="24"/>
      <c r="EDT22" s="24"/>
      <c r="EDU22" s="24"/>
      <c r="EDV22" s="24"/>
      <c r="EDW22" s="24"/>
      <c r="EDX22" s="24"/>
      <c r="EDY22" s="24"/>
      <c r="EDZ22" s="24"/>
      <c r="EEA22" s="24"/>
      <c r="EEB22" s="24"/>
      <c r="EEC22" s="24"/>
      <c r="EED22" s="24"/>
      <c r="EEE22" s="24"/>
      <c r="EEF22" s="24"/>
      <c r="EEG22" s="24"/>
      <c r="EEH22" s="24"/>
      <c r="EEI22" s="24"/>
      <c r="EEJ22" s="24"/>
      <c r="EEK22" s="24"/>
      <c r="EEL22" s="24"/>
      <c r="EEM22" s="24"/>
      <c r="EEN22" s="24"/>
      <c r="EEO22" s="24"/>
      <c r="EEP22" s="24"/>
      <c r="EEQ22" s="24"/>
      <c r="EER22" s="24"/>
      <c r="EES22" s="24"/>
      <c r="EET22" s="24"/>
      <c r="EEU22" s="24"/>
      <c r="EEV22" s="24"/>
      <c r="EEW22" s="24"/>
      <c r="EEX22" s="24"/>
      <c r="EEY22" s="24"/>
      <c r="EEZ22" s="24"/>
      <c r="EFA22" s="24"/>
      <c r="EFB22" s="24"/>
      <c r="EFC22" s="24"/>
      <c r="EFD22" s="24"/>
      <c r="EFE22" s="24"/>
      <c r="EFF22" s="24"/>
      <c r="EFG22" s="24"/>
      <c r="EFH22" s="24"/>
      <c r="EFI22" s="24"/>
      <c r="EFJ22" s="24"/>
      <c r="EFK22" s="24"/>
      <c r="EFL22" s="24"/>
      <c r="EFM22" s="24"/>
      <c r="EFN22" s="24"/>
      <c r="EFO22" s="24"/>
      <c r="EFP22" s="24"/>
      <c r="EFQ22" s="24"/>
      <c r="EFR22" s="24"/>
      <c r="EFS22" s="24"/>
      <c r="EFT22" s="24"/>
      <c r="EFU22" s="24"/>
      <c r="EFV22" s="24"/>
      <c r="EFW22" s="24"/>
      <c r="EFX22" s="24"/>
      <c r="EFY22" s="24"/>
      <c r="EFZ22" s="24"/>
      <c r="EGA22" s="24"/>
      <c r="EGB22" s="24"/>
      <c r="EGC22" s="24"/>
      <c r="EGD22" s="24"/>
      <c r="EGE22" s="24"/>
      <c r="EGF22" s="24"/>
      <c r="EGG22" s="24"/>
      <c r="EGH22" s="24"/>
      <c r="EGI22" s="24"/>
      <c r="EGJ22" s="24"/>
      <c r="EGK22" s="24"/>
      <c r="EGL22" s="24"/>
      <c r="EGM22" s="24"/>
      <c r="EGN22" s="24"/>
      <c r="EGO22" s="24"/>
      <c r="EGP22" s="24"/>
      <c r="EGQ22" s="24"/>
      <c r="EGR22" s="24"/>
      <c r="EGS22" s="24"/>
      <c r="EGT22" s="24"/>
      <c r="EGU22" s="24"/>
      <c r="EGV22" s="24"/>
      <c r="EGW22" s="24"/>
      <c r="EGX22" s="24"/>
      <c r="EGY22" s="24"/>
      <c r="EGZ22" s="24"/>
      <c r="EHA22" s="24"/>
      <c r="EHB22" s="24"/>
      <c r="EHC22" s="24"/>
      <c r="EHD22" s="24"/>
      <c r="EHE22" s="24"/>
      <c r="EHF22" s="24"/>
      <c r="EHG22" s="24"/>
      <c r="EHH22" s="24"/>
      <c r="EHI22" s="24"/>
      <c r="EHJ22" s="24"/>
      <c r="EHK22" s="24"/>
      <c r="EHL22" s="24"/>
      <c r="EHM22" s="24"/>
      <c r="EHN22" s="24"/>
      <c r="EHO22" s="24"/>
      <c r="EHP22" s="24"/>
      <c r="EHQ22" s="24"/>
      <c r="EHR22" s="24"/>
      <c r="EHS22" s="24"/>
      <c r="EHT22" s="24"/>
      <c r="EHU22" s="24"/>
      <c r="EHV22" s="24"/>
      <c r="EHW22" s="24"/>
      <c r="EHX22" s="24"/>
      <c r="EHY22" s="24"/>
      <c r="EHZ22" s="24"/>
      <c r="EIA22" s="24"/>
      <c r="EIB22" s="24"/>
      <c r="EIC22" s="24"/>
      <c r="EID22" s="24"/>
      <c r="EIE22" s="24"/>
      <c r="EIF22" s="24"/>
      <c r="EIG22" s="24"/>
      <c r="EIH22" s="24"/>
      <c r="EII22" s="24"/>
      <c r="EIJ22" s="24"/>
      <c r="EIK22" s="24"/>
      <c r="EIL22" s="24"/>
      <c r="EIM22" s="24"/>
      <c r="EIN22" s="24"/>
      <c r="EIO22" s="24"/>
      <c r="EIP22" s="24"/>
      <c r="EIQ22" s="24"/>
      <c r="EIR22" s="24"/>
      <c r="EIS22" s="24"/>
      <c r="EIT22" s="24"/>
      <c r="EIU22" s="24"/>
      <c r="EIV22" s="24"/>
      <c r="EIW22" s="24"/>
      <c r="EIX22" s="24"/>
      <c r="EIY22" s="24"/>
      <c r="EIZ22" s="24"/>
      <c r="EJA22" s="24"/>
      <c r="EJB22" s="24"/>
      <c r="EJC22" s="24"/>
      <c r="EJD22" s="24"/>
      <c r="EJE22" s="24"/>
      <c r="EJF22" s="24"/>
      <c r="EJG22" s="24"/>
      <c r="EJH22" s="24"/>
      <c r="EJI22" s="24"/>
      <c r="EJJ22" s="24"/>
      <c r="EJK22" s="24"/>
      <c r="EJL22" s="24"/>
      <c r="EJM22" s="24"/>
      <c r="EJN22" s="24"/>
      <c r="EJO22" s="24"/>
      <c r="EJP22" s="24"/>
      <c r="EJQ22" s="24"/>
      <c r="EJR22" s="24"/>
      <c r="EJS22" s="24"/>
      <c r="EJT22" s="24"/>
      <c r="EJU22" s="24"/>
      <c r="EJV22" s="24"/>
      <c r="EJW22" s="24"/>
      <c r="EJX22" s="24"/>
      <c r="EJY22" s="24"/>
      <c r="EJZ22" s="24"/>
      <c r="EKA22" s="24"/>
      <c r="EKB22" s="24"/>
      <c r="EKC22" s="24"/>
      <c r="EKD22" s="24"/>
      <c r="EKE22" s="24"/>
      <c r="EKF22" s="24"/>
      <c r="EKG22" s="24"/>
      <c r="EKH22" s="24"/>
      <c r="EKI22" s="24"/>
      <c r="EKJ22" s="24"/>
      <c r="EKK22" s="24"/>
      <c r="EKL22" s="24"/>
      <c r="EKM22" s="24"/>
      <c r="EKN22" s="24"/>
      <c r="EKO22" s="24"/>
      <c r="EKP22" s="24"/>
      <c r="EKQ22" s="24"/>
      <c r="EKR22" s="24"/>
      <c r="EKS22" s="24"/>
      <c r="EKT22" s="24"/>
      <c r="EKU22" s="24"/>
      <c r="EKV22" s="24"/>
      <c r="EKW22" s="24"/>
      <c r="EKX22" s="24"/>
      <c r="EKY22" s="24"/>
      <c r="EKZ22" s="24"/>
      <c r="ELA22" s="24"/>
      <c r="ELB22" s="24"/>
      <c r="ELC22" s="24"/>
      <c r="ELD22" s="24"/>
      <c r="ELE22" s="24"/>
      <c r="ELF22" s="24"/>
      <c r="ELG22" s="24"/>
      <c r="ELH22" s="24"/>
      <c r="ELI22" s="24"/>
      <c r="ELJ22" s="24"/>
      <c r="ELK22" s="24"/>
      <c r="ELL22" s="24"/>
      <c r="ELM22" s="24"/>
      <c r="ELN22" s="24"/>
      <c r="ELO22" s="24"/>
      <c r="ELP22" s="24"/>
      <c r="ELQ22" s="24"/>
      <c r="ELR22" s="24"/>
      <c r="ELS22" s="24"/>
      <c r="ELT22" s="24"/>
      <c r="ELU22" s="24"/>
      <c r="ELV22" s="24"/>
      <c r="ELW22" s="24"/>
      <c r="ELX22" s="24"/>
      <c r="ELY22" s="24"/>
      <c r="ELZ22" s="24"/>
      <c r="EMA22" s="24"/>
      <c r="EMB22" s="24"/>
      <c r="EMC22" s="24"/>
      <c r="EMD22" s="24"/>
      <c r="EME22" s="24"/>
      <c r="EMF22" s="24"/>
      <c r="EMG22" s="24"/>
      <c r="EMH22" s="24"/>
      <c r="EMI22" s="24"/>
      <c r="EMJ22" s="24"/>
      <c r="EMK22" s="24"/>
      <c r="EML22" s="24"/>
      <c r="EMM22" s="24"/>
      <c r="EMN22" s="24"/>
      <c r="EMO22" s="24"/>
      <c r="EMP22" s="24"/>
      <c r="EMQ22" s="24"/>
      <c r="EMR22" s="24"/>
      <c r="EMS22" s="24"/>
      <c r="EMT22" s="24"/>
      <c r="EMU22" s="24"/>
      <c r="EMV22" s="24"/>
      <c r="EMW22" s="24"/>
      <c r="EMX22" s="24"/>
      <c r="EMY22" s="24"/>
      <c r="EMZ22" s="24"/>
      <c r="ENA22" s="24"/>
      <c r="ENB22" s="24"/>
      <c r="ENC22" s="24"/>
      <c r="END22" s="24"/>
      <c r="ENE22" s="24"/>
      <c r="ENF22" s="24"/>
      <c r="ENG22" s="24"/>
      <c r="ENH22" s="24"/>
      <c r="ENI22" s="24"/>
      <c r="ENJ22" s="24"/>
      <c r="ENK22" s="24"/>
      <c r="ENL22" s="24"/>
      <c r="ENM22" s="24"/>
      <c r="ENN22" s="24"/>
      <c r="ENO22" s="24"/>
      <c r="ENP22" s="24"/>
      <c r="ENQ22" s="24"/>
      <c r="ENR22" s="24"/>
      <c r="ENS22" s="24"/>
      <c r="ENT22" s="24"/>
      <c r="ENU22" s="24"/>
      <c r="ENV22" s="24"/>
      <c r="ENW22" s="24"/>
      <c r="ENX22" s="24"/>
      <c r="ENY22" s="24"/>
      <c r="ENZ22" s="24"/>
      <c r="EOA22" s="24"/>
      <c r="EOB22" s="24"/>
      <c r="EOC22" s="24"/>
      <c r="EOD22" s="24"/>
      <c r="EOE22" s="24"/>
      <c r="EOF22" s="24"/>
      <c r="EOG22" s="24"/>
      <c r="EOH22" s="24"/>
      <c r="EOI22" s="24"/>
      <c r="EOJ22" s="24"/>
      <c r="EOK22" s="24"/>
      <c r="EOL22" s="24"/>
      <c r="EOM22" s="24"/>
      <c r="EON22" s="24"/>
      <c r="EOO22" s="24"/>
      <c r="EOP22" s="24"/>
      <c r="EOQ22" s="24"/>
      <c r="EOR22" s="24"/>
      <c r="EOS22" s="24"/>
      <c r="EOT22" s="24"/>
      <c r="EOU22" s="24"/>
      <c r="EOV22" s="24"/>
      <c r="EOW22" s="24"/>
      <c r="EOX22" s="24"/>
      <c r="EOY22" s="24"/>
      <c r="EOZ22" s="24"/>
      <c r="EPA22" s="24"/>
      <c r="EPB22" s="24"/>
      <c r="EPC22" s="24"/>
      <c r="EPD22" s="24"/>
      <c r="EPE22" s="24"/>
      <c r="EPF22" s="24"/>
      <c r="EPG22" s="24"/>
      <c r="EPH22" s="24"/>
      <c r="EPI22" s="24"/>
      <c r="EPJ22" s="24"/>
      <c r="EPK22" s="24"/>
      <c r="EPL22" s="24"/>
      <c r="EPM22" s="24"/>
      <c r="EPN22" s="24"/>
      <c r="EPO22" s="24"/>
      <c r="EPP22" s="24"/>
      <c r="EPQ22" s="24"/>
      <c r="EPR22" s="24"/>
      <c r="EPS22" s="24"/>
      <c r="EPT22" s="24"/>
      <c r="EPU22" s="24"/>
      <c r="EPV22" s="24"/>
      <c r="EPW22" s="24"/>
      <c r="EPX22" s="24"/>
      <c r="EPY22" s="24"/>
      <c r="EPZ22" s="24"/>
      <c r="EQA22" s="24"/>
      <c r="EQB22" s="24"/>
      <c r="EQC22" s="24"/>
      <c r="EQD22" s="24"/>
      <c r="EQE22" s="24"/>
      <c r="EQF22" s="24"/>
      <c r="EQG22" s="24"/>
      <c r="EQH22" s="24"/>
      <c r="EQI22" s="24"/>
      <c r="EQJ22" s="24"/>
      <c r="EQK22" s="24"/>
      <c r="EQL22" s="24"/>
      <c r="EQM22" s="24"/>
      <c r="EQN22" s="24"/>
      <c r="EQO22" s="24"/>
      <c r="EQP22" s="24"/>
      <c r="EQQ22" s="24"/>
      <c r="EQR22" s="24"/>
      <c r="EQS22" s="24"/>
      <c r="EQT22" s="24"/>
      <c r="EQU22" s="24"/>
      <c r="EQV22" s="24"/>
      <c r="EQW22" s="24"/>
      <c r="EQX22" s="24"/>
      <c r="EQY22" s="24"/>
      <c r="EQZ22" s="24"/>
      <c r="ERA22" s="24"/>
      <c r="ERB22" s="24"/>
      <c r="ERC22" s="24"/>
      <c r="ERD22" s="24"/>
      <c r="ERE22" s="24"/>
      <c r="ERF22" s="24"/>
      <c r="ERG22" s="24"/>
      <c r="ERH22" s="24"/>
      <c r="ERI22" s="24"/>
      <c r="ERJ22" s="24"/>
      <c r="ERK22" s="24"/>
      <c r="ERL22" s="24"/>
      <c r="ERM22" s="24"/>
      <c r="ERN22" s="24"/>
      <c r="ERO22" s="24"/>
      <c r="ERP22" s="24"/>
      <c r="ERQ22" s="24"/>
      <c r="ERR22" s="24"/>
      <c r="ERS22" s="24"/>
      <c r="ERT22" s="24"/>
      <c r="ERU22" s="24"/>
      <c r="ERV22" s="24"/>
      <c r="ERW22" s="24"/>
      <c r="ERX22" s="24"/>
      <c r="ERY22" s="24"/>
      <c r="ERZ22" s="24"/>
      <c r="ESA22" s="24"/>
      <c r="ESB22" s="24"/>
      <c r="ESC22" s="24"/>
      <c r="ESD22" s="24"/>
      <c r="ESE22" s="24"/>
      <c r="ESF22" s="24"/>
      <c r="ESG22" s="24"/>
      <c r="ESH22" s="24"/>
      <c r="ESI22" s="24"/>
      <c r="ESJ22" s="24"/>
      <c r="ESK22" s="24"/>
      <c r="ESL22" s="24"/>
      <c r="ESM22" s="24"/>
      <c r="ESN22" s="24"/>
      <c r="ESO22" s="24"/>
      <c r="ESP22" s="24"/>
      <c r="ESQ22" s="24"/>
      <c r="ESR22" s="24"/>
      <c r="ESS22" s="24"/>
      <c r="EST22" s="24"/>
      <c r="ESU22" s="24"/>
      <c r="ESV22" s="24"/>
      <c r="ESW22" s="24"/>
      <c r="ESX22" s="24"/>
      <c r="ESY22" s="24"/>
      <c r="ESZ22" s="24"/>
      <c r="ETA22" s="24"/>
      <c r="ETB22" s="24"/>
      <c r="ETC22" s="24"/>
      <c r="ETD22" s="24"/>
      <c r="ETE22" s="24"/>
      <c r="ETF22" s="24"/>
      <c r="ETG22" s="24"/>
      <c r="ETH22" s="24"/>
      <c r="ETI22" s="24"/>
      <c r="ETJ22" s="24"/>
      <c r="ETK22" s="24"/>
      <c r="ETL22" s="24"/>
      <c r="ETM22" s="24"/>
      <c r="ETN22" s="24"/>
      <c r="ETO22" s="24"/>
      <c r="ETP22" s="24"/>
      <c r="ETQ22" s="24"/>
      <c r="ETR22" s="24"/>
      <c r="ETS22" s="24"/>
      <c r="ETT22" s="24"/>
      <c r="ETU22" s="24"/>
      <c r="ETV22" s="24"/>
      <c r="ETW22" s="24"/>
      <c r="ETX22" s="24"/>
      <c r="ETY22" s="24"/>
      <c r="ETZ22" s="24"/>
      <c r="EUA22" s="24"/>
      <c r="EUB22" s="24"/>
      <c r="EUC22" s="24"/>
      <c r="EUD22" s="24"/>
      <c r="EUE22" s="24"/>
      <c r="EUF22" s="24"/>
      <c r="EUG22" s="24"/>
      <c r="EUH22" s="24"/>
      <c r="EUI22" s="24"/>
      <c r="EUJ22" s="24"/>
      <c r="EUK22" s="24"/>
      <c r="EUL22" s="24"/>
      <c r="EUM22" s="24"/>
      <c r="EUN22" s="24"/>
      <c r="EUO22" s="24"/>
      <c r="EUP22" s="24"/>
      <c r="EUQ22" s="24"/>
      <c r="EUR22" s="24"/>
      <c r="EUS22" s="24"/>
      <c r="EUT22" s="24"/>
      <c r="EUU22" s="24"/>
      <c r="EUV22" s="24"/>
      <c r="EUW22" s="24"/>
      <c r="EUX22" s="24"/>
      <c r="EUY22" s="24"/>
      <c r="EUZ22" s="24"/>
      <c r="EVA22" s="24"/>
      <c r="EVB22" s="24"/>
      <c r="EVC22" s="24"/>
      <c r="EVD22" s="24"/>
      <c r="EVE22" s="24"/>
      <c r="EVF22" s="24"/>
      <c r="EVG22" s="24"/>
      <c r="EVH22" s="24"/>
      <c r="EVI22" s="24"/>
      <c r="EVJ22" s="24"/>
      <c r="EVK22" s="24"/>
      <c r="EVL22" s="24"/>
      <c r="EVM22" s="24"/>
      <c r="EVN22" s="24"/>
      <c r="EVO22" s="24"/>
      <c r="EVP22" s="24"/>
      <c r="EVQ22" s="24"/>
      <c r="EVR22" s="24"/>
      <c r="EVS22" s="24"/>
      <c r="EVT22" s="24"/>
      <c r="EVU22" s="24"/>
      <c r="EVV22" s="24"/>
      <c r="EVW22" s="24"/>
      <c r="EVX22" s="24"/>
      <c r="EVY22" s="24"/>
      <c r="EVZ22" s="24"/>
      <c r="EWA22" s="24"/>
      <c r="EWB22" s="24"/>
      <c r="EWC22" s="24"/>
      <c r="EWD22" s="24"/>
      <c r="EWE22" s="24"/>
      <c r="EWF22" s="24"/>
      <c r="EWG22" s="24"/>
      <c r="EWH22" s="24"/>
      <c r="EWI22" s="24"/>
      <c r="EWJ22" s="24"/>
      <c r="EWK22" s="24"/>
      <c r="EWL22" s="24"/>
      <c r="EWM22" s="24"/>
      <c r="EWN22" s="24"/>
      <c r="EWO22" s="24"/>
      <c r="EWP22" s="24"/>
      <c r="EWQ22" s="24"/>
      <c r="EWR22" s="24"/>
      <c r="EWS22" s="24"/>
      <c r="EWT22" s="24"/>
      <c r="EWU22" s="24"/>
      <c r="EWV22" s="24"/>
      <c r="EWW22" s="24"/>
      <c r="EWX22" s="24"/>
      <c r="EWY22" s="24"/>
      <c r="EWZ22" s="24"/>
      <c r="EXA22" s="24"/>
      <c r="EXB22" s="24"/>
      <c r="EXC22" s="24"/>
      <c r="EXD22" s="24"/>
      <c r="EXE22" s="24"/>
      <c r="EXF22" s="24"/>
      <c r="EXG22" s="24"/>
      <c r="EXH22" s="24"/>
      <c r="EXI22" s="24"/>
      <c r="EXJ22" s="24"/>
      <c r="EXK22" s="24"/>
      <c r="EXL22" s="24"/>
      <c r="EXM22" s="24"/>
      <c r="EXN22" s="24"/>
      <c r="EXO22" s="24"/>
      <c r="EXP22" s="24"/>
      <c r="EXQ22" s="24"/>
      <c r="EXR22" s="24"/>
      <c r="EXS22" s="24"/>
      <c r="EXT22" s="24"/>
      <c r="EXU22" s="24"/>
      <c r="EXV22" s="24"/>
      <c r="EXW22" s="24"/>
      <c r="EXX22" s="24"/>
      <c r="EXY22" s="24"/>
      <c r="EXZ22" s="24"/>
      <c r="EYA22" s="24"/>
      <c r="EYB22" s="24"/>
      <c r="EYC22" s="24"/>
      <c r="EYD22" s="24"/>
      <c r="EYE22" s="24"/>
      <c r="EYF22" s="24"/>
      <c r="EYG22" s="24"/>
      <c r="EYH22" s="24"/>
      <c r="EYI22" s="24"/>
      <c r="EYJ22" s="24"/>
      <c r="EYK22" s="24"/>
      <c r="EYL22" s="24"/>
      <c r="EYM22" s="24"/>
      <c r="EYN22" s="24"/>
      <c r="EYO22" s="24"/>
      <c r="EYP22" s="24"/>
      <c r="EYQ22" s="24"/>
      <c r="EYR22" s="24"/>
      <c r="EYS22" s="24"/>
      <c r="EYT22" s="24"/>
      <c r="EYU22" s="24"/>
      <c r="EYV22" s="24"/>
      <c r="EYW22" s="24"/>
      <c r="EYX22" s="24"/>
      <c r="EYY22" s="24"/>
      <c r="EYZ22" s="24"/>
      <c r="EZA22" s="24"/>
      <c r="EZB22" s="24"/>
      <c r="EZC22" s="24"/>
      <c r="EZD22" s="24"/>
      <c r="EZE22" s="24"/>
      <c r="EZF22" s="24"/>
      <c r="EZG22" s="24"/>
      <c r="EZH22" s="24"/>
      <c r="EZI22" s="24"/>
      <c r="EZJ22" s="24"/>
      <c r="EZK22" s="24"/>
      <c r="EZL22" s="24"/>
      <c r="EZM22" s="24"/>
      <c r="EZN22" s="24"/>
      <c r="EZO22" s="24"/>
      <c r="EZP22" s="24"/>
      <c r="EZQ22" s="24"/>
      <c r="EZR22" s="24"/>
      <c r="EZS22" s="24"/>
      <c r="EZT22" s="24"/>
      <c r="EZU22" s="24"/>
      <c r="EZV22" s="24"/>
      <c r="EZW22" s="24"/>
      <c r="EZX22" s="24"/>
      <c r="EZY22" s="24"/>
      <c r="EZZ22" s="24"/>
      <c r="FAA22" s="24"/>
      <c r="FAB22" s="24"/>
      <c r="FAC22" s="24"/>
      <c r="FAD22" s="24"/>
      <c r="FAE22" s="24"/>
      <c r="FAF22" s="24"/>
      <c r="FAG22" s="24"/>
      <c r="FAH22" s="24"/>
      <c r="FAI22" s="24"/>
      <c r="FAJ22" s="24"/>
      <c r="FAK22" s="24"/>
      <c r="FAL22" s="24"/>
      <c r="FAM22" s="24"/>
      <c r="FAN22" s="24"/>
      <c r="FAO22" s="24"/>
      <c r="FAP22" s="24"/>
      <c r="FAQ22" s="24"/>
      <c r="FAR22" s="24"/>
      <c r="FAS22" s="24"/>
      <c r="FAT22" s="24"/>
      <c r="FAU22" s="24"/>
      <c r="FAV22" s="24"/>
      <c r="FAW22" s="24"/>
      <c r="FAX22" s="24"/>
      <c r="FAY22" s="24"/>
      <c r="FAZ22" s="24"/>
      <c r="FBA22" s="24"/>
      <c r="FBB22" s="24"/>
      <c r="FBC22" s="24"/>
      <c r="FBD22" s="24"/>
      <c r="FBE22" s="24"/>
      <c r="FBF22" s="24"/>
      <c r="FBG22" s="24"/>
      <c r="FBH22" s="24"/>
      <c r="FBI22" s="24"/>
      <c r="FBJ22" s="24"/>
      <c r="FBK22" s="24"/>
      <c r="FBL22" s="24"/>
      <c r="FBM22" s="24"/>
      <c r="FBN22" s="24"/>
      <c r="FBO22" s="24"/>
      <c r="FBP22" s="24"/>
      <c r="FBQ22" s="24"/>
      <c r="FBR22" s="24"/>
      <c r="FBS22" s="24"/>
      <c r="FBT22" s="24"/>
      <c r="FBU22" s="24"/>
      <c r="FBV22" s="24"/>
      <c r="FBW22" s="24"/>
      <c r="FBX22" s="24"/>
      <c r="FBY22" s="24"/>
      <c r="FBZ22" s="24"/>
      <c r="FCA22" s="24"/>
      <c r="FCB22" s="24"/>
      <c r="FCC22" s="24"/>
      <c r="FCD22" s="24"/>
      <c r="FCE22" s="24"/>
      <c r="FCF22" s="24"/>
      <c r="FCG22" s="24"/>
      <c r="FCH22" s="24"/>
      <c r="FCI22" s="24"/>
      <c r="FCJ22" s="24"/>
      <c r="FCK22" s="24"/>
      <c r="FCL22" s="24"/>
      <c r="FCM22" s="24"/>
      <c r="FCN22" s="24"/>
      <c r="FCO22" s="24"/>
      <c r="FCP22" s="24"/>
      <c r="FCQ22" s="24"/>
      <c r="FCR22" s="24"/>
      <c r="FCS22" s="24"/>
      <c r="FCT22" s="24"/>
      <c r="FCU22" s="24"/>
      <c r="FCV22" s="24"/>
      <c r="FCW22" s="24"/>
      <c r="FCX22" s="24"/>
      <c r="FCY22" s="24"/>
      <c r="FCZ22" s="24"/>
      <c r="FDA22" s="24"/>
      <c r="FDB22" s="24"/>
      <c r="FDC22" s="24"/>
      <c r="FDD22" s="24"/>
      <c r="FDE22" s="24"/>
      <c r="FDF22" s="24"/>
      <c r="FDG22" s="24"/>
      <c r="FDH22" s="24"/>
      <c r="FDI22" s="24"/>
      <c r="FDJ22" s="24"/>
      <c r="FDK22" s="24"/>
      <c r="FDL22" s="24"/>
      <c r="FDM22" s="24"/>
      <c r="FDN22" s="24"/>
      <c r="FDO22" s="24"/>
      <c r="FDP22" s="24"/>
      <c r="FDQ22" s="24"/>
      <c r="FDR22" s="24"/>
      <c r="FDS22" s="24"/>
      <c r="FDT22" s="24"/>
      <c r="FDU22" s="24"/>
      <c r="FDV22" s="24"/>
      <c r="FDW22" s="24"/>
      <c r="FDX22" s="24"/>
      <c r="FDY22" s="24"/>
      <c r="FDZ22" s="24"/>
      <c r="FEA22" s="24"/>
      <c r="FEB22" s="24"/>
      <c r="FEC22" s="24"/>
      <c r="FED22" s="24"/>
      <c r="FEE22" s="24"/>
      <c r="FEF22" s="24"/>
      <c r="FEG22" s="24"/>
      <c r="FEH22" s="24"/>
      <c r="FEI22" s="24"/>
      <c r="FEJ22" s="24"/>
      <c r="FEK22" s="24"/>
      <c r="FEL22" s="24"/>
      <c r="FEM22" s="24"/>
      <c r="FEN22" s="24"/>
      <c r="FEO22" s="24"/>
      <c r="FEP22" s="24"/>
      <c r="FEQ22" s="24"/>
      <c r="FER22" s="24"/>
      <c r="FES22" s="24"/>
      <c r="FET22" s="24"/>
      <c r="FEU22" s="24"/>
      <c r="FEV22" s="24"/>
      <c r="FEW22" s="24"/>
      <c r="FEX22" s="24"/>
      <c r="FEY22" s="24"/>
      <c r="FEZ22" s="24"/>
      <c r="FFA22" s="24"/>
      <c r="FFB22" s="24"/>
      <c r="FFC22" s="24"/>
      <c r="FFD22" s="24"/>
      <c r="FFE22" s="24"/>
      <c r="FFF22" s="24"/>
      <c r="FFG22" s="24"/>
      <c r="FFH22" s="24"/>
      <c r="FFI22" s="24"/>
      <c r="FFJ22" s="24"/>
      <c r="FFK22" s="24"/>
      <c r="FFL22" s="24"/>
      <c r="FFM22" s="24"/>
      <c r="FFN22" s="24"/>
      <c r="FFO22" s="24"/>
      <c r="FFP22" s="24"/>
      <c r="FFQ22" s="24"/>
      <c r="FFR22" s="24"/>
      <c r="FFS22" s="24"/>
      <c r="FFT22" s="24"/>
      <c r="FFU22" s="24"/>
      <c r="FFV22" s="24"/>
      <c r="FFW22" s="24"/>
      <c r="FFX22" s="24"/>
      <c r="FFY22" s="24"/>
      <c r="FFZ22" s="24"/>
      <c r="FGA22" s="24"/>
      <c r="FGB22" s="24"/>
      <c r="FGC22" s="24"/>
      <c r="FGD22" s="24"/>
      <c r="FGE22" s="24"/>
      <c r="FGF22" s="24"/>
      <c r="FGG22" s="24"/>
      <c r="FGH22" s="24"/>
      <c r="FGI22" s="24"/>
      <c r="FGJ22" s="24"/>
      <c r="FGK22" s="24"/>
      <c r="FGL22" s="24"/>
      <c r="FGM22" s="24"/>
      <c r="FGN22" s="24"/>
      <c r="FGO22" s="24"/>
      <c r="FGP22" s="24"/>
      <c r="FGQ22" s="24"/>
      <c r="FGR22" s="24"/>
      <c r="FGS22" s="24"/>
      <c r="FGT22" s="24"/>
      <c r="FGU22" s="24"/>
      <c r="FGV22" s="24"/>
      <c r="FGW22" s="24"/>
      <c r="FGX22" s="24"/>
      <c r="FGY22" s="24"/>
      <c r="FGZ22" s="24"/>
      <c r="FHA22" s="24"/>
      <c r="FHB22" s="24"/>
      <c r="FHC22" s="24"/>
      <c r="FHD22" s="24"/>
      <c r="FHE22" s="24"/>
      <c r="FHF22" s="24"/>
      <c r="FHG22" s="24"/>
      <c r="FHH22" s="24"/>
      <c r="FHI22" s="24"/>
      <c r="FHJ22" s="24"/>
      <c r="FHK22" s="24"/>
      <c r="FHL22" s="24"/>
      <c r="FHM22" s="24"/>
      <c r="FHN22" s="24"/>
      <c r="FHO22" s="24"/>
      <c r="FHP22" s="24"/>
      <c r="FHQ22" s="24"/>
      <c r="FHR22" s="24"/>
      <c r="FHS22" s="24"/>
      <c r="FHT22" s="24"/>
      <c r="FHU22" s="24"/>
      <c r="FHV22" s="24"/>
      <c r="FHW22" s="24"/>
      <c r="FHX22" s="24"/>
      <c r="FHY22" s="24"/>
      <c r="FHZ22" s="24"/>
      <c r="FIA22" s="24"/>
      <c r="FIB22" s="24"/>
      <c r="FIC22" s="24"/>
      <c r="FID22" s="24"/>
      <c r="FIE22" s="24"/>
      <c r="FIF22" s="24"/>
      <c r="FIG22" s="24"/>
      <c r="FIH22" s="24"/>
      <c r="FII22" s="24"/>
      <c r="FIJ22" s="24"/>
      <c r="FIK22" s="24"/>
      <c r="FIL22" s="24"/>
      <c r="FIM22" s="24"/>
      <c r="FIN22" s="24"/>
      <c r="FIO22" s="24"/>
      <c r="FIP22" s="24"/>
      <c r="FIQ22" s="24"/>
      <c r="FIR22" s="24"/>
      <c r="FIS22" s="24"/>
      <c r="FIT22" s="24"/>
      <c r="FIU22" s="24"/>
      <c r="FIV22" s="24"/>
      <c r="FIW22" s="24"/>
      <c r="FIX22" s="24"/>
      <c r="FIY22" s="24"/>
      <c r="FIZ22" s="24"/>
      <c r="FJA22" s="24"/>
      <c r="FJB22" s="24"/>
      <c r="FJC22" s="24"/>
      <c r="FJD22" s="24"/>
      <c r="FJE22" s="24"/>
      <c r="FJF22" s="24"/>
      <c r="FJG22" s="24"/>
      <c r="FJH22" s="24"/>
      <c r="FJI22" s="24"/>
      <c r="FJJ22" s="24"/>
      <c r="FJK22" s="24"/>
      <c r="FJL22" s="24"/>
      <c r="FJM22" s="24"/>
      <c r="FJN22" s="24"/>
      <c r="FJO22" s="24"/>
      <c r="FJP22" s="24"/>
      <c r="FJQ22" s="24"/>
      <c r="FJR22" s="24"/>
      <c r="FJS22" s="24"/>
      <c r="FJT22" s="24"/>
      <c r="FJU22" s="24"/>
      <c r="FJV22" s="24"/>
      <c r="FJW22" s="24"/>
      <c r="FJX22" s="24"/>
      <c r="FJY22" s="24"/>
      <c r="FJZ22" s="24"/>
      <c r="FKA22" s="24"/>
      <c r="FKB22" s="24"/>
      <c r="FKC22" s="24"/>
      <c r="FKD22" s="24"/>
      <c r="FKE22" s="24"/>
      <c r="FKF22" s="24"/>
      <c r="FKG22" s="24"/>
      <c r="FKH22" s="24"/>
      <c r="FKI22" s="24"/>
      <c r="FKJ22" s="24"/>
      <c r="FKK22" s="24"/>
      <c r="FKL22" s="24"/>
      <c r="FKM22" s="24"/>
      <c r="FKN22" s="24"/>
      <c r="FKO22" s="24"/>
      <c r="FKP22" s="24"/>
      <c r="FKQ22" s="24"/>
      <c r="FKR22" s="24"/>
      <c r="FKS22" s="24"/>
      <c r="FKT22" s="24"/>
      <c r="FKU22" s="24"/>
      <c r="FKV22" s="24"/>
      <c r="FKW22" s="24"/>
      <c r="FKX22" s="24"/>
      <c r="FKY22" s="24"/>
      <c r="FKZ22" s="24"/>
      <c r="FLA22" s="24"/>
      <c r="FLB22" s="24"/>
      <c r="FLC22" s="24"/>
      <c r="FLD22" s="24"/>
      <c r="FLE22" s="24"/>
      <c r="FLF22" s="24"/>
      <c r="FLG22" s="24"/>
      <c r="FLH22" s="24"/>
      <c r="FLI22" s="24"/>
      <c r="FLJ22" s="24"/>
      <c r="FLK22" s="24"/>
      <c r="FLL22" s="24"/>
      <c r="FLM22" s="24"/>
      <c r="FLN22" s="24"/>
      <c r="FLO22" s="24"/>
      <c r="FLP22" s="24"/>
      <c r="FLQ22" s="24"/>
      <c r="FLR22" s="24"/>
      <c r="FLS22" s="24"/>
      <c r="FLT22" s="24"/>
      <c r="FLU22" s="24"/>
      <c r="FLV22" s="24"/>
      <c r="FLW22" s="24"/>
      <c r="FLX22" s="24"/>
      <c r="FLY22" s="24"/>
      <c r="FLZ22" s="24"/>
      <c r="FMA22" s="24"/>
      <c r="FMB22" s="24"/>
      <c r="FMC22" s="24"/>
      <c r="FMD22" s="24"/>
      <c r="FME22" s="24"/>
      <c r="FMF22" s="24"/>
      <c r="FMG22" s="24"/>
      <c r="FMH22" s="24"/>
      <c r="FMI22" s="24"/>
      <c r="FMJ22" s="24"/>
      <c r="FMK22" s="24"/>
      <c r="FML22" s="24"/>
      <c r="FMM22" s="24"/>
      <c r="FMN22" s="24"/>
      <c r="FMO22" s="24"/>
      <c r="FMP22" s="24"/>
      <c r="FMQ22" s="24"/>
      <c r="FMR22" s="24"/>
      <c r="FMS22" s="24"/>
      <c r="FMT22" s="24"/>
      <c r="FMU22" s="24"/>
      <c r="FMV22" s="24"/>
      <c r="FMW22" s="24"/>
      <c r="FMX22" s="24"/>
      <c r="FMY22" s="24"/>
      <c r="FMZ22" s="24"/>
      <c r="FNA22" s="24"/>
      <c r="FNB22" s="24"/>
      <c r="FNC22" s="24"/>
      <c r="FND22" s="24"/>
      <c r="FNE22" s="24"/>
      <c r="FNF22" s="24"/>
      <c r="FNG22" s="24"/>
      <c r="FNH22" s="24"/>
      <c r="FNI22" s="24"/>
      <c r="FNJ22" s="24"/>
      <c r="FNK22" s="24"/>
      <c r="FNL22" s="24"/>
      <c r="FNM22" s="24"/>
      <c r="FNN22" s="24"/>
      <c r="FNO22" s="24"/>
      <c r="FNP22" s="24"/>
      <c r="FNQ22" s="24"/>
      <c r="FNR22" s="24"/>
      <c r="FNS22" s="24"/>
      <c r="FNT22" s="24"/>
      <c r="FNU22" s="24"/>
      <c r="FNV22" s="24"/>
      <c r="FNW22" s="24"/>
      <c r="FNX22" s="24"/>
      <c r="FNY22" s="24"/>
      <c r="FNZ22" s="24"/>
      <c r="FOA22" s="24"/>
      <c r="FOB22" s="24"/>
      <c r="FOC22" s="24"/>
      <c r="FOD22" s="24"/>
      <c r="FOE22" s="24"/>
      <c r="FOF22" s="24"/>
      <c r="FOG22" s="24"/>
      <c r="FOH22" s="24"/>
      <c r="FOI22" s="24"/>
      <c r="FOJ22" s="24"/>
      <c r="FOK22" s="24"/>
      <c r="FOL22" s="24"/>
      <c r="FOM22" s="24"/>
      <c r="FON22" s="24"/>
      <c r="FOO22" s="24"/>
      <c r="FOP22" s="24"/>
      <c r="FOQ22" s="24"/>
      <c r="FOR22" s="24"/>
      <c r="FOS22" s="24"/>
      <c r="FOT22" s="24"/>
      <c r="FOU22" s="24"/>
      <c r="FOV22" s="24"/>
      <c r="FOW22" s="24"/>
      <c r="FOX22" s="24"/>
      <c r="FOY22" s="24"/>
      <c r="FOZ22" s="24"/>
      <c r="FPA22" s="24"/>
      <c r="FPB22" s="24"/>
      <c r="FPC22" s="24"/>
      <c r="FPD22" s="24"/>
      <c r="FPE22" s="24"/>
      <c r="FPF22" s="24"/>
      <c r="FPG22" s="24"/>
      <c r="FPH22" s="24"/>
      <c r="FPI22" s="24"/>
      <c r="FPJ22" s="24"/>
      <c r="FPK22" s="24"/>
      <c r="FPL22" s="24"/>
      <c r="FPM22" s="24"/>
      <c r="FPN22" s="24"/>
      <c r="FPO22" s="24"/>
      <c r="FPP22" s="24"/>
      <c r="FPQ22" s="24"/>
      <c r="FPR22" s="24"/>
      <c r="FPS22" s="24"/>
      <c r="FPT22" s="24"/>
      <c r="FPU22" s="24"/>
      <c r="FPV22" s="24"/>
      <c r="FPW22" s="24"/>
      <c r="FPX22" s="24"/>
      <c r="FPY22" s="24"/>
      <c r="FPZ22" s="24"/>
      <c r="FQA22" s="24"/>
      <c r="FQB22" s="24"/>
      <c r="FQC22" s="24"/>
      <c r="FQD22" s="24"/>
      <c r="FQE22" s="24"/>
      <c r="FQF22" s="24"/>
      <c r="FQG22" s="24"/>
      <c r="FQH22" s="24"/>
      <c r="FQI22" s="24"/>
      <c r="FQJ22" s="24"/>
      <c r="FQK22" s="24"/>
      <c r="FQL22" s="24"/>
      <c r="FQM22" s="24"/>
      <c r="FQN22" s="24"/>
      <c r="FQO22" s="24"/>
      <c r="FQP22" s="24"/>
      <c r="FQQ22" s="24"/>
      <c r="FQR22" s="24"/>
      <c r="FQS22" s="24"/>
      <c r="FQT22" s="24"/>
      <c r="FQU22" s="24"/>
      <c r="FQV22" s="24"/>
      <c r="FQW22" s="24"/>
      <c r="FQX22" s="24"/>
      <c r="FQY22" s="24"/>
      <c r="FQZ22" s="24"/>
      <c r="FRA22" s="24"/>
      <c r="FRB22" s="24"/>
      <c r="FRC22" s="24"/>
      <c r="FRD22" s="24"/>
      <c r="FRE22" s="24"/>
      <c r="FRF22" s="24"/>
      <c r="FRG22" s="24"/>
      <c r="FRH22" s="24"/>
      <c r="FRI22" s="24"/>
      <c r="FRJ22" s="24"/>
      <c r="FRK22" s="24"/>
      <c r="FRL22" s="24"/>
      <c r="FRM22" s="24"/>
      <c r="FRN22" s="24"/>
      <c r="FRO22" s="24"/>
      <c r="FRP22" s="24"/>
      <c r="FRQ22" s="24"/>
      <c r="FRR22" s="24"/>
      <c r="FRS22" s="24"/>
      <c r="FRT22" s="24"/>
      <c r="FRU22" s="24"/>
      <c r="FRV22" s="24"/>
      <c r="FRW22" s="24"/>
      <c r="FRX22" s="24"/>
      <c r="FRY22" s="24"/>
      <c r="FRZ22" s="24"/>
      <c r="FSA22" s="24"/>
      <c r="FSB22" s="24"/>
      <c r="FSC22" s="24"/>
      <c r="FSD22" s="24"/>
      <c r="FSE22" s="24"/>
      <c r="FSF22" s="24"/>
      <c r="FSG22" s="24"/>
      <c r="FSH22" s="24"/>
      <c r="FSI22" s="24"/>
      <c r="FSJ22" s="24"/>
      <c r="FSK22" s="24"/>
      <c r="FSL22" s="24"/>
      <c r="FSM22" s="24"/>
      <c r="FSN22" s="24"/>
      <c r="FSO22" s="24"/>
      <c r="FSP22" s="24"/>
      <c r="FSQ22" s="24"/>
      <c r="FSR22" s="24"/>
      <c r="FSS22" s="24"/>
      <c r="FST22" s="24"/>
      <c r="FSU22" s="24"/>
      <c r="FSV22" s="24"/>
      <c r="FSW22" s="24"/>
      <c r="FSX22" s="24"/>
      <c r="FSY22" s="24"/>
      <c r="FSZ22" s="24"/>
      <c r="FTA22" s="24"/>
      <c r="FTB22" s="24"/>
      <c r="FTC22" s="24"/>
      <c r="FTD22" s="24"/>
      <c r="FTE22" s="24"/>
      <c r="FTF22" s="24"/>
      <c r="FTG22" s="24"/>
      <c r="FTH22" s="24"/>
      <c r="FTI22" s="24"/>
      <c r="FTJ22" s="24"/>
      <c r="FTK22" s="24"/>
      <c r="FTL22" s="24"/>
      <c r="FTM22" s="24"/>
      <c r="FTN22" s="24"/>
      <c r="FTO22" s="24"/>
      <c r="FTP22" s="24"/>
      <c r="FTQ22" s="24"/>
      <c r="FTR22" s="24"/>
      <c r="FTS22" s="24"/>
      <c r="FTT22" s="24"/>
      <c r="FTU22" s="24"/>
      <c r="FTV22" s="24"/>
      <c r="FTW22" s="24"/>
      <c r="FTX22" s="24"/>
      <c r="FTY22" s="24"/>
      <c r="FTZ22" s="24"/>
      <c r="FUA22" s="24"/>
      <c r="FUB22" s="24"/>
      <c r="FUC22" s="24"/>
      <c r="FUD22" s="24"/>
      <c r="FUE22" s="24"/>
      <c r="FUF22" s="24"/>
      <c r="FUG22" s="24"/>
      <c r="FUH22" s="24"/>
      <c r="FUI22" s="24"/>
      <c r="FUJ22" s="24"/>
      <c r="FUK22" s="24"/>
      <c r="FUL22" s="24"/>
      <c r="FUM22" s="24"/>
      <c r="FUN22" s="24"/>
      <c r="FUO22" s="24"/>
      <c r="FUP22" s="24"/>
      <c r="FUQ22" s="24"/>
      <c r="FUR22" s="24"/>
      <c r="FUS22" s="24"/>
      <c r="FUT22" s="24"/>
      <c r="FUU22" s="24"/>
      <c r="FUV22" s="24"/>
      <c r="FUW22" s="24"/>
      <c r="FUX22" s="24"/>
      <c r="FUY22" s="24"/>
      <c r="FUZ22" s="24"/>
      <c r="FVA22" s="24"/>
      <c r="FVB22" s="24"/>
      <c r="FVC22" s="24"/>
      <c r="FVD22" s="24"/>
      <c r="FVE22" s="24"/>
      <c r="FVF22" s="24"/>
      <c r="FVG22" s="24"/>
      <c r="FVH22" s="24"/>
      <c r="FVI22" s="24"/>
      <c r="FVJ22" s="24"/>
      <c r="FVK22" s="24"/>
      <c r="FVL22" s="24"/>
      <c r="FVM22" s="24"/>
      <c r="FVN22" s="24"/>
      <c r="FVO22" s="24"/>
      <c r="FVP22" s="24"/>
      <c r="FVQ22" s="24"/>
      <c r="FVR22" s="24"/>
      <c r="FVS22" s="24"/>
      <c r="FVT22" s="24"/>
      <c r="FVU22" s="24"/>
      <c r="FVV22" s="24"/>
      <c r="FVW22" s="24"/>
      <c r="FVX22" s="24"/>
      <c r="FVY22" s="24"/>
      <c r="FVZ22" s="24"/>
      <c r="FWA22" s="24"/>
      <c r="FWB22" s="24"/>
      <c r="FWC22" s="24"/>
      <c r="FWD22" s="24"/>
      <c r="FWE22" s="24"/>
      <c r="FWF22" s="24"/>
      <c r="FWG22" s="24"/>
      <c r="FWH22" s="24"/>
      <c r="FWI22" s="24"/>
      <c r="FWJ22" s="24"/>
      <c r="FWK22" s="24"/>
      <c r="FWL22" s="24"/>
      <c r="FWM22" s="24"/>
      <c r="FWN22" s="24"/>
      <c r="FWO22" s="24"/>
      <c r="FWP22" s="24"/>
      <c r="FWQ22" s="24"/>
      <c r="FWR22" s="24"/>
      <c r="FWS22" s="24"/>
      <c r="FWT22" s="24"/>
      <c r="FWU22" s="24"/>
      <c r="FWV22" s="24"/>
      <c r="FWW22" s="24"/>
      <c r="FWX22" s="24"/>
      <c r="FWY22" s="24"/>
      <c r="FWZ22" s="24"/>
      <c r="FXA22" s="24"/>
      <c r="FXB22" s="24"/>
      <c r="FXC22" s="24"/>
      <c r="FXD22" s="24"/>
      <c r="FXE22" s="24"/>
      <c r="FXF22" s="24"/>
      <c r="FXG22" s="24"/>
      <c r="FXH22" s="24"/>
      <c r="FXI22" s="24"/>
      <c r="FXJ22" s="24"/>
      <c r="FXK22" s="24"/>
      <c r="FXL22" s="24"/>
      <c r="FXM22" s="24"/>
      <c r="FXN22" s="24"/>
      <c r="FXO22" s="24"/>
      <c r="FXP22" s="24"/>
      <c r="FXQ22" s="24"/>
      <c r="FXR22" s="24"/>
      <c r="FXS22" s="24"/>
      <c r="FXT22" s="24"/>
      <c r="FXU22" s="24"/>
      <c r="FXV22" s="24"/>
      <c r="FXW22" s="24"/>
      <c r="FXX22" s="24"/>
      <c r="FXY22" s="24"/>
      <c r="FXZ22" s="24"/>
      <c r="FYA22" s="24"/>
      <c r="FYB22" s="24"/>
      <c r="FYC22" s="24"/>
      <c r="FYD22" s="24"/>
      <c r="FYE22" s="24"/>
      <c r="FYF22" s="24"/>
      <c r="FYG22" s="24"/>
      <c r="FYH22" s="24"/>
      <c r="FYI22" s="24"/>
      <c r="FYJ22" s="24"/>
      <c r="FYK22" s="24"/>
      <c r="FYL22" s="24"/>
      <c r="FYM22" s="24"/>
      <c r="FYN22" s="24"/>
      <c r="FYO22" s="24"/>
      <c r="FYP22" s="24"/>
      <c r="FYQ22" s="24"/>
      <c r="FYR22" s="24"/>
      <c r="FYS22" s="24"/>
      <c r="FYT22" s="24"/>
      <c r="FYU22" s="24"/>
      <c r="FYV22" s="24"/>
      <c r="FYW22" s="24"/>
      <c r="FYX22" s="24"/>
      <c r="FYY22" s="24"/>
      <c r="FYZ22" s="24"/>
      <c r="FZA22" s="24"/>
      <c r="FZB22" s="24"/>
      <c r="FZC22" s="24"/>
      <c r="FZD22" s="24"/>
      <c r="FZE22" s="24"/>
      <c r="FZF22" s="24"/>
      <c r="FZG22" s="24"/>
      <c r="FZH22" s="24"/>
      <c r="FZI22" s="24"/>
      <c r="FZJ22" s="24"/>
      <c r="FZK22" s="24"/>
      <c r="FZL22" s="24"/>
      <c r="FZM22" s="24"/>
      <c r="FZN22" s="24"/>
      <c r="FZO22" s="24"/>
      <c r="FZP22" s="24"/>
      <c r="FZQ22" s="24"/>
      <c r="FZR22" s="24"/>
      <c r="FZS22" s="24"/>
      <c r="FZT22" s="24"/>
      <c r="FZU22" s="24"/>
      <c r="FZV22" s="24"/>
      <c r="FZW22" s="24"/>
      <c r="FZX22" s="24"/>
      <c r="FZY22" s="24"/>
      <c r="FZZ22" s="24"/>
      <c r="GAA22" s="24"/>
      <c r="GAB22" s="24"/>
      <c r="GAC22" s="24"/>
      <c r="GAD22" s="24"/>
      <c r="GAE22" s="24"/>
      <c r="GAF22" s="24"/>
      <c r="GAG22" s="24"/>
      <c r="GAH22" s="24"/>
      <c r="GAI22" s="24"/>
      <c r="GAJ22" s="24"/>
      <c r="GAK22" s="24"/>
      <c r="GAL22" s="24"/>
      <c r="GAM22" s="24"/>
      <c r="GAN22" s="24"/>
      <c r="GAO22" s="24"/>
      <c r="GAP22" s="24"/>
      <c r="GAQ22" s="24"/>
      <c r="GAR22" s="24"/>
      <c r="GAS22" s="24"/>
      <c r="GAT22" s="24"/>
      <c r="GAU22" s="24"/>
      <c r="GAV22" s="24"/>
      <c r="GAW22" s="24"/>
      <c r="GAX22" s="24"/>
      <c r="GAY22" s="24"/>
      <c r="GAZ22" s="24"/>
      <c r="GBA22" s="24"/>
      <c r="GBB22" s="24"/>
      <c r="GBC22" s="24"/>
      <c r="GBD22" s="24"/>
      <c r="GBE22" s="24"/>
      <c r="GBF22" s="24"/>
      <c r="GBG22" s="24"/>
      <c r="GBH22" s="24"/>
      <c r="GBI22" s="24"/>
      <c r="GBJ22" s="24"/>
      <c r="GBK22" s="24"/>
      <c r="GBL22" s="24"/>
      <c r="GBM22" s="24"/>
      <c r="GBN22" s="24"/>
      <c r="GBO22" s="24"/>
      <c r="GBP22" s="24"/>
      <c r="GBQ22" s="24"/>
      <c r="GBR22" s="24"/>
      <c r="GBS22" s="24"/>
      <c r="GBT22" s="24"/>
      <c r="GBU22" s="24"/>
      <c r="GBV22" s="24"/>
      <c r="GBW22" s="24"/>
      <c r="GBX22" s="24"/>
      <c r="GBY22" s="24"/>
      <c r="GBZ22" s="24"/>
      <c r="GCA22" s="24"/>
      <c r="GCB22" s="24"/>
      <c r="GCC22" s="24"/>
      <c r="GCD22" s="24"/>
      <c r="GCE22" s="24"/>
      <c r="GCF22" s="24"/>
      <c r="GCG22" s="24"/>
      <c r="GCH22" s="24"/>
      <c r="GCI22" s="24"/>
      <c r="GCJ22" s="24"/>
      <c r="GCK22" s="24"/>
      <c r="GCL22" s="24"/>
      <c r="GCM22" s="24"/>
      <c r="GCN22" s="24"/>
      <c r="GCO22" s="24"/>
      <c r="GCP22" s="24"/>
      <c r="GCQ22" s="24"/>
      <c r="GCR22" s="24"/>
      <c r="GCS22" s="24"/>
      <c r="GCT22" s="24"/>
      <c r="GCU22" s="24"/>
      <c r="GCV22" s="24"/>
      <c r="GCW22" s="24"/>
      <c r="GCX22" s="24"/>
      <c r="GCY22" s="24"/>
      <c r="GCZ22" s="24"/>
      <c r="GDA22" s="24"/>
      <c r="GDB22" s="24"/>
      <c r="GDC22" s="24"/>
      <c r="GDD22" s="24"/>
      <c r="GDE22" s="24"/>
      <c r="GDF22" s="24"/>
      <c r="GDG22" s="24"/>
      <c r="GDH22" s="24"/>
      <c r="GDI22" s="24"/>
      <c r="GDJ22" s="24"/>
      <c r="GDK22" s="24"/>
      <c r="GDL22" s="24"/>
      <c r="GDM22" s="24"/>
      <c r="GDN22" s="24"/>
      <c r="GDO22" s="24"/>
      <c r="GDP22" s="24"/>
      <c r="GDQ22" s="24"/>
      <c r="GDR22" s="24"/>
      <c r="GDS22" s="24"/>
      <c r="GDT22" s="24"/>
      <c r="GDU22" s="24"/>
      <c r="GDV22" s="24"/>
      <c r="GDW22" s="24"/>
      <c r="GDX22" s="24"/>
      <c r="GDY22" s="24"/>
      <c r="GDZ22" s="24"/>
      <c r="GEA22" s="24"/>
      <c r="GEB22" s="24"/>
      <c r="GEC22" s="24"/>
      <c r="GED22" s="24"/>
      <c r="GEE22" s="24"/>
      <c r="GEF22" s="24"/>
      <c r="GEG22" s="24"/>
      <c r="GEH22" s="24"/>
      <c r="GEI22" s="24"/>
      <c r="GEJ22" s="24"/>
      <c r="GEK22" s="24"/>
      <c r="GEL22" s="24"/>
      <c r="GEM22" s="24"/>
      <c r="GEN22" s="24"/>
      <c r="GEO22" s="24"/>
      <c r="GEP22" s="24"/>
      <c r="GEQ22" s="24"/>
      <c r="GER22" s="24"/>
      <c r="GES22" s="24"/>
      <c r="GET22" s="24"/>
      <c r="GEU22" s="24"/>
      <c r="GEV22" s="24"/>
      <c r="GEW22" s="24"/>
      <c r="GEX22" s="24"/>
      <c r="GEY22" s="24"/>
      <c r="GEZ22" s="24"/>
      <c r="GFA22" s="24"/>
      <c r="GFB22" s="24"/>
      <c r="GFC22" s="24"/>
      <c r="GFD22" s="24"/>
      <c r="GFE22" s="24"/>
      <c r="GFF22" s="24"/>
      <c r="GFG22" s="24"/>
      <c r="GFH22" s="24"/>
      <c r="GFI22" s="24"/>
      <c r="GFJ22" s="24"/>
      <c r="GFK22" s="24"/>
      <c r="GFL22" s="24"/>
      <c r="GFM22" s="24"/>
      <c r="GFN22" s="24"/>
      <c r="GFO22" s="24"/>
      <c r="GFP22" s="24"/>
      <c r="GFQ22" s="24"/>
      <c r="GFR22" s="24"/>
      <c r="GFS22" s="24"/>
      <c r="GFT22" s="24"/>
      <c r="GFU22" s="24"/>
      <c r="GFV22" s="24"/>
      <c r="GFW22" s="24"/>
      <c r="GFX22" s="24"/>
      <c r="GFY22" s="24"/>
      <c r="GFZ22" s="24"/>
      <c r="GGA22" s="24"/>
      <c r="GGB22" s="24"/>
      <c r="GGC22" s="24"/>
      <c r="GGD22" s="24"/>
      <c r="GGE22" s="24"/>
      <c r="GGF22" s="24"/>
      <c r="GGG22" s="24"/>
      <c r="GGH22" s="24"/>
      <c r="GGI22" s="24"/>
      <c r="GGJ22" s="24"/>
      <c r="GGK22" s="24"/>
      <c r="GGL22" s="24"/>
      <c r="GGM22" s="24"/>
      <c r="GGN22" s="24"/>
      <c r="GGO22" s="24"/>
      <c r="GGP22" s="24"/>
      <c r="GGQ22" s="24"/>
      <c r="GGR22" s="24"/>
      <c r="GGS22" s="24"/>
      <c r="GGT22" s="24"/>
      <c r="GGU22" s="24"/>
      <c r="GGV22" s="24"/>
      <c r="GGW22" s="24"/>
      <c r="GGX22" s="24"/>
      <c r="GGY22" s="24"/>
      <c r="GGZ22" s="24"/>
      <c r="GHA22" s="24"/>
      <c r="GHB22" s="24"/>
      <c r="GHC22" s="24"/>
      <c r="GHD22" s="24"/>
      <c r="GHE22" s="24"/>
      <c r="GHF22" s="24"/>
      <c r="GHG22" s="24"/>
      <c r="GHH22" s="24"/>
      <c r="GHI22" s="24"/>
      <c r="GHJ22" s="24"/>
      <c r="GHK22" s="24"/>
      <c r="GHL22" s="24"/>
      <c r="GHM22" s="24"/>
      <c r="GHN22" s="24"/>
      <c r="GHO22" s="24"/>
      <c r="GHP22" s="24"/>
      <c r="GHQ22" s="24"/>
      <c r="GHR22" s="24"/>
      <c r="GHS22" s="24"/>
      <c r="GHT22" s="24"/>
      <c r="GHU22" s="24"/>
      <c r="GHV22" s="24"/>
      <c r="GHW22" s="24"/>
      <c r="GHX22" s="24"/>
      <c r="GHY22" s="24"/>
      <c r="GHZ22" s="24"/>
      <c r="GIA22" s="24"/>
      <c r="GIB22" s="24"/>
      <c r="GIC22" s="24"/>
      <c r="GID22" s="24"/>
      <c r="GIE22" s="24"/>
      <c r="GIF22" s="24"/>
      <c r="GIG22" s="24"/>
      <c r="GIH22" s="24"/>
      <c r="GII22" s="24"/>
      <c r="GIJ22" s="24"/>
      <c r="GIK22" s="24"/>
      <c r="GIL22" s="24"/>
      <c r="GIM22" s="24"/>
      <c r="GIN22" s="24"/>
      <c r="GIO22" s="24"/>
      <c r="GIP22" s="24"/>
      <c r="GIQ22" s="24"/>
      <c r="GIR22" s="24"/>
      <c r="GIS22" s="24"/>
      <c r="GIT22" s="24"/>
      <c r="GIU22" s="24"/>
      <c r="GIV22" s="24"/>
      <c r="GIW22" s="24"/>
      <c r="GIX22" s="24"/>
      <c r="GIY22" s="24"/>
      <c r="GIZ22" s="24"/>
      <c r="GJA22" s="24"/>
      <c r="GJB22" s="24"/>
      <c r="GJC22" s="24"/>
      <c r="GJD22" s="24"/>
      <c r="GJE22" s="24"/>
      <c r="GJF22" s="24"/>
      <c r="GJG22" s="24"/>
      <c r="GJH22" s="24"/>
      <c r="GJI22" s="24"/>
      <c r="GJJ22" s="24"/>
      <c r="GJK22" s="24"/>
      <c r="GJL22" s="24"/>
      <c r="GJM22" s="24"/>
      <c r="GJN22" s="24"/>
      <c r="GJO22" s="24"/>
      <c r="GJP22" s="24"/>
      <c r="GJQ22" s="24"/>
      <c r="GJR22" s="24"/>
      <c r="GJS22" s="24"/>
      <c r="GJT22" s="24"/>
      <c r="GJU22" s="24"/>
      <c r="GJV22" s="24"/>
      <c r="GJW22" s="24"/>
      <c r="GJX22" s="24"/>
      <c r="GJY22" s="24"/>
      <c r="GJZ22" s="24"/>
      <c r="GKA22" s="24"/>
      <c r="GKB22" s="24"/>
      <c r="GKC22" s="24"/>
      <c r="GKD22" s="24"/>
      <c r="GKE22" s="24"/>
      <c r="GKF22" s="24"/>
      <c r="GKG22" s="24"/>
      <c r="GKH22" s="24"/>
      <c r="GKI22" s="24"/>
      <c r="GKJ22" s="24"/>
      <c r="GKK22" s="24"/>
      <c r="GKL22" s="24"/>
      <c r="GKM22" s="24"/>
      <c r="GKN22" s="24"/>
      <c r="GKO22" s="24"/>
      <c r="GKP22" s="24"/>
      <c r="GKQ22" s="24"/>
      <c r="GKR22" s="24"/>
      <c r="GKS22" s="24"/>
      <c r="GKT22" s="24"/>
      <c r="GKU22" s="24"/>
      <c r="GKV22" s="24"/>
      <c r="GKW22" s="24"/>
      <c r="GKX22" s="24"/>
      <c r="GKY22" s="24"/>
      <c r="GKZ22" s="24"/>
      <c r="GLA22" s="24"/>
      <c r="GLB22" s="24"/>
      <c r="GLC22" s="24"/>
      <c r="GLD22" s="24"/>
      <c r="GLE22" s="24"/>
      <c r="GLF22" s="24"/>
      <c r="GLG22" s="24"/>
      <c r="GLH22" s="24"/>
      <c r="GLI22" s="24"/>
      <c r="GLJ22" s="24"/>
      <c r="GLK22" s="24"/>
      <c r="GLL22" s="24"/>
      <c r="GLM22" s="24"/>
      <c r="GLN22" s="24"/>
      <c r="GLO22" s="24"/>
      <c r="GLP22" s="24"/>
      <c r="GLQ22" s="24"/>
      <c r="GLR22" s="24"/>
      <c r="GLS22" s="24"/>
      <c r="GLT22" s="24"/>
      <c r="GLU22" s="24"/>
      <c r="GLV22" s="24"/>
      <c r="GLW22" s="24"/>
      <c r="GLX22" s="24"/>
      <c r="GLY22" s="24"/>
      <c r="GLZ22" s="24"/>
      <c r="GMA22" s="24"/>
      <c r="GMB22" s="24"/>
      <c r="GMC22" s="24"/>
      <c r="GMD22" s="24"/>
      <c r="GME22" s="24"/>
      <c r="GMF22" s="24"/>
      <c r="GMG22" s="24"/>
      <c r="GMH22" s="24"/>
      <c r="GMI22" s="24"/>
      <c r="GMJ22" s="24"/>
      <c r="GMK22" s="24"/>
      <c r="GML22" s="24"/>
      <c r="GMM22" s="24"/>
      <c r="GMN22" s="24"/>
      <c r="GMO22" s="24"/>
      <c r="GMP22" s="24"/>
      <c r="GMQ22" s="24"/>
      <c r="GMR22" s="24"/>
      <c r="GMS22" s="24"/>
      <c r="GMT22" s="24"/>
      <c r="GMU22" s="24"/>
      <c r="GMV22" s="24"/>
      <c r="GMW22" s="24"/>
      <c r="GMX22" s="24"/>
      <c r="GMY22" s="24"/>
      <c r="GMZ22" s="24"/>
      <c r="GNA22" s="24"/>
      <c r="GNB22" s="24"/>
      <c r="GNC22" s="24"/>
      <c r="GND22" s="24"/>
      <c r="GNE22" s="24"/>
      <c r="GNF22" s="24"/>
      <c r="GNG22" s="24"/>
      <c r="GNH22" s="24"/>
      <c r="GNI22" s="24"/>
      <c r="GNJ22" s="24"/>
      <c r="GNK22" s="24"/>
      <c r="GNL22" s="24"/>
      <c r="GNM22" s="24"/>
      <c r="GNN22" s="24"/>
      <c r="GNO22" s="24"/>
      <c r="GNP22" s="24"/>
      <c r="GNQ22" s="24"/>
      <c r="GNR22" s="24"/>
      <c r="GNS22" s="24"/>
      <c r="GNT22" s="24"/>
      <c r="GNU22" s="24"/>
      <c r="GNV22" s="24"/>
      <c r="GNW22" s="24"/>
      <c r="GNX22" s="24"/>
      <c r="GNY22" s="24"/>
      <c r="GNZ22" s="24"/>
      <c r="GOA22" s="24"/>
      <c r="GOB22" s="24"/>
      <c r="GOC22" s="24"/>
      <c r="GOD22" s="24"/>
      <c r="GOE22" s="24"/>
      <c r="GOF22" s="24"/>
      <c r="GOG22" s="24"/>
      <c r="GOH22" s="24"/>
      <c r="GOI22" s="24"/>
      <c r="GOJ22" s="24"/>
      <c r="GOK22" s="24"/>
      <c r="GOL22" s="24"/>
      <c r="GOM22" s="24"/>
      <c r="GON22" s="24"/>
      <c r="GOO22" s="24"/>
      <c r="GOP22" s="24"/>
      <c r="GOQ22" s="24"/>
      <c r="GOR22" s="24"/>
      <c r="GOS22" s="24"/>
      <c r="GOT22" s="24"/>
      <c r="GOU22" s="24"/>
      <c r="GOV22" s="24"/>
      <c r="GOW22" s="24"/>
      <c r="GOX22" s="24"/>
      <c r="GOY22" s="24"/>
      <c r="GOZ22" s="24"/>
      <c r="GPA22" s="24"/>
      <c r="GPB22" s="24"/>
      <c r="GPC22" s="24"/>
      <c r="GPD22" s="24"/>
      <c r="GPE22" s="24"/>
      <c r="GPF22" s="24"/>
      <c r="GPG22" s="24"/>
      <c r="GPH22" s="24"/>
      <c r="GPI22" s="24"/>
      <c r="GPJ22" s="24"/>
      <c r="GPK22" s="24"/>
      <c r="GPL22" s="24"/>
      <c r="GPM22" s="24"/>
      <c r="GPN22" s="24"/>
      <c r="GPO22" s="24"/>
      <c r="GPP22" s="24"/>
      <c r="GPQ22" s="24"/>
      <c r="GPR22" s="24"/>
      <c r="GPS22" s="24"/>
      <c r="GPT22" s="24"/>
      <c r="GPU22" s="24"/>
      <c r="GPV22" s="24"/>
      <c r="GPW22" s="24"/>
      <c r="GPX22" s="24"/>
      <c r="GPY22" s="24"/>
      <c r="GPZ22" s="24"/>
      <c r="GQA22" s="24"/>
      <c r="GQB22" s="24"/>
      <c r="GQC22" s="24"/>
      <c r="GQD22" s="24"/>
      <c r="GQE22" s="24"/>
      <c r="GQF22" s="24"/>
      <c r="GQG22" s="24"/>
      <c r="GQH22" s="24"/>
      <c r="GQI22" s="24"/>
      <c r="GQJ22" s="24"/>
      <c r="GQK22" s="24"/>
      <c r="GQL22" s="24"/>
      <c r="GQM22" s="24"/>
      <c r="GQN22" s="24"/>
      <c r="GQO22" s="24"/>
      <c r="GQP22" s="24"/>
      <c r="GQQ22" s="24"/>
      <c r="GQR22" s="24"/>
      <c r="GQS22" s="24"/>
      <c r="GQT22" s="24"/>
      <c r="GQU22" s="24"/>
      <c r="GQV22" s="24"/>
      <c r="GQW22" s="24"/>
      <c r="GQX22" s="24"/>
      <c r="GQY22" s="24"/>
      <c r="GQZ22" s="24"/>
      <c r="GRA22" s="24"/>
      <c r="GRB22" s="24"/>
      <c r="GRC22" s="24"/>
      <c r="GRD22" s="24"/>
      <c r="GRE22" s="24"/>
      <c r="GRF22" s="24"/>
      <c r="GRG22" s="24"/>
      <c r="GRH22" s="24"/>
      <c r="GRI22" s="24"/>
      <c r="GRJ22" s="24"/>
      <c r="GRK22" s="24"/>
      <c r="GRL22" s="24"/>
      <c r="GRM22" s="24"/>
      <c r="GRN22" s="24"/>
      <c r="GRO22" s="24"/>
      <c r="GRP22" s="24"/>
      <c r="GRQ22" s="24"/>
      <c r="GRR22" s="24"/>
      <c r="GRS22" s="24"/>
      <c r="GRT22" s="24"/>
      <c r="GRU22" s="24"/>
      <c r="GRV22" s="24"/>
      <c r="GRW22" s="24"/>
      <c r="GRX22" s="24"/>
      <c r="GRY22" s="24"/>
      <c r="GRZ22" s="24"/>
      <c r="GSA22" s="24"/>
      <c r="GSB22" s="24"/>
      <c r="GSC22" s="24"/>
      <c r="GSD22" s="24"/>
      <c r="GSE22" s="24"/>
      <c r="GSF22" s="24"/>
      <c r="GSG22" s="24"/>
      <c r="GSH22" s="24"/>
      <c r="GSI22" s="24"/>
      <c r="GSJ22" s="24"/>
      <c r="GSK22" s="24"/>
      <c r="GSL22" s="24"/>
      <c r="GSM22" s="24"/>
      <c r="GSN22" s="24"/>
      <c r="GSO22" s="24"/>
      <c r="GSP22" s="24"/>
      <c r="GSQ22" s="24"/>
      <c r="GSR22" s="24"/>
      <c r="GSS22" s="24"/>
      <c r="GST22" s="24"/>
      <c r="GSU22" s="24"/>
      <c r="GSV22" s="24"/>
      <c r="GSW22" s="24"/>
      <c r="GSX22" s="24"/>
      <c r="GSY22" s="24"/>
      <c r="GSZ22" s="24"/>
      <c r="GTA22" s="24"/>
      <c r="GTB22" s="24"/>
      <c r="GTC22" s="24"/>
      <c r="GTD22" s="24"/>
      <c r="GTE22" s="24"/>
      <c r="GTF22" s="24"/>
      <c r="GTG22" s="24"/>
      <c r="GTH22" s="24"/>
      <c r="GTI22" s="24"/>
      <c r="GTJ22" s="24"/>
      <c r="GTK22" s="24"/>
      <c r="GTL22" s="24"/>
      <c r="GTM22" s="24"/>
      <c r="GTN22" s="24"/>
      <c r="GTO22" s="24"/>
      <c r="GTP22" s="24"/>
      <c r="GTQ22" s="24"/>
      <c r="GTR22" s="24"/>
      <c r="GTS22" s="24"/>
      <c r="GTT22" s="24"/>
      <c r="GTU22" s="24"/>
      <c r="GTV22" s="24"/>
      <c r="GTW22" s="24"/>
      <c r="GTX22" s="24"/>
      <c r="GTY22" s="24"/>
      <c r="GTZ22" s="24"/>
      <c r="GUA22" s="24"/>
      <c r="GUB22" s="24"/>
      <c r="GUC22" s="24"/>
      <c r="GUD22" s="24"/>
      <c r="GUE22" s="24"/>
      <c r="GUF22" s="24"/>
      <c r="GUG22" s="24"/>
      <c r="GUH22" s="24"/>
      <c r="GUI22" s="24"/>
      <c r="GUJ22" s="24"/>
      <c r="GUK22" s="24"/>
      <c r="GUL22" s="24"/>
      <c r="GUM22" s="24"/>
      <c r="GUN22" s="24"/>
      <c r="GUO22" s="24"/>
      <c r="GUP22" s="24"/>
      <c r="GUQ22" s="24"/>
      <c r="GUR22" s="24"/>
      <c r="GUS22" s="24"/>
      <c r="GUT22" s="24"/>
      <c r="GUU22" s="24"/>
      <c r="GUV22" s="24"/>
      <c r="GUW22" s="24"/>
      <c r="GUX22" s="24"/>
      <c r="GUY22" s="24"/>
      <c r="GUZ22" s="24"/>
      <c r="GVA22" s="24"/>
      <c r="GVB22" s="24"/>
      <c r="GVC22" s="24"/>
      <c r="GVD22" s="24"/>
      <c r="GVE22" s="24"/>
      <c r="GVF22" s="24"/>
      <c r="GVG22" s="24"/>
      <c r="GVH22" s="24"/>
      <c r="GVI22" s="24"/>
      <c r="GVJ22" s="24"/>
      <c r="GVK22" s="24"/>
      <c r="GVL22" s="24"/>
      <c r="GVM22" s="24"/>
      <c r="GVN22" s="24"/>
      <c r="GVO22" s="24"/>
      <c r="GVP22" s="24"/>
      <c r="GVQ22" s="24"/>
      <c r="GVR22" s="24"/>
      <c r="GVS22" s="24"/>
      <c r="GVT22" s="24"/>
      <c r="GVU22" s="24"/>
      <c r="GVV22" s="24"/>
      <c r="GVW22" s="24"/>
      <c r="GVX22" s="24"/>
      <c r="GVY22" s="24"/>
      <c r="GVZ22" s="24"/>
      <c r="GWA22" s="24"/>
      <c r="GWB22" s="24"/>
      <c r="GWC22" s="24"/>
      <c r="GWD22" s="24"/>
      <c r="GWE22" s="24"/>
      <c r="GWF22" s="24"/>
      <c r="GWG22" s="24"/>
      <c r="GWH22" s="24"/>
      <c r="GWI22" s="24"/>
      <c r="GWJ22" s="24"/>
      <c r="GWK22" s="24"/>
      <c r="GWL22" s="24"/>
      <c r="GWM22" s="24"/>
      <c r="GWN22" s="24"/>
      <c r="GWO22" s="24"/>
      <c r="GWP22" s="24"/>
      <c r="GWQ22" s="24"/>
      <c r="GWR22" s="24"/>
      <c r="GWS22" s="24"/>
      <c r="GWT22" s="24"/>
      <c r="GWU22" s="24"/>
      <c r="GWV22" s="24"/>
      <c r="GWW22" s="24"/>
      <c r="GWX22" s="24"/>
      <c r="GWY22" s="24"/>
      <c r="GWZ22" s="24"/>
      <c r="GXA22" s="24"/>
      <c r="GXB22" s="24"/>
      <c r="GXC22" s="24"/>
      <c r="GXD22" s="24"/>
      <c r="GXE22" s="24"/>
      <c r="GXF22" s="24"/>
      <c r="GXG22" s="24"/>
      <c r="GXH22" s="24"/>
      <c r="GXI22" s="24"/>
      <c r="GXJ22" s="24"/>
      <c r="GXK22" s="24"/>
      <c r="GXL22" s="24"/>
      <c r="GXM22" s="24"/>
      <c r="GXN22" s="24"/>
      <c r="GXO22" s="24"/>
      <c r="GXP22" s="24"/>
      <c r="GXQ22" s="24"/>
      <c r="GXR22" s="24"/>
      <c r="GXS22" s="24"/>
      <c r="GXT22" s="24"/>
      <c r="GXU22" s="24"/>
      <c r="GXV22" s="24"/>
      <c r="GXW22" s="24"/>
      <c r="GXX22" s="24"/>
      <c r="GXY22" s="24"/>
      <c r="GXZ22" s="24"/>
      <c r="GYA22" s="24"/>
      <c r="GYB22" s="24"/>
      <c r="GYC22" s="24"/>
      <c r="GYD22" s="24"/>
      <c r="GYE22" s="24"/>
      <c r="GYF22" s="24"/>
      <c r="GYG22" s="24"/>
      <c r="GYH22" s="24"/>
      <c r="GYI22" s="24"/>
      <c r="GYJ22" s="24"/>
      <c r="GYK22" s="24"/>
      <c r="GYL22" s="24"/>
      <c r="GYM22" s="24"/>
      <c r="GYN22" s="24"/>
      <c r="GYO22" s="24"/>
      <c r="GYP22" s="24"/>
      <c r="GYQ22" s="24"/>
      <c r="GYR22" s="24"/>
      <c r="GYS22" s="24"/>
      <c r="GYT22" s="24"/>
      <c r="GYU22" s="24"/>
      <c r="GYV22" s="24"/>
      <c r="GYW22" s="24"/>
      <c r="GYX22" s="24"/>
      <c r="GYY22" s="24"/>
      <c r="GYZ22" s="24"/>
      <c r="GZA22" s="24"/>
      <c r="GZB22" s="24"/>
      <c r="GZC22" s="24"/>
      <c r="GZD22" s="24"/>
      <c r="GZE22" s="24"/>
      <c r="GZF22" s="24"/>
      <c r="GZG22" s="24"/>
      <c r="GZH22" s="24"/>
      <c r="GZI22" s="24"/>
      <c r="GZJ22" s="24"/>
      <c r="GZK22" s="24"/>
      <c r="GZL22" s="24"/>
      <c r="GZM22" s="24"/>
      <c r="GZN22" s="24"/>
      <c r="GZO22" s="24"/>
      <c r="GZP22" s="24"/>
      <c r="GZQ22" s="24"/>
      <c r="GZR22" s="24"/>
      <c r="GZS22" s="24"/>
      <c r="GZT22" s="24"/>
      <c r="GZU22" s="24"/>
      <c r="GZV22" s="24"/>
      <c r="GZW22" s="24"/>
      <c r="GZX22" s="24"/>
      <c r="GZY22" s="24"/>
      <c r="GZZ22" s="24"/>
      <c r="HAA22" s="24"/>
      <c r="HAB22" s="24"/>
      <c r="HAC22" s="24"/>
      <c r="HAD22" s="24"/>
      <c r="HAE22" s="24"/>
      <c r="HAF22" s="24"/>
      <c r="HAG22" s="24"/>
      <c r="HAH22" s="24"/>
      <c r="HAI22" s="24"/>
      <c r="HAJ22" s="24"/>
      <c r="HAK22" s="24"/>
      <c r="HAL22" s="24"/>
      <c r="HAM22" s="24"/>
      <c r="HAN22" s="24"/>
      <c r="HAO22" s="24"/>
      <c r="HAP22" s="24"/>
      <c r="HAQ22" s="24"/>
      <c r="HAR22" s="24"/>
      <c r="HAS22" s="24"/>
      <c r="HAT22" s="24"/>
      <c r="HAU22" s="24"/>
      <c r="HAV22" s="24"/>
      <c r="HAW22" s="24"/>
      <c r="HAX22" s="24"/>
      <c r="HAY22" s="24"/>
      <c r="HAZ22" s="24"/>
      <c r="HBA22" s="24"/>
      <c r="HBB22" s="24"/>
      <c r="HBC22" s="24"/>
      <c r="HBD22" s="24"/>
      <c r="HBE22" s="24"/>
      <c r="HBF22" s="24"/>
      <c r="HBG22" s="24"/>
      <c r="HBH22" s="24"/>
      <c r="HBI22" s="24"/>
      <c r="HBJ22" s="24"/>
      <c r="HBK22" s="24"/>
      <c r="HBL22" s="24"/>
      <c r="HBM22" s="24"/>
      <c r="HBN22" s="24"/>
      <c r="HBO22" s="24"/>
      <c r="HBP22" s="24"/>
      <c r="HBQ22" s="24"/>
      <c r="HBR22" s="24"/>
      <c r="HBS22" s="24"/>
      <c r="HBT22" s="24"/>
      <c r="HBU22" s="24"/>
      <c r="HBV22" s="24"/>
      <c r="HBW22" s="24"/>
      <c r="HBX22" s="24"/>
      <c r="HBY22" s="24"/>
      <c r="HBZ22" s="24"/>
      <c r="HCA22" s="24"/>
      <c r="HCB22" s="24"/>
      <c r="HCC22" s="24"/>
      <c r="HCD22" s="24"/>
      <c r="HCE22" s="24"/>
      <c r="HCF22" s="24"/>
      <c r="HCG22" s="24"/>
      <c r="HCH22" s="24"/>
      <c r="HCI22" s="24"/>
      <c r="HCJ22" s="24"/>
      <c r="HCK22" s="24"/>
      <c r="HCL22" s="24"/>
      <c r="HCM22" s="24"/>
      <c r="HCN22" s="24"/>
      <c r="HCO22" s="24"/>
      <c r="HCP22" s="24"/>
      <c r="HCQ22" s="24"/>
      <c r="HCR22" s="24"/>
      <c r="HCS22" s="24"/>
      <c r="HCT22" s="24"/>
      <c r="HCU22" s="24"/>
      <c r="HCV22" s="24"/>
      <c r="HCW22" s="24"/>
      <c r="HCX22" s="24"/>
      <c r="HCY22" s="24"/>
      <c r="HCZ22" s="24"/>
      <c r="HDA22" s="24"/>
      <c r="HDB22" s="24"/>
      <c r="HDC22" s="24"/>
      <c r="HDD22" s="24"/>
      <c r="HDE22" s="24"/>
      <c r="HDF22" s="24"/>
      <c r="HDG22" s="24"/>
      <c r="HDH22" s="24"/>
      <c r="HDI22" s="24"/>
      <c r="HDJ22" s="24"/>
      <c r="HDK22" s="24"/>
      <c r="HDL22" s="24"/>
      <c r="HDM22" s="24"/>
      <c r="HDN22" s="24"/>
      <c r="HDO22" s="24"/>
      <c r="HDP22" s="24"/>
      <c r="HDQ22" s="24"/>
      <c r="HDR22" s="24"/>
      <c r="HDS22" s="24"/>
      <c r="HDT22" s="24"/>
      <c r="HDU22" s="24"/>
      <c r="HDV22" s="24"/>
      <c r="HDW22" s="24"/>
      <c r="HDX22" s="24"/>
      <c r="HDY22" s="24"/>
      <c r="HDZ22" s="24"/>
      <c r="HEA22" s="24"/>
      <c r="HEB22" s="24"/>
      <c r="HEC22" s="24"/>
      <c r="HED22" s="24"/>
      <c r="HEE22" s="24"/>
      <c r="HEF22" s="24"/>
      <c r="HEG22" s="24"/>
      <c r="HEH22" s="24"/>
      <c r="HEI22" s="24"/>
      <c r="HEJ22" s="24"/>
      <c r="HEK22" s="24"/>
      <c r="HEL22" s="24"/>
      <c r="HEM22" s="24"/>
      <c r="HEN22" s="24"/>
      <c r="HEO22" s="24"/>
      <c r="HEP22" s="24"/>
      <c r="HEQ22" s="24"/>
      <c r="HER22" s="24"/>
      <c r="HES22" s="24"/>
      <c r="HET22" s="24"/>
      <c r="HEU22" s="24"/>
      <c r="HEV22" s="24"/>
      <c r="HEW22" s="24"/>
      <c r="HEX22" s="24"/>
      <c r="HEY22" s="24"/>
      <c r="HEZ22" s="24"/>
      <c r="HFA22" s="24"/>
      <c r="HFB22" s="24"/>
      <c r="HFC22" s="24"/>
      <c r="HFD22" s="24"/>
      <c r="HFE22" s="24"/>
      <c r="HFF22" s="24"/>
      <c r="HFG22" s="24"/>
      <c r="HFH22" s="24"/>
      <c r="HFI22" s="24"/>
      <c r="HFJ22" s="24"/>
      <c r="HFK22" s="24"/>
      <c r="HFL22" s="24"/>
      <c r="HFM22" s="24"/>
      <c r="HFN22" s="24"/>
      <c r="HFO22" s="24"/>
      <c r="HFP22" s="24"/>
      <c r="HFQ22" s="24"/>
      <c r="HFR22" s="24"/>
      <c r="HFS22" s="24"/>
      <c r="HFT22" s="24"/>
      <c r="HFU22" s="24"/>
      <c r="HFV22" s="24"/>
      <c r="HFW22" s="24"/>
      <c r="HFX22" s="24"/>
      <c r="HFY22" s="24"/>
      <c r="HFZ22" s="24"/>
      <c r="HGA22" s="24"/>
      <c r="HGB22" s="24"/>
      <c r="HGC22" s="24"/>
      <c r="HGD22" s="24"/>
      <c r="HGE22" s="24"/>
      <c r="HGF22" s="24"/>
      <c r="HGG22" s="24"/>
      <c r="HGH22" s="24"/>
      <c r="HGI22" s="24"/>
      <c r="HGJ22" s="24"/>
      <c r="HGK22" s="24"/>
      <c r="HGL22" s="24"/>
      <c r="HGM22" s="24"/>
      <c r="HGN22" s="24"/>
      <c r="HGO22" s="24"/>
      <c r="HGP22" s="24"/>
      <c r="HGQ22" s="24"/>
      <c r="HGR22" s="24"/>
      <c r="HGS22" s="24"/>
      <c r="HGT22" s="24"/>
      <c r="HGU22" s="24"/>
      <c r="HGV22" s="24"/>
      <c r="HGW22" s="24"/>
      <c r="HGX22" s="24"/>
      <c r="HGY22" s="24"/>
      <c r="HGZ22" s="24"/>
      <c r="HHA22" s="24"/>
      <c r="HHB22" s="24"/>
      <c r="HHC22" s="24"/>
      <c r="HHD22" s="24"/>
      <c r="HHE22" s="24"/>
      <c r="HHF22" s="24"/>
      <c r="HHG22" s="24"/>
      <c r="HHH22" s="24"/>
      <c r="HHI22" s="24"/>
      <c r="HHJ22" s="24"/>
      <c r="HHK22" s="24"/>
      <c r="HHL22" s="24"/>
      <c r="HHM22" s="24"/>
      <c r="HHN22" s="24"/>
      <c r="HHO22" s="24"/>
      <c r="HHP22" s="24"/>
      <c r="HHQ22" s="24"/>
      <c r="HHR22" s="24"/>
      <c r="HHS22" s="24"/>
      <c r="HHT22" s="24"/>
      <c r="HHU22" s="24"/>
      <c r="HHV22" s="24"/>
      <c r="HHW22" s="24"/>
      <c r="HHX22" s="24"/>
      <c r="HHY22" s="24"/>
      <c r="HHZ22" s="24"/>
      <c r="HIA22" s="24"/>
      <c r="HIB22" s="24"/>
      <c r="HIC22" s="24"/>
      <c r="HID22" s="24"/>
      <c r="HIE22" s="24"/>
      <c r="HIF22" s="24"/>
      <c r="HIG22" s="24"/>
      <c r="HIH22" s="24"/>
      <c r="HII22" s="24"/>
      <c r="HIJ22" s="24"/>
      <c r="HIK22" s="24"/>
      <c r="HIL22" s="24"/>
      <c r="HIM22" s="24"/>
      <c r="HIN22" s="24"/>
      <c r="HIO22" s="24"/>
      <c r="HIP22" s="24"/>
      <c r="HIQ22" s="24"/>
      <c r="HIR22" s="24"/>
      <c r="HIS22" s="24"/>
      <c r="HIT22" s="24"/>
      <c r="HIU22" s="24"/>
      <c r="HIV22" s="24"/>
      <c r="HIW22" s="24"/>
      <c r="HIX22" s="24"/>
      <c r="HIY22" s="24"/>
      <c r="HIZ22" s="24"/>
      <c r="HJA22" s="24"/>
      <c r="HJB22" s="24"/>
      <c r="HJC22" s="24"/>
      <c r="HJD22" s="24"/>
      <c r="HJE22" s="24"/>
      <c r="HJF22" s="24"/>
      <c r="HJG22" s="24"/>
      <c r="HJH22" s="24"/>
      <c r="HJI22" s="24"/>
      <c r="HJJ22" s="24"/>
      <c r="HJK22" s="24"/>
      <c r="HJL22" s="24"/>
      <c r="HJM22" s="24"/>
      <c r="HJN22" s="24"/>
      <c r="HJO22" s="24"/>
      <c r="HJP22" s="24"/>
      <c r="HJQ22" s="24"/>
      <c r="HJR22" s="24"/>
      <c r="HJS22" s="24"/>
      <c r="HJT22" s="24"/>
      <c r="HJU22" s="24"/>
      <c r="HJV22" s="24"/>
      <c r="HJW22" s="24"/>
      <c r="HJX22" s="24"/>
      <c r="HJY22" s="24"/>
      <c r="HJZ22" s="24"/>
      <c r="HKA22" s="24"/>
      <c r="HKB22" s="24"/>
      <c r="HKC22" s="24"/>
      <c r="HKD22" s="24"/>
      <c r="HKE22" s="24"/>
      <c r="HKF22" s="24"/>
      <c r="HKG22" s="24"/>
      <c r="HKH22" s="24"/>
      <c r="HKI22" s="24"/>
      <c r="HKJ22" s="24"/>
      <c r="HKK22" s="24"/>
      <c r="HKL22" s="24"/>
      <c r="HKM22" s="24"/>
      <c r="HKN22" s="24"/>
      <c r="HKO22" s="24"/>
      <c r="HKP22" s="24"/>
      <c r="HKQ22" s="24"/>
      <c r="HKR22" s="24"/>
      <c r="HKS22" s="24"/>
      <c r="HKT22" s="24"/>
      <c r="HKU22" s="24"/>
      <c r="HKV22" s="24"/>
      <c r="HKW22" s="24"/>
      <c r="HKX22" s="24"/>
      <c r="HKY22" s="24"/>
      <c r="HKZ22" s="24"/>
      <c r="HLA22" s="24"/>
      <c r="HLB22" s="24"/>
      <c r="HLC22" s="24"/>
      <c r="HLD22" s="24"/>
      <c r="HLE22" s="24"/>
      <c r="HLF22" s="24"/>
      <c r="HLG22" s="24"/>
      <c r="HLH22" s="24"/>
      <c r="HLI22" s="24"/>
      <c r="HLJ22" s="24"/>
      <c r="HLK22" s="24"/>
      <c r="HLL22" s="24"/>
      <c r="HLM22" s="24"/>
      <c r="HLN22" s="24"/>
      <c r="HLO22" s="24"/>
      <c r="HLP22" s="24"/>
      <c r="HLQ22" s="24"/>
      <c r="HLR22" s="24"/>
      <c r="HLS22" s="24"/>
      <c r="HLT22" s="24"/>
      <c r="HLU22" s="24"/>
      <c r="HLV22" s="24"/>
      <c r="HLW22" s="24"/>
      <c r="HLX22" s="24"/>
      <c r="HLY22" s="24"/>
      <c r="HLZ22" s="24"/>
      <c r="HMA22" s="24"/>
      <c r="HMB22" s="24"/>
      <c r="HMC22" s="24"/>
      <c r="HMD22" s="24"/>
      <c r="HME22" s="24"/>
      <c r="HMF22" s="24"/>
      <c r="HMG22" s="24"/>
      <c r="HMH22" s="24"/>
      <c r="HMI22" s="24"/>
      <c r="HMJ22" s="24"/>
      <c r="HMK22" s="24"/>
      <c r="HML22" s="24"/>
      <c r="HMM22" s="24"/>
      <c r="HMN22" s="24"/>
      <c r="HMO22" s="24"/>
      <c r="HMP22" s="24"/>
      <c r="HMQ22" s="24"/>
      <c r="HMR22" s="24"/>
      <c r="HMS22" s="24"/>
      <c r="HMT22" s="24"/>
      <c r="HMU22" s="24"/>
      <c r="HMV22" s="24"/>
      <c r="HMW22" s="24"/>
      <c r="HMX22" s="24"/>
      <c r="HMY22" s="24"/>
      <c r="HMZ22" s="24"/>
      <c r="HNA22" s="24"/>
      <c r="HNB22" s="24"/>
      <c r="HNC22" s="24"/>
      <c r="HND22" s="24"/>
      <c r="HNE22" s="24"/>
      <c r="HNF22" s="24"/>
      <c r="HNG22" s="24"/>
      <c r="HNH22" s="24"/>
      <c r="HNI22" s="24"/>
      <c r="HNJ22" s="24"/>
      <c r="HNK22" s="24"/>
      <c r="HNL22" s="24"/>
      <c r="HNM22" s="24"/>
      <c r="HNN22" s="24"/>
      <c r="HNO22" s="24"/>
      <c r="HNP22" s="24"/>
      <c r="HNQ22" s="24"/>
      <c r="HNR22" s="24"/>
      <c r="HNS22" s="24"/>
      <c r="HNT22" s="24"/>
      <c r="HNU22" s="24"/>
      <c r="HNV22" s="24"/>
      <c r="HNW22" s="24"/>
      <c r="HNX22" s="24"/>
      <c r="HNY22" s="24"/>
      <c r="HNZ22" s="24"/>
      <c r="HOA22" s="24"/>
      <c r="HOB22" s="24"/>
      <c r="HOC22" s="24"/>
      <c r="HOD22" s="24"/>
      <c r="HOE22" s="24"/>
      <c r="HOF22" s="24"/>
      <c r="HOG22" s="24"/>
      <c r="HOH22" s="24"/>
      <c r="HOI22" s="24"/>
      <c r="HOJ22" s="24"/>
      <c r="HOK22" s="24"/>
      <c r="HOL22" s="24"/>
      <c r="HOM22" s="24"/>
      <c r="HON22" s="24"/>
      <c r="HOO22" s="24"/>
      <c r="HOP22" s="24"/>
      <c r="HOQ22" s="24"/>
      <c r="HOR22" s="24"/>
      <c r="HOS22" s="24"/>
      <c r="HOT22" s="24"/>
      <c r="HOU22" s="24"/>
      <c r="HOV22" s="24"/>
      <c r="HOW22" s="24"/>
      <c r="HOX22" s="24"/>
      <c r="HOY22" s="24"/>
      <c r="HOZ22" s="24"/>
      <c r="HPA22" s="24"/>
      <c r="HPB22" s="24"/>
      <c r="HPC22" s="24"/>
      <c r="HPD22" s="24"/>
      <c r="HPE22" s="24"/>
      <c r="HPF22" s="24"/>
      <c r="HPG22" s="24"/>
      <c r="HPH22" s="24"/>
      <c r="HPI22" s="24"/>
      <c r="HPJ22" s="24"/>
      <c r="HPK22" s="24"/>
      <c r="HPL22" s="24"/>
      <c r="HPM22" s="24"/>
      <c r="HPN22" s="24"/>
      <c r="HPO22" s="24"/>
      <c r="HPP22" s="24"/>
      <c r="HPQ22" s="24"/>
      <c r="HPR22" s="24"/>
      <c r="HPS22" s="24"/>
      <c r="HPT22" s="24"/>
      <c r="HPU22" s="24"/>
      <c r="HPV22" s="24"/>
      <c r="HPW22" s="24"/>
      <c r="HPX22" s="24"/>
      <c r="HPY22" s="24"/>
      <c r="HPZ22" s="24"/>
      <c r="HQA22" s="24"/>
      <c r="HQB22" s="24"/>
      <c r="HQC22" s="24"/>
      <c r="HQD22" s="24"/>
      <c r="HQE22" s="24"/>
      <c r="HQF22" s="24"/>
      <c r="HQG22" s="24"/>
      <c r="HQH22" s="24"/>
      <c r="HQI22" s="24"/>
      <c r="HQJ22" s="24"/>
      <c r="HQK22" s="24"/>
      <c r="HQL22" s="24"/>
      <c r="HQM22" s="24"/>
      <c r="HQN22" s="24"/>
      <c r="HQO22" s="24"/>
      <c r="HQP22" s="24"/>
      <c r="HQQ22" s="24"/>
      <c r="HQR22" s="24"/>
      <c r="HQS22" s="24"/>
      <c r="HQT22" s="24"/>
      <c r="HQU22" s="24"/>
      <c r="HQV22" s="24"/>
      <c r="HQW22" s="24"/>
      <c r="HQX22" s="24"/>
      <c r="HQY22" s="24"/>
      <c r="HQZ22" s="24"/>
      <c r="HRA22" s="24"/>
      <c r="HRB22" s="24"/>
      <c r="HRC22" s="24"/>
      <c r="HRD22" s="24"/>
      <c r="HRE22" s="24"/>
      <c r="HRF22" s="24"/>
      <c r="HRG22" s="24"/>
      <c r="HRH22" s="24"/>
      <c r="HRI22" s="24"/>
      <c r="HRJ22" s="24"/>
      <c r="HRK22" s="24"/>
      <c r="HRL22" s="24"/>
      <c r="HRM22" s="24"/>
      <c r="HRN22" s="24"/>
      <c r="HRO22" s="24"/>
      <c r="HRP22" s="24"/>
      <c r="HRQ22" s="24"/>
      <c r="HRR22" s="24"/>
      <c r="HRS22" s="24"/>
      <c r="HRT22" s="24"/>
      <c r="HRU22" s="24"/>
      <c r="HRV22" s="24"/>
      <c r="HRW22" s="24"/>
      <c r="HRX22" s="24"/>
      <c r="HRY22" s="24"/>
      <c r="HRZ22" s="24"/>
      <c r="HSA22" s="24"/>
      <c r="HSB22" s="24"/>
      <c r="HSC22" s="24"/>
      <c r="HSD22" s="24"/>
      <c r="HSE22" s="24"/>
      <c r="HSF22" s="24"/>
      <c r="HSG22" s="24"/>
      <c r="HSH22" s="24"/>
      <c r="HSI22" s="24"/>
      <c r="HSJ22" s="24"/>
      <c r="HSK22" s="24"/>
      <c r="HSL22" s="24"/>
      <c r="HSM22" s="24"/>
      <c r="HSN22" s="24"/>
      <c r="HSO22" s="24"/>
      <c r="HSP22" s="24"/>
      <c r="HSQ22" s="24"/>
      <c r="HSR22" s="24"/>
      <c r="HSS22" s="24"/>
      <c r="HST22" s="24"/>
      <c r="HSU22" s="24"/>
      <c r="HSV22" s="24"/>
      <c r="HSW22" s="24"/>
      <c r="HSX22" s="24"/>
      <c r="HSY22" s="24"/>
      <c r="HSZ22" s="24"/>
      <c r="HTA22" s="24"/>
      <c r="HTB22" s="24"/>
      <c r="HTC22" s="24"/>
      <c r="HTD22" s="24"/>
      <c r="HTE22" s="24"/>
      <c r="HTF22" s="24"/>
      <c r="HTG22" s="24"/>
      <c r="HTH22" s="24"/>
      <c r="HTI22" s="24"/>
      <c r="HTJ22" s="24"/>
      <c r="HTK22" s="24"/>
      <c r="HTL22" s="24"/>
      <c r="HTM22" s="24"/>
      <c r="HTN22" s="24"/>
      <c r="HTO22" s="24"/>
      <c r="HTP22" s="24"/>
      <c r="HTQ22" s="24"/>
      <c r="HTR22" s="24"/>
      <c r="HTS22" s="24"/>
      <c r="HTT22" s="24"/>
      <c r="HTU22" s="24"/>
      <c r="HTV22" s="24"/>
      <c r="HTW22" s="24"/>
      <c r="HTX22" s="24"/>
      <c r="HTY22" s="24"/>
      <c r="HTZ22" s="24"/>
      <c r="HUA22" s="24"/>
      <c r="HUB22" s="24"/>
      <c r="HUC22" s="24"/>
      <c r="HUD22" s="24"/>
      <c r="HUE22" s="24"/>
      <c r="HUF22" s="24"/>
      <c r="HUG22" s="24"/>
      <c r="HUH22" s="24"/>
      <c r="HUI22" s="24"/>
      <c r="HUJ22" s="24"/>
      <c r="HUK22" s="24"/>
      <c r="HUL22" s="24"/>
      <c r="HUM22" s="24"/>
      <c r="HUN22" s="24"/>
      <c r="HUO22" s="24"/>
      <c r="HUP22" s="24"/>
      <c r="HUQ22" s="24"/>
      <c r="HUR22" s="24"/>
      <c r="HUS22" s="24"/>
      <c r="HUT22" s="24"/>
      <c r="HUU22" s="24"/>
      <c r="HUV22" s="24"/>
      <c r="HUW22" s="24"/>
      <c r="HUX22" s="24"/>
      <c r="HUY22" s="24"/>
      <c r="HUZ22" s="24"/>
      <c r="HVA22" s="24"/>
      <c r="HVB22" s="24"/>
      <c r="HVC22" s="24"/>
      <c r="HVD22" s="24"/>
      <c r="HVE22" s="24"/>
      <c r="HVF22" s="24"/>
      <c r="HVG22" s="24"/>
      <c r="HVH22" s="24"/>
      <c r="HVI22" s="24"/>
      <c r="HVJ22" s="24"/>
      <c r="HVK22" s="24"/>
      <c r="HVL22" s="24"/>
      <c r="HVM22" s="24"/>
      <c r="HVN22" s="24"/>
      <c r="HVO22" s="24"/>
      <c r="HVP22" s="24"/>
      <c r="HVQ22" s="24"/>
      <c r="HVR22" s="24"/>
      <c r="HVS22" s="24"/>
      <c r="HVT22" s="24"/>
      <c r="HVU22" s="24"/>
      <c r="HVV22" s="24"/>
      <c r="HVW22" s="24"/>
      <c r="HVX22" s="24"/>
      <c r="HVY22" s="24"/>
      <c r="HVZ22" s="24"/>
      <c r="HWA22" s="24"/>
      <c r="HWB22" s="24"/>
      <c r="HWC22" s="24"/>
      <c r="HWD22" s="24"/>
      <c r="HWE22" s="24"/>
      <c r="HWF22" s="24"/>
      <c r="HWG22" s="24"/>
      <c r="HWH22" s="24"/>
      <c r="HWI22" s="24"/>
      <c r="HWJ22" s="24"/>
      <c r="HWK22" s="24"/>
      <c r="HWL22" s="24"/>
      <c r="HWM22" s="24"/>
      <c r="HWN22" s="24"/>
      <c r="HWO22" s="24"/>
      <c r="HWP22" s="24"/>
      <c r="HWQ22" s="24"/>
      <c r="HWR22" s="24"/>
      <c r="HWS22" s="24"/>
      <c r="HWT22" s="24"/>
      <c r="HWU22" s="24"/>
      <c r="HWV22" s="24"/>
      <c r="HWW22" s="24"/>
      <c r="HWX22" s="24"/>
      <c r="HWY22" s="24"/>
      <c r="HWZ22" s="24"/>
      <c r="HXA22" s="24"/>
      <c r="HXB22" s="24"/>
      <c r="HXC22" s="24"/>
      <c r="HXD22" s="24"/>
      <c r="HXE22" s="24"/>
      <c r="HXF22" s="24"/>
      <c r="HXG22" s="24"/>
      <c r="HXH22" s="24"/>
      <c r="HXI22" s="24"/>
      <c r="HXJ22" s="24"/>
      <c r="HXK22" s="24"/>
      <c r="HXL22" s="24"/>
      <c r="HXM22" s="24"/>
      <c r="HXN22" s="24"/>
      <c r="HXO22" s="24"/>
      <c r="HXP22" s="24"/>
      <c r="HXQ22" s="24"/>
      <c r="HXR22" s="24"/>
      <c r="HXS22" s="24"/>
      <c r="HXT22" s="24"/>
      <c r="HXU22" s="24"/>
      <c r="HXV22" s="24"/>
      <c r="HXW22" s="24"/>
      <c r="HXX22" s="24"/>
      <c r="HXY22" s="24"/>
      <c r="HXZ22" s="24"/>
      <c r="HYA22" s="24"/>
      <c r="HYB22" s="24"/>
      <c r="HYC22" s="24"/>
      <c r="HYD22" s="24"/>
      <c r="HYE22" s="24"/>
      <c r="HYF22" s="24"/>
      <c r="HYG22" s="24"/>
      <c r="HYH22" s="24"/>
      <c r="HYI22" s="24"/>
      <c r="HYJ22" s="24"/>
      <c r="HYK22" s="24"/>
      <c r="HYL22" s="24"/>
      <c r="HYM22" s="24"/>
      <c r="HYN22" s="24"/>
      <c r="HYO22" s="24"/>
      <c r="HYP22" s="24"/>
      <c r="HYQ22" s="24"/>
      <c r="HYR22" s="24"/>
      <c r="HYS22" s="24"/>
      <c r="HYT22" s="24"/>
      <c r="HYU22" s="24"/>
      <c r="HYV22" s="24"/>
      <c r="HYW22" s="24"/>
      <c r="HYX22" s="24"/>
      <c r="HYY22" s="24"/>
      <c r="HYZ22" s="24"/>
      <c r="HZA22" s="24"/>
      <c r="HZB22" s="24"/>
      <c r="HZC22" s="24"/>
      <c r="HZD22" s="24"/>
      <c r="HZE22" s="24"/>
      <c r="HZF22" s="24"/>
      <c r="HZG22" s="24"/>
      <c r="HZH22" s="24"/>
      <c r="HZI22" s="24"/>
      <c r="HZJ22" s="24"/>
      <c r="HZK22" s="24"/>
      <c r="HZL22" s="24"/>
      <c r="HZM22" s="24"/>
      <c r="HZN22" s="24"/>
      <c r="HZO22" s="24"/>
      <c r="HZP22" s="24"/>
      <c r="HZQ22" s="24"/>
      <c r="HZR22" s="24"/>
      <c r="HZS22" s="24"/>
      <c r="HZT22" s="24"/>
      <c r="HZU22" s="24"/>
      <c r="HZV22" s="24"/>
      <c r="HZW22" s="24"/>
      <c r="HZX22" s="24"/>
      <c r="HZY22" s="24"/>
      <c r="HZZ22" s="24"/>
      <c r="IAA22" s="24"/>
      <c r="IAB22" s="24"/>
      <c r="IAC22" s="24"/>
      <c r="IAD22" s="24"/>
      <c r="IAE22" s="24"/>
      <c r="IAF22" s="24"/>
      <c r="IAG22" s="24"/>
      <c r="IAH22" s="24"/>
      <c r="IAI22" s="24"/>
      <c r="IAJ22" s="24"/>
      <c r="IAK22" s="24"/>
      <c r="IAL22" s="24"/>
      <c r="IAM22" s="24"/>
      <c r="IAN22" s="24"/>
      <c r="IAO22" s="24"/>
      <c r="IAP22" s="24"/>
      <c r="IAQ22" s="24"/>
      <c r="IAR22" s="24"/>
      <c r="IAS22" s="24"/>
      <c r="IAT22" s="24"/>
      <c r="IAU22" s="24"/>
      <c r="IAV22" s="24"/>
      <c r="IAW22" s="24"/>
      <c r="IAX22" s="24"/>
      <c r="IAY22" s="24"/>
      <c r="IAZ22" s="24"/>
      <c r="IBA22" s="24"/>
      <c r="IBB22" s="24"/>
      <c r="IBC22" s="24"/>
      <c r="IBD22" s="24"/>
      <c r="IBE22" s="24"/>
      <c r="IBF22" s="24"/>
      <c r="IBG22" s="24"/>
      <c r="IBH22" s="24"/>
      <c r="IBI22" s="24"/>
      <c r="IBJ22" s="24"/>
      <c r="IBK22" s="24"/>
      <c r="IBL22" s="24"/>
      <c r="IBM22" s="24"/>
      <c r="IBN22" s="24"/>
      <c r="IBO22" s="24"/>
      <c r="IBP22" s="24"/>
      <c r="IBQ22" s="24"/>
      <c r="IBR22" s="24"/>
      <c r="IBS22" s="24"/>
      <c r="IBT22" s="24"/>
      <c r="IBU22" s="24"/>
      <c r="IBV22" s="24"/>
      <c r="IBW22" s="24"/>
      <c r="IBX22" s="24"/>
      <c r="IBY22" s="24"/>
      <c r="IBZ22" s="24"/>
      <c r="ICA22" s="24"/>
      <c r="ICB22" s="24"/>
      <c r="ICC22" s="24"/>
      <c r="ICD22" s="24"/>
      <c r="ICE22" s="24"/>
      <c r="ICF22" s="24"/>
      <c r="ICG22" s="24"/>
      <c r="ICH22" s="24"/>
      <c r="ICI22" s="24"/>
      <c r="ICJ22" s="24"/>
      <c r="ICK22" s="24"/>
      <c r="ICL22" s="24"/>
      <c r="ICM22" s="24"/>
      <c r="ICN22" s="24"/>
      <c r="ICO22" s="24"/>
      <c r="ICP22" s="24"/>
      <c r="ICQ22" s="24"/>
      <c r="ICR22" s="24"/>
      <c r="ICS22" s="24"/>
      <c r="ICT22" s="24"/>
      <c r="ICU22" s="24"/>
      <c r="ICV22" s="24"/>
      <c r="ICW22" s="24"/>
      <c r="ICX22" s="24"/>
      <c r="ICY22" s="24"/>
      <c r="ICZ22" s="24"/>
      <c r="IDA22" s="24"/>
      <c r="IDB22" s="24"/>
      <c r="IDC22" s="24"/>
      <c r="IDD22" s="24"/>
      <c r="IDE22" s="24"/>
      <c r="IDF22" s="24"/>
      <c r="IDG22" s="24"/>
      <c r="IDH22" s="24"/>
      <c r="IDI22" s="24"/>
      <c r="IDJ22" s="24"/>
      <c r="IDK22" s="24"/>
      <c r="IDL22" s="24"/>
      <c r="IDM22" s="24"/>
      <c r="IDN22" s="24"/>
      <c r="IDO22" s="24"/>
      <c r="IDP22" s="24"/>
      <c r="IDQ22" s="24"/>
      <c r="IDR22" s="24"/>
      <c r="IDS22" s="24"/>
      <c r="IDT22" s="24"/>
      <c r="IDU22" s="24"/>
      <c r="IDV22" s="24"/>
      <c r="IDW22" s="24"/>
      <c r="IDX22" s="24"/>
      <c r="IDY22" s="24"/>
      <c r="IDZ22" s="24"/>
      <c r="IEA22" s="24"/>
      <c r="IEB22" s="24"/>
      <c r="IEC22" s="24"/>
      <c r="IED22" s="24"/>
      <c r="IEE22" s="24"/>
      <c r="IEF22" s="24"/>
      <c r="IEG22" s="24"/>
      <c r="IEH22" s="24"/>
      <c r="IEI22" s="24"/>
      <c r="IEJ22" s="24"/>
      <c r="IEK22" s="24"/>
      <c r="IEL22" s="24"/>
      <c r="IEM22" s="24"/>
      <c r="IEN22" s="24"/>
      <c r="IEO22" s="24"/>
      <c r="IEP22" s="24"/>
      <c r="IEQ22" s="24"/>
      <c r="IER22" s="24"/>
      <c r="IES22" s="24"/>
      <c r="IET22" s="24"/>
      <c r="IEU22" s="24"/>
      <c r="IEV22" s="24"/>
      <c r="IEW22" s="24"/>
      <c r="IEX22" s="24"/>
      <c r="IEY22" s="24"/>
      <c r="IEZ22" s="24"/>
      <c r="IFA22" s="24"/>
      <c r="IFB22" s="24"/>
      <c r="IFC22" s="24"/>
      <c r="IFD22" s="24"/>
      <c r="IFE22" s="24"/>
      <c r="IFF22" s="24"/>
      <c r="IFG22" s="24"/>
      <c r="IFH22" s="24"/>
      <c r="IFI22" s="24"/>
      <c r="IFJ22" s="24"/>
      <c r="IFK22" s="24"/>
      <c r="IFL22" s="24"/>
      <c r="IFM22" s="24"/>
      <c r="IFN22" s="24"/>
      <c r="IFO22" s="24"/>
      <c r="IFP22" s="24"/>
      <c r="IFQ22" s="24"/>
      <c r="IFR22" s="24"/>
      <c r="IFS22" s="24"/>
      <c r="IFT22" s="24"/>
      <c r="IFU22" s="24"/>
      <c r="IFV22" s="24"/>
      <c r="IFW22" s="24"/>
      <c r="IFX22" s="24"/>
      <c r="IFY22" s="24"/>
      <c r="IFZ22" s="24"/>
      <c r="IGA22" s="24"/>
      <c r="IGB22" s="24"/>
      <c r="IGC22" s="24"/>
      <c r="IGD22" s="24"/>
      <c r="IGE22" s="24"/>
      <c r="IGF22" s="24"/>
      <c r="IGG22" s="24"/>
      <c r="IGH22" s="24"/>
      <c r="IGI22" s="24"/>
      <c r="IGJ22" s="24"/>
      <c r="IGK22" s="24"/>
      <c r="IGL22" s="24"/>
      <c r="IGM22" s="24"/>
      <c r="IGN22" s="24"/>
      <c r="IGO22" s="24"/>
      <c r="IGP22" s="24"/>
      <c r="IGQ22" s="24"/>
      <c r="IGR22" s="24"/>
      <c r="IGS22" s="24"/>
      <c r="IGT22" s="24"/>
      <c r="IGU22" s="24"/>
      <c r="IGV22" s="24"/>
      <c r="IGW22" s="24"/>
      <c r="IGX22" s="24"/>
      <c r="IGY22" s="24"/>
      <c r="IGZ22" s="24"/>
      <c r="IHA22" s="24"/>
      <c r="IHB22" s="24"/>
      <c r="IHC22" s="24"/>
      <c r="IHD22" s="24"/>
      <c r="IHE22" s="24"/>
      <c r="IHF22" s="24"/>
      <c r="IHG22" s="24"/>
      <c r="IHH22" s="24"/>
      <c r="IHI22" s="24"/>
      <c r="IHJ22" s="24"/>
      <c r="IHK22" s="24"/>
      <c r="IHL22" s="24"/>
      <c r="IHM22" s="24"/>
      <c r="IHN22" s="24"/>
      <c r="IHO22" s="24"/>
      <c r="IHP22" s="24"/>
      <c r="IHQ22" s="24"/>
      <c r="IHR22" s="24"/>
      <c r="IHS22" s="24"/>
      <c r="IHT22" s="24"/>
      <c r="IHU22" s="24"/>
      <c r="IHV22" s="24"/>
      <c r="IHW22" s="24"/>
      <c r="IHX22" s="24"/>
      <c r="IHY22" s="24"/>
      <c r="IHZ22" s="24"/>
      <c r="IIA22" s="24"/>
      <c r="IIB22" s="24"/>
      <c r="IIC22" s="24"/>
      <c r="IID22" s="24"/>
      <c r="IIE22" s="24"/>
      <c r="IIF22" s="24"/>
      <c r="IIG22" s="24"/>
      <c r="IIH22" s="24"/>
      <c r="III22" s="24"/>
      <c r="IIJ22" s="24"/>
      <c r="IIK22" s="24"/>
      <c r="IIL22" s="24"/>
      <c r="IIM22" s="24"/>
      <c r="IIN22" s="24"/>
      <c r="IIO22" s="24"/>
      <c r="IIP22" s="24"/>
      <c r="IIQ22" s="24"/>
      <c r="IIR22" s="24"/>
      <c r="IIS22" s="24"/>
      <c r="IIT22" s="24"/>
      <c r="IIU22" s="24"/>
      <c r="IIV22" s="24"/>
      <c r="IIW22" s="24"/>
      <c r="IIX22" s="24"/>
      <c r="IIY22" s="24"/>
      <c r="IIZ22" s="24"/>
      <c r="IJA22" s="24"/>
      <c r="IJB22" s="24"/>
      <c r="IJC22" s="24"/>
      <c r="IJD22" s="24"/>
      <c r="IJE22" s="24"/>
      <c r="IJF22" s="24"/>
      <c r="IJG22" s="24"/>
      <c r="IJH22" s="24"/>
      <c r="IJI22" s="24"/>
      <c r="IJJ22" s="24"/>
      <c r="IJK22" s="24"/>
      <c r="IJL22" s="24"/>
      <c r="IJM22" s="24"/>
      <c r="IJN22" s="24"/>
      <c r="IJO22" s="24"/>
      <c r="IJP22" s="24"/>
      <c r="IJQ22" s="24"/>
      <c r="IJR22" s="24"/>
      <c r="IJS22" s="24"/>
      <c r="IJT22" s="24"/>
      <c r="IJU22" s="24"/>
      <c r="IJV22" s="24"/>
      <c r="IJW22" s="24"/>
      <c r="IJX22" s="24"/>
      <c r="IJY22" s="24"/>
      <c r="IJZ22" s="24"/>
      <c r="IKA22" s="24"/>
      <c r="IKB22" s="24"/>
      <c r="IKC22" s="24"/>
      <c r="IKD22" s="24"/>
      <c r="IKE22" s="24"/>
      <c r="IKF22" s="24"/>
      <c r="IKG22" s="24"/>
      <c r="IKH22" s="24"/>
      <c r="IKI22" s="24"/>
      <c r="IKJ22" s="24"/>
      <c r="IKK22" s="24"/>
      <c r="IKL22" s="24"/>
      <c r="IKM22" s="24"/>
      <c r="IKN22" s="24"/>
      <c r="IKO22" s="24"/>
      <c r="IKP22" s="24"/>
      <c r="IKQ22" s="24"/>
      <c r="IKR22" s="24"/>
      <c r="IKS22" s="24"/>
      <c r="IKT22" s="24"/>
      <c r="IKU22" s="24"/>
      <c r="IKV22" s="24"/>
      <c r="IKW22" s="24"/>
      <c r="IKX22" s="24"/>
      <c r="IKY22" s="24"/>
      <c r="IKZ22" s="24"/>
      <c r="ILA22" s="24"/>
      <c r="ILB22" s="24"/>
      <c r="ILC22" s="24"/>
      <c r="ILD22" s="24"/>
      <c r="ILE22" s="24"/>
      <c r="ILF22" s="24"/>
      <c r="ILG22" s="24"/>
      <c r="ILH22" s="24"/>
      <c r="ILI22" s="24"/>
      <c r="ILJ22" s="24"/>
      <c r="ILK22" s="24"/>
      <c r="ILL22" s="24"/>
      <c r="ILM22" s="24"/>
      <c r="ILN22" s="24"/>
      <c r="ILO22" s="24"/>
      <c r="ILP22" s="24"/>
      <c r="ILQ22" s="24"/>
      <c r="ILR22" s="24"/>
      <c r="ILS22" s="24"/>
      <c r="ILT22" s="24"/>
      <c r="ILU22" s="24"/>
      <c r="ILV22" s="24"/>
      <c r="ILW22" s="24"/>
      <c r="ILX22" s="24"/>
      <c r="ILY22" s="24"/>
      <c r="ILZ22" s="24"/>
      <c r="IMA22" s="24"/>
      <c r="IMB22" s="24"/>
      <c r="IMC22" s="24"/>
      <c r="IMD22" s="24"/>
      <c r="IME22" s="24"/>
      <c r="IMF22" s="24"/>
      <c r="IMG22" s="24"/>
      <c r="IMH22" s="24"/>
      <c r="IMI22" s="24"/>
      <c r="IMJ22" s="24"/>
      <c r="IMK22" s="24"/>
      <c r="IML22" s="24"/>
      <c r="IMM22" s="24"/>
      <c r="IMN22" s="24"/>
      <c r="IMO22" s="24"/>
      <c r="IMP22" s="24"/>
      <c r="IMQ22" s="24"/>
      <c r="IMR22" s="24"/>
      <c r="IMS22" s="24"/>
      <c r="IMT22" s="24"/>
      <c r="IMU22" s="24"/>
      <c r="IMV22" s="24"/>
      <c r="IMW22" s="24"/>
      <c r="IMX22" s="24"/>
      <c r="IMY22" s="24"/>
      <c r="IMZ22" s="24"/>
      <c r="INA22" s="24"/>
      <c r="INB22" s="24"/>
      <c r="INC22" s="24"/>
      <c r="IND22" s="24"/>
      <c r="INE22" s="24"/>
      <c r="INF22" s="24"/>
      <c r="ING22" s="24"/>
      <c r="INH22" s="24"/>
      <c r="INI22" s="24"/>
      <c r="INJ22" s="24"/>
      <c r="INK22" s="24"/>
      <c r="INL22" s="24"/>
      <c r="INM22" s="24"/>
      <c r="INN22" s="24"/>
      <c r="INO22" s="24"/>
      <c r="INP22" s="24"/>
      <c r="INQ22" s="24"/>
      <c r="INR22" s="24"/>
      <c r="INS22" s="24"/>
      <c r="INT22" s="24"/>
      <c r="INU22" s="24"/>
      <c r="INV22" s="24"/>
      <c r="INW22" s="24"/>
      <c r="INX22" s="24"/>
      <c r="INY22" s="24"/>
      <c r="INZ22" s="24"/>
      <c r="IOA22" s="24"/>
      <c r="IOB22" s="24"/>
      <c r="IOC22" s="24"/>
      <c r="IOD22" s="24"/>
      <c r="IOE22" s="24"/>
      <c r="IOF22" s="24"/>
      <c r="IOG22" s="24"/>
      <c r="IOH22" s="24"/>
      <c r="IOI22" s="24"/>
      <c r="IOJ22" s="24"/>
      <c r="IOK22" s="24"/>
      <c r="IOL22" s="24"/>
      <c r="IOM22" s="24"/>
      <c r="ION22" s="24"/>
      <c r="IOO22" s="24"/>
      <c r="IOP22" s="24"/>
      <c r="IOQ22" s="24"/>
      <c r="IOR22" s="24"/>
      <c r="IOS22" s="24"/>
      <c r="IOT22" s="24"/>
      <c r="IOU22" s="24"/>
      <c r="IOV22" s="24"/>
      <c r="IOW22" s="24"/>
      <c r="IOX22" s="24"/>
      <c r="IOY22" s="24"/>
      <c r="IOZ22" s="24"/>
      <c r="IPA22" s="24"/>
      <c r="IPB22" s="24"/>
      <c r="IPC22" s="24"/>
      <c r="IPD22" s="24"/>
      <c r="IPE22" s="24"/>
      <c r="IPF22" s="24"/>
      <c r="IPG22" s="24"/>
      <c r="IPH22" s="24"/>
      <c r="IPI22" s="24"/>
      <c r="IPJ22" s="24"/>
      <c r="IPK22" s="24"/>
      <c r="IPL22" s="24"/>
      <c r="IPM22" s="24"/>
      <c r="IPN22" s="24"/>
      <c r="IPO22" s="24"/>
      <c r="IPP22" s="24"/>
      <c r="IPQ22" s="24"/>
      <c r="IPR22" s="24"/>
      <c r="IPS22" s="24"/>
      <c r="IPT22" s="24"/>
      <c r="IPU22" s="24"/>
      <c r="IPV22" s="24"/>
      <c r="IPW22" s="24"/>
      <c r="IPX22" s="24"/>
      <c r="IPY22" s="24"/>
      <c r="IPZ22" s="24"/>
      <c r="IQA22" s="24"/>
      <c r="IQB22" s="24"/>
      <c r="IQC22" s="24"/>
      <c r="IQD22" s="24"/>
      <c r="IQE22" s="24"/>
      <c r="IQF22" s="24"/>
      <c r="IQG22" s="24"/>
      <c r="IQH22" s="24"/>
      <c r="IQI22" s="24"/>
      <c r="IQJ22" s="24"/>
      <c r="IQK22" s="24"/>
      <c r="IQL22" s="24"/>
      <c r="IQM22" s="24"/>
      <c r="IQN22" s="24"/>
      <c r="IQO22" s="24"/>
      <c r="IQP22" s="24"/>
      <c r="IQQ22" s="24"/>
      <c r="IQR22" s="24"/>
      <c r="IQS22" s="24"/>
      <c r="IQT22" s="24"/>
      <c r="IQU22" s="24"/>
      <c r="IQV22" s="24"/>
      <c r="IQW22" s="24"/>
      <c r="IQX22" s="24"/>
      <c r="IQY22" s="24"/>
      <c r="IQZ22" s="24"/>
      <c r="IRA22" s="24"/>
      <c r="IRB22" s="24"/>
      <c r="IRC22" s="24"/>
      <c r="IRD22" s="24"/>
      <c r="IRE22" s="24"/>
      <c r="IRF22" s="24"/>
      <c r="IRG22" s="24"/>
      <c r="IRH22" s="24"/>
      <c r="IRI22" s="24"/>
      <c r="IRJ22" s="24"/>
      <c r="IRK22" s="24"/>
      <c r="IRL22" s="24"/>
      <c r="IRM22" s="24"/>
      <c r="IRN22" s="24"/>
      <c r="IRO22" s="24"/>
      <c r="IRP22" s="24"/>
      <c r="IRQ22" s="24"/>
      <c r="IRR22" s="24"/>
      <c r="IRS22" s="24"/>
      <c r="IRT22" s="24"/>
      <c r="IRU22" s="24"/>
      <c r="IRV22" s="24"/>
      <c r="IRW22" s="24"/>
      <c r="IRX22" s="24"/>
      <c r="IRY22" s="24"/>
      <c r="IRZ22" s="24"/>
      <c r="ISA22" s="24"/>
      <c r="ISB22" s="24"/>
      <c r="ISC22" s="24"/>
      <c r="ISD22" s="24"/>
      <c r="ISE22" s="24"/>
      <c r="ISF22" s="24"/>
      <c r="ISG22" s="24"/>
      <c r="ISH22" s="24"/>
      <c r="ISI22" s="24"/>
      <c r="ISJ22" s="24"/>
      <c r="ISK22" s="24"/>
      <c r="ISL22" s="24"/>
      <c r="ISM22" s="24"/>
      <c r="ISN22" s="24"/>
      <c r="ISO22" s="24"/>
      <c r="ISP22" s="24"/>
      <c r="ISQ22" s="24"/>
      <c r="ISR22" s="24"/>
      <c r="ISS22" s="24"/>
      <c r="IST22" s="24"/>
      <c r="ISU22" s="24"/>
      <c r="ISV22" s="24"/>
      <c r="ISW22" s="24"/>
      <c r="ISX22" s="24"/>
      <c r="ISY22" s="24"/>
      <c r="ISZ22" s="24"/>
      <c r="ITA22" s="24"/>
      <c r="ITB22" s="24"/>
      <c r="ITC22" s="24"/>
      <c r="ITD22" s="24"/>
      <c r="ITE22" s="24"/>
      <c r="ITF22" s="24"/>
      <c r="ITG22" s="24"/>
      <c r="ITH22" s="24"/>
      <c r="ITI22" s="24"/>
      <c r="ITJ22" s="24"/>
      <c r="ITK22" s="24"/>
      <c r="ITL22" s="24"/>
      <c r="ITM22" s="24"/>
      <c r="ITN22" s="24"/>
      <c r="ITO22" s="24"/>
      <c r="ITP22" s="24"/>
      <c r="ITQ22" s="24"/>
      <c r="ITR22" s="24"/>
      <c r="ITS22" s="24"/>
      <c r="ITT22" s="24"/>
      <c r="ITU22" s="24"/>
      <c r="ITV22" s="24"/>
      <c r="ITW22" s="24"/>
      <c r="ITX22" s="24"/>
      <c r="ITY22" s="24"/>
      <c r="ITZ22" s="24"/>
      <c r="IUA22" s="24"/>
      <c r="IUB22" s="24"/>
      <c r="IUC22" s="24"/>
      <c r="IUD22" s="24"/>
      <c r="IUE22" s="24"/>
      <c r="IUF22" s="24"/>
      <c r="IUG22" s="24"/>
      <c r="IUH22" s="24"/>
      <c r="IUI22" s="24"/>
      <c r="IUJ22" s="24"/>
      <c r="IUK22" s="24"/>
      <c r="IUL22" s="24"/>
      <c r="IUM22" s="24"/>
      <c r="IUN22" s="24"/>
      <c r="IUO22" s="24"/>
      <c r="IUP22" s="24"/>
      <c r="IUQ22" s="24"/>
      <c r="IUR22" s="24"/>
      <c r="IUS22" s="24"/>
      <c r="IUT22" s="24"/>
      <c r="IUU22" s="24"/>
      <c r="IUV22" s="24"/>
      <c r="IUW22" s="24"/>
      <c r="IUX22" s="24"/>
      <c r="IUY22" s="24"/>
      <c r="IUZ22" s="24"/>
      <c r="IVA22" s="24"/>
      <c r="IVB22" s="24"/>
      <c r="IVC22" s="24"/>
      <c r="IVD22" s="24"/>
      <c r="IVE22" s="24"/>
      <c r="IVF22" s="24"/>
      <c r="IVG22" s="24"/>
      <c r="IVH22" s="24"/>
      <c r="IVI22" s="24"/>
      <c r="IVJ22" s="24"/>
      <c r="IVK22" s="24"/>
      <c r="IVL22" s="24"/>
      <c r="IVM22" s="24"/>
      <c r="IVN22" s="24"/>
      <c r="IVO22" s="24"/>
      <c r="IVP22" s="24"/>
      <c r="IVQ22" s="24"/>
      <c r="IVR22" s="24"/>
      <c r="IVS22" s="24"/>
      <c r="IVT22" s="24"/>
      <c r="IVU22" s="24"/>
      <c r="IVV22" s="24"/>
      <c r="IVW22" s="24"/>
      <c r="IVX22" s="24"/>
      <c r="IVY22" s="24"/>
      <c r="IVZ22" s="24"/>
      <c r="IWA22" s="24"/>
      <c r="IWB22" s="24"/>
      <c r="IWC22" s="24"/>
      <c r="IWD22" s="24"/>
      <c r="IWE22" s="24"/>
      <c r="IWF22" s="24"/>
      <c r="IWG22" s="24"/>
      <c r="IWH22" s="24"/>
      <c r="IWI22" s="24"/>
      <c r="IWJ22" s="24"/>
      <c r="IWK22" s="24"/>
      <c r="IWL22" s="24"/>
      <c r="IWM22" s="24"/>
      <c r="IWN22" s="24"/>
      <c r="IWO22" s="24"/>
      <c r="IWP22" s="24"/>
      <c r="IWQ22" s="24"/>
      <c r="IWR22" s="24"/>
      <c r="IWS22" s="24"/>
      <c r="IWT22" s="24"/>
      <c r="IWU22" s="24"/>
      <c r="IWV22" s="24"/>
      <c r="IWW22" s="24"/>
      <c r="IWX22" s="24"/>
      <c r="IWY22" s="24"/>
      <c r="IWZ22" s="24"/>
      <c r="IXA22" s="24"/>
      <c r="IXB22" s="24"/>
      <c r="IXC22" s="24"/>
      <c r="IXD22" s="24"/>
      <c r="IXE22" s="24"/>
      <c r="IXF22" s="24"/>
      <c r="IXG22" s="24"/>
      <c r="IXH22" s="24"/>
      <c r="IXI22" s="24"/>
      <c r="IXJ22" s="24"/>
      <c r="IXK22" s="24"/>
      <c r="IXL22" s="24"/>
      <c r="IXM22" s="24"/>
      <c r="IXN22" s="24"/>
      <c r="IXO22" s="24"/>
      <c r="IXP22" s="24"/>
      <c r="IXQ22" s="24"/>
      <c r="IXR22" s="24"/>
      <c r="IXS22" s="24"/>
      <c r="IXT22" s="24"/>
      <c r="IXU22" s="24"/>
      <c r="IXV22" s="24"/>
      <c r="IXW22" s="24"/>
      <c r="IXX22" s="24"/>
      <c r="IXY22" s="24"/>
      <c r="IXZ22" s="24"/>
      <c r="IYA22" s="24"/>
      <c r="IYB22" s="24"/>
      <c r="IYC22" s="24"/>
      <c r="IYD22" s="24"/>
      <c r="IYE22" s="24"/>
      <c r="IYF22" s="24"/>
      <c r="IYG22" s="24"/>
      <c r="IYH22" s="24"/>
      <c r="IYI22" s="24"/>
      <c r="IYJ22" s="24"/>
      <c r="IYK22" s="24"/>
      <c r="IYL22" s="24"/>
      <c r="IYM22" s="24"/>
      <c r="IYN22" s="24"/>
      <c r="IYO22" s="24"/>
      <c r="IYP22" s="24"/>
      <c r="IYQ22" s="24"/>
      <c r="IYR22" s="24"/>
      <c r="IYS22" s="24"/>
      <c r="IYT22" s="24"/>
      <c r="IYU22" s="24"/>
      <c r="IYV22" s="24"/>
      <c r="IYW22" s="24"/>
      <c r="IYX22" s="24"/>
      <c r="IYY22" s="24"/>
      <c r="IYZ22" s="24"/>
      <c r="IZA22" s="24"/>
      <c r="IZB22" s="24"/>
      <c r="IZC22" s="24"/>
      <c r="IZD22" s="24"/>
      <c r="IZE22" s="24"/>
      <c r="IZF22" s="24"/>
      <c r="IZG22" s="24"/>
      <c r="IZH22" s="24"/>
      <c r="IZI22" s="24"/>
      <c r="IZJ22" s="24"/>
      <c r="IZK22" s="24"/>
      <c r="IZL22" s="24"/>
      <c r="IZM22" s="24"/>
      <c r="IZN22" s="24"/>
      <c r="IZO22" s="24"/>
      <c r="IZP22" s="24"/>
      <c r="IZQ22" s="24"/>
      <c r="IZR22" s="24"/>
      <c r="IZS22" s="24"/>
      <c r="IZT22" s="24"/>
      <c r="IZU22" s="24"/>
      <c r="IZV22" s="24"/>
      <c r="IZW22" s="24"/>
      <c r="IZX22" s="24"/>
      <c r="IZY22" s="24"/>
      <c r="IZZ22" s="24"/>
      <c r="JAA22" s="24"/>
      <c r="JAB22" s="24"/>
      <c r="JAC22" s="24"/>
      <c r="JAD22" s="24"/>
      <c r="JAE22" s="24"/>
      <c r="JAF22" s="24"/>
      <c r="JAG22" s="24"/>
      <c r="JAH22" s="24"/>
      <c r="JAI22" s="24"/>
      <c r="JAJ22" s="24"/>
      <c r="JAK22" s="24"/>
      <c r="JAL22" s="24"/>
      <c r="JAM22" s="24"/>
      <c r="JAN22" s="24"/>
      <c r="JAO22" s="24"/>
      <c r="JAP22" s="24"/>
      <c r="JAQ22" s="24"/>
      <c r="JAR22" s="24"/>
      <c r="JAS22" s="24"/>
      <c r="JAT22" s="24"/>
      <c r="JAU22" s="24"/>
      <c r="JAV22" s="24"/>
      <c r="JAW22" s="24"/>
      <c r="JAX22" s="24"/>
      <c r="JAY22" s="24"/>
      <c r="JAZ22" s="24"/>
      <c r="JBA22" s="24"/>
      <c r="JBB22" s="24"/>
      <c r="JBC22" s="24"/>
      <c r="JBD22" s="24"/>
      <c r="JBE22" s="24"/>
      <c r="JBF22" s="24"/>
      <c r="JBG22" s="24"/>
      <c r="JBH22" s="24"/>
      <c r="JBI22" s="24"/>
      <c r="JBJ22" s="24"/>
      <c r="JBK22" s="24"/>
      <c r="JBL22" s="24"/>
      <c r="JBM22" s="24"/>
      <c r="JBN22" s="24"/>
      <c r="JBO22" s="24"/>
      <c r="JBP22" s="24"/>
      <c r="JBQ22" s="24"/>
      <c r="JBR22" s="24"/>
      <c r="JBS22" s="24"/>
      <c r="JBT22" s="24"/>
      <c r="JBU22" s="24"/>
      <c r="JBV22" s="24"/>
      <c r="JBW22" s="24"/>
      <c r="JBX22" s="24"/>
      <c r="JBY22" s="24"/>
      <c r="JBZ22" s="24"/>
      <c r="JCA22" s="24"/>
      <c r="JCB22" s="24"/>
      <c r="JCC22" s="24"/>
      <c r="JCD22" s="24"/>
      <c r="JCE22" s="24"/>
      <c r="JCF22" s="24"/>
      <c r="JCG22" s="24"/>
      <c r="JCH22" s="24"/>
      <c r="JCI22" s="24"/>
      <c r="JCJ22" s="24"/>
      <c r="JCK22" s="24"/>
      <c r="JCL22" s="24"/>
      <c r="JCM22" s="24"/>
      <c r="JCN22" s="24"/>
      <c r="JCO22" s="24"/>
      <c r="JCP22" s="24"/>
      <c r="JCQ22" s="24"/>
      <c r="JCR22" s="24"/>
      <c r="JCS22" s="24"/>
      <c r="JCT22" s="24"/>
      <c r="JCU22" s="24"/>
      <c r="JCV22" s="24"/>
      <c r="JCW22" s="24"/>
      <c r="JCX22" s="24"/>
      <c r="JCY22" s="24"/>
      <c r="JCZ22" s="24"/>
      <c r="JDA22" s="24"/>
      <c r="JDB22" s="24"/>
      <c r="JDC22" s="24"/>
      <c r="JDD22" s="24"/>
      <c r="JDE22" s="24"/>
      <c r="JDF22" s="24"/>
      <c r="JDG22" s="24"/>
      <c r="JDH22" s="24"/>
      <c r="JDI22" s="24"/>
      <c r="JDJ22" s="24"/>
      <c r="JDK22" s="24"/>
      <c r="JDL22" s="24"/>
      <c r="JDM22" s="24"/>
      <c r="JDN22" s="24"/>
      <c r="JDO22" s="24"/>
      <c r="JDP22" s="24"/>
      <c r="JDQ22" s="24"/>
      <c r="JDR22" s="24"/>
      <c r="JDS22" s="24"/>
      <c r="JDT22" s="24"/>
      <c r="JDU22" s="24"/>
      <c r="JDV22" s="24"/>
      <c r="JDW22" s="24"/>
      <c r="JDX22" s="24"/>
      <c r="JDY22" s="24"/>
      <c r="JDZ22" s="24"/>
      <c r="JEA22" s="24"/>
      <c r="JEB22" s="24"/>
      <c r="JEC22" s="24"/>
      <c r="JED22" s="24"/>
      <c r="JEE22" s="24"/>
      <c r="JEF22" s="24"/>
      <c r="JEG22" s="24"/>
      <c r="JEH22" s="24"/>
      <c r="JEI22" s="24"/>
      <c r="JEJ22" s="24"/>
      <c r="JEK22" s="24"/>
      <c r="JEL22" s="24"/>
      <c r="JEM22" s="24"/>
      <c r="JEN22" s="24"/>
      <c r="JEO22" s="24"/>
      <c r="JEP22" s="24"/>
      <c r="JEQ22" s="24"/>
      <c r="JER22" s="24"/>
      <c r="JES22" s="24"/>
      <c r="JET22" s="24"/>
      <c r="JEU22" s="24"/>
      <c r="JEV22" s="24"/>
      <c r="JEW22" s="24"/>
      <c r="JEX22" s="24"/>
      <c r="JEY22" s="24"/>
      <c r="JEZ22" s="24"/>
      <c r="JFA22" s="24"/>
      <c r="JFB22" s="24"/>
      <c r="JFC22" s="24"/>
      <c r="JFD22" s="24"/>
      <c r="JFE22" s="24"/>
      <c r="JFF22" s="24"/>
      <c r="JFG22" s="24"/>
      <c r="JFH22" s="24"/>
      <c r="JFI22" s="24"/>
      <c r="JFJ22" s="24"/>
      <c r="JFK22" s="24"/>
      <c r="JFL22" s="24"/>
      <c r="JFM22" s="24"/>
      <c r="JFN22" s="24"/>
      <c r="JFO22" s="24"/>
      <c r="JFP22" s="24"/>
      <c r="JFQ22" s="24"/>
      <c r="JFR22" s="24"/>
      <c r="JFS22" s="24"/>
      <c r="JFT22" s="24"/>
      <c r="JFU22" s="24"/>
      <c r="JFV22" s="24"/>
      <c r="JFW22" s="24"/>
      <c r="JFX22" s="24"/>
      <c r="JFY22" s="24"/>
      <c r="JFZ22" s="24"/>
      <c r="JGA22" s="24"/>
      <c r="JGB22" s="24"/>
      <c r="JGC22" s="24"/>
      <c r="JGD22" s="24"/>
      <c r="JGE22" s="24"/>
      <c r="JGF22" s="24"/>
      <c r="JGG22" s="24"/>
      <c r="JGH22" s="24"/>
      <c r="JGI22" s="24"/>
      <c r="JGJ22" s="24"/>
      <c r="JGK22" s="24"/>
      <c r="JGL22" s="24"/>
      <c r="JGM22" s="24"/>
      <c r="JGN22" s="24"/>
      <c r="JGO22" s="24"/>
      <c r="JGP22" s="24"/>
      <c r="JGQ22" s="24"/>
      <c r="JGR22" s="24"/>
      <c r="JGS22" s="24"/>
      <c r="JGT22" s="24"/>
      <c r="JGU22" s="24"/>
      <c r="JGV22" s="24"/>
      <c r="JGW22" s="24"/>
      <c r="JGX22" s="24"/>
      <c r="JGY22" s="24"/>
      <c r="JGZ22" s="24"/>
      <c r="JHA22" s="24"/>
      <c r="JHB22" s="24"/>
      <c r="JHC22" s="24"/>
      <c r="JHD22" s="24"/>
      <c r="JHE22" s="24"/>
      <c r="JHF22" s="24"/>
      <c r="JHG22" s="24"/>
      <c r="JHH22" s="24"/>
      <c r="JHI22" s="24"/>
      <c r="JHJ22" s="24"/>
      <c r="JHK22" s="24"/>
      <c r="JHL22" s="24"/>
      <c r="JHM22" s="24"/>
      <c r="JHN22" s="24"/>
      <c r="JHO22" s="24"/>
      <c r="JHP22" s="24"/>
      <c r="JHQ22" s="24"/>
      <c r="JHR22" s="24"/>
      <c r="JHS22" s="24"/>
      <c r="JHT22" s="24"/>
      <c r="JHU22" s="24"/>
      <c r="JHV22" s="24"/>
      <c r="JHW22" s="24"/>
      <c r="JHX22" s="24"/>
      <c r="JHY22" s="24"/>
      <c r="JHZ22" s="24"/>
      <c r="JIA22" s="24"/>
      <c r="JIB22" s="24"/>
      <c r="JIC22" s="24"/>
      <c r="JID22" s="24"/>
      <c r="JIE22" s="24"/>
      <c r="JIF22" s="24"/>
      <c r="JIG22" s="24"/>
      <c r="JIH22" s="24"/>
      <c r="JII22" s="24"/>
      <c r="JIJ22" s="24"/>
      <c r="JIK22" s="24"/>
      <c r="JIL22" s="24"/>
      <c r="JIM22" s="24"/>
      <c r="JIN22" s="24"/>
      <c r="JIO22" s="24"/>
      <c r="JIP22" s="24"/>
      <c r="JIQ22" s="24"/>
      <c r="JIR22" s="24"/>
      <c r="JIS22" s="24"/>
      <c r="JIT22" s="24"/>
      <c r="JIU22" s="24"/>
      <c r="JIV22" s="24"/>
      <c r="JIW22" s="24"/>
      <c r="JIX22" s="24"/>
      <c r="JIY22" s="24"/>
      <c r="JIZ22" s="24"/>
      <c r="JJA22" s="24"/>
      <c r="JJB22" s="24"/>
      <c r="JJC22" s="24"/>
      <c r="JJD22" s="24"/>
      <c r="JJE22" s="24"/>
      <c r="JJF22" s="24"/>
      <c r="JJG22" s="24"/>
      <c r="JJH22" s="24"/>
      <c r="JJI22" s="24"/>
      <c r="JJJ22" s="24"/>
      <c r="JJK22" s="24"/>
      <c r="JJL22" s="24"/>
      <c r="JJM22" s="24"/>
      <c r="JJN22" s="24"/>
      <c r="JJO22" s="24"/>
      <c r="JJP22" s="24"/>
      <c r="JJQ22" s="24"/>
      <c r="JJR22" s="24"/>
      <c r="JJS22" s="24"/>
      <c r="JJT22" s="24"/>
      <c r="JJU22" s="24"/>
      <c r="JJV22" s="24"/>
      <c r="JJW22" s="24"/>
      <c r="JJX22" s="24"/>
      <c r="JJY22" s="24"/>
      <c r="JJZ22" s="24"/>
      <c r="JKA22" s="24"/>
      <c r="JKB22" s="24"/>
      <c r="JKC22" s="24"/>
      <c r="JKD22" s="24"/>
      <c r="JKE22" s="24"/>
      <c r="JKF22" s="24"/>
      <c r="JKG22" s="24"/>
      <c r="JKH22" s="24"/>
      <c r="JKI22" s="24"/>
      <c r="JKJ22" s="24"/>
      <c r="JKK22" s="24"/>
      <c r="JKL22" s="24"/>
      <c r="JKM22" s="24"/>
      <c r="JKN22" s="24"/>
      <c r="JKO22" s="24"/>
      <c r="JKP22" s="24"/>
      <c r="JKQ22" s="24"/>
      <c r="JKR22" s="24"/>
      <c r="JKS22" s="24"/>
      <c r="JKT22" s="24"/>
      <c r="JKU22" s="24"/>
      <c r="JKV22" s="24"/>
      <c r="JKW22" s="24"/>
      <c r="JKX22" s="24"/>
      <c r="JKY22" s="24"/>
      <c r="JKZ22" s="24"/>
      <c r="JLA22" s="24"/>
      <c r="JLB22" s="24"/>
      <c r="JLC22" s="24"/>
      <c r="JLD22" s="24"/>
      <c r="JLE22" s="24"/>
      <c r="JLF22" s="24"/>
      <c r="JLG22" s="24"/>
      <c r="JLH22" s="24"/>
      <c r="JLI22" s="24"/>
      <c r="JLJ22" s="24"/>
      <c r="JLK22" s="24"/>
      <c r="JLL22" s="24"/>
      <c r="JLM22" s="24"/>
      <c r="JLN22" s="24"/>
      <c r="JLO22" s="24"/>
      <c r="JLP22" s="24"/>
      <c r="JLQ22" s="24"/>
      <c r="JLR22" s="24"/>
      <c r="JLS22" s="24"/>
      <c r="JLT22" s="24"/>
      <c r="JLU22" s="24"/>
      <c r="JLV22" s="24"/>
      <c r="JLW22" s="24"/>
      <c r="JLX22" s="24"/>
      <c r="JLY22" s="24"/>
      <c r="JLZ22" s="24"/>
      <c r="JMA22" s="24"/>
      <c r="JMB22" s="24"/>
      <c r="JMC22" s="24"/>
      <c r="JMD22" s="24"/>
      <c r="JME22" s="24"/>
      <c r="JMF22" s="24"/>
      <c r="JMG22" s="24"/>
      <c r="JMH22" s="24"/>
      <c r="JMI22" s="24"/>
      <c r="JMJ22" s="24"/>
      <c r="JMK22" s="24"/>
      <c r="JML22" s="24"/>
      <c r="JMM22" s="24"/>
      <c r="JMN22" s="24"/>
      <c r="JMO22" s="24"/>
      <c r="JMP22" s="24"/>
      <c r="JMQ22" s="24"/>
      <c r="JMR22" s="24"/>
      <c r="JMS22" s="24"/>
      <c r="JMT22" s="24"/>
      <c r="JMU22" s="24"/>
      <c r="JMV22" s="24"/>
      <c r="JMW22" s="24"/>
      <c r="JMX22" s="24"/>
      <c r="JMY22" s="24"/>
      <c r="JMZ22" s="24"/>
      <c r="JNA22" s="24"/>
      <c r="JNB22" s="24"/>
      <c r="JNC22" s="24"/>
      <c r="JND22" s="24"/>
      <c r="JNE22" s="24"/>
      <c r="JNF22" s="24"/>
      <c r="JNG22" s="24"/>
      <c r="JNH22" s="24"/>
      <c r="JNI22" s="24"/>
      <c r="JNJ22" s="24"/>
      <c r="JNK22" s="24"/>
      <c r="JNL22" s="24"/>
      <c r="JNM22" s="24"/>
      <c r="JNN22" s="24"/>
      <c r="JNO22" s="24"/>
      <c r="JNP22" s="24"/>
      <c r="JNQ22" s="24"/>
      <c r="JNR22" s="24"/>
      <c r="JNS22" s="24"/>
      <c r="JNT22" s="24"/>
      <c r="JNU22" s="24"/>
      <c r="JNV22" s="24"/>
      <c r="JNW22" s="24"/>
      <c r="JNX22" s="24"/>
      <c r="JNY22" s="24"/>
      <c r="JNZ22" s="24"/>
      <c r="JOA22" s="24"/>
      <c r="JOB22" s="24"/>
      <c r="JOC22" s="24"/>
      <c r="JOD22" s="24"/>
      <c r="JOE22" s="24"/>
      <c r="JOF22" s="24"/>
      <c r="JOG22" s="24"/>
      <c r="JOH22" s="24"/>
      <c r="JOI22" s="24"/>
      <c r="JOJ22" s="24"/>
      <c r="JOK22" s="24"/>
      <c r="JOL22" s="24"/>
      <c r="JOM22" s="24"/>
      <c r="JON22" s="24"/>
      <c r="JOO22" s="24"/>
      <c r="JOP22" s="24"/>
      <c r="JOQ22" s="24"/>
      <c r="JOR22" s="24"/>
      <c r="JOS22" s="24"/>
      <c r="JOT22" s="24"/>
      <c r="JOU22" s="24"/>
      <c r="JOV22" s="24"/>
      <c r="JOW22" s="24"/>
      <c r="JOX22" s="24"/>
      <c r="JOY22" s="24"/>
      <c r="JOZ22" s="24"/>
      <c r="JPA22" s="24"/>
      <c r="JPB22" s="24"/>
      <c r="JPC22" s="24"/>
      <c r="JPD22" s="24"/>
      <c r="JPE22" s="24"/>
      <c r="JPF22" s="24"/>
      <c r="JPG22" s="24"/>
      <c r="JPH22" s="24"/>
      <c r="JPI22" s="24"/>
      <c r="JPJ22" s="24"/>
      <c r="JPK22" s="24"/>
      <c r="JPL22" s="24"/>
      <c r="JPM22" s="24"/>
      <c r="JPN22" s="24"/>
      <c r="JPO22" s="24"/>
      <c r="JPP22" s="24"/>
      <c r="JPQ22" s="24"/>
      <c r="JPR22" s="24"/>
      <c r="JPS22" s="24"/>
      <c r="JPT22" s="24"/>
      <c r="JPU22" s="24"/>
      <c r="JPV22" s="24"/>
      <c r="JPW22" s="24"/>
      <c r="JPX22" s="24"/>
      <c r="JPY22" s="24"/>
      <c r="JPZ22" s="24"/>
      <c r="JQA22" s="24"/>
      <c r="JQB22" s="24"/>
      <c r="JQC22" s="24"/>
      <c r="JQD22" s="24"/>
      <c r="JQE22" s="24"/>
      <c r="JQF22" s="24"/>
      <c r="JQG22" s="24"/>
      <c r="JQH22" s="24"/>
      <c r="JQI22" s="24"/>
      <c r="JQJ22" s="24"/>
      <c r="JQK22" s="24"/>
      <c r="JQL22" s="24"/>
      <c r="JQM22" s="24"/>
      <c r="JQN22" s="24"/>
      <c r="JQO22" s="24"/>
      <c r="JQP22" s="24"/>
      <c r="JQQ22" s="24"/>
      <c r="JQR22" s="24"/>
      <c r="JQS22" s="24"/>
      <c r="JQT22" s="24"/>
      <c r="JQU22" s="24"/>
      <c r="JQV22" s="24"/>
      <c r="JQW22" s="24"/>
      <c r="JQX22" s="24"/>
      <c r="JQY22" s="24"/>
      <c r="JQZ22" s="24"/>
      <c r="JRA22" s="24"/>
      <c r="JRB22" s="24"/>
      <c r="JRC22" s="24"/>
      <c r="JRD22" s="24"/>
      <c r="JRE22" s="24"/>
      <c r="JRF22" s="24"/>
      <c r="JRG22" s="24"/>
      <c r="JRH22" s="24"/>
      <c r="JRI22" s="24"/>
      <c r="JRJ22" s="24"/>
      <c r="JRK22" s="24"/>
      <c r="JRL22" s="24"/>
      <c r="JRM22" s="24"/>
      <c r="JRN22" s="24"/>
      <c r="JRO22" s="24"/>
      <c r="JRP22" s="24"/>
      <c r="JRQ22" s="24"/>
      <c r="JRR22" s="24"/>
      <c r="JRS22" s="24"/>
      <c r="JRT22" s="24"/>
      <c r="JRU22" s="24"/>
      <c r="JRV22" s="24"/>
      <c r="JRW22" s="24"/>
      <c r="JRX22" s="24"/>
      <c r="JRY22" s="24"/>
      <c r="JRZ22" s="24"/>
      <c r="JSA22" s="24"/>
      <c r="JSB22" s="24"/>
      <c r="JSC22" s="24"/>
      <c r="JSD22" s="24"/>
      <c r="JSE22" s="24"/>
      <c r="JSF22" s="24"/>
      <c r="JSG22" s="24"/>
      <c r="JSH22" s="24"/>
      <c r="JSI22" s="24"/>
      <c r="JSJ22" s="24"/>
      <c r="JSK22" s="24"/>
      <c r="JSL22" s="24"/>
      <c r="JSM22" s="24"/>
      <c r="JSN22" s="24"/>
      <c r="JSO22" s="24"/>
      <c r="JSP22" s="24"/>
      <c r="JSQ22" s="24"/>
      <c r="JSR22" s="24"/>
      <c r="JSS22" s="24"/>
      <c r="JST22" s="24"/>
      <c r="JSU22" s="24"/>
      <c r="JSV22" s="24"/>
      <c r="JSW22" s="24"/>
      <c r="JSX22" s="24"/>
      <c r="JSY22" s="24"/>
      <c r="JSZ22" s="24"/>
      <c r="JTA22" s="24"/>
      <c r="JTB22" s="24"/>
      <c r="JTC22" s="24"/>
      <c r="JTD22" s="24"/>
      <c r="JTE22" s="24"/>
      <c r="JTF22" s="24"/>
      <c r="JTG22" s="24"/>
      <c r="JTH22" s="24"/>
      <c r="JTI22" s="24"/>
      <c r="JTJ22" s="24"/>
      <c r="JTK22" s="24"/>
      <c r="JTL22" s="24"/>
      <c r="JTM22" s="24"/>
      <c r="JTN22" s="24"/>
      <c r="JTO22" s="24"/>
      <c r="JTP22" s="24"/>
      <c r="JTQ22" s="24"/>
      <c r="JTR22" s="24"/>
      <c r="JTS22" s="24"/>
      <c r="JTT22" s="24"/>
      <c r="JTU22" s="24"/>
      <c r="JTV22" s="24"/>
      <c r="JTW22" s="24"/>
      <c r="JTX22" s="24"/>
      <c r="JTY22" s="24"/>
      <c r="JTZ22" s="24"/>
      <c r="JUA22" s="24"/>
      <c r="JUB22" s="24"/>
      <c r="JUC22" s="24"/>
      <c r="JUD22" s="24"/>
      <c r="JUE22" s="24"/>
      <c r="JUF22" s="24"/>
      <c r="JUG22" s="24"/>
      <c r="JUH22" s="24"/>
      <c r="JUI22" s="24"/>
      <c r="JUJ22" s="24"/>
      <c r="JUK22" s="24"/>
      <c r="JUL22" s="24"/>
      <c r="JUM22" s="24"/>
      <c r="JUN22" s="24"/>
      <c r="JUO22" s="24"/>
      <c r="JUP22" s="24"/>
      <c r="JUQ22" s="24"/>
      <c r="JUR22" s="24"/>
      <c r="JUS22" s="24"/>
      <c r="JUT22" s="24"/>
      <c r="JUU22" s="24"/>
      <c r="JUV22" s="24"/>
      <c r="JUW22" s="24"/>
      <c r="JUX22" s="24"/>
      <c r="JUY22" s="24"/>
      <c r="JUZ22" s="24"/>
      <c r="JVA22" s="24"/>
      <c r="JVB22" s="24"/>
      <c r="JVC22" s="24"/>
      <c r="JVD22" s="24"/>
      <c r="JVE22" s="24"/>
      <c r="JVF22" s="24"/>
      <c r="JVG22" s="24"/>
      <c r="JVH22" s="24"/>
      <c r="JVI22" s="24"/>
      <c r="JVJ22" s="24"/>
      <c r="JVK22" s="24"/>
      <c r="JVL22" s="24"/>
      <c r="JVM22" s="24"/>
      <c r="JVN22" s="24"/>
      <c r="JVO22" s="24"/>
      <c r="JVP22" s="24"/>
      <c r="JVQ22" s="24"/>
      <c r="JVR22" s="24"/>
      <c r="JVS22" s="24"/>
      <c r="JVT22" s="24"/>
      <c r="JVU22" s="24"/>
      <c r="JVV22" s="24"/>
      <c r="JVW22" s="24"/>
      <c r="JVX22" s="24"/>
      <c r="JVY22" s="24"/>
      <c r="JVZ22" s="24"/>
      <c r="JWA22" s="24"/>
      <c r="JWB22" s="24"/>
      <c r="JWC22" s="24"/>
      <c r="JWD22" s="24"/>
      <c r="JWE22" s="24"/>
      <c r="JWF22" s="24"/>
      <c r="JWG22" s="24"/>
      <c r="JWH22" s="24"/>
      <c r="JWI22" s="24"/>
      <c r="JWJ22" s="24"/>
      <c r="JWK22" s="24"/>
      <c r="JWL22" s="24"/>
      <c r="JWM22" s="24"/>
      <c r="JWN22" s="24"/>
      <c r="JWO22" s="24"/>
      <c r="JWP22" s="24"/>
      <c r="JWQ22" s="24"/>
      <c r="JWR22" s="24"/>
      <c r="JWS22" s="24"/>
      <c r="JWT22" s="24"/>
      <c r="JWU22" s="24"/>
      <c r="JWV22" s="24"/>
      <c r="JWW22" s="24"/>
      <c r="JWX22" s="24"/>
      <c r="JWY22" s="24"/>
      <c r="JWZ22" s="24"/>
      <c r="JXA22" s="24"/>
      <c r="JXB22" s="24"/>
      <c r="JXC22" s="24"/>
      <c r="JXD22" s="24"/>
      <c r="JXE22" s="24"/>
      <c r="JXF22" s="24"/>
      <c r="JXG22" s="24"/>
      <c r="JXH22" s="24"/>
      <c r="JXI22" s="24"/>
      <c r="JXJ22" s="24"/>
      <c r="JXK22" s="24"/>
      <c r="JXL22" s="24"/>
      <c r="JXM22" s="24"/>
      <c r="JXN22" s="24"/>
      <c r="JXO22" s="24"/>
      <c r="JXP22" s="24"/>
      <c r="JXQ22" s="24"/>
      <c r="JXR22" s="24"/>
      <c r="JXS22" s="24"/>
      <c r="JXT22" s="24"/>
      <c r="JXU22" s="24"/>
      <c r="JXV22" s="24"/>
      <c r="JXW22" s="24"/>
      <c r="JXX22" s="24"/>
      <c r="JXY22" s="24"/>
      <c r="JXZ22" s="24"/>
      <c r="JYA22" s="24"/>
      <c r="JYB22" s="24"/>
      <c r="JYC22" s="24"/>
      <c r="JYD22" s="24"/>
      <c r="JYE22" s="24"/>
      <c r="JYF22" s="24"/>
      <c r="JYG22" s="24"/>
      <c r="JYH22" s="24"/>
      <c r="JYI22" s="24"/>
      <c r="JYJ22" s="24"/>
      <c r="JYK22" s="24"/>
      <c r="JYL22" s="24"/>
      <c r="JYM22" s="24"/>
      <c r="JYN22" s="24"/>
      <c r="JYO22" s="24"/>
      <c r="JYP22" s="24"/>
      <c r="JYQ22" s="24"/>
      <c r="JYR22" s="24"/>
      <c r="JYS22" s="24"/>
      <c r="JYT22" s="24"/>
      <c r="JYU22" s="24"/>
      <c r="JYV22" s="24"/>
      <c r="JYW22" s="24"/>
      <c r="JYX22" s="24"/>
      <c r="JYY22" s="24"/>
      <c r="JYZ22" s="24"/>
      <c r="JZA22" s="24"/>
      <c r="JZB22" s="24"/>
      <c r="JZC22" s="24"/>
      <c r="JZD22" s="24"/>
      <c r="JZE22" s="24"/>
      <c r="JZF22" s="24"/>
      <c r="JZG22" s="24"/>
      <c r="JZH22" s="24"/>
      <c r="JZI22" s="24"/>
      <c r="JZJ22" s="24"/>
      <c r="JZK22" s="24"/>
      <c r="JZL22" s="24"/>
      <c r="JZM22" s="24"/>
      <c r="JZN22" s="24"/>
      <c r="JZO22" s="24"/>
      <c r="JZP22" s="24"/>
      <c r="JZQ22" s="24"/>
      <c r="JZR22" s="24"/>
      <c r="JZS22" s="24"/>
      <c r="JZT22" s="24"/>
      <c r="JZU22" s="24"/>
      <c r="JZV22" s="24"/>
      <c r="JZW22" s="24"/>
      <c r="JZX22" s="24"/>
      <c r="JZY22" s="24"/>
      <c r="JZZ22" s="24"/>
      <c r="KAA22" s="24"/>
      <c r="KAB22" s="24"/>
      <c r="KAC22" s="24"/>
      <c r="KAD22" s="24"/>
      <c r="KAE22" s="24"/>
      <c r="KAF22" s="24"/>
      <c r="KAG22" s="24"/>
      <c r="KAH22" s="24"/>
      <c r="KAI22" s="24"/>
      <c r="KAJ22" s="24"/>
      <c r="KAK22" s="24"/>
      <c r="KAL22" s="24"/>
      <c r="KAM22" s="24"/>
      <c r="KAN22" s="24"/>
      <c r="KAO22" s="24"/>
      <c r="KAP22" s="24"/>
      <c r="KAQ22" s="24"/>
      <c r="KAR22" s="24"/>
      <c r="KAS22" s="24"/>
      <c r="KAT22" s="24"/>
      <c r="KAU22" s="24"/>
      <c r="KAV22" s="24"/>
      <c r="KAW22" s="24"/>
      <c r="KAX22" s="24"/>
      <c r="KAY22" s="24"/>
      <c r="KAZ22" s="24"/>
      <c r="KBA22" s="24"/>
      <c r="KBB22" s="24"/>
      <c r="KBC22" s="24"/>
      <c r="KBD22" s="24"/>
      <c r="KBE22" s="24"/>
      <c r="KBF22" s="24"/>
      <c r="KBG22" s="24"/>
      <c r="KBH22" s="24"/>
      <c r="KBI22" s="24"/>
      <c r="KBJ22" s="24"/>
      <c r="KBK22" s="24"/>
      <c r="KBL22" s="24"/>
      <c r="KBM22" s="24"/>
      <c r="KBN22" s="24"/>
      <c r="KBO22" s="24"/>
      <c r="KBP22" s="24"/>
      <c r="KBQ22" s="24"/>
      <c r="KBR22" s="24"/>
      <c r="KBS22" s="24"/>
      <c r="KBT22" s="24"/>
      <c r="KBU22" s="24"/>
      <c r="KBV22" s="24"/>
      <c r="KBW22" s="24"/>
      <c r="KBX22" s="24"/>
      <c r="KBY22" s="24"/>
      <c r="KBZ22" s="24"/>
      <c r="KCA22" s="24"/>
      <c r="KCB22" s="24"/>
      <c r="KCC22" s="24"/>
      <c r="KCD22" s="24"/>
      <c r="KCE22" s="24"/>
      <c r="KCF22" s="24"/>
      <c r="KCG22" s="24"/>
      <c r="KCH22" s="24"/>
      <c r="KCI22" s="24"/>
      <c r="KCJ22" s="24"/>
      <c r="KCK22" s="24"/>
      <c r="KCL22" s="24"/>
      <c r="KCM22" s="24"/>
      <c r="KCN22" s="24"/>
      <c r="KCO22" s="24"/>
      <c r="KCP22" s="24"/>
      <c r="KCQ22" s="24"/>
      <c r="KCR22" s="24"/>
      <c r="KCS22" s="24"/>
      <c r="KCT22" s="24"/>
      <c r="KCU22" s="24"/>
      <c r="KCV22" s="24"/>
      <c r="KCW22" s="24"/>
      <c r="KCX22" s="24"/>
      <c r="KCY22" s="24"/>
      <c r="KCZ22" s="24"/>
      <c r="KDA22" s="24"/>
      <c r="KDB22" s="24"/>
      <c r="KDC22" s="24"/>
      <c r="KDD22" s="24"/>
      <c r="KDE22" s="24"/>
      <c r="KDF22" s="24"/>
      <c r="KDG22" s="24"/>
      <c r="KDH22" s="24"/>
      <c r="KDI22" s="24"/>
      <c r="KDJ22" s="24"/>
      <c r="KDK22" s="24"/>
      <c r="KDL22" s="24"/>
      <c r="KDM22" s="24"/>
      <c r="KDN22" s="24"/>
      <c r="KDO22" s="24"/>
      <c r="KDP22" s="24"/>
      <c r="KDQ22" s="24"/>
      <c r="KDR22" s="24"/>
      <c r="KDS22" s="24"/>
      <c r="KDT22" s="24"/>
      <c r="KDU22" s="24"/>
      <c r="KDV22" s="24"/>
      <c r="KDW22" s="24"/>
      <c r="KDX22" s="24"/>
      <c r="KDY22" s="24"/>
      <c r="KDZ22" s="24"/>
      <c r="KEA22" s="24"/>
      <c r="KEB22" s="24"/>
      <c r="KEC22" s="24"/>
      <c r="KED22" s="24"/>
      <c r="KEE22" s="24"/>
      <c r="KEF22" s="24"/>
      <c r="KEG22" s="24"/>
      <c r="KEH22" s="24"/>
      <c r="KEI22" s="24"/>
      <c r="KEJ22" s="24"/>
      <c r="KEK22" s="24"/>
      <c r="KEL22" s="24"/>
      <c r="KEM22" s="24"/>
      <c r="KEN22" s="24"/>
      <c r="KEO22" s="24"/>
      <c r="KEP22" s="24"/>
      <c r="KEQ22" s="24"/>
      <c r="KER22" s="24"/>
      <c r="KES22" s="24"/>
      <c r="KET22" s="24"/>
      <c r="KEU22" s="24"/>
      <c r="KEV22" s="24"/>
      <c r="KEW22" s="24"/>
      <c r="KEX22" s="24"/>
      <c r="KEY22" s="24"/>
      <c r="KEZ22" s="24"/>
      <c r="KFA22" s="24"/>
      <c r="KFB22" s="24"/>
      <c r="KFC22" s="24"/>
      <c r="KFD22" s="24"/>
      <c r="KFE22" s="24"/>
      <c r="KFF22" s="24"/>
      <c r="KFG22" s="24"/>
      <c r="KFH22" s="24"/>
      <c r="KFI22" s="24"/>
      <c r="KFJ22" s="24"/>
      <c r="KFK22" s="24"/>
      <c r="KFL22" s="24"/>
      <c r="KFM22" s="24"/>
      <c r="KFN22" s="24"/>
      <c r="KFO22" s="24"/>
      <c r="KFP22" s="24"/>
      <c r="KFQ22" s="24"/>
      <c r="KFR22" s="24"/>
      <c r="KFS22" s="24"/>
      <c r="KFT22" s="24"/>
      <c r="KFU22" s="24"/>
      <c r="KFV22" s="24"/>
      <c r="KFW22" s="24"/>
      <c r="KFX22" s="24"/>
      <c r="KFY22" s="24"/>
      <c r="KFZ22" s="24"/>
      <c r="KGA22" s="24"/>
      <c r="KGB22" s="24"/>
      <c r="KGC22" s="24"/>
      <c r="KGD22" s="24"/>
      <c r="KGE22" s="24"/>
      <c r="KGF22" s="24"/>
      <c r="KGG22" s="24"/>
      <c r="KGH22" s="24"/>
      <c r="KGI22" s="24"/>
      <c r="KGJ22" s="24"/>
      <c r="KGK22" s="24"/>
      <c r="KGL22" s="24"/>
      <c r="KGM22" s="24"/>
      <c r="KGN22" s="24"/>
      <c r="KGO22" s="24"/>
      <c r="KGP22" s="24"/>
      <c r="KGQ22" s="24"/>
      <c r="KGR22" s="24"/>
      <c r="KGS22" s="24"/>
      <c r="KGT22" s="24"/>
      <c r="KGU22" s="24"/>
      <c r="KGV22" s="24"/>
      <c r="KGW22" s="24"/>
      <c r="KGX22" s="24"/>
      <c r="KGY22" s="24"/>
      <c r="KGZ22" s="24"/>
      <c r="KHA22" s="24"/>
      <c r="KHB22" s="24"/>
      <c r="KHC22" s="24"/>
      <c r="KHD22" s="24"/>
      <c r="KHE22" s="24"/>
      <c r="KHF22" s="24"/>
      <c r="KHG22" s="24"/>
      <c r="KHH22" s="24"/>
      <c r="KHI22" s="24"/>
      <c r="KHJ22" s="24"/>
      <c r="KHK22" s="24"/>
      <c r="KHL22" s="24"/>
      <c r="KHM22" s="24"/>
      <c r="KHN22" s="24"/>
      <c r="KHO22" s="24"/>
      <c r="KHP22" s="24"/>
      <c r="KHQ22" s="24"/>
      <c r="KHR22" s="24"/>
      <c r="KHS22" s="24"/>
      <c r="KHT22" s="24"/>
      <c r="KHU22" s="24"/>
      <c r="KHV22" s="24"/>
      <c r="KHW22" s="24"/>
      <c r="KHX22" s="24"/>
      <c r="KHY22" s="24"/>
      <c r="KHZ22" s="24"/>
      <c r="KIA22" s="24"/>
      <c r="KIB22" s="24"/>
      <c r="KIC22" s="24"/>
      <c r="KID22" s="24"/>
      <c r="KIE22" s="24"/>
      <c r="KIF22" s="24"/>
      <c r="KIG22" s="24"/>
      <c r="KIH22" s="24"/>
      <c r="KII22" s="24"/>
      <c r="KIJ22" s="24"/>
      <c r="KIK22" s="24"/>
      <c r="KIL22" s="24"/>
      <c r="KIM22" s="24"/>
      <c r="KIN22" s="24"/>
      <c r="KIO22" s="24"/>
      <c r="KIP22" s="24"/>
      <c r="KIQ22" s="24"/>
      <c r="KIR22" s="24"/>
      <c r="KIS22" s="24"/>
      <c r="KIT22" s="24"/>
      <c r="KIU22" s="24"/>
      <c r="KIV22" s="24"/>
      <c r="KIW22" s="24"/>
      <c r="KIX22" s="24"/>
      <c r="KIY22" s="24"/>
      <c r="KIZ22" s="24"/>
      <c r="KJA22" s="24"/>
      <c r="KJB22" s="24"/>
      <c r="KJC22" s="24"/>
      <c r="KJD22" s="24"/>
      <c r="KJE22" s="24"/>
      <c r="KJF22" s="24"/>
      <c r="KJG22" s="24"/>
      <c r="KJH22" s="24"/>
      <c r="KJI22" s="24"/>
      <c r="KJJ22" s="24"/>
      <c r="KJK22" s="24"/>
      <c r="KJL22" s="24"/>
      <c r="KJM22" s="24"/>
      <c r="KJN22" s="24"/>
      <c r="KJO22" s="24"/>
      <c r="KJP22" s="24"/>
      <c r="KJQ22" s="24"/>
      <c r="KJR22" s="24"/>
      <c r="KJS22" s="24"/>
      <c r="KJT22" s="24"/>
      <c r="KJU22" s="24"/>
      <c r="KJV22" s="24"/>
      <c r="KJW22" s="24"/>
      <c r="KJX22" s="24"/>
      <c r="KJY22" s="24"/>
      <c r="KJZ22" s="24"/>
      <c r="KKA22" s="24"/>
      <c r="KKB22" s="24"/>
      <c r="KKC22" s="24"/>
      <c r="KKD22" s="24"/>
      <c r="KKE22" s="24"/>
      <c r="KKF22" s="24"/>
      <c r="KKG22" s="24"/>
      <c r="KKH22" s="24"/>
      <c r="KKI22" s="24"/>
      <c r="KKJ22" s="24"/>
      <c r="KKK22" s="24"/>
      <c r="KKL22" s="24"/>
      <c r="KKM22" s="24"/>
      <c r="KKN22" s="24"/>
      <c r="KKO22" s="24"/>
      <c r="KKP22" s="24"/>
      <c r="KKQ22" s="24"/>
      <c r="KKR22" s="24"/>
      <c r="KKS22" s="24"/>
      <c r="KKT22" s="24"/>
      <c r="KKU22" s="24"/>
      <c r="KKV22" s="24"/>
      <c r="KKW22" s="24"/>
      <c r="KKX22" s="24"/>
      <c r="KKY22" s="24"/>
      <c r="KKZ22" s="24"/>
      <c r="KLA22" s="24"/>
      <c r="KLB22" s="24"/>
      <c r="KLC22" s="24"/>
      <c r="KLD22" s="24"/>
      <c r="KLE22" s="24"/>
      <c r="KLF22" s="24"/>
      <c r="KLG22" s="24"/>
      <c r="KLH22" s="24"/>
      <c r="KLI22" s="24"/>
      <c r="KLJ22" s="24"/>
      <c r="KLK22" s="24"/>
      <c r="KLL22" s="24"/>
      <c r="KLM22" s="24"/>
      <c r="KLN22" s="24"/>
      <c r="KLO22" s="24"/>
      <c r="KLP22" s="24"/>
      <c r="KLQ22" s="24"/>
      <c r="KLR22" s="24"/>
      <c r="KLS22" s="24"/>
      <c r="KLT22" s="24"/>
      <c r="KLU22" s="24"/>
      <c r="KLV22" s="24"/>
      <c r="KLW22" s="24"/>
      <c r="KLX22" s="24"/>
      <c r="KLY22" s="24"/>
      <c r="KLZ22" s="24"/>
      <c r="KMA22" s="24"/>
      <c r="KMB22" s="24"/>
      <c r="KMC22" s="24"/>
      <c r="KMD22" s="24"/>
      <c r="KME22" s="24"/>
      <c r="KMF22" s="24"/>
      <c r="KMG22" s="24"/>
      <c r="KMH22" s="24"/>
      <c r="KMI22" s="24"/>
      <c r="KMJ22" s="24"/>
      <c r="KMK22" s="24"/>
      <c r="KML22" s="24"/>
      <c r="KMM22" s="24"/>
      <c r="KMN22" s="24"/>
      <c r="KMO22" s="24"/>
      <c r="KMP22" s="24"/>
      <c r="KMQ22" s="24"/>
      <c r="KMR22" s="24"/>
      <c r="KMS22" s="24"/>
      <c r="KMT22" s="24"/>
      <c r="KMU22" s="24"/>
      <c r="KMV22" s="24"/>
      <c r="KMW22" s="24"/>
      <c r="KMX22" s="24"/>
      <c r="KMY22" s="24"/>
      <c r="KMZ22" s="24"/>
      <c r="KNA22" s="24"/>
      <c r="KNB22" s="24"/>
      <c r="KNC22" s="24"/>
      <c r="KND22" s="24"/>
      <c r="KNE22" s="24"/>
      <c r="KNF22" s="24"/>
      <c r="KNG22" s="24"/>
      <c r="KNH22" s="24"/>
      <c r="KNI22" s="24"/>
      <c r="KNJ22" s="24"/>
      <c r="KNK22" s="24"/>
      <c r="KNL22" s="24"/>
      <c r="KNM22" s="24"/>
      <c r="KNN22" s="24"/>
      <c r="KNO22" s="24"/>
      <c r="KNP22" s="24"/>
      <c r="KNQ22" s="24"/>
      <c r="KNR22" s="24"/>
      <c r="KNS22" s="24"/>
      <c r="KNT22" s="24"/>
      <c r="KNU22" s="24"/>
      <c r="KNV22" s="24"/>
      <c r="KNW22" s="24"/>
      <c r="KNX22" s="24"/>
      <c r="KNY22" s="24"/>
      <c r="KNZ22" s="24"/>
      <c r="KOA22" s="24"/>
      <c r="KOB22" s="24"/>
      <c r="KOC22" s="24"/>
      <c r="KOD22" s="24"/>
      <c r="KOE22" s="24"/>
      <c r="KOF22" s="24"/>
      <c r="KOG22" s="24"/>
      <c r="KOH22" s="24"/>
      <c r="KOI22" s="24"/>
      <c r="KOJ22" s="24"/>
      <c r="KOK22" s="24"/>
      <c r="KOL22" s="24"/>
      <c r="KOM22" s="24"/>
      <c r="KON22" s="24"/>
      <c r="KOO22" s="24"/>
      <c r="KOP22" s="24"/>
      <c r="KOQ22" s="24"/>
      <c r="KOR22" s="24"/>
      <c r="KOS22" s="24"/>
      <c r="KOT22" s="24"/>
      <c r="KOU22" s="24"/>
      <c r="KOV22" s="24"/>
      <c r="KOW22" s="24"/>
      <c r="KOX22" s="24"/>
      <c r="KOY22" s="24"/>
      <c r="KOZ22" s="24"/>
      <c r="KPA22" s="24"/>
      <c r="KPB22" s="24"/>
      <c r="KPC22" s="24"/>
      <c r="KPD22" s="24"/>
      <c r="KPE22" s="24"/>
      <c r="KPF22" s="24"/>
      <c r="KPG22" s="24"/>
      <c r="KPH22" s="24"/>
      <c r="KPI22" s="24"/>
      <c r="KPJ22" s="24"/>
      <c r="KPK22" s="24"/>
      <c r="KPL22" s="24"/>
      <c r="KPM22" s="24"/>
      <c r="KPN22" s="24"/>
      <c r="KPO22" s="24"/>
      <c r="KPP22" s="24"/>
      <c r="KPQ22" s="24"/>
      <c r="KPR22" s="24"/>
      <c r="KPS22" s="24"/>
      <c r="KPT22" s="24"/>
      <c r="KPU22" s="24"/>
      <c r="KPV22" s="24"/>
      <c r="KPW22" s="24"/>
      <c r="KPX22" s="24"/>
      <c r="KPY22" s="24"/>
      <c r="KPZ22" s="24"/>
      <c r="KQA22" s="24"/>
      <c r="KQB22" s="24"/>
      <c r="KQC22" s="24"/>
      <c r="KQD22" s="24"/>
      <c r="KQE22" s="24"/>
      <c r="KQF22" s="24"/>
      <c r="KQG22" s="24"/>
      <c r="KQH22" s="24"/>
      <c r="KQI22" s="24"/>
      <c r="KQJ22" s="24"/>
      <c r="KQK22" s="24"/>
      <c r="KQL22" s="24"/>
      <c r="KQM22" s="24"/>
      <c r="KQN22" s="24"/>
      <c r="KQO22" s="24"/>
      <c r="KQP22" s="24"/>
      <c r="KQQ22" s="24"/>
      <c r="KQR22" s="24"/>
      <c r="KQS22" s="24"/>
      <c r="KQT22" s="24"/>
      <c r="KQU22" s="24"/>
      <c r="KQV22" s="24"/>
      <c r="KQW22" s="24"/>
      <c r="KQX22" s="24"/>
      <c r="KQY22" s="24"/>
      <c r="KQZ22" s="24"/>
      <c r="KRA22" s="24"/>
      <c r="KRB22" s="24"/>
      <c r="KRC22" s="24"/>
      <c r="KRD22" s="24"/>
      <c r="KRE22" s="24"/>
      <c r="KRF22" s="24"/>
      <c r="KRG22" s="24"/>
      <c r="KRH22" s="24"/>
      <c r="KRI22" s="24"/>
      <c r="KRJ22" s="24"/>
      <c r="KRK22" s="24"/>
      <c r="KRL22" s="24"/>
      <c r="KRM22" s="24"/>
      <c r="KRN22" s="24"/>
      <c r="KRO22" s="24"/>
      <c r="KRP22" s="24"/>
      <c r="KRQ22" s="24"/>
      <c r="KRR22" s="24"/>
      <c r="KRS22" s="24"/>
      <c r="KRT22" s="24"/>
      <c r="KRU22" s="24"/>
      <c r="KRV22" s="24"/>
      <c r="KRW22" s="24"/>
      <c r="KRX22" s="24"/>
      <c r="KRY22" s="24"/>
      <c r="KRZ22" s="24"/>
      <c r="KSA22" s="24"/>
      <c r="KSB22" s="24"/>
      <c r="KSC22" s="24"/>
      <c r="KSD22" s="24"/>
      <c r="KSE22" s="24"/>
      <c r="KSF22" s="24"/>
      <c r="KSG22" s="24"/>
      <c r="KSH22" s="24"/>
      <c r="KSI22" s="24"/>
      <c r="KSJ22" s="24"/>
      <c r="KSK22" s="24"/>
      <c r="KSL22" s="24"/>
      <c r="KSM22" s="24"/>
      <c r="KSN22" s="24"/>
      <c r="KSO22" s="24"/>
      <c r="KSP22" s="24"/>
      <c r="KSQ22" s="24"/>
      <c r="KSR22" s="24"/>
      <c r="KSS22" s="24"/>
      <c r="KST22" s="24"/>
      <c r="KSU22" s="24"/>
      <c r="KSV22" s="24"/>
      <c r="KSW22" s="24"/>
      <c r="KSX22" s="24"/>
      <c r="KSY22" s="24"/>
      <c r="KSZ22" s="24"/>
      <c r="KTA22" s="24"/>
      <c r="KTB22" s="24"/>
      <c r="KTC22" s="24"/>
      <c r="KTD22" s="24"/>
      <c r="KTE22" s="24"/>
      <c r="KTF22" s="24"/>
      <c r="KTG22" s="24"/>
      <c r="KTH22" s="24"/>
      <c r="KTI22" s="24"/>
      <c r="KTJ22" s="24"/>
      <c r="KTK22" s="24"/>
      <c r="KTL22" s="24"/>
      <c r="KTM22" s="24"/>
      <c r="KTN22" s="24"/>
      <c r="KTO22" s="24"/>
      <c r="KTP22" s="24"/>
      <c r="KTQ22" s="24"/>
      <c r="KTR22" s="24"/>
      <c r="KTS22" s="24"/>
      <c r="KTT22" s="24"/>
      <c r="KTU22" s="24"/>
      <c r="KTV22" s="24"/>
      <c r="KTW22" s="24"/>
      <c r="KTX22" s="24"/>
      <c r="KTY22" s="24"/>
      <c r="KTZ22" s="24"/>
      <c r="KUA22" s="24"/>
      <c r="KUB22" s="24"/>
      <c r="KUC22" s="24"/>
      <c r="KUD22" s="24"/>
      <c r="KUE22" s="24"/>
      <c r="KUF22" s="24"/>
      <c r="KUG22" s="24"/>
      <c r="KUH22" s="24"/>
      <c r="KUI22" s="24"/>
      <c r="KUJ22" s="24"/>
      <c r="KUK22" s="24"/>
      <c r="KUL22" s="24"/>
      <c r="KUM22" s="24"/>
      <c r="KUN22" s="24"/>
      <c r="KUO22" s="24"/>
      <c r="KUP22" s="24"/>
      <c r="KUQ22" s="24"/>
      <c r="KUR22" s="24"/>
      <c r="KUS22" s="24"/>
      <c r="KUT22" s="24"/>
      <c r="KUU22" s="24"/>
      <c r="KUV22" s="24"/>
      <c r="KUW22" s="24"/>
      <c r="KUX22" s="24"/>
      <c r="KUY22" s="24"/>
      <c r="KUZ22" s="24"/>
      <c r="KVA22" s="24"/>
      <c r="KVB22" s="24"/>
      <c r="KVC22" s="24"/>
      <c r="KVD22" s="24"/>
      <c r="KVE22" s="24"/>
      <c r="KVF22" s="24"/>
      <c r="KVG22" s="24"/>
      <c r="KVH22" s="24"/>
      <c r="KVI22" s="24"/>
      <c r="KVJ22" s="24"/>
      <c r="KVK22" s="24"/>
      <c r="KVL22" s="24"/>
      <c r="KVM22" s="24"/>
      <c r="KVN22" s="24"/>
      <c r="KVO22" s="24"/>
      <c r="KVP22" s="24"/>
      <c r="KVQ22" s="24"/>
      <c r="KVR22" s="24"/>
      <c r="KVS22" s="24"/>
      <c r="KVT22" s="24"/>
      <c r="KVU22" s="24"/>
      <c r="KVV22" s="24"/>
      <c r="KVW22" s="24"/>
      <c r="KVX22" s="24"/>
      <c r="KVY22" s="24"/>
      <c r="KVZ22" s="24"/>
      <c r="KWA22" s="24"/>
      <c r="KWB22" s="24"/>
      <c r="KWC22" s="24"/>
      <c r="KWD22" s="24"/>
      <c r="KWE22" s="24"/>
      <c r="KWF22" s="24"/>
      <c r="KWG22" s="24"/>
      <c r="KWH22" s="24"/>
      <c r="KWI22" s="24"/>
      <c r="KWJ22" s="24"/>
      <c r="KWK22" s="24"/>
      <c r="KWL22" s="24"/>
      <c r="KWM22" s="24"/>
      <c r="KWN22" s="24"/>
      <c r="KWO22" s="24"/>
      <c r="KWP22" s="24"/>
      <c r="KWQ22" s="24"/>
      <c r="KWR22" s="24"/>
      <c r="KWS22" s="24"/>
      <c r="KWT22" s="24"/>
      <c r="KWU22" s="24"/>
      <c r="KWV22" s="24"/>
      <c r="KWW22" s="24"/>
      <c r="KWX22" s="24"/>
      <c r="KWY22" s="24"/>
      <c r="KWZ22" s="24"/>
      <c r="KXA22" s="24"/>
      <c r="KXB22" s="24"/>
      <c r="KXC22" s="24"/>
      <c r="KXD22" s="24"/>
      <c r="KXE22" s="24"/>
      <c r="KXF22" s="24"/>
      <c r="KXG22" s="24"/>
      <c r="KXH22" s="24"/>
      <c r="KXI22" s="24"/>
      <c r="KXJ22" s="24"/>
      <c r="KXK22" s="24"/>
      <c r="KXL22" s="24"/>
      <c r="KXM22" s="24"/>
      <c r="KXN22" s="24"/>
      <c r="KXO22" s="24"/>
      <c r="KXP22" s="24"/>
      <c r="KXQ22" s="24"/>
      <c r="KXR22" s="24"/>
      <c r="KXS22" s="24"/>
      <c r="KXT22" s="24"/>
      <c r="KXU22" s="24"/>
      <c r="KXV22" s="24"/>
      <c r="KXW22" s="24"/>
      <c r="KXX22" s="24"/>
      <c r="KXY22" s="24"/>
      <c r="KXZ22" s="24"/>
      <c r="KYA22" s="24"/>
      <c r="KYB22" s="24"/>
      <c r="KYC22" s="24"/>
      <c r="KYD22" s="24"/>
      <c r="KYE22" s="24"/>
      <c r="KYF22" s="24"/>
      <c r="KYG22" s="24"/>
      <c r="KYH22" s="24"/>
      <c r="KYI22" s="24"/>
      <c r="KYJ22" s="24"/>
      <c r="KYK22" s="24"/>
      <c r="KYL22" s="24"/>
      <c r="KYM22" s="24"/>
      <c r="KYN22" s="24"/>
      <c r="KYO22" s="24"/>
      <c r="KYP22" s="24"/>
      <c r="KYQ22" s="24"/>
      <c r="KYR22" s="24"/>
      <c r="KYS22" s="24"/>
      <c r="KYT22" s="24"/>
      <c r="KYU22" s="24"/>
      <c r="KYV22" s="24"/>
      <c r="KYW22" s="24"/>
      <c r="KYX22" s="24"/>
      <c r="KYY22" s="24"/>
      <c r="KYZ22" s="24"/>
      <c r="KZA22" s="24"/>
      <c r="KZB22" s="24"/>
      <c r="KZC22" s="24"/>
      <c r="KZD22" s="24"/>
      <c r="KZE22" s="24"/>
      <c r="KZF22" s="24"/>
      <c r="KZG22" s="24"/>
      <c r="KZH22" s="24"/>
      <c r="KZI22" s="24"/>
      <c r="KZJ22" s="24"/>
      <c r="KZK22" s="24"/>
      <c r="KZL22" s="24"/>
      <c r="KZM22" s="24"/>
      <c r="KZN22" s="24"/>
      <c r="KZO22" s="24"/>
      <c r="KZP22" s="24"/>
      <c r="KZQ22" s="24"/>
      <c r="KZR22" s="24"/>
      <c r="KZS22" s="24"/>
      <c r="KZT22" s="24"/>
      <c r="KZU22" s="24"/>
      <c r="KZV22" s="24"/>
      <c r="KZW22" s="24"/>
      <c r="KZX22" s="24"/>
      <c r="KZY22" s="24"/>
      <c r="KZZ22" s="24"/>
      <c r="LAA22" s="24"/>
      <c r="LAB22" s="24"/>
      <c r="LAC22" s="24"/>
      <c r="LAD22" s="24"/>
      <c r="LAE22" s="24"/>
      <c r="LAF22" s="24"/>
      <c r="LAG22" s="24"/>
      <c r="LAH22" s="24"/>
      <c r="LAI22" s="24"/>
      <c r="LAJ22" s="24"/>
      <c r="LAK22" s="24"/>
      <c r="LAL22" s="24"/>
      <c r="LAM22" s="24"/>
      <c r="LAN22" s="24"/>
      <c r="LAO22" s="24"/>
      <c r="LAP22" s="24"/>
      <c r="LAQ22" s="24"/>
      <c r="LAR22" s="24"/>
      <c r="LAS22" s="24"/>
      <c r="LAT22" s="24"/>
      <c r="LAU22" s="24"/>
      <c r="LAV22" s="24"/>
      <c r="LAW22" s="24"/>
      <c r="LAX22" s="24"/>
      <c r="LAY22" s="24"/>
      <c r="LAZ22" s="24"/>
      <c r="LBA22" s="24"/>
      <c r="LBB22" s="24"/>
      <c r="LBC22" s="24"/>
      <c r="LBD22" s="24"/>
      <c r="LBE22" s="24"/>
      <c r="LBF22" s="24"/>
      <c r="LBG22" s="24"/>
      <c r="LBH22" s="24"/>
      <c r="LBI22" s="24"/>
      <c r="LBJ22" s="24"/>
      <c r="LBK22" s="24"/>
      <c r="LBL22" s="24"/>
      <c r="LBM22" s="24"/>
      <c r="LBN22" s="24"/>
      <c r="LBO22" s="24"/>
      <c r="LBP22" s="24"/>
      <c r="LBQ22" s="24"/>
      <c r="LBR22" s="24"/>
      <c r="LBS22" s="24"/>
      <c r="LBT22" s="24"/>
      <c r="LBU22" s="24"/>
      <c r="LBV22" s="24"/>
      <c r="LBW22" s="24"/>
      <c r="LBX22" s="24"/>
      <c r="LBY22" s="24"/>
      <c r="LBZ22" s="24"/>
      <c r="LCA22" s="24"/>
      <c r="LCB22" s="24"/>
      <c r="LCC22" s="24"/>
      <c r="LCD22" s="24"/>
      <c r="LCE22" s="24"/>
      <c r="LCF22" s="24"/>
      <c r="LCG22" s="24"/>
      <c r="LCH22" s="24"/>
      <c r="LCI22" s="24"/>
      <c r="LCJ22" s="24"/>
      <c r="LCK22" s="24"/>
      <c r="LCL22" s="24"/>
      <c r="LCM22" s="24"/>
      <c r="LCN22" s="24"/>
      <c r="LCO22" s="24"/>
      <c r="LCP22" s="24"/>
      <c r="LCQ22" s="24"/>
      <c r="LCR22" s="24"/>
      <c r="LCS22" s="24"/>
      <c r="LCT22" s="24"/>
      <c r="LCU22" s="24"/>
      <c r="LCV22" s="24"/>
      <c r="LCW22" s="24"/>
      <c r="LCX22" s="24"/>
      <c r="LCY22" s="24"/>
      <c r="LCZ22" s="24"/>
      <c r="LDA22" s="24"/>
      <c r="LDB22" s="24"/>
      <c r="LDC22" s="24"/>
      <c r="LDD22" s="24"/>
      <c r="LDE22" s="24"/>
      <c r="LDF22" s="24"/>
      <c r="LDG22" s="24"/>
      <c r="LDH22" s="24"/>
      <c r="LDI22" s="24"/>
      <c r="LDJ22" s="24"/>
      <c r="LDK22" s="24"/>
      <c r="LDL22" s="24"/>
      <c r="LDM22" s="24"/>
      <c r="LDN22" s="24"/>
      <c r="LDO22" s="24"/>
      <c r="LDP22" s="24"/>
      <c r="LDQ22" s="24"/>
      <c r="LDR22" s="24"/>
      <c r="LDS22" s="24"/>
      <c r="LDT22" s="24"/>
      <c r="LDU22" s="24"/>
      <c r="LDV22" s="24"/>
      <c r="LDW22" s="24"/>
      <c r="LDX22" s="24"/>
      <c r="LDY22" s="24"/>
      <c r="LDZ22" s="24"/>
      <c r="LEA22" s="24"/>
      <c r="LEB22" s="24"/>
      <c r="LEC22" s="24"/>
      <c r="LED22" s="24"/>
      <c r="LEE22" s="24"/>
      <c r="LEF22" s="24"/>
      <c r="LEG22" s="24"/>
      <c r="LEH22" s="24"/>
      <c r="LEI22" s="24"/>
      <c r="LEJ22" s="24"/>
      <c r="LEK22" s="24"/>
      <c r="LEL22" s="24"/>
      <c r="LEM22" s="24"/>
      <c r="LEN22" s="24"/>
      <c r="LEO22" s="24"/>
      <c r="LEP22" s="24"/>
      <c r="LEQ22" s="24"/>
      <c r="LER22" s="24"/>
      <c r="LES22" s="24"/>
      <c r="LET22" s="24"/>
      <c r="LEU22" s="24"/>
      <c r="LEV22" s="24"/>
      <c r="LEW22" s="24"/>
      <c r="LEX22" s="24"/>
      <c r="LEY22" s="24"/>
      <c r="LEZ22" s="24"/>
      <c r="LFA22" s="24"/>
      <c r="LFB22" s="24"/>
      <c r="LFC22" s="24"/>
      <c r="LFD22" s="24"/>
      <c r="LFE22" s="24"/>
      <c r="LFF22" s="24"/>
      <c r="LFG22" s="24"/>
      <c r="LFH22" s="24"/>
      <c r="LFI22" s="24"/>
      <c r="LFJ22" s="24"/>
      <c r="LFK22" s="24"/>
      <c r="LFL22" s="24"/>
      <c r="LFM22" s="24"/>
      <c r="LFN22" s="24"/>
      <c r="LFO22" s="24"/>
      <c r="LFP22" s="24"/>
      <c r="LFQ22" s="24"/>
      <c r="LFR22" s="24"/>
      <c r="LFS22" s="24"/>
      <c r="LFT22" s="24"/>
      <c r="LFU22" s="24"/>
      <c r="LFV22" s="24"/>
      <c r="LFW22" s="24"/>
      <c r="LFX22" s="24"/>
      <c r="LFY22" s="24"/>
      <c r="LFZ22" s="24"/>
      <c r="LGA22" s="24"/>
      <c r="LGB22" s="24"/>
      <c r="LGC22" s="24"/>
      <c r="LGD22" s="24"/>
      <c r="LGE22" s="24"/>
      <c r="LGF22" s="24"/>
      <c r="LGG22" s="24"/>
      <c r="LGH22" s="24"/>
      <c r="LGI22" s="24"/>
      <c r="LGJ22" s="24"/>
      <c r="LGK22" s="24"/>
      <c r="LGL22" s="24"/>
      <c r="LGM22" s="24"/>
      <c r="LGN22" s="24"/>
      <c r="LGO22" s="24"/>
      <c r="LGP22" s="24"/>
      <c r="LGQ22" s="24"/>
      <c r="LGR22" s="24"/>
      <c r="LGS22" s="24"/>
      <c r="LGT22" s="24"/>
      <c r="LGU22" s="24"/>
      <c r="LGV22" s="24"/>
      <c r="LGW22" s="24"/>
      <c r="LGX22" s="24"/>
      <c r="LGY22" s="24"/>
      <c r="LGZ22" s="24"/>
      <c r="LHA22" s="24"/>
      <c r="LHB22" s="24"/>
      <c r="LHC22" s="24"/>
      <c r="LHD22" s="24"/>
      <c r="LHE22" s="24"/>
      <c r="LHF22" s="24"/>
      <c r="LHG22" s="24"/>
      <c r="LHH22" s="24"/>
      <c r="LHI22" s="24"/>
      <c r="LHJ22" s="24"/>
      <c r="LHK22" s="24"/>
      <c r="LHL22" s="24"/>
      <c r="LHM22" s="24"/>
      <c r="LHN22" s="24"/>
      <c r="LHO22" s="24"/>
      <c r="LHP22" s="24"/>
      <c r="LHQ22" s="24"/>
      <c r="LHR22" s="24"/>
      <c r="LHS22" s="24"/>
      <c r="LHT22" s="24"/>
      <c r="LHU22" s="24"/>
      <c r="LHV22" s="24"/>
      <c r="LHW22" s="24"/>
      <c r="LHX22" s="24"/>
      <c r="LHY22" s="24"/>
      <c r="LHZ22" s="24"/>
      <c r="LIA22" s="24"/>
      <c r="LIB22" s="24"/>
      <c r="LIC22" s="24"/>
      <c r="LID22" s="24"/>
      <c r="LIE22" s="24"/>
      <c r="LIF22" s="24"/>
      <c r="LIG22" s="24"/>
      <c r="LIH22" s="24"/>
      <c r="LII22" s="24"/>
      <c r="LIJ22" s="24"/>
      <c r="LIK22" s="24"/>
      <c r="LIL22" s="24"/>
      <c r="LIM22" s="24"/>
      <c r="LIN22" s="24"/>
      <c r="LIO22" s="24"/>
      <c r="LIP22" s="24"/>
      <c r="LIQ22" s="24"/>
      <c r="LIR22" s="24"/>
      <c r="LIS22" s="24"/>
      <c r="LIT22" s="24"/>
      <c r="LIU22" s="24"/>
      <c r="LIV22" s="24"/>
      <c r="LIW22" s="24"/>
      <c r="LIX22" s="24"/>
      <c r="LIY22" s="24"/>
      <c r="LIZ22" s="24"/>
      <c r="LJA22" s="24"/>
      <c r="LJB22" s="24"/>
      <c r="LJC22" s="24"/>
      <c r="LJD22" s="24"/>
      <c r="LJE22" s="24"/>
      <c r="LJF22" s="24"/>
      <c r="LJG22" s="24"/>
      <c r="LJH22" s="24"/>
      <c r="LJI22" s="24"/>
      <c r="LJJ22" s="24"/>
      <c r="LJK22" s="24"/>
      <c r="LJL22" s="24"/>
      <c r="LJM22" s="24"/>
      <c r="LJN22" s="24"/>
      <c r="LJO22" s="24"/>
      <c r="LJP22" s="24"/>
      <c r="LJQ22" s="24"/>
      <c r="LJR22" s="24"/>
      <c r="LJS22" s="24"/>
      <c r="LJT22" s="24"/>
      <c r="LJU22" s="24"/>
      <c r="LJV22" s="24"/>
      <c r="LJW22" s="24"/>
      <c r="LJX22" s="24"/>
      <c r="LJY22" s="24"/>
      <c r="LJZ22" s="24"/>
      <c r="LKA22" s="24"/>
      <c r="LKB22" s="24"/>
      <c r="LKC22" s="24"/>
      <c r="LKD22" s="24"/>
      <c r="LKE22" s="24"/>
      <c r="LKF22" s="24"/>
      <c r="LKG22" s="24"/>
      <c r="LKH22" s="24"/>
      <c r="LKI22" s="24"/>
      <c r="LKJ22" s="24"/>
      <c r="LKK22" s="24"/>
      <c r="LKL22" s="24"/>
      <c r="LKM22" s="24"/>
      <c r="LKN22" s="24"/>
      <c r="LKO22" s="24"/>
      <c r="LKP22" s="24"/>
      <c r="LKQ22" s="24"/>
      <c r="LKR22" s="24"/>
      <c r="LKS22" s="24"/>
      <c r="LKT22" s="24"/>
      <c r="LKU22" s="24"/>
      <c r="LKV22" s="24"/>
      <c r="LKW22" s="24"/>
      <c r="LKX22" s="24"/>
      <c r="LKY22" s="24"/>
      <c r="LKZ22" s="24"/>
      <c r="LLA22" s="24"/>
      <c r="LLB22" s="24"/>
      <c r="LLC22" s="24"/>
      <c r="LLD22" s="24"/>
      <c r="LLE22" s="24"/>
      <c r="LLF22" s="24"/>
      <c r="LLG22" s="24"/>
      <c r="LLH22" s="24"/>
      <c r="LLI22" s="24"/>
      <c r="LLJ22" s="24"/>
      <c r="LLK22" s="24"/>
      <c r="LLL22" s="24"/>
      <c r="LLM22" s="24"/>
      <c r="LLN22" s="24"/>
      <c r="LLO22" s="24"/>
      <c r="LLP22" s="24"/>
      <c r="LLQ22" s="24"/>
      <c r="LLR22" s="24"/>
      <c r="LLS22" s="24"/>
      <c r="LLT22" s="24"/>
      <c r="LLU22" s="24"/>
      <c r="LLV22" s="24"/>
      <c r="LLW22" s="24"/>
      <c r="LLX22" s="24"/>
      <c r="LLY22" s="24"/>
      <c r="LLZ22" s="24"/>
      <c r="LMA22" s="24"/>
      <c r="LMB22" s="24"/>
      <c r="LMC22" s="24"/>
      <c r="LMD22" s="24"/>
      <c r="LME22" s="24"/>
      <c r="LMF22" s="24"/>
      <c r="LMG22" s="24"/>
      <c r="LMH22" s="24"/>
      <c r="LMI22" s="24"/>
      <c r="LMJ22" s="24"/>
      <c r="LMK22" s="24"/>
      <c r="LML22" s="24"/>
      <c r="LMM22" s="24"/>
      <c r="LMN22" s="24"/>
      <c r="LMO22" s="24"/>
      <c r="LMP22" s="24"/>
      <c r="LMQ22" s="24"/>
      <c r="LMR22" s="24"/>
      <c r="LMS22" s="24"/>
      <c r="LMT22" s="24"/>
      <c r="LMU22" s="24"/>
      <c r="LMV22" s="24"/>
      <c r="LMW22" s="24"/>
      <c r="LMX22" s="24"/>
      <c r="LMY22" s="24"/>
      <c r="LMZ22" s="24"/>
      <c r="LNA22" s="24"/>
      <c r="LNB22" s="24"/>
      <c r="LNC22" s="24"/>
      <c r="LND22" s="24"/>
      <c r="LNE22" s="24"/>
      <c r="LNF22" s="24"/>
      <c r="LNG22" s="24"/>
      <c r="LNH22" s="24"/>
      <c r="LNI22" s="24"/>
      <c r="LNJ22" s="24"/>
      <c r="LNK22" s="24"/>
      <c r="LNL22" s="24"/>
      <c r="LNM22" s="24"/>
      <c r="LNN22" s="24"/>
      <c r="LNO22" s="24"/>
      <c r="LNP22" s="24"/>
      <c r="LNQ22" s="24"/>
      <c r="LNR22" s="24"/>
      <c r="LNS22" s="24"/>
      <c r="LNT22" s="24"/>
      <c r="LNU22" s="24"/>
      <c r="LNV22" s="24"/>
      <c r="LNW22" s="24"/>
      <c r="LNX22" s="24"/>
      <c r="LNY22" s="24"/>
      <c r="LNZ22" s="24"/>
      <c r="LOA22" s="24"/>
      <c r="LOB22" s="24"/>
      <c r="LOC22" s="24"/>
      <c r="LOD22" s="24"/>
      <c r="LOE22" s="24"/>
      <c r="LOF22" s="24"/>
      <c r="LOG22" s="24"/>
      <c r="LOH22" s="24"/>
      <c r="LOI22" s="24"/>
      <c r="LOJ22" s="24"/>
      <c r="LOK22" s="24"/>
      <c r="LOL22" s="24"/>
      <c r="LOM22" s="24"/>
      <c r="LON22" s="24"/>
      <c r="LOO22" s="24"/>
      <c r="LOP22" s="24"/>
      <c r="LOQ22" s="24"/>
      <c r="LOR22" s="24"/>
      <c r="LOS22" s="24"/>
      <c r="LOT22" s="24"/>
      <c r="LOU22" s="24"/>
      <c r="LOV22" s="24"/>
      <c r="LOW22" s="24"/>
      <c r="LOX22" s="24"/>
      <c r="LOY22" s="24"/>
      <c r="LOZ22" s="24"/>
      <c r="LPA22" s="24"/>
      <c r="LPB22" s="24"/>
      <c r="LPC22" s="24"/>
      <c r="LPD22" s="24"/>
      <c r="LPE22" s="24"/>
      <c r="LPF22" s="24"/>
      <c r="LPG22" s="24"/>
      <c r="LPH22" s="24"/>
      <c r="LPI22" s="24"/>
      <c r="LPJ22" s="24"/>
      <c r="LPK22" s="24"/>
      <c r="LPL22" s="24"/>
      <c r="LPM22" s="24"/>
      <c r="LPN22" s="24"/>
      <c r="LPO22" s="24"/>
      <c r="LPP22" s="24"/>
      <c r="LPQ22" s="24"/>
      <c r="LPR22" s="24"/>
      <c r="LPS22" s="24"/>
      <c r="LPT22" s="24"/>
      <c r="LPU22" s="24"/>
      <c r="LPV22" s="24"/>
      <c r="LPW22" s="24"/>
      <c r="LPX22" s="24"/>
      <c r="LPY22" s="24"/>
      <c r="LPZ22" s="24"/>
      <c r="LQA22" s="24"/>
      <c r="LQB22" s="24"/>
      <c r="LQC22" s="24"/>
      <c r="LQD22" s="24"/>
      <c r="LQE22" s="24"/>
      <c r="LQF22" s="24"/>
      <c r="LQG22" s="24"/>
      <c r="LQH22" s="24"/>
      <c r="LQI22" s="24"/>
      <c r="LQJ22" s="24"/>
      <c r="LQK22" s="24"/>
      <c r="LQL22" s="24"/>
      <c r="LQM22" s="24"/>
      <c r="LQN22" s="24"/>
      <c r="LQO22" s="24"/>
      <c r="LQP22" s="24"/>
      <c r="LQQ22" s="24"/>
      <c r="LQR22" s="24"/>
      <c r="LQS22" s="24"/>
      <c r="LQT22" s="24"/>
      <c r="LQU22" s="24"/>
      <c r="LQV22" s="24"/>
      <c r="LQW22" s="24"/>
      <c r="LQX22" s="24"/>
      <c r="LQY22" s="24"/>
      <c r="LQZ22" s="24"/>
      <c r="LRA22" s="24"/>
      <c r="LRB22" s="24"/>
      <c r="LRC22" s="24"/>
      <c r="LRD22" s="24"/>
      <c r="LRE22" s="24"/>
      <c r="LRF22" s="24"/>
      <c r="LRG22" s="24"/>
      <c r="LRH22" s="24"/>
      <c r="LRI22" s="24"/>
      <c r="LRJ22" s="24"/>
      <c r="LRK22" s="24"/>
      <c r="LRL22" s="24"/>
      <c r="LRM22" s="24"/>
      <c r="LRN22" s="24"/>
      <c r="LRO22" s="24"/>
      <c r="LRP22" s="24"/>
      <c r="LRQ22" s="24"/>
      <c r="LRR22" s="24"/>
      <c r="LRS22" s="24"/>
      <c r="LRT22" s="24"/>
      <c r="LRU22" s="24"/>
      <c r="LRV22" s="24"/>
      <c r="LRW22" s="24"/>
      <c r="LRX22" s="24"/>
      <c r="LRY22" s="24"/>
      <c r="LRZ22" s="24"/>
      <c r="LSA22" s="24"/>
      <c r="LSB22" s="24"/>
      <c r="LSC22" s="24"/>
      <c r="LSD22" s="24"/>
      <c r="LSE22" s="24"/>
      <c r="LSF22" s="24"/>
      <c r="LSG22" s="24"/>
      <c r="LSH22" s="24"/>
      <c r="LSI22" s="24"/>
      <c r="LSJ22" s="24"/>
      <c r="LSK22" s="24"/>
      <c r="LSL22" s="24"/>
      <c r="LSM22" s="24"/>
      <c r="LSN22" s="24"/>
      <c r="LSO22" s="24"/>
      <c r="LSP22" s="24"/>
      <c r="LSQ22" s="24"/>
      <c r="LSR22" s="24"/>
      <c r="LSS22" s="24"/>
      <c r="LST22" s="24"/>
      <c r="LSU22" s="24"/>
      <c r="LSV22" s="24"/>
      <c r="LSW22" s="24"/>
      <c r="LSX22" s="24"/>
      <c r="LSY22" s="24"/>
      <c r="LSZ22" s="24"/>
      <c r="LTA22" s="24"/>
      <c r="LTB22" s="24"/>
      <c r="LTC22" s="24"/>
      <c r="LTD22" s="24"/>
      <c r="LTE22" s="24"/>
      <c r="LTF22" s="24"/>
      <c r="LTG22" s="24"/>
      <c r="LTH22" s="24"/>
      <c r="LTI22" s="24"/>
      <c r="LTJ22" s="24"/>
      <c r="LTK22" s="24"/>
      <c r="LTL22" s="24"/>
      <c r="LTM22" s="24"/>
      <c r="LTN22" s="24"/>
      <c r="LTO22" s="24"/>
      <c r="LTP22" s="24"/>
      <c r="LTQ22" s="24"/>
      <c r="LTR22" s="24"/>
      <c r="LTS22" s="24"/>
      <c r="LTT22" s="24"/>
      <c r="LTU22" s="24"/>
      <c r="LTV22" s="24"/>
      <c r="LTW22" s="24"/>
      <c r="LTX22" s="24"/>
      <c r="LTY22" s="24"/>
      <c r="LTZ22" s="24"/>
      <c r="LUA22" s="24"/>
      <c r="LUB22" s="24"/>
      <c r="LUC22" s="24"/>
      <c r="LUD22" s="24"/>
      <c r="LUE22" s="24"/>
      <c r="LUF22" s="24"/>
      <c r="LUG22" s="24"/>
      <c r="LUH22" s="24"/>
      <c r="LUI22" s="24"/>
      <c r="LUJ22" s="24"/>
      <c r="LUK22" s="24"/>
      <c r="LUL22" s="24"/>
      <c r="LUM22" s="24"/>
      <c r="LUN22" s="24"/>
      <c r="LUO22" s="24"/>
      <c r="LUP22" s="24"/>
      <c r="LUQ22" s="24"/>
      <c r="LUR22" s="24"/>
      <c r="LUS22" s="24"/>
      <c r="LUT22" s="24"/>
      <c r="LUU22" s="24"/>
      <c r="LUV22" s="24"/>
      <c r="LUW22" s="24"/>
      <c r="LUX22" s="24"/>
      <c r="LUY22" s="24"/>
      <c r="LUZ22" s="24"/>
      <c r="LVA22" s="24"/>
      <c r="LVB22" s="24"/>
      <c r="LVC22" s="24"/>
      <c r="LVD22" s="24"/>
      <c r="LVE22" s="24"/>
      <c r="LVF22" s="24"/>
      <c r="LVG22" s="24"/>
      <c r="LVH22" s="24"/>
      <c r="LVI22" s="24"/>
      <c r="LVJ22" s="24"/>
      <c r="LVK22" s="24"/>
      <c r="LVL22" s="24"/>
      <c r="LVM22" s="24"/>
      <c r="LVN22" s="24"/>
      <c r="LVO22" s="24"/>
      <c r="LVP22" s="24"/>
      <c r="LVQ22" s="24"/>
      <c r="LVR22" s="24"/>
      <c r="LVS22" s="24"/>
      <c r="LVT22" s="24"/>
      <c r="LVU22" s="24"/>
      <c r="LVV22" s="24"/>
      <c r="LVW22" s="24"/>
      <c r="LVX22" s="24"/>
      <c r="LVY22" s="24"/>
      <c r="LVZ22" s="24"/>
      <c r="LWA22" s="24"/>
      <c r="LWB22" s="24"/>
      <c r="LWC22" s="24"/>
      <c r="LWD22" s="24"/>
      <c r="LWE22" s="24"/>
      <c r="LWF22" s="24"/>
      <c r="LWG22" s="24"/>
      <c r="LWH22" s="24"/>
      <c r="LWI22" s="24"/>
      <c r="LWJ22" s="24"/>
      <c r="LWK22" s="24"/>
      <c r="LWL22" s="24"/>
      <c r="LWM22" s="24"/>
      <c r="LWN22" s="24"/>
      <c r="LWO22" s="24"/>
      <c r="LWP22" s="24"/>
      <c r="LWQ22" s="24"/>
      <c r="LWR22" s="24"/>
      <c r="LWS22" s="24"/>
      <c r="LWT22" s="24"/>
      <c r="LWU22" s="24"/>
      <c r="LWV22" s="24"/>
      <c r="LWW22" s="24"/>
      <c r="LWX22" s="24"/>
      <c r="LWY22" s="24"/>
      <c r="LWZ22" s="24"/>
      <c r="LXA22" s="24"/>
      <c r="LXB22" s="24"/>
      <c r="LXC22" s="24"/>
      <c r="LXD22" s="24"/>
      <c r="LXE22" s="24"/>
      <c r="LXF22" s="24"/>
      <c r="LXG22" s="24"/>
      <c r="LXH22" s="24"/>
      <c r="LXI22" s="24"/>
      <c r="LXJ22" s="24"/>
      <c r="LXK22" s="24"/>
      <c r="LXL22" s="24"/>
      <c r="LXM22" s="24"/>
      <c r="LXN22" s="24"/>
      <c r="LXO22" s="24"/>
      <c r="LXP22" s="24"/>
      <c r="LXQ22" s="24"/>
      <c r="LXR22" s="24"/>
      <c r="LXS22" s="24"/>
      <c r="LXT22" s="24"/>
      <c r="LXU22" s="24"/>
      <c r="LXV22" s="24"/>
      <c r="LXW22" s="24"/>
      <c r="LXX22" s="24"/>
      <c r="LXY22" s="24"/>
      <c r="LXZ22" s="24"/>
      <c r="LYA22" s="24"/>
      <c r="LYB22" s="24"/>
      <c r="LYC22" s="24"/>
      <c r="LYD22" s="24"/>
      <c r="LYE22" s="24"/>
      <c r="LYF22" s="24"/>
      <c r="LYG22" s="24"/>
      <c r="LYH22" s="24"/>
      <c r="LYI22" s="24"/>
      <c r="LYJ22" s="24"/>
      <c r="LYK22" s="24"/>
      <c r="LYL22" s="24"/>
      <c r="LYM22" s="24"/>
      <c r="LYN22" s="24"/>
      <c r="LYO22" s="24"/>
      <c r="LYP22" s="24"/>
      <c r="LYQ22" s="24"/>
      <c r="LYR22" s="24"/>
      <c r="LYS22" s="24"/>
      <c r="LYT22" s="24"/>
      <c r="LYU22" s="24"/>
      <c r="LYV22" s="24"/>
      <c r="LYW22" s="24"/>
      <c r="LYX22" s="24"/>
      <c r="LYY22" s="24"/>
      <c r="LYZ22" s="24"/>
      <c r="LZA22" s="24"/>
      <c r="LZB22" s="24"/>
      <c r="LZC22" s="24"/>
      <c r="LZD22" s="24"/>
      <c r="LZE22" s="24"/>
      <c r="LZF22" s="24"/>
      <c r="LZG22" s="24"/>
      <c r="LZH22" s="24"/>
      <c r="LZI22" s="24"/>
      <c r="LZJ22" s="24"/>
      <c r="LZK22" s="24"/>
      <c r="LZL22" s="24"/>
      <c r="LZM22" s="24"/>
      <c r="LZN22" s="24"/>
      <c r="LZO22" s="24"/>
      <c r="LZP22" s="24"/>
      <c r="LZQ22" s="24"/>
      <c r="LZR22" s="24"/>
      <c r="LZS22" s="24"/>
      <c r="LZT22" s="24"/>
      <c r="LZU22" s="24"/>
      <c r="LZV22" s="24"/>
      <c r="LZW22" s="24"/>
      <c r="LZX22" s="24"/>
      <c r="LZY22" s="24"/>
      <c r="LZZ22" s="24"/>
      <c r="MAA22" s="24"/>
      <c r="MAB22" s="24"/>
      <c r="MAC22" s="24"/>
      <c r="MAD22" s="24"/>
      <c r="MAE22" s="24"/>
      <c r="MAF22" s="24"/>
      <c r="MAG22" s="24"/>
      <c r="MAH22" s="24"/>
      <c r="MAI22" s="24"/>
      <c r="MAJ22" s="24"/>
      <c r="MAK22" s="24"/>
      <c r="MAL22" s="24"/>
      <c r="MAM22" s="24"/>
      <c r="MAN22" s="24"/>
      <c r="MAO22" s="24"/>
      <c r="MAP22" s="24"/>
      <c r="MAQ22" s="24"/>
      <c r="MAR22" s="24"/>
      <c r="MAS22" s="24"/>
      <c r="MAT22" s="24"/>
      <c r="MAU22" s="24"/>
      <c r="MAV22" s="24"/>
      <c r="MAW22" s="24"/>
      <c r="MAX22" s="24"/>
      <c r="MAY22" s="24"/>
      <c r="MAZ22" s="24"/>
      <c r="MBA22" s="24"/>
      <c r="MBB22" s="24"/>
      <c r="MBC22" s="24"/>
      <c r="MBD22" s="24"/>
      <c r="MBE22" s="24"/>
      <c r="MBF22" s="24"/>
      <c r="MBG22" s="24"/>
      <c r="MBH22" s="24"/>
      <c r="MBI22" s="24"/>
      <c r="MBJ22" s="24"/>
      <c r="MBK22" s="24"/>
      <c r="MBL22" s="24"/>
      <c r="MBM22" s="24"/>
      <c r="MBN22" s="24"/>
      <c r="MBO22" s="24"/>
      <c r="MBP22" s="24"/>
      <c r="MBQ22" s="24"/>
      <c r="MBR22" s="24"/>
      <c r="MBS22" s="24"/>
      <c r="MBT22" s="24"/>
      <c r="MBU22" s="24"/>
      <c r="MBV22" s="24"/>
      <c r="MBW22" s="24"/>
      <c r="MBX22" s="24"/>
      <c r="MBY22" s="24"/>
      <c r="MBZ22" s="24"/>
      <c r="MCA22" s="24"/>
      <c r="MCB22" s="24"/>
      <c r="MCC22" s="24"/>
      <c r="MCD22" s="24"/>
      <c r="MCE22" s="24"/>
      <c r="MCF22" s="24"/>
      <c r="MCG22" s="24"/>
      <c r="MCH22" s="24"/>
      <c r="MCI22" s="24"/>
      <c r="MCJ22" s="24"/>
      <c r="MCK22" s="24"/>
      <c r="MCL22" s="24"/>
      <c r="MCM22" s="24"/>
      <c r="MCN22" s="24"/>
      <c r="MCO22" s="24"/>
      <c r="MCP22" s="24"/>
      <c r="MCQ22" s="24"/>
      <c r="MCR22" s="24"/>
      <c r="MCS22" s="24"/>
      <c r="MCT22" s="24"/>
      <c r="MCU22" s="24"/>
      <c r="MCV22" s="24"/>
      <c r="MCW22" s="24"/>
      <c r="MCX22" s="24"/>
      <c r="MCY22" s="24"/>
      <c r="MCZ22" s="24"/>
      <c r="MDA22" s="24"/>
      <c r="MDB22" s="24"/>
      <c r="MDC22" s="24"/>
      <c r="MDD22" s="24"/>
      <c r="MDE22" s="24"/>
      <c r="MDF22" s="24"/>
      <c r="MDG22" s="24"/>
      <c r="MDH22" s="24"/>
      <c r="MDI22" s="24"/>
      <c r="MDJ22" s="24"/>
      <c r="MDK22" s="24"/>
      <c r="MDL22" s="24"/>
      <c r="MDM22" s="24"/>
      <c r="MDN22" s="24"/>
      <c r="MDO22" s="24"/>
      <c r="MDP22" s="24"/>
      <c r="MDQ22" s="24"/>
      <c r="MDR22" s="24"/>
      <c r="MDS22" s="24"/>
      <c r="MDT22" s="24"/>
      <c r="MDU22" s="24"/>
      <c r="MDV22" s="24"/>
      <c r="MDW22" s="24"/>
      <c r="MDX22" s="24"/>
      <c r="MDY22" s="24"/>
      <c r="MDZ22" s="24"/>
      <c r="MEA22" s="24"/>
      <c r="MEB22" s="24"/>
      <c r="MEC22" s="24"/>
      <c r="MED22" s="24"/>
      <c r="MEE22" s="24"/>
      <c r="MEF22" s="24"/>
      <c r="MEG22" s="24"/>
      <c r="MEH22" s="24"/>
      <c r="MEI22" s="24"/>
      <c r="MEJ22" s="24"/>
      <c r="MEK22" s="24"/>
      <c r="MEL22" s="24"/>
      <c r="MEM22" s="24"/>
      <c r="MEN22" s="24"/>
      <c r="MEO22" s="24"/>
      <c r="MEP22" s="24"/>
      <c r="MEQ22" s="24"/>
      <c r="MER22" s="24"/>
      <c r="MES22" s="24"/>
      <c r="MET22" s="24"/>
      <c r="MEU22" s="24"/>
      <c r="MEV22" s="24"/>
      <c r="MEW22" s="24"/>
      <c r="MEX22" s="24"/>
      <c r="MEY22" s="24"/>
      <c r="MEZ22" s="24"/>
      <c r="MFA22" s="24"/>
      <c r="MFB22" s="24"/>
      <c r="MFC22" s="24"/>
      <c r="MFD22" s="24"/>
      <c r="MFE22" s="24"/>
      <c r="MFF22" s="24"/>
      <c r="MFG22" s="24"/>
      <c r="MFH22" s="24"/>
      <c r="MFI22" s="24"/>
      <c r="MFJ22" s="24"/>
      <c r="MFK22" s="24"/>
      <c r="MFL22" s="24"/>
      <c r="MFM22" s="24"/>
      <c r="MFN22" s="24"/>
      <c r="MFO22" s="24"/>
      <c r="MFP22" s="24"/>
      <c r="MFQ22" s="24"/>
      <c r="MFR22" s="24"/>
      <c r="MFS22" s="24"/>
      <c r="MFT22" s="24"/>
      <c r="MFU22" s="24"/>
      <c r="MFV22" s="24"/>
      <c r="MFW22" s="24"/>
      <c r="MFX22" s="24"/>
      <c r="MFY22" s="24"/>
      <c r="MFZ22" s="24"/>
      <c r="MGA22" s="24"/>
      <c r="MGB22" s="24"/>
      <c r="MGC22" s="24"/>
      <c r="MGD22" s="24"/>
      <c r="MGE22" s="24"/>
      <c r="MGF22" s="24"/>
      <c r="MGG22" s="24"/>
      <c r="MGH22" s="24"/>
      <c r="MGI22" s="24"/>
      <c r="MGJ22" s="24"/>
      <c r="MGK22" s="24"/>
      <c r="MGL22" s="24"/>
      <c r="MGM22" s="24"/>
      <c r="MGN22" s="24"/>
      <c r="MGO22" s="24"/>
      <c r="MGP22" s="24"/>
      <c r="MGQ22" s="24"/>
      <c r="MGR22" s="24"/>
      <c r="MGS22" s="24"/>
      <c r="MGT22" s="24"/>
      <c r="MGU22" s="24"/>
      <c r="MGV22" s="24"/>
      <c r="MGW22" s="24"/>
      <c r="MGX22" s="24"/>
      <c r="MGY22" s="24"/>
      <c r="MGZ22" s="24"/>
      <c r="MHA22" s="24"/>
      <c r="MHB22" s="24"/>
      <c r="MHC22" s="24"/>
      <c r="MHD22" s="24"/>
      <c r="MHE22" s="24"/>
      <c r="MHF22" s="24"/>
      <c r="MHG22" s="24"/>
      <c r="MHH22" s="24"/>
      <c r="MHI22" s="24"/>
      <c r="MHJ22" s="24"/>
      <c r="MHK22" s="24"/>
      <c r="MHL22" s="24"/>
      <c r="MHM22" s="24"/>
      <c r="MHN22" s="24"/>
      <c r="MHO22" s="24"/>
      <c r="MHP22" s="24"/>
      <c r="MHQ22" s="24"/>
      <c r="MHR22" s="24"/>
      <c r="MHS22" s="24"/>
      <c r="MHT22" s="24"/>
      <c r="MHU22" s="24"/>
      <c r="MHV22" s="24"/>
      <c r="MHW22" s="24"/>
      <c r="MHX22" s="24"/>
      <c r="MHY22" s="24"/>
      <c r="MHZ22" s="24"/>
      <c r="MIA22" s="24"/>
      <c r="MIB22" s="24"/>
      <c r="MIC22" s="24"/>
      <c r="MID22" s="24"/>
      <c r="MIE22" s="24"/>
      <c r="MIF22" s="24"/>
      <c r="MIG22" s="24"/>
      <c r="MIH22" s="24"/>
      <c r="MII22" s="24"/>
      <c r="MIJ22" s="24"/>
      <c r="MIK22" s="24"/>
      <c r="MIL22" s="24"/>
      <c r="MIM22" s="24"/>
      <c r="MIN22" s="24"/>
      <c r="MIO22" s="24"/>
      <c r="MIP22" s="24"/>
      <c r="MIQ22" s="24"/>
      <c r="MIR22" s="24"/>
      <c r="MIS22" s="24"/>
      <c r="MIT22" s="24"/>
      <c r="MIU22" s="24"/>
      <c r="MIV22" s="24"/>
      <c r="MIW22" s="24"/>
      <c r="MIX22" s="24"/>
      <c r="MIY22" s="24"/>
      <c r="MIZ22" s="24"/>
      <c r="MJA22" s="24"/>
      <c r="MJB22" s="24"/>
      <c r="MJC22" s="24"/>
      <c r="MJD22" s="24"/>
      <c r="MJE22" s="24"/>
      <c r="MJF22" s="24"/>
      <c r="MJG22" s="24"/>
      <c r="MJH22" s="24"/>
      <c r="MJI22" s="24"/>
      <c r="MJJ22" s="24"/>
      <c r="MJK22" s="24"/>
      <c r="MJL22" s="24"/>
      <c r="MJM22" s="24"/>
      <c r="MJN22" s="24"/>
      <c r="MJO22" s="24"/>
      <c r="MJP22" s="24"/>
      <c r="MJQ22" s="24"/>
      <c r="MJR22" s="24"/>
      <c r="MJS22" s="24"/>
      <c r="MJT22" s="24"/>
      <c r="MJU22" s="24"/>
      <c r="MJV22" s="24"/>
      <c r="MJW22" s="24"/>
      <c r="MJX22" s="24"/>
      <c r="MJY22" s="24"/>
      <c r="MJZ22" s="24"/>
      <c r="MKA22" s="24"/>
      <c r="MKB22" s="24"/>
      <c r="MKC22" s="24"/>
      <c r="MKD22" s="24"/>
      <c r="MKE22" s="24"/>
      <c r="MKF22" s="24"/>
      <c r="MKG22" s="24"/>
      <c r="MKH22" s="24"/>
      <c r="MKI22" s="24"/>
      <c r="MKJ22" s="24"/>
      <c r="MKK22" s="24"/>
      <c r="MKL22" s="24"/>
      <c r="MKM22" s="24"/>
      <c r="MKN22" s="24"/>
      <c r="MKO22" s="24"/>
      <c r="MKP22" s="24"/>
      <c r="MKQ22" s="24"/>
      <c r="MKR22" s="24"/>
      <c r="MKS22" s="24"/>
      <c r="MKT22" s="24"/>
      <c r="MKU22" s="24"/>
      <c r="MKV22" s="24"/>
      <c r="MKW22" s="24"/>
      <c r="MKX22" s="24"/>
      <c r="MKY22" s="24"/>
      <c r="MKZ22" s="24"/>
      <c r="MLA22" s="24"/>
      <c r="MLB22" s="24"/>
      <c r="MLC22" s="24"/>
      <c r="MLD22" s="24"/>
      <c r="MLE22" s="24"/>
      <c r="MLF22" s="24"/>
      <c r="MLG22" s="24"/>
      <c r="MLH22" s="24"/>
      <c r="MLI22" s="24"/>
      <c r="MLJ22" s="24"/>
      <c r="MLK22" s="24"/>
      <c r="MLL22" s="24"/>
      <c r="MLM22" s="24"/>
      <c r="MLN22" s="24"/>
      <c r="MLO22" s="24"/>
      <c r="MLP22" s="24"/>
      <c r="MLQ22" s="24"/>
      <c r="MLR22" s="24"/>
      <c r="MLS22" s="24"/>
      <c r="MLT22" s="24"/>
      <c r="MLU22" s="24"/>
      <c r="MLV22" s="24"/>
      <c r="MLW22" s="24"/>
      <c r="MLX22" s="24"/>
      <c r="MLY22" s="24"/>
      <c r="MLZ22" s="24"/>
      <c r="MMA22" s="24"/>
      <c r="MMB22" s="24"/>
      <c r="MMC22" s="24"/>
      <c r="MMD22" s="24"/>
      <c r="MME22" s="24"/>
      <c r="MMF22" s="24"/>
      <c r="MMG22" s="24"/>
      <c r="MMH22" s="24"/>
      <c r="MMI22" s="24"/>
      <c r="MMJ22" s="24"/>
      <c r="MMK22" s="24"/>
      <c r="MML22" s="24"/>
      <c r="MMM22" s="24"/>
      <c r="MMN22" s="24"/>
      <c r="MMO22" s="24"/>
      <c r="MMP22" s="24"/>
      <c r="MMQ22" s="24"/>
      <c r="MMR22" s="24"/>
      <c r="MMS22" s="24"/>
      <c r="MMT22" s="24"/>
      <c r="MMU22" s="24"/>
      <c r="MMV22" s="24"/>
      <c r="MMW22" s="24"/>
      <c r="MMX22" s="24"/>
      <c r="MMY22" s="24"/>
      <c r="MMZ22" s="24"/>
      <c r="MNA22" s="24"/>
      <c r="MNB22" s="24"/>
      <c r="MNC22" s="24"/>
      <c r="MND22" s="24"/>
      <c r="MNE22" s="24"/>
      <c r="MNF22" s="24"/>
      <c r="MNG22" s="24"/>
      <c r="MNH22" s="24"/>
      <c r="MNI22" s="24"/>
      <c r="MNJ22" s="24"/>
      <c r="MNK22" s="24"/>
      <c r="MNL22" s="24"/>
      <c r="MNM22" s="24"/>
      <c r="MNN22" s="24"/>
      <c r="MNO22" s="24"/>
      <c r="MNP22" s="24"/>
      <c r="MNQ22" s="24"/>
      <c r="MNR22" s="24"/>
      <c r="MNS22" s="24"/>
      <c r="MNT22" s="24"/>
      <c r="MNU22" s="24"/>
      <c r="MNV22" s="24"/>
      <c r="MNW22" s="24"/>
      <c r="MNX22" s="24"/>
      <c r="MNY22" s="24"/>
      <c r="MNZ22" s="24"/>
      <c r="MOA22" s="24"/>
      <c r="MOB22" s="24"/>
      <c r="MOC22" s="24"/>
      <c r="MOD22" s="24"/>
      <c r="MOE22" s="24"/>
      <c r="MOF22" s="24"/>
      <c r="MOG22" s="24"/>
      <c r="MOH22" s="24"/>
      <c r="MOI22" s="24"/>
      <c r="MOJ22" s="24"/>
      <c r="MOK22" s="24"/>
      <c r="MOL22" s="24"/>
      <c r="MOM22" s="24"/>
      <c r="MON22" s="24"/>
      <c r="MOO22" s="24"/>
      <c r="MOP22" s="24"/>
      <c r="MOQ22" s="24"/>
      <c r="MOR22" s="24"/>
      <c r="MOS22" s="24"/>
      <c r="MOT22" s="24"/>
      <c r="MOU22" s="24"/>
      <c r="MOV22" s="24"/>
      <c r="MOW22" s="24"/>
      <c r="MOX22" s="24"/>
      <c r="MOY22" s="24"/>
      <c r="MOZ22" s="24"/>
      <c r="MPA22" s="24"/>
      <c r="MPB22" s="24"/>
      <c r="MPC22" s="24"/>
      <c r="MPD22" s="24"/>
      <c r="MPE22" s="24"/>
      <c r="MPF22" s="24"/>
      <c r="MPG22" s="24"/>
      <c r="MPH22" s="24"/>
      <c r="MPI22" s="24"/>
      <c r="MPJ22" s="24"/>
      <c r="MPK22" s="24"/>
      <c r="MPL22" s="24"/>
      <c r="MPM22" s="24"/>
      <c r="MPN22" s="24"/>
      <c r="MPO22" s="24"/>
      <c r="MPP22" s="24"/>
      <c r="MPQ22" s="24"/>
      <c r="MPR22" s="24"/>
      <c r="MPS22" s="24"/>
      <c r="MPT22" s="24"/>
      <c r="MPU22" s="24"/>
      <c r="MPV22" s="24"/>
      <c r="MPW22" s="24"/>
      <c r="MPX22" s="24"/>
      <c r="MPY22" s="24"/>
      <c r="MPZ22" s="24"/>
      <c r="MQA22" s="24"/>
      <c r="MQB22" s="24"/>
      <c r="MQC22" s="24"/>
      <c r="MQD22" s="24"/>
      <c r="MQE22" s="24"/>
      <c r="MQF22" s="24"/>
      <c r="MQG22" s="24"/>
      <c r="MQH22" s="24"/>
      <c r="MQI22" s="24"/>
      <c r="MQJ22" s="24"/>
      <c r="MQK22" s="24"/>
      <c r="MQL22" s="24"/>
      <c r="MQM22" s="24"/>
      <c r="MQN22" s="24"/>
      <c r="MQO22" s="24"/>
      <c r="MQP22" s="24"/>
      <c r="MQQ22" s="24"/>
      <c r="MQR22" s="24"/>
      <c r="MQS22" s="24"/>
      <c r="MQT22" s="24"/>
      <c r="MQU22" s="24"/>
      <c r="MQV22" s="24"/>
      <c r="MQW22" s="24"/>
      <c r="MQX22" s="24"/>
      <c r="MQY22" s="24"/>
      <c r="MQZ22" s="24"/>
      <c r="MRA22" s="24"/>
      <c r="MRB22" s="24"/>
      <c r="MRC22" s="24"/>
      <c r="MRD22" s="24"/>
      <c r="MRE22" s="24"/>
      <c r="MRF22" s="24"/>
      <c r="MRG22" s="24"/>
      <c r="MRH22" s="24"/>
      <c r="MRI22" s="24"/>
      <c r="MRJ22" s="24"/>
      <c r="MRK22" s="24"/>
      <c r="MRL22" s="24"/>
      <c r="MRM22" s="24"/>
      <c r="MRN22" s="24"/>
      <c r="MRO22" s="24"/>
      <c r="MRP22" s="24"/>
      <c r="MRQ22" s="24"/>
      <c r="MRR22" s="24"/>
      <c r="MRS22" s="24"/>
      <c r="MRT22" s="24"/>
      <c r="MRU22" s="24"/>
      <c r="MRV22" s="24"/>
      <c r="MRW22" s="24"/>
      <c r="MRX22" s="24"/>
      <c r="MRY22" s="24"/>
      <c r="MRZ22" s="24"/>
      <c r="MSA22" s="24"/>
      <c r="MSB22" s="24"/>
      <c r="MSC22" s="24"/>
      <c r="MSD22" s="24"/>
      <c r="MSE22" s="24"/>
      <c r="MSF22" s="24"/>
      <c r="MSG22" s="24"/>
      <c r="MSH22" s="24"/>
      <c r="MSI22" s="24"/>
      <c r="MSJ22" s="24"/>
      <c r="MSK22" s="24"/>
      <c r="MSL22" s="24"/>
      <c r="MSM22" s="24"/>
      <c r="MSN22" s="24"/>
      <c r="MSO22" s="24"/>
      <c r="MSP22" s="24"/>
      <c r="MSQ22" s="24"/>
      <c r="MSR22" s="24"/>
      <c r="MSS22" s="24"/>
      <c r="MST22" s="24"/>
      <c r="MSU22" s="24"/>
      <c r="MSV22" s="24"/>
      <c r="MSW22" s="24"/>
      <c r="MSX22" s="24"/>
      <c r="MSY22" s="24"/>
      <c r="MSZ22" s="24"/>
      <c r="MTA22" s="24"/>
      <c r="MTB22" s="24"/>
      <c r="MTC22" s="24"/>
      <c r="MTD22" s="24"/>
      <c r="MTE22" s="24"/>
      <c r="MTF22" s="24"/>
      <c r="MTG22" s="24"/>
      <c r="MTH22" s="24"/>
      <c r="MTI22" s="24"/>
      <c r="MTJ22" s="24"/>
      <c r="MTK22" s="24"/>
      <c r="MTL22" s="24"/>
      <c r="MTM22" s="24"/>
      <c r="MTN22" s="24"/>
      <c r="MTO22" s="24"/>
      <c r="MTP22" s="24"/>
      <c r="MTQ22" s="24"/>
      <c r="MTR22" s="24"/>
      <c r="MTS22" s="24"/>
      <c r="MTT22" s="24"/>
      <c r="MTU22" s="24"/>
      <c r="MTV22" s="24"/>
      <c r="MTW22" s="24"/>
      <c r="MTX22" s="24"/>
      <c r="MTY22" s="24"/>
      <c r="MTZ22" s="24"/>
      <c r="MUA22" s="24"/>
      <c r="MUB22" s="24"/>
      <c r="MUC22" s="24"/>
      <c r="MUD22" s="24"/>
      <c r="MUE22" s="24"/>
      <c r="MUF22" s="24"/>
      <c r="MUG22" s="24"/>
      <c r="MUH22" s="24"/>
      <c r="MUI22" s="24"/>
      <c r="MUJ22" s="24"/>
      <c r="MUK22" s="24"/>
      <c r="MUL22" s="24"/>
      <c r="MUM22" s="24"/>
      <c r="MUN22" s="24"/>
      <c r="MUO22" s="24"/>
      <c r="MUP22" s="24"/>
      <c r="MUQ22" s="24"/>
      <c r="MUR22" s="24"/>
      <c r="MUS22" s="24"/>
      <c r="MUT22" s="24"/>
      <c r="MUU22" s="24"/>
      <c r="MUV22" s="24"/>
      <c r="MUW22" s="24"/>
      <c r="MUX22" s="24"/>
      <c r="MUY22" s="24"/>
      <c r="MUZ22" s="24"/>
      <c r="MVA22" s="24"/>
      <c r="MVB22" s="24"/>
      <c r="MVC22" s="24"/>
      <c r="MVD22" s="24"/>
      <c r="MVE22" s="24"/>
      <c r="MVF22" s="24"/>
      <c r="MVG22" s="24"/>
      <c r="MVH22" s="24"/>
      <c r="MVI22" s="24"/>
      <c r="MVJ22" s="24"/>
      <c r="MVK22" s="24"/>
      <c r="MVL22" s="24"/>
      <c r="MVM22" s="24"/>
      <c r="MVN22" s="24"/>
      <c r="MVO22" s="24"/>
      <c r="MVP22" s="24"/>
      <c r="MVQ22" s="24"/>
      <c r="MVR22" s="24"/>
      <c r="MVS22" s="24"/>
      <c r="MVT22" s="24"/>
      <c r="MVU22" s="24"/>
      <c r="MVV22" s="24"/>
      <c r="MVW22" s="24"/>
      <c r="MVX22" s="24"/>
      <c r="MVY22" s="24"/>
      <c r="MVZ22" s="24"/>
      <c r="MWA22" s="24"/>
      <c r="MWB22" s="24"/>
      <c r="MWC22" s="24"/>
      <c r="MWD22" s="24"/>
      <c r="MWE22" s="24"/>
      <c r="MWF22" s="24"/>
      <c r="MWG22" s="24"/>
      <c r="MWH22" s="24"/>
      <c r="MWI22" s="24"/>
      <c r="MWJ22" s="24"/>
      <c r="MWK22" s="24"/>
      <c r="MWL22" s="24"/>
      <c r="MWM22" s="24"/>
      <c r="MWN22" s="24"/>
      <c r="MWO22" s="24"/>
      <c r="MWP22" s="24"/>
      <c r="MWQ22" s="24"/>
      <c r="MWR22" s="24"/>
      <c r="MWS22" s="24"/>
      <c r="MWT22" s="24"/>
      <c r="MWU22" s="24"/>
      <c r="MWV22" s="24"/>
      <c r="MWW22" s="24"/>
      <c r="MWX22" s="24"/>
      <c r="MWY22" s="24"/>
      <c r="MWZ22" s="24"/>
      <c r="MXA22" s="24"/>
      <c r="MXB22" s="24"/>
      <c r="MXC22" s="24"/>
      <c r="MXD22" s="24"/>
      <c r="MXE22" s="24"/>
      <c r="MXF22" s="24"/>
      <c r="MXG22" s="24"/>
      <c r="MXH22" s="24"/>
      <c r="MXI22" s="24"/>
      <c r="MXJ22" s="24"/>
      <c r="MXK22" s="24"/>
      <c r="MXL22" s="24"/>
      <c r="MXM22" s="24"/>
      <c r="MXN22" s="24"/>
      <c r="MXO22" s="24"/>
      <c r="MXP22" s="24"/>
      <c r="MXQ22" s="24"/>
      <c r="MXR22" s="24"/>
      <c r="MXS22" s="24"/>
      <c r="MXT22" s="24"/>
      <c r="MXU22" s="24"/>
      <c r="MXV22" s="24"/>
      <c r="MXW22" s="24"/>
      <c r="MXX22" s="24"/>
      <c r="MXY22" s="24"/>
      <c r="MXZ22" s="24"/>
      <c r="MYA22" s="24"/>
      <c r="MYB22" s="24"/>
      <c r="MYC22" s="24"/>
      <c r="MYD22" s="24"/>
      <c r="MYE22" s="24"/>
      <c r="MYF22" s="24"/>
      <c r="MYG22" s="24"/>
      <c r="MYH22" s="24"/>
      <c r="MYI22" s="24"/>
      <c r="MYJ22" s="24"/>
      <c r="MYK22" s="24"/>
      <c r="MYL22" s="24"/>
      <c r="MYM22" s="24"/>
      <c r="MYN22" s="24"/>
      <c r="MYO22" s="24"/>
      <c r="MYP22" s="24"/>
      <c r="MYQ22" s="24"/>
      <c r="MYR22" s="24"/>
      <c r="MYS22" s="24"/>
      <c r="MYT22" s="24"/>
      <c r="MYU22" s="24"/>
      <c r="MYV22" s="24"/>
      <c r="MYW22" s="24"/>
      <c r="MYX22" s="24"/>
      <c r="MYY22" s="24"/>
      <c r="MYZ22" s="24"/>
      <c r="MZA22" s="24"/>
      <c r="MZB22" s="24"/>
      <c r="MZC22" s="24"/>
      <c r="MZD22" s="24"/>
      <c r="MZE22" s="24"/>
      <c r="MZF22" s="24"/>
      <c r="MZG22" s="24"/>
      <c r="MZH22" s="24"/>
      <c r="MZI22" s="24"/>
      <c r="MZJ22" s="24"/>
      <c r="MZK22" s="24"/>
      <c r="MZL22" s="24"/>
      <c r="MZM22" s="24"/>
      <c r="MZN22" s="24"/>
      <c r="MZO22" s="24"/>
      <c r="MZP22" s="24"/>
      <c r="MZQ22" s="24"/>
      <c r="MZR22" s="24"/>
      <c r="MZS22" s="24"/>
      <c r="MZT22" s="24"/>
      <c r="MZU22" s="24"/>
      <c r="MZV22" s="24"/>
      <c r="MZW22" s="24"/>
      <c r="MZX22" s="24"/>
      <c r="MZY22" s="24"/>
      <c r="MZZ22" s="24"/>
      <c r="NAA22" s="24"/>
      <c r="NAB22" s="24"/>
      <c r="NAC22" s="24"/>
      <c r="NAD22" s="24"/>
      <c r="NAE22" s="24"/>
      <c r="NAF22" s="24"/>
      <c r="NAG22" s="24"/>
      <c r="NAH22" s="24"/>
      <c r="NAI22" s="24"/>
      <c r="NAJ22" s="24"/>
      <c r="NAK22" s="24"/>
      <c r="NAL22" s="24"/>
      <c r="NAM22" s="24"/>
      <c r="NAN22" s="24"/>
      <c r="NAO22" s="24"/>
      <c r="NAP22" s="24"/>
      <c r="NAQ22" s="24"/>
      <c r="NAR22" s="24"/>
      <c r="NAS22" s="24"/>
      <c r="NAT22" s="24"/>
      <c r="NAU22" s="24"/>
      <c r="NAV22" s="24"/>
      <c r="NAW22" s="24"/>
      <c r="NAX22" s="24"/>
      <c r="NAY22" s="24"/>
      <c r="NAZ22" s="24"/>
      <c r="NBA22" s="24"/>
      <c r="NBB22" s="24"/>
      <c r="NBC22" s="24"/>
      <c r="NBD22" s="24"/>
      <c r="NBE22" s="24"/>
      <c r="NBF22" s="24"/>
      <c r="NBG22" s="24"/>
      <c r="NBH22" s="24"/>
      <c r="NBI22" s="24"/>
      <c r="NBJ22" s="24"/>
      <c r="NBK22" s="24"/>
      <c r="NBL22" s="24"/>
      <c r="NBM22" s="24"/>
      <c r="NBN22" s="24"/>
      <c r="NBO22" s="24"/>
      <c r="NBP22" s="24"/>
      <c r="NBQ22" s="24"/>
      <c r="NBR22" s="24"/>
      <c r="NBS22" s="24"/>
      <c r="NBT22" s="24"/>
      <c r="NBU22" s="24"/>
      <c r="NBV22" s="24"/>
      <c r="NBW22" s="24"/>
      <c r="NBX22" s="24"/>
      <c r="NBY22" s="24"/>
      <c r="NBZ22" s="24"/>
      <c r="NCA22" s="24"/>
      <c r="NCB22" s="24"/>
      <c r="NCC22" s="24"/>
      <c r="NCD22" s="24"/>
      <c r="NCE22" s="24"/>
      <c r="NCF22" s="24"/>
      <c r="NCG22" s="24"/>
      <c r="NCH22" s="24"/>
      <c r="NCI22" s="24"/>
      <c r="NCJ22" s="24"/>
      <c r="NCK22" s="24"/>
      <c r="NCL22" s="24"/>
      <c r="NCM22" s="24"/>
      <c r="NCN22" s="24"/>
      <c r="NCO22" s="24"/>
      <c r="NCP22" s="24"/>
      <c r="NCQ22" s="24"/>
      <c r="NCR22" s="24"/>
      <c r="NCS22" s="24"/>
      <c r="NCT22" s="24"/>
      <c r="NCU22" s="24"/>
      <c r="NCV22" s="24"/>
      <c r="NCW22" s="24"/>
      <c r="NCX22" s="24"/>
      <c r="NCY22" s="24"/>
      <c r="NCZ22" s="24"/>
      <c r="NDA22" s="24"/>
      <c r="NDB22" s="24"/>
      <c r="NDC22" s="24"/>
      <c r="NDD22" s="24"/>
      <c r="NDE22" s="24"/>
      <c r="NDF22" s="24"/>
      <c r="NDG22" s="24"/>
      <c r="NDH22" s="24"/>
      <c r="NDI22" s="24"/>
      <c r="NDJ22" s="24"/>
      <c r="NDK22" s="24"/>
      <c r="NDL22" s="24"/>
      <c r="NDM22" s="24"/>
      <c r="NDN22" s="24"/>
      <c r="NDO22" s="24"/>
      <c r="NDP22" s="24"/>
      <c r="NDQ22" s="24"/>
      <c r="NDR22" s="24"/>
      <c r="NDS22" s="24"/>
      <c r="NDT22" s="24"/>
      <c r="NDU22" s="24"/>
      <c r="NDV22" s="24"/>
      <c r="NDW22" s="24"/>
      <c r="NDX22" s="24"/>
      <c r="NDY22" s="24"/>
      <c r="NDZ22" s="24"/>
      <c r="NEA22" s="24"/>
      <c r="NEB22" s="24"/>
      <c r="NEC22" s="24"/>
      <c r="NED22" s="24"/>
      <c r="NEE22" s="24"/>
      <c r="NEF22" s="24"/>
      <c r="NEG22" s="24"/>
      <c r="NEH22" s="24"/>
      <c r="NEI22" s="24"/>
      <c r="NEJ22" s="24"/>
      <c r="NEK22" s="24"/>
      <c r="NEL22" s="24"/>
      <c r="NEM22" s="24"/>
      <c r="NEN22" s="24"/>
      <c r="NEO22" s="24"/>
      <c r="NEP22" s="24"/>
      <c r="NEQ22" s="24"/>
      <c r="NER22" s="24"/>
      <c r="NES22" s="24"/>
      <c r="NET22" s="24"/>
      <c r="NEU22" s="24"/>
      <c r="NEV22" s="24"/>
      <c r="NEW22" s="24"/>
      <c r="NEX22" s="24"/>
      <c r="NEY22" s="24"/>
      <c r="NEZ22" s="24"/>
      <c r="NFA22" s="24"/>
      <c r="NFB22" s="24"/>
      <c r="NFC22" s="24"/>
      <c r="NFD22" s="24"/>
      <c r="NFE22" s="24"/>
      <c r="NFF22" s="24"/>
      <c r="NFG22" s="24"/>
      <c r="NFH22" s="24"/>
      <c r="NFI22" s="24"/>
      <c r="NFJ22" s="24"/>
      <c r="NFK22" s="24"/>
      <c r="NFL22" s="24"/>
      <c r="NFM22" s="24"/>
      <c r="NFN22" s="24"/>
      <c r="NFO22" s="24"/>
      <c r="NFP22" s="24"/>
      <c r="NFQ22" s="24"/>
      <c r="NFR22" s="24"/>
      <c r="NFS22" s="24"/>
      <c r="NFT22" s="24"/>
      <c r="NFU22" s="24"/>
      <c r="NFV22" s="24"/>
      <c r="NFW22" s="24"/>
      <c r="NFX22" s="24"/>
      <c r="NFY22" s="24"/>
      <c r="NFZ22" s="24"/>
      <c r="NGA22" s="24"/>
      <c r="NGB22" s="24"/>
      <c r="NGC22" s="24"/>
      <c r="NGD22" s="24"/>
      <c r="NGE22" s="24"/>
      <c r="NGF22" s="24"/>
      <c r="NGG22" s="24"/>
      <c r="NGH22" s="24"/>
      <c r="NGI22" s="24"/>
      <c r="NGJ22" s="24"/>
      <c r="NGK22" s="24"/>
      <c r="NGL22" s="24"/>
      <c r="NGM22" s="24"/>
      <c r="NGN22" s="24"/>
      <c r="NGO22" s="24"/>
      <c r="NGP22" s="24"/>
      <c r="NGQ22" s="24"/>
      <c r="NGR22" s="24"/>
      <c r="NGS22" s="24"/>
      <c r="NGT22" s="24"/>
      <c r="NGU22" s="24"/>
      <c r="NGV22" s="24"/>
      <c r="NGW22" s="24"/>
      <c r="NGX22" s="24"/>
      <c r="NGY22" s="24"/>
      <c r="NGZ22" s="24"/>
      <c r="NHA22" s="24"/>
      <c r="NHB22" s="24"/>
      <c r="NHC22" s="24"/>
      <c r="NHD22" s="24"/>
      <c r="NHE22" s="24"/>
      <c r="NHF22" s="24"/>
      <c r="NHG22" s="24"/>
      <c r="NHH22" s="24"/>
      <c r="NHI22" s="24"/>
      <c r="NHJ22" s="24"/>
      <c r="NHK22" s="24"/>
      <c r="NHL22" s="24"/>
      <c r="NHM22" s="24"/>
      <c r="NHN22" s="24"/>
      <c r="NHO22" s="24"/>
      <c r="NHP22" s="24"/>
      <c r="NHQ22" s="24"/>
      <c r="NHR22" s="24"/>
      <c r="NHS22" s="24"/>
      <c r="NHT22" s="24"/>
      <c r="NHU22" s="24"/>
      <c r="NHV22" s="24"/>
      <c r="NHW22" s="24"/>
      <c r="NHX22" s="24"/>
      <c r="NHY22" s="24"/>
      <c r="NHZ22" s="24"/>
      <c r="NIA22" s="24"/>
      <c r="NIB22" s="24"/>
      <c r="NIC22" s="24"/>
      <c r="NID22" s="24"/>
      <c r="NIE22" s="24"/>
      <c r="NIF22" s="24"/>
      <c r="NIG22" s="24"/>
      <c r="NIH22" s="24"/>
      <c r="NII22" s="24"/>
      <c r="NIJ22" s="24"/>
      <c r="NIK22" s="24"/>
      <c r="NIL22" s="24"/>
      <c r="NIM22" s="24"/>
      <c r="NIN22" s="24"/>
      <c r="NIO22" s="24"/>
      <c r="NIP22" s="24"/>
      <c r="NIQ22" s="24"/>
      <c r="NIR22" s="24"/>
      <c r="NIS22" s="24"/>
      <c r="NIT22" s="24"/>
      <c r="NIU22" s="24"/>
      <c r="NIV22" s="24"/>
      <c r="NIW22" s="24"/>
      <c r="NIX22" s="24"/>
      <c r="NIY22" s="24"/>
      <c r="NIZ22" s="24"/>
      <c r="NJA22" s="24"/>
      <c r="NJB22" s="24"/>
      <c r="NJC22" s="24"/>
      <c r="NJD22" s="24"/>
      <c r="NJE22" s="24"/>
      <c r="NJF22" s="24"/>
      <c r="NJG22" s="24"/>
      <c r="NJH22" s="24"/>
      <c r="NJI22" s="24"/>
      <c r="NJJ22" s="24"/>
      <c r="NJK22" s="24"/>
      <c r="NJL22" s="24"/>
      <c r="NJM22" s="24"/>
      <c r="NJN22" s="24"/>
      <c r="NJO22" s="24"/>
      <c r="NJP22" s="24"/>
      <c r="NJQ22" s="24"/>
      <c r="NJR22" s="24"/>
      <c r="NJS22" s="24"/>
      <c r="NJT22" s="24"/>
      <c r="NJU22" s="24"/>
      <c r="NJV22" s="24"/>
      <c r="NJW22" s="24"/>
      <c r="NJX22" s="24"/>
      <c r="NJY22" s="24"/>
      <c r="NJZ22" s="24"/>
      <c r="NKA22" s="24"/>
      <c r="NKB22" s="24"/>
      <c r="NKC22" s="24"/>
      <c r="NKD22" s="24"/>
      <c r="NKE22" s="24"/>
      <c r="NKF22" s="24"/>
      <c r="NKG22" s="24"/>
      <c r="NKH22" s="24"/>
      <c r="NKI22" s="24"/>
      <c r="NKJ22" s="24"/>
      <c r="NKK22" s="24"/>
      <c r="NKL22" s="24"/>
      <c r="NKM22" s="24"/>
      <c r="NKN22" s="24"/>
      <c r="NKO22" s="24"/>
      <c r="NKP22" s="24"/>
      <c r="NKQ22" s="24"/>
      <c r="NKR22" s="24"/>
      <c r="NKS22" s="24"/>
      <c r="NKT22" s="24"/>
      <c r="NKU22" s="24"/>
      <c r="NKV22" s="24"/>
      <c r="NKW22" s="24"/>
      <c r="NKX22" s="24"/>
      <c r="NKY22" s="24"/>
      <c r="NKZ22" s="24"/>
      <c r="NLA22" s="24"/>
      <c r="NLB22" s="24"/>
      <c r="NLC22" s="24"/>
      <c r="NLD22" s="24"/>
      <c r="NLE22" s="24"/>
      <c r="NLF22" s="24"/>
      <c r="NLG22" s="24"/>
      <c r="NLH22" s="24"/>
      <c r="NLI22" s="24"/>
      <c r="NLJ22" s="24"/>
      <c r="NLK22" s="24"/>
      <c r="NLL22" s="24"/>
      <c r="NLM22" s="24"/>
      <c r="NLN22" s="24"/>
      <c r="NLO22" s="24"/>
      <c r="NLP22" s="24"/>
      <c r="NLQ22" s="24"/>
      <c r="NLR22" s="24"/>
      <c r="NLS22" s="24"/>
      <c r="NLT22" s="24"/>
      <c r="NLU22" s="24"/>
      <c r="NLV22" s="24"/>
      <c r="NLW22" s="24"/>
      <c r="NLX22" s="24"/>
      <c r="NLY22" s="24"/>
      <c r="NLZ22" s="24"/>
      <c r="NMA22" s="24"/>
      <c r="NMB22" s="24"/>
      <c r="NMC22" s="24"/>
      <c r="NMD22" s="24"/>
      <c r="NME22" s="24"/>
      <c r="NMF22" s="24"/>
      <c r="NMG22" s="24"/>
      <c r="NMH22" s="24"/>
      <c r="NMI22" s="24"/>
      <c r="NMJ22" s="24"/>
      <c r="NMK22" s="24"/>
      <c r="NML22" s="24"/>
      <c r="NMM22" s="24"/>
      <c r="NMN22" s="24"/>
      <c r="NMO22" s="24"/>
      <c r="NMP22" s="24"/>
      <c r="NMQ22" s="24"/>
      <c r="NMR22" s="24"/>
      <c r="NMS22" s="24"/>
      <c r="NMT22" s="24"/>
      <c r="NMU22" s="24"/>
      <c r="NMV22" s="24"/>
      <c r="NMW22" s="24"/>
      <c r="NMX22" s="24"/>
      <c r="NMY22" s="24"/>
      <c r="NMZ22" s="24"/>
      <c r="NNA22" s="24"/>
      <c r="NNB22" s="24"/>
      <c r="NNC22" s="24"/>
      <c r="NND22" s="24"/>
      <c r="NNE22" s="24"/>
      <c r="NNF22" s="24"/>
      <c r="NNG22" s="24"/>
      <c r="NNH22" s="24"/>
      <c r="NNI22" s="24"/>
      <c r="NNJ22" s="24"/>
      <c r="NNK22" s="24"/>
      <c r="NNL22" s="24"/>
      <c r="NNM22" s="24"/>
      <c r="NNN22" s="24"/>
      <c r="NNO22" s="24"/>
      <c r="NNP22" s="24"/>
      <c r="NNQ22" s="24"/>
      <c r="NNR22" s="24"/>
      <c r="NNS22" s="24"/>
      <c r="NNT22" s="24"/>
      <c r="NNU22" s="24"/>
      <c r="NNV22" s="24"/>
      <c r="NNW22" s="24"/>
      <c r="NNX22" s="24"/>
      <c r="NNY22" s="24"/>
      <c r="NNZ22" s="24"/>
      <c r="NOA22" s="24"/>
      <c r="NOB22" s="24"/>
      <c r="NOC22" s="24"/>
      <c r="NOD22" s="24"/>
      <c r="NOE22" s="24"/>
      <c r="NOF22" s="24"/>
      <c r="NOG22" s="24"/>
      <c r="NOH22" s="24"/>
      <c r="NOI22" s="24"/>
      <c r="NOJ22" s="24"/>
      <c r="NOK22" s="24"/>
      <c r="NOL22" s="24"/>
      <c r="NOM22" s="24"/>
      <c r="NON22" s="24"/>
      <c r="NOO22" s="24"/>
      <c r="NOP22" s="24"/>
      <c r="NOQ22" s="24"/>
      <c r="NOR22" s="24"/>
      <c r="NOS22" s="24"/>
      <c r="NOT22" s="24"/>
      <c r="NOU22" s="24"/>
      <c r="NOV22" s="24"/>
      <c r="NOW22" s="24"/>
      <c r="NOX22" s="24"/>
      <c r="NOY22" s="24"/>
      <c r="NOZ22" s="24"/>
      <c r="NPA22" s="24"/>
      <c r="NPB22" s="24"/>
      <c r="NPC22" s="24"/>
      <c r="NPD22" s="24"/>
      <c r="NPE22" s="24"/>
      <c r="NPF22" s="24"/>
      <c r="NPG22" s="24"/>
      <c r="NPH22" s="24"/>
      <c r="NPI22" s="24"/>
      <c r="NPJ22" s="24"/>
      <c r="NPK22" s="24"/>
      <c r="NPL22" s="24"/>
      <c r="NPM22" s="24"/>
      <c r="NPN22" s="24"/>
      <c r="NPO22" s="24"/>
      <c r="NPP22" s="24"/>
      <c r="NPQ22" s="24"/>
      <c r="NPR22" s="24"/>
      <c r="NPS22" s="24"/>
      <c r="NPT22" s="24"/>
      <c r="NPU22" s="24"/>
      <c r="NPV22" s="24"/>
      <c r="NPW22" s="24"/>
      <c r="NPX22" s="24"/>
      <c r="NPY22" s="24"/>
      <c r="NPZ22" s="24"/>
      <c r="NQA22" s="24"/>
      <c r="NQB22" s="24"/>
      <c r="NQC22" s="24"/>
      <c r="NQD22" s="24"/>
      <c r="NQE22" s="24"/>
      <c r="NQF22" s="24"/>
      <c r="NQG22" s="24"/>
      <c r="NQH22" s="24"/>
      <c r="NQI22" s="24"/>
      <c r="NQJ22" s="24"/>
      <c r="NQK22" s="24"/>
      <c r="NQL22" s="24"/>
      <c r="NQM22" s="24"/>
      <c r="NQN22" s="24"/>
      <c r="NQO22" s="24"/>
      <c r="NQP22" s="24"/>
      <c r="NQQ22" s="24"/>
      <c r="NQR22" s="24"/>
      <c r="NQS22" s="24"/>
      <c r="NQT22" s="24"/>
      <c r="NQU22" s="24"/>
      <c r="NQV22" s="24"/>
      <c r="NQW22" s="24"/>
      <c r="NQX22" s="24"/>
      <c r="NQY22" s="24"/>
      <c r="NQZ22" s="24"/>
      <c r="NRA22" s="24"/>
      <c r="NRB22" s="24"/>
      <c r="NRC22" s="24"/>
      <c r="NRD22" s="24"/>
      <c r="NRE22" s="24"/>
      <c r="NRF22" s="24"/>
      <c r="NRG22" s="24"/>
      <c r="NRH22" s="24"/>
      <c r="NRI22" s="24"/>
      <c r="NRJ22" s="24"/>
      <c r="NRK22" s="24"/>
      <c r="NRL22" s="24"/>
      <c r="NRM22" s="24"/>
      <c r="NRN22" s="24"/>
      <c r="NRO22" s="24"/>
      <c r="NRP22" s="24"/>
      <c r="NRQ22" s="24"/>
      <c r="NRR22" s="24"/>
      <c r="NRS22" s="24"/>
      <c r="NRT22" s="24"/>
      <c r="NRU22" s="24"/>
      <c r="NRV22" s="24"/>
      <c r="NRW22" s="24"/>
      <c r="NRX22" s="24"/>
      <c r="NRY22" s="24"/>
      <c r="NRZ22" s="24"/>
      <c r="NSA22" s="24"/>
      <c r="NSB22" s="24"/>
      <c r="NSC22" s="24"/>
      <c r="NSD22" s="24"/>
      <c r="NSE22" s="24"/>
      <c r="NSF22" s="24"/>
      <c r="NSG22" s="24"/>
      <c r="NSH22" s="24"/>
      <c r="NSI22" s="24"/>
      <c r="NSJ22" s="24"/>
      <c r="NSK22" s="24"/>
      <c r="NSL22" s="24"/>
      <c r="NSM22" s="24"/>
      <c r="NSN22" s="24"/>
      <c r="NSO22" s="24"/>
      <c r="NSP22" s="24"/>
      <c r="NSQ22" s="24"/>
      <c r="NSR22" s="24"/>
      <c r="NSS22" s="24"/>
      <c r="NST22" s="24"/>
      <c r="NSU22" s="24"/>
      <c r="NSV22" s="24"/>
      <c r="NSW22" s="24"/>
      <c r="NSX22" s="24"/>
      <c r="NSY22" s="24"/>
      <c r="NSZ22" s="24"/>
      <c r="NTA22" s="24"/>
      <c r="NTB22" s="24"/>
      <c r="NTC22" s="24"/>
      <c r="NTD22" s="24"/>
      <c r="NTE22" s="24"/>
      <c r="NTF22" s="24"/>
      <c r="NTG22" s="24"/>
      <c r="NTH22" s="24"/>
      <c r="NTI22" s="24"/>
      <c r="NTJ22" s="24"/>
      <c r="NTK22" s="24"/>
      <c r="NTL22" s="24"/>
      <c r="NTM22" s="24"/>
      <c r="NTN22" s="24"/>
      <c r="NTO22" s="24"/>
      <c r="NTP22" s="24"/>
      <c r="NTQ22" s="24"/>
      <c r="NTR22" s="24"/>
      <c r="NTS22" s="24"/>
      <c r="NTT22" s="24"/>
      <c r="NTU22" s="24"/>
      <c r="NTV22" s="24"/>
      <c r="NTW22" s="24"/>
      <c r="NTX22" s="24"/>
      <c r="NTY22" s="24"/>
      <c r="NTZ22" s="24"/>
      <c r="NUA22" s="24"/>
      <c r="NUB22" s="24"/>
      <c r="NUC22" s="24"/>
      <c r="NUD22" s="24"/>
      <c r="NUE22" s="24"/>
      <c r="NUF22" s="24"/>
      <c r="NUG22" s="24"/>
      <c r="NUH22" s="24"/>
      <c r="NUI22" s="24"/>
      <c r="NUJ22" s="24"/>
      <c r="NUK22" s="24"/>
      <c r="NUL22" s="24"/>
      <c r="NUM22" s="24"/>
      <c r="NUN22" s="24"/>
      <c r="NUO22" s="24"/>
      <c r="NUP22" s="24"/>
      <c r="NUQ22" s="24"/>
      <c r="NUR22" s="24"/>
      <c r="NUS22" s="24"/>
      <c r="NUT22" s="24"/>
      <c r="NUU22" s="24"/>
      <c r="NUV22" s="24"/>
      <c r="NUW22" s="24"/>
      <c r="NUX22" s="24"/>
      <c r="NUY22" s="24"/>
      <c r="NUZ22" s="24"/>
      <c r="NVA22" s="24"/>
      <c r="NVB22" s="24"/>
      <c r="NVC22" s="24"/>
      <c r="NVD22" s="24"/>
      <c r="NVE22" s="24"/>
      <c r="NVF22" s="24"/>
      <c r="NVG22" s="24"/>
      <c r="NVH22" s="24"/>
      <c r="NVI22" s="24"/>
      <c r="NVJ22" s="24"/>
      <c r="NVK22" s="24"/>
      <c r="NVL22" s="24"/>
      <c r="NVM22" s="24"/>
      <c r="NVN22" s="24"/>
      <c r="NVO22" s="24"/>
      <c r="NVP22" s="24"/>
      <c r="NVQ22" s="24"/>
      <c r="NVR22" s="24"/>
      <c r="NVS22" s="24"/>
      <c r="NVT22" s="24"/>
      <c r="NVU22" s="24"/>
      <c r="NVV22" s="24"/>
      <c r="NVW22" s="24"/>
      <c r="NVX22" s="24"/>
      <c r="NVY22" s="24"/>
      <c r="NVZ22" s="24"/>
      <c r="NWA22" s="24"/>
      <c r="NWB22" s="24"/>
      <c r="NWC22" s="24"/>
      <c r="NWD22" s="24"/>
      <c r="NWE22" s="24"/>
      <c r="NWF22" s="24"/>
      <c r="NWG22" s="24"/>
      <c r="NWH22" s="24"/>
      <c r="NWI22" s="24"/>
      <c r="NWJ22" s="24"/>
      <c r="NWK22" s="24"/>
      <c r="NWL22" s="24"/>
      <c r="NWM22" s="24"/>
      <c r="NWN22" s="24"/>
      <c r="NWO22" s="24"/>
      <c r="NWP22" s="24"/>
      <c r="NWQ22" s="24"/>
      <c r="NWR22" s="24"/>
      <c r="NWS22" s="24"/>
      <c r="NWT22" s="24"/>
      <c r="NWU22" s="24"/>
      <c r="NWV22" s="24"/>
      <c r="NWW22" s="24"/>
      <c r="NWX22" s="24"/>
      <c r="NWY22" s="24"/>
      <c r="NWZ22" s="24"/>
      <c r="NXA22" s="24"/>
      <c r="NXB22" s="24"/>
      <c r="NXC22" s="24"/>
      <c r="NXD22" s="24"/>
      <c r="NXE22" s="24"/>
      <c r="NXF22" s="24"/>
      <c r="NXG22" s="24"/>
      <c r="NXH22" s="24"/>
      <c r="NXI22" s="24"/>
      <c r="NXJ22" s="24"/>
      <c r="NXK22" s="24"/>
      <c r="NXL22" s="24"/>
      <c r="NXM22" s="24"/>
      <c r="NXN22" s="24"/>
      <c r="NXO22" s="24"/>
      <c r="NXP22" s="24"/>
      <c r="NXQ22" s="24"/>
      <c r="NXR22" s="24"/>
      <c r="NXS22" s="24"/>
      <c r="NXT22" s="24"/>
      <c r="NXU22" s="24"/>
      <c r="NXV22" s="24"/>
      <c r="NXW22" s="24"/>
      <c r="NXX22" s="24"/>
      <c r="NXY22" s="24"/>
      <c r="NXZ22" s="24"/>
      <c r="NYA22" s="24"/>
      <c r="NYB22" s="24"/>
      <c r="NYC22" s="24"/>
      <c r="NYD22" s="24"/>
      <c r="NYE22" s="24"/>
      <c r="NYF22" s="24"/>
      <c r="NYG22" s="24"/>
      <c r="NYH22" s="24"/>
      <c r="NYI22" s="24"/>
      <c r="NYJ22" s="24"/>
      <c r="NYK22" s="24"/>
      <c r="NYL22" s="24"/>
      <c r="NYM22" s="24"/>
      <c r="NYN22" s="24"/>
      <c r="NYO22" s="24"/>
      <c r="NYP22" s="24"/>
      <c r="NYQ22" s="24"/>
      <c r="NYR22" s="24"/>
      <c r="NYS22" s="24"/>
      <c r="NYT22" s="24"/>
      <c r="NYU22" s="24"/>
      <c r="NYV22" s="24"/>
      <c r="NYW22" s="24"/>
      <c r="NYX22" s="24"/>
      <c r="NYY22" s="24"/>
      <c r="NYZ22" s="24"/>
      <c r="NZA22" s="24"/>
      <c r="NZB22" s="24"/>
      <c r="NZC22" s="24"/>
      <c r="NZD22" s="24"/>
      <c r="NZE22" s="24"/>
      <c r="NZF22" s="24"/>
      <c r="NZG22" s="24"/>
      <c r="NZH22" s="24"/>
      <c r="NZI22" s="24"/>
      <c r="NZJ22" s="24"/>
      <c r="NZK22" s="24"/>
      <c r="NZL22" s="24"/>
      <c r="NZM22" s="24"/>
      <c r="NZN22" s="24"/>
      <c r="NZO22" s="24"/>
      <c r="NZP22" s="24"/>
      <c r="NZQ22" s="24"/>
      <c r="NZR22" s="24"/>
      <c r="NZS22" s="24"/>
      <c r="NZT22" s="24"/>
      <c r="NZU22" s="24"/>
      <c r="NZV22" s="24"/>
      <c r="NZW22" s="24"/>
      <c r="NZX22" s="24"/>
      <c r="NZY22" s="24"/>
      <c r="NZZ22" s="24"/>
      <c r="OAA22" s="24"/>
      <c r="OAB22" s="24"/>
      <c r="OAC22" s="24"/>
      <c r="OAD22" s="24"/>
      <c r="OAE22" s="24"/>
      <c r="OAF22" s="24"/>
      <c r="OAG22" s="24"/>
      <c r="OAH22" s="24"/>
      <c r="OAI22" s="24"/>
      <c r="OAJ22" s="24"/>
      <c r="OAK22" s="24"/>
      <c r="OAL22" s="24"/>
      <c r="OAM22" s="24"/>
      <c r="OAN22" s="24"/>
      <c r="OAO22" s="24"/>
      <c r="OAP22" s="24"/>
      <c r="OAQ22" s="24"/>
      <c r="OAR22" s="24"/>
      <c r="OAS22" s="24"/>
      <c r="OAT22" s="24"/>
      <c r="OAU22" s="24"/>
      <c r="OAV22" s="24"/>
      <c r="OAW22" s="24"/>
      <c r="OAX22" s="24"/>
      <c r="OAY22" s="24"/>
      <c r="OAZ22" s="24"/>
      <c r="OBA22" s="24"/>
      <c r="OBB22" s="24"/>
      <c r="OBC22" s="24"/>
      <c r="OBD22" s="24"/>
      <c r="OBE22" s="24"/>
      <c r="OBF22" s="24"/>
      <c r="OBG22" s="24"/>
      <c r="OBH22" s="24"/>
      <c r="OBI22" s="24"/>
      <c r="OBJ22" s="24"/>
      <c r="OBK22" s="24"/>
      <c r="OBL22" s="24"/>
      <c r="OBM22" s="24"/>
      <c r="OBN22" s="24"/>
      <c r="OBO22" s="24"/>
      <c r="OBP22" s="24"/>
      <c r="OBQ22" s="24"/>
      <c r="OBR22" s="24"/>
      <c r="OBS22" s="24"/>
      <c r="OBT22" s="24"/>
      <c r="OBU22" s="24"/>
      <c r="OBV22" s="24"/>
      <c r="OBW22" s="24"/>
      <c r="OBX22" s="24"/>
      <c r="OBY22" s="24"/>
      <c r="OBZ22" s="24"/>
      <c r="OCA22" s="24"/>
      <c r="OCB22" s="24"/>
      <c r="OCC22" s="24"/>
      <c r="OCD22" s="24"/>
      <c r="OCE22" s="24"/>
      <c r="OCF22" s="24"/>
      <c r="OCG22" s="24"/>
      <c r="OCH22" s="24"/>
      <c r="OCI22" s="24"/>
      <c r="OCJ22" s="24"/>
      <c r="OCK22" s="24"/>
      <c r="OCL22" s="24"/>
      <c r="OCM22" s="24"/>
      <c r="OCN22" s="24"/>
      <c r="OCO22" s="24"/>
      <c r="OCP22" s="24"/>
      <c r="OCQ22" s="24"/>
      <c r="OCR22" s="24"/>
      <c r="OCS22" s="24"/>
      <c r="OCT22" s="24"/>
      <c r="OCU22" s="24"/>
      <c r="OCV22" s="24"/>
      <c r="OCW22" s="24"/>
      <c r="OCX22" s="24"/>
      <c r="OCY22" s="24"/>
      <c r="OCZ22" s="24"/>
      <c r="ODA22" s="24"/>
      <c r="ODB22" s="24"/>
      <c r="ODC22" s="24"/>
      <c r="ODD22" s="24"/>
      <c r="ODE22" s="24"/>
      <c r="ODF22" s="24"/>
      <c r="ODG22" s="24"/>
      <c r="ODH22" s="24"/>
      <c r="ODI22" s="24"/>
      <c r="ODJ22" s="24"/>
      <c r="ODK22" s="24"/>
      <c r="ODL22" s="24"/>
      <c r="ODM22" s="24"/>
      <c r="ODN22" s="24"/>
      <c r="ODO22" s="24"/>
      <c r="ODP22" s="24"/>
      <c r="ODQ22" s="24"/>
      <c r="ODR22" s="24"/>
      <c r="ODS22" s="24"/>
      <c r="ODT22" s="24"/>
      <c r="ODU22" s="24"/>
      <c r="ODV22" s="24"/>
      <c r="ODW22" s="24"/>
      <c r="ODX22" s="24"/>
      <c r="ODY22" s="24"/>
      <c r="ODZ22" s="24"/>
      <c r="OEA22" s="24"/>
      <c r="OEB22" s="24"/>
      <c r="OEC22" s="24"/>
      <c r="OED22" s="24"/>
      <c r="OEE22" s="24"/>
      <c r="OEF22" s="24"/>
      <c r="OEG22" s="24"/>
      <c r="OEH22" s="24"/>
      <c r="OEI22" s="24"/>
      <c r="OEJ22" s="24"/>
      <c r="OEK22" s="24"/>
      <c r="OEL22" s="24"/>
      <c r="OEM22" s="24"/>
      <c r="OEN22" s="24"/>
      <c r="OEO22" s="24"/>
      <c r="OEP22" s="24"/>
      <c r="OEQ22" s="24"/>
      <c r="OER22" s="24"/>
      <c r="OES22" s="24"/>
      <c r="OET22" s="24"/>
      <c r="OEU22" s="24"/>
      <c r="OEV22" s="24"/>
      <c r="OEW22" s="24"/>
      <c r="OEX22" s="24"/>
      <c r="OEY22" s="24"/>
      <c r="OEZ22" s="24"/>
      <c r="OFA22" s="24"/>
      <c r="OFB22" s="24"/>
      <c r="OFC22" s="24"/>
      <c r="OFD22" s="24"/>
      <c r="OFE22" s="24"/>
      <c r="OFF22" s="24"/>
      <c r="OFG22" s="24"/>
      <c r="OFH22" s="24"/>
      <c r="OFI22" s="24"/>
      <c r="OFJ22" s="24"/>
      <c r="OFK22" s="24"/>
      <c r="OFL22" s="24"/>
      <c r="OFM22" s="24"/>
      <c r="OFN22" s="24"/>
      <c r="OFO22" s="24"/>
      <c r="OFP22" s="24"/>
      <c r="OFQ22" s="24"/>
      <c r="OFR22" s="24"/>
      <c r="OFS22" s="24"/>
      <c r="OFT22" s="24"/>
      <c r="OFU22" s="24"/>
      <c r="OFV22" s="24"/>
      <c r="OFW22" s="24"/>
      <c r="OFX22" s="24"/>
      <c r="OFY22" s="24"/>
      <c r="OFZ22" s="24"/>
      <c r="OGA22" s="24"/>
      <c r="OGB22" s="24"/>
      <c r="OGC22" s="24"/>
      <c r="OGD22" s="24"/>
      <c r="OGE22" s="24"/>
      <c r="OGF22" s="24"/>
      <c r="OGG22" s="24"/>
      <c r="OGH22" s="24"/>
      <c r="OGI22" s="24"/>
      <c r="OGJ22" s="24"/>
      <c r="OGK22" s="24"/>
      <c r="OGL22" s="24"/>
      <c r="OGM22" s="24"/>
      <c r="OGN22" s="24"/>
      <c r="OGO22" s="24"/>
      <c r="OGP22" s="24"/>
      <c r="OGQ22" s="24"/>
      <c r="OGR22" s="24"/>
      <c r="OGS22" s="24"/>
      <c r="OGT22" s="24"/>
      <c r="OGU22" s="24"/>
      <c r="OGV22" s="24"/>
      <c r="OGW22" s="24"/>
      <c r="OGX22" s="24"/>
      <c r="OGY22" s="24"/>
      <c r="OGZ22" s="24"/>
      <c r="OHA22" s="24"/>
      <c r="OHB22" s="24"/>
      <c r="OHC22" s="24"/>
      <c r="OHD22" s="24"/>
      <c r="OHE22" s="24"/>
      <c r="OHF22" s="24"/>
      <c r="OHG22" s="24"/>
      <c r="OHH22" s="24"/>
      <c r="OHI22" s="24"/>
      <c r="OHJ22" s="24"/>
      <c r="OHK22" s="24"/>
      <c r="OHL22" s="24"/>
      <c r="OHM22" s="24"/>
      <c r="OHN22" s="24"/>
      <c r="OHO22" s="24"/>
      <c r="OHP22" s="24"/>
      <c r="OHQ22" s="24"/>
      <c r="OHR22" s="24"/>
      <c r="OHS22" s="24"/>
      <c r="OHT22" s="24"/>
      <c r="OHU22" s="24"/>
      <c r="OHV22" s="24"/>
      <c r="OHW22" s="24"/>
      <c r="OHX22" s="24"/>
      <c r="OHY22" s="24"/>
      <c r="OHZ22" s="24"/>
      <c r="OIA22" s="24"/>
      <c r="OIB22" s="24"/>
      <c r="OIC22" s="24"/>
      <c r="OID22" s="24"/>
      <c r="OIE22" s="24"/>
      <c r="OIF22" s="24"/>
      <c r="OIG22" s="24"/>
      <c r="OIH22" s="24"/>
      <c r="OII22" s="24"/>
      <c r="OIJ22" s="24"/>
      <c r="OIK22" s="24"/>
      <c r="OIL22" s="24"/>
      <c r="OIM22" s="24"/>
      <c r="OIN22" s="24"/>
      <c r="OIO22" s="24"/>
      <c r="OIP22" s="24"/>
      <c r="OIQ22" s="24"/>
      <c r="OIR22" s="24"/>
      <c r="OIS22" s="24"/>
      <c r="OIT22" s="24"/>
      <c r="OIU22" s="24"/>
      <c r="OIV22" s="24"/>
      <c r="OIW22" s="24"/>
      <c r="OIX22" s="24"/>
      <c r="OIY22" s="24"/>
      <c r="OIZ22" s="24"/>
      <c r="OJA22" s="24"/>
      <c r="OJB22" s="24"/>
      <c r="OJC22" s="24"/>
      <c r="OJD22" s="24"/>
      <c r="OJE22" s="24"/>
      <c r="OJF22" s="24"/>
      <c r="OJG22" s="24"/>
      <c r="OJH22" s="24"/>
      <c r="OJI22" s="24"/>
      <c r="OJJ22" s="24"/>
      <c r="OJK22" s="24"/>
      <c r="OJL22" s="24"/>
      <c r="OJM22" s="24"/>
      <c r="OJN22" s="24"/>
      <c r="OJO22" s="24"/>
      <c r="OJP22" s="24"/>
      <c r="OJQ22" s="24"/>
      <c r="OJR22" s="24"/>
      <c r="OJS22" s="24"/>
      <c r="OJT22" s="24"/>
      <c r="OJU22" s="24"/>
      <c r="OJV22" s="24"/>
      <c r="OJW22" s="24"/>
      <c r="OJX22" s="24"/>
      <c r="OJY22" s="24"/>
      <c r="OJZ22" s="24"/>
      <c r="OKA22" s="24"/>
      <c r="OKB22" s="24"/>
      <c r="OKC22" s="24"/>
      <c r="OKD22" s="24"/>
      <c r="OKE22" s="24"/>
      <c r="OKF22" s="24"/>
      <c r="OKG22" s="24"/>
      <c r="OKH22" s="24"/>
      <c r="OKI22" s="24"/>
      <c r="OKJ22" s="24"/>
      <c r="OKK22" s="24"/>
      <c r="OKL22" s="24"/>
      <c r="OKM22" s="24"/>
      <c r="OKN22" s="24"/>
      <c r="OKO22" s="24"/>
      <c r="OKP22" s="24"/>
      <c r="OKQ22" s="24"/>
      <c r="OKR22" s="24"/>
      <c r="OKS22" s="24"/>
      <c r="OKT22" s="24"/>
      <c r="OKU22" s="24"/>
      <c r="OKV22" s="24"/>
      <c r="OKW22" s="24"/>
      <c r="OKX22" s="24"/>
      <c r="OKY22" s="24"/>
      <c r="OKZ22" s="24"/>
      <c r="OLA22" s="24"/>
      <c r="OLB22" s="24"/>
      <c r="OLC22" s="24"/>
      <c r="OLD22" s="24"/>
      <c r="OLE22" s="24"/>
      <c r="OLF22" s="24"/>
      <c r="OLG22" s="24"/>
      <c r="OLH22" s="24"/>
      <c r="OLI22" s="24"/>
      <c r="OLJ22" s="24"/>
      <c r="OLK22" s="24"/>
      <c r="OLL22" s="24"/>
      <c r="OLM22" s="24"/>
      <c r="OLN22" s="24"/>
      <c r="OLO22" s="24"/>
      <c r="OLP22" s="24"/>
      <c r="OLQ22" s="24"/>
      <c r="OLR22" s="24"/>
      <c r="OLS22" s="24"/>
      <c r="OLT22" s="24"/>
      <c r="OLU22" s="24"/>
      <c r="OLV22" s="24"/>
      <c r="OLW22" s="24"/>
      <c r="OLX22" s="24"/>
      <c r="OLY22" s="24"/>
      <c r="OLZ22" s="24"/>
      <c r="OMA22" s="24"/>
      <c r="OMB22" s="24"/>
      <c r="OMC22" s="24"/>
      <c r="OMD22" s="24"/>
      <c r="OME22" s="24"/>
      <c r="OMF22" s="24"/>
      <c r="OMG22" s="24"/>
      <c r="OMH22" s="24"/>
      <c r="OMI22" s="24"/>
      <c r="OMJ22" s="24"/>
      <c r="OMK22" s="24"/>
      <c r="OML22" s="24"/>
      <c r="OMM22" s="24"/>
      <c r="OMN22" s="24"/>
      <c r="OMO22" s="24"/>
      <c r="OMP22" s="24"/>
      <c r="OMQ22" s="24"/>
      <c r="OMR22" s="24"/>
      <c r="OMS22" s="24"/>
      <c r="OMT22" s="24"/>
      <c r="OMU22" s="24"/>
      <c r="OMV22" s="24"/>
      <c r="OMW22" s="24"/>
      <c r="OMX22" s="24"/>
      <c r="OMY22" s="24"/>
      <c r="OMZ22" s="24"/>
      <c r="ONA22" s="24"/>
      <c r="ONB22" s="24"/>
      <c r="ONC22" s="24"/>
      <c r="OND22" s="24"/>
      <c r="ONE22" s="24"/>
      <c r="ONF22" s="24"/>
      <c r="ONG22" s="24"/>
      <c r="ONH22" s="24"/>
      <c r="ONI22" s="24"/>
      <c r="ONJ22" s="24"/>
      <c r="ONK22" s="24"/>
      <c r="ONL22" s="24"/>
      <c r="ONM22" s="24"/>
      <c r="ONN22" s="24"/>
      <c r="ONO22" s="24"/>
      <c r="ONP22" s="24"/>
      <c r="ONQ22" s="24"/>
      <c r="ONR22" s="24"/>
      <c r="ONS22" s="24"/>
      <c r="ONT22" s="24"/>
      <c r="ONU22" s="24"/>
      <c r="ONV22" s="24"/>
      <c r="ONW22" s="24"/>
      <c r="ONX22" s="24"/>
      <c r="ONY22" s="24"/>
      <c r="ONZ22" s="24"/>
      <c r="OOA22" s="24"/>
      <c r="OOB22" s="24"/>
      <c r="OOC22" s="24"/>
      <c r="OOD22" s="24"/>
      <c r="OOE22" s="24"/>
      <c r="OOF22" s="24"/>
      <c r="OOG22" s="24"/>
      <c r="OOH22" s="24"/>
      <c r="OOI22" s="24"/>
      <c r="OOJ22" s="24"/>
      <c r="OOK22" s="24"/>
      <c r="OOL22" s="24"/>
      <c r="OOM22" s="24"/>
      <c r="OON22" s="24"/>
      <c r="OOO22" s="24"/>
      <c r="OOP22" s="24"/>
      <c r="OOQ22" s="24"/>
      <c r="OOR22" s="24"/>
      <c r="OOS22" s="24"/>
      <c r="OOT22" s="24"/>
      <c r="OOU22" s="24"/>
      <c r="OOV22" s="24"/>
      <c r="OOW22" s="24"/>
      <c r="OOX22" s="24"/>
      <c r="OOY22" s="24"/>
      <c r="OOZ22" s="24"/>
      <c r="OPA22" s="24"/>
      <c r="OPB22" s="24"/>
      <c r="OPC22" s="24"/>
      <c r="OPD22" s="24"/>
      <c r="OPE22" s="24"/>
      <c r="OPF22" s="24"/>
      <c r="OPG22" s="24"/>
      <c r="OPH22" s="24"/>
      <c r="OPI22" s="24"/>
      <c r="OPJ22" s="24"/>
      <c r="OPK22" s="24"/>
      <c r="OPL22" s="24"/>
      <c r="OPM22" s="24"/>
      <c r="OPN22" s="24"/>
      <c r="OPO22" s="24"/>
      <c r="OPP22" s="24"/>
      <c r="OPQ22" s="24"/>
      <c r="OPR22" s="24"/>
      <c r="OPS22" s="24"/>
      <c r="OPT22" s="24"/>
      <c r="OPU22" s="24"/>
      <c r="OPV22" s="24"/>
      <c r="OPW22" s="24"/>
      <c r="OPX22" s="24"/>
      <c r="OPY22" s="24"/>
      <c r="OPZ22" s="24"/>
      <c r="OQA22" s="24"/>
      <c r="OQB22" s="24"/>
      <c r="OQC22" s="24"/>
      <c r="OQD22" s="24"/>
      <c r="OQE22" s="24"/>
      <c r="OQF22" s="24"/>
      <c r="OQG22" s="24"/>
      <c r="OQH22" s="24"/>
      <c r="OQI22" s="24"/>
      <c r="OQJ22" s="24"/>
      <c r="OQK22" s="24"/>
      <c r="OQL22" s="24"/>
      <c r="OQM22" s="24"/>
      <c r="OQN22" s="24"/>
      <c r="OQO22" s="24"/>
      <c r="OQP22" s="24"/>
      <c r="OQQ22" s="24"/>
      <c r="OQR22" s="24"/>
      <c r="OQS22" s="24"/>
      <c r="OQT22" s="24"/>
      <c r="OQU22" s="24"/>
      <c r="OQV22" s="24"/>
      <c r="OQW22" s="24"/>
      <c r="OQX22" s="24"/>
      <c r="OQY22" s="24"/>
      <c r="OQZ22" s="24"/>
      <c r="ORA22" s="24"/>
      <c r="ORB22" s="24"/>
      <c r="ORC22" s="24"/>
      <c r="ORD22" s="24"/>
      <c r="ORE22" s="24"/>
      <c r="ORF22" s="24"/>
      <c r="ORG22" s="24"/>
      <c r="ORH22" s="24"/>
      <c r="ORI22" s="24"/>
      <c r="ORJ22" s="24"/>
      <c r="ORK22" s="24"/>
      <c r="ORL22" s="24"/>
      <c r="ORM22" s="24"/>
      <c r="ORN22" s="24"/>
      <c r="ORO22" s="24"/>
      <c r="ORP22" s="24"/>
      <c r="ORQ22" s="24"/>
      <c r="ORR22" s="24"/>
      <c r="ORS22" s="24"/>
      <c r="ORT22" s="24"/>
      <c r="ORU22" s="24"/>
      <c r="ORV22" s="24"/>
      <c r="ORW22" s="24"/>
      <c r="ORX22" s="24"/>
      <c r="ORY22" s="24"/>
      <c r="ORZ22" s="24"/>
      <c r="OSA22" s="24"/>
      <c r="OSB22" s="24"/>
      <c r="OSC22" s="24"/>
      <c r="OSD22" s="24"/>
      <c r="OSE22" s="24"/>
      <c r="OSF22" s="24"/>
      <c r="OSG22" s="24"/>
      <c r="OSH22" s="24"/>
      <c r="OSI22" s="24"/>
      <c r="OSJ22" s="24"/>
      <c r="OSK22" s="24"/>
      <c r="OSL22" s="24"/>
      <c r="OSM22" s="24"/>
      <c r="OSN22" s="24"/>
      <c r="OSO22" s="24"/>
      <c r="OSP22" s="24"/>
      <c r="OSQ22" s="24"/>
      <c r="OSR22" s="24"/>
      <c r="OSS22" s="24"/>
      <c r="OST22" s="24"/>
      <c r="OSU22" s="24"/>
      <c r="OSV22" s="24"/>
      <c r="OSW22" s="24"/>
      <c r="OSX22" s="24"/>
      <c r="OSY22" s="24"/>
      <c r="OSZ22" s="24"/>
      <c r="OTA22" s="24"/>
      <c r="OTB22" s="24"/>
      <c r="OTC22" s="24"/>
      <c r="OTD22" s="24"/>
      <c r="OTE22" s="24"/>
      <c r="OTF22" s="24"/>
      <c r="OTG22" s="24"/>
      <c r="OTH22" s="24"/>
      <c r="OTI22" s="24"/>
      <c r="OTJ22" s="24"/>
      <c r="OTK22" s="24"/>
      <c r="OTL22" s="24"/>
      <c r="OTM22" s="24"/>
      <c r="OTN22" s="24"/>
      <c r="OTO22" s="24"/>
      <c r="OTP22" s="24"/>
      <c r="OTQ22" s="24"/>
      <c r="OTR22" s="24"/>
      <c r="OTS22" s="24"/>
      <c r="OTT22" s="24"/>
      <c r="OTU22" s="24"/>
      <c r="OTV22" s="24"/>
      <c r="OTW22" s="24"/>
      <c r="OTX22" s="24"/>
      <c r="OTY22" s="24"/>
      <c r="OTZ22" s="24"/>
      <c r="OUA22" s="24"/>
      <c r="OUB22" s="24"/>
      <c r="OUC22" s="24"/>
      <c r="OUD22" s="24"/>
      <c r="OUE22" s="24"/>
      <c r="OUF22" s="24"/>
      <c r="OUG22" s="24"/>
      <c r="OUH22" s="24"/>
      <c r="OUI22" s="24"/>
      <c r="OUJ22" s="24"/>
      <c r="OUK22" s="24"/>
      <c r="OUL22" s="24"/>
      <c r="OUM22" s="24"/>
      <c r="OUN22" s="24"/>
      <c r="OUO22" s="24"/>
      <c r="OUP22" s="24"/>
      <c r="OUQ22" s="24"/>
      <c r="OUR22" s="24"/>
      <c r="OUS22" s="24"/>
      <c r="OUT22" s="24"/>
      <c r="OUU22" s="24"/>
      <c r="OUV22" s="24"/>
      <c r="OUW22" s="24"/>
      <c r="OUX22" s="24"/>
      <c r="OUY22" s="24"/>
      <c r="OUZ22" s="24"/>
      <c r="OVA22" s="24"/>
      <c r="OVB22" s="24"/>
      <c r="OVC22" s="24"/>
      <c r="OVD22" s="24"/>
      <c r="OVE22" s="24"/>
      <c r="OVF22" s="24"/>
      <c r="OVG22" s="24"/>
      <c r="OVH22" s="24"/>
      <c r="OVI22" s="24"/>
      <c r="OVJ22" s="24"/>
      <c r="OVK22" s="24"/>
      <c r="OVL22" s="24"/>
      <c r="OVM22" s="24"/>
      <c r="OVN22" s="24"/>
      <c r="OVO22" s="24"/>
      <c r="OVP22" s="24"/>
      <c r="OVQ22" s="24"/>
      <c r="OVR22" s="24"/>
      <c r="OVS22" s="24"/>
      <c r="OVT22" s="24"/>
      <c r="OVU22" s="24"/>
      <c r="OVV22" s="24"/>
      <c r="OVW22" s="24"/>
      <c r="OVX22" s="24"/>
      <c r="OVY22" s="24"/>
      <c r="OVZ22" s="24"/>
      <c r="OWA22" s="24"/>
      <c r="OWB22" s="24"/>
      <c r="OWC22" s="24"/>
      <c r="OWD22" s="24"/>
      <c r="OWE22" s="24"/>
      <c r="OWF22" s="24"/>
      <c r="OWG22" s="24"/>
      <c r="OWH22" s="24"/>
      <c r="OWI22" s="24"/>
      <c r="OWJ22" s="24"/>
      <c r="OWK22" s="24"/>
      <c r="OWL22" s="24"/>
      <c r="OWM22" s="24"/>
      <c r="OWN22" s="24"/>
      <c r="OWO22" s="24"/>
      <c r="OWP22" s="24"/>
      <c r="OWQ22" s="24"/>
      <c r="OWR22" s="24"/>
      <c r="OWS22" s="24"/>
      <c r="OWT22" s="24"/>
      <c r="OWU22" s="24"/>
      <c r="OWV22" s="24"/>
      <c r="OWW22" s="24"/>
      <c r="OWX22" s="24"/>
      <c r="OWY22" s="24"/>
      <c r="OWZ22" s="24"/>
      <c r="OXA22" s="24"/>
      <c r="OXB22" s="24"/>
      <c r="OXC22" s="24"/>
      <c r="OXD22" s="24"/>
      <c r="OXE22" s="24"/>
      <c r="OXF22" s="24"/>
      <c r="OXG22" s="24"/>
      <c r="OXH22" s="24"/>
      <c r="OXI22" s="24"/>
      <c r="OXJ22" s="24"/>
      <c r="OXK22" s="24"/>
      <c r="OXL22" s="24"/>
      <c r="OXM22" s="24"/>
      <c r="OXN22" s="24"/>
      <c r="OXO22" s="24"/>
      <c r="OXP22" s="24"/>
      <c r="OXQ22" s="24"/>
      <c r="OXR22" s="24"/>
      <c r="OXS22" s="24"/>
      <c r="OXT22" s="24"/>
      <c r="OXU22" s="24"/>
      <c r="OXV22" s="24"/>
      <c r="OXW22" s="24"/>
      <c r="OXX22" s="24"/>
      <c r="OXY22" s="24"/>
      <c r="OXZ22" s="24"/>
      <c r="OYA22" s="24"/>
      <c r="OYB22" s="24"/>
      <c r="OYC22" s="24"/>
      <c r="OYD22" s="24"/>
      <c r="OYE22" s="24"/>
      <c r="OYF22" s="24"/>
      <c r="OYG22" s="24"/>
      <c r="OYH22" s="24"/>
      <c r="OYI22" s="24"/>
      <c r="OYJ22" s="24"/>
      <c r="OYK22" s="24"/>
      <c r="OYL22" s="24"/>
      <c r="OYM22" s="24"/>
      <c r="OYN22" s="24"/>
      <c r="OYO22" s="24"/>
      <c r="OYP22" s="24"/>
      <c r="OYQ22" s="24"/>
      <c r="OYR22" s="24"/>
      <c r="OYS22" s="24"/>
      <c r="OYT22" s="24"/>
      <c r="OYU22" s="24"/>
      <c r="OYV22" s="24"/>
      <c r="OYW22" s="24"/>
      <c r="OYX22" s="24"/>
      <c r="OYY22" s="24"/>
      <c r="OYZ22" s="24"/>
      <c r="OZA22" s="24"/>
      <c r="OZB22" s="24"/>
      <c r="OZC22" s="24"/>
      <c r="OZD22" s="24"/>
      <c r="OZE22" s="24"/>
      <c r="OZF22" s="24"/>
      <c r="OZG22" s="24"/>
      <c r="OZH22" s="24"/>
      <c r="OZI22" s="24"/>
      <c r="OZJ22" s="24"/>
      <c r="OZK22" s="24"/>
      <c r="OZL22" s="24"/>
      <c r="OZM22" s="24"/>
      <c r="OZN22" s="24"/>
      <c r="OZO22" s="24"/>
      <c r="OZP22" s="24"/>
      <c r="OZQ22" s="24"/>
      <c r="OZR22" s="24"/>
      <c r="OZS22" s="24"/>
      <c r="OZT22" s="24"/>
      <c r="OZU22" s="24"/>
      <c r="OZV22" s="24"/>
      <c r="OZW22" s="24"/>
      <c r="OZX22" s="24"/>
      <c r="OZY22" s="24"/>
      <c r="OZZ22" s="24"/>
      <c r="PAA22" s="24"/>
      <c r="PAB22" s="24"/>
      <c r="PAC22" s="24"/>
      <c r="PAD22" s="24"/>
      <c r="PAE22" s="24"/>
      <c r="PAF22" s="24"/>
      <c r="PAG22" s="24"/>
      <c r="PAH22" s="24"/>
      <c r="PAI22" s="24"/>
      <c r="PAJ22" s="24"/>
      <c r="PAK22" s="24"/>
      <c r="PAL22" s="24"/>
      <c r="PAM22" s="24"/>
      <c r="PAN22" s="24"/>
      <c r="PAO22" s="24"/>
      <c r="PAP22" s="24"/>
      <c r="PAQ22" s="24"/>
      <c r="PAR22" s="24"/>
      <c r="PAS22" s="24"/>
      <c r="PAT22" s="24"/>
      <c r="PAU22" s="24"/>
      <c r="PAV22" s="24"/>
      <c r="PAW22" s="24"/>
      <c r="PAX22" s="24"/>
      <c r="PAY22" s="24"/>
      <c r="PAZ22" s="24"/>
      <c r="PBA22" s="24"/>
      <c r="PBB22" s="24"/>
      <c r="PBC22" s="24"/>
      <c r="PBD22" s="24"/>
      <c r="PBE22" s="24"/>
      <c r="PBF22" s="24"/>
      <c r="PBG22" s="24"/>
      <c r="PBH22" s="24"/>
      <c r="PBI22" s="24"/>
      <c r="PBJ22" s="24"/>
      <c r="PBK22" s="24"/>
      <c r="PBL22" s="24"/>
      <c r="PBM22" s="24"/>
      <c r="PBN22" s="24"/>
      <c r="PBO22" s="24"/>
      <c r="PBP22" s="24"/>
      <c r="PBQ22" s="24"/>
      <c r="PBR22" s="24"/>
      <c r="PBS22" s="24"/>
      <c r="PBT22" s="24"/>
      <c r="PBU22" s="24"/>
      <c r="PBV22" s="24"/>
      <c r="PBW22" s="24"/>
      <c r="PBX22" s="24"/>
      <c r="PBY22" s="24"/>
      <c r="PBZ22" s="24"/>
      <c r="PCA22" s="24"/>
      <c r="PCB22" s="24"/>
      <c r="PCC22" s="24"/>
      <c r="PCD22" s="24"/>
      <c r="PCE22" s="24"/>
      <c r="PCF22" s="24"/>
      <c r="PCG22" s="24"/>
      <c r="PCH22" s="24"/>
      <c r="PCI22" s="24"/>
      <c r="PCJ22" s="24"/>
      <c r="PCK22" s="24"/>
      <c r="PCL22" s="24"/>
      <c r="PCM22" s="24"/>
      <c r="PCN22" s="24"/>
      <c r="PCO22" s="24"/>
      <c r="PCP22" s="24"/>
      <c r="PCQ22" s="24"/>
      <c r="PCR22" s="24"/>
      <c r="PCS22" s="24"/>
      <c r="PCT22" s="24"/>
      <c r="PCU22" s="24"/>
      <c r="PCV22" s="24"/>
      <c r="PCW22" s="24"/>
      <c r="PCX22" s="24"/>
      <c r="PCY22" s="24"/>
      <c r="PCZ22" s="24"/>
      <c r="PDA22" s="24"/>
      <c r="PDB22" s="24"/>
      <c r="PDC22" s="24"/>
      <c r="PDD22" s="24"/>
      <c r="PDE22" s="24"/>
      <c r="PDF22" s="24"/>
      <c r="PDG22" s="24"/>
      <c r="PDH22" s="24"/>
      <c r="PDI22" s="24"/>
      <c r="PDJ22" s="24"/>
      <c r="PDK22" s="24"/>
      <c r="PDL22" s="24"/>
      <c r="PDM22" s="24"/>
      <c r="PDN22" s="24"/>
      <c r="PDO22" s="24"/>
      <c r="PDP22" s="24"/>
      <c r="PDQ22" s="24"/>
      <c r="PDR22" s="24"/>
      <c r="PDS22" s="24"/>
      <c r="PDT22" s="24"/>
      <c r="PDU22" s="24"/>
      <c r="PDV22" s="24"/>
      <c r="PDW22" s="24"/>
      <c r="PDX22" s="24"/>
      <c r="PDY22" s="24"/>
      <c r="PDZ22" s="24"/>
      <c r="PEA22" s="24"/>
      <c r="PEB22" s="24"/>
      <c r="PEC22" s="24"/>
      <c r="PED22" s="24"/>
      <c r="PEE22" s="24"/>
      <c r="PEF22" s="24"/>
      <c r="PEG22" s="24"/>
      <c r="PEH22" s="24"/>
      <c r="PEI22" s="24"/>
      <c r="PEJ22" s="24"/>
      <c r="PEK22" s="24"/>
      <c r="PEL22" s="24"/>
      <c r="PEM22" s="24"/>
      <c r="PEN22" s="24"/>
      <c r="PEO22" s="24"/>
      <c r="PEP22" s="24"/>
      <c r="PEQ22" s="24"/>
      <c r="PER22" s="24"/>
      <c r="PES22" s="24"/>
      <c r="PET22" s="24"/>
      <c r="PEU22" s="24"/>
      <c r="PEV22" s="24"/>
      <c r="PEW22" s="24"/>
      <c r="PEX22" s="24"/>
      <c r="PEY22" s="24"/>
      <c r="PEZ22" s="24"/>
      <c r="PFA22" s="24"/>
      <c r="PFB22" s="24"/>
      <c r="PFC22" s="24"/>
      <c r="PFD22" s="24"/>
      <c r="PFE22" s="24"/>
      <c r="PFF22" s="24"/>
      <c r="PFG22" s="24"/>
      <c r="PFH22" s="24"/>
      <c r="PFI22" s="24"/>
      <c r="PFJ22" s="24"/>
      <c r="PFK22" s="24"/>
      <c r="PFL22" s="24"/>
      <c r="PFM22" s="24"/>
      <c r="PFN22" s="24"/>
      <c r="PFO22" s="24"/>
      <c r="PFP22" s="24"/>
      <c r="PFQ22" s="24"/>
      <c r="PFR22" s="24"/>
      <c r="PFS22" s="24"/>
      <c r="PFT22" s="24"/>
      <c r="PFU22" s="24"/>
      <c r="PFV22" s="24"/>
      <c r="PFW22" s="24"/>
      <c r="PFX22" s="24"/>
      <c r="PFY22" s="24"/>
      <c r="PFZ22" s="24"/>
      <c r="PGA22" s="24"/>
      <c r="PGB22" s="24"/>
      <c r="PGC22" s="24"/>
      <c r="PGD22" s="24"/>
      <c r="PGE22" s="24"/>
      <c r="PGF22" s="24"/>
      <c r="PGG22" s="24"/>
      <c r="PGH22" s="24"/>
      <c r="PGI22" s="24"/>
      <c r="PGJ22" s="24"/>
      <c r="PGK22" s="24"/>
      <c r="PGL22" s="24"/>
      <c r="PGM22" s="24"/>
      <c r="PGN22" s="24"/>
      <c r="PGO22" s="24"/>
      <c r="PGP22" s="24"/>
      <c r="PGQ22" s="24"/>
      <c r="PGR22" s="24"/>
      <c r="PGS22" s="24"/>
      <c r="PGT22" s="24"/>
      <c r="PGU22" s="24"/>
      <c r="PGV22" s="24"/>
      <c r="PGW22" s="24"/>
      <c r="PGX22" s="24"/>
      <c r="PGY22" s="24"/>
      <c r="PGZ22" s="24"/>
      <c r="PHA22" s="24"/>
      <c r="PHB22" s="24"/>
      <c r="PHC22" s="24"/>
      <c r="PHD22" s="24"/>
      <c r="PHE22" s="24"/>
      <c r="PHF22" s="24"/>
      <c r="PHG22" s="24"/>
      <c r="PHH22" s="24"/>
      <c r="PHI22" s="24"/>
      <c r="PHJ22" s="24"/>
      <c r="PHK22" s="24"/>
      <c r="PHL22" s="24"/>
      <c r="PHM22" s="24"/>
      <c r="PHN22" s="24"/>
      <c r="PHO22" s="24"/>
      <c r="PHP22" s="24"/>
      <c r="PHQ22" s="24"/>
      <c r="PHR22" s="24"/>
      <c r="PHS22" s="24"/>
      <c r="PHT22" s="24"/>
      <c r="PHU22" s="24"/>
      <c r="PHV22" s="24"/>
      <c r="PHW22" s="24"/>
      <c r="PHX22" s="24"/>
      <c r="PHY22" s="24"/>
      <c r="PHZ22" s="24"/>
      <c r="PIA22" s="24"/>
      <c r="PIB22" s="24"/>
      <c r="PIC22" s="24"/>
      <c r="PID22" s="24"/>
      <c r="PIE22" s="24"/>
      <c r="PIF22" s="24"/>
      <c r="PIG22" s="24"/>
      <c r="PIH22" s="24"/>
      <c r="PII22" s="24"/>
      <c r="PIJ22" s="24"/>
      <c r="PIK22" s="24"/>
      <c r="PIL22" s="24"/>
      <c r="PIM22" s="24"/>
      <c r="PIN22" s="24"/>
      <c r="PIO22" s="24"/>
      <c r="PIP22" s="24"/>
      <c r="PIQ22" s="24"/>
      <c r="PIR22" s="24"/>
      <c r="PIS22" s="24"/>
      <c r="PIT22" s="24"/>
      <c r="PIU22" s="24"/>
      <c r="PIV22" s="24"/>
      <c r="PIW22" s="24"/>
      <c r="PIX22" s="24"/>
      <c r="PIY22" s="24"/>
      <c r="PIZ22" s="24"/>
      <c r="PJA22" s="24"/>
      <c r="PJB22" s="24"/>
      <c r="PJC22" s="24"/>
      <c r="PJD22" s="24"/>
      <c r="PJE22" s="24"/>
      <c r="PJF22" s="24"/>
      <c r="PJG22" s="24"/>
      <c r="PJH22" s="24"/>
      <c r="PJI22" s="24"/>
      <c r="PJJ22" s="24"/>
      <c r="PJK22" s="24"/>
      <c r="PJL22" s="24"/>
      <c r="PJM22" s="24"/>
      <c r="PJN22" s="24"/>
      <c r="PJO22" s="24"/>
      <c r="PJP22" s="24"/>
      <c r="PJQ22" s="24"/>
      <c r="PJR22" s="24"/>
      <c r="PJS22" s="24"/>
      <c r="PJT22" s="24"/>
      <c r="PJU22" s="24"/>
      <c r="PJV22" s="24"/>
      <c r="PJW22" s="24"/>
      <c r="PJX22" s="24"/>
      <c r="PJY22" s="24"/>
      <c r="PJZ22" s="24"/>
      <c r="PKA22" s="24"/>
      <c r="PKB22" s="24"/>
      <c r="PKC22" s="24"/>
      <c r="PKD22" s="24"/>
      <c r="PKE22" s="24"/>
      <c r="PKF22" s="24"/>
      <c r="PKG22" s="24"/>
      <c r="PKH22" s="24"/>
      <c r="PKI22" s="24"/>
      <c r="PKJ22" s="24"/>
      <c r="PKK22" s="24"/>
      <c r="PKL22" s="24"/>
      <c r="PKM22" s="24"/>
      <c r="PKN22" s="24"/>
      <c r="PKO22" s="24"/>
      <c r="PKP22" s="24"/>
      <c r="PKQ22" s="24"/>
      <c r="PKR22" s="24"/>
      <c r="PKS22" s="24"/>
      <c r="PKT22" s="24"/>
      <c r="PKU22" s="24"/>
      <c r="PKV22" s="24"/>
      <c r="PKW22" s="24"/>
      <c r="PKX22" s="24"/>
      <c r="PKY22" s="24"/>
      <c r="PKZ22" s="24"/>
      <c r="PLA22" s="24"/>
      <c r="PLB22" s="24"/>
      <c r="PLC22" s="24"/>
      <c r="PLD22" s="24"/>
      <c r="PLE22" s="24"/>
      <c r="PLF22" s="24"/>
      <c r="PLG22" s="24"/>
      <c r="PLH22" s="24"/>
      <c r="PLI22" s="24"/>
      <c r="PLJ22" s="24"/>
      <c r="PLK22" s="24"/>
      <c r="PLL22" s="24"/>
      <c r="PLM22" s="24"/>
      <c r="PLN22" s="24"/>
      <c r="PLO22" s="24"/>
      <c r="PLP22" s="24"/>
      <c r="PLQ22" s="24"/>
      <c r="PLR22" s="24"/>
      <c r="PLS22" s="24"/>
      <c r="PLT22" s="24"/>
      <c r="PLU22" s="24"/>
      <c r="PLV22" s="24"/>
      <c r="PLW22" s="24"/>
      <c r="PLX22" s="24"/>
      <c r="PLY22" s="24"/>
      <c r="PLZ22" s="24"/>
      <c r="PMA22" s="24"/>
      <c r="PMB22" s="24"/>
      <c r="PMC22" s="24"/>
      <c r="PMD22" s="24"/>
      <c r="PME22" s="24"/>
      <c r="PMF22" s="24"/>
      <c r="PMG22" s="24"/>
      <c r="PMH22" s="24"/>
      <c r="PMI22" s="24"/>
      <c r="PMJ22" s="24"/>
      <c r="PMK22" s="24"/>
      <c r="PML22" s="24"/>
      <c r="PMM22" s="24"/>
      <c r="PMN22" s="24"/>
      <c r="PMO22" s="24"/>
      <c r="PMP22" s="24"/>
      <c r="PMQ22" s="24"/>
      <c r="PMR22" s="24"/>
      <c r="PMS22" s="24"/>
      <c r="PMT22" s="24"/>
      <c r="PMU22" s="24"/>
      <c r="PMV22" s="24"/>
      <c r="PMW22" s="24"/>
      <c r="PMX22" s="24"/>
      <c r="PMY22" s="24"/>
      <c r="PMZ22" s="24"/>
      <c r="PNA22" s="24"/>
      <c r="PNB22" s="24"/>
      <c r="PNC22" s="24"/>
      <c r="PND22" s="24"/>
      <c r="PNE22" s="24"/>
      <c r="PNF22" s="24"/>
      <c r="PNG22" s="24"/>
      <c r="PNH22" s="24"/>
      <c r="PNI22" s="24"/>
      <c r="PNJ22" s="24"/>
      <c r="PNK22" s="24"/>
      <c r="PNL22" s="24"/>
      <c r="PNM22" s="24"/>
      <c r="PNN22" s="24"/>
      <c r="PNO22" s="24"/>
      <c r="PNP22" s="24"/>
      <c r="PNQ22" s="24"/>
      <c r="PNR22" s="24"/>
      <c r="PNS22" s="24"/>
      <c r="PNT22" s="24"/>
      <c r="PNU22" s="24"/>
      <c r="PNV22" s="24"/>
      <c r="PNW22" s="24"/>
      <c r="PNX22" s="24"/>
      <c r="PNY22" s="24"/>
      <c r="PNZ22" s="24"/>
      <c r="POA22" s="24"/>
      <c r="POB22" s="24"/>
      <c r="POC22" s="24"/>
      <c r="POD22" s="24"/>
      <c r="POE22" s="24"/>
      <c r="POF22" s="24"/>
      <c r="POG22" s="24"/>
      <c r="POH22" s="24"/>
      <c r="POI22" s="24"/>
      <c r="POJ22" s="24"/>
      <c r="POK22" s="24"/>
      <c r="POL22" s="24"/>
      <c r="POM22" s="24"/>
      <c r="PON22" s="24"/>
      <c r="POO22" s="24"/>
      <c r="POP22" s="24"/>
      <c r="POQ22" s="24"/>
      <c r="POR22" s="24"/>
      <c r="POS22" s="24"/>
      <c r="POT22" s="24"/>
      <c r="POU22" s="24"/>
      <c r="POV22" s="24"/>
      <c r="POW22" s="24"/>
      <c r="POX22" s="24"/>
      <c r="POY22" s="24"/>
      <c r="POZ22" s="24"/>
      <c r="PPA22" s="24"/>
      <c r="PPB22" s="24"/>
      <c r="PPC22" s="24"/>
      <c r="PPD22" s="24"/>
      <c r="PPE22" s="24"/>
      <c r="PPF22" s="24"/>
      <c r="PPG22" s="24"/>
      <c r="PPH22" s="24"/>
      <c r="PPI22" s="24"/>
      <c r="PPJ22" s="24"/>
      <c r="PPK22" s="24"/>
      <c r="PPL22" s="24"/>
      <c r="PPM22" s="24"/>
      <c r="PPN22" s="24"/>
      <c r="PPO22" s="24"/>
      <c r="PPP22" s="24"/>
      <c r="PPQ22" s="24"/>
      <c r="PPR22" s="24"/>
      <c r="PPS22" s="24"/>
      <c r="PPT22" s="24"/>
      <c r="PPU22" s="24"/>
      <c r="PPV22" s="24"/>
      <c r="PPW22" s="24"/>
      <c r="PPX22" s="24"/>
      <c r="PPY22" s="24"/>
      <c r="PPZ22" s="24"/>
      <c r="PQA22" s="24"/>
      <c r="PQB22" s="24"/>
      <c r="PQC22" s="24"/>
      <c r="PQD22" s="24"/>
      <c r="PQE22" s="24"/>
      <c r="PQF22" s="24"/>
      <c r="PQG22" s="24"/>
      <c r="PQH22" s="24"/>
      <c r="PQI22" s="24"/>
      <c r="PQJ22" s="24"/>
      <c r="PQK22" s="24"/>
      <c r="PQL22" s="24"/>
      <c r="PQM22" s="24"/>
      <c r="PQN22" s="24"/>
      <c r="PQO22" s="24"/>
      <c r="PQP22" s="24"/>
      <c r="PQQ22" s="24"/>
      <c r="PQR22" s="24"/>
      <c r="PQS22" s="24"/>
      <c r="PQT22" s="24"/>
      <c r="PQU22" s="24"/>
      <c r="PQV22" s="24"/>
      <c r="PQW22" s="24"/>
      <c r="PQX22" s="24"/>
      <c r="PQY22" s="24"/>
      <c r="PQZ22" s="24"/>
      <c r="PRA22" s="24"/>
      <c r="PRB22" s="24"/>
      <c r="PRC22" s="24"/>
      <c r="PRD22" s="24"/>
      <c r="PRE22" s="24"/>
      <c r="PRF22" s="24"/>
      <c r="PRG22" s="24"/>
      <c r="PRH22" s="24"/>
      <c r="PRI22" s="24"/>
      <c r="PRJ22" s="24"/>
      <c r="PRK22" s="24"/>
      <c r="PRL22" s="24"/>
      <c r="PRM22" s="24"/>
      <c r="PRN22" s="24"/>
      <c r="PRO22" s="24"/>
      <c r="PRP22" s="24"/>
      <c r="PRQ22" s="24"/>
      <c r="PRR22" s="24"/>
      <c r="PRS22" s="24"/>
      <c r="PRT22" s="24"/>
      <c r="PRU22" s="24"/>
      <c r="PRV22" s="24"/>
      <c r="PRW22" s="24"/>
      <c r="PRX22" s="24"/>
      <c r="PRY22" s="24"/>
      <c r="PRZ22" s="24"/>
      <c r="PSA22" s="24"/>
      <c r="PSB22" s="24"/>
      <c r="PSC22" s="24"/>
      <c r="PSD22" s="24"/>
      <c r="PSE22" s="24"/>
      <c r="PSF22" s="24"/>
      <c r="PSG22" s="24"/>
      <c r="PSH22" s="24"/>
      <c r="PSI22" s="24"/>
      <c r="PSJ22" s="24"/>
      <c r="PSK22" s="24"/>
      <c r="PSL22" s="24"/>
      <c r="PSM22" s="24"/>
      <c r="PSN22" s="24"/>
      <c r="PSO22" s="24"/>
      <c r="PSP22" s="24"/>
      <c r="PSQ22" s="24"/>
      <c r="PSR22" s="24"/>
      <c r="PSS22" s="24"/>
      <c r="PST22" s="24"/>
      <c r="PSU22" s="24"/>
      <c r="PSV22" s="24"/>
      <c r="PSW22" s="24"/>
      <c r="PSX22" s="24"/>
      <c r="PSY22" s="24"/>
      <c r="PSZ22" s="24"/>
      <c r="PTA22" s="24"/>
      <c r="PTB22" s="24"/>
      <c r="PTC22" s="24"/>
      <c r="PTD22" s="24"/>
      <c r="PTE22" s="24"/>
      <c r="PTF22" s="24"/>
      <c r="PTG22" s="24"/>
      <c r="PTH22" s="24"/>
      <c r="PTI22" s="24"/>
      <c r="PTJ22" s="24"/>
      <c r="PTK22" s="24"/>
      <c r="PTL22" s="24"/>
      <c r="PTM22" s="24"/>
      <c r="PTN22" s="24"/>
      <c r="PTO22" s="24"/>
      <c r="PTP22" s="24"/>
      <c r="PTQ22" s="24"/>
      <c r="PTR22" s="24"/>
      <c r="PTS22" s="24"/>
      <c r="PTT22" s="24"/>
      <c r="PTU22" s="24"/>
      <c r="PTV22" s="24"/>
      <c r="PTW22" s="24"/>
      <c r="PTX22" s="24"/>
      <c r="PTY22" s="24"/>
      <c r="PTZ22" s="24"/>
      <c r="PUA22" s="24"/>
      <c r="PUB22" s="24"/>
      <c r="PUC22" s="24"/>
      <c r="PUD22" s="24"/>
      <c r="PUE22" s="24"/>
      <c r="PUF22" s="24"/>
      <c r="PUG22" s="24"/>
      <c r="PUH22" s="24"/>
      <c r="PUI22" s="24"/>
      <c r="PUJ22" s="24"/>
      <c r="PUK22" s="24"/>
      <c r="PUL22" s="24"/>
      <c r="PUM22" s="24"/>
      <c r="PUN22" s="24"/>
      <c r="PUO22" s="24"/>
      <c r="PUP22" s="24"/>
      <c r="PUQ22" s="24"/>
      <c r="PUR22" s="24"/>
      <c r="PUS22" s="24"/>
      <c r="PUT22" s="24"/>
      <c r="PUU22" s="24"/>
      <c r="PUV22" s="24"/>
      <c r="PUW22" s="24"/>
      <c r="PUX22" s="24"/>
      <c r="PUY22" s="24"/>
      <c r="PUZ22" s="24"/>
      <c r="PVA22" s="24"/>
      <c r="PVB22" s="24"/>
      <c r="PVC22" s="24"/>
      <c r="PVD22" s="24"/>
      <c r="PVE22" s="24"/>
      <c r="PVF22" s="24"/>
      <c r="PVG22" s="24"/>
      <c r="PVH22" s="24"/>
      <c r="PVI22" s="24"/>
      <c r="PVJ22" s="24"/>
      <c r="PVK22" s="24"/>
      <c r="PVL22" s="24"/>
      <c r="PVM22" s="24"/>
      <c r="PVN22" s="24"/>
      <c r="PVO22" s="24"/>
      <c r="PVP22" s="24"/>
      <c r="PVQ22" s="24"/>
      <c r="PVR22" s="24"/>
      <c r="PVS22" s="24"/>
      <c r="PVT22" s="24"/>
      <c r="PVU22" s="24"/>
      <c r="PVV22" s="24"/>
      <c r="PVW22" s="24"/>
      <c r="PVX22" s="24"/>
      <c r="PVY22" s="24"/>
      <c r="PVZ22" s="24"/>
      <c r="PWA22" s="24"/>
      <c r="PWB22" s="24"/>
      <c r="PWC22" s="24"/>
      <c r="PWD22" s="24"/>
      <c r="PWE22" s="24"/>
      <c r="PWF22" s="24"/>
      <c r="PWG22" s="24"/>
      <c r="PWH22" s="24"/>
      <c r="PWI22" s="24"/>
      <c r="PWJ22" s="24"/>
      <c r="PWK22" s="24"/>
      <c r="PWL22" s="24"/>
      <c r="PWM22" s="24"/>
      <c r="PWN22" s="24"/>
      <c r="PWO22" s="24"/>
      <c r="PWP22" s="24"/>
      <c r="PWQ22" s="24"/>
      <c r="PWR22" s="24"/>
      <c r="PWS22" s="24"/>
      <c r="PWT22" s="24"/>
      <c r="PWU22" s="24"/>
      <c r="PWV22" s="24"/>
      <c r="PWW22" s="24"/>
      <c r="PWX22" s="24"/>
      <c r="PWY22" s="24"/>
      <c r="PWZ22" s="24"/>
      <c r="PXA22" s="24"/>
      <c r="PXB22" s="24"/>
      <c r="PXC22" s="24"/>
      <c r="PXD22" s="24"/>
      <c r="PXE22" s="24"/>
      <c r="PXF22" s="24"/>
      <c r="PXG22" s="24"/>
      <c r="PXH22" s="24"/>
      <c r="PXI22" s="24"/>
      <c r="PXJ22" s="24"/>
      <c r="PXK22" s="24"/>
      <c r="PXL22" s="24"/>
      <c r="PXM22" s="24"/>
      <c r="PXN22" s="24"/>
      <c r="PXO22" s="24"/>
      <c r="PXP22" s="24"/>
      <c r="PXQ22" s="24"/>
      <c r="PXR22" s="24"/>
      <c r="PXS22" s="24"/>
      <c r="PXT22" s="24"/>
      <c r="PXU22" s="24"/>
      <c r="PXV22" s="24"/>
      <c r="PXW22" s="24"/>
      <c r="PXX22" s="24"/>
      <c r="PXY22" s="24"/>
      <c r="PXZ22" s="24"/>
      <c r="PYA22" s="24"/>
      <c r="PYB22" s="24"/>
      <c r="PYC22" s="24"/>
      <c r="PYD22" s="24"/>
      <c r="PYE22" s="24"/>
      <c r="PYF22" s="24"/>
      <c r="PYG22" s="24"/>
      <c r="PYH22" s="24"/>
      <c r="PYI22" s="24"/>
      <c r="PYJ22" s="24"/>
      <c r="PYK22" s="24"/>
      <c r="PYL22" s="24"/>
      <c r="PYM22" s="24"/>
      <c r="PYN22" s="24"/>
      <c r="PYO22" s="24"/>
      <c r="PYP22" s="24"/>
      <c r="PYQ22" s="24"/>
      <c r="PYR22" s="24"/>
      <c r="PYS22" s="24"/>
      <c r="PYT22" s="24"/>
      <c r="PYU22" s="24"/>
      <c r="PYV22" s="24"/>
      <c r="PYW22" s="24"/>
      <c r="PYX22" s="24"/>
      <c r="PYY22" s="24"/>
      <c r="PYZ22" s="24"/>
      <c r="PZA22" s="24"/>
      <c r="PZB22" s="24"/>
      <c r="PZC22" s="24"/>
      <c r="PZD22" s="24"/>
      <c r="PZE22" s="24"/>
      <c r="PZF22" s="24"/>
      <c r="PZG22" s="24"/>
      <c r="PZH22" s="24"/>
      <c r="PZI22" s="24"/>
      <c r="PZJ22" s="24"/>
      <c r="PZK22" s="24"/>
      <c r="PZL22" s="24"/>
      <c r="PZM22" s="24"/>
      <c r="PZN22" s="24"/>
      <c r="PZO22" s="24"/>
      <c r="PZP22" s="24"/>
      <c r="PZQ22" s="24"/>
      <c r="PZR22" s="24"/>
      <c r="PZS22" s="24"/>
      <c r="PZT22" s="24"/>
      <c r="PZU22" s="24"/>
      <c r="PZV22" s="24"/>
      <c r="PZW22" s="24"/>
      <c r="PZX22" s="24"/>
      <c r="PZY22" s="24"/>
      <c r="PZZ22" s="24"/>
      <c r="QAA22" s="24"/>
      <c r="QAB22" s="24"/>
      <c r="QAC22" s="24"/>
      <c r="QAD22" s="24"/>
      <c r="QAE22" s="24"/>
      <c r="QAF22" s="24"/>
      <c r="QAG22" s="24"/>
      <c r="QAH22" s="24"/>
      <c r="QAI22" s="24"/>
      <c r="QAJ22" s="24"/>
      <c r="QAK22" s="24"/>
      <c r="QAL22" s="24"/>
      <c r="QAM22" s="24"/>
      <c r="QAN22" s="24"/>
      <c r="QAO22" s="24"/>
      <c r="QAP22" s="24"/>
      <c r="QAQ22" s="24"/>
      <c r="QAR22" s="24"/>
      <c r="QAS22" s="24"/>
      <c r="QAT22" s="24"/>
      <c r="QAU22" s="24"/>
      <c r="QAV22" s="24"/>
      <c r="QAW22" s="24"/>
      <c r="QAX22" s="24"/>
      <c r="QAY22" s="24"/>
      <c r="QAZ22" s="24"/>
      <c r="QBA22" s="24"/>
      <c r="QBB22" s="24"/>
      <c r="QBC22" s="24"/>
      <c r="QBD22" s="24"/>
      <c r="QBE22" s="24"/>
      <c r="QBF22" s="24"/>
      <c r="QBG22" s="24"/>
      <c r="QBH22" s="24"/>
      <c r="QBI22" s="24"/>
      <c r="QBJ22" s="24"/>
      <c r="QBK22" s="24"/>
      <c r="QBL22" s="24"/>
      <c r="QBM22" s="24"/>
      <c r="QBN22" s="24"/>
      <c r="QBO22" s="24"/>
      <c r="QBP22" s="24"/>
      <c r="QBQ22" s="24"/>
      <c r="QBR22" s="24"/>
      <c r="QBS22" s="24"/>
      <c r="QBT22" s="24"/>
      <c r="QBU22" s="24"/>
      <c r="QBV22" s="24"/>
      <c r="QBW22" s="24"/>
      <c r="QBX22" s="24"/>
      <c r="QBY22" s="24"/>
      <c r="QBZ22" s="24"/>
      <c r="QCA22" s="24"/>
      <c r="QCB22" s="24"/>
      <c r="QCC22" s="24"/>
      <c r="QCD22" s="24"/>
      <c r="QCE22" s="24"/>
      <c r="QCF22" s="24"/>
      <c r="QCG22" s="24"/>
      <c r="QCH22" s="24"/>
      <c r="QCI22" s="24"/>
      <c r="QCJ22" s="24"/>
      <c r="QCK22" s="24"/>
      <c r="QCL22" s="24"/>
      <c r="QCM22" s="24"/>
      <c r="QCN22" s="24"/>
      <c r="QCO22" s="24"/>
      <c r="QCP22" s="24"/>
      <c r="QCQ22" s="24"/>
      <c r="QCR22" s="24"/>
      <c r="QCS22" s="24"/>
      <c r="QCT22" s="24"/>
      <c r="QCU22" s="24"/>
      <c r="QCV22" s="24"/>
      <c r="QCW22" s="24"/>
      <c r="QCX22" s="24"/>
      <c r="QCY22" s="24"/>
      <c r="QCZ22" s="24"/>
      <c r="QDA22" s="24"/>
      <c r="QDB22" s="24"/>
      <c r="QDC22" s="24"/>
      <c r="QDD22" s="24"/>
      <c r="QDE22" s="24"/>
      <c r="QDF22" s="24"/>
      <c r="QDG22" s="24"/>
      <c r="QDH22" s="24"/>
      <c r="QDI22" s="24"/>
      <c r="QDJ22" s="24"/>
      <c r="QDK22" s="24"/>
      <c r="QDL22" s="24"/>
      <c r="QDM22" s="24"/>
      <c r="QDN22" s="24"/>
      <c r="QDO22" s="24"/>
      <c r="QDP22" s="24"/>
      <c r="QDQ22" s="24"/>
      <c r="QDR22" s="24"/>
      <c r="QDS22" s="24"/>
      <c r="QDT22" s="24"/>
      <c r="QDU22" s="24"/>
      <c r="QDV22" s="24"/>
      <c r="QDW22" s="24"/>
      <c r="QDX22" s="24"/>
      <c r="QDY22" s="24"/>
      <c r="QDZ22" s="24"/>
      <c r="QEA22" s="24"/>
      <c r="QEB22" s="24"/>
      <c r="QEC22" s="24"/>
      <c r="QED22" s="24"/>
      <c r="QEE22" s="24"/>
      <c r="QEF22" s="24"/>
      <c r="QEG22" s="24"/>
      <c r="QEH22" s="24"/>
      <c r="QEI22" s="24"/>
      <c r="QEJ22" s="24"/>
      <c r="QEK22" s="24"/>
      <c r="QEL22" s="24"/>
      <c r="QEM22" s="24"/>
      <c r="QEN22" s="24"/>
      <c r="QEO22" s="24"/>
      <c r="QEP22" s="24"/>
      <c r="QEQ22" s="24"/>
      <c r="QER22" s="24"/>
      <c r="QES22" s="24"/>
      <c r="QET22" s="24"/>
      <c r="QEU22" s="24"/>
      <c r="QEV22" s="24"/>
      <c r="QEW22" s="24"/>
      <c r="QEX22" s="24"/>
      <c r="QEY22" s="24"/>
      <c r="QEZ22" s="24"/>
      <c r="QFA22" s="24"/>
      <c r="QFB22" s="24"/>
      <c r="QFC22" s="24"/>
      <c r="QFD22" s="24"/>
      <c r="QFE22" s="24"/>
      <c r="QFF22" s="24"/>
      <c r="QFG22" s="24"/>
      <c r="QFH22" s="24"/>
      <c r="QFI22" s="24"/>
      <c r="QFJ22" s="24"/>
      <c r="QFK22" s="24"/>
      <c r="QFL22" s="24"/>
      <c r="QFM22" s="24"/>
      <c r="QFN22" s="24"/>
      <c r="QFO22" s="24"/>
      <c r="QFP22" s="24"/>
      <c r="QFQ22" s="24"/>
      <c r="QFR22" s="24"/>
      <c r="QFS22" s="24"/>
      <c r="QFT22" s="24"/>
      <c r="QFU22" s="24"/>
      <c r="QFV22" s="24"/>
      <c r="QFW22" s="24"/>
      <c r="QFX22" s="24"/>
      <c r="QFY22" s="24"/>
      <c r="QFZ22" s="24"/>
      <c r="QGA22" s="24"/>
      <c r="QGB22" s="24"/>
      <c r="QGC22" s="24"/>
      <c r="QGD22" s="24"/>
      <c r="QGE22" s="24"/>
      <c r="QGF22" s="24"/>
      <c r="QGG22" s="24"/>
      <c r="QGH22" s="24"/>
      <c r="QGI22" s="24"/>
      <c r="QGJ22" s="24"/>
      <c r="QGK22" s="24"/>
      <c r="QGL22" s="24"/>
      <c r="QGM22" s="24"/>
      <c r="QGN22" s="24"/>
      <c r="QGO22" s="24"/>
      <c r="QGP22" s="24"/>
      <c r="QGQ22" s="24"/>
      <c r="QGR22" s="24"/>
      <c r="QGS22" s="24"/>
      <c r="QGT22" s="24"/>
      <c r="QGU22" s="24"/>
      <c r="QGV22" s="24"/>
      <c r="QGW22" s="24"/>
      <c r="QGX22" s="24"/>
      <c r="QGY22" s="24"/>
      <c r="QGZ22" s="24"/>
      <c r="QHA22" s="24"/>
      <c r="QHB22" s="24"/>
      <c r="QHC22" s="24"/>
      <c r="QHD22" s="24"/>
      <c r="QHE22" s="24"/>
      <c r="QHF22" s="24"/>
      <c r="QHG22" s="24"/>
      <c r="QHH22" s="24"/>
      <c r="QHI22" s="24"/>
      <c r="QHJ22" s="24"/>
      <c r="QHK22" s="24"/>
      <c r="QHL22" s="24"/>
      <c r="QHM22" s="24"/>
      <c r="QHN22" s="24"/>
      <c r="QHO22" s="24"/>
      <c r="QHP22" s="24"/>
      <c r="QHQ22" s="24"/>
      <c r="QHR22" s="24"/>
      <c r="QHS22" s="24"/>
      <c r="QHT22" s="24"/>
      <c r="QHU22" s="24"/>
      <c r="QHV22" s="24"/>
      <c r="QHW22" s="24"/>
      <c r="QHX22" s="24"/>
      <c r="QHY22" s="24"/>
      <c r="QHZ22" s="24"/>
      <c r="QIA22" s="24"/>
      <c r="QIB22" s="24"/>
      <c r="QIC22" s="24"/>
      <c r="QID22" s="24"/>
      <c r="QIE22" s="24"/>
      <c r="QIF22" s="24"/>
      <c r="QIG22" s="24"/>
      <c r="QIH22" s="24"/>
      <c r="QII22" s="24"/>
      <c r="QIJ22" s="24"/>
      <c r="QIK22" s="24"/>
      <c r="QIL22" s="24"/>
      <c r="QIM22" s="24"/>
      <c r="QIN22" s="24"/>
      <c r="QIO22" s="24"/>
      <c r="QIP22" s="24"/>
      <c r="QIQ22" s="24"/>
      <c r="QIR22" s="24"/>
      <c r="QIS22" s="24"/>
      <c r="QIT22" s="24"/>
      <c r="QIU22" s="24"/>
      <c r="QIV22" s="24"/>
      <c r="QIW22" s="24"/>
      <c r="QIX22" s="24"/>
      <c r="QIY22" s="24"/>
      <c r="QIZ22" s="24"/>
      <c r="QJA22" s="24"/>
      <c r="QJB22" s="24"/>
      <c r="QJC22" s="24"/>
      <c r="QJD22" s="24"/>
      <c r="QJE22" s="24"/>
      <c r="QJF22" s="24"/>
      <c r="QJG22" s="24"/>
      <c r="QJH22" s="24"/>
      <c r="QJI22" s="24"/>
      <c r="QJJ22" s="24"/>
      <c r="QJK22" s="24"/>
      <c r="QJL22" s="24"/>
      <c r="QJM22" s="24"/>
      <c r="QJN22" s="24"/>
      <c r="QJO22" s="24"/>
      <c r="QJP22" s="24"/>
      <c r="QJQ22" s="24"/>
      <c r="QJR22" s="24"/>
      <c r="QJS22" s="24"/>
      <c r="QJT22" s="24"/>
      <c r="QJU22" s="24"/>
      <c r="QJV22" s="24"/>
      <c r="QJW22" s="24"/>
      <c r="QJX22" s="24"/>
      <c r="QJY22" s="24"/>
      <c r="QJZ22" s="24"/>
      <c r="QKA22" s="24"/>
      <c r="QKB22" s="24"/>
      <c r="QKC22" s="24"/>
      <c r="QKD22" s="24"/>
      <c r="QKE22" s="24"/>
      <c r="QKF22" s="24"/>
      <c r="QKG22" s="24"/>
      <c r="QKH22" s="24"/>
      <c r="QKI22" s="24"/>
      <c r="QKJ22" s="24"/>
      <c r="QKK22" s="24"/>
      <c r="QKL22" s="24"/>
      <c r="QKM22" s="24"/>
      <c r="QKN22" s="24"/>
      <c r="QKO22" s="24"/>
      <c r="QKP22" s="24"/>
      <c r="QKQ22" s="24"/>
      <c r="QKR22" s="24"/>
      <c r="QKS22" s="24"/>
      <c r="QKT22" s="24"/>
      <c r="QKU22" s="24"/>
      <c r="QKV22" s="24"/>
      <c r="QKW22" s="24"/>
      <c r="QKX22" s="24"/>
      <c r="QKY22" s="24"/>
      <c r="QKZ22" s="24"/>
      <c r="QLA22" s="24"/>
      <c r="QLB22" s="24"/>
      <c r="QLC22" s="24"/>
      <c r="QLD22" s="24"/>
      <c r="QLE22" s="24"/>
      <c r="QLF22" s="24"/>
      <c r="QLG22" s="24"/>
      <c r="QLH22" s="24"/>
      <c r="QLI22" s="24"/>
      <c r="QLJ22" s="24"/>
      <c r="QLK22" s="24"/>
      <c r="QLL22" s="24"/>
      <c r="QLM22" s="24"/>
      <c r="QLN22" s="24"/>
      <c r="QLO22" s="24"/>
      <c r="QLP22" s="24"/>
      <c r="QLQ22" s="24"/>
      <c r="QLR22" s="24"/>
      <c r="QLS22" s="24"/>
      <c r="QLT22" s="24"/>
      <c r="QLU22" s="24"/>
      <c r="QLV22" s="24"/>
      <c r="QLW22" s="24"/>
      <c r="QLX22" s="24"/>
      <c r="QLY22" s="24"/>
      <c r="QLZ22" s="24"/>
      <c r="QMA22" s="24"/>
      <c r="QMB22" s="24"/>
      <c r="QMC22" s="24"/>
      <c r="QMD22" s="24"/>
      <c r="QME22" s="24"/>
      <c r="QMF22" s="24"/>
      <c r="QMG22" s="24"/>
      <c r="QMH22" s="24"/>
      <c r="QMI22" s="24"/>
      <c r="QMJ22" s="24"/>
      <c r="QMK22" s="24"/>
      <c r="QML22" s="24"/>
      <c r="QMM22" s="24"/>
      <c r="QMN22" s="24"/>
      <c r="QMO22" s="24"/>
      <c r="QMP22" s="24"/>
      <c r="QMQ22" s="24"/>
      <c r="QMR22" s="24"/>
      <c r="QMS22" s="24"/>
      <c r="QMT22" s="24"/>
      <c r="QMU22" s="24"/>
      <c r="QMV22" s="24"/>
      <c r="QMW22" s="24"/>
      <c r="QMX22" s="24"/>
      <c r="QMY22" s="24"/>
      <c r="QMZ22" s="24"/>
      <c r="QNA22" s="24"/>
      <c r="QNB22" s="24"/>
      <c r="QNC22" s="24"/>
      <c r="QND22" s="24"/>
      <c r="QNE22" s="24"/>
      <c r="QNF22" s="24"/>
      <c r="QNG22" s="24"/>
      <c r="QNH22" s="24"/>
      <c r="QNI22" s="24"/>
      <c r="QNJ22" s="24"/>
      <c r="QNK22" s="24"/>
      <c r="QNL22" s="24"/>
      <c r="QNM22" s="24"/>
      <c r="QNN22" s="24"/>
      <c r="QNO22" s="24"/>
      <c r="QNP22" s="24"/>
      <c r="QNQ22" s="24"/>
      <c r="QNR22" s="24"/>
      <c r="QNS22" s="24"/>
      <c r="QNT22" s="24"/>
      <c r="QNU22" s="24"/>
      <c r="QNV22" s="24"/>
      <c r="QNW22" s="24"/>
      <c r="QNX22" s="24"/>
      <c r="QNY22" s="24"/>
      <c r="QNZ22" s="24"/>
      <c r="QOA22" s="24"/>
      <c r="QOB22" s="24"/>
      <c r="QOC22" s="24"/>
      <c r="QOD22" s="24"/>
      <c r="QOE22" s="24"/>
      <c r="QOF22" s="24"/>
      <c r="QOG22" s="24"/>
      <c r="QOH22" s="24"/>
      <c r="QOI22" s="24"/>
      <c r="QOJ22" s="24"/>
      <c r="QOK22" s="24"/>
      <c r="QOL22" s="24"/>
      <c r="QOM22" s="24"/>
      <c r="QON22" s="24"/>
      <c r="QOO22" s="24"/>
      <c r="QOP22" s="24"/>
      <c r="QOQ22" s="24"/>
      <c r="QOR22" s="24"/>
      <c r="QOS22" s="24"/>
      <c r="QOT22" s="24"/>
      <c r="QOU22" s="24"/>
      <c r="QOV22" s="24"/>
      <c r="QOW22" s="24"/>
      <c r="QOX22" s="24"/>
      <c r="QOY22" s="24"/>
      <c r="QOZ22" s="24"/>
      <c r="QPA22" s="24"/>
      <c r="QPB22" s="24"/>
      <c r="QPC22" s="24"/>
      <c r="QPD22" s="24"/>
      <c r="QPE22" s="24"/>
      <c r="QPF22" s="24"/>
      <c r="QPG22" s="24"/>
      <c r="QPH22" s="24"/>
      <c r="QPI22" s="24"/>
      <c r="QPJ22" s="24"/>
      <c r="QPK22" s="24"/>
      <c r="QPL22" s="24"/>
      <c r="QPM22" s="24"/>
      <c r="QPN22" s="24"/>
      <c r="QPO22" s="24"/>
      <c r="QPP22" s="24"/>
      <c r="QPQ22" s="24"/>
      <c r="QPR22" s="24"/>
      <c r="QPS22" s="24"/>
      <c r="QPT22" s="24"/>
      <c r="QPU22" s="24"/>
      <c r="QPV22" s="24"/>
      <c r="QPW22" s="24"/>
      <c r="QPX22" s="24"/>
      <c r="QPY22" s="24"/>
      <c r="QPZ22" s="24"/>
      <c r="QQA22" s="24"/>
      <c r="QQB22" s="24"/>
      <c r="QQC22" s="24"/>
      <c r="QQD22" s="24"/>
      <c r="QQE22" s="24"/>
      <c r="QQF22" s="24"/>
      <c r="QQG22" s="24"/>
      <c r="QQH22" s="24"/>
      <c r="QQI22" s="24"/>
      <c r="QQJ22" s="24"/>
      <c r="QQK22" s="24"/>
      <c r="QQL22" s="24"/>
      <c r="QQM22" s="24"/>
      <c r="QQN22" s="24"/>
      <c r="QQO22" s="24"/>
      <c r="QQP22" s="24"/>
      <c r="QQQ22" s="24"/>
      <c r="QQR22" s="24"/>
      <c r="QQS22" s="24"/>
      <c r="QQT22" s="24"/>
      <c r="QQU22" s="24"/>
      <c r="QQV22" s="24"/>
      <c r="QQW22" s="24"/>
      <c r="QQX22" s="24"/>
      <c r="QQY22" s="24"/>
      <c r="QQZ22" s="24"/>
      <c r="QRA22" s="24"/>
      <c r="QRB22" s="24"/>
      <c r="QRC22" s="24"/>
      <c r="QRD22" s="24"/>
      <c r="QRE22" s="24"/>
      <c r="QRF22" s="24"/>
      <c r="QRG22" s="24"/>
      <c r="QRH22" s="24"/>
      <c r="QRI22" s="24"/>
      <c r="QRJ22" s="24"/>
      <c r="QRK22" s="24"/>
      <c r="QRL22" s="24"/>
      <c r="QRM22" s="24"/>
      <c r="QRN22" s="24"/>
      <c r="QRO22" s="24"/>
      <c r="QRP22" s="24"/>
      <c r="QRQ22" s="24"/>
      <c r="QRR22" s="24"/>
      <c r="QRS22" s="24"/>
      <c r="QRT22" s="24"/>
      <c r="QRU22" s="24"/>
      <c r="QRV22" s="24"/>
      <c r="QRW22" s="24"/>
      <c r="QRX22" s="24"/>
      <c r="QRY22" s="24"/>
      <c r="QRZ22" s="24"/>
      <c r="QSA22" s="24"/>
      <c r="QSB22" s="24"/>
      <c r="QSC22" s="24"/>
      <c r="QSD22" s="24"/>
      <c r="QSE22" s="24"/>
      <c r="QSF22" s="24"/>
      <c r="QSG22" s="24"/>
      <c r="QSH22" s="24"/>
      <c r="QSI22" s="24"/>
      <c r="QSJ22" s="24"/>
      <c r="QSK22" s="24"/>
      <c r="QSL22" s="24"/>
      <c r="QSM22" s="24"/>
      <c r="QSN22" s="24"/>
      <c r="QSO22" s="24"/>
      <c r="QSP22" s="24"/>
      <c r="QSQ22" s="24"/>
      <c r="QSR22" s="24"/>
      <c r="QSS22" s="24"/>
      <c r="QST22" s="24"/>
      <c r="QSU22" s="24"/>
      <c r="QSV22" s="24"/>
      <c r="QSW22" s="24"/>
      <c r="QSX22" s="24"/>
      <c r="QSY22" s="24"/>
      <c r="QSZ22" s="24"/>
      <c r="QTA22" s="24"/>
      <c r="QTB22" s="24"/>
      <c r="QTC22" s="24"/>
      <c r="QTD22" s="24"/>
      <c r="QTE22" s="24"/>
      <c r="QTF22" s="24"/>
      <c r="QTG22" s="24"/>
      <c r="QTH22" s="24"/>
      <c r="QTI22" s="24"/>
      <c r="QTJ22" s="24"/>
      <c r="QTK22" s="24"/>
      <c r="QTL22" s="24"/>
      <c r="QTM22" s="24"/>
      <c r="QTN22" s="24"/>
      <c r="QTO22" s="24"/>
      <c r="QTP22" s="24"/>
      <c r="QTQ22" s="24"/>
      <c r="QTR22" s="24"/>
      <c r="QTS22" s="24"/>
      <c r="QTT22" s="24"/>
      <c r="QTU22" s="24"/>
      <c r="QTV22" s="24"/>
      <c r="QTW22" s="24"/>
      <c r="QTX22" s="24"/>
      <c r="QTY22" s="24"/>
      <c r="QTZ22" s="24"/>
      <c r="QUA22" s="24"/>
      <c r="QUB22" s="24"/>
      <c r="QUC22" s="24"/>
      <c r="QUD22" s="24"/>
      <c r="QUE22" s="24"/>
      <c r="QUF22" s="24"/>
      <c r="QUG22" s="24"/>
      <c r="QUH22" s="24"/>
      <c r="QUI22" s="24"/>
      <c r="QUJ22" s="24"/>
      <c r="QUK22" s="24"/>
      <c r="QUL22" s="24"/>
      <c r="QUM22" s="24"/>
      <c r="QUN22" s="24"/>
      <c r="QUO22" s="24"/>
      <c r="QUP22" s="24"/>
      <c r="QUQ22" s="24"/>
      <c r="QUR22" s="24"/>
      <c r="QUS22" s="24"/>
      <c r="QUT22" s="24"/>
      <c r="QUU22" s="24"/>
      <c r="QUV22" s="24"/>
      <c r="QUW22" s="24"/>
      <c r="QUX22" s="24"/>
      <c r="QUY22" s="24"/>
      <c r="QUZ22" s="24"/>
      <c r="QVA22" s="24"/>
      <c r="QVB22" s="24"/>
      <c r="QVC22" s="24"/>
      <c r="QVD22" s="24"/>
      <c r="QVE22" s="24"/>
      <c r="QVF22" s="24"/>
      <c r="QVG22" s="24"/>
      <c r="QVH22" s="24"/>
      <c r="QVI22" s="24"/>
      <c r="QVJ22" s="24"/>
      <c r="QVK22" s="24"/>
      <c r="QVL22" s="24"/>
      <c r="QVM22" s="24"/>
      <c r="QVN22" s="24"/>
      <c r="QVO22" s="24"/>
      <c r="QVP22" s="24"/>
      <c r="QVQ22" s="24"/>
      <c r="QVR22" s="24"/>
      <c r="QVS22" s="24"/>
      <c r="QVT22" s="24"/>
      <c r="QVU22" s="24"/>
      <c r="QVV22" s="24"/>
      <c r="QVW22" s="24"/>
      <c r="QVX22" s="24"/>
      <c r="QVY22" s="24"/>
      <c r="QVZ22" s="24"/>
      <c r="QWA22" s="24"/>
      <c r="QWB22" s="24"/>
      <c r="QWC22" s="24"/>
      <c r="QWD22" s="24"/>
      <c r="QWE22" s="24"/>
      <c r="QWF22" s="24"/>
      <c r="QWG22" s="24"/>
      <c r="QWH22" s="24"/>
      <c r="QWI22" s="24"/>
      <c r="QWJ22" s="24"/>
      <c r="QWK22" s="24"/>
      <c r="QWL22" s="24"/>
      <c r="QWM22" s="24"/>
      <c r="QWN22" s="24"/>
      <c r="QWO22" s="24"/>
      <c r="QWP22" s="24"/>
      <c r="QWQ22" s="24"/>
      <c r="QWR22" s="24"/>
      <c r="QWS22" s="24"/>
      <c r="QWT22" s="24"/>
      <c r="QWU22" s="24"/>
      <c r="QWV22" s="24"/>
      <c r="QWW22" s="24"/>
      <c r="QWX22" s="24"/>
      <c r="QWY22" s="24"/>
      <c r="QWZ22" s="24"/>
      <c r="QXA22" s="24"/>
      <c r="QXB22" s="24"/>
      <c r="QXC22" s="24"/>
      <c r="QXD22" s="24"/>
      <c r="QXE22" s="24"/>
      <c r="QXF22" s="24"/>
      <c r="QXG22" s="24"/>
      <c r="QXH22" s="24"/>
      <c r="QXI22" s="24"/>
      <c r="QXJ22" s="24"/>
      <c r="QXK22" s="24"/>
      <c r="QXL22" s="24"/>
      <c r="QXM22" s="24"/>
      <c r="QXN22" s="24"/>
      <c r="QXO22" s="24"/>
      <c r="QXP22" s="24"/>
      <c r="QXQ22" s="24"/>
      <c r="QXR22" s="24"/>
      <c r="QXS22" s="24"/>
      <c r="QXT22" s="24"/>
      <c r="QXU22" s="24"/>
      <c r="QXV22" s="24"/>
      <c r="QXW22" s="24"/>
      <c r="QXX22" s="24"/>
      <c r="QXY22" s="24"/>
      <c r="QXZ22" s="24"/>
      <c r="QYA22" s="24"/>
      <c r="QYB22" s="24"/>
      <c r="QYC22" s="24"/>
      <c r="QYD22" s="24"/>
      <c r="QYE22" s="24"/>
      <c r="QYF22" s="24"/>
      <c r="QYG22" s="24"/>
      <c r="QYH22" s="24"/>
      <c r="QYI22" s="24"/>
      <c r="QYJ22" s="24"/>
      <c r="QYK22" s="24"/>
      <c r="QYL22" s="24"/>
      <c r="QYM22" s="24"/>
      <c r="QYN22" s="24"/>
      <c r="QYO22" s="24"/>
      <c r="QYP22" s="24"/>
      <c r="QYQ22" s="24"/>
      <c r="QYR22" s="24"/>
      <c r="QYS22" s="24"/>
      <c r="QYT22" s="24"/>
      <c r="QYU22" s="24"/>
      <c r="QYV22" s="24"/>
      <c r="QYW22" s="24"/>
      <c r="QYX22" s="24"/>
      <c r="QYY22" s="24"/>
      <c r="QYZ22" s="24"/>
      <c r="QZA22" s="24"/>
      <c r="QZB22" s="24"/>
      <c r="QZC22" s="24"/>
      <c r="QZD22" s="24"/>
      <c r="QZE22" s="24"/>
      <c r="QZF22" s="24"/>
      <c r="QZG22" s="24"/>
      <c r="QZH22" s="24"/>
      <c r="QZI22" s="24"/>
      <c r="QZJ22" s="24"/>
      <c r="QZK22" s="24"/>
      <c r="QZL22" s="24"/>
      <c r="QZM22" s="24"/>
      <c r="QZN22" s="24"/>
      <c r="QZO22" s="24"/>
      <c r="QZP22" s="24"/>
      <c r="QZQ22" s="24"/>
      <c r="QZR22" s="24"/>
      <c r="QZS22" s="24"/>
      <c r="QZT22" s="24"/>
      <c r="QZU22" s="24"/>
      <c r="QZV22" s="24"/>
      <c r="QZW22" s="24"/>
      <c r="QZX22" s="24"/>
      <c r="QZY22" s="24"/>
      <c r="QZZ22" s="24"/>
      <c r="RAA22" s="24"/>
      <c r="RAB22" s="24"/>
      <c r="RAC22" s="24"/>
      <c r="RAD22" s="24"/>
      <c r="RAE22" s="24"/>
      <c r="RAF22" s="24"/>
      <c r="RAG22" s="24"/>
      <c r="RAH22" s="24"/>
      <c r="RAI22" s="24"/>
      <c r="RAJ22" s="24"/>
      <c r="RAK22" s="24"/>
      <c r="RAL22" s="24"/>
      <c r="RAM22" s="24"/>
      <c r="RAN22" s="24"/>
      <c r="RAO22" s="24"/>
      <c r="RAP22" s="24"/>
      <c r="RAQ22" s="24"/>
      <c r="RAR22" s="24"/>
      <c r="RAS22" s="24"/>
      <c r="RAT22" s="24"/>
      <c r="RAU22" s="24"/>
      <c r="RAV22" s="24"/>
      <c r="RAW22" s="24"/>
      <c r="RAX22" s="24"/>
      <c r="RAY22" s="24"/>
      <c r="RAZ22" s="24"/>
      <c r="RBA22" s="24"/>
      <c r="RBB22" s="24"/>
      <c r="RBC22" s="24"/>
      <c r="RBD22" s="24"/>
      <c r="RBE22" s="24"/>
      <c r="RBF22" s="24"/>
      <c r="RBG22" s="24"/>
      <c r="RBH22" s="24"/>
      <c r="RBI22" s="24"/>
      <c r="RBJ22" s="24"/>
      <c r="RBK22" s="24"/>
      <c r="RBL22" s="24"/>
      <c r="RBM22" s="24"/>
      <c r="RBN22" s="24"/>
      <c r="RBO22" s="24"/>
      <c r="RBP22" s="24"/>
      <c r="RBQ22" s="24"/>
      <c r="RBR22" s="24"/>
      <c r="RBS22" s="24"/>
      <c r="RBT22" s="24"/>
      <c r="RBU22" s="24"/>
      <c r="RBV22" s="24"/>
      <c r="RBW22" s="24"/>
      <c r="RBX22" s="24"/>
      <c r="RBY22" s="24"/>
      <c r="RBZ22" s="24"/>
      <c r="RCA22" s="24"/>
      <c r="RCB22" s="24"/>
      <c r="RCC22" s="24"/>
      <c r="RCD22" s="24"/>
      <c r="RCE22" s="24"/>
      <c r="RCF22" s="24"/>
      <c r="RCG22" s="24"/>
      <c r="RCH22" s="24"/>
      <c r="RCI22" s="24"/>
      <c r="RCJ22" s="24"/>
      <c r="RCK22" s="24"/>
      <c r="RCL22" s="24"/>
      <c r="RCM22" s="24"/>
      <c r="RCN22" s="24"/>
      <c r="RCO22" s="24"/>
      <c r="RCP22" s="24"/>
      <c r="RCQ22" s="24"/>
      <c r="RCR22" s="24"/>
      <c r="RCS22" s="24"/>
      <c r="RCT22" s="24"/>
      <c r="RCU22" s="24"/>
      <c r="RCV22" s="24"/>
      <c r="RCW22" s="24"/>
      <c r="RCX22" s="24"/>
      <c r="RCY22" s="24"/>
      <c r="RCZ22" s="24"/>
      <c r="RDA22" s="24"/>
      <c r="RDB22" s="24"/>
      <c r="RDC22" s="24"/>
      <c r="RDD22" s="24"/>
      <c r="RDE22" s="24"/>
      <c r="RDF22" s="24"/>
      <c r="RDG22" s="24"/>
      <c r="RDH22" s="24"/>
      <c r="RDI22" s="24"/>
      <c r="RDJ22" s="24"/>
      <c r="RDK22" s="24"/>
      <c r="RDL22" s="24"/>
      <c r="RDM22" s="24"/>
      <c r="RDN22" s="24"/>
      <c r="RDO22" s="24"/>
      <c r="RDP22" s="24"/>
      <c r="RDQ22" s="24"/>
      <c r="RDR22" s="24"/>
      <c r="RDS22" s="24"/>
      <c r="RDT22" s="24"/>
      <c r="RDU22" s="24"/>
      <c r="RDV22" s="24"/>
      <c r="RDW22" s="24"/>
      <c r="RDX22" s="24"/>
      <c r="RDY22" s="24"/>
      <c r="RDZ22" s="24"/>
      <c r="REA22" s="24"/>
      <c r="REB22" s="24"/>
      <c r="REC22" s="24"/>
      <c r="RED22" s="24"/>
      <c r="REE22" s="24"/>
      <c r="REF22" s="24"/>
      <c r="REG22" s="24"/>
      <c r="REH22" s="24"/>
      <c r="REI22" s="24"/>
      <c r="REJ22" s="24"/>
      <c r="REK22" s="24"/>
      <c r="REL22" s="24"/>
      <c r="REM22" s="24"/>
      <c r="REN22" s="24"/>
      <c r="REO22" s="24"/>
      <c r="REP22" s="24"/>
      <c r="REQ22" s="24"/>
      <c r="RER22" s="24"/>
      <c r="RES22" s="24"/>
      <c r="RET22" s="24"/>
      <c r="REU22" s="24"/>
      <c r="REV22" s="24"/>
      <c r="REW22" s="24"/>
      <c r="REX22" s="24"/>
      <c r="REY22" s="24"/>
      <c r="REZ22" s="24"/>
      <c r="RFA22" s="24"/>
      <c r="RFB22" s="24"/>
      <c r="RFC22" s="24"/>
      <c r="RFD22" s="24"/>
      <c r="RFE22" s="24"/>
      <c r="RFF22" s="24"/>
      <c r="RFG22" s="24"/>
      <c r="RFH22" s="24"/>
      <c r="RFI22" s="24"/>
      <c r="RFJ22" s="24"/>
      <c r="RFK22" s="24"/>
      <c r="RFL22" s="24"/>
      <c r="RFM22" s="24"/>
      <c r="RFN22" s="24"/>
      <c r="RFO22" s="24"/>
      <c r="RFP22" s="24"/>
      <c r="RFQ22" s="24"/>
      <c r="RFR22" s="24"/>
      <c r="RFS22" s="24"/>
      <c r="RFT22" s="24"/>
      <c r="RFU22" s="24"/>
      <c r="RFV22" s="24"/>
      <c r="RFW22" s="24"/>
      <c r="RFX22" s="24"/>
      <c r="RFY22" s="24"/>
      <c r="RFZ22" s="24"/>
      <c r="RGA22" s="24"/>
      <c r="RGB22" s="24"/>
      <c r="RGC22" s="24"/>
      <c r="RGD22" s="24"/>
      <c r="RGE22" s="24"/>
      <c r="RGF22" s="24"/>
      <c r="RGG22" s="24"/>
      <c r="RGH22" s="24"/>
      <c r="RGI22" s="24"/>
      <c r="RGJ22" s="24"/>
      <c r="RGK22" s="24"/>
      <c r="RGL22" s="24"/>
      <c r="RGM22" s="24"/>
      <c r="RGN22" s="24"/>
      <c r="RGO22" s="24"/>
      <c r="RGP22" s="24"/>
      <c r="RGQ22" s="24"/>
      <c r="RGR22" s="24"/>
      <c r="RGS22" s="24"/>
      <c r="RGT22" s="24"/>
      <c r="RGU22" s="24"/>
      <c r="RGV22" s="24"/>
      <c r="RGW22" s="24"/>
      <c r="RGX22" s="24"/>
      <c r="RGY22" s="24"/>
      <c r="RGZ22" s="24"/>
      <c r="RHA22" s="24"/>
      <c r="RHB22" s="24"/>
      <c r="RHC22" s="24"/>
      <c r="RHD22" s="24"/>
      <c r="RHE22" s="24"/>
      <c r="RHF22" s="24"/>
      <c r="RHG22" s="24"/>
      <c r="RHH22" s="24"/>
      <c r="RHI22" s="24"/>
      <c r="RHJ22" s="24"/>
      <c r="RHK22" s="24"/>
      <c r="RHL22" s="24"/>
      <c r="RHM22" s="24"/>
      <c r="RHN22" s="24"/>
      <c r="RHO22" s="24"/>
      <c r="RHP22" s="24"/>
      <c r="RHQ22" s="24"/>
      <c r="RHR22" s="24"/>
      <c r="RHS22" s="24"/>
      <c r="RHT22" s="24"/>
      <c r="RHU22" s="24"/>
      <c r="RHV22" s="24"/>
      <c r="RHW22" s="24"/>
      <c r="RHX22" s="24"/>
      <c r="RHY22" s="24"/>
      <c r="RHZ22" s="24"/>
      <c r="RIA22" s="24"/>
      <c r="RIB22" s="24"/>
      <c r="RIC22" s="24"/>
      <c r="RID22" s="24"/>
      <c r="RIE22" s="24"/>
      <c r="RIF22" s="24"/>
      <c r="RIG22" s="24"/>
      <c r="RIH22" s="24"/>
      <c r="RII22" s="24"/>
      <c r="RIJ22" s="24"/>
      <c r="RIK22" s="24"/>
      <c r="RIL22" s="24"/>
      <c r="RIM22" s="24"/>
      <c r="RIN22" s="24"/>
      <c r="RIO22" s="24"/>
      <c r="RIP22" s="24"/>
      <c r="RIQ22" s="24"/>
      <c r="RIR22" s="24"/>
      <c r="RIS22" s="24"/>
      <c r="RIT22" s="24"/>
      <c r="RIU22" s="24"/>
      <c r="RIV22" s="24"/>
      <c r="RIW22" s="24"/>
      <c r="RIX22" s="24"/>
      <c r="RIY22" s="24"/>
      <c r="RIZ22" s="24"/>
      <c r="RJA22" s="24"/>
      <c r="RJB22" s="24"/>
      <c r="RJC22" s="24"/>
      <c r="RJD22" s="24"/>
      <c r="RJE22" s="24"/>
      <c r="RJF22" s="24"/>
      <c r="RJG22" s="24"/>
      <c r="RJH22" s="24"/>
      <c r="RJI22" s="24"/>
      <c r="RJJ22" s="24"/>
      <c r="RJK22" s="24"/>
      <c r="RJL22" s="24"/>
      <c r="RJM22" s="24"/>
      <c r="RJN22" s="24"/>
      <c r="RJO22" s="24"/>
      <c r="RJP22" s="24"/>
      <c r="RJQ22" s="24"/>
      <c r="RJR22" s="24"/>
      <c r="RJS22" s="24"/>
      <c r="RJT22" s="24"/>
      <c r="RJU22" s="24"/>
      <c r="RJV22" s="24"/>
      <c r="RJW22" s="24"/>
      <c r="RJX22" s="24"/>
      <c r="RJY22" s="24"/>
      <c r="RJZ22" s="24"/>
      <c r="RKA22" s="24"/>
      <c r="RKB22" s="24"/>
      <c r="RKC22" s="24"/>
      <c r="RKD22" s="24"/>
      <c r="RKE22" s="24"/>
      <c r="RKF22" s="24"/>
      <c r="RKG22" s="24"/>
      <c r="RKH22" s="24"/>
      <c r="RKI22" s="24"/>
      <c r="RKJ22" s="24"/>
      <c r="RKK22" s="24"/>
      <c r="RKL22" s="24"/>
      <c r="RKM22" s="24"/>
      <c r="RKN22" s="24"/>
      <c r="RKO22" s="24"/>
      <c r="RKP22" s="24"/>
      <c r="RKQ22" s="24"/>
      <c r="RKR22" s="24"/>
      <c r="RKS22" s="24"/>
      <c r="RKT22" s="24"/>
      <c r="RKU22" s="24"/>
      <c r="RKV22" s="24"/>
      <c r="RKW22" s="24"/>
      <c r="RKX22" s="24"/>
      <c r="RKY22" s="24"/>
      <c r="RKZ22" s="24"/>
      <c r="RLA22" s="24"/>
      <c r="RLB22" s="24"/>
      <c r="RLC22" s="24"/>
      <c r="RLD22" s="24"/>
      <c r="RLE22" s="24"/>
      <c r="RLF22" s="24"/>
      <c r="RLG22" s="24"/>
      <c r="RLH22" s="24"/>
      <c r="RLI22" s="24"/>
      <c r="RLJ22" s="24"/>
      <c r="RLK22" s="24"/>
      <c r="RLL22" s="24"/>
      <c r="RLM22" s="24"/>
      <c r="RLN22" s="24"/>
      <c r="RLO22" s="24"/>
      <c r="RLP22" s="24"/>
      <c r="RLQ22" s="24"/>
      <c r="RLR22" s="24"/>
      <c r="RLS22" s="24"/>
      <c r="RLT22" s="24"/>
      <c r="RLU22" s="24"/>
      <c r="RLV22" s="24"/>
      <c r="RLW22" s="24"/>
      <c r="RLX22" s="24"/>
      <c r="RLY22" s="24"/>
      <c r="RLZ22" s="24"/>
      <c r="RMA22" s="24"/>
      <c r="RMB22" s="24"/>
      <c r="RMC22" s="24"/>
      <c r="RMD22" s="24"/>
      <c r="RME22" s="24"/>
      <c r="RMF22" s="24"/>
      <c r="RMG22" s="24"/>
      <c r="RMH22" s="24"/>
      <c r="RMI22" s="24"/>
      <c r="RMJ22" s="24"/>
      <c r="RMK22" s="24"/>
      <c r="RML22" s="24"/>
      <c r="RMM22" s="24"/>
      <c r="RMN22" s="24"/>
      <c r="RMO22" s="24"/>
      <c r="RMP22" s="24"/>
      <c r="RMQ22" s="24"/>
      <c r="RMR22" s="24"/>
      <c r="RMS22" s="24"/>
      <c r="RMT22" s="24"/>
      <c r="RMU22" s="24"/>
      <c r="RMV22" s="24"/>
      <c r="RMW22" s="24"/>
      <c r="RMX22" s="24"/>
      <c r="RMY22" s="24"/>
      <c r="RMZ22" s="24"/>
      <c r="RNA22" s="24"/>
      <c r="RNB22" s="24"/>
      <c r="RNC22" s="24"/>
      <c r="RND22" s="24"/>
      <c r="RNE22" s="24"/>
      <c r="RNF22" s="24"/>
      <c r="RNG22" s="24"/>
      <c r="RNH22" s="24"/>
      <c r="RNI22" s="24"/>
      <c r="RNJ22" s="24"/>
      <c r="RNK22" s="24"/>
      <c r="RNL22" s="24"/>
      <c r="RNM22" s="24"/>
      <c r="RNN22" s="24"/>
      <c r="RNO22" s="24"/>
      <c r="RNP22" s="24"/>
      <c r="RNQ22" s="24"/>
      <c r="RNR22" s="24"/>
      <c r="RNS22" s="24"/>
      <c r="RNT22" s="24"/>
      <c r="RNU22" s="24"/>
      <c r="RNV22" s="24"/>
      <c r="RNW22" s="24"/>
      <c r="RNX22" s="24"/>
      <c r="RNY22" s="24"/>
      <c r="RNZ22" s="24"/>
      <c r="ROA22" s="24"/>
      <c r="ROB22" s="24"/>
      <c r="ROC22" s="24"/>
      <c r="ROD22" s="24"/>
      <c r="ROE22" s="24"/>
      <c r="ROF22" s="24"/>
      <c r="ROG22" s="24"/>
      <c r="ROH22" s="24"/>
      <c r="ROI22" s="24"/>
      <c r="ROJ22" s="24"/>
      <c r="ROK22" s="24"/>
      <c r="ROL22" s="24"/>
      <c r="ROM22" s="24"/>
      <c r="RON22" s="24"/>
      <c r="ROO22" s="24"/>
      <c r="ROP22" s="24"/>
      <c r="ROQ22" s="24"/>
      <c r="ROR22" s="24"/>
      <c r="ROS22" s="24"/>
      <c r="ROT22" s="24"/>
      <c r="ROU22" s="24"/>
      <c r="ROV22" s="24"/>
      <c r="ROW22" s="24"/>
      <c r="ROX22" s="24"/>
      <c r="ROY22" s="24"/>
      <c r="ROZ22" s="24"/>
      <c r="RPA22" s="24"/>
      <c r="RPB22" s="24"/>
      <c r="RPC22" s="24"/>
      <c r="RPD22" s="24"/>
      <c r="RPE22" s="24"/>
      <c r="RPF22" s="24"/>
      <c r="RPG22" s="24"/>
      <c r="RPH22" s="24"/>
      <c r="RPI22" s="24"/>
      <c r="RPJ22" s="24"/>
      <c r="RPK22" s="24"/>
      <c r="RPL22" s="24"/>
      <c r="RPM22" s="24"/>
      <c r="RPN22" s="24"/>
      <c r="RPO22" s="24"/>
      <c r="RPP22" s="24"/>
      <c r="RPQ22" s="24"/>
      <c r="RPR22" s="24"/>
      <c r="RPS22" s="24"/>
      <c r="RPT22" s="24"/>
      <c r="RPU22" s="24"/>
      <c r="RPV22" s="24"/>
      <c r="RPW22" s="24"/>
      <c r="RPX22" s="24"/>
      <c r="RPY22" s="24"/>
      <c r="RPZ22" s="24"/>
      <c r="RQA22" s="24"/>
      <c r="RQB22" s="24"/>
      <c r="RQC22" s="24"/>
      <c r="RQD22" s="24"/>
      <c r="RQE22" s="24"/>
      <c r="RQF22" s="24"/>
      <c r="RQG22" s="24"/>
      <c r="RQH22" s="24"/>
      <c r="RQI22" s="24"/>
      <c r="RQJ22" s="24"/>
      <c r="RQK22" s="24"/>
      <c r="RQL22" s="24"/>
      <c r="RQM22" s="24"/>
      <c r="RQN22" s="24"/>
      <c r="RQO22" s="24"/>
      <c r="RQP22" s="24"/>
      <c r="RQQ22" s="24"/>
      <c r="RQR22" s="24"/>
      <c r="RQS22" s="24"/>
      <c r="RQT22" s="24"/>
      <c r="RQU22" s="24"/>
      <c r="RQV22" s="24"/>
      <c r="RQW22" s="24"/>
      <c r="RQX22" s="24"/>
      <c r="RQY22" s="24"/>
      <c r="RQZ22" s="24"/>
      <c r="RRA22" s="24"/>
      <c r="RRB22" s="24"/>
      <c r="RRC22" s="24"/>
      <c r="RRD22" s="24"/>
      <c r="RRE22" s="24"/>
      <c r="RRF22" s="24"/>
      <c r="RRG22" s="24"/>
      <c r="RRH22" s="24"/>
      <c r="RRI22" s="24"/>
      <c r="RRJ22" s="24"/>
      <c r="RRK22" s="24"/>
      <c r="RRL22" s="24"/>
      <c r="RRM22" s="24"/>
      <c r="RRN22" s="24"/>
      <c r="RRO22" s="24"/>
      <c r="RRP22" s="24"/>
      <c r="RRQ22" s="24"/>
      <c r="RRR22" s="24"/>
      <c r="RRS22" s="24"/>
      <c r="RRT22" s="24"/>
      <c r="RRU22" s="24"/>
      <c r="RRV22" s="24"/>
      <c r="RRW22" s="24"/>
      <c r="RRX22" s="24"/>
      <c r="RRY22" s="24"/>
      <c r="RRZ22" s="24"/>
      <c r="RSA22" s="24"/>
      <c r="RSB22" s="24"/>
      <c r="RSC22" s="24"/>
      <c r="RSD22" s="24"/>
      <c r="RSE22" s="24"/>
      <c r="RSF22" s="24"/>
      <c r="RSG22" s="24"/>
      <c r="RSH22" s="24"/>
      <c r="RSI22" s="24"/>
      <c r="RSJ22" s="24"/>
      <c r="RSK22" s="24"/>
      <c r="RSL22" s="24"/>
      <c r="RSM22" s="24"/>
      <c r="RSN22" s="24"/>
      <c r="RSO22" s="24"/>
      <c r="RSP22" s="24"/>
      <c r="RSQ22" s="24"/>
      <c r="RSR22" s="24"/>
      <c r="RSS22" s="24"/>
      <c r="RST22" s="24"/>
      <c r="RSU22" s="24"/>
      <c r="RSV22" s="24"/>
      <c r="RSW22" s="24"/>
      <c r="RSX22" s="24"/>
      <c r="RSY22" s="24"/>
      <c r="RSZ22" s="24"/>
      <c r="RTA22" s="24"/>
      <c r="RTB22" s="24"/>
      <c r="RTC22" s="24"/>
      <c r="RTD22" s="24"/>
      <c r="RTE22" s="24"/>
      <c r="RTF22" s="24"/>
      <c r="RTG22" s="24"/>
      <c r="RTH22" s="24"/>
      <c r="RTI22" s="24"/>
      <c r="RTJ22" s="24"/>
      <c r="RTK22" s="24"/>
      <c r="RTL22" s="24"/>
      <c r="RTM22" s="24"/>
      <c r="RTN22" s="24"/>
      <c r="RTO22" s="24"/>
      <c r="RTP22" s="24"/>
      <c r="RTQ22" s="24"/>
      <c r="RTR22" s="24"/>
      <c r="RTS22" s="24"/>
      <c r="RTT22" s="24"/>
      <c r="RTU22" s="24"/>
      <c r="RTV22" s="24"/>
      <c r="RTW22" s="24"/>
      <c r="RTX22" s="24"/>
      <c r="RTY22" s="24"/>
      <c r="RTZ22" s="24"/>
      <c r="RUA22" s="24"/>
      <c r="RUB22" s="24"/>
      <c r="RUC22" s="24"/>
      <c r="RUD22" s="24"/>
      <c r="RUE22" s="24"/>
      <c r="RUF22" s="24"/>
      <c r="RUG22" s="24"/>
      <c r="RUH22" s="24"/>
      <c r="RUI22" s="24"/>
      <c r="RUJ22" s="24"/>
      <c r="RUK22" s="24"/>
      <c r="RUL22" s="24"/>
      <c r="RUM22" s="24"/>
      <c r="RUN22" s="24"/>
      <c r="RUO22" s="24"/>
      <c r="RUP22" s="24"/>
      <c r="RUQ22" s="24"/>
      <c r="RUR22" s="24"/>
      <c r="RUS22" s="24"/>
      <c r="RUT22" s="24"/>
      <c r="RUU22" s="24"/>
      <c r="RUV22" s="24"/>
      <c r="RUW22" s="24"/>
      <c r="RUX22" s="24"/>
      <c r="RUY22" s="24"/>
      <c r="RUZ22" s="24"/>
      <c r="RVA22" s="24"/>
      <c r="RVB22" s="24"/>
      <c r="RVC22" s="24"/>
      <c r="RVD22" s="24"/>
      <c r="RVE22" s="24"/>
      <c r="RVF22" s="24"/>
      <c r="RVG22" s="24"/>
      <c r="RVH22" s="24"/>
      <c r="RVI22" s="24"/>
      <c r="RVJ22" s="24"/>
      <c r="RVK22" s="24"/>
      <c r="RVL22" s="24"/>
      <c r="RVM22" s="24"/>
      <c r="RVN22" s="24"/>
      <c r="RVO22" s="24"/>
      <c r="RVP22" s="24"/>
      <c r="RVQ22" s="24"/>
      <c r="RVR22" s="24"/>
      <c r="RVS22" s="24"/>
      <c r="RVT22" s="24"/>
      <c r="RVU22" s="24"/>
      <c r="RVV22" s="24"/>
      <c r="RVW22" s="24"/>
      <c r="RVX22" s="24"/>
      <c r="RVY22" s="24"/>
      <c r="RVZ22" s="24"/>
      <c r="RWA22" s="24"/>
      <c r="RWB22" s="24"/>
      <c r="RWC22" s="24"/>
      <c r="RWD22" s="24"/>
      <c r="RWE22" s="24"/>
      <c r="RWF22" s="24"/>
      <c r="RWG22" s="24"/>
      <c r="RWH22" s="24"/>
      <c r="RWI22" s="24"/>
      <c r="RWJ22" s="24"/>
      <c r="RWK22" s="24"/>
      <c r="RWL22" s="24"/>
      <c r="RWM22" s="24"/>
      <c r="RWN22" s="24"/>
      <c r="RWO22" s="24"/>
      <c r="RWP22" s="24"/>
      <c r="RWQ22" s="24"/>
      <c r="RWR22" s="24"/>
      <c r="RWS22" s="24"/>
      <c r="RWT22" s="24"/>
      <c r="RWU22" s="24"/>
      <c r="RWV22" s="24"/>
      <c r="RWW22" s="24"/>
      <c r="RWX22" s="24"/>
      <c r="RWY22" s="24"/>
      <c r="RWZ22" s="24"/>
      <c r="RXA22" s="24"/>
      <c r="RXB22" s="24"/>
      <c r="RXC22" s="24"/>
      <c r="RXD22" s="24"/>
      <c r="RXE22" s="24"/>
      <c r="RXF22" s="24"/>
      <c r="RXG22" s="24"/>
      <c r="RXH22" s="24"/>
      <c r="RXI22" s="24"/>
      <c r="RXJ22" s="24"/>
      <c r="RXK22" s="24"/>
      <c r="RXL22" s="24"/>
      <c r="RXM22" s="24"/>
      <c r="RXN22" s="24"/>
      <c r="RXO22" s="24"/>
      <c r="RXP22" s="24"/>
      <c r="RXQ22" s="24"/>
      <c r="RXR22" s="24"/>
      <c r="RXS22" s="24"/>
      <c r="RXT22" s="24"/>
      <c r="RXU22" s="24"/>
      <c r="RXV22" s="24"/>
      <c r="RXW22" s="24"/>
      <c r="RXX22" s="24"/>
      <c r="RXY22" s="24"/>
      <c r="RXZ22" s="24"/>
      <c r="RYA22" s="24"/>
      <c r="RYB22" s="24"/>
      <c r="RYC22" s="24"/>
      <c r="RYD22" s="24"/>
      <c r="RYE22" s="24"/>
      <c r="RYF22" s="24"/>
      <c r="RYG22" s="24"/>
      <c r="RYH22" s="24"/>
      <c r="RYI22" s="24"/>
      <c r="RYJ22" s="24"/>
      <c r="RYK22" s="24"/>
      <c r="RYL22" s="24"/>
      <c r="RYM22" s="24"/>
      <c r="RYN22" s="24"/>
      <c r="RYO22" s="24"/>
      <c r="RYP22" s="24"/>
      <c r="RYQ22" s="24"/>
      <c r="RYR22" s="24"/>
      <c r="RYS22" s="24"/>
      <c r="RYT22" s="24"/>
      <c r="RYU22" s="24"/>
      <c r="RYV22" s="24"/>
      <c r="RYW22" s="24"/>
      <c r="RYX22" s="24"/>
      <c r="RYY22" s="24"/>
      <c r="RYZ22" s="24"/>
      <c r="RZA22" s="24"/>
      <c r="RZB22" s="24"/>
      <c r="RZC22" s="24"/>
      <c r="RZD22" s="24"/>
      <c r="RZE22" s="24"/>
      <c r="RZF22" s="24"/>
      <c r="RZG22" s="24"/>
      <c r="RZH22" s="24"/>
      <c r="RZI22" s="24"/>
      <c r="RZJ22" s="24"/>
      <c r="RZK22" s="24"/>
      <c r="RZL22" s="24"/>
      <c r="RZM22" s="24"/>
      <c r="RZN22" s="24"/>
      <c r="RZO22" s="24"/>
      <c r="RZP22" s="24"/>
      <c r="RZQ22" s="24"/>
      <c r="RZR22" s="24"/>
      <c r="RZS22" s="24"/>
      <c r="RZT22" s="24"/>
      <c r="RZU22" s="24"/>
      <c r="RZV22" s="24"/>
      <c r="RZW22" s="24"/>
      <c r="RZX22" s="24"/>
      <c r="RZY22" s="24"/>
      <c r="RZZ22" s="24"/>
      <c r="SAA22" s="24"/>
      <c r="SAB22" s="24"/>
      <c r="SAC22" s="24"/>
      <c r="SAD22" s="24"/>
      <c r="SAE22" s="24"/>
      <c r="SAF22" s="24"/>
      <c r="SAG22" s="24"/>
      <c r="SAH22" s="24"/>
      <c r="SAI22" s="24"/>
      <c r="SAJ22" s="24"/>
      <c r="SAK22" s="24"/>
      <c r="SAL22" s="24"/>
      <c r="SAM22" s="24"/>
      <c r="SAN22" s="24"/>
      <c r="SAO22" s="24"/>
      <c r="SAP22" s="24"/>
      <c r="SAQ22" s="24"/>
      <c r="SAR22" s="24"/>
      <c r="SAS22" s="24"/>
      <c r="SAT22" s="24"/>
      <c r="SAU22" s="24"/>
      <c r="SAV22" s="24"/>
      <c r="SAW22" s="24"/>
      <c r="SAX22" s="24"/>
      <c r="SAY22" s="24"/>
      <c r="SAZ22" s="24"/>
      <c r="SBA22" s="24"/>
      <c r="SBB22" s="24"/>
      <c r="SBC22" s="24"/>
      <c r="SBD22" s="24"/>
      <c r="SBE22" s="24"/>
      <c r="SBF22" s="24"/>
      <c r="SBG22" s="24"/>
      <c r="SBH22" s="24"/>
      <c r="SBI22" s="24"/>
      <c r="SBJ22" s="24"/>
      <c r="SBK22" s="24"/>
      <c r="SBL22" s="24"/>
      <c r="SBM22" s="24"/>
      <c r="SBN22" s="24"/>
      <c r="SBO22" s="24"/>
      <c r="SBP22" s="24"/>
      <c r="SBQ22" s="24"/>
      <c r="SBR22" s="24"/>
      <c r="SBS22" s="24"/>
      <c r="SBT22" s="24"/>
      <c r="SBU22" s="24"/>
      <c r="SBV22" s="24"/>
      <c r="SBW22" s="24"/>
      <c r="SBX22" s="24"/>
      <c r="SBY22" s="24"/>
      <c r="SBZ22" s="24"/>
      <c r="SCA22" s="24"/>
      <c r="SCB22" s="24"/>
      <c r="SCC22" s="24"/>
      <c r="SCD22" s="24"/>
      <c r="SCE22" s="24"/>
      <c r="SCF22" s="24"/>
      <c r="SCG22" s="24"/>
      <c r="SCH22" s="24"/>
      <c r="SCI22" s="24"/>
      <c r="SCJ22" s="24"/>
      <c r="SCK22" s="24"/>
      <c r="SCL22" s="24"/>
      <c r="SCM22" s="24"/>
      <c r="SCN22" s="24"/>
      <c r="SCO22" s="24"/>
      <c r="SCP22" s="24"/>
      <c r="SCQ22" s="24"/>
      <c r="SCR22" s="24"/>
      <c r="SCS22" s="24"/>
      <c r="SCT22" s="24"/>
      <c r="SCU22" s="24"/>
      <c r="SCV22" s="24"/>
      <c r="SCW22" s="24"/>
      <c r="SCX22" s="24"/>
      <c r="SCY22" s="24"/>
      <c r="SCZ22" s="24"/>
      <c r="SDA22" s="24"/>
      <c r="SDB22" s="24"/>
      <c r="SDC22" s="24"/>
      <c r="SDD22" s="24"/>
      <c r="SDE22" s="24"/>
      <c r="SDF22" s="24"/>
      <c r="SDG22" s="24"/>
      <c r="SDH22" s="24"/>
      <c r="SDI22" s="24"/>
      <c r="SDJ22" s="24"/>
      <c r="SDK22" s="24"/>
      <c r="SDL22" s="24"/>
      <c r="SDM22" s="24"/>
      <c r="SDN22" s="24"/>
      <c r="SDO22" s="24"/>
      <c r="SDP22" s="24"/>
      <c r="SDQ22" s="24"/>
      <c r="SDR22" s="24"/>
      <c r="SDS22" s="24"/>
      <c r="SDT22" s="24"/>
      <c r="SDU22" s="24"/>
      <c r="SDV22" s="24"/>
      <c r="SDW22" s="24"/>
      <c r="SDX22" s="24"/>
      <c r="SDY22" s="24"/>
      <c r="SDZ22" s="24"/>
      <c r="SEA22" s="24"/>
      <c r="SEB22" s="24"/>
      <c r="SEC22" s="24"/>
      <c r="SED22" s="24"/>
      <c r="SEE22" s="24"/>
      <c r="SEF22" s="24"/>
      <c r="SEG22" s="24"/>
      <c r="SEH22" s="24"/>
      <c r="SEI22" s="24"/>
      <c r="SEJ22" s="24"/>
      <c r="SEK22" s="24"/>
      <c r="SEL22" s="24"/>
      <c r="SEM22" s="24"/>
      <c r="SEN22" s="24"/>
      <c r="SEO22" s="24"/>
      <c r="SEP22" s="24"/>
      <c r="SEQ22" s="24"/>
      <c r="SER22" s="24"/>
      <c r="SES22" s="24"/>
      <c r="SET22" s="24"/>
      <c r="SEU22" s="24"/>
      <c r="SEV22" s="24"/>
      <c r="SEW22" s="24"/>
      <c r="SEX22" s="24"/>
      <c r="SEY22" s="24"/>
      <c r="SEZ22" s="24"/>
      <c r="SFA22" s="24"/>
      <c r="SFB22" s="24"/>
      <c r="SFC22" s="24"/>
      <c r="SFD22" s="24"/>
      <c r="SFE22" s="24"/>
      <c r="SFF22" s="24"/>
      <c r="SFG22" s="24"/>
      <c r="SFH22" s="24"/>
      <c r="SFI22" s="24"/>
      <c r="SFJ22" s="24"/>
      <c r="SFK22" s="24"/>
      <c r="SFL22" s="24"/>
      <c r="SFM22" s="24"/>
      <c r="SFN22" s="24"/>
      <c r="SFO22" s="24"/>
      <c r="SFP22" s="24"/>
      <c r="SFQ22" s="24"/>
      <c r="SFR22" s="24"/>
      <c r="SFS22" s="24"/>
      <c r="SFT22" s="24"/>
      <c r="SFU22" s="24"/>
      <c r="SFV22" s="24"/>
      <c r="SFW22" s="24"/>
      <c r="SFX22" s="24"/>
      <c r="SFY22" s="24"/>
      <c r="SFZ22" s="24"/>
      <c r="SGA22" s="24"/>
      <c r="SGB22" s="24"/>
      <c r="SGC22" s="24"/>
      <c r="SGD22" s="24"/>
      <c r="SGE22" s="24"/>
      <c r="SGF22" s="24"/>
      <c r="SGG22" s="24"/>
      <c r="SGH22" s="24"/>
      <c r="SGI22" s="24"/>
      <c r="SGJ22" s="24"/>
      <c r="SGK22" s="24"/>
      <c r="SGL22" s="24"/>
      <c r="SGM22" s="24"/>
      <c r="SGN22" s="24"/>
      <c r="SGO22" s="24"/>
      <c r="SGP22" s="24"/>
      <c r="SGQ22" s="24"/>
      <c r="SGR22" s="24"/>
      <c r="SGS22" s="24"/>
      <c r="SGT22" s="24"/>
      <c r="SGU22" s="24"/>
      <c r="SGV22" s="24"/>
      <c r="SGW22" s="24"/>
      <c r="SGX22" s="24"/>
      <c r="SGY22" s="24"/>
      <c r="SGZ22" s="24"/>
      <c r="SHA22" s="24"/>
      <c r="SHB22" s="24"/>
      <c r="SHC22" s="24"/>
      <c r="SHD22" s="24"/>
      <c r="SHE22" s="24"/>
      <c r="SHF22" s="24"/>
      <c r="SHG22" s="24"/>
      <c r="SHH22" s="24"/>
      <c r="SHI22" s="24"/>
      <c r="SHJ22" s="24"/>
      <c r="SHK22" s="24"/>
      <c r="SHL22" s="24"/>
      <c r="SHM22" s="24"/>
      <c r="SHN22" s="24"/>
      <c r="SHO22" s="24"/>
      <c r="SHP22" s="24"/>
      <c r="SHQ22" s="24"/>
      <c r="SHR22" s="24"/>
      <c r="SHS22" s="24"/>
      <c r="SHT22" s="24"/>
      <c r="SHU22" s="24"/>
      <c r="SHV22" s="24"/>
      <c r="SHW22" s="24"/>
      <c r="SHX22" s="24"/>
      <c r="SHY22" s="24"/>
      <c r="SHZ22" s="24"/>
      <c r="SIA22" s="24"/>
      <c r="SIB22" s="24"/>
      <c r="SIC22" s="24"/>
      <c r="SID22" s="24"/>
      <c r="SIE22" s="24"/>
      <c r="SIF22" s="24"/>
      <c r="SIG22" s="24"/>
      <c r="SIH22" s="24"/>
      <c r="SII22" s="24"/>
      <c r="SIJ22" s="24"/>
      <c r="SIK22" s="24"/>
      <c r="SIL22" s="24"/>
      <c r="SIM22" s="24"/>
      <c r="SIN22" s="24"/>
      <c r="SIO22" s="24"/>
      <c r="SIP22" s="24"/>
      <c r="SIQ22" s="24"/>
      <c r="SIR22" s="24"/>
      <c r="SIS22" s="24"/>
      <c r="SIT22" s="24"/>
      <c r="SIU22" s="24"/>
      <c r="SIV22" s="24"/>
      <c r="SIW22" s="24"/>
      <c r="SIX22" s="24"/>
      <c r="SIY22" s="24"/>
      <c r="SIZ22" s="24"/>
      <c r="SJA22" s="24"/>
      <c r="SJB22" s="24"/>
      <c r="SJC22" s="24"/>
      <c r="SJD22" s="24"/>
      <c r="SJE22" s="24"/>
      <c r="SJF22" s="24"/>
      <c r="SJG22" s="24"/>
      <c r="SJH22" s="24"/>
      <c r="SJI22" s="24"/>
      <c r="SJJ22" s="24"/>
      <c r="SJK22" s="24"/>
      <c r="SJL22" s="24"/>
      <c r="SJM22" s="24"/>
      <c r="SJN22" s="24"/>
      <c r="SJO22" s="24"/>
      <c r="SJP22" s="24"/>
      <c r="SJQ22" s="24"/>
      <c r="SJR22" s="24"/>
      <c r="SJS22" s="24"/>
      <c r="SJT22" s="24"/>
      <c r="SJU22" s="24"/>
      <c r="SJV22" s="24"/>
      <c r="SJW22" s="24"/>
      <c r="SJX22" s="24"/>
      <c r="SJY22" s="24"/>
      <c r="SJZ22" s="24"/>
      <c r="SKA22" s="24"/>
      <c r="SKB22" s="24"/>
      <c r="SKC22" s="24"/>
      <c r="SKD22" s="24"/>
      <c r="SKE22" s="24"/>
      <c r="SKF22" s="24"/>
      <c r="SKG22" s="24"/>
      <c r="SKH22" s="24"/>
      <c r="SKI22" s="24"/>
      <c r="SKJ22" s="24"/>
      <c r="SKK22" s="24"/>
      <c r="SKL22" s="24"/>
      <c r="SKM22" s="24"/>
      <c r="SKN22" s="24"/>
      <c r="SKO22" s="24"/>
      <c r="SKP22" s="24"/>
      <c r="SKQ22" s="24"/>
      <c r="SKR22" s="24"/>
      <c r="SKS22" s="24"/>
      <c r="SKT22" s="24"/>
      <c r="SKU22" s="24"/>
      <c r="SKV22" s="24"/>
      <c r="SKW22" s="24"/>
      <c r="SKX22" s="24"/>
      <c r="SKY22" s="24"/>
      <c r="SKZ22" s="24"/>
      <c r="SLA22" s="24"/>
      <c r="SLB22" s="24"/>
      <c r="SLC22" s="24"/>
      <c r="SLD22" s="24"/>
      <c r="SLE22" s="24"/>
      <c r="SLF22" s="24"/>
      <c r="SLG22" s="24"/>
      <c r="SLH22" s="24"/>
      <c r="SLI22" s="24"/>
      <c r="SLJ22" s="24"/>
      <c r="SLK22" s="24"/>
      <c r="SLL22" s="24"/>
      <c r="SLM22" s="24"/>
      <c r="SLN22" s="24"/>
      <c r="SLO22" s="24"/>
      <c r="SLP22" s="24"/>
      <c r="SLQ22" s="24"/>
      <c r="SLR22" s="24"/>
      <c r="SLS22" s="24"/>
      <c r="SLT22" s="24"/>
      <c r="SLU22" s="24"/>
      <c r="SLV22" s="24"/>
      <c r="SLW22" s="24"/>
      <c r="SLX22" s="24"/>
      <c r="SLY22" s="24"/>
      <c r="SLZ22" s="24"/>
      <c r="SMA22" s="24"/>
      <c r="SMB22" s="24"/>
      <c r="SMC22" s="24"/>
      <c r="SMD22" s="24"/>
      <c r="SME22" s="24"/>
      <c r="SMF22" s="24"/>
      <c r="SMG22" s="24"/>
      <c r="SMH22" s="24"/>
      <c r="SMI22" s="24"/>
      <c r="SMJ22" s="24"/>
      <c r="SMK22" s="24"/>
      <c r="SML22" s="24"/>
      <c r="SMM22" s="24"/>
      <c r="SMN22" s="24"/>
      <c r="SMO22" s="24"/>
      <c r="SMP22" s="24"/>
      <c r="SMQ22" s="24"/>
      <c r="SMR22" s="24"/>
      <c r="SMS22" s="24"/>
      <c r="SMT22" s="24"/>
      <c r="SMU22" s="24"/>
      <c r="SMV22" s="24"/>
      <c r="SMW22" s="24"/>
      <c r="SMX22" s="24"/>
      <c r="SMY22" s="24"/>
      <c r="SMZ22" s="24"/>
      <c r="SNA22" s="24"/>
      <c r="SNB22" s="24"/>
      <c r="SNC22" s="24"/>
      <c r="SND22" s="24"/>
      <c r="SNE22" s="24"/>
      <c r="SNF22" s="24"/>
      <c r="SNG22" s="24"/>
      <c r="SNH22" s="24"/>
      <c r="SNI22" s="24"/>
      <c r="SNJ22" s="24"/>
      <c r="SNK22" s="24"/>
      <c r="SNL22" s="24"/>
      <c r="SNM22" s="24"/>
      <c r="SNN22" s="24"/>
      <c r="SNO22" s="24"/>
      <c r="SNP22" s="24"/>
      <c r="SNQ22" s="24"/>
      <c r="SNR22" s="24"/>
      <c r="SNS22" s="24"/>
      <c r="SNT22" s="24"/>
      <c r="SNU22" s="24"/>
      <c r="SNV22" s="24"/>
      <c r="SNW22" s="24"/>
      <c r="SNX22" s="24"/>
      <c r="SNY22" s="24"/>
      <c r="SNZ22" s="24"/>
      <c r="SOA22" s="24"/>
      <c r="SOB22" s="24"/>
      <c r="SOC22" s="24"/>
      <c r="SOD22" s="24"/>
      <c r="SOE22" s="24"/>
      <c r="SOF22" s="24"/>
      <c r="SOG22" s="24"/>
      <c r="SOH22" s="24"/>
      <c r="SOI22" s="24"/>
      <c r="SOJ22" s="24"/>
      <c r="SOK22" s="24"/>
      <c r="SOL22" s="24"/>
      <c r="SOM22" s="24"/>
      <c r="SON22" s="24"/>
      <c r="SOO22" s="24"/>
      <c r="SOP22" s="24"/>
      <c r="SOQ22" s="24"/>
      <c r="SOR22" s="24"/>
      <c r="SOS22" s="24"/>
      <c r="SOT22" s="24"/>
      <c r="SOU22" s="24"/>
      <c r="SOV22" s="24"/>
      <c r="SOW22" s="24"/>
      <c r="SOX22" s="24"/>
      <c r="SOY22" s="24"/>
      <c r="SOZ22" s="24"/>
      <c r="SPA22" s="24"/>
      <c r="SPB22" s="24"/>
      <c r="SPC22" s="24"/>
      <c r="SPD22" s="24"/>
      <c r="SPE22" s="24"/>
      <c r="SPF22" s="24"/>
      <c r="SPG22" s="24"/>
      <c r="SPH22" s="24"/>
      <c r="SPI22" s="24"/>
      <c r="SPJ22" s="24"/>
      <c r="SPK22" s="24"/>
      <c r="SPL22" s="24"/>
      <c r="SPM22" s="24"/>
      <c r="SPN22" s="24"/>
      <c r="SPO22" s="24"/>
      <c r="SPP22" s="24"/>
      <c r="SPQ22" s="24"/>
      <c r="SPR22" s="24"/>
      <c r="SPS22" s="24"/>
      <c r="SPT22" s="24"/>
      <c r="SPU22" s="24"/>
      <c r="SPV22" s="24"/>
      <c r="SPW22" s="24"/>
      <c r="SPX22" s="24"/>
      <c r="SPY22" s="24"/>
      <c r="SPZ22" s="24"/>
      <c r="SQA22" s="24"/>
      <c r="SQB22" s="24"/>
      <c r="SQC22" s="24"/>
      <c r="SQD22" s="24"/>
      <c r="SQE22" s="24"/>
      <c r="SQF22" s="24"/>
      <c r="SQG22" s="24"/>
      <c r="SQH22" s="24"/>
      <c r="SQI22" s="24"/>
      <c r="SQJ22" s="24"/>
      <c r="SQK22" s="24"/>
      <c r="SQL22" s="24"/>
      <c r="SQM22" s="24"/>
      <c r="SQN22" s="24"/>
      <c r="SQO22" s="24"/>
      <c r="SQP22" s="24"/>
      <c r="SQQ22" s="24"/>
      <c r="SQR22" s="24"/>
      <c r="SQS22" s="24"/>
      <c r="SQT22" s="24"/>
      <c r="SQU22" s="24"/>
      <c r="SQV22" s="24"/>
      <c r="SQW22" s="24"/>
      <c r="SQX22" s="24"/>
      <c r="SQY22" s="24"/>
      <c r="SQZ22" s="24"/>
      <c r="SRA22" s="24"/>
      <c r="SRB22" s="24"/>
      <c r="SRC22" s="24"/>
      <c r="SRD22" s="24"/>
      <c r="SRE22" s="24"/>
      <c r="SRF22" s="24"/>
      <c r="SRG22" s="24"/>
      <c r="SRH22" s="24"/>
      <c r="SRI22" s="24"/>
      <c r="SRJ22" s="24"/>
      <c r="SRK22" s="24"/>
      <c r="SRL22" s="24"/>
      <c r="SRM22" s="24"/>
      <c r="SRN22" s="24"/>
      <c r="SRO22" s="24"/>
      <c r="SRP22" s="24"/>
      <c r="SRQ22" s="24"/>
      <c r="SRR22" s="24"/>
      <c r="SRS22" s="24"/>
      <c r="SRT22" s="24"/>
      <c r="SRU22" s="24"/>
      <c r="SRV22" s="24"/>
      <c r="SRW22" s="24"/>
      <c r="SRX22" s="24"/>
      <c r="SRY22" s="24"/>
      <c r="SRZ22" s="24"/>
      <c r="SSA22" s="24"/>
      <c r="SSB22" s="24"/>
      <c r="SSC22" s="24"/>
      <c r="SSD22" s="24"/>
      <c r="SSE22" s="24"/>
      <c r="SSF22" s="24"/>
      <c r="SSG22" s="24"/>
      <c r="SSH22" s="24"/>
      <c r="SSI22" s="24"/>
      <c r="SSJ22" s="24"/>
      <c r="SSK22" s="24"/>
      <c r="SSL22" s="24"/>
      <c r="SSM22" s="24"/>
      <c r="SSN22" s="24"/>
      <c r="SSO22" s="24"/>
      <c r="SSP22" s="24"/>
      <c r="SSQ22" s="24"/>
      <c r="SSR22" s="24"/>
      <c r="SSS22" s="24"/>
      <c r="SST22" s="24"/>
      <c r="SSU22" s="24"/>
      <c r="SSV22" s="24"/>
      <c r="SSW22" s="24"/>
      <c r="SSX22" s="24"/>
      <c r="SSY22" s="24"/>
      <c r="SSZ22" s="24"/>
      <c r="STA22" s="24"/>
      <c r="STB22" s="24"/>
      <c r="STC22" s="24"/>
      <c r="STD22" s="24"/>
      <c r="STE22" s="24"/>
      <c r="STF22" s="24"/>
      <c r="STG22" s="24"/>
      <c r="STH22" s="24"/>
      <c r="STI22" s="24"/>
      <c r="STJ22" s="24"/>
      <c r="STK22" s="24"/>
      <c r="STL22" s="24"/>
      <c r="STM22" s="24"/>
      <c r="STN22" s="24"/>
      <c r="STO22" s="24"/>
      <c r="STP22" s="24"/>
      <c r="STQ22" s="24"/>
      <c r="STR22" s="24"/>
      <c r="STS22" s="24"/>
      <c r="STT22" s="24"/>
      <c r="STU22" s="24"/>
      <c r="STV22" s="24"/>
      <c r="STW22" s="24"/>
      <c r="STX22" s="24"/>
      <c r="STY22" s="24"/>
      <c r="STZ22" s="24"/>
      <c r="SUA22" s="24"/>
      <c r="SUB22" s="24"/>
      <c r="SUC22" s="24"/>
      <c r="SUD22" s="24"/>
      <c r="SUE22" s="24"/>
      <c r="SUF22" s="24"/>
      <c r="SUG22" s="24"/>
      <c r="SUH22" s="24"/>
      <c r="SUI22" s="24"/>
      <c r="SUJ22" s="24"/>
      <c r="SUK22" s="24"/>
      <c r="SUL22" s="24"/>
      <c r="SUM22" s="24"/>
      <c r="SUN22" s="24"/>
      <c r="SUO22" s="24"/>
      <c r="SUP22" s="24"/>
      <c r="SUQ22" s="24"/>
      <c r="SUR22" s="24"/>
      <c r="SUS22" s="24"/>
      <c r="SUT22" s="24"/>
      <c r="SUU22" s="24"/>
      <c r="SUV22" s="24"/>
      <c r="SUW22" s="24"/>
      <c r="SUX22" s="24"/>
      <c r="SUY22" s="24"/>
      <c r="SUZ22" s="24"/>
      <c r="SVA22" s="24"/>
      <c r="SVB22" s="24"/>
      <c r="SVC22" s="24"/>
      <c r="SVD22" s="24"/>
      <c r="SVE22" s="24"/>
      <c r="SVF22" s="24"/>
      <c r="SVG22" s="24"/>
      <c r="SVH22" s="24"/>
      <c r="SVI22" s="24"/>
      <c r="SVJ22" s="24"/>
      <c r="SVK22" s="24"/>
      <c r="SVL22" s="24"/>
      <c r="SVM22" s="24"/>
      <c r="SVN22" s="24"/>
      <c r="SVO22" s="24"/>
      <c r="SVP22" s="24"/>
      <c r="SVQ22" s="24"/>
      <c r="SVR22" s="24"/>
      <c r="SVS22" s="24"/>
      <c r="SVT22" s="24"/>
      <c r="SVU22" s="24"/>
      <c r="SVV22" s="24"/>
      <c r="SVW22" s="24"/>
      <c r="SVX22" s="24"/>
      <c r="SVY22" s="24"/>
      <c r="SVZ22" s="24"/>
      <c r="SWA22" s="24"/>
      <c r="SWB22" s="24"/>
      <c r="SWC22" s="24"/>
      <c r="SWD22" s="24"/>
      <c r="SWE22" s="24"/>
      <c r="SWF22" s="24"/>
      <c r="SWG22" s="24"/>
      <c r="SWH22" s="24"/>
      <c r="SWI22" s="24"/>
      <c r="SWJ22" s="24"/>
      <c r="SWK22" s="24"/>
      <c r="SWL22" s="24"/>
      <c r="SWM22" s="24"/>
      <c r="SWN22" s="24"/>
      <c r="SWO22" s="24"/>
      <c r="SWP22" s="24"/>
      <c r="SWQ22" s="24"/>
      <c r="SWR22" s="24"/>
      <c r="SWS22" s="24"/>
      <c r="SWT22" s="24"/>
      <c r="SWU22" s="24"/>
      <c r="SWV22" s="24"/>
      <c r="SWW22" s="24"/>
      <c r="SWX22" s="24"/>
      <c r="SWY22" s="24"/>
      <c r="SWZ22" s="24"/>
      <c r="SXA22" s="24"/>
      <c r="SXB22" s="24"/>
      <c r="SXC22" s="24"/>
      <c r="SXD22" s="24"/>
      <c r="SXE22" s="24"/>
      <c r="SXF22" s="24"/>
      <c r="SXG22" s="24"/>
      <c r="SXH22" s="24"/>
      <c r="SXI22" s="24"/>
      <c r="SXJ22" s="24"/>
      <c r="SXK22" s="24"/>
      <c r="SXL22" s="24"/>
      <c r="SXM22" s="24"/>
      <c r="SXN22" s="24"/>
      <c r="SXO22" s="24"/>
      <c r="SXP22" s="24"/>
      <c r="SXQ22" s="24"/>
      <c r="SXR22" s="24"/>
      <c r="SXS22" s="24"/>
      <c r="SXT22" s="24"/>
      <c r="SXU22" s="24"/>
      <c r="SXV22" s="24"/>
      <c r="SXW22" s="24"/>
      <c r="SXX22" s="24"/>
      <c r="SXY22" s="24"/>
      <c r="SXZ22" s="24"/>
      <c r="SYA22" s="24"/>
      <c r="SYB22" s="24"/>
      <c r="SYC22" s="24"/>
      <c r="SYD22" s="24"/>
      <c r="SYE22" s="24"/>
      <c r="SYF22" s="24"/>
      <c r="SYG22" s="24"/>
      <c r="SYH22" s="24"/>
      <c r="SYI22" s="24"/>
      <c r="SYJ22" s="24"/>
      <c r="SYK22" s="24"/>
      <c r="SYL22" s="24"/>
      <c r="SYM22" s="24"/>
      <c r="SYN22" s="24"/>
      <c r="SYO22" s="24"/>
      <c r="SYP22" s="24"/>
      <c r="SYQ22" s="24"/>
      <c r="SYR22" s="24"/>
      <c r="SYS22" s="24"/>
      <c r="SYT22" s="24"/>
      <c r="SYU22" s="24"/>
      <c r="SYV22" s="24"/>
      <c r="SYW22" s="24"/>
      <c r="SYX22" s="24"/>
      <c r="SYY22" s="24"/>
      <c r="SYZ22" s="24"/>
      <c r="SZA22" s="24"/>
      <c r="SZB22" s="24"/>
      <c r="SZC22" s="24"/>
      <c r="SZD22" s="24"/>
      <c r="SZE22" s="24"/>
      <c r="SZF22" s="24"/>
      <c r="SZG22" s="24"/>
      <c r="SZH22" s="24"/>
      <c r="SZI22" s="24"/>
      <c r="SZJ22" s="24"/>
      <c r="SZK22" s="24"/>
      <c r="SZL22" s="24"/>
      <c r="SZM22" s="24"/>
      <c r="SZN22" s="24"/>
      <c r="SZO22" s="24"/>
      <c r="SZP22" s="24"/>
      <c r="SZQ22" s="24"/>
      <c r="SZR22" s="24"/>
      <c r="SZS22" s="24"/>
      <c r="SZT22" s="24"/>
      <c r="SZU22" s="24"/>
      <c r="SZV22" s="24"/>
      <c r="SZW22" s="24"/>
      <c r="SZX22" s="24"/>
      <c r="SZY22" s="24"/>
      <c r="SZZ22" s="24"/>
      <c r="TAA22" s="24"/>
      <c r="TAB22" s="24"/>
      <c r="TAC22" s="24"/>
      <c r="TAD22" s="24"/>
      <c r="TAE22" s="24"/>
      <c r="TAF22" s="24"/>
      <c r="TAG22" s="24"/>
      <c r="TAH22" s="24"/>
      <c r="TAI22" s="24"/>
      <c r="TAJ22" s="24"/>
      <c r="TAK22" s="24"/>
      <c r="TAL22" s="24"/>
      <c r="TAM22" s="24"/>
      <c r="TAN22" s="24"/>
      <c r="TAO22" s="24"/>
      <c r="TAP22" s="24"/>
      <c r="TAQ22" s="24"/>
      <c r="TAR22" s="24"/>
      <c r="TAS22" s="24"/>
      <c r="TAT22" s="24"/>
      <c r="TAU22" s="24"/>
      <c r="TAV22" s="24"/>
      <c r="TAW22" s="24"/>
      <c r="TAX22" s="24"/>
      <c r="TAY22" s="24"/>
      <c r="TAZ22" s="24"/>
      <c r="TBA22" s="24"/>
      <c r="TBB22" s="24"/>
      <c r="TBC22" s="24"/>
      <c r="TBD22" s="24"/>
      <c r="TBE22" s="24"/>
      <c r="TBF22" s="24"/>
      <c r="TBG22" s="24"/>
      <c r="TBH22" s="24"/>
      <c r="TBI22" s="24"/>
      <c r="TBJ22" s="24"/>
      <c r="TBK22" s="24"/>
      <c r="TBL22" s="24"/>
      <c r="TBM22" s="24"/>
      <c r="TBN22" s="24"/>
      <c r="TBO22" s="24"/>
      <c r="TBP22" s="24"/>
      <c r="TBQ22" s="24"/>
      <c r="TBR22" s="24"/>
      <c r="TBS22" s="24"/>
      <c r="TBT22" s="24"/>
      <c r="TBU22" s="24"/>
      <c r="TBV22" s="24"/>
      <c r="TBW22" s="24"/>
      <c r="TBX22" s="24"/>
      <c r="TBY22" s="24"/>
      <c r="TBZ22" s="24"/>
      <c r="TCA22" s="24"/>
      <c r="TCB22" s="24"/>
      <c r="TCC22" s="24"/>
      <c r="TCD22" s="24"/>
      <c r="TCE22" s="24"/>
      <c r="TCF22" s="24"/>
      <c r="TCG22" s="24"/>
      <c r="TCH22" s="24"/>
      <c r="TCI22" s="24"/>
      <c r="TCJ22" s="24"/>
      <c r="TCK22" s="24"/>
      <c r="TCL22" s="24"/>
      <c r="TCM22" s="24"/>
      <c r="TCN22" s="24"/>
      <c r="TCO22" s="24"/>
      <c r="TCP22" s="24"/>
      <c r="TCQ22" s="24"/>
      <c r="TCR22" s="24"/>
      <c r="TCS22" s="24"/>
      <c r="TCT22" s="24"/>
      <c r="TCU22" s="24"/>
      <c r="TCV22" s="24"/>
      <c r="TCW22" s="24"/>
      <c r="TCX22" s="24"/>
      <c r="TCY22" s="24"/>
      <c r="TCZ22" s="24"/>
      <c r="TDA22" s="24"/>
      <c r="TDB22" s="24"/>
      <c r="TDC22" s="24"/>
      <c r="TDD22" s="24"/>
      <c r="TDE22" s="24"/>
      <c r="TDF22" s="24"/>
      <c r="TDG22" s="24"/>
      <c r="TDH22" s="24"/>
      <c r="TDI22" s="24"/>
      <c r="TDJ22" s="24"/>
      <c r="TDK22" s="24"/>
      <c r="TDL22" s="24"/>
      <c r="TDM22" s="24"/>
      <c r="TDN22" s="24"/>
      <c r="TDO22" s="24"/>
      <c r="TDP22" s="24"/>
      <c r="TDQ22" s="24"/>
      <c r="TDR22" s="24"/>
      <c r="TDS22" s="24"/>
      <c r="TDT22" s="24"/>
      <c r="TDU22" s="24"/>
      <c r="TDV22" s="24"/>
      <c r="TDW22" s="24"/>
      <c r="TDX22" s="24"/>
      <c r="TDY22" s="24"/>
      <c r="TDZ22" s="24"/>
      <c r="TEA22" s="24"/>
      <c r="TEB22" s="24"/>
      <c r="TEC22" s="24"/>
      <c r="TED22" s="24"/>
      <c r="TEE22" s="24"/>
      <c r="TEF22" s="24"/>
      <c r="TEG22" s="24"/>
      <c r="TEH22" s="24"/>
      <c r="TEI22" s="24"/>
      <c r="TEJ22" s="24"/>
      <c r="TEK22" s="24"/>
      <c r="TEL22" s="24"/>
      <c r="TEM22" s="24"/>
      <c r="TEN22" s="24"/>
      <c r="TEO22" s="24"/>
      <c r="TEP22" s="24"/>
      <c r="TEQ22" s="24"/>
      <c r="TER22" s="24"/>
      <c r="TES22" s="24"/>
      <c r="TET22" s="24"/>
      <c r="TEU22" s="24"/>
      <c r="TEV22" s="24"/>
      <c r="TEW22" s="24"/>
      <c r="TEX22" s="24"/>
      <c r="TEY22" s="24"/>
      <c r="TEZ22" s="24"/>
      <c r="TFA22" s="24"/>
      <c r="TFB22" s="24"/>
      <c r="TFC22" s="24"/>
      <c r="TFD22" s="24"/>
      <c r="TFE22" s="24"/>
      <c r="TFF22" s="24"/>
      <c r="TFG22" s="24"/>
      <c r="TFH22" s="24"/>
      <c r="TFI22" s="24"/>
      <c r="TFJ22" s="24"/>
      <c r="TFK22" s="24"/>
      <c r="TFL22" s="24"/>
      <c r="TFM22" s="24"/>
      <c r="TFN22" s="24"/>
      <c r="TFO22" s="24"/>
      <c r="TFP22" s="24"/>
      <c r="TFQ22" s="24"/>
      <c r="TFR22" s="24"/>
      <c r="TFS22" s="24"/>
      <c r="TFT22" s="24"/>
      <c r="TFU22" s="24"/>
      <c r="TFV22" s="24"/>
      <c r="TFW22" s="24"/>
      <c r="TFX22" s="24"/>
      <c r="TFY22" s="24"/>
      <c r="TFZ22" s="24"/>
      <c r="TGA22" s="24"/>
      <c r="TGB22" s="24"/>
      <c r="TGC22" s="24"/>
      <c r="TGD22" s="24"/>
      <c r="TGE22" s="24"/>
      <c r="TGF22" s="24"/>
      <c r="TGG22" s="24"/>
      <c r="TGH22" s="24"/>
      <c r="TGI22" s="24"/>
      <c r="TGJ22" s="24"/>
      <c r="TGK22" s="24"/>
      <c r="TGL22" s="24"/>
      <c r="TGM22" s="24"/>
      <c r="TGN22" s="24"/>
      <c r="TGO22" s="24"/>
      <c r="TGP22" s="24"/>
      <c r="TGQ22" s="24"/>
      <c r="TGR22" s="24"/>
      <c r="TGS22" s="24"/>
      <c r="TGT22" s="24"/>
      <c r="TGU22" s="24"/>
      <c r="TGV22" s="24"/>
      <c r="TGW22" s="24"/>
      <c r="TGX22" s="24"/>
      <c r="TGY22" s="24"/>
      <c r="TGZ22" s="24"/>
      <c r="THA22" s="24"/>
      <c r="THB22" s="24"/>
      <c r="THC22" s="24"/>
      <c r="THD22" s="24"/>
      <c r="THE22" s="24"/>
      <c r="THF22" s="24"/>
      <c r="THG22" s="24"/>
      <c r="THH22" s="24"/>
      <c r="THI22" s="24"/>
      <c r="THJ22" s="24"/>
      <c r="THK22" s="24"/>
      <c r="THL22" s="24"/>
      <c r="THM22" s="24"/>
      <c r="THN22" s="24"/>
      <c r="THO22" s="24"/>
      <c r="THP22" s="24"/>
      <c r="THQ22" s="24"/>
      <c r="THR22" s="24"/>
      <c r="THS22" s="24"/>
      <c r="THT22" s="24"/>
      <c r="THU22" s="24"/>
      <c r="THV22" s="24"/>
      <c r="THW22" s="24"/>
      <c r="THX22" s="24"/>
      <c r="THY22" s="24"/>
      <c r="THZ22" s="24"/>
      <c r="TIA22" s="24"/>
      <c r="TIB22" s="24"/>
      <c r="TIC22" s="24"/>
      <c r="TID22" s="24"/>
      <c r="TIE22" s="24"/>
      <c r="TIF22" s="24"/>
      <c r="TIG22" s="24"/>
      <c r="TIH22" s="24"/>
      <c r="TII22" s="24"/>
      <c r="TIJ22" s="24"/>
      <c r="TIK22" s="24"/>
      <c r="TIL22" s="24"/>
      <c r="TIM22" s="24"/>
      <c r="TIN22" s="24"/>
      <c r="TIO22" s="24"/>
      <c r="TIP22" s="24"/>
      <c r="TIQ22" s="24"/>
      <c r="TIR22" s="24"/>
      <c r="TIS22" s="24"/>
      <c r="TIT22" s="24"/>
      <c r="TIU22" s="24"/>
      <c r="TIV22" s="24"/>
      <c r="TIW22" s="24"/>
      <c r="TIX22" s="24"/>
      <c r="TIY22" s="24"/>
      <c r="TIZ22" s="24"/>
      <c r="TJA22" s="24"/>
      <c r="TJB22" s="24"/>
      <c r="TJC22" s="24"/>
      <c r="TJD22" s="24"/>
      <c r="TJE22" s="24"/>
      <c r="TJF22" s="24"/>
      <c r="TJG22" s="24"/>
      <c r="TJH22" s="24"/>
      <c r="TJI22" s="24"/>
      <c r="TJJ22" s="24"/>
      <c r="TJK22" s="24"/>
      <c r="TJL22" s="24"/>
      <c r="TJM22" s="24"/>
      <c r="TJN22" s="24"/>
      <c r="TJO22" s="24"/>
      <c r="TJP22" s="24"/>
      <c r="TJQ22" s="24"/>
      <c r="TJR22" s="24"/>
      <c r="TJS22" s="24"/>
      <c r="TJT22" s="24"/>
      <c r="TJU22" s="24"/>
      <c r="TJV22" s="24"/>
      <c r="TJW22" s="24"/>
      <c r="TJX22" s="24"/>
      <c r="TJY22" s="24"/>
      <c r="TJZ22" s="24"/>
      <c r="TKA22" s="24"/>
      <c r="TKB22" s="24"/>
      <c r="TKC22" s="24"/>
      <c r="TKD22" s="24"/>
      <c r="TKE22" s="24"/>
      <c r="TKF22" s="24"/>
      <c r="TKG22" s="24"/>
      <c r="TKH22" s="24"/>
      <c r="TKI22" s="24"/>
      <c r="TKJ22" s="24"/>
      <c r="TKK22" s="24"/>
      <c r="TKL22" s="24"/>
      <c r="TKM22" s="24"/>
      <c r="TKN22" s="24"/>
      <c r="TKO22" s="24"/>
      <c r="TKP22" s="24"/>
      <c r="TKQ22" s="24"/>
      <c r="TKR22" s="24"/>
      <c r="TKS22" s="24"/>
      <c r="TKT22" s="24"/>
      <c r="TKU22" s="24"/>
      <c r="TKV22" s="24"/>
      <c r="TKW22" s="24"/>
      <c r="TKX22" s="24"/>
      <c r="TKY22" s="24"/>
      <c r="TKZ22" s="24"/>
      <c r="TLA22" s="24"/>
      <c r="TLB22" s="24"/>
      <c r="TLC22" s="24"/>
      <c r="TLD22" s="24"/>
      <c r="TLE22" s="24"/>
      <c r="TLF22" s="24"/>
      <c r="TLG22" s="24"/>
      <c r="TLH22" s="24"/>
      <c r="TLI22" s="24"/>
      <c r="TLJ22" s="24"/>
      <c r="TLK22" s="24"/>
      <c r="TLL22" s="24"/>
      <c r="TLM22" s="24"/>
      <c r="TLN22" s="24"/>
      <c r="TLO22" s="24"/>
      <c r="TLP22" s="24"/>
      <c r="TLQ22" s="24"/>
      <c r="TLR22" s="24"/>
      <c r="TLS22" s="24"/>
      <c r="TLT22" s="24"/>
      <c r="TLU22" s="24"/>
      <c r="TLV22" s="24"/>
      <c r="TLW22" s="24"/>
      <c r="TLX22" s="24"/>
      <c r="TLY22" s="24"/>
      <c r="TLZ22" s="24"/>
      <c r="TMA22" s="24"/>
      <c r="TMB22" s="24"/>
      <c r="TMC22" s="24"/>
      <c r="TMD22" s="24"/>
      <c r="TME22" s="24"/>
      <c r="TMF22" s="24"/>
      <c r="TMG22" s="24"/>
      <c r="TMH22" s="24"/>
      <c r="TMI22" s="24"/>
      <c r="TMJ22" s="24"/>
      <c r="TMK22" s="24"/>
      <c r="TML22" s="24"/>
      <c r="TMM22" s="24"/>
      <c r="TMN22" s="24"/>
      <c r="TMO22" s="24"/>
      <c r="TMP22" s="24"/>
      <c r="TMQ22" s="24"/>
      <c r="TMR22" s="24"/>
      <c r="TMS22" s="24"/>
      <c r="TMT22" s="24"/>
      <c r="TMU22" s="24"/>
      <c r="TMV22" s="24"/>
      <c r="TMW22" s="24"/>
      <c r="TMX22" s="24"/>
      <c r="TMY22" s="24"/>
      <c r="TMZ22" s="24"/>
      <c r="TNA22" s="24"/>
      <c r="TNB22" s="24"/>
      <c r="TNC22" s="24"/>
      <c r="TND22" s="24"/>
      <c r="TNE22" s="24"/>
      <c r="TNF22" s="24"/>
      <c r="TNG22" s="24"/>
      <c r="TNH22" s="24"/>
      <c r="TNI22" s="24"/>
      <c r="TNJ22" s="24"/>
      <c r="TNK22" s="24"/>
      <c r="TNL22" s="24"/>
      <c r="TNM22" s="24"/>
      <c r="TNN22" s="24"/>
      <c r="TNO22" s="24"/>
      <c r="TNP22" s="24"/>
      <c r="TNQ22" s="24"/>
      <c r="TNR22" s="24"/>
      <c r="TNS22" s="24"/>
      <c r="TNT22" s="24"/>
      <c r="TNU22" s="24"/>
      <c r="TNV22" s="24"/>
      <c r="TNW22" s="24"/>
      <c r="TNX22" s="24"/>
      <c r="TNY22" s="24"/>
      <c r="TNZ22" s="24"/>
      <c r="TOA22" s="24"/>
      <c r="TOB22" s="24"/>
      <c r="TOC22" s="24"/>
      <c r="TOD22" s="24"/>
      <c r="TOE22" s="24"/>
      <c r="TOF22" s="24"/>
      <c r="TOG22" s="24"/>
      <c r="TOH22" s="24"/>
      <c r="TOI22" s="24"/>
      <c r="TOJ22" s="24"/>
      <c r="TOK22" s="24"/>
      <c r="TOL22" s="24"/>
      <c r="TOM22" s="24"/>
      <c r="TON22" s="24"/>
      <c r="TOO22" s="24"/>
      <c r="TOP22" s="24"/>
      <c r="TOQ22" s="24"/>
      <c r="TOR22" s="24"/>
      <c r="TOS22" s="24"/>
      <c r="TOT22" s="24"/>
      <c r="TOU22" s="24"/>
      <c r="TOV22" s="24"/>
      <c r="TOW22" s="24"/>
      <c r="TOX22" s="24"/>
      <c r="TOY22" s="24"/>
      <c r="TOZ22" s="24"/>
      <c r="TPA22" s="24"/>
      <c r="TPB22" s="24"/>
      <c r="TPC22" s="24"/>
      <c r="TPD22" s="24"/>
      <c r="TPE22" s="24"/>
      <c r="TPF22" s="24"/>
      <c r="TPG22" s="24"/>
      <c r="TPH22" s="24"/>
      <c r="TPI22" s="24"/>
      <c r="TPJ22" s="24"/>
      <c r="TPK22" s="24"/>
      <c r="TPL22" s="24"/>
      <c r="TPM22" s="24"/>
      <c r="TPN22" s="24"/>
      <c r="TPO22" s="24"/>
      <c r="TPP22" s="24"/>
      <c r="TPQ22" s="24"/>
      <c r="TPR22" s="24"/>
      <c r="TPS22" s="24"/>
      <c r="TPT22" s="24"/>
      <c r="TPU22" s="24"/>
      <c r="TPV22" s="24"/>
      <c r="TPW22" s="24"/>
      <c r="TPX22" s="24"/>
      <c r="TPY22" s="24"/>
      <c r="TPZ22" s="24"/>
      <c r="TQA22" s="24"/>
      <c r="TQB22" s="24"/>
      <c r="TQC22" s="24"/>
      <c r="TQD22" s="24"/>
      <c r="TQE22" s="24"/>
      <c r="TQF22" s="24"/>
      <c r="TQG22" s="24"/>
      <c r="TQH22" s="24"/>
      <c r="TQI22" s="24"/>
      <c r="TQJ22" s="24"/>
      <c r="TQK22" s="24"/>
      <c r="TQL22" s="24"/>
      <c r="TQM22" s="24"/>
      <c r="TQN22" s="24"/>
      <c r="TQO22" s="24"/>
      <c r="TQP22" s="24"/>
      <c r="TQQ22" s="24"/>
      <c r="TQR22" s="24"/>
      <c r="TQS22" s="24"/>
      <c r="TQT22" s="24"/>
      <c r="TQU22" s="24"/>
      <c r="TQV22" s="24"/>
      <c r="TQW22" s="24"/>
      <c r="TQX22" s="24"/>
      <c r="TQY22" s="24"/>
      <c r="TQZ22" s="24"/>
      <c r="TRA22" s="24"/>
      <c r="TRB22" s="24"/>
      <c r="TRC22" s="24"/>
      <c r="TRD22" s="24"/>
      <c r="TRE22" s="24"/>
      <c r="TRF22" s="24"/>
      <c r="TRG22" s="24"/>
      <c r="TRH22" s="24"/>
      <c r="TRI22" s="24"/>
      <c r="TRJ22" s="24"/>
      <c r="TRK22" s="24"/>
      <c r="TRL22" s="24"/>
      <c r="TRM22" s="24"/>
      <c r="TRN22" s="24"/>
      <c r="TRO22" s="24"/>
      <c r="TRP22" s="24"/>
      <c r="TRQ22" s="24"/>
      <c r="TRR22" s="24"/>
      <c r="TRS22" s="24"/>
      <c r="TRT22" s="24"/>
      <c r="TRU22" s="24"/>
      <c r="TRV22" s="24"/>
      <c r="TRW22" s="24"/>
      <c r="TRX22" s="24"/>
      <c r="TRY22" s="24"/>
      <c r="TRZ22" s="24"/>
      <c r="TSA22" s="24"/>
      <c r="TSB22" s="24"/>
      <c r="TSC22" s="24"/>
      <c r="TSD22" s="24"/>
      <c r="TSE22" s="24"/>
      <c r="TSF22" s="24"/>
      <c r="TSG22" s="24"/>
      <c r="TSH22" s="24"/>
      <c r="TSI22" s="24"/>
      <c r="TSJ22" s="24"/>
      <c r="TSK22" s="24"/>
      <c r="TSL22" s="24"/>
      <c r="TSM22" s="24"/>
      <c r="TSN22" s="24"/>
      <c r="TSO22" s="24"/>
      <c r="TSP22" s="24"/>
      <c r="TSQ22" s="24"/>
      <c r="TSR22" s="24"/>
      <c r="TSS22" s="24"/>
      <c r="TST22" s="24"/>
      <c r="TSU22" s="24"/>
      <c r="TSV22" s="24"/>
      <c r="TSW22" s="24"/>
      <c r="TSX22" s="24"/>
      <c r="TSY22" s="24"/>
      <c r="TSZ22" s="24"/>
      <c r="TTA22" s="24"/>
      <c r="TTB22" s="24"/>
      <c r="TTC22" s="24"/>
      <c r="TTD22" s="24"/>
      <c r="TTE22" s="24"/>
      <c r="TTF22" s="24"/>
      <c r="TTG22" s="24"/>
      <c r="TTH22" s="24"/>
      <c r="TTI22" s="24"/>
      <c r="TTJ22" s="24"/>
      <c r="TTK22" s="24"/>
      <c r="TTL22" s="24"/>
      <c r="TTM22" s="24"/>
      <c r="TTN22" s="24"/>
      <c r="TTO22" s="24"/>
      <c r="TTP22" s="24"/>
      <c r="TTQ22" s="24"/>
      <c r="TTR22" s="24"/>
      <c r="TTS22" s="24"/>
      <c r="TTT22" s="24"/>
      <c r="TTU22" s="24"/>
      <c r="TTV22" s="24"/>
      <c r="TTW22" s="24"/>
      <c r="TTX22" s="24"/>
      <c r="TTY22" s="24"/>
      <c r="TTZ22" s="24"/>
      <c r="TUA22" s="24"/>
      <c r="TUB22" s="24"/>
      <c r="TUC22" s="24"/>
      <c r="TUD22" s="24"/>
      <c r="TUE22" s="24"/>
      <c r="TUF22" s="24"/>
      <c r="TUG22" s="24"/>
      <c r="TUH22" s="24"/>
      <c r="TUI22" s="24"/>
      <c r="TUJ22" s="24"/>
      <c r="TUK22" s="24"/>
      <c r="TUL22" s="24"/>
      <c r="TUM22" s="24"/>
      <c r="TUN22" s="24"/>
      <c r="TUO22" s="24"/>
      <c r="TUP22" s="24"/>
      <c r="TUQ22" s="24"/>
      <c r="TUR22" s="24"/>
      <c r="TUS22" s="24"/>
      <c r="TUT22" s="24"/>
      <c r="TUU22" s="24"/>
      <c r="TUV22" s="24"/>
      <c r="TUW22" s="24"/>
      <c r="TUX22" s="24"/>
      <c r="TUY22" s="24"/>
      <c r="TUZ22" s="24"/>
      <c r="TVA22" s="24"/>
      <c r="TVB22" s="24"/>
      <c r="TVC22" s="24"/>
      <c r="TVD22" s="24"/>
      <c r="TVE22" s="24"/>
      <c r="TVF22" s="24"/>
      <c r="TVG22" s="24"/>
      <c r="TVH22" s="24"/>
      <c r="TVI22" s="24"/>
      <c r="TVJ22" s="24"/>
      <c r="TVK22" s="24"/>
      <c r="TVL22" s="24"/>
      <c r="TVM22" s="24"/>
      <c r="TVN22" s="24"/>
      <c r="TVO22" s="24"/>
      <c r="TVP22" s="24"/>
      <c r="TVQ22" s="24"/>
      <c r="TVR22" s="24"/>
      <c r="TVS22" s="24"/>
      <c r="TVT22" s="24"/>
      <c r="TVU22" s="24"/>
      <c r="TVV22" s="24"/>
      <c r="TVW22" s="24"/>
      <c r="TVX22" s="24"/>
      <c r="TVY22" s="24"/>
      <c r="TVZ22" s="24"/>
      <c r="TWA22" s="24"/>
      <c r="TWB22" s="24"/>
      <c r="TWC22" s="24"/>
      <c r="TWD22" s="24"/>
      <c r="TWE22" s="24"/>
      <c r="TWF22" s="24"/>
      <c r="TWG22" s="24"/>
      <c r="TWH22" s="24"/>
      <c r="TWI22" s="24"/>
      <c r="TWJ22" s="24"/>
      <c r="TWK22" s="24"/>
      <c r="TWL22" s="24"/>
      <c r="TWM22" s="24"/>
      <c r="TWN22" s="24"/>
      <c r="TWO22" s="24"/>
      <c r="TWP22" s="24"/>
      <c r="TWQ22" s="24"/>
      <c r="TWR22" s="24"/>
      <c r="TWS22" s="24"/>
      <c r="TWT22" s="24"/>
      <c r="TWU22" s="24"/>
      <c r="TWV22" s="24"/>
      <c r="TWW22" s="24"/>
      <c r="TWX22" s="24"/>
      <c r="TWY22" s="24"/>
      <c r="TWZ22" s="24"/>
      <c r="TXA22" s="24"/>
      <c r="TXB22" s="24"/>
      <c r="TXC22" s="24"/>
      <c r="TXD22" s="24"/>
      <c r="TXE22" s="24"/>
      <c r="TXF22" s="24"/>
      <c r="TXG22" s="24"/>
      <c r="TXH22" s="24"/>
      <c r="TXI22" s="24"/>
      <c r="TXJ22" s="24"/>
      <c r="TXK22" s="24"/>
      <c r="TXL22" s="24"/>
      <c r="TXM22" s="24"/>
      <c r="TXN22" s="24"/>
      <c r="TXO22" s="24"/>
      <c r="TXP22" s="24"/>
      <c r="TXQ22" s="24"/>
      <c r="TXR22" s="24"/>
      <c r="TXS22" s="24"/>
      <c r="TXT22" s="24"/>
      <c r="TXU22" s="24"/>
      <c r="TXV22" s="24"/>
      <c r="TXW22" s="24"/>
      <c r="TXX22" s="24"/>
      <c r="TXY22" s="24"/>
      <c r="TXZ22" s="24"/>
      <c r="TYA22" s="24"/>
      <c r="TYB22" s="24"/>
      <c r="TYC22" s="24"/>
      <c r="TYD22" s="24"/>
      <c r="TYE22" s="24"/>
      <c r="TYF22" s="24"/>
      <c r="TYG22" s="24"/>
      <c r="TYH22" s="24"/>
      <c r="TYI22" s="24"/>
      <c r="TYJ22" s="24"/>
      <c r="TYK22" s="24"/>
      <c r="TYL22" s="24"/>
      <c r="TYM22" s="24"/>
      <c r="TYN22" s="24"/>
      <c r="TYO22" s="24"/>
      <c r="TYP22" s="24"/>
      <c r="TYQ22" s="24"/>
      <c r="TYR22" s="24"/>
      <c r="TYS22" s="24"/>
      <c r="TYT22" s="24"/>
      <c r="TYU22" s="24"/>
      <c r="TYV22" s="24"/>
      <c r="TYW22" s="24"/>
      <c r="TYX22" s="24"/>
      <c r="TYY22" s="24"/>
      <c r="TYZ22" s="24"/>
      <c r="TZA22" s="24"/>
      <c r="TZB22" s="24"/>
      <c r="TZC22" s="24"/>
      <c r="TZD22" s="24"/>
      <c r="TZE22" s="24"/>
      <c r="TZF22" s="24"/>
      <c r="TZG22" s="24"/>
      <c r="TZH22" s="24"/>
      <c r="TZI22" s="24"/>
      <c r="TZJ22" s="24"/>
      <c r="TZK22" s="24"/>
      <c r="TZL22" s="24"/>
      <c r="TZM22" s="24"/>
      <c r="TZN22" s="24"/>
      <c r="TZO22" s="24"/>
      <c r="TZP22" s="24"/>
      <c r="TZQ22" s="24"/>
      <c r="TZR22" s="24"/>
      <c r="TZS22" s="24"/>
      <c r="TZT22" s="24"/>
      <c r="TZU22" s="24"/>
      <c r="TZV22" s="24"/>
      <c r="TZW22" s="24"/>
      <c r="TZX22" s="24"/>
      <c r="TZY22" s="24"/>
      <c r="TZZ22" s="24"/>
      <c r="UAA22" s="24"/>
      <c r="UAB22" s="24"/>
      <c r="UAC22" s="24"/>
      <c r="UAD22" s="24"/>
      <c r="UAE22" s="24"/>
      <c r="UAF22" s="24"/>
      <c r="UAG22" s="24"/>
      <c r="UAH22" s="24"/>
      <c r="UAI22" s="24"/>
      <c r="UAJ22" s="24"/>
      <c r="UAK22" s="24"/>
      <c r="UAL22" s="24"/>
      <c r="UAM22" s="24"/>
      <c r="UAN22" s="24"/>
      <c r="UAO22" s="24"/>
      <c r="UAP22" s="24"/>
      <c r="UAQ22" s="24"/>
      <c r="UAR22" s="24"/>
      <c r="UAS22" s="24"/>
      <c r="UAT22" s="24"/>
      <c r="UAU22" s="24"/>
      <c r="UAV22" s="24"/>
      <c r="UAW22" s="24"/>
      <c r="UAX22" s="24"/>
      <c r="UAY22" s="24"/>
      <c r="UAZ22" s="24"/>
      <c r="UBA22" s="24"/>
      <c r="UBB22" s="24"/>
      <c r="UBC22" s="24"/>
      <c r="UBD22" s="24"/>
      <c r="UBE22" s="24"/>
      <c r="UBF22" s="24"/>
      <c r="UBG22" s="24"/>
      <c r="UBH22" s="24"/>
      <c r="UBI22" s="24"/>
      <c r="UBJ22" s="24"/>
      <c r="UBK22" s="24"/>
      <c r="UBL22" s="24"/>
      <c r="UBM22" s="24"/>
      <c r="UBN22" s="24"/>
      <c r="UBO22" s="24"/>
      <c r="UBP22" s="24"/>
      <c r="UBQ22" s="24"/>
      <c r="UBR22" s="24"/>
      <c r="UBS22" s="24"/>
      <c r="UBT22" s="24"/>
      <c r="UBU22" s="24"/>
      <c r="UBV22" s="24"/>
      <c r="UBW22" s="24"/>
      <c r="UBX22" s="24"/>
      <c r="UBY22" s="24"/>
      <c r="UBZ22" s="24"/>
      <c r="UCA22" s="24"/>
      <c r="UCB22" s="24"/>
      <c r="UCC22" s="24"/>
      <c r="UCD22" s="24"/>
      <c r="UCE22" s="24"/>
      <c r="UCF22" s="24"/>
      <c r="UCG22" s="24"/>
      <c r="UCH22" s="24"/>
      <c r="UCI22" s="24"/>
      <c r="UCJ22" s="24"/>
      <c r="UCK22" s="24"/>
      <c r="UCL22" s="24"/>
      <c r="UCM22" s="24"/>
      <c r="UCN22" s="24"/>
      <c r="UCO22" s="24"/>
      <c r="UCP22" s="24"/>
      <c r="UCQ22" s="24"/>
      <c r="UCR22" s="24"/>
      <c r="UCS22" s="24"/>
      <c r="UCT22" s="24"/>
      <c r="UCU22" s="24"/>
      <c r="UCV22" s="24"/>
      <c r="UCW22" s="24"/>
      <c r="UCX22" s="24"/>
      <c r="UCY22" s="24"/>
      <c r="UCZ22" s="24"/>
      <c r="UDA22" s="24"/>
      <c r="UDB22" s="24"/>
      <c r="UDC22" s="24"/>
      <c r="UDD22" s="24"/>
      <c r="UDE22" s="24"/>
      <c r="UDF22" s="24"/>
      <c r="UDG22" s="24"/>
      <c r="UDH22" s="24"/>
      <c r="UDI22" s="24"/>
      <c r="UDJ22" s="24"/>
      <c r="UDK22" s="24"/>
      <c r="UDL22" s="24"/>
      <c r="UDM22" s="24"/>
      <c r="UDN22" s="24"/>
      <c r="UDO22" s="24"/>
      <c r="UDP22" s="24"/>
      <c r="UDQ22" s="24"/>
      <c r="UDR22" s="24"/>
      <c r="UDS22" s="24"/>
      <c r="UDT22" s="24"/>
      <c r="UDU22" s="24"/>
      <c r="UDV22" s="24"/>
      <c r="UDW22" s="24"/>
      <c r="UDX22" s="24"/>
      <c r="UDY22" s="24"/>
      <c r="UDZ22" s="24"/>
      <c r="UEA22" s="24"/>
      <c r="UEB22" s="24"/>
      <c r="UEC22" s="24"/>
      <c r="UED22" s="24"/>
      <c r="UEE22" s="24"/>
      <c r="UEF22" s="24"/>
      <c r="UEG22" s="24"/>
      <c r="UEH22" s="24"/>
      <c r="UEI22" s="24"/>
      <c r="UEJ22" s="24"/>
      <c r="UEK22" s="24"/>
      <c r="UEL22" s="24"/>
      <c r="UEM22" s="24"/>
      <c r="UEN22" s="24"/>
      <c r="UEO22" s="24"/>
      <c r="UEP22" s="24"/>
      <c r="UEQ22" s="24"/>
      <c r="UER22" s="24"/>
      <c r="UES22" s="24"/>
      <c r="UET22" s="24"/>
      <c r="UEU22" s="24"/>
      <c r="UEV22" s="24"/>
      <c r="UEW22" s="24"/>
      <c r="UEX22" s="24"/>
      <c r="UEY22" s="24"/>
      <c r="UEZ22" s="24"/>
      <c r="UFA22" s="24"/>
      <c r="UFB22" s="24"/>
      <c r="UFC22" s="24"/>
      <c r="UFD22" s="24"/>
      <c r="UFE22" s="24"/>
      <c r="UFF22" s="24"/>
      <c r="UFG22" s="24"/>
      <c r="UFH22" s="24"/>
      <c r="UFI22" s="24"/>
      <c r="UFJ22" s="24"/>
      <c r="UFK22" s="24"/>
      <c r="UFL22" s="24"/>
      <c r="UFM22" s="24"/>
      <c r="UFN22" s="24"/>
      <c r="UFO22" s="24"/>
      <c r="UFP22" s="24"/>
      <c r="UFQ22" s="24"/>
      <c r="UFR22" s="24"/>
      <c r="UFS22" s="24"/>
      <c r="UFT22" s="24"/>
      <c r="UFU22" s="24"/>
      <c r="UFV22" s="24"/>
      <c r="UFW22" s="24"/>
      <c r="UFX22" s="24"/>
      <c r="UFY22" s="24"/>
      <c r="UFZ22" s="24"/>
      <c r="UGA22" s="24"/>
      <c r="UGB22" s="24"/>
      <c r="UGC22" s="24"/>
      <c r="UGD22" s="24"/>
      <c r="UGE22" s="24"/>
      <c r="UGF22" s="24"/>
      <c r="UGG22" s="24"/>
      <c r="UGH22" s="24"/>
      <c r="UGI22" s="24"/>
      <c r="UGJ22" s="24"/>
      <c r="UGK22" s="24"/>
      <c r="UGL22" s="24"/>
      <c r="UGM22" s="24"/>
      <c r="UGN22" s="24"/>
      <c r="UGO22" s="24"/>
      <c r="UGP22" s="24"/>
      <c r="UGQ22" s="24"/>
      <c r="UGR22" s="24"/>
      <c r="UGS22" s="24"/>
      <c r="UGT22" s="24"/>
      <c r="UGU22" s="24"/>
      <c r="UGV22" s="24"/>
      <c r="UGW22" s="24"/>
      <c r="UGX22" s="24"/>
      <c r="UGY22" s="24"/>
      <c r="UGZ22" s="24"/>
      <c r="UHA22" s="24"/>
      <c r="UHB22" s="24"/>
      <c r="UHC22" s="24"/>
      <c r="UHD22" s="24"/>
      <c r="UHE22" s="24"/>
      <c r="UHF22" s="24"/>
      <c r="UHG22" s="24"/>
      <c r="UHH22" s="24"/>
      <c r="UHI22" s="24"/>
      <c r="UHJ22" s="24"/>
      <c r="UHK22" s="24"/>
      <c r="UHL22" s="24"/>
      <c r="UHM22" s="24"/>
      <c r="UHN22" s="24"/>
      <c r="UHO22" s="24"/>
      <c r="UHP22" s="24"/>
      <c r="UHQ22" s="24"/>
      <c r="UHR22" s="24"/>
      <c r="UHS22" s="24"/>
      <c r="UHT22" s="24"/>
      <c r="UHU22" s="24"/>
      <c r="UHV22" s="24"/>
      <c r="UHW22" s="24"/>
      <c r="UHX22" s="24"/>
      <c r="UHY22" s="24"/>
      <c r="UHZ22" s="24"/>
      <c r="UIA22" s="24"/>
      <c r="UIB22" s="24"/>
      <c r="UIC22" s="24"/>
      <c r="UID22" s="24"/>
      <c r="UIE22" s="24"/>
      <c r="UIF22" s="24"/>
      <c r="UIG22" s="24"/>
      <c r="UIH22" s="24"/>
      <c r="UII22" s="24"/>
      <c r="UIJ22" s="24"/>
      <c r="UIK22" s="24"/>
      <c r="UIL22" s="24"/>
      <c r="UIM22" s="24"/>
      <c r="UIN22" s="24"/>
      <c r="UIO22" s="24"/>
      <c r="UIP22" s="24"/>
      <c r="UIQ22" s="24"/>
      <c r="UIR22" s="24"/>
      <c r="UIS22" s="24"/>
      <c r="UIT22" s="24"/>
      <c r="UIU22" s="24"/>
      <c r="UIV22" s="24"/>
      <c r="UIW22" s="24"/>
      <c r="UIX22" s="24"/>
      <c r="UIY22" s="24"/>
      <c r="UIZ22" s="24"/>
      <c r="UJA22" s="24"/>
      <c r="UJB22" s="24"/>
      <c r="UJC22" s="24"/>
      <c r="UJD22" s="24"/>
      <c r="UJE22" s="24"/>
      <c r="UJF22" s="24"/>
      <c r="UJG22" s="24"/>
      <c r="UJH22" s="24"/>
      <c r="UJI22" s="24"/>
      <c r="UJJ22" s="24"/>
      <c r="UJK22" s="24"/>
      <c r="UJL22" s="24"/>
      <c r="UJM22" s="24"/>
      <c r="UJN22" s="24"/>
      <c r="UJO22" s="24"/>
      <c r="UJP22" s="24"/>
      <c r="UJQ22" s="24"/>
      <c r="UJR22" s="24"/>
      <c r="UJS22" s="24"/>
      <c r="UJT22" s="24"/>
      <c r="UJU22" s="24"/>
      <c r="UJV22" s="24"/>
      <c r="UJW22" s="24"/>
      <c r="UJX22" s="24"/>
      <c r="UJY22" s="24"/>
      <c r="UJZ22" s="24"/>
      <c r="UKA22" s="24"/>
      <c r="UKB22" s="24"/>
      <c r="UKC22" s="24"/>
      <c r="UKD22" s="24"/>
      <c r="UKE22" s="24"/>
      <c r="UKF22" s="24"/>
      <c r="UKG22" s="24"/>
      <c r="UKH22" s="24"/>
      <c r="UKI22" s="24"/>
      <c r="UKJ22" s="24"/>
      <c r="UKK22" s="24"/>
      <c r="UKL22" s="24"/>
      <c r="UKM22" s="24"/>
      <c r="UKN22" s="24"/>
      <c r="UKO22" s="24"/>
      <c r="UKP22" s="24"/>
      <c r="UKQ22" s="24"/>
      <c r="UKR22" s="24"/>
      <c r="UKS22" s="24"/>
      <c r="UKT22" s="24"/>
      <c r="UKU22" s="24"/>
      <c r="UKV22" s="24"/>
      <c r="UKW22" s="24"/>
      <c r="UKX22" s="24"/>
      <c r="UKY22" s="24"/>
      <c r="UKZ22" s="24"/>
      <c r="ULA22" s="24"/>
      <c r="ULB22" s="24"/>
      <c r="ULC22" s="24"/>
      <c r="ULD22" s="24"/>
      <c r="ULE22" s="24"/>
      <c r="ULF22" s="24"/>
      <c r="ULG22" s="24"/>
      <c r="ULH22" s="24"/>
      <c r="ULI22" s="24"/>
      <c r="ULJ22" s="24"/>
      <c r="ULK22" s="24"/>
      <c r="ULL22" s="24"/>
      <c r="ULM22" s="24"/>
      <c r="ULN22" s="24"/>
      <c r="ULO22" s="24"/>
      <c r="ULP22" s="24"/>
      <c r="ULQ22" s="24"/>
      <c r="ULR22" s="24"/>
      <c r="ULS22" s="24"/>
      <c r="ULT22" s="24"/>
      <c r="ULU22" s="24"/>
      <c r="ULV22" s="24"/>
      <c r="ULW22" s="24"/>
      <c r="ULX22" s="24"/>
      <c r="ULY22" s="24"/>
      <c r="ULZ22" s="24"/>
      <c r="UMA22" s="24"/>
      <c r="UMB22" s="24"/>
      <c r="UMC22" s="24"/>
      <c r="UMD22" s="24"/>
      <c r="UME22" s="24"/>
      <c r="UMF22" s="24"/>
      <c r="UMG22" s="24"/>
      <c r="UMH22" s="24"/>
      <c r="UMI22" s="24"/>
      <c r="UMJ22" s="24"/>
      <c r="UMK22" s="24"/>
      <c r="UML22" s="24"/>
      <c r="UMM22" s="24"/>
      <c r="UMN22" s="24"/>
      <c r="UMO22" s="24"/>
      <c r="UMP22" s="24"/>
      <c r="UMQ22" s="24"/>
      <c r="UMR22" s="24"/>
      <c r="UMS22" s="24"/>
      <c r="UMT22" s="24"/>
      <c r="UMU22" s="24"/>
      <c r="UMV22" s="24"/>
      <c r="UMW22" s="24"/>
      <c r="UMX22" s="24"/>
      <c r="UMY22" s="24"/>
      <c r="UMZ22" s="24"/>
      <c r="UNA22" s="24"/>
      <c r="UNB22" s="24"/>
      <c r="UNC22" s="24"/>
      <c r="UND22" s="24"/>
      <c r="UNE22" s="24"/>
      <c r="UNF22" s="24"/>
      <c r="UNG22" s="24"/>
      <c r="UNH22" s="24"/>
      <c r="UNI22" s="24"/>
      <c r="UNJ22" s="24"/>
      <c r="UNK22" s="24"/>
      <c r="UNL22" s="24"/>
      <c r="UNM22" s="24"/>
      <c r="UNN22" s="24"/>
      <c r="UNO22" s="24"/>
      <c r="UNP22" s="24"/>
      <c r="UNQ22" s="24"/>
      <c r="UNR22" s="24"/>
      <c r="UNS22" s="24"/>
      <c r="UNT22" s="24"/>
      <c r="UNU22" s="24"/>
      <c r="UNV22" s="24"/>
      <c r="UNW22" s="24"/>
      <c r="UNX22" s="24"/>
      <c r="UNY22" s="24"/>
      <c r="UNZ22" s="24"/>
      <c r="UOA22" s="24"/>
      <c r="UOB22" s="24"/>
      <c r="UOC22" s="24"/>
      <c r="UOD22" s="24"/>
      <c r="UOE22" s="24"/>
      <c r="UOF22" s="24"/>
      <c r="UOG22" s="24"/>
      <c r="UOH22" s="24"/>
      <c r="UOI22" s="24"/>
      <c r="UOJ22" s="24"/>
      <c r="UOK22" s="24"/>
      <c r="UOL22" s="24"/>
      <c r="UOM22" s="24"/>
      <c r="UON22" s="24"/>
      <c r="UOO22" s="24"/>
      <c r="UOP22" s="24"/>
      <c r="UOQ22" s="24"/>
      <c r="UOR22" s="24"/>
      <c r="UOS22" s="24"/>
      <c r="UOT22" s="24"/>
      <c r="UOU22" s="24"/>
      <c r="UOV22" s="24"/>
      <c r="UOW22" s="24"/>
      <c r="UOX22" s="24"/>
      <c r="UOY22" s="24"/>
      <c r="UOZ22" s="24"/>
      <c r="UPA22" s="24"/>
      <c r="UPB22" s="24"/>
      <c r="UPC22" s="24"/>
      <c r="UPD22" s="24"/>
      <c r="UPE22" s="24"/>
      <c r="UPF22" s="24"/>
      <c r="UPG22" s="24"/>
      <c r="UPH22" s="24"/>
      <c r="UPI22" s="24"/>
      <c r="UPJ22" s="24"/>
      <c r="UPK22" s="24"/>
      <c r="UPL22" s="24"/>
      <c r="UPM22" s="24"/>
      <c r="UPN22" s="24"/>
      <c r="UPO22" s="24"/>
      <c r="UPP22" s="24"/>
      <c r="UPQ22" s="24"/>
      <c r="UPR22" s="24"/>
      <c r="UPS22" s="24"/>
      <c r="UPT22" s="24"/>
      <c r="UPU22" s="24"/>
      <c r="UPV22" s="24"/>
      <c r="UPW22" s="24"/>
      <c r="UPX22" s="24"/>
      <c r="UPY22" s="24"/>
      <c r="UPZ22" s="24"/>
      <c r="UQA22" s="24"/>
      <c r="UQB22" s="24"/>
      <c r="UQC22" s="24"/>
      <c r="UQD22" s="24"/>
      <c r="UQE22" s="24"/>
      <c r="UQF22" s="24"/>
      <c r="UQG22" s="24"/>
      <c r="UQH22" s="24"/>
      <c r="UQI22" s="24"/>
      <c r="UQJ22" s="24"/>
      <c r="UQK22" s="24"/>
      <c r="UQL22" s="24"/>
      <c r="UQM22" s="24"/>
      <c r="UQN22" s="24"/>
      <c r="UQO22" s="24"/>
      <c r="UQP22" s="24"/>
      <c r="UQQ22" s="24"/>
      <c r="UQR22" s="24"/>
      <c r="UQS22" s="24"/>
      <c r="UQT22" s="24"/>
      <c r="UQU22" s="24"/>
      <c r="UQV22" s="24"/>
      <c r="UQW22" s="24"/>
      <c r="UQX22" s="24"/>
      <c r="UQY22" s="24"/>
      <c r="UQZ22" s="24"/>
      <c r="URA22" s="24"/>
      <c r="URB22" s="24"/>
      <c r="URC22" s="24"/>
      <c r="URD22" s="24"/>
      <c r="URE22" s="24"/>
      <c r="URF22" s="24"/>
      <c r="URG22" s="24"/>
      <c r="URH22" s="24"/>
      <c r="URI22" s="24"/>
      <c r="URJ22" s="24"/>
      <c r="URK22" s="24"/>
      <c r="URL22" s="24"/>
      <c r="URM22" s="24"/>
      <c r="URN22" s="24"/>
      <c r="URO22" s="24"/>
      <c r="URP22" s="24"/>
      <c r="URQ22" s="24"/>
      <c r="URR22" s="24"/>
      <c r="URS22" s="24"/>
      <c r="URT22" s="24"/>
      <c r="URU22" s="24"/>
      <c r="URV22" s="24"/>
      <c r="URW22" s="24"/>
      <c r="URX22" s="24"/>
      <c r="URY22" s="24"/>
      <c r="URZ22" s="24"/>
      <c r="USA22" s="24"/>
      <c r="USB22" s="24"/>
      <c r="USC22" s="24"/>
      <c r="USD22" s="24"/>
      <c r="USE22" s="24"/>
      <c r="USF22" s="24"/>
      <c r="USG22" s="24"/>
      <c r="USH22" s="24"/>
      <c r="USI22" s="24"/>
      <c r="USJ22" s="24"/>
      <c r="USK22" s="24"/>
      <c r="USL22" s="24"/>
      <c r="USM22" s="24"/>
      <c r="USN22" s="24"/>
      <c r="USO22" s="24"/>
      <c r="USP22" s="24"/>
      <c r="USQ22" s="24"/>
      <c r="USR22" s="24"/>
      <c r="USS22" s="24"/>
      <c r="UST22" s="24"/>
      <c r="USU22" s="24"/>
      <c r="USV22" s="24"/>
      <c r="USW22" s="24"/>
      <c r="USX22" s="24"/>
      <c r="USY22" s="24"/>
      <c r="USZ22" s="24"/>
      <c r="UTA22" s="24"/>
      <c r="UTB22" s="24"/>
      <c r="UTC22" s="24"/>
      <c r="UTD22" s="24"/>
      <c r="UTE22" s="24"/>
      <c r="UTF22" s="24"/>
      <c r="UTG22" s="24"/>
      <c r="UTH22" s="24"/>
      <c r="UTI22" s="24"/>
      <c r="UTJ22" s="24"/>
      <c r="UTK22" s="24"/>
      <c r="UTL22" s="24"/>
      <c r="UTM22" s="24"/>
      <c r="UTN22" s="24"/>
      <c r="UTO22" s="24"/>
      <c r="UTP22" s="24"/>
      <c r="UTQ22" s="24"/>
      <c r="UTR22" s="24"/>
      <c r="UTS22" s="24"/>
      <c r="UTT22" s="24"/>
      <c r="UTU22" s="24"/>
      <c r="UTV22" s="24"/>
      <c r="UTW22" s="24"/>
      <c r="UTX22" s="24"/>
      <c r="UTY22" s="24"/>
      <c r="UTZ22" s="24"/>
      <c r="UUA22" s="24"/>
      <c r="UUB22" s="24"/>
      <c r="UUC22" s="24"/>
      <c r="UUD22" s="24"/>
      <c r="UUE22" s="24"/>
      <c r="UUF22" s="24"/>
      <c r="UUG22" s="24"/>
      <c r="UUH22" s="24"/>
      <c r="UUI22" s="24"/>
      <c r="UUJ22" s="24"/>
      <c r="UUK22" s="24"/>
      <c r="UUL22" s="24"/>
      <c r="UUM22" s="24"/>
      <c r="UUN22" s="24"/>
      <c r="UUO22" s="24"/>
      <c r="UUP22" s="24"/>
      <c r="UUQ22" s="24"/>
      <c r="UUR22" s="24"/>
      <c r="UUS22" s="24"/>
      <c r="UUT22" s="24"/>
      <c r="UUU22" s="24"/>
      <c r="UUV22" s="24"/>
      <c r="UUW22" s="24"/>
      <c r="UUX22" s="24"/>
      <c r="UUY22" s="24"/>
      <c r="UUZ22" s="24"/>
      <c r="UVA22" s="24"/>
      <c r="UVB22" s="24"/>
      <c r="UVC22" s="24"/>
      <c r="UVD22" s="24"/>
      <c r="UVE22" s="24"/>
      <c r="UVF22" s="24"/>
      <c r="UVG22" s="24"/>
      <c r="UVH22" s="24"/>
      <c r="UVI22" s="24"/>
      <c r="UVJ22" s="24"/>
      <c r="UVK22" s="24"/>
      <c r="UVL22" s="24"/>
      <c r="UVM22" s="24"/>
      <c r="UVN22" s="24"/>
      <c r="UVO22" s="24"/>
      <c r="UVP22" s="24"/>
      <c r="UVQ22" s="24"/>
      <c r="UVR22" s="24"/>
      <c r="UVS22" s="24"/>
      <c r="UVT22" s="24"/>
      <c r="UVU22" s="24"/>
      <c r="UVV22" s="24"/>
      <c r="UVW22" s="24"/>
      <c r="UVX22" s="24"/>
      <c r="UVY22" s="24"/>
      <c r="UVZ22" s="24"/>
      <c r="UWA22" s="24"/>
      <c r="UWB22" s="24"/>
      <c r="UWC22" s="24"/>
      <c r="UWD22" s="24"/>
      <c r="UWE22" s="24"/>
      <c r="UWF22" s="24"/>
      <c r="UWG22" s="24"/>
      <c r="UWH22" s="24"/>
      <c r="UWI22" s="24"/>
      <c r="UWJ22" s="24"/>
      <c r="UWK22" s="24"/>
      <c r="UWL22" s="24"/>
      <c r="UWM22" s="24"/>
      <c r="UWN22" s="24"/>
      <c r="UWO22" s="24"/>
      <c r="UWP22" s="24"/>
      <c r="UWQ22" s="24"/>
      <c r="UWR22" s="24"/>
      <c r="UWS22" s="24"/>
      <c r="UWT22" s="24"/>
      <c r="UWU22" s="24"/>
      <c r="UWV22" s="24"/>
      <c r="UWW22" s="24"/>
      <c r="UWX22" s="24"/>
      <c r="UWY22" s="24"/>
      <c r="UWZ22" s="24"/>
      <c r="UXA22" s="24"/>
      <c r="UXB22" s="24"/>
      <c r="UXC22" s="24"/>
      <c r="UXD22" s="24"/>
      <c r="UXE22" s="24"/>
      <c r="UXF22" s="24"/>
      <c r="UXG22" s="24"/>
      <c r="UXH22" s="24"/>
      <c r="UXI22" s="24"/>
      <c r="UXJ22" s="24"/>
      <c r="UXK22" s="24"/>
      <c r="UXL22" s="24"/>
      <c r="UXM22" s="24"/>
      <c r="UXN22" s="24"/>
      <c r="UXO22" s="24"/>
      <c r="UXP22" s="24"/>
      <c r="UXQ22" s="24"/>
      <c r="UXR22" s="24"/>
      <c r="UXS22" s="24"/>
      <c r="UXT22" s="24"/>
      <c r="UXU22" s="24"/>
      <c r="UXV22" s="24"/>
      <c r="UXW22" s="24"/>
      <c r="UXX22" s="24"/>
      <c r="UXY22" s="24"/>
      <c r="UXZ22" s="24"/>
      <c r="UYA22" s="24"/>
      <c r="UYB22" s="24"/>
      <c r="UYC22" s="24"/>
      <c r="UYD22" s="24"/>
      <c r="UYE22" s="24"/>
      <c r="UYF22" s="24"/>
      <c r="UYG22" s="24"/>
      <c r="UYH22" s="24"/>
      <c r="UYI22" s="24"/>
      <c r="UYJ22" s="24"/>
      <c r="UYK22" s="24"/>
      <c r="UYL22" s="24"/>
      <c r="UYM22" s="24"/>
      <c r="UYN22" s="24"/>
      <c r="UYO22" s="24"/>
      <c r="UYP22" s="24"/>
      <c r="UYQ22" s="24"/>
      <c r="UYR22" s="24"/>
      <c r="UYS22" s="24"/>
      <c r="UYT22" s="24"/>
      <c r="UYU22" s="24"/>
      <c r="UYV22" s="24"/>
      <c r="UYW22" s="24"/>
      <c r="UYX22" s="24"/>
      <c r="UYY22" s="24"/>
      <c r="UYZ22" s="24"/>
      <c r="UZA22" s="24"/>
      <c r="UZB22" s="24"/>
      <c r="UZC22" s="24"/>
      <c r="UZD22" s="24"/>
      <c r="UZE22" s="24"/>
      <c r="UZF22" s="24"/>
      <c r="UZG22" s="24"/>
      <c r="UZH22" s="24"/>
      <c r="UZI22" s="24"/>
      <c r="UZJ22" s="24"/>
      <c r="UZK22" s="24"/>
      <c r="UZL22" s="24"/>
      <c r="UZM22" s="24"/>
      <c r="UZN22" s="24"/>
      <c r="UZO22" s="24"/>
      <c r="UZP22" s="24"/>
      <c r="UZQ22" s="24"/>
      <c r="UZR22" s="24"/>
      <c r="UZS22" s="24"/>
      <c r="UZT22" s="24"/>
      <c r="UZU22" s="24"/>
      <c r="UZV22" s="24"/>
      <c r="UZW22" s="24"/>
      <c r="UZX22" s="24"/>
      <c r="UZY22" s="24"/>
      <c r="UZZ22" s="24"/>
      <c r="VAA22" s="24"/>
      <c r="VAB22" s="24"/>
      <c r="VAC22" s="24"/>
      <c r="VAD22" s="24"/>
      <c r="VAE22" s="24"/>
      <c r="VAF22" s="24"/>
      <c r="VAG22" s="24"/>
      <c r="VAH22" s="24"/>
      <c r="VAI22" s="24"/>
      <c r="VAJ22" s="24"/>
      <c r="VAK22" s="24"/>
      <c r="VAL22" s="24"/>
      <c r="VAM22" s="24"/>
      <c r="VAN22" s="24"/>
      <c r="VAO22" s="24"/>
      <c r="VAP22" s="24"/>
      <c r="VAQ22" s="24"/>
      <c r="VAR22" s="24"/>
      <c r="VAS22" s="24"/>
      <c r="VAT22" s="24"/>
      <c r="VAU22" s="24"/>
      <c r="VAV22" s="24"/>
      <c r="VAW22" s="24"/>
      <c r="VAX22" s="24"/>
      <c r="VAY22" s="24"/>
      <c r="VAZ22" s="24"/>
      <c r="VBA22" s="24"/>
      <c r="VBB22" s="24"/>
      <c r="VBC22" s="24"/>
      <c r="VBD22" s="24"/>
      <c r="VBE22" s="24"/>
      <c r="VBF22" s="24"/>
      <c r="VBG22" s="24"/>
      <c r="VBH22" s="24"/>
      <c r="VBI22" s="24"/>
      <c r="VBJ22" s="24"/>
      <c r="VBK22" s="24"/>
      <c r="VBL22" s="24"/>
      <c r="VBM22" s="24"/>
      <c r="VBN22" s="24"/>
      <c r="VBO22" s="24"/>
      <c r="VBP22" s="24"/>
      <c r="VBQ22" s="24"/>
      <c r="VBR22" s="24"/>
      <c r="VBS22" s="24"/>
      <c r="VBT22" s="24"/>
      <c r="VBU22" s="24"/>
      <c r="VBV22" s="24"/>
      <c r="VBW22" s="24"/>
      <c r="VBX22" s="24"/>
      <c r="VBY22" s="24"/>
      <c r="VBZ22" s="24"/>
      <c r="VCA22" s="24"/>
      <c r="VCB22" s="24"/>
      <c r="VCC22" s="24"/>
      <c r="VCD22" s="24"/>
      <c r="VCE22" s="24"/>
      <c r="VCF22" s="24"/>
      <c r="VCG22" s="24"/>
      <c r="VCH22" s="24"/>
      <c r="VCI22" s="24"/>
      <c r="VCJ22" s="24"/>
      <c r="VCK22" s="24"/>
      <c r="VCL22" s="24"/>
      <c r="VCM22" s="24"/>
      <c r="VCN22" s="24"/>
      <c r="VCO22" s="24"/>
      <c r="VCP22" s="24"/>
      <c r="VCQ22" s="24"/>
      <c r="VCR22" s="24"/>
      <c r="VCS22" s="24"/>
      <c r="VCT22" s="24"/>
      <c r="VCU22" s="24"/>
      <c r="VCV22" s="24"/>
      <c r="VCW22" s="24"/>
      <c r="VCX22" s="24"/>
      <c r="VCY22" s="24"/>
      <c r="VCZ22" s="24"/>
      <c r="VDA22" s="24"/>
      <c r="VDB22" s="24"/>
      <c r="VDC22" s="24"/>
      <c r="VDD22" s="24"/>
      <c r="VDE22" s="24"/>
      <c r="VDF22" s="24"/>
      <c r="VDG22" s="24"/>
      <c r="VDH22" s="24"/>
      <c r="VDI22" s="24"/>
      <c r="VDJ22" s="24"/>
      <c r="VDK22" s="24"/>
      <c r="VDL22" s="24"/>
      <c r="VDM22" s="24"/>
      <c r="VDN22" s="24"/>
      <c r="VDO22" s="24"/>
      <c r="VDP22" s="24"/>
      <c r="VDQ22" s="24"/>
      <c r="VDR22" s="24"/>
      <c r="VDS22" s="24"/>
      <c r="VDT22" s="24"/>
      <c r="VDU22" s="24"/>
      <c r="VDV22" s="24"/>
      <c r="VDW22" s="24"/>
      <c r="VDX22" s="24"/>
      <c r="VDY22" s="24"/>
      <c r="VDZ22" s="24"/>
      <c r="VEA22" s="24"/>
      <c r="VEB22" s="24"/>
      <c r="VEC22" s="24"/>
      <c r="VED22" s="24"/>
      <c r="VEE22" s="24"/>
      <c r="VEF22" s="24"/>
      <c r="VEG22" s="24"/>
      <c r="VEH22" s="24"/>
      <c r="VEI22" s="24"/>
      <c r="VEJ22" s="24"/>
      <c r="VEK22" s="24"/>
      <c r="VEL22" s="24"/>
      <c r="VEM22" s="24"/>
      <c r="VEN22" s="24"/>
      <c r="VEO22" s="24"/>
      <c r="VEP22" s="24"/>
      <c r="VEQ22" s="24"/>
      <c r="VER22" s="24"/>
      <c r="VES22" s="24"/>
      <c r="VET22" s="24"/>
      <c r="VEU22" s="24"/>
      <c r="VEV22" s="24"/>
      <c r="VEW22" s="24"/>
      <c r="VEX22" s="24"/>
      <c r="VEY22" s="24"/>
      <c r="VEZ22" s="24"/>
      <c r="VFA22" s="24"/>
      <c r="VFB22" s="24"/>
      <c r="VFC22" s="24"/>
      <c r="VFD22" s="24"/>
      <c r="VFE22" s="24"/>
      <c r="VFF22" s="24"/>
      <c r="VFG22" s="24"/>
      <c r="VFH22" s="24"/>
      <c r="VFI22" s="24"/>
      <c r="VFJ22" s="24"/>
      <c r="VFK22" s="24"/>
      <c r="VFL22" s="24"/>
      <c r="VFM22" s="24"/>
      <c r="VFN22" s="24"/>
      <c r="VFO22" s="24"/>
      <c r="VFP22" s="24"/>
      <c r="VFQ22" s="24"/>
      <c r="VFR22" s="24"/>
      <c r="VFS22" s="24"/>
      <c r="VFT22" s="24"/>
      <c r="VFU22" s="24"/>
      <c r="VFV22" s="24"/>
      <c r="VFW22" s="24"/>
      <c r="VFX22" s="24"/>
      <c r="VFY22" s="24"/>
      <c r="VFZ22" s="24"/>
      <c r="VGA22" s="24"/>
      <c r="VGB22" s="24"/>
      <c r="VGC22" s="24"/>
      <c r="VGD22" s="24"/>
      <c r="VGE22" s="24"/>
      <c r="VGF22" s="24"/>
      <c r="VGG22" s="24"/>
      <c r="VGH22" s="24"/>
      <c r="VGI22" s="24"/>
      <c r="VGJ22" s="24"/>
      <c r="VGK22" s="24"/>
      <c r="VGL22" s="24"/>
      <c r="VGM22" s="24"/>
      <c r="VGN22" s="24"/>
      <c r="VGO22" s="24"/>
      <c r="VGP22" s="24"/>
      <c r="VGQ22" s="24"/>
      <c r="VGR22" s="24"/>
      <c r="VGS22" s="24"/>
      <c r="VGT22" s="24"/>
      <c r="VGU22" s="24"/>
      <c r="VGV22" s="24"/>
      <c r="VGW22" s="24"/>
      <c r="VGX22" s="24"/>
      <c r="VGY22" s="24"/>
      <c r="VGZ22" s="24"/>
      <c r="VHA22" s="24"/>
      <c r="VHB22" s="24"/>
      <c r="VHC22" s="24"/>
      <c r="VHD22" s="24"/>
      <c r="VHE22" s="24"/>
      <c r="VHF22" s="24"/>
      <c r="VHG22" s="24"/>
      <c r="VHH22" s="24"/>
      <c r="VHI22" s="24"/>
      <c r="VHJ22" s="24"/>
      <c r="VHK22" s="24"/>
      <c r="VHL22" s="24"/>
      <c r="VHM22" s="24"/>
      <c r="VHN22" s="24"/>
      <c r="VHO22" s="24"/>
      <c r="VHP22" s="24"/>
      <c r="VHQ22" s="24"/>
      <c r="VHR22" s="24"/>
      <c r="VHS22" s="24"/>
      <c r="VHT22" s="24"/>
      <c r="VHU22" s="24"/>
      <c r="VHV22" s="24"/>
      <c r="VHW22" s="24"/>
      <c r="VHX22" s="24"/>
      <c r="VHY22" s="24"/>
      <c r="VHZ22" s="24"/>
      <c r="VIA22" s="24"/>
      <c r="VIB22" s="24"/>
      <c r="VIC22" s="24"/>
      <c r="VID22" s="24"/>
      <c r="VIE22" s="24"/>
      <c r="VIF22" s="24"/>
      <c r="VIG22" s="24"/>
      <c r="VIH22" s="24"/>
      <c r="VII22" s="24"/>
      <c r="VIJ22" s="24"/>
      <c r="VIK22" s="24"/>
      <c r="VIL22" s="24"/>
      <c r="VIM22" s="24"/>
      <c r="VIN22" s="24"/>
      <c r="VIO22" s="24"/>
      <c r="VIP22" s="24"/>
      <c r="VIQ22" s="24"/>
      <c r="VIR22" s="24"/>
      <c r="VIS22" s="24"/>
      <c r="VIT22" s="24"/>
      <c r="VIU22" s="24"/>
      <c r="VIV22" s="24"/>
      <c r="VIW22" s="24"/>
      <c r="VIX22" s="24"/>
      <c r="VIY22" s="24"/>
      <c r="VIZ22" s="24"/>
      <c r="VJA22" s="24"/>
      <c r="VJB22" s="24"/>
      <c r="VJC22" s="24"/>
      <c r="VJD22" s="24"/>
      <c r="VJE22" s="24"/>
      <c r="VJF22" s="24"/>
      <c r="VJG22" s="24"/>
      <c r="VJH22" s="24"/>
      <c r="VJI22" s="24"/>
      <c r="VJJ22" s="24"/>
      <c r="VJK22" s="24"/>
      <c r="VJL22" s="24"/>
      <c r="VJM22" s="24"/>
      <c r="VJN22" s="24"/>
      <c r="VJO22" s="24"/>
      <c r="VJP22" s="24"/>
      <c r="VJQ22" s="24"/>
      <c r="VJR22" s="24"/>
      <c r="VJS22" s="24"/>
      <c r="VJT22" s="24"/>
      <c r="VJU22" s="24"/>
      <c r="VJV22" s="24"/>
      <c r="VJW22" s="24"/>
      <c r="VJX22" s="24"/>
      <c r="VJY22" s="24"/>
      <c r="VJZ22" s="24"/>
      <c r="VKA22" s="24"/>
      <c r="VKB22" s="24"/>
      <c r="VKC22" s="24"/>
      <c r="VKD22" s="24"/>
      <c r="VKE22" s="24"/>
      <c r="VKF22" s="24"/>
      <c r="VKG22" s="24"/>
      <c r="VKH22" s="24"/>
      <c r="VKI22" s="24"/>
      <c r="VKJ22" s="24"/>
      <c r="VKK22" s="24"/>
      <c r="VKL22" s="24"/>
      <c r="VKM22" s="24"/>
      <c r="VKN22" s="24"/>
      <c r="VKO22" s="24"/>
      <c r="VKP22" s="24"/>
      <c r="VKQ22" s="24"/>
      <c r="VKR22" s="24"/>
      <c r="VKS22" s="24"/>
      <c r="VKT22" s="24"/>
      <c r="VKU22" s="24"/>
      <c r="VKV22" s="24"/>
      <c r="VKW22" s="24"/>
      <c r="VKX22" s="24"/>
      <c r="VKY22" s="24"/>
      <c r="VKZ22" s="24"/>
      <c r="VLA22" s="24"/>
      <c r="VLB22" s="24"/>
      <c r="VLC22" s="24"/>
      <c r="VLD22" s="24"/>
      <c r="VLE22" s="24"/>
      <c r="VLF22" s="24"/>
      <c r="VLG22" s="24"/>
      <c r="VLH22" s="24"/>
      <c r="VLI22" s="24"/>
      <c r="VLJ22" s="24"/>
      <c r="VLK22" s="24"/>
      <c r="VLL22" s="24"/>
      <c r="VLM22" s="24"/>
      <c r="VLN22" s="24"/>
      <c r="VLO22" s="24"/>
      <c r="VLP22" s="24"/>
      <c r="VLQ22" s="24"/>
      <c r="VLR22" s="24"/>
      <c r="VLS22" s="24"/>
      <c r="VLT22" s="24"/>
      <c r="VLU22" s="24"/>
      <c r="VLV22" s="24"/>
      <c r="VLW22" s="24"/>
      <c r="VLX22" s="24"/>
      <c r="VLY22" s="24"/>
      <c r="VLZ22" s="24"/>
      <c r="VMA22" s="24"/>
      <c r="VMB22" s="24"/>
      <c r="VMC22" s="24"/>
      <c r="VMD22" s="24"/>
      <c r="VME22" s="24"/>
      <c r="VMF22" s="24"/>
      <c r="VMG22" s="24"/>
      <c r="VMH22" s="24"/>
      <c r="VMI22" s="24"/>
      <c r="VMJ22" s="24"/>
      <c r="VMK22" s="24"/>
      <c r="VML22" s="24"/>
      <c r="VMM22" s="24"/>
      <c r="VMN22" s="24"/>
      <c r="VMO22" s="24"/>
      <c r="VMP22" s="24"/>
      <c r="VMQ22" s="24"/>
      <c r="VMR22" s="24"/>
      <c r="VMS22" s="24"/>
      <c r="VMT22" s="24"/>
      <c r="VMU22" s="24"/>
      <c r="VMV22" s="24"/>
      <c r="VMW22" s="24"/>
      <c r="VMX22" s="24"/>
      <c r="VMY22" s="24"/>
      <c r="VMZ22" s="24"/>
      <c r="VNA22" s="24"/>
      <c r="VNB22" s="24"/>
      <c r="VNC22" s="24"/>
      <c r="VND22" s="24"/>
      <c r="VNE22" s="24"/>
      <c r="VNF22" s="24"/>
      <c r="VNG22" s="24"/>
      <c r="VNH22" s="24"/>
      <c r="VNI22" s="24"/>
      <c r="VNJ22" s="24"/>
      <c r="VNK22" s="24"/>
      <c r="VNL22" s="24"/>
      <c r="VNM22" s="24"/>
      <c r="VNN22" s="24"/>
      <c r="VNO22" s="24"/>
      <c r="VNP22" s="24"/>
      <c r="VNQ22" s="24"/>
      <c r="VNR22" s="24"/>
      <c r="VNS22" s="24"/>
      <c r="VNT22" s="24"/>
      <c r="VNU22" s="24"/>
      <c r="VNV22" s="24"/>
      <c r="VNW22" s="24"/>
      <c r="VNX22" s="24"/>
      <c r="VNY22" s="24"/>
      <c r="VNZ22" s="24"/>
      <c r="VOA22" s="24"/>
      <c r="VOB22" s="24"/>
      <c r="VOC22" s="24"/>
      <c r="VOD22" s="24"/>
      <c r="VOE22" s="24"/>
      <c r="VOF22" s="24"/>
      <c r="VOG22" s="24"/>
      <c r="VOH22" s="24"/>
      <c r="VOI22" s="24"/>
      <c r="VOJ22" s="24"/>
      <c r="VOK22" s="24"/>
      <c r="VOL22" s="24"/>
      <c r="VOM22" s="24"/>
      <c r="VON22" s="24"/>
      <c r="VOO22" s="24"/>
      <c r="VOP22" s="24"/>
      <c r="VOQ22" s="24"/>
      <c r="VOR22" s="24"/>
      <c r="VOS22" s="24"/>
      <c r="VOT22" s="24"/>
      <c r="VOU22" s="24"/>
      <c r="VOV22" s="24"/>
      <c r="VOW22" s="24"/>
      <c r="VOX22" s="24"/>
      <c r="VOY22" s="24"/>
      <c r="VOZ22" s="24"/>
      <c r="VPA22" s="24"/>
      <c r="VPB22" s="24"/>
      <c r="VPC22" s="24"/>
      <c r="VPD22" s="24"/>
      <c r="VPE22" s="24"/>
      <c r="VPF22" s="24"/>
      <c r="VPG22" s="24"/>
      <c r="VPH22" s="24"/>
      <c r="VPI22" s="24"/>
      <c r="VPJ22" s="24"/>
      <c r="VPK22" s="24"/>
      <c r="VPL22" s="24"/>
      <c r="VPM22" s="24"/>
      <c r="VPN22" s="24"/>
      <c r="VPO22" s="24"/>
      <c r="VPP22" s="24"/>
      <c r="VPQ22" s="24"/>
      <c r="VPR22" s="24"/>
      <c r="VPS22" s="24"/>
      <c r="VPT22" s="24"/>
      <c r="VPU22" s="24"/>
      <c r="VPV22" s="24"/>
      <c r="VPW22" s="24"/>
      <c r="VPX22" s="24"/>
      <c r="VPY22" s="24"/>
      <c r="VPZ22" s="24"/>
      <c r="VQA22" s="24"/>
      <c r="VQB22" s="24"/>
      <c r="VQC22" s="24"/>
      <c r="VQD22" s="24"/>
      <c r="VQE22" s="24"/>
      <c r="VQF22" s="24"/>
      <c r="VQG22" s="24"/>
      <c r="VQH22" s="24"/>
      <c r="VQI22" s="24"/>
      <c r="VQJ22" s="24"/>
      <c r="VQK22" s="24"/>
      <c r="VQL22" s="24"/>
      <c r="VQM22" s="24"/>
      <c r="VQN22" s="24"/>
      <c r="VQO22" s="24"/>
      <c r="VQP22" s="24"/>
      <c r="VQQ22" s="24"/>
      <c r="VQR22" s="24"/>
      <c r="VQS22" s="24"/>
      <c r="VQT22" s="24"/>
      <c r="VQU22" s="24"/>
      <c r="VQV22" s="24"/>
      <c r="VQW22" s="24"/>
      <c r="VQX22" s="24"/>
      <c r="VQY22" s="24"/>
      <c r="VQZ22" s="24"/>
      <c r="VRA22" s="24"/>
      <c r="VRB22" s="24"/>
      <c r="VRC22" s="24"/>
      <c r="VRD22" s="24"/>
      <c r="VRE22" s="24"/>
      <c r="VRF22" s="24"/>
      <c r="VRG22" s="24"/>
      <c r="VRH22" s="24"/>
      <c r="VRI22" s="24"/>
      <c r="VRJ22" s="24"/>
      <c r="VRK22" s="24"/>
      <c r="VRL22" s="24"/>
      <c r="VRM22" s="24"/>
      <c r="VRN22" s="24"/>
      <c r="VRO22" s="24"/>
      <c r="VRP22" s="24"/>
      <c r="VRQ22" s="24"/>
      <c r="VRR22" s="24"/>
      <c r="VRS22" s="24"/>
      <c r="VRT22" s="24"/>
      <c r="VRU22" s="24"/>
      <c r="VRV22" s="24"/>
      <c r="VRW22" s="24"/>
      <c r="VRX22" s="24"/>
      <c r="VRY22" s="24"/>
      <c r="VRZ22" s="24"/>
      <c r="VSA22" s="24"/>
      <c r="VSB22" s="24"/>
      <c r="VSC22" s="24"/>
      <c r="VSD22" s="24"/>
      <c r="VSE22" s="24"/>
      <c r="VSF22" s="24"/>
      <c r="VSG22" s="24"/>
      <c r="VSH22" s="24"/>
      <c r="VSI22" s="24"/>
      <c r="VSJ22" s="24"/>
      <c r="VSK22" s="24"/>
      <c r="VSL22" s="24"/>
      <c r="VSM22" s="24"/>
      <c r="VSN22" s="24"/>
      <c r="VSO22" s="24"/>
      <c r="VSP22" s="24"/>
      <c r="VSQ22" s="24"/>
      <c r="VSR22" s="24"/>
      <c r="VSS22" s="24"/>
      <c r="VST22" s="24"/>
      <c r="VSU22" s="24"/>
      <c r="VSV22" s="24"/>
      <c r="VSW22" s="24"/>
      <c r="VSX22" s="24"/>
      <c r="VSY22" s="24"/>
      <c r="VSZ22" s="24"/>
      <c r="VTA22" s="24"/>
      <c r="VTB22" s="24"/>
      <c r="VTC22" s="24"/>
      <c r="VTD22" s="24"/>
      <c r="VTE22" s="24"/>
      <c r="VTF22" s="24"/>
      <c r="VTG22" s="24"/>
      <c r="VTH22" s="24"/>
      <c r="VTI22" s="24"/>
      <c r="VTJ22" s="24"/>
      <c r="VTK22" s="24"/>
      <c r="VTL22" s="24"/>
      <c r="VTM22" s="24"/>
      <c r="VTN22" s="24"/>
      <c r="VTO22" s="24"/>
      <c r="VTP22" s="24"/>
      <c r="VTQ22" s="24"/>
      <c r="VTR22" s="24"/>
      <c r="VTS22" s="24"/>
      <c r="VTT22" s="24"/>
      <c r="VTU22" s="24"/>
      <c r="VTV22" s="24"/>
      <c r="VTW22" s="24"/>
      <c r="VTX22" s="24"/>
      <c r="VTY22" s="24"/>
      <c r="VTZ22" s="24"/>
      <c r="VUA22" s="24"/>
      <c r="VUB22" s="24"/>
      <c r="VUC22" s="24"/>
      <c r="VUD22" s="24"/>
      <c r="VUE22" s="24"/>
      <c r="VUF22" s="24"/>
      <c r="VUG22" s="24"/>
      <c r="VUH22" s="24"/>
      <c r="VUI22" s="24"/>
      <c r="VUJ22" s="24"/>
      <c r="VUK22" s="24"/>
      <c r="VUL22" s="24"/>
      <c r="VUM22" s="24"/>
      <c r="VUN22" s="24"/>
      <c r="VUO22" s="24"/>
      <c r="VUP22" s="24"/>
      <c r="VUQ22" s="24"/>
      <c r="VUR22" s="24"/>
      <c r="VUS22" s="24"/>
      <c r="VUT22" s="24"/>
      <c r="VUU22" s="24"/>
      <c r="VUV22" s="24"/>
      <c r="VUW22" s="24"/>
      <c r="VUX22" s="24"/>
      <c r="VUY22" s="24"/>
      <c r="VUZ22" s="24"/>
      <c r="VVA22" s="24"/>
      <c r="VVB22" s="24"/>
      <c r="VVC22" s="24"/>
      <c r="VVD22" s="24"/>
      <c r="VVE22" s="24"/>
      <c r="VVF22" s="24"/>
      <c r="VVG22" s="24"/>
      <c r="VVH22" s="24"/>
      <c r="VVI22" s="24"/>
      <c r="VVJ22" s="24"/>
      <c r="VVK22" s="24"/>
      <c r="VVL22" s="24"/>
      <c r="VVM22" s="24"/>
      <c r="VVN22" s="24"/>
      <c r="VVO22" s="24"/>
      <c r="VVP22" s="24"/>
      <c r="VVQ22" s="24"/>
      <c r="VVR22" s="24"/>
      <c r="VVS22" s="24"/>
      <c r="VVT22" s="24"/>
      <c r="VVU22" s="24"/>
      <c r="VVV22" s="24"/>
      <c r="VVW22" s="24"/>
      <c r="VVX22" s="24"/>
      <c r="VVY22" s="24"/>
      <c r="VVZ22" s="24"/>
      <c r="VWA22" s="24"/>
      <c r="VWB22" s="24"/>
      <c r="VWC22" s="24"/>
      <c r="VWD22" s="24"/>
      <c r="VWE22" s="24"/>
      <c r="VWF22" s="24"/>
      <c r="VWG22" s="24"/>
      <c r="VWH22" s="24"/>
      <c r="VWI22" s="24"/>
      <c r="VWJ22" s="24"/>
      <c r="VWK22" s="24"/>
      <c r="VWL22" s="24"/>
      <c r="VWM22" s="24"/>
      <c r="VWN22" s="24"/>
      <c r="VWO22" s="24"/>
      <c r="VWP22" s="24"/>
      <c r="VWQ22" s="24"/>
      <c r="VWR22" s="24"/>
      <c r="VWS22" s="24"/>
      <c r="VWT22" s="24"/>
      <c r="VWU22" s="24"/>
      <c r="VWV22" s="24"/>
      <c r="VWW22" s="24"/>
      <c r="VWX22" s="24"/>
      <c r="VWY22" s="24"/>
      <c r="VWZ22" s="24"/>
      <c r="VXA22" s="24"/>
      <c r="VXB22" s="24"/>
      <c r="VXC22" s="24"/>
      <c r="VXD22" s="24"/>
      <c r="VXE22" s="24"/>
      <c r="VXF22" s="24"/>
      <c r="VXG22" s="24"/>
      <c r="VXH22" s="24"/>
      <c r="VXI22" s="24"/>
      <c r="VXJ22" s="24"/>
      <c r="VXK22" s="24"/>
      <c r="VXL22" s="24"/>
      <c r="VXM22" s="24"/>
      <c r="VXN22" s="24"/>
      <c r="VXO22" s="24"/>
      <c r="VXP22" s="24"/>
      <c r="VXQ22" s="24"/>
      <c r="VXR22" s="24"/>
      <c r="VXS22" s="24"/>
      <c r="VXT22" s="24"/>
      <c r="VXU22" s="24"/>
      <c r="VXV22" s="24"/>
      <c r="VXW22" s="24"/>
      <c r="VXX22" s="24"/>
      <c r="VXY22" s="24"/>
      <c r="VXZ22" s="24"/>
      <c r="VYA22" s="24"/>
      <c r="VYB22" s="24"/>
      <c r="VYC22" s="24"/>
      <c r="VYD22" s="24"/>
      <c r="VYE22" s="24"/>
      <c r="VYF22" s="24"/>
      <c r="VYG22" s="24"/>
      <c r="VYH22" s="24"/>
      <c r="VYI22" s="24"/>
      <c r="VYJ22" s="24"/>
      <c r="VYK22" s="24"/>
      <c r="VYL22" s="24"/>
      <c r="VYM22" s="24"/>
      <c r="VYN22" s="24"/>
      <c r="VYO22" s="24"/>
      <c r="VYP22" s="24"/>
      <c r="VYQ22" s="24"/>
      <c r="VYR22" s="24"/>
      <c r="VYS22" s="24"/>
      <c r="VYT22" s="24"/>
      <c r="VYU22" s="24"/>
      <c r="VYV22" s="24"/>
      <c r="VYW22" s="24"/>
      <c r="VYX22" s="24"/>
      <c r="VYY22" s="24"/>
      <c r="VYZ22" s="24"/>
      <c r="VZA22" s="24"/>
      <c r="VZB22" s="24"/>
      <c r="VZC22" s="24"/>
      <c r="VZD22" s="24"/>
      <c r="VZE22" s="24"/>
      <c r="VZF22" s="24"/>
      <c r="VZG22" s="24"/>
      <c r="VZH22" s="24"/>
      <c r="VZI22" s="24"/>
      <c r="VZJ22" s="24"/>
      <c r="VZK22" s="24"/>
      <c r="VZL22" s="24"/>
      <c r="VZM22" s="24"/>
      <c r="VZN22" s="24"/>
      <c r="VZO22" s="24"/>
      <c r="VZP22" s="24"/>
      <c r="VZQ22" s="24"/>
      <c r="VZR22" s="24"/>
      <c r="VZS22" s="24"/>
      <c r="VZT22" s="24"/>
      <c r="VZU22" s="24"/>
      <c r="VZV22" s="24"/>
      <c r="VZW22" s="24"/>
      <c r="VZX22" s="24"/>
      <c r="VZY22" s="24"/>
      <c r="VZZ22" s="24"/>
      <c r="WAA22" s="24"/>
      <c r="WAB22" s="24"/>
      <c r="WAC22" s="24"/>
      <c r="WAD22" s="24"/>
      <c r="WAE22" s="24"/>
      <c r="WAF22" s="24"/>
      <c r="WAG22" s="24"/>
      <c r="WAH22" s="24"/>
      <c r="WAI22" s="24"/>
      <c r="WAJ22" s="24"/>
      <c r="WAK22" s="24"/>
      <c r="WAL22" s="24"/>
      <c r="WAM22" s="24"/>
      <c r="WAN22" s="24"/>
      <c r="WAO22" s="24"/>
      <c r="WAP22" s="24"/>
      <c r="WAQ22" s="24"/>
      <c r="WAR22" s="24"/>
      <c r="WAS22" s="24"/>
      <c r="WAT22" s="24"/>
      <c r="WAU22" s="24"/>
      <c r="WAV22" s="24"/>
      <c r="WAW22" s="24"/>
      <c r="WAX22" s="24"/>
      <c r="WAY22" s="24"/>
      <c r="WAZ22" s="24"/>
      <c r="WBA22" s="24"/>
      <c r="WBB22" s="24"/>
      <c r="WBC22" s="24"/>
      <c r="WBD22" s="24"/>
      <c r="WBE22" s="24"/>
      <c r="WBF22" s="24"/>
      <c r="WBG22" s="24"/>
      <c r="WBH22" s="24"/>
      <c r="WBI22" s="24"/>
      <c r="WBJ22" s="24"/>
      <c r="WBK22" s="24"/>
      <c r="WBL22" s="24"/>
      <c r="WBM22" s="24"/>
      <c r="WBN22" s="24"/>
      <c r="WBO22" s="24"/>
      <c r="WBP22" s="24"/>
      <c r="WBQ22" s="24"/>
      <c r="WBR22" s="24"/>
      <c r="WBS22" s="24"/>
      <c r="WBT22" s="24"/>
      <c r="WBU22" s="24"/>
      <c r="WBV22" s="24"/>
      <c r="WBW22" s="24"/>
      <c r="WBX22" s="24"/>
      <c r="WBY22" s="24"/>
      <c r="WBZ22" s="24"/>
      <c r="WCA22" s="24"/>
      <c r="WCB22" s="24"/>
      <c r="WCC22" s="24"/>
      <c r="WCD22" s="24"/>
      <c r="WCE22" s="24"/>
      <c r="WCF22" s="24"/>
      <c r="WCG22" s="24"/>
      <c r="WCH22" s="24"/>
      <c r="WCI22" s="24"/>
      <c r="WCJ22" s="24"/>
      <c r="WCK22" s="24"/>
      <c r="WCL22" s="24"/>
      <c r="WCM22" s="24"/>
      <c r="WCN22" s="24"/>
      <c r="WCO22" s="24"/>
      <c r="WCP22" s="24"/>
      <c r="WCQ22" s="24"/>
      <c r="WCR22" s="24"/>
      <c r="WCS22" s="24"/>
      <c r="WCT22" s="24"/>
      <c r="WCU22" s="24"/>
      <c r="WCV22" s="24"/>
      <c r="WCW22" s="24"/>
      <c r="WCX22" s="24"/>
      <c r="WCY22" s="24"/>
      <c r="WCZ22" s="24"/>
      <c r="WDA22" s="24"/>
      <c r="WDB22" s="24"/>
      <c r="WDC22" s="24"/>
      <c r="WDD22" s="24"/>
      <c r="WDE22" s="24"/>
      <c r="WDF22" s="24"/>
      <c r="WDG22" s="24"/>
      <c r="WDH22" s="24"/>
      <c r="WDI22" s="24"/>
      <c r="WDJ22" s="24"/>
      <c r="WDK22" s="24"/>
      <c r="WDL22" s="24"/>
      <c r="WDM22" s="24"/>
      <c r="WDN22" s="24"/>
      <c r="WDO22" s="24"/>
      <c r="WDP22" s="24"/>
      <c r="WDQ22" s="24"/>
      <c r="WDR22" s="24"/>
      <c r="WDS22" s="24"/>
      <c r="WDT22" s="24"/>
      <c r="WDU22" s="24"/>
      <c r="WDV22" s="24"/>
      <c r="WDW22" s="24"/>
      <c r="WDX22" s="24"/>
      <c r="WDY22" s="24"/>
      <c r="WDZ22" s="24"/>
      <c r="WEA22" s="24"/>
      <c r="WEB22" s="24"/>
      <c r="WEC22" s="24"/>
      <c r="WED22" s="24"/>
      <c r="WEE22" s="24"/>
      <c r="WEF22" s="24"/>
      <c r="WEG22" s="24"/>
      <c r="WEH22" s="24"/>
      <c r="WEI22" s="24"/>
      <c r="WEJ22" s="24"/>
      <c r="WEK22" s="24"/>
      <c r="WEL22" s="24"/>
      <c r="WEM22" s="24"/>
      <c r="WEN22" s="24"/>
      <c r="WEO22" s="24"/>
      <c r="WEP22" s="24"/>
      <c r="WEQ22" s="24"/>
      <c r="WER22" s="24"/>
      <c r="WES22" s="24"/>
      <c r="WET22" s="24"/>
      <c r="WEU22" s="24"/>
      <c r="WEV22" s="24"/>
      <c r="WEW22" s="24"/>
      <c r="WEX22" s="24"/>
      <c r="WEY22" s="24"/>
      <c r="WEZ22" s="24"/>
      <c r="WFA22" s="24"/>
      <c r="WFB22" s="24"/>
      <c r="WFC22" s="24"/>
      <c r="WFD22" s="24"/>
      <c r="WFE22" s="24"/>
      <c r="WFF22" s="24"/>
      <c r="WFG22" s="24"/>
      <c r="WFH22" s="24"/>
      <c r="WFI22" s="24"/>
      <c r="WFJ22" s="24"/>
      <c r="WFK22" s="24"/>
      <c r="WFL22" s="24"/>
      <c r="WFM22" s="24"/>
      <c r="WFN22" s="24"/>
      <c r="WFO22" s="24"/>
      <c r="WFP22" s="24"/>
      <c r="WFQ22" s="24"/>
      <c r="WFR22" s="24"/>
      <c r="WFS22" s="24"/>
      <c r="WFT22" s="24"/>
      <c r="WFU22" s="24"/>
      <c r="WFV22" s="24"/>
      <c r="WFW22" s="24"/>
      <c r="WFX22" s="24"/>
      <c r="WFY22" s="24"/>
      <c r="WFZ22" s="24"/>
      <c r="WGA22" s="24"/>
      <c r="WGB22" s="24"/>
      <c r="WGC22" s="24"/>
      <c r="WGD22" s="24"/>
      <c r="WGE22" s="24"/>
      <c r="WGF22" s="24"/>
      <c r="WGG22" s="24"/>
      <c r="WGH22" s="24"/>
      <c r="WGI22" s="24"/>
      <c r="WGJ22" s="24"/>
      <c r="WGK22" s="24"/>
      <c r="WGL22" s="24"/>
      <c r="WGM22" s="24"/>
      <c r="WGN22" s="24"/>
      <c r="WGO22" s="24"/>
      <c r="WGP22" s="24"/>
      <c r="WGQ22" s="24"/>
      <c r="WGR22" s="24"/>
      <c r="WGS22" s="24"/>
      <c r="WGT22" s="24"/>
      <c r="WGU22" s="24"/>
      <c r="WGV22" s="24"/>
      <c r="WGW22" s="24"/>
      <c r="WGX22" s="24"/>
      <c r="WGY22" s="24"/>
      <c r="WGZ22" s="24"/>
      <c r="WHA22" s="24"/>
      <c r="WHB22" s="24"/>
      <c r="WHC22" s="24"/>
      <c r="WHD22" s="24"/>
      <c r="WHE22" s="24"/>
      <c r="WHF22" s="24"/>
      <c r="WHG22" s="24"/>
      <c r="WHH22" s="24"/>
      <c r="WHI22" s="24"/>
      <c r="WHJ22" s="24"/>
      <c r="WHK22" s="24"/>
      <c r="WHL22" s="24"/>
      <c r="WHM22" s="24"/>
      <c r="WHN22" s="24"/>
      <c r="WHO22" s="24"/>
      <c r="WHP22" s="24"/>
      <c r="WHQ22" s="24"/>
      <c r="WHR22" s="24"/>
      <c r="WHS22" s="24"/>
      <c r="WHT22" s="24"/>
      <c r="WHU22" s="24"/>
      <c r="WHV22" s="24"/>
      <c r="WHW22" s="24"/>
      <c r="WHX22" s="24"/>
      <c r="WHY22" s="24"/>
      <c r="WHZ22" s="24"/>
      <c r="WIA22" s="24"/>
      <c r="WIB22" s="24"/>
      <c r="WIC22" s="24"/>
      <c r="WID22" s="24"/>
      <c r="WIE22" s="24"/>
      <c r="WIF22" s="24"/>
      <c r="WIG22" s="24"/>
      <c r="WIH22" s="24"/>
      <c r="WII22" s="24"/>
      <c r="WIJ22" s="24"/>
      <c r="WIK22" s="24"/>
      <c r="WIL22" s="24"/>
      <c r="WIM22" s="24"/>
      <c r="WIN22" s="24"/>
      <c r="WIO22" s="24"/>
      <c r="WIP22" s="24"/>
      <c r="WIQ22" s="24"/>
      <c r="WIR22" s="24"/>
      <c r="WIS22" s="24"/>
      <c r="WIT22" s="24"/>
      <c r="WIU22" s="24"/>
      <c r="WIV22" s="24"/>
      <c r="WIW22" s="24"/>
      <c r="WIX22" s="24"/>
      <c r="WIY22" s="24"/>
      <c r="WIZ22" s="24"/>
      <c r="WJA22" s="24"/>
      <c r="WJB22" s="24"/>
      <c r="WJC22" s="24"/>
      <c r="WJD22" s="24"/>
      <c r="WJE22" s="24"/>
      <c r="WJF22" s="24"/>
      <c r="WJG22" s="24"/>
      <c r="WJH22" s="24"/>
      <c r="WJI22" s="24"/>
      <c r="WJJ22" s="24"/>
      <c r="WJK22" s="24"/>
      <c r="WJL22" s="24"/>
      <c r="WJM22" s="24"/>
      <c r="WJN22" s="24"/>
      <c r="WJO22" s="24"/>
      <c r="WJP22" s="24"/>
      <c r="WJQ22" s="24"/>
      <c r="WJR22" s="24"/>
      <c r="WJS22" s="24"/>
      <c r="WJT22" s="24"/>
      <c r="WJU22" s="24"/>
      <c r="WJV22" s="24"/>
      <c r="WJW22" s="24"/>
      <c r="WJX22" s="24"/>
      <c r="WJY22" s="24"/>
      <c r="WJZ22" s="24"/>
      <c r="WKA22" s="24"/>
      <c r="WKB22" s="24"/>
      <c r="WKC22" s="24"/>
      <c r="WKD22" s="24"/>
      <c r="WKE22" s="24"/>
      <c r="WKF22" s="24"/>
      <c r="WKG22" s="24"/>
      <c r="WKH22" s="24"/>
      <c r="WKI22" s="24"/>
      <c r="WKJ22" s="24"/>
      <c r="WKK22" s="24"/>
      <c r="WKL22" s="24"/>
      <c r="WKM22" s="24"/>
      <c r="WKN22" s="24"/>
      <c r="WKO22" s="24"/>
      <c r="WKP22" s="24"/>
      <c r="WKQ22" s="24"/>
      <c r="WKR22" s="24"/>
      <c r="WKS22" s="24"/>
      <c r="WKT22" s="24"/>
      <c r="WKU22" s="24"/>
      <c r="WKV22" s="24"/>
      <c r="WKW22" s="24"/>
      <c r="WKX22" s="24"/>
      <c r="WKY22" s="24"/>
      <c r="WKZ22" s="24"/>
      <c r="WLA22" s="24"/>
      <c r="WLB22" s="24"/>
      <c r="WLC22" s="24"/>
      <c r="WLD22" s="24"/>
      <c r="WLE22" s="24"/>
      <c r="WLF22" s="24"/>
      <c r="WLG22" s="24"/>
      <c r="WLH22" s="24"/>
      <c r="WLI22" s="24"/>
      <c r="WLJ22" s="24"/>
      <c r="WLK22" s="24"/>
      <c r="WLL22" s="24"/>
      <c r="WLM22" s="24"/>
      <c r="WLN22" s="24"/>
      <c r="WLO22" s="24"/>
      <c r="WLP22" s="24"/>
      <c r="WLQ22" s="24"/>
      <c r="WLR22" s="24"/>
      <c r="WLS22" s="24"/>
      <c r="WLT22" s="24"/>
      <c r="WLU22" s="24"/>
      <c r="WLV22" s="24"/>
      <c r="WLW22" s="24"/>
      <c r="WLX22" s="24"/>
      <c r="WLY22" s="24"/>
      <c r="WLZ22" s="24"/>
      <c r="WMA22" s="24"/>
      <c r="WMB22" s="24"/>
      <c r="WMC22" s="24"/>
      <c r="WMD22" s="24"/>
      <c r="WME22" s="24"/>
      <c r="WMF22" s="24"/>
      <c r="WMG22" s="24"/>
      <c r="WMH22" s="24"/>
      <c r="WMI22" s="24"/>
      <c r="WMJ22" s="24"/>
      <c r="WMK22" s="24"/>
      <c r="WML22" s="24"/>
      <c r="WMM22" s="24"/>
      <c r="WMN22" s="24"/>
      <c r="WMO22" s="24"/>
      <c r="WMP22" s="24"/>
      <c r="WMQ22" s="24"/>
      <c r="WMR22" s="24"/>
      <c r="WMS22" s="24"/>
      <c r="WMT22" s="24"/>
      <c r="WMU22" s="24"/>
      <c r="WMV22" s="24"/>
      <c r="WMW22" s="24"/>
      <c r="WMX22" s="24"/>
      <c r="WMY22" s="24"/>
      <c r="WMZ22" s="24"/>
      <c r="WNA22" s="24"/>
      <c r="WNB22" s="24"/>
      <c r="WNC22" s="24"/>
      <c r="WND22" s="24"/>
      <c r="WNE22" s="24"/>
      <c r="WNF22" s="24"/>
      <c r="WNG22" s="24"/>
      <c r="WNH22" s="24"/>
      <c r="WNI22" s="24"/>
      <c r="WNJ22" s="24"/>
      <c r="WNK22" s="24"/>
      <c r="WNL22" s="24"/>
      <c r="WNM22" s="24"/>
      <c r="WNN22" s="24"/>
      <c r="WNO22" s="24"/>
      <c r="WNP22" s="24"/>
      <c r="WNQ22" s="24"/>
      <c r="WNR22" s="24"/>
      <c r="WNS22" s="24"/>
      <c r="WNT22" s="24"/>
      <c r="WNU22" s="24"/>
      <c r="WNV22" s="24"/>
      <c r="WNW22" s="24"/>
      <c r="WNX22" s="24"/>
      <c r="WNY22" s="24"/>
      <c r="WNZ22" s="24"/>
      <c r="WOA22" s="24"/>
      <c r="WOB22" s="24"/>
      <c r="WOC22" s="24"/>
      <c r="WOD22" s="24"/>
      <c r="WOE22" s="24"/>
      <c r="WOF22" s="24"/>
      <c r="WOG22" s="24"/>
      <c r="WOH22" s="24"/>
      <c r="WOI22" s="24"/>
      <c r="WOJ22" s="24"/>
      <c r="WOK22" s="24"/>
      <c r="WOL22" s="24"/>
      <c r="WOM22" s="24"/>
      <c r="WON22" s="24"/>
      <c r="WOO22" s="24"/>
      <c r="WOP22" s="24"/>
      <c r="WOQ22" s="24"/>
      <c r="WOR22" s="24"/>
      <c r="WOS22" s="24"/>
      <c r="WOT22" s="24"/>
      <c r="WOU22" s="24"/>
      <c r="WOV22" s="24"/>
      <c r="WOW22" s="24"/>
      <c r="WOX22" s="24"/>
      <c r="WOY22" s="24"/>
      <c r="WOZ22" s="24"/>
      <c r="WPA22" s="24"/>
      <c r="WPB22" s="24"/>
      <c r="WPC22" s="24"/>
      <c r="WPD22" s="24"/>
      <c r="WPE22" s="24"/>
      <c r="WPF22" s="24"/>
      <c r="WPG22" s="24"/>
      <c r="WPH22" s="24"/>
      <c r="WPI22" s="24"/>
      <c r="WPJ22" s="24"/>
      <c r="WPK22" s="24"/>
      <c r="WPL22" s="24"/>
      <c r="WPM22" s="24"/>
      <c r="WPN22" s="24"/>
      <c r="WPO22" s="24"/>
      <c r="WPP22" s="24"/>
      <c r="WPQ22" s="24"/>
      <c r="WPR22" s="24"/>
      <c r="WPS22" s="24"/>
      <c r="WPT22" s="24"/>
      <c r="WPU22" s="24"/>
      <c r="WPV22" s="24"/>
      <c r="WPW22" s="24"/>
      <c r="WPX22" s="24"/>
      <c r="WPY22" s="24"/>
      <c r="WPZ22" s="24"/>
      <c r="WQA22" s="24"/>
      <c r="WQB22" s="24"/>
      <c r="WQC22" s="24"/>
      <c r="WQD22" s="24"/>
      <c r="WQE22" s="24"/>
      <c r="WQF22" s="24"/>
      <c r="WQG22" s="24"/>
      <c r="WQH22" s="24"/>
      <c r="WQI22" s="24"/>
      <c r="WQJ22" s="24"/>
      <c r="WQK22" s="24"/>
      <c r="WQL22" s="24"/>
      <c r="WQM22" s="24"/>
      <c r="WQN22" s="24"/>
      <c r="WQO22" s="24"/>
      <c r="WQP22" s="24"/>
      <c r="WQQ22" s="24"/>
      <c r="WQR22" s="24"/>
      <c r="WQS22" s="24"/>
      <c r="WQT22" s="24"/>
      <c r="WQU22" s="24"/>
      <c r="WQV22" s="24"/>
      <c r="WQW22" s="24"/>
      <c r="WQX22" s="24"/>
      <c r="WQY22" s="24"/>
      <c r="WQZ22" s="24"/>
      <c r="WRA22" s="24"/>
      <c r="WRB22" s="24"/>
      <c r="WRC22" s="24"/>
      <c r="WRD22" s="24"/>
      <c r="WRE22" s="24"/>
      <c r="WRF22" s="24"/>
      <c r="WRG22" s="24"/>
      <c r="WRH22" s="24"/>
      <c r="WRI22" s="24"/>
      <c r="WRJ22" s="24"/>
      <c r="WRK22" s="24"/>
      <c r="WRL22" s="24"/>
      <c r="WRM22" s="24"/>
      <c r="WRN22" s="24"/>
      <c r="WRO22" s="24"/>
      <c r="WRP22" s="24"/>
      <c r="WRQ22" s="24"/>
      <c r="WRR22" s="24"/>
      <c r="WRS22" s="24"/>
      <c r="WRT22" s="24"/>
      <c r="WRU22" s="24"/>
      <c r="WRV22" s="24"/>
      <c r="WRW22" s="24"/>
      <c r="WRX22" s="24"/>
      <c r="WRY22" s="24"/>
      <c r="WRZ22" s="24"/>
      <c r="WSA22" s="24"/>
      <c r="WSB22" s="24"/>
      <c r="WSC22" s="24"/>
      <c r="WSD22" s="24"/>
      <c r="WSE22" s="24"/>
      <c r="WSF22" s="24"/>
      <c r="WSG22" s="24"/>
      <c r="WSH22" s="24"/>
      <c r="WSI22" s="24"/>
      <c r="WSJ22" s="24"/>
      <c r="WSK22" s="24"/>
      <c r="WSL22" s="24"/>
      <c r="WSM22" s="24"/>
      <c r="WSN22" s="24"/>
      <c r="WSO22" s="24"/>
      <c r="WSP22" s="24"/>
      <c r="WSQ22" s="24"/>
      <c r="WSR22" s="24"/>
      <c r="WSS22" s="24"/>
      <c r="WST22" s="24"/>
      <c r="WSU22" s="24"/>
      <c r="WSV22" s="24"/>
      <c r="WSW22" s="24"/>
      <c r="WSX22" s="24"/>
      <c r="WSY22" s="24"/>
      <c r="WSZ22" s="24"/>
      <c r="WTA22" s="24"/>
      <c r="WTB22" s="24"/>
      <c r="WTC22" s="24"/>
      <c r="WTD22" s="24"/>
      <c r="WTE22" s="24"/>
      <c r="WTF22" s="24"/>
      <c r="WTG22" s="24"/>
      <c r="WTH22" s="24"/>
      <c r="WTI22" s="24"/>
      <c r="WTJ22" s="24"/>
      <c r="WTK22" s="24"/>
      <c r="WTL22" s="24"/>
      <c r="WTM22" s="24"/>
      <c r="WTN22" s="24"/>
      <c r="WTO22" s="24"/>
      <c r="WTP22" s="24"/>
      <c r="WTQ22" s="24"/>
      <c r="WTR22" s="24"/>
      <c r="WTS22" s="24"/>
      <c r="WTT22" s="24"/>
      <c r="WTU22" s="24"/>
      <c r="WTV22" s="24"/>
      <c r="WTW22" s="24"/>
      <c r="WTX22" s="24"/>
      <c r="WTY22" s="24"/>
      <c r="WTZ22" s="24"/>
      <c r="WUA22" s="24"/>
      <c r="WUB22" s="24"/>
      <c r="WUC22" s="24"/>
      <c r="WUD22" s="24"/>
      <c r="WUE22" s="24"/>
      <c r="WUF22" s="24"/>
      <c r="WUG22" s="24"/>
      <c r="WUH22" s="24"/>
      <c r="WUI22" s="24"/>
      <c r="WUJ22" s="24"/>
      <c r="WUK22" s="24"/>
      <c r="WUL22" s="24"/>
      <c r="WUM22" s="24"/>
      <c r="WUN22" s="24"/>
      <c r="WUO22" s="24"/>
      <c r="WUP22" s="24"/>
      <c r="WUQ22" s="24"/>
      <c r="WUR22" s="24"/>
      <c r="WUS22" s="24"/>
      <c r="WUT22" s="24"/>
      <c r="WUU22" s="24"/>
      <c r="WUV22" s="24"/>
      <c r="WUW22" s="24"/>
      <c r="WUX22" s="24"/>
      <c r="WUY22" s="24"/>
      <c r="WUZ22" s="24"/>
      <c r="WVA22" s="24"/>
      <c r="WVB22" s="24"/>
      <c r="WVC22" s="24"/>
      <c r="WVD22" s="24"/>
      <c r="WVE22" s="24"/>
      <c r="WVF22" s="24"/>
      <c r="WVG22" s="24"/>
      <c r="WVH22" s="24"/>
      <c r="WVI22" s="24"/>
      <c r="WVJ22" s="24"/>
      <c r="WVK22" s="24"/>
      <c r="WVL22" s="24"/>
      <c r="WVM22" s="24"/>
      <c r="WVN22" s="24"/>
      <c r="WVO22" s="24"/>
      <c r="WVP22" s="24"/>
      <c r="WVQ22" s="24"/>
      <c r="WVR22" s="24"/>
      <c r="WVS22" s="24"/>
      <c r="WVT22" s="24"/>
      <c r="WVU22" s="24"/>
      <c r="WVV22" s="24"/>
      <c r="WVW22" s="24"/>
      <c r="WVX22" s="24"/>
      <c r="WVY22" s="24"/>
      <c r="WVZ22" s="24"/>
      <c r="WWA22" s="24"/>
      <c r="WWB22" s="24"/>
      <c r="WWC22" s="24"/>
      <c r="WWD22" s="24"/>
      <c r="WWE22" s="24"/>
      <c r="WWF22" s="24"/>
      <c r="WWG22" s="24"/>
      <c r="WWH22" s="24"/>
      <c r="WWI22" s="24"/>
      <c r="WWJ22" s="24"/>
      <c r="WWK22" s="24"/>
      <c r="WWL22" s="24"/>
      <c r="WWM22" s="24"/>
      <c r="WWN22" s="24"/>
      <c r="WWO22" s="24"/>
      <c r="WWP22" s="24"/>
      <c r="WWQ22" s="24"/>
      <c r="WWR22" s="24"/>
      <c r="WWS22" s="24"/>
      <c r="WWT22" s="24"/>
      <c r="WWU22" s="24"/>
      <c r="WWV22" s="24"/>
      <c r="WWW22" s="24"/>
      <c r="WWX22" s="24"/>
      <c r="WWY22" s="24"/>
      <c r="WWZ22" s="24"/>
      <c r="WXA22" s="24"/>
      <c r="WXB22" s="24"/>
      <c r="WXC22" s="24"/>
      <c r="WXD22" s="24"/>
      <c r="WXE22" s="24"/>
      <c r="WXF22" s="24"/>
      <c r="WXG22" s="24"/>
      <c r="WXH22" s="24"/>
      <c r="WXI22" s="24"/>
      <c r="WXJ22" s="24"/>
      <c r="WXK22" s="24"/>
      <c r="WXL22" s="24"/>
      <c r="WXM22" s="24"/>
      <c r="WXN22" s="24"/>
      <c r="WXO22" s="24"/>
      <c r="WXP22" s="24"/>
      <c r="WXQ22" s="24"/>
      <c r="WXR22" s="24"/>
      <c r="WXS22" s="24"/>
      <c r="WXT22" s="24"/>
      <c r="WXU22" s="24"/>
      <c r="WXV22" s="24"/>
      <c r="WXW22" s="24"/>
      <c r="WXX22" s="24"/>
      <c r="WXY22" s="24"/>
      <c r="WXZ22" s="24"/>
      <c r="WYA22" s="24"/>
      <c r="WYB22" s="24"/>
      <c r="WYC22" s="24"/>
      <c r="WYD22" s="24"/>
      <c r="WYE22" s="24"/>
      <c r="WYF22" s="24"/>
      <c r="WYG22" s="24"/>
      <c r="WYH22" s="24"/>
      <c r="WYI22" s="24"/>
      <c r="WYJ22" s="24"/>
      <c r="WYK22" s="24"/>
      <c r="WYL22" s="24"/>
      <c r="WYM22" s="24"/>
      <c r="WYN22" s="24"/>
      <c r="WYO22" s="24"/>
      <c r="WYP22" s="24"/>
      <c r="WYQ22" s="24"/>
      <c r="WYR22" s="24"/>
      <c r="WYS22" s="24"/>
      <c r="WYT22" s="24"/>
      <c r="WYU22" s="24"/>
      <c r="WYV22" s="24"/>
      <c r="WYW22" s="24"/>
      <c r="WYX22" s="24"/>
      <c r="WYY22" s="24"/>
      <c r="WYZ22" s="24"/>
      <c r="WZA22" s="24"/>
      <c r="WZB22" s="24"/>
      <c r="WZC22" s="24"/>
      <c r="WZD22" s="24"/>
      <c r="WZE22" s="24"/>
      <c r="WZF22" s="24"/>
      <c r="WZG22" s="24"/>
      <c r="WZH22" s="24"/>
      <c r="WZI22" s="24"/>
      <c r="WZJ22" s="24"/>
      <c r="WZK22" s="24"/>
      <c r="WZL22" s="24"/>
      <c r="WZM22" s="24"/>
      <c r="WZN22" s="24"/>
      <c r="WZO22" s="24"/>
      <c r="WZP22" s="24"/>
      <c r="WZQ22" s="24"/>
      <c r="WZR22" s="24"/>
      <c r="WZS22" s="24"/>
      <c r="WZT22" s="24"/>
      <c r="WZU22" s="24"/>
      <c r="WZV22" s="24"/>
      <c r="WZW22" s="24"/>
      <c r="WZX22" s="24"/>
      <c r="WZY22" s="24"/>
      <c r="WZZ22" s="24"/>
      <c r="XAA22" s="24"/>
      <c r="XAB22" s="24"/>
      <c r="XAC22" s="24"/>
      <c r="XAD22" s="24"/>
      <c r="XAE22" s="24"/>
      <c r="XAF22" s="24"/>
      <c r="XAG22" s="24"/>
      <c r="XAH22" s="24"/>
      <c r="XAI22" s="24"/>
      <c r="XAJ22" s="24"/>
      <c r="XAK22" s="24"/>
      <c r="XAL22" s="24"/>
      <c r="XAM22" s="24"/>
      <c r="XAN22" s="24"/>
      <c r="XAO22" s="24"/>
      <c r="XAP22" s="24"/>
      <c r="XAQ22" s="24"/>
      <c r="XAR22" s="24"/>
      <c r="XAS22" s="24"/>
      <c r="XAT22" s="24"/>
      <c r="XAU22" s="24"/>
      <c r="XAV22" s="24"/>
      <c r="XAW22" s="24"/>
      <c r="XAX22" s="24"/>
      <c r="XAY22" s="24"/>
      <c r="XAZ22" s="24"/>
      <c r="XBA22" s="24"/>
      <c r="XBB22" s="24"/>
      <c r="XBC22" s="24"/>
      <c r="XBD22" s="24"/>
      <c r="XBE22" s="24"/>
      <c r="XBF22" s="24"/>
      <c r="XBG22" s="24"/>
      <c r="XBH22" s="24"/>
      <c r="XBI22" s="24"/>
      <c r="XBJ22" s="24"/>
      <c r="XBK22" s="24"/>
      <c r="XBL22" s="24"/>
      <c r="XBM22" s="24"/>
      <c r="XBN22" s="24"/>
      <c r="XBO22" s="24"/>
      <c r="XBP22" s="24"/>
      <c r="XBQ22" s="24"/>
      <c r="XBR22" s="24"/>
      <c r="XBS22" s="24"/>
      <c r="XBT22" s="24"/>
      <c r="XBU22" s="24"/>
      <c r="XBV22" s="24"/>
      <c r="XBW22" s="24"/>
      <c r="XBX22" s="24"/>
      <c r="XBY22" s="24"/>
      <c r="XBZ22" s="24"/>
      <c r="XCA22" s="24"/>
      <c r="XCB22" s="24"/>
      <c r="XCC22" s="24"/>
      <c r="XCD22" s="24"/>
      <c r="XCE22" s="24"/>
      <c r="XCF22" s="24"/>
      <c r="XCG22" s="24"/>
      <c r="XCH22" s="24"/>
      <c r="XCI22" s="24"/>
      <c r="XCJ22" s="24"/>
      <c r="XCK22" s="24"/>
      <c r="XCL22" s="24"/>
      <c r="XCM22" s="24"/>
      <c r="XCN22" s="24"/>
      <c r="XCO22" s="24"/>
      <c r="XCP22" s="24"/>
      <c r="XCQ22" s="24"/>
      <c r="XCR22" s="24"/>
      <c r="XCS22" s="24"/>
      <c r="XCT22" s="24"/>
      <c r="XCU22" s="24"/>
      <c r="XCV22" s="24"/>
      <c r="XCW22" s="24"/>
      <c r="XCX22" s="24"/>
      <c r="XCY22" s="24"/>
      <c r="XCZ22" s="24"/>
      <c r="XDA22" s="24"/>
      <c r="XDB22" s="24"/>
      <c r="XDC22" s="24"/>
      <c r="XDD22" s="24"/>
      <c r="XDE22" s="24"/>
      <c r="XDF22" s="24"/>
      <c r="XDG22" s="24"/>
      <c r="XDH22" s="24"/>
      <c r="XDI22" s="24"/>
      <c r="XDJ22" s="24"/>
      <c r="XDK22" s="24"/>
      <c r="XDL22" s="24"/>
      <c r="XDM22" s="24"/>
      <c r="XDN22" s="24"/>
      <c r="XDO22" s="24"/>
      <c r="XDP22" s="24"/>
      <c r="XDQ22" s="24"/>
      <c r="XDR22" s="24"/>
      <c r="XDS22" s="24"/>
      <c r="XDT22" s="24"/>
      <c r="XDU22" s="24"/>
      <c r="XDV22" s="24"/>
      <c r="XDW22" s="24"/>
      <c r="XDX22" s="24"/>
      <c r="XDY22" s="24"/>
      <c r="XDZ22" s="24"/>
      <c r="XEA22" s="24"/>
      <c r="XEB22" s="24"/>
      <c r="XEC22" s="24"/>
      <c r="XED22" s="24"/>
      <c r="XEE22" s="24"/>
      <c r="XEF22" s="24"/>
      <c r="XEG22" s="24"/>
      <c r="XEH22" s="24"/>
      <c r="XEI22" s="24"/>
      <c r="XEJ22" s="24"/>
      <c r="XEK22" s="24"/>
      <c r="XEL22" s="24"/>
      <c r="XEM22" s="24"/>
      <c r="XEN22" s="24"/>
      <c r="XEO22" s="24"/>
      <c r="XEP22" s="24"/>
      <c r="XEQ22" s="24"/>
      <c r="XER22" s="24"/>
      <c r="XES22" s="24"/>
      <c r="XET22" s="24"/>
      <c r="XEU22" s="24"/>
      <c r="XEV22" s="24"/>
      <c r="XEW22" s="24"/>
      <c r="XEX22" s="24"/>
      <c r="XEY22" s="24"/>
      <c r="XEZ22" s="24"/>
      <c r="XFA22" s="24"/>
      <c r="XFB22" s="24"/>
      <c r="XFC22" s="24"/>
      <c r="XFD22" s="24"/>
    </row>
    <row r="23" spans="1:16384" ht="18" customHeight="1">
      <c r="A23" s="24"/>
      <c r="B23" s="35"/>
      <c r="C23" s="36" t="s">
        <v>18</v>
      </c>
      <c r="D23" s="708" t="str">
        <f>+D2</f>
        <v>Q4 2016</v>
      </c>
      <c r="E23" s="744" t="str">
        <f>+E2</f>
        <v>Incidentals</v>
      </c>
      <c r="F23" s="745" t="s">
        <v>96</v>
      </c>
      <c r="G23" s="708" t="str">
        <f>+G2</f>
        <v>Q4 2016</v>
      </c>
      <c r="H23" s="710"/>
      <c r="I23" s="708" t="str">
        <f>+I2</f>
        <v>Q4 2015</v>
      </c>
      <c r="J23" s="744" t="str">
        <f>+J2</f>
        <v>Incidentals</v>
      </c>
      <c r="K23" s="745" t="s">
        <v>96</v>
      </c>
      <c r="L23" s="708" t="str">
        <f>+L2</f>
        <v>Q4 2015</v>
      </c>
      <c r="M23" s="710"/>
      <c r="N23" s="44" t="s">
        <v>132</v>
      </c>
      <c r="O23" s="44" t="s">
        <v>132</v>
      </c>
      <c r="P23" s="710"/>
      <c r="Q23" s="24"/>
    </row>
    <row r="24" spans="1:16384" ht="18" customHeight="1">
      <c r="A24" s="24"/>
      <c r="B24" s="35"/>
      <c r="C24" s="40" t="s">
        <v>97</v>
      </c>
      <c r="D24" s="744" t="s">
        <v>95</v>
      </c>
      <c r="E24" s="744"/>
      <c r="F24" s="744"/>
      <c r="G24" s="706" t="s">
        <v>180</v>
      </c>
      <c r="H24" s="710"/>
      <c r="I24" s="744" t="s">
        <v>95</v>
      </c>
      <c r="J24" s="744"/>
      <c r="K24" s="744"/>
      <c r="L24" s="706" t="s">
        <v>180</v>
      </c>
      <c r="M24" s="710"/>
      <c r="N24" s="44" t="s">
        <v>95</v>
      </c>
      <c r="O24" s="44" t="s">
        <v>180</v>
      </c>
      <c r="P24" s="710"/>
      <c r="Q24" s="24"/>
    </row>
    <row r="25" spans="1:16384" ht="18" customHeight="1">
      <c r="A25" s="24"/>
      <c r="B25" s="45"/>
      <c r="C25" s="45"/>
      <c r="D25" s="714"/>
      <c r="E25" s="714"/>
      <c r="F25" s="714"/>
      <c r="G25" s="714"/>
      <c r="H25" s="733"/>
      <c r="I25" s="714"/>
      <c r="J25" s="714"/>
      <c r="K25" s="714"/>
      <c r="L25" s="714"/>
      <c r="M25" s="733"/>
      <c r="N25" s="746"/>
      <c r="O25" s="747"/>
      <c r="P25" s="733"/>
      <c r="Q25" s="24"/>
    </row>
    <row r="26" spans="1:16384" ht="18" customHeight="1">
      <c r="A26" s="24"/>
      <c r="B26" s="45"/>
      <c r="C26" s="644" t="s">
        <v>250</v>
      </c>
      <c r="D26" s="719"/>
      <c r="E26" s="75"/>
      <c r="F26" s="75"/>
      <c r="G26" s="720"/>
      <c r="H26" s="721"/>
      <c r="I26" s="719">
        <f>EBITDA!I5</f>
        <v>431</v>
      </c>
      <c r="J26" s="75">
        <v>0</v>
      </c>
      <c r="K26" s="75">
        <v>-3</v>
      </c>
      <c r="L26" s="720">
        <f t="shared" ref="L26:L31" si="1">+I26-J26-K26</f>
        <v>434</v>
      </c>
      <c r="M26" s="721"/>
      <c r="N26" s="748"/>
      <c r="O26" s="722"/>
      <c r="P26" s="723"/>
      <c r="Q26" s="24"/>
    </row>
    <row r="27" spans="1:16384" ht="18" customHeight="1">
      <c r="A27" s="24"/>
      <c r="B27" s="45"/>
      <c r="C27" s="644" t="s">
        <v>252</v>
      </c>
      <c r="D27" s="719"/>
      <c r="E27" s="75"/>
      <c r="F27" s="75"/>
      <c r="G27" s="720"/>
      <c r="H27" s="721"/>
      <c r="I27" s="719">
        <f>EBITDA!I6</f>
        <v>368</v>
      </c>
      <c r="J27" s="75">
        <v>-1</v>
      </c>
      <c r="K27" s="75">
        <v>-1</v>
      </c>
      <c r="L27" s="720">
        <f>+I27-J27-K27</f>
        <v>370</v>
      </c>
      <c r="M27" s="721"/>
      <c r="N27" s="748"/>
      <c r="O27" s="722"/>
      <c r="P27" s="723"/>
      <c r="Q27" s="24"/>
    </row>
    <row r="28" spans="1:16384" s="149" customFormat="1" ht="18" customHeight="1">
      <c r="A28" s="24"/>
      <c r="B28" s="138"/>
      <c r="C28" s="644" t="s">
        <v>251</v>
      </c>
      <c r="D28" s="719"/>
      <c r="E28" s="75"/>
      <c r="F28" s="75"/>
      <c r="G28" s="720"/>
      <c r="H28" s="721"/>
      <c r="I28" s="719">
        <f>EBITDA!I7</f>
        <v>124</v>
      </c>
      <c r="J28" s="75">
        <v>0</v>
      </c>
      <c r="K28" s="75">
        <v>0</v>
      </c>
      <c r="L28" s="720">
        <f t="shared" si="1"/>
        <v>124</v>
      </c>
      <c r="M28" s="721"/>
      <c r="N28" s="748"/>
      <c r="O28" s="722"/>
      <c r="P28" s="723"/>
      <c r="Q28" s="24"/>
    </row>
    <row r="29" spans="1:16384" ht="18" customHeight="1">
      <c r="A29" s="24"/>
      <c r="B29" s="45"/>
      <c r="C29" s="275" t="s">
        <v>330</v>
      </c>
      <c r="D29" s="719"/>
      <c r="E29" s="75"/>
      <c r="F29" s="75"/>
      <c r="G29" s="720"/>
      <c r="H29" s="721"/>
      <c r="I29" s="719">
        <f>EBITDA!I8</f>
        <v>-299</v>
      </c>
      <c r="J29" s="75">
        <v>0</v>
      </c>
      <c r="K29" s="75">
        <v>-4</v>
      </c>
      <c r="L29" s="720">
        <f t="shared" si="1"/>
        <v>-295</v>
      </c>
      <c r="M29" s="721"/>
      <c r="N29" s="748"/>
      <c r="O29" s="722"/>
      <c r="P29" s="723"/>
      <c r="Q29" s="24"/>
    </row>
    <row r="30" spans="1:16384" ht="18" customHeight="1">
      <c r="A30" s="24"/>
      <c r="B30" s="45"/>
      <c r="C30" s="275" t="s">
        <v>126</v>
      </c>
      <c r="D30" s="719"/>
      <c r="E30" s="75"/>
      <c r="F30" s="75"/>
      <c r="G30" s="720"/>
      <c r="H30" s="721"/>
      <c r="I30" s="719">
        <f>EBITDA!I9</f>
        <v>-66</v>
      </c>
      <c r="J30" s="75">
        <v>0</v>
      </c>
      <c r="K30" s="75">
        <v>0</v>
      </c>
      <c r="L30" s="720">
        <f t="shared" si="1"/>
        <v>-66</v>
      </c>
      <c r="M30" s="721"/>
      <c r="N30" s="748"/>
      <c r="O30" s="722"/>
      <c r="P30" s="723"/>
      <c r="Q30" s="24"/>
    </row>
    <row r="31" spans="1:16384" s="60" customFormat="1" ht="18" customHeight="1">
      <c r="A31" s="49"/>
      <c r="B31" s="272"/>
      <c r="C31" s="724" t="s">
        <v>65</v>
      </c>
      <c r="D31" s="725"/>
      <c r="E31" s="101"/>
      <c r="F31" s="101"/>
      <c r="G31" s="726"/>
      <c r="H31" s="727"/>
      <c r="I31" s="725">
        <f>EBITDA!I10</f>
        <v>558</v>
      </c>
      <c r="J31" s="101">
        <f>J26+J28+J27+J29+J30</f>
        <v>-1</v>
      </c>
      <c r="K31" s="101">
        <f>K26+K28+K27+K29+K30</f>
        <v>-8</v>
      </c>
      <c r="L31" s="726">
        <f t="shared" si="1"/>
        <v>567</v>
      </c>
      <c r="M31" s="727"/>
      <c r="N31" s="749"/>
      <c r="O31" s="728"/>
      <c r="P31" s="729"/>
      <c r="Q31" s="49"/>
    </row>
    <row r="32" spans="1:16384" s="60" customFormat="1" ht="18" customHeight="1">
      <c r="A32" s="49"/>
      <c r="B32" s="272"/>
      <c r="C32" s="730"/>
      <c r="D32" s="725"/>
      <c r="E32" s="101"/>
      <c r="F32" s="101"/>
      <c r="G32" s="726"/>
      <c r="H32" s="731"/>
      <c r="I32" s="734"/>
      <c r="J32" s="101"/>
      <c r="K32" s="101"/>
      <c r="L32" s="726"/>
      <c r="M32" s="727"/>
      <c r="N32" s="749"/>
      <c r="O32" s="728"/>
      <c r="P32" s="732"/>
      <c r="Q32" s="49"/>
    </row>
    <row r="33" spans="1:16384" s="60" customFormat="1" ht="18" customHeight="1">
      <c r="A33" s="49"/>
      <c r="B33" s="41"/>
      <c r="C33" s="730" t="s">
        <v>71</v>
      </c>
      <c r="D33" s="725"/>
      <c r="E33" s="101"/>
      <c r="F33" s="101"/>
      <c r="G33" s="726"/>
      <c r="H33" s="731"/>
      <c r="I33" s="725">
        <f>EBITDA!I12</f>
        <v>6</v>
      </c>
      <c r="J33" s="101">
        <v>0</v>
      </c>
      <c r="K33" s="101">
        <v>0</v>
      </c>
      <c r="L33" s="726">
        <f>+I33-J33-K33</f>
        <v>6</v>
      </c>
      <c r="M33" s="731"/>
      <c r="N33" s="749"/>
      <c r="O33" s="728"/>
      <c r="P33" s="732"/>
      <c r="Q33" s="49"/>
      <c r="T33" s="179"/>
    </row>
    <row r="34" spans="1:16384" s="60" customFormat="1" ht="18" customHeight="1">
      <c r="A34" s="49"/>
      <c r="B34" s="41"/>
      <c r="C34" s="730"/>
      <c r="D34" s="725"/>
      <c r="E34" s="101"/>
      <c r="F34" s="101"/>
      <c r="G34" s="726"/>
      <c r="H34" s="731"/>
      <c r="I34" s="725"/>
      <c r="J34" s="101"/>
      <c r="K34" s="101"/>
      <c r="L34" s="726"/>
      <c r="M34" s="731"/>
      <c r="N34" s="749"/>
      <c r="O34" s="728"/>
      <c r="P34" s="732"/>
      <c r="Q34" s="49"/>
      <c r="T34" s="179"/>
    </row>
    <row r="35" spans="1:16384" s="60" customFormat="1" ht="18" customHeight="1">
      <c r="A35" s="49"/>
      <c r="B35" s="272"/>
      <c r="C35" s="730" t="s">
        <v>17</v>
      </c>
      <c r="D35" s="725"/>
      <c r="E35" s="101"/>
      <c r="F35" s="101"/>
      <c r="G35" s="726"/>
      <c r="H35" s="731"/>
      <c r="I35" s="725">
        <f>EBITDA!I14</f>
        <v>14</v>
      </c>
      <c r="J35" s="101">
        <v>11</v>
      </c>
      <c r="K35" s="101">
        <v>-6</v>
      </c>
      <c r="L35" s="726">
        <f>+I35-J35-K35</f>
        <v>9</v>
      </c>
      <c r="M35" s="731"/>
      <c r="N35" s="749"/>
      <c r="O35" s="728"/>
      <c r="P35" s="732"/>
      <c r="Q35" s="49"/>
    </row>
    <row r="36" spans="1:16384" s="60" customFormat="1" ht="18" customHeight="1">
      <c r="A36" s="24"/>
      <c r="B36" s="41"/>
      <c r="C36" s="134"/>
      <c r="D36" s="719"/>
      <c r="E36" s="101"/>
      <c r="F36" s="101"/>
      <c r="G36" s="720"/>
      <c r="H36" s="731"/>
      <c r="I36" s="725"/>
      <c r="J36" s="101"/>
      <c r="K36" s="101"/>
      <c r="L36" s="726"/>
      <c r="M36" s="731"/>
      <c r="N36" s="748"/>
      <c r="O36" s="722"/>
      <c r="P36" s="732"/>
      <c r="Q36" s="24"/>
    </row>
    <row r="37" spans="1:16384" s="60" customFormat="1" ht="18" customHeight="1">
      <c r="A37" s="49"/>
      <c r="B37" s="41"/>
      <c r="C37" s="134" t="s">
        <v>339</v>
      </c>
      <c r="D37" s="725"/>
      <c r="E37" s="101"/>
      <c r="F37" s="101"/>
      <c r="G37" s="726"/>
      <c r="H37" s="731">
        <f>H31+H33+H35</f>
        <v>0</v>
      </c>
      <c r="I37" s="725">
        <f>EBITDA!I16</f>
        <v>578</v>
      </c>
      <c r="J37" s="101">
        <f>J31+J33+J35</f>
        <v>10</v>
      </c>
      <c r="K37" s="101">
        <f>K31+K33+K35</f>
        <v>-14</v>
      </c>
      <c r="L37" s="726">
        <f>L31+L33+L35</f>
        <v>582</v>
      </c>
      <c r="M37" s="731"/>
      <c r="N37" s="749"/>
      <c r="O37" s="728"/>
      <c r="P37" s="732"/>
      <c r="Q37" s="49"/>
    </row>
    <row r="38" spans="1:16384" ht="18" customHeight="1">
      <c r="A38" s="24"/>
      <c r="B38" s="417"/>
      <c r="C38" s="733"/>
      <c r="D38" s="736"/>
      <c r="E38" s="736"/>
      <c r="F38" s="736"/>
      <c r="G38" s="736"/>
      <c r="H38" s="738"/>
      <c r="I38" s="736"/>
      <c r="J38" s="739"/>
      <c r="K38" s="739"/>
      <c r="L38" s="736"/>
      <c r="M38" s="625"/>
      <c r="N38" s="740"/>
      <c r="O38" s="740"/>
      <c r="P38" s="625"/>
      <c r="Q38" s="24"/>
    </row>
    <row r="39" spans="1:16384" ht="9" customHeight="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4"/>
      <c r="NI39" s="24"/>
      <c r="NJ39" s="24"/>
      <c r="NK39" s="24"/>
      <c r="NL39" s="24"/>
      <c r="NM39" s="24"/>
      <c r="NN39" s="24"/>
      <c r="NO39" s="24"/>
      <c r="NP39" s="24"/>
      <c r="NQ39" s="24"/>
      <c r="NR39" s="24"/>
      <c r="NS39" s="24"/>
      <c r="NT39" s="24"/>
      <c r="NU39" s="24"/>
      <c r="NV39" s="24"/>
      <c r="NW39" s="24"/>
      <c r="NX39" s="24"/>
      <c r="NY39" s="24"/>
      <c r="NZ39" s="24"/>
      <c r="OA39" s="24"/>
      <c r="OB39" s="24"/>
      <c r="OC39" s="24"/>
      <c r="OD39" s="24"/>
      <c r="OE39" s="24"/>
      <c r="OF39" s="24"/>
      <c r="OG39" s="24"/>
      <c r="OH39" s="24"/>
      <c r="OI39" s="24"/>
      <c r="OJ39" s="24"/>
      <c r="OK39" s="24"/>
      <c r="OL39" s="24"/>
      <c r="OM39" s="24"/>
      <c r="ON39" s="24"/>
      <c r="OO39" s="24"/>
      <c r="OP39" s="24"/>
      <c r="OQ39" s="24"/>
      <c r="OR39" s="24"/>
      <c r="OS39" s="24"/>
      <c r="OT39" s="24"/>
      <c r="OU39" s="24"/>
      <c r="OV39" s="24"/>
      <c r="OW39" s="24"/>
      <c r="OX39" s="24"/>
      <c r="OY39" s="24"/>
      <c r="OZ39" s="24"/>
      <c r="PA39" s="24"/>
      <c r="PB39" s="24"/>
      <c r="PC39" s="24"/>
      <c r="PD39" s="24"/>
      <c r="PE39" s="24"/>
      <c r="PF39" s="24"/>
      <c r="PG39" s="24"/>
      <c r="PH39" s="24"/>
      <c r="PI39" s="24"/>
      <c r="PJ39" s="24"/>
      <c r="PK39" s="24"/>
      <c r="PL39" s="24"/>
      <c r="PM39" s="24"/>
      <c r="PN39" s="24"/>
      <c r="PO39" s="24"/>
      <c r="PP39" s="24"/>
      <c r="PQ39" s="24"/>
      <c r="PR39" s="24"/>
      <c r="PS39" s="24"/>
      <c r="PT39" s="24"/>
      <c r="PU39" s="24"/>
      <c r="PV39" s="24"/>
      <c r="PW39" s="24"/>
      <c r="PX39" s="24"/>
      <c r="PY39" s="24"/>
      <c r="PZ39" s="24"/>
      <c r="QA39" s="24"/>
      <c r="QB39" s="24"/>
      <c r="QC39" s="24"/>
      <c r="QD39" s="24"/>
      <c r="QE39" s="24"/>
      <c r="QF39" s="24"/>
      <c r="QG39" s="24"/>
      <c r="QH39" s="24"/>
      <c r="QI39" s="24"/>
      <c r="QJ39" s="24"/>
      <c r="QK39" s="24"/>
      <c r="QL39" s="24"/>
      <c r="QM39" s="24"/>
      <c r="QN39" s="24"/>
      <c r="QO39" s="24"/>
      <c r="QP39" s="24"/>
      <c r="QQ39" s="24"/>
      <c r="QR39" s="24"/>
      <c r="QS39" s="24"/>
      <c r="QT39" s="24"/>
      <c r="QU39" s="24"/>
      <c r="QV39" s="24"/>
      <c r="QW39" s="24"/>
      <c r="QX39" s="24"/>
      <c r="QY39" s="24"/>
      <c r="QZ39" s="24"/>
      <c r="RA39" s="24"/>
      <c r="RB39" s="24"/>
      <c r="RC39" s="24"/>
      <c r="RD39" s="24"/>
      <c r="RE39" s="24"/>
      <c r="RF39" s="24"/>
      <c r="RG39" s="24"/>
      <c r="RH39" s="24"/>
      <c r="RI39" s="24"/>
      <c r="RJ39" s="24"/>
      <c r="RK39" s="24"/>
      <c r="RL39" s="24"/>
      <c r="RM39" s="24"/>
      <c r="RN39" s="24"/>
      <c r="RO39" s="24"/>
      <c r="RP39" s="24"/>
      <c r="RQ39" s="24"/>
      <c r="RR39" s="24"/>
      <c r="RS39" s="24"/>
      <c r="RT39" s="24"/>
      <c r="RU39" s="24"/>
      <c r="RV39" s="24"/>
      <c r="RW39" s="24"/>
      <c r="RX39" s="24"/>
      <c r="RY39" s="24"/>
      <c r="RZ39" s="24"/>
      <c r="SA39" s="24"/>
      <c r="SB39" s="24"/>
      <c r="SC39" s="24"/>
      <c r="SD39" s="24"/>
      <c r="SE39" s="24"/>
      <c r="SF39" s="24"/>
      <c r="SG39" s="24"/>
      <c r="SH39" s="24"/>
      <c r="SI39" s="24"/>
      <c r="SJ39" s="24"/>
      <c r="SK39" s="24"/>
      <c r="SL39" s="24"/>
      <c r="SM39" s="24"/>
      <c r="SN39" s="24"/>
      <c r="SO39" s="24"/>
      <c r="SP39" s="24"/>
      <c r="SQ39" s="24"/>
      <c r="SR39" s="24"/>
      <c r="SS39" s="24"/>
      <c r="ST39" s="24"/>
      <c r="SU39" s="24"/>
      <c r="SV39" s="24"/>
      <c r="SW39" s="24"/>
      <c r="SX39" s="24"/>
      <c r="SY39" s="24"/>
      <c r="SZ39" s="24"/>
      <c r="TA39" s="24"/>
      <c r="TB39" s="24"/>
      <c r="TC39" s="24"/>
      <c r="TD39" s="24"/>
      <c r="TE39" s="24"/>
      <c r="TF39" s="24"/>
      <c r="TG39" s="24"/>
      <c r="TH39" s="24"/>
      <c r="TI39" s="24"/>
      <c r="TJ39" s="24"/>
      <c r="TK39" s="24"/>
      <c r="TL39" s="24"/>
      <c r="TM39" s="24"/>
      <c r="TN39" s="24"/>
      <c r="TO39" s="24"/>
      <c r="TP39" s="24"/>
      <c r="TQ39" s="24"/>
      <c r="TR39" s="24"/>
      <c r="TS39" s="24"/>
      <c r="TT39" s="24"/>
      <c r="TU39" s="24"/>
      <c r="TV39" s="24"/>
      <c r="TW39" s="24"/>
      <c r="TX39" s="24"/>
      <c r="TY39" s="24"/>
      <c r="TZ39" s="24"/>
      <c r="UA39" s="24"/>
      <c r="UB39" s="24"/>
      <c r="UC39" s="24"/>
      <c r="UD39" s="24"/>
      <c r="UE39" s="24"/>
      <c r="UF39" s="24"/>
      <c r="UG39" s="24"/>
      <c r="UH39" s="24"/>
      <c r="UI39" s="24"/>
      <c r="UJ39" s="24"/>
      <c r="UK39" s="24"/>
      <c r="UL39" s="24"/>
      <c r="UM39" s="24"/>
      <c r="UN39" s="24"/>
      <c r="UO39" s="24"/>
      <c r="UP39" s="24"/>
      <c r="UQ39" s="24"/>
      <c r="UR39" s="24"/>
      <c r="US39" s="24"/>
      <c r="UT39" s="24"/>
      <c r="UU39" s="24"/>
      <c r="UV39" s="24"/>
      <c r="UW39" s="24"/>
      <c r="UX39" s="24"/>
      <c r="UY39" s="24"/>
      <c r="UZ39" s="24"/>
      <c r="VA39" s="24"/>
      <c r="VB39" s="24"/>
      <c r="VC39" s="24"/>
      <c r="VD39" s="24"/>
      <c r="VE39" s="24"/>
      <c r="VF39" s="24"/>
      <c r="VG39" s="24"/>
      <c r="VH39" s="24"/>
      <c r="VI39" s="24"/>
      <c r="VJ39" s="24"/>
      <c r="VK39" s="24"/>
      <c r="VL39" s="24"/>
      <c r="VM39" s="24"/>
      <c r="VN39" s="24"/>
      <c r="VO39" s="24"/>
      <c r="VP39" s="24"/>
      <c r="VQ39" s="24"/>
      <c r="VR39" s="24"/>
      <c r="VS39" s="24"/>
      <c r="VT39" s="24"/>
      <c r="VU39" s="24"/>
      <c r="VV39" s="24"/>
      <c r="VW39" s="24"/>
      <c r="VX39" s="24"/>
      <c r="VY39" s="24"/>
      <c r="VZ39" s="24"/>
      <c r="WA39" s="24"/>
      <c r="WB39" s="24"/>
      <c r="WC39" s="24"/>
      <c r="WD39" s="24"/>
      <c r="WE39" s="24"/>
      <c r="WF39" s="24"/>
      <c r="WG39" s="24"/>
      <c r="WH39" s="24"/>
      <c r="WI39" s="24"/>
      <c r="WJ39" s="24"/>
      <c r="WK39" s="24"/>
      <c r="WL39" s="24"/>
      <c r="WM39" s="24"/>
      <c r="WN39" s="24"/>
      <c r="WO39" s="24"/>
      <c r="WP39" s="24"/>
      <c r="WQ39" s="24"/>
      <c r="WR39" s="24"/>
      <c r="WS39" s="24"/>
      <c r="WT39" s="24"/>
      <c r="WU39" s="24"/>
      <c r="WV39" s="24"/>
      <c r="WW39" s="24"/>
      <c r="WX39" s="24"/>
      <c r="WY39" s="24"/>
      <c r="WZ39" s="24"/>
      <c r="XA39" s="24"/>
      <c r="XB39" s="24"/>
      <c r="XC39" s="24"/>
      <c r="XD39" s="24"/>
      <c r="XE39" s="24"/>
      <c r="XF39" s="24"/>
      <c r="XG39" s="24"/>
      <c r="XH39" s="24"/>
      <c r="XI39" s="24"/>
      <c r="XJ39" s="24"/>
      <c r="XK39" s="24"/>
      <c r="XL39" s="24"/>
      <c r="XM39" s="24"/>
      <c r="XN39" s="24"/>
      <c r="XO39" s="24"/>
      <c r="XP39" s="24"/>
      <c r="XQ39" s="24"/>
      <c r="XR39" s="24"/>
      <c r="XS39" s="24"/>
      <c r="XT39" s="24"/>
      <c r="XU39" s="24"/>
      <c r="XV39" s="24"/>
      <c r="XW39" s="24"/>
      <c r="XX39" s="24"/>
      <c r="XY39" s="24"/>
      <c r="XZ39" s="24"/>
      <c r="YA39" s="24"/>
      <c r="YB39" s="24"/>
      <c r="YC39" s="24"/>
      <c r="YD39" s="24"/>
      <c r="YE39" s="24"/>
      <c r="YF39" s="24"/>
      <c r="YG39" s="24"/>
      <c r="YH39" s="24"/>
      <c r="YI39" s="24"/>
      <c r="YJ39" s="24"/>
      <c r="YK39" s="24"/>
      <c r="YL39" s="24"/>
      <c r="YM39" s="24"/>
      <c r="YN39" s="24"/>
      <c r="YO39" s="24"/>
      <c r="YP39" s="24"/>
      <c r="YQ39" s="24"/>
      <c r="YR39" s="24"/>
      <c r="YS39" s="24"/>
      <c r="YT39" s="24"/>
      <c r="YU39" s="24"/>
      <c r="YV39" s="24"/>
      <c r="YW39" s="24"/>
      <c r="YX39" s="24"/>
      <c r="YY39" s="24"/>
      <c r="YZ39" s="24"/>
      <c r="ZA39" s="24"/>
      <c r="ZB39" s="24"/>
      <c r="ZC39" s="24"/>
      <c r="ZD39" s="24"/>
      <c r="ZE39" s="24"/>
      <c r="ZF39" s="24"/>
      <c r="ZG39" s="24"/>
      <c r="ZH39" s="24"/>
      <c r="ZI39" s="24"/>
      <c r="ZJ39" s="24"/>
      <c r="ZK39" s="24"/>
      <c r="ZL39" s="24"/>
      <c r="ZM39" s="24"/>
      <c r="ZN39" s="24"/>
      <c r="ZO39" s="24"/>
      <c r="ZP39" s="24"/>
      <c r="ZQ39" s="24"/>
      <c r="ZR39" s="24"/>
      <c r="ZS39" s="24"/>
      <c r="ZT39" s="24"/>
      <c r="ZU39" s="24"/>
      <c r="ZV39" s="24"/>
      <c r="ZW39" s="24"/>
      <c r="ZX39" s="24"/>
      <c r="ZY39" s="24"/>
      <c r="ZZ39" s="24"/>
      <c r="AAA39" s="24"/>
      <c r="AAB39" s="24"/>
      <c r="AAC39" s="24"/>
      <c r="AAD39" s="24"/>
      <c r="AAE39" s="24"/>
      <c r="AAF39" s="24"/>
      <c r="AAG39" s="24"/>
      <c r="AAH39" s="24"/>
      <c r="AAI39" s="24"/>
      <c r="AAJ39" s="24"/>
      <c r="AAK39" s="24"/>
      <c r="AAL39" s="24"/>
      <c r="AAM39" s="24"/>
      <c r="AAN39" s="24"/>
      <c r="AAO39" s="24"/>
      <c r="AAP39" s="24"/>
      <c r="AAQ39" s="24"/>
      <c r="AAR39" s="24"/>
      <c r="AAS39" s="24"/>
      <c r="AAT39" s="24"/>
      <c r="AAU39" s="24"/>
      <c r="AAV39" s="24"/>
      <c r="AAW39" s="24"/>
      <c r="AAX39" s="24"/>
      <c r="AAY39" s="24"/>
      <c r="AAZ39" s="24"/>
      <c r="ABA39" s="24"/>
      <c r="ABB39" s="24"/>
      <c r="ABC39" s="24"/>
      <c r="ABD39" s="24"/>
      <c r="ABE39" s="24"/>
      <c r="ABF39" s="24"/>
      <c r="ABG39" s="24"/>
      <c r="ABH39" s="24"/>
      <c r="ABI39" s="24"/>
      <c r="ABJ39" s="24"/>
      <c r="ABK39" s="24"/>
      <c r="ABL39" s="24"/>
      <c r="ABM39" s="24"/>
      <c r="ABN39" s="24"/>
      <c r="ABO39" s="24"/>
      <c r="ABP39" s="24"/>
      <c r="ABQ39" s="24"/>
      <c r="ABR39" s="24"/>
      <c r="ABS39" s="24"/>
      <c r="ABT39" s="24"/>
      <c r="ABU39" s="24"/>
      <c r="ABV39" s="24"/>
      <c r="ABW39" s="24"/>
      <c r="ABX39" s="24"/>
      <c r="ABY39" s="24"/>
      <c r="ABZ39" s="24"/>
      <c r="ACA39" s="24"/>
      <c r="ACB39" s="24"/>
      <c r="ACC39" s="24"/>
      <c r="ACD39" s="24"/>
      <c r="ACE39" s="24"/>
      <c r="ACF39" s="24"/>
      <c r="ACG39" s="24"/>
      <c r="ACH39" s="24"/>
      <c r="ACI39" s="24"/>
      <c r="ACJ39" s="24"/>
      <c r="ACK39" s="24"/>
      <c r="ACL39" s="24"/>
      <c r="ACM39" s="24"/>
      <c r="ACN39" s="24"/>
      <c r="ACO39" s="24"/>
      <c r="ACP39" s="24"/>
      <c r="ACQ39" s="24"/>
      <c r="ACR39" s="24"/>
      <c r="ACS39" s="24"/>
      <c r="ACT39" s="24"/>
      <c r="ACU39" s="24"/>
      <c r="ACV39" s="24"/>
      <c r="ACW39" s="24"/>
      <c r="ACX39" s="24"/>
      <c r="ACY39" s="24"/>
      <c r="ACZ39" s="24"/>
      <c r="ADA39" s="24"/>
      <c r="ADB39" s="24"/>
      <c r="ADC39" s="24"/>
      <c r="ADD39" s="24"/>
      <c r="ADE39" s="24"/>
      <c r="ADF39" s="24"/>
      <c r="ADG39" s="24"/>
      <c r="ADH39" s="24"/>
      <c r="ADI39" s="24"/>
      <c r="ADJ39" s="24"/>
      <c r="ADK39" s="24"/>
      <c r="ADL39" s="24"/>
      <c r="ADM39" s="24"/>
      <c r="ADN39" s="24"/>
      <c r="ADO39" s="24"/>
      <c r="ADP39" s="24"/>
      <c r="ADQ39" s="24"/>
      <c r="ADR39" s="24"/>
      <c r="ADS39" s="24"/>
      <c r="ADT39" s="24"/>
      <c r="ADU39" s="24"/>
      <c r="ADV39" s="24"/>
      <c r="ADW39" s="24"/>
      <c r="ADX39" s="24"/>
      <c r="ADY39" s="24"/>
      <c r="ADZ39" s="24"/>
      <c r="AEA39" s="24"/>
      <c r="AEB39" s="24"/>
      <c r="AEC39" s="24"/>
      <c r="AED39" s="24"/>
      <c r="AEE39" s="24"/>
      <c r="AEF39" s="24"/>
      <c r="AEG39" s="24"/>
      <c r="AEH39" s="24"/>
      <c r="AEI39" s="24"/>
      <c r="AEJ39" s="24"/>
      <c r="AEK39" s="24"/>
      <c r="AEL39" s="24"/>
      <c r="AEM39" s="24"/>
      <c r="AEN39" s="24"/>
      <c r="AEO39" s="24"/>
      <c r="AEP39" s="24"/>
      <c r="AEQ39" s="24"/>
      <c r="AER39" s="24"/>
      <c r="AES39" s="24"/>
      <c r="AET39" s="24"/>
      <c r="AEU39" s="24"/>
      <c r="AEV39" s="24"/>
      <c r="AEW39" s="24"/>
      <c r="AEX39" s="24"/>
      <c r="AEY39" s="24"/>
      <c r="AEZ39" s="24"/>
      <c r="AFA39" s="24"/>
      <c r="AFB39" s="24"/>
      <c r="AFC39" s="24"/>
      <c r="AFD39" s="24"/>
      <c r="AFE39" s="24"/>
      <c r="AFF39" s="24"/>
      <c r="AFG39" s="24"/>
      <c r="AFH39" s="24"/>
      <c r="AFI39" s="24"/>
      <c r="AFJ39" s="24"/>
      <c r="AFK39" s="24"/>
      <c r="AFL39" s="24"/>
      <c r="AFM39" s="24"/>
      <c r="AFN39" s="24"/>
      <c r="AFO39" s="24"/>
      <c r="AFP39" s="24"/>
      <c r="AFQ39" s="24"/>
      <c r="AFR39" s="24"/>
      <c r="AFS39" s="24"/>
      <c r="AFT39" s="24"/>
      <c r="AFU39" s="24"/>
      <c r="AFV39" s="24"/>
      <c r="AFW39" s="24"/>
      <c r="AFX39" s="24"/>
      <c r="AFY39" s="24"/>
      <c r="AFZ39" s="24"/>
      <c r="AGA39" s="24"/>
      <c r="AGB39" s="24"/>
      <c r="AGC39" s="24"/>
      <c r="AGD39" s="24"/>
      <c r="AGE39" s="24"/>
      <c r="AGF39" s="24"/>
      <c r="AGG39" s="24"/>
      <c r="AGH39" s="24"/>
      <c r="AGI39" s="24"/>
      <c r="AGJ39" s="24"/>
      <c r="AGK39" s="24"/>
      <c r="AGL39" s="24"/>
      <c r="AGM39" s="24"/>
      <c r="AGN39" s="24"/>
      <c r="AGO39" s="24"/>
      <c r="AGP39" s="24"/>
      <c r="AGQ39" s="24"/>
      <c r="AGR39" s="24"/>
      <c r="AGS39" s="24"/>
      <c r="AGT39" s="24"/>
      <c r="AGU39" s="24"/>
      <c r="AGV39" s="24"/>
      <c r="AGW39" s="24"/>
      <c r="AGX39" s="24"/>
      <c r="AGY39" s="24"/>
      <c r="AGZ39" s="24"/>
      <c r="AHA39" s="24"/>
      <c r="AHB39" s="24"/>
      <c r="AHC39" s="24"/>
      <c r="AHD39" s="24"/>
      <c r="AHE39" s="24"/>
      <c r="AHF39" s="24"/>
      <c r="AHG39" s="24"/>
      <c r="AHH39" s="24"/>
      <c r="AHI39" s="24"/>
      <c r="AHJ39" s="24"/>
      <c r="AHK39" s="24"/>
      <c r="AHL39" s="24"/>
      <c r="AHM39" s="24"/>
      <c r="AHN39" s="24"/>
      <c r="AHO39" s="24"/>
      <c r="AHP39" s="24"/>
      <c r="AHQ39" s="24"/>
      <c r="AHR39" s="24"/>
      <c r="AHS39" s="24"/>
      <c r="AHT39" s="24"/>
      <c r="AHU39" s="24"/>
      <c r="AHV39" s="24"/>
      <c r="AHW39" s="24"/>
      <c r="AHX39" s="24"/>
      <c r="AHY39" s="24"/>
      <c r="AHZ39" s="24"/>
      <c r="AIA39" s="24"/>
      <c r="AIB39" s="24"/>
      <c r="AIC39" s="24"/>
      <c r="AID39" s="24"/>
      <c r="AIE39" s="24"/>
      <c r="AIF39" s="24"/>
      <c r="AIG39" s="24"/>
      <c r="AIH39" s="24"/>
      <c r="AII39" s="24"/>
      <c r="AIJ39" s="24"/>
      <c r="AIK39" s="24"/>
      <c r="AIL39" s="24"/>
      <c r="AIM39" s="24"/>
      <c r="AIN39" s="24"/>
      <c r="AIO39" s="24"/>
      <c r="AIP39" s="24"/>
      <c r="AIQ39" s="24"/>
      <c r="AIR39" s="24"/>
      <c r="AIS39" s="24"/>
      <c r="AIT39" s="24"/>
      <c r="AIU39" s="24"/>
      <c r="AIV39" s="24"/>
      <c r="AIW39" s="24"/>
      <c r="AIX39" s="24"/>
      <c r="AIY39" s="24"/>
      <c r="AIZ39" s="24"/>
      <c r="AJA39" s="24"/>
      <c r="AJB39" s="24"/>
      <c r="AJC39" s="24"/>
      <c r="AJD39" s="24"/>
      <c r="AJE39" s="24"/>
      <c r="AJF39" s="24"/>
      <c r="AJG39" s="24"/>
      <c r="AJH39" s="24"/>
      <c r="AJI39" s="24"/>
      <c r="AJJ39" s="24"/>
      <c r="AJK39" s="24"/>
      <c r="AJL39" s="24"/>
      <c r="AJM39" s="24"/>
      <c r="AJN39" s="24"/>
      <c r="AJO39" s="24"/>
      <c r="AJP39" s="24"/>
      <c r="AJQ39" s="24"/>
      <c r="AJR39" s="24"/>
      <c r="AJS39" s="24"/>
      <c r="AJT39" s="24"/>
      <c r="AJU39" s="24"/>
      <c r="AJV39" s="24"/>
      <c r="AJW39" s="24"/>
      <c r="AJX39" s="24"/>
      <c r="AJY39" s="24"/>
      <c r="AJZ39" s="24"/>
      <c r="AKA39" s="24"/>
      <c r="AKB39" s="24"/>
      <c r="AKC39" s="24"/>
      <c r="AKD39" s="24"/>
      <c r="AKE39" s="24"/>
      <c r="AKF39" s="24"/>
      <c r="AKG39" s="24"/>
      <c r="AKH39" s="24"/>
      <c r="AKI39" s="24"/>
      <c r="AKJ39" s="24"/>
      <c r="AKK39" s="24"/>
      <c r="AKL39" s="24"/>
      <c r="AKM39" s="24"/>
      <c r="AKN39" s="24"/>
      <c r="AKO39" s="24"/>
      <c r="AKP39" s="24"/>
      <c r="AKQ39" s="24"/>
      <c r="AKR39" s="24"/>
      <c r="AKS39" s="24"/>
      <c r="AKT39" s="24"/>
      <c r="AKU39" s="24"/>
      <c r="AKV39" s="24"/>
      <c r="AKW39" s="24"/>
      <c r="AKX39" s="24"/>
      <c r="AKY39" s="24"/>
      <c r="AKZ39" s="24"/>
      <c r="ALA39" s="24"/>
      <c r="ALB39" s="24"/>
      <c r="ALC39" s="24"/>
      <c r="ALD39" s="24"/>
      <c r="ALE39" s="24"/>
      <c r="ALF39" s="24"/>
      <c r="ALG39" s="24"/>
      <c r="ALH39" s="24"/>
      <c r="ALI39" s="24"/>
      <c r="ALJ39" s="24"/>
      <c r="ALK39" s="24"/>
      <c r="ALL39" s="24"/>
      <c r="ALM39" s="24"/>
      <c r="ALN39" s="24"/>
      <c r="ALO39" s="24"/>
      <c r="ALP39" s="24"/>
      <c r="ALQ39" s="24"/>
      <c r="ALR39" s="24"/>
      <c r="ALS39" s="24"/>
      <c r="ALT39" s="24"/>
      <c r="ALU39" s="24"/>
      <c r="ALV39" s="24"/>
      <c r="ALW39" s="24"/>
      <c r="ALX39" s="24"/>
      <c r="ALY39" s="24"/>
      <c r="ALZ39" s="24"/>
      <c r="AMA39" s="24"/>
      <c r="AMB39" s="24"/>
      <c r="AMC39" s="24"/>
      <c r="AMD39" s="24"/>
      <c r="AME39" s="24"/>
      <c r="AMF39" s="24"/>
      <c r="AMG39" s="24"/>
      <c r="AMH39" s="24"/>
      <c r="AMI39" s="24"/>
      <c r="AMJ39" s="24"/>
      <c r="AMK39" s="24"/>
      <c r="AML39" s="24"/>
      <c r="AMM39" s="24"/>
      <c r="AMN39" s="24"/>
      <c r="AMO39" s="24"/>
      <c r="AMP39" s="24"/>
      <c r="AMQ39" s="24"/>
      <c r="AMR39" s="24"/>
      <c r="AMS39" s="24"/>
      <c r="AMT39" s="24"/>
      <c r="AMU39" s="24"/>
      <c r="AMV39" s="24"/>
      <c r="AMW39" s="24"/>
      <c r="AMX39" s="24"/>
      <c r="AMY39" s="24"/>
      <c r="AMZ39" s="24"/>
      <c r="ANA39" s="24"/>
      <c r="ANB39" s="24"/>
      <c r="ANC39" s="24"/>
      <c r="AND39" s="24"/>
      <c r="ANE39" s="24"/>
      <c r="ANF39" s="24"/>
      <c r="ANG39" s="24"/>
      <c r="ANH39" s="24"/>
      <c r="ANI39" s="24"/>
      <c r="ANJ39" s="24"/>
      <c r="ANK39" s="24"/>
      <c r="ANL39" s="24"/>
      <c r="ANM39" s="24"/>
      <c r="ANN39" s="24"/>
      <c r="ANO39" s="24"/>
      <c r="ANP39" s="24"/>
      <c r="ANQ39" s="24"/>
      <c r="ANR39" s="24"/>
      <c r="ANS39" s="24"/>
      <c r="ANT39" s="24"/>
      <c r="ANU39" s="24"/>
      <c r="ANV39" s="24"/>
      <c r="ANW39" s="24"/>
      <c r="ANX39" s="24"/>
      <c r="ANY39" s="24"/>
      <c r="ANZ39" s="24"/>
      <c r="AOA39" s="24"/>
      <c r="AOB39" s="24"/>
      <c r="AOC39" s="24"/>
      <c r="AOD39" s="24"/>
      <c r="AOE39" s="24"/>
      <c r="AOF39" s="24"/>
      <c r="AOG39" s="24"/>
      <c r="AOH39" s="24"/>
      <c r="AOI39" s="24"/>
      <c r="AOJ39" s="24"/>
      <c r="AOK39" s="24"/>
      <c r="AOL39" s="24"/>
      <c r="AOM39" s="24"/>
      <c r="AON39" s="24"/>
      <c r="AOO39" s="24"/>
      <c r="AOP39" s="24"/>
      <c r="AOQ39" s="24"/>
      <c r="AOR39" s="24"/>
      <c r="AOS39" s="24"/>
      <c r="AOT39" s="24"/>
      <c r="AOU39" s="24"/>
      <c r="AOV39" s="24"/>
      <c r="AOW39" s="24"/>
      <c r="AOX39" s="24"/>
      <c r="AOY39" s="24"/>
      <c r="AOZ39" s="24"/>
      <c r="APA39" s="24"/>
      <c r="APB39" s="24"/>
      <c r="APC39" s="24"/>
      <c r="APD39" s="24"/>
      <c r="APE39" s="24"/>
      <c r="APF39" s="24"/>
      <c r="APG39" s="24"/>
      <c r="APH39" s="24"/>
      <c r="API39" s="24"/>
      <c r="APJ39" s="24"/>
      <c r="APK39" s="24"/>
      <c r="APL39" s="24"/>
      <c r="APM39" s="24"/>
      <c r="APN39" s="24"/>
      <c r="APO39" s="24"/>
      <c r="APP39" s="24"/>
      <c r="APQ39" s="24"/>
      <c r="APR39" s="24"/>
      <c r="APS39" s="24"/>
      <c r="APT39" s="24"/>
      <c r="APU39" s="24"/>
      <c r="APV39" s="24"/>
      <c r="APW39" s="24"/>
      <c r="APX39" s="24"/>
      <c r="APY39" s="24"/>
      <c r="APZ39" s="24"/>
      <c r="AQA39" s="24"/>
      <c r="AQB39" s="24"/>
      <c r="AQC39" s="24"/>
      <c r="AQD39" s="24"/>
      <c r="AQE39" s="24"/>
      <c r="AQF39" s="24"/>
      <c r="AQG39" s="24"/>
      <c r="AQH39" s="24"/>
      <c r="AQI39" s="24"/>
      <c r="AQJ39" s="24"/>
      <c r="AQK39" s="24"/>
      <c r="AQL39" s="24"/>
      <c r="AQM39" s="24"/>
      <c r="AQN39" s="24"/>
      <c r="AQO39" s="24"/>
      <c r="AQP39" s="24"/>
      <c r="AQQ39" s="24"/>
      <c r="AQR39" s="24"/>
      <c r="AQS39" s="24"/>
      <c r="AQT39" s="24"/>
      <c r="AQU39" s="24"/>
      <c r="AQV39" s="24"/>
      <c r="AQW39" s="24"/>
      <c r="AQX39" s="24"/>
      <c r="AQY39" s="24"/>
      <c r="AQZ39" s="24"/>
      <c r="ARA39" s="24"/>
      <c r="ARB39" s="24"/>
      <c r="ARC39" s="24"/>
      <c r="ARD39" s="24"/>
      <c r="ARE39" s="24"/>
      <c r="ARF39" s="24"/>
      <c r="ARG39" s="24"/>
      <c r="ARH39" s="24"/>
      <c r="ARI39" s="24"/>
      <c r="ARJ39" s="24"/>
      <c r="ARK39" s="24"/>
      <c r="ARL39" s="24"/>
      <c r="ARM39" s="24"/>
      <c r="ARN39" s="24"/>
      <c r="ARO39" s="24"/>
      <c r="ARP39" s="24"/>
      <c r="ARQ39" s="24"/>
      <c r="ARR39" s="24"/>
      <c r="ARS39" s="24"/>
      <c r="ART39" s="24"/>
      <c r="ARU39" s="24"/>
      <c r="ARV39" s="24"/>
      <c r="ARW39" s="24"/>
      <c r="ARX39" s="24"/>
      <c r="ARY39" s="24"/>
      <c r="ARZ39" s="24"/>
      <c r="ASA39" s="24"/>
      <c r="ASB39" s="24"/>
      <c r="ASC39" s="24"/>
      <c r="ASD39" s="24"/>
      <c r="ASE39" s="24"/>
      <c r="ASF39" s="24"/>
      <c r="ASG39" s="24"/>
      <c r="ASH39" s="24"/>
      <c r="ASI39" s="24"/>
      <c r="ASJ39" s="24"/>
      <c r="ASK39" s="24"/>
      <c r="ASL39" s="24"/>
      <c r="ASM39" s="24"/>
      <c r="ASN39" s="24"/>
      <c r="ASO39" s="24"/>
      <c r="ASP39" s="24"/>
      <c r="ASQ39" s="24"/>
      <c r="ASR39" s="24"/>
      <c r="ASS39" s="24"/>
      <c r="AST39" s="24"/>
      <c r="ASU39" s="24"/>
      <c r="ASV39" s="24"/>
      <c r="ASW39" s="24"/>
      <c r="ASX39" s="24"/>
      <c r="ASY39" s="24"/>
      <c r="ASZ39" s="24"/>
      <c r="ATA39" s="24"/>
      <c r="ATB39" s="24"/>
      <c r="ATC39" s="24"/>
      <c r="ATD39" s="24"/>
      <c r="ATE39" s="24"/>
      <c r="ATF39" s="24"/>
      <c r="ATG39" s="24"/>
      <c r="ATH39" s="24"/>
      <c r="ATI39" s="24"/>
      <c r="ATJ39" s="24"/>
      <c r="ATK39" s="24"/>
      <c r="ATL39" s="24"/>
      <c r="ATM39" s="24"/>
      <c r="ATN39" s="24"/>
      <c r="ATO39" s="24"/>
      <c r="ATP39" s="24"/>
      <c r="ATQ39" s="24"/>
      <c r="ATR39" s="24"/>
      <c r="ATS39" s="24"/>
      <c r="ATT39" s="24"/>
      <c r="ATU39" s="24"/>
      <c r="ATV39" s="24"/>
      <c r="ATW39" s="24"/>
      <c r="ATX39" s="24"/>
      <c r="ATY39" s="24"/>
      <c r="ATZ39" s="24"/>
      <c r="AUA39" s="24"/>
      <c r="AUB39" s="24"/>
      <c r="AUC39" s="24"/>
      <c r="AUD39" s="24"/>
      <c r="AUE39" s="24"/>
      <c r="AUF39" s="24"/>
      <c r="AUG39" s="24"/>
      <c r="AUH39" s="24"/>
      <c r="AUI39" s="24"/>
      <c r="AUJ39" s="24"/>
      <c r="AUK39" s="24"/>
      <c r="AUL39" s="24"/>
      <c r="AUM39" s="24"/>
      <c r="AUN39" s="24"/>
      <c r="AUO39" s="24"/>
      <c r="AUP39" s="24"/>
      <c r="AUQ39" s="24"/>
      <c r="AUR39" s="24"/>
      <c r="AUS39" s="24"/>
      <c r="AUT39" s="24"/>
      <c r="AUU39" s="24"/>
      <c r="AUV39" s="24"/>
      <c r="AUW39" s="24"/>
      <c r="AUX39" s="24"/>
      <c r="AUY39" s="24"/>
      <c r="AUZ39" s="24"/>
      <c r="AVA39" s="24"/>
      <c r="AVB39" s="24"/>
      <c r="AVC39" s="24"/>
      <c r="AVD39" s="24"/>
      <c r="AVE39" s="24"/>
      <c r="AVF39" s="24"/>
      <c r="AVG39" s="24"/>
      <c r="AVH39" s="24"/>
      <c r="AVI39" s="24"/>
      <c r="AVJ39" s="24"/>
      <c r="AVK39" s="24"/>
      <c r="AVL39" s="24"/>
      <c r="AVM39" s="24"/>
      <c r="AVN39" s="24"/>
      <c r="AVO39" s="24"/>
      <c r="AVP39" s="24"/>
      <c r="AVQ39" s="24"/>
      <c r="AVR39" s="24"/>
      <c r="AVS39" s="24"/>
      <c r="AVT39" s="24"/>
      <c r="AVU39" s="24"/>
      <c r="AVV39" s="24"/>
      <c r="AVW39" s="24"/>
      <c r="AVX39" s="24"/>
      <c r="AVY39" s="24"/>
      <c r="AVZ39" s="24"/>
      <c r="AWA39" s="24"/>
      <c r="AWB39" s="24"/>
      <c r="AWC39" s="24"/>
      <c r="AWD39" s="24"/>
      <c r="AWE39" s="24"/>
      <c r="AWF39" s="24"/>
      <c r="AWG39" s="24"/>
      <c r="AWH39" s="24"/>
      <c r="AWI39" s="24"/>
      <c r="AWJ39" s="24"/>
      <c r="AWK39" s="24"/>
      <c r="AWL39" s="24"/>
      <c r="AWM39" s="24"/>
      <c r="AWN39" s="24"/>
      <c r="AWO39" s="24"/>
      <c r="AWP39" s="24"/>
      <c r="AWQ39" s="24"/>
      <c r="AWR39" s="24"/>
      <c r="AWS39" s="24"/>
      <c r="AWT39" s="24"/>
      <c r="AWU39" s="24"/>
      <c r="AWV39" s="24"/>
      <c r="AWW39" s="24"/>
      <c r="AWX39" s="24"/>
      <c r="AWY39" s="24"/>
      <c r="AWZ39" s="24"/>
      <c r="AXA39" s="24"/>
      <c r="AXB39" s="24"/>
      <c r="AXC39" s="24"/>
      <c r="AXD39" s="24"/>
      <c r="AXE39" s="24"/>
      <c r="AXF39" s="24"/>
      <c r="AXG39" s="24"/>
      <c r="AXH39" s="24"/>
      <c r="AXI39" s="24"/>
      <c r="AXJ39" s="24"/>
      <c r="AXK39" s="24"/>
      <c r="AXL39" s="24"/>
      <c r="AXM39" s="24"/>
      <c r="AXN39" s="24"/>
      <c r="AXO39" s="24"/>
      <c r="AXP39" s="24"/>
      <c r="AXQ39" s="24"/>
      <c r="AXR39" s="24"/>
      <c r="AXS39" s="24"/>
      <c r="AXT39" s="24"/>
      <c r="AXU39" s="24"/>
      <c r="AXV39" s="24"/>
      <c r="AXW39" s="24"/>
      <c r="AXX39" s="24"/>
      <c r="AXY39" s="24"/>
      <c r="AXZ39" s="24"/>
      <c r="AYA39" s="24"/>
      <c r="AYB39" s="24"/>
      <c r="AYC39" s="24"/>
      <c r="AYD39" s="24"/>
      <c r="AYE39" s="24"/>
      <c r="AYF39" s="24"/>
      <c r="AYG39" s="24"/>
      <c r="AYH39" s="24"/>
      <c r="AYI39" s="24"/>
      <c r="AYJ39" s="24"/>
      <c r="AYK39" s="24"/>
      <c r="AYL39" s="24"/>
      <c r="AYM39" s="24"/>
      <c r="AYN39" s="24"/>
      <c r="AYO39" s="24"/>
      <c r="AYP39" s="24"/>
      <c r="AYQ39" s="24"/>
      <c r="AYR39" s="24"/>
      <c r="AYS39" s="24"/>
      <c r="AYT39" s="24"/>
      <c r="AYU39" s="24"/>
      <c r="AYV39" s="24"/>
      <c r="AYW39" s="24"/>
      <c r="AYX39" s="24"/>
      <c r="AYY39" s="24"/>
      <c r="AYZ39" s="24"/>
      <c r="AZA39" s="24"/>
      <c r="AZB39" s="24"/>
      <c r="AZC39" s="24"/>
      <c r="AZD39" s="24"/>
      <c r="AZE39" s="24"/>
      <c r="AZF39" s="24"/>
      <c r="AZG39" s="24"/>
      <c r="AZH39" s="24"/>
      <c r="AZI39" s="24"/>
      <c r="AZJ39" s="24"/>
      <c r="AZK39" s="24"/>
      <c r="AZL39" s="24"/>
      <c r="AZM39" s="24"/>
      <c r="AZN39" s="24"/>
      <c r="AZO39" s="24"/>
      <c r="AZP39" s="24"/>
      <c r="AZQ39" s="24"/>
      <c r="AZR39" s="24"/>
      <c r="AZS39" s="24"/>
      <c r="AZT39" s="24"/>
      <c r="AZU39" s="24"/>
      <c r="AZV39" s="24"/>
      <c r="AZW39" s="24"/>
      <c r="AZX39" s="24"/>
      <c r="AZY39" s="24"/>
      <c r="AZZ39" s="24"/>
      <c r="BAA39" s="24"/>
      <c r="BAB39" s="24"/>
      <c r="BAC39" s="24"/>
      <c r="BAD39" s="24"/>
      <c r="BAE39" s="24"/>
      <c r="BAF39" s="24"/>
      <c r="BAG39" s="24"/>
      <c r="BAH39" s="24"/>
      <c r="BAI39" s="24"/>
      <c r="BAJ39" s="24"/>
      <c r="BAK39" s="24"/>
      <c r="BAL39" s="24"/>
      <c r="BAM39" s="24"/>
      <c r="BAN39" s="24"/>
      <c r="BAO39" s="24"/>
      <c r="BAP39" s="24"/>
      <c r="BAQ39" s="24"/>
      <c r="BAR39" s="24"/>
      <c r="BAS39" s="24"/>
      <c r="BAT39" s="24"/>
      <c r="BAU39" s="24"/>
      <c r="BAV39" s="24"/>
      <c r="BAW39" s="24"/>
      <c r="BAX39" s="24"/>
      <c r="BAY39" s="24"/>
      <c r="BAZ39" s="24"/>
      <c r="BBA39" s="24"/>
      <c r="BBB39" s="24"/>
      <c r="BBC39" s="24"/>
      <c r="BBD39" s="24"/>
      <c r="BBE39" s="24"/>
      <c r="BBF39" s="24"/>
      <c r="BBG39" s="24"/>
      <c r="BBH39" s="24"/>
      <c r="BBI39" s="24"/>
      <c r="BBJ39" s="24"/>
      <c r="BBK39" s="24"/>
      <c r="BBL39" s="24"/>
      <c r="BBM39" s="24"/>
      <c r="BBN39" s="24"/>
      <c r="BBO39" s="24"/>
      <c r="BBP39" s="24"/>
      <c r="BBQ39" s="24"/>
      <c r="BBR39" s="24"/>
      <c r="BBS39" s="24"/>
      <c r="BBT39" s="24"/>
      <c r="BBU39" s="24"/>
      <c r="BBV39" s="24"/>
      <c r="BBW39" s="24"/>
      <c r="BBX39" s="24"/>
      <c r="BBY39" s="24"/>
      <c r="BBZ39" s="24"/>
      <c r="BCA39" s="24"/>
      <c r="BCB39" s="24"/>
      <c r="BCC39" s="24"/>
      <c r="BCD39" s="24"/>
      <c r="BCE39" s="24"/>
      <c r="BCF39" s="24"/>
      <c r="BCG39" s="24"/>
      <c r="BCH39" s="24"/>
      <c r="BCI39" s="24"/>
      <c r="BCJ39" s="24"/>
      <c r="BCK39" s="24"/>
      <c r="BCL39" s="24"/>
      <c r="BCM39" s="24"/>
      <c r="BCN39" s="24"/>
      <c r="BCO39" s="24"/>
      <c r="BCP39" s="24"/>
      <c r="BCQ39" s="24"/>
      <c r="BCR39" s="24"/>
      <c r="BCS39" s="24"/>
      <c r="BCT39" s="24"/>
      <c r="BCU39" s="24"/>
      <c r="BCV39" s="24"/>
      <c r="BCW39" s="24"/>
      <c r="BCX39" s="24"/>
      <c r="BCY39" s="24"/>
      <c r="BCZ39" s="24"/>
      <c r="BDA39" s="24"/>
      <c r="BDB39" s="24"/>
      <c r="BDC39" s="24"/>
      <c r="BDD39" s="24"/>
      <c r="BDE39" s="24"/>
      <c r="BDF39" s="24"/>
      <c r="BDG39" s="24"/>
      <c r="BDH39" s="24"/>
      <c r="BDI39" s="24"/>
      <c r="BDJ39" s="24"/>
      <c r="BDK39" s="24"/>
      <c r="BDL39" s="24"/>
      <c r="BDM39" s="24"/>
      <c r="BDN39" s="24"/>
      <c r="BDO39" s="24"/>
      <c r="BDP39" s="24"/>
      <c r="BDQ39" s="24"/>
      <c r="BDR39" s="24"/>
      <c r="BDS39" s="24"/>
      <c r="BDT39" s="24"/>
      <c r="BDU39" s="24"/>
      <c r="BDV39" s="24"/>
      <c r="BDW39" s="24"/>
      <c r="BDX39" s="24"/>
      <c r="BDY39" s="24"/>
      <c r="BDZ39" s="24"/>
      <c r="BEA39" s="24"/>
      <c r="BEB39" s="24"/>
      <c r="BEC39" s="24"/>
      <c r="BED39" s="24"/>
      <c r="BEE39" s="24"/>
      <c r="BEF39" s="24"/>
      <c r="BEG39" s="24"/>
      <c r="BEH39" s="24"/>
      <c r="BEI39" s="24"/>
      <c r="BEJ39" s="24"/>
      <c r="BEK39" s="24"/>
      <c r="BEL39" s="24"/>
      <c r="BEM39" s="24"/>
      <c r="BEN39" s="24"/>
      <c r="BEO39" s="24"/>
      <c r="BEP39" s="24"/>
      <c r="BEQ39" s="24"/>
      <c r="BER39" s="24"/>
      <c r="BES39" s="24"/>
      <c r="BET39" s="24"/>
      <c r="BEU39" s="24"/>
      <c r="BEV39" s="24"/>
      <c r="BEW39" s="24"/>
      <c r="BEX39" s="24"/>
      <c r="BEY39" s="24"/>
      <c r="BEZ39" s="24"/>
      <c r="BFA39" s="24"/>
      <c r="BFB39" s="24"/>
      <c r="BFC39" s="24"/>
      <c r="BFD39" s="24"/>
      <c r="BFE39" s="24"/>
      <c r="BFF39" s="24"/>
      <c r="BFG39" s="24"/>
      <c r="BFH39" s="24"/>
      <c r="BFI39" s="24"/>
      <c r="BFJ39" s="24"/>
      <c r="BFK39" s="24"/>
      <c r="BFL39" s="24"/>
      <c r="BFM39" s="24"/>
      <c r="BFN39" s="24"/>
      <c r="BFO39" s="24"/>
      <c r="BFP39" s="24"/>
      <c r="BFQ39" s="24"/>
      <c r="BFR39" s="24"/>
      <c r="BFS39" s="24"/>
      <c r="BFT39" s="24"/>
      <c r="BFU39" s="24"/>
      <c r="BFV39" s="24"/>
      <c r="BFW39" s="24"/>
      <c r="BFX39" s="24"/>
      <c r="BFY39" s="24"/>
      <c r="BFZ39" s="24"/>
      <c r="BGA39" s="24"/>
      <c r="BGB39" s="24"/>
      <c r="BGC39" s="24"/>
      <c r="BGD39" s="24"/>
      <c r="BGE39" s="24"/>
      <c r="BGF39" s="24"/>
      <c r="BGG39" s="24"/>
      <c r="BGH39" s="24"/>
      <c r="BGI39" s="24"/>
      <c r="BGJ39" s="24"/>
      <c r="BGK39" s="24"/>
      <c r="BGL39" s="24"/>
      <c r="BGM39" s="24"/>
      <c r="BGN39" s="24"/>
      <c r="BGO39" s="24"/>
      <c r="BGP39" s="24"/>
      <c r="BGQ39" s="24"/>
      <c r="BGR39" s="24"/>
      <c r="BGS39" s="24"/>
      <c r="BGT39" s="24"/>
      <c r="BGU39" s="24"/>
      <c r="BGV39" s="24"/>
      <c r="BGW39" s="24"/>
      <c r="BGX39" s="24"/>
      <c r="BGY39" s="24"/>
      <c r="BGZ39" s="24"/>
      <c r="BHA39" s="24"/>
      <c r="BHB39" s="24"/>
      <c r="BHC39" s="24"/>
      <c r="BHD39" s="24"/>
      <c r="BHE39" s="24"/>
      <c r="BHF39" s="24"/>
      <c r="BHG39" s="24"/>
      <c r="BHH39" s="24"/>
      <c r="BHI39" s="24"/>
      <c r="BHJ39" s="24"/>
      <c r="BHK39" s="24"/>
      <c r="BHL39" s="24"/>
      <c r="BHM39" s="24"/>
      <c r="BHN39" s="24"/>
      <c r="BHO39" s="24"/>
      <c r="BHP39" s="24"/>
      <c r="BHQ39" s="24"/>
      <c r="BHR39" s="24"/>
      <c r="BHS39" s="24"/>
      <c r="BHT39" s="24"/>
      <c r="BHU39" s="24"/>
      <c r="BHV39" s="24"/>
      <c r="BHW39" s="24"/>
      <c r="BHX39" s="24"/>
      <c r="BHY39" s="24"/>
      <c r="BHZ39" s="24"/>
      <c r="BIA39" s="24"/>
      <c r="BIB39" s="24"/>
      <c r="BIC39" s="24"/>
      <c r="BID39" s="24"/>
      <c r="BIE39" s="24"/>
      <c r="BIF39" s="24"/>
      <c r="BIG39" s="24"/>
      <c r="BIH39" s="24"/>
      <c r="BII39" s="24"/>
      <c r="BIJ39" s="24"/>
      <c r="BIK39" s="24"/>
      <c r="BIL39" s="24"/>
      <c r="BIM39" s="24"/>
      <c r="BIN39" s="24"/>
      <c r="BIO39" s="24"/>
      <c r="BIP39" s="24"/>
      <c r="BIQ39" s="24"/>
      <c r="BIR39" s="24"/>
      <c r="BIS39" s="24"/>
      <c r="BIT39" s="24"/>
      <c r="BIU39" s="24"/>
      <c r="BIV39" s="24"/>
      <c r="BIW39" s="24"/>
      <c r="BIX39" s="24"/>
      <c r="BIY39" s="24"/>
      <c r="BIZ39" s="24"/>
      <c r="BJA39" s="24"/>
      <c r="BJB39" s="24"/>
      <c r="BJC39" s="24"/>
      <c r="BJD39" s="24"/>
      <c r="BJE39" s="24"/>
      <c r="BJF39" s="24"/>
      <c r="BJG39" s="24"/>
      <c r="BJH39" s="24"/>
      <c r="BJI39" s="24"/>
      <c r="BJJ39" s="24"/>
      <c r="BJK39" s="24"/>
      <c r="BJL39" s="24"/>
      <c r="BJM39" s="24"/>
      <c r="BJN39" s="24"/>
      <c r="BJO39" s="24"/>
      <c r="BJP39" s="24"/>
      <c r="BJQ39" s="24"/>
      <c r="BJR39" s="24"/>
      <c r="BJS39" s="24"/>
      <c r="BJT39" s="24"/>
      <c r="BJU39" s="24"/>
      <c r="BJV39" s="24"/>
      <c r="BJW39" s="24"/>
      <c r="BJX39" s="24"/>
      <c r="BJY39" s="24"/>
      <c r="BJZ39" s="24"/>
      <c r="BKA39" s="24"/>
      <c r="BKB39" s="24"/>
      <c r="BKC39" s="24"/>
      <c r="BKD39" s="24"/>
      <c r="BKE39" s="24"/>
      <c r="BKF39" s="24"/>
      <c r="BKG39" s="24"/>
      <c r="BKH39" s="24"/>
      <c r="BKI39" s="24"/>
      <c r="BKJ39" s="24"/>
      <c r="BKK39" s="24"/>
      <c r="BKL39" s="24"/>
      <c r="BKM39" s="24"/>
      <c r="BKN39" s="24"/>
      <c r="BKO39" s="24"/>
      <c r="BKP39" s="24"/>
      <c r="BKQ39" s="24"/>
      <c r="BKR39" s="24"/>
      <c r="BKS39" s="24"/>
      <c r="BKT39" s="24"/>
      <c r="BKU39" s="24"/>
      <c r="BKV39" s="24"/>
      <c r="BKW39" s="24"/>
      <c r="BKX39" s="24"/>
      <c r="BKY39" s="24"/>
      <c r="BKZ39" s="24"/>
      <c r="BLA39" s="24"/>
      <c r="BLB39" s="24"/>
      <c r="BLC39" s="24"/>
      <c r="BLD39" s="24"/>
      <c r="BLE39" s="24"/>
      <c r="BLF39" s="24"/>
      <c r="BLG39" s="24"/>
      <c r="BLH39" s="24"/>
      <c r="BLI39" s="24"/>
      <c r="BLJ39" s="24"/>
      <c r="BLK39" s="24"/>
      <c r="BLL39" s="24"/>
      <c r="BLM39" s="24"/>
      <c r="BLN39" s="24"/>
      <c r="BLO39" s="24"/>
      <c r="BLP39" s="24"/>
      <c r="BLQ39" s="24"/>
      <c r="BLR39" s="24"/>
      <c r="BLS39" s="24"/>
      <c r="BLT39" s="24"/>
      <c r="BLU39" s="24"/>
      <c r="BLV39" s="24"/>
      <c r="BLW39" s="24"/>
      <c r="BLX39" s="24"/>
      <c r="BLY39" s="24"/>
      <c r="BLZ39" s="24"/>
      <c r="BMA39" s="24"/>
      <c r="BMB39" s="24"/>
      <c r="BMC39" s="24"/>
      <c r="BMD39" s="24"/>
      <c r="BME39" s="24"/>
      <c r="BMF39" s="24"/>
      <c r="BMG39" s="24"/>
      <c r="BMH39" s="24"/>
      <c r="BMI39" s="24"/>
      <c r="BMJ39" s="24"/>
      <c r="BMK39" s="24"/>
      <c r="BML39" s="24"/>
      <c r="BMM39" s="24"/>
      <c r="BMN39" s="24"/>
      <c r="BMO39" s="24"/>
      <c r="BMP39" s="24"/>
      <c r="BMQ39" s="24"/>
      <c r="BMR39" s="24"/>
      <c r="BMS39" s="24"/>
      <c r="BMT39" s="24"/>
      <c r="BMU39" s="24"/>
      <c r="BMV39" s="24"/>
      <c r="BMW39" s="24"/>
      <c r="BMX39" s="24"/>
      <c r="BMY39" s="24"/>
      <c r="BMZ39" s="24"/>
      <c r="BNA39" s="24"/>
      <c r="BNB39" s="24"/>
      <c r="BNC39" s="24"/>
      <c r="BND39" s="24"/>
      <c r="BNE39" s="24"/>
      <c r="BNF39" s="24"/>
      <c r="BNG39" s="24"/>
      <c r="BNH39" s="24"/>
      <c r="BNI39" s="24"/>
      <c r="BNJ39" s="24"/>
      <c r="BNK39" s="24"/>
      <c r="BNL39" s="24"/>
      <c r="BNM39" s="24"/>
      <c r="BNN39" s="24"/>
      <c r="BNO39" s="24"/>
      <c r="BNP39" s="24"/>
      <c r="BNQ39" s="24"/>
      <c r="BNR39" s="24"/>
      <c r="BNS39" s="24"/>
      <c r="BNT39" s="24"/>
      <c r="BNU39" s="24"/>
      <c r="BNV39" s="24"/>
      <c r="BNW39" s="24"/>
      <c r="BNX39" s="24"/>
      <c r="BNY39" s="24"/>
      <c r="BNZ39" s="24"/>
      <c r="BOA39" s="24"/>
      <c r="BOB39" s="24"/>
      <c r="BOC39" s="24"/>
      <c r="BOD39" s="24"/>
      <c r="BOE39" s="24"/>
      <c r="BOF39" s="24"/>
      <c r="BOG39" s="24"/>
      <c r="BOH39" s="24"/>
      <c r="BOI39" s="24"/>
      <c r="BOJ39" s="24"/>
      <c r="BOK39" s="24"/>
      <c r="BOL39" s="24"/>
      <c r="BOM39" s="24"/>
      <c r="BON39" s="24"/>
      <c r="BOO39" s="24"/>
      <c r="BOP39" s="24"/>
      <c r="BOQ39" s="24"/>
      <c r="BOR39" s="24"/>
      <c r="BOS39" s="24"/>
      <c r="BOT39" s="24"/>
      <c r="BOU39" s="24"/>
      <c r="BOV39" s="24"/>
      <c r="BOW39" s="24"/>
      <c r="BOX39" s="24"/>
      <c r="BOY39" s="24"/>
      <c r="BOZ39" s="24"/>
      <c r="BPA39" s="24"/>
      <c r="BPB39" s="24"/>
      <c r="BPC39" s="24"/>
      <c r="BPD39" s="24"/>
      <c r="BPE39" s="24"/>
      <c r="BPF39" s="24"/>
      <c r="BPG39" s="24"/>
      <c r="BPH39" s="24"/>
      <c r="BPI39" s="24"/>
      <c r="BPJ39" s="24"/>
      <c r="BPK39" s="24"/>
      <c r="BPL39" s="24"/>
      <c r="BPM39" s="24"/>
      <c r="BPN39" s="24"/>
      <c r="BPO39" s="24"/>
      <c r="BPP39" s="24"/>
      <c r="BPQ39" s="24"/>
      <c r="BPR39" s="24"/>
      <c r="BPS39" s="24"/>
      <c r="BPT39" s="24"/>
      <c r="BPU39" s="24"/>
      <c r="BPV39" s="24"/>
      <c r="BPW39" s="24"/>
      <c r="BPX39" s="24"/>
      <c r="BPY39" s="24"/>
      <c r="BPZ39" s="24"/>
      <c r="BQA39" s="24"/>
      <c r="BQB39" s="24"/>
      <c r="BQC39" s="24"/>
      <c r="BQD39" s="24"/>
      <c r="BQE39" s="24"/>
      <c r="BQF39" s="24"/>
      <c r="BQG39" s="24"/>
      <c r="BQH39" s="24"/>
      <c r="BQI39" s="24"/>
      <c r="BQJ39" s="24"/>
      <c r="BQK39" s="24"/>
      <c r="BQL39" s="24"/>
      <c r="BQM39" s="24"/>
      <c r="BQN39" s="24"/>
      <c r="BQO39" s="24"/>
      <c r="BQP39" s="24"/>
      <c r="BQQ39" s="24"/>
      <c r="BQR39" s="24"/>
      <c r="BQS39" s="24"/>
      <c r="BQT39" s="24"/>
      <c r="BQU39" s="24"/>
      <c r="BQV39" s="24"/>
      <c r="BQW39" s="24"/>
      <c r="BQX39" s="24"/>
      <c r="BQY39" s="24"/>
      <c r="BQZ39" s="24"/>
      <c r="BRA39" s="24"/>
      <c r="BRB39" s="24"/>
      <c r="BRC39" s="24"/>
      <c r="BRD39" s="24"/>
      <c r="BRE39" s="24"/>
      <c r="BRF39" s="24"/>
      <c r="BRG39" s="24"/>
      <c r="BRH39" s="24"/>
      <c r="BRI39" s="24"/>
      <c r="BRJ39" s="24"/>
      <c r="BRK39" s="24"/>
      <c r="BRL39" s="24"/>
      <c r="BRM39" s="24"/>
      <c r="BRN39" s="24"/>
      <c r="BRO39" s="24"/>
      <c r="BRP39" s="24"/>
      <c r="BRQ39" s="24"/>
      <c r="BRR39" s="24"/>
      <c r="BRS39" s="24"/>
      <c r="BRT39" s="24"/>
      <c r="BRU39" s="24"/>
      <c r="BRV39" s="24"/>
      <c r="BRW39" s="24"/>
      <c r="BRX39" s="24"/>
      <c r="BRY39" s="24"/>
      <c r="BRZ39" s="24"/>
      <c r="BSA39" s="24"/>
      <c r="BSB39" s="24"/>
      <c r="BSC39" s="24"/>
      <c r="BSD39" s="24"/>
      <c r="BSE39" s="24"/>
      <c r="BSF39" s="24"/>
      <c r="BSG39" s="24"/>
      <c r="BSH39" s="24"/>
      <c r="BSI39" s="24"/>
      <c r="BSJ39" s="24"/>
      <c r="BSK39" s="24"/>
      <c r="BSL39" s="24"/>
      <c r="BSM39" s="24"/>
      <c r="BSN39" s="24"/>
      <c r="BSO39" s="24"/>
      <c r="BSP39" s="24"/>
      <c r="BSQ39" s="24"/>
      <c r="BSR39" s="24"/>
      <c r="BSS39" s="24"/>
      <c r="BST39" s="24"/>
      <c r="BSU39" s="24"/>
      <c r="BSV39" s="24"/>
      <c r="BSW39" s="24"/>
      <c r="BSX39" s="24"/>
      <c r="BSY39" s="24"/>
      <c r="BSZ39" s="24"/>
      <c r="BTA39" s="24"/>
      <c r="BTB39" s="24"/>
      <c r="BTC39" s="24"/>
      <c r="BTD39" s="24"/>
      <c r="BTE39" s="24"/>
      <c r="BTF39" s="24"/>
      <c r="BTG39" s="24"/>
      <c r="BTH39" s="24"/>
      <c r="BTI39" s="24"/>
      <c r="BTJ39" s="24"/>
      <c r="BTK39" s="24"/>
      <c r="BTL39" s="24"/>
      <c r="BTM39" s="24"/>
      <c r="BTN39" s="24"/>
      <c r="BTO39" s="24"/>
      <c r="BTP39" s="24"/>
      <c r="BTQ39" s="24"/>
      <c r="BTR39" s="24"/>
      <c r="BTS39" s="24"/>
      <c r="BTT39" s="24"/>
      <c r="BTU39" s="24"/>
      <c r="BTV39" s="24"/>
      <c r="BTW39" s="24"/>
      <c r="BTX39" s="24"/>
      <c r="BTY39" s="24"/>
      <c r="BTZ39" s="24"/>
      <c r="BUA39" s="24"/>
      <c r="BUB39" s="24"/>
      <c r="BUC39" s="24"/>
      <c r="BUD39" s="24"/>
      <c r="BUE39" s="24"/>
      <c r="BUF39" s="24"/>
      <c r="BUG39" s="24"/>
      <c r="BUH39" s="24"/>
      <c r="BUI39" s="24"/>
      <c r="BUJ39" s="24"/>
      <c r="BUK39" s="24"/>
      <c r="BUL39" s="24"/>
      <c r="BUM39" s="24"/>
      <c r="BUN39" s="24"/>
      <c r="BUO39" s="24"/>
      <c r="BUP39" s="24"/>
      <c r="BUQ39" s="24"/>
      <c r="BUR39" s="24"/>
      <c r="BUS39" s="24"/>
      <c r="BUT39" s="24"/>
      <c r="BUU39" s="24"/>
      <c r="BUV39" s="24"/>
      <c r="BUW39" s="24"/>
      <c r="BUX39" s="24"/>
      <c r="BUY39" s="24"/>
      <c r="BUZ39" s="24"/>
      <c r="BVA39" s="24"/>
      <c r="BVB39" s="24"/>
      <c r="BVC39" s="24"/>
      <c r="BVD39" s="24"/>
      <c r="BVE39" s="24"/>
      <c r="BVF39" s="24"/>
      <c r="BVG39" s="24"/>
      <c r="BVH39" s="24"/>
      <c r="BVI39" s="24"/>
      <c r="BVJ39" s="24"/>
      <c r="BVK39" s="24"/>
      <c r="BVL39" s="24"/>
      <c r="BVM39" s="24"/>
      <c r="BVN39" s="24"/>
      <c r="BVO39" s="24"/>
      <c r="BVP39" s="24"/>
      <c r="BVQ39" s="24"/>
      <c r="BVR39" s="24"/>
      <c r="BVS39" s="24"/>
      <c r="BVT39" s="24"/>
      <c r="BVU39" s="24"/>
      <c r="BVV39" s="24"/>
      <c r="BVW39" s="24"/>
      <c r="BVX39" s="24"/>
      <c r="BVY39" s="24"/>
      <c r="BVZ39" s="24"/>
      <c r="BWA39" s="24"/>
      <c r="BWB39" s="24"/>
      <c r="BWC39" s="24"/>
      <c r="BWD39" s="24"/>
      <c r="BWE39" s="24"/>
      <c r="BWF39" s="24"/>
      <c r="BWG39" s="24"/>
      <c r="BWH39" s="24"/>
      <c r="BWI39" s="24"/>
      <c r="BWJ39" s="24"/>
      <c r="BWK39" s="24"/>
      <c r="BWL39" s="24"/>
      <c r="BWM39" s="24"/>
      <c r="BWN39" s="24"/>
      <c r="BWO39" s="24"/>
      <c r="BWP39" s="24"/>
      <c r="BWQ39" s="24"/>
      <c r="BWR39" s="24"/>
      <c r="BWS39" s="24"/>
      <c r="BWT39" s="24"/>
      <c r="BWU39" s="24"/>
      <c r="BWV39" s="24"/>
      <c r="BWW39" s="24"/>
      <c r="BWX39" s="24"/>
      <c r="BWY39" s="24"/>
      <c r="BWZ39" s="24"/>
      <c r="BXA39" s="24"/>
      <c r="BXB39" s="24"/>
      <c r="BXC39" s="24"/>
      <c r="BXD39" s="24"/>
      <c r="BXE39" s="24"/>
      <c r="BXF39" s="24"/>
      <c r="BXG39" s="24"/>
      <c r="BXH39" s="24"/>
      <c r="BXI39" s="24"/>
      <c r="BXJ39" s="24"/>
      <c r="BXK39" s="24"/>
      <c r="BXL39" s="24"/>
      <c r="BXM39" s="24"/>
      <c r="BXN39" s="24"/>
      <c r="BXO39" s="24"/>
      <c r="BXP39" s="24"/>
      <c r="BXQ39" s="24"/>
      <c r="BXR39" s="24"/>
      <c r="BXS39" s="24"/>
      <c r="BXT39" s="24"/>
      <c r="BXU39" s="24"/>
      <c r="BXV39" s="24"/>
      <c r="BXW39" s="24"/>
      <c r="BXX39" s="24"/>
      <c r="BXY39" s="24"/>
      <c r="BXZ39" s="24"/>
      <c r="BYA39" s="24"/>
      <c r="BYB39" s="24"/>
      <c r="BYC39" s="24"/>
      <c r="BYD39" s="24"/>
      <c r="BYE39" s="24"/>
      <c r="BYF39" s="24"/>
      <c r="BYG39" s="24"/>
      <c r="BYH39" s="24"/>
      <c r="BYI39" s="24"/>
      <c r="BYJ39" s="24"/>
      <c r="BYK39" s="24"/>
      <c r="BYL39" s="24"/>
      <c r="BYM39" s="24"/>
      <c r="BYN39" s="24"/>
      <c r="BYO39" s="24"/>
      <c r="BYP39" s="24"/>
      <c r="BYQ39" s="24"/>
      <c r="BYR39" s="24"/>
      <c r="BYS39" s="24"/>
      <c r="BYT39" s="24"/>
      <c r="BYU39" s="24"/>
      <c r="BYV39" s="24"/>
      <c r="BYW39" s="24"/>
      <c r="BYX39" s="24"/>
      <c r="BYY39" s="24"/>
      <c r="BYZ39" s="24"/>
      <c r="BZA39" s="24"/>
      <c r="BZB39" s="24"/>
      <c r="BZC39" s="24"/>
      <c r="BZD39" s="24"/>
      <c r="BZE39" s="24"/>
      <c r="BZF39" s="24"/>
      <c r="BZG39" s="24"/>
      <c r="BZH39" s="24"/>
      <c r="BZI39" s="24"/>
      <c r="BZJ39" s="24"/>
      <c r="BZK39" s="24"/>
      <c r="BZL39" s="24"/>
      <c r="BZM39" s="24"/>
      <c r="BZN39" s="24"/>
      <c r="BZO39" s="24"/>
      <c r="BZP39" s="24"/>
      <c r="BZQ39" s="24"/>
      <c r="BZR39" s="24"/>
      <c r="BZS39" s="24"/>
      <c r="BZT39" s="24"/>
      <c r="BZU39" s="24"/>
      <c r="BZV39" s="24"/>
      <c r="BZW39" s="24"/>
      <c r="BZX39" s="24"/>
      <c r="BZY39" s="24"/>
      <c r="BZZ39" s="24"/>
      <c r="CAA39" s="24"/>
      <c r="CAB39" s="24"/>
      <c r="CAC39" s="24"/>
      <c r="CAD39" s="24"/>
      <c r="CAE39" s="24"/>
      <c r="CAF39" s="24"/>
      <c r="CAG39" s="24"/>
      <c r="CAH39" s="24"/>
      <c r="CAI39" s="24"/>
      <c r="CAJ39" s="24"/>
      <c r="CAK39" s="24"/>
      <c r="CAL39" s="24"/>
      <c r="CAM39" s="24"/>
      <c r="CAN39" s="24"/>
      <c r="CAO39" s="24"/>
      <c r="CAP39" s="24"/>
      <c r="CAQ39" s="24"/>
      <c r="CAR39" s="24"/>
      <c r="CAS39" s="24"/>
      <c r="CAT39" s="24"/>
      <c r="CAU39" s="24"/>
      <c r="CAV39" s="24"/>
      <c r="CAW39" s="24"/>
      <c r="CAX39" s="24"/>
      <c r="CAY39" s="24"/>
      <c r="CAZ39" s="24"/>
      <c r="CBA39" s="24"/>
      <c r="CBB39" s="24"/>
      <c r="CBC39" s="24"/>
      <c r="CBD39" s="24"/>
      <c r="CBE39" s="24"/>
      <c r="CBF39" s="24"/>
      <c r="CBG39" s="24"/>
      <c r="CBH39" s="24"/>
      <c r="CBI39" s="24"/>
      <c r="CBJ39" s="24"/>
      <c r="CBK39" s="24"/>
      <c r="CBL39" s="24"/>
      <c r="CBM39" s="24"/>
      <c r="CBN39" s="24"/>
      <c r="CBO39" s="24"/>
      <c r="CBP39" s="24"/>
      <c r="CBQ39" s="24"/>
      <c r="CBR39" s="24"/>
      <c r="CBS39" s="24"/>
      <c r="CBT39" s="24"/>
      <c r="CBU39" s="24"/>
      <c r="CBV39" s="24"/>
      <c r="CBW39" s="24"/>
      <c r="CBX39" s="24"/>
      <c r="CBY39" s="24"/>
      <c r="CBZ39" s="24"/>
      <c r="CCA39" s="24"/>
      <c r="CCB39" s="24"/>
      <c r="CCC39" s="24"/>
      <c r="CCD39" s="24"/>
      <c r="CCE39" s="24"/>
      <c r="CCF39" s="24"/>
      <c r="CCG39" s="24"/>
      <c r="CCH39" s="24"/>
      <c r="CCI39" s="24"/>
      <c r="CCJ39" s="24"/>
      <c r="CCK39" s="24"/>
      <c r="CCL39" s="24"/>
      <c r="CCM39" s="24"/>
      <c r="CCN39" s="24"/>
      <c r="CCO39" s="24"/>
      <c r="CCP39" s="24"/>
      <c r="CCQ39" s="24"/>
      <c r="CCR39" s="24"/>
      <c r="CCS39" s="24"/>
      <c r="CCT39" s="24"/>
      <c r="CCU39" s="24"/>
      <c r="CCV39" s="24"/>
      <c r="CCW39" s="24"/>
      <c r="CCX39" s="24"/>
      <c r="CCY39" s="24"/>
      <c r="CCZ39" s="24"/>
      <c r="CDA39" s="24"/>
      <c r="CDB39" s="24"/>
      <c r="CDC39" s="24"/>
      <c r="CDD39" s="24"/>
      <c r="CDE39" s="24"/>
      <c r="CDF39" s="24"/>
      <c r="CDG39" s="24"/>
      <c r="CDH39" s="24"/>
      <c r="CDI39" s="24"/>
      <c r="CDJ39" s="24"/>
      <c r="CDK39" s="24"/>
      <c r="CDL39" s="24"/>
      <c r="CDM39" s="24"/>
      <c r="CDN39" s="24"/>
      <c r="CDO39" s="24"/>
      <c r="CDP39" s="24"/>
      <c r="CDQ39" s="24"/>
      <c r="CDR39" s="24"/>
      <c r="CDS39" s="24"/>
      <c r="CDT39" s="24"/>
      <c r="CDU39" s="24"/>
      <c r="CDV39" s="24"/>
      <c r="CDW39" s="24"/>
      <c r="CDX39" s="24"/>
      <c r="CDY39" s="24"/>
      <c r="CDZ39" s="24"/>
      <c r="CEA39" s="24"/>
      <c r="CEB39" s="24"/>
      <c r="CEC39" s="24"/>
      <c r="CED39" s="24"/>
      <c r="CEE39" s="24"/>
      <c r="CEF39" s="24"/>
      <c r="CEG39" s="24"/>
      <c r="CEH39" s="24"/>
      <c r="CEI39" s="24"/>
      <c r="CEJ39" s="24"/>
      <c r="CEK39" s="24"/>
      <c r="CEL39" s="24"/>
      <c r="CEM39" s="24"/>
      <c r="CEN39" s="24"/>
      <c r="CEO39" s="24"/>
      <c r="CEP39" s="24"/>
      <c r="CEQ39" s="24"/>
      <c r="CER39" s="24"/>
      <c r="CES39" s="24"/>
      <c r="CET39" s="24"/>
      <c r="CEU39" s="24"/>
      <c r="CEV39" s="24"/>
      <c r="CEW39" s="24"/>
      <c r="CEX39" s="24"/>
      <c r="CEY39" s="24"/>
      <c r="CEZ39" s="24"/>
      <c r="CFA39" s="24"/>
      <c r="CFB39" s="24"/>
      <c r="CFC39" s="24"/>
      <c r="CFD39" s="24"/>
      <c r="CFE39" s="24"/>
      <c r="CFF39" s="24"/>
      <c r="CFG39" s="24"/>
      <c r="CFH39" s="24"/>
      <c r="CFI39" s="24"/>
      <c r="CFJ39" s="24"/>
      <c r="CFK39" s="24"/>
      <c r="CFL39" s="24"/>
      <c r="CFM39" s="24"/>
      <c r="CFN39" s="24"/>
      <c r="CFO39" s="24"/>
      <c r="CFP39" s="24"/>
      <c r="CFQ39" s="24"/>
      <c r="CFR39" s="24"/>
      <c r="CFS39" s="24"/>
      <c r="CFT39" s="24"/>
      <c r="CFU39" s="24"/>
      <c r="CFV39" s="24"/>
      <c r="CFW39" s="24"/>
      <c r="CFX39" s="24"/>
      <c r="CFY39" s="24"/>
      <c r="CFZ39" s="24"/>
      <c r="CGA39" s="24"/>
      <c r="CGB39" s="24"/>
      <c r="CGC39" s="24"/>
      <c r="CGD39" s="24"/>
      <c r="CGE39" s="24"/>
      <c r="CGF39" s="24"/>
      <c r="CGG39" s="24"/>
      <c r="CGH39" s="24"/>
      <c r="CGI39" s="24"/>
      <c r="CGJ39" s="24"/>
      <c r="CGK39" s="24"/>
      <c r="CGL39" s="24"/>
      <c r="CGM39" s="24"/>
      <c r="CGN39" s="24"/>
      <c r="CGO39" s="24"/>
      <c r="CGP39" s="24"/>
      <c r="CGQ39" s="24"/>
      <c r="CGR39" s="24"/>
      <c r="CGS39" s="24"/>
      <c r="CGT39" s="24"/>
      <c r="CGU39" s="24"/>
      <c r="CGV39" s="24"/>
      <c r="CGW39" s="24"/>
      <c r="CGX39" s="24"/>
      <c r="CGY39" s="24"/>
      <c r="CGZ39" s="24"/>
      <c r="CHA39" s="24"/>
      <c r="CHB39" s="24"/>
      <c r="CHC39" s="24"/>
      <c r="CHD39" s="24"/>
      <c r="CHE39" s="24"/>
      <c r="CHF39" s="24"/>
      <c r="CHG39" s="24"/>
      <c r="CHH39" s="24"/>
      <c r="CHI39" s="24"/>
      <c r="CHJ39" s="24"/>
      <c r="CHK39" s="24"/>
      <c r="CHL39" s="24"/>
      <c r="CHM39" s="24"/>
      <c r="CHN39" s="24"/>
      <c r="CHO39" s="24"/>
      <c r="CHP39" s="24"/>
      <c r="CHQ39" s="24"/>
      <c r="CHR39" s="24"/>
      <c r="CHS39" s="24"/>
      <c r="CHT39" s="24"/>
      <c r="CHU39" s="24"/>
      <c r="CHV39" s="24"/>
      <c r="CHW39" s="24"/>
      <c r="CHX39" s="24"/>
      <c r="CHY39" s="24"/>
      <c r="CHZ39" s="24"/>
      <c r="CIA39" s="24"/>
      <c r="CIB39" s="24"/>
      <c r="CIC39" s="24"/>
      <c r="CID39" s="24"/>
      <c r="CIE39" s="24"/>
      <c r="CIF39" s="24"/>
      <c r="CIG39" s="24"/>
      <c r="CIH39" s="24"/>
      <c r="CII39" s="24"/>
      <c r="CIJ39" s="24"/>
      <c r="CIK39" s="24"/>
      <c r="CIL39" s="24"/>
      <c r="CIM39" s="24"/>
      <c r="CIN39" s="24"/>
      <c r="CIO39" s="24"/>
      <c r="CIP39" s="24"/>
      <c r="CIQ39" s="24"/>
      <c r="CIR39" s="24"/>
      <c r="CIS39" s="24"/>
      <c r="CIT39" s="24"/>
      <c r="CIU39" s="24"/>
      <c r="CIV39" s="24"/>
      <c r="CIW39" s="24"/>
      <c r="CIX39" s="24"/>
      <c r="CIY39" s="24"/>
      <c r="CIZ39" s="24"/>
      <c r="CJA39" s="24"/>
      <c r="CJB39" s="24"/>
      <c r="CJC39" s="24"/>
      <c r="CJD39" s="24"/>
      <c r="CJE39" s="24"/>
      <c r="CJF39" s="24"/>
      <c r="CJG39" s="24"/>
      <c r="CJH39" s="24"/>
      <c r="CJI39" s="24"/>
      <c r="CJJ39" s="24"/>
      <c r="CJK39" s="24"/>
      <c r="CJL39" s="24"/>
      <c r="CJM39" s="24"/>
      <c r="CJN39" s="24"/>
      <c r="CJO39" s="24"/>
      <c r="CJP39" s="24"/>
      <c r="CJQ39" s="24"/>
      <c r="CJR39" s="24"/>
      <c r="CJS39" s="24"/>
      <c r="CJT39" s="24"/>
      <c r="CJU39" s="24"/>
      <c r="CJV39" s="24"/>
      <c r="CJW39" s="24"/>
      <c r="CJX39" s="24"/>
      <c r="CJY39" s="24"/>
      <c r="CJZ39" s="24"/>
      <c r="CKA39" s="24"/>
      <c r="CKB39" s="24"/>
      <c r="CKC39" s="24"/>
      <c r="CKD39" s="24"/>
      <c r="CKE39" s="24"/>
      <c r="CKF39" s="24"/>
      <c r="CKG39" s="24"/>
      <c r="CKH39" s="24"/>
      <c r="CKI39" s="24"/>
      <c r="CKJ39" s="24"/>
      <c r="CKK39" s="24"/>
      <c r="CKL39" s="24"/>
      <c r="CKM39" s="24"/>
      <c r="CKN39" s="24"/>
      <c r="CKO39" s="24"/>
      <c r="CKP39" s="24"/>
      <c r="CKQ39" s="24"/>
      <c r="CKR39" s="24"/>
      <c r="CKS39" s="24"/>
      <c r="CKT39" s="24"/>
      <c r="CKU39" s="24"/>
      <c r="CKV39" s="24"/>
      <c r="CKW39" s="24"/>
      <c r="CKX39" s="24"/>
      <c r="CKY39" s="24"/>
      <c r="CKZ39" s="24"/>
      <c r="CLA39" s="24"/>
      <c r="CLB39" s="24"/>
      <c r="CLC39" s="24"/>
      <c r="CLD39" s="24"/>
      <c r="CLE39" s="24"/>
      <c r="CLF39" s="24"/>
      <c r="CLG39" s="24"/>
      <c r="CLH39" s="24"/>
      <c r="CLI39" s="24"/>
      <c r="CLJ39" s="24"/>
      <c r="CLK39" s="24"/>
      <c r="CLL39" s="24"/>
      <c r="CLM39" s="24"/>
      <c r="CLN39" s="24"/>
      <c r="CLO39" s="24"/>
      <c r="CLP39" s="24"/>
      <c r="CLQ39" s="24"/>
      <c r="CLR39" s="24"/>
      <c r="CLS39" s="24"/>
      <c r="CLT39" s="24"/>
      <c r="CLU39" s="24"/>
      <c r="CLV39" s="24"/>
      <c r="CLW39" s="24"/>
      <c r="CLX39" s="24"/>
      <c r="CLY39" s="24"/>
      <c r="CLZ39" s="24"/>
      <c r="CMA39" s="24"/>
      <c r="CMB39" s="24"/>
      <c r="CMC39" s="24"/>
      <c r="CMD39" s="24"/>
      <c r="CME39" s="24"/>
      <c r="CMF39" s="24"/>
      <c r="CMG39" s="24"/>
      <c r="CMH39" s="24"/>
      <c r="CMI39" s="24"/>
      <c r="CMJ39" s="24"/>
      <c r="CMK39" s="24"/>
      <c r="CML39" s="24"/>
      <c r="CMM39" s="24"/>
      <c r="CMN39" s="24"/>
      <c r="CMO39" s="24"/>
      <c r="CMP39" s="24"/>
      <c r="CMQ39" s="24"/>
      <c r="CMR39" s="24"/>
      <c r="CMS39" s="24"/>
      <c r="CMT39" s="24"/>
      <c r="CMU39" s="24"/>
      <c r="CMV39" s="24"/>
      <c r="CMW39" s="24"/>
      <c r="CMX39" s="24"/>
      <c r="CMY39" s="24"/>
      <c r="CMZ39" s="24"/>
      <c r="CNA39" s="24"/>
      <c r="CNB39" s="24"/>
      <c r="CNC39" s="24"/>
      <c r="CND39" s="24"/>
      <c r="CNE39" s="24"/>
      <c r="CNF39" s="24"/>
      <c r="CNG39" s="24"/>
      <c r="CNH39" s="24"/>
      <c r="CNI39" s="24"/>
      <c r="CNJ39" s="24"/>
      <c r="CNK39" s="24"/>
      <c r="CNL39" s="24"/>
      <c r="CNM39" s="24"/>
      <c r="CNN39" s="24"/>
      <c r="CNO39" s="24"/>
      <c r="CNP39" s="24"/>
      <c r="CNQ39" s="24"/>
      <c r="CNR39" s="24"/>
      <c r="CNS39" s="24"/>
      <c r="CNT39" s="24"/>
      <c r="CNU39" s="24"/>
      <c r="CNV39" s="24"/>
      <c r="CNW39" s="24"/>
      <c r="CNX39" s="24"/>
      <c r="CNY39" s="24"/>
      <c r="CNZ39" s="24"/>
      <c r="COA39" s="24"/>
      <c r="COB39" s="24"/>
      <c r="COC39" s="24"/>
      <c r="COD39" s="24"/>
      <c r="COE39" s="24"/>
      <c r="COF39" s="24"/>
      <c r="COG39" s="24"/>
      <c r="COH39" s="24"/>
      <c r="COI39" s="24"/>
      <c r="COJ39" s="24"/>
      <c r="COK39" s="24"/>
      <c r="COL39" s="24"/>
      <c r="COM39" s="24"/>
      <c r="CON39" s="24"/>
      <c r="COO39" s="24"/>
      <c r="COP39" s="24"/>
      <c r="COQ39" s="24"/>
      <c r="COR39" s="24"/>
      <c r="COS39" s="24"/>
      <c r="COT39" s="24"/>
      <c r="COU39" s="24"/>
      <c r="COV39" s="24"/>
      <c r="COW39" s="24"/>
      <c r="COX39" s="24"/>
      <c r="COY39" s="24"/>
      <c r="COZ39" s="24"/>
      <c r="CPA39" s="24"/>
      <c r="CPB39" s="24"/>
      <c r="CPC39" s="24"/>
      <c r="CPD39" s="24"/>
      <c r="CPE39" s="24"/>
      <c r="CPF39" s="24"/>
      <c r="CPG39" s="24"/>
      <c r="CPH39" s="24"/>
      <c r="CPI39" s="24"/>
      <c r="CPJ39" s="24"/>
      <c r="CPK39" s="24"/>
      <c r="CPL39" s="24"/>
      <c r="CPM39" s="24"/>
      <c r="CPN39" s="24"/>
      <c r="CPO39" s="24"/>
      <c r="CPP39" s="24"/>
      <c r="CPQ39" s="24"/>
      <c r="CPR39" s="24"/>
      <c r="CPS39" s="24"/>
      <c r="CPT39" s="24"/>
      <c r="CPU39" s="24"/>
      <c r="CPV39" s="24"/>
      <c r="CPW39" s="24"/>
      <c r="CPX39" s="24"/>
      <c r="CPY39" s="24"/>
      <c r="CPZ39" s="24"/>
      <c r="CQA39" s="24"/>
      <c r="CQB39" s="24"/>
      <c r="CQC39" s="24"/>
      <c r="CQD39" s="24"/>
      <c r="CQE39" s="24"/>
      <c r="CQF39" s="24"/>
      <c r="CQG39" s="24"/>
      <c r="CQH39" s="24"/>
      <c r="CQI39" s="24"/>
      <c r="CQJ39" s="24"/>
      <c r="CQK39" s="24"/>
      <c r="CQL39" s="24"/>
      <c r="CQM39" s="24"/>
      <c r="CQN39" s="24"/>
      <c r="CQO39" s="24"/>
      <c r="CQP39" s="24"/>
      <c r="CQQ39" s="24"/>
      <c r="CQR39" s="24"/>
      <c r="CQS39" s="24"/>
      <c r="CQT39" s="24"/>
      <c r="CQU39" s="24"/>
      <c r="CQV39" s="24"/>
      <c r="CQW39" s="24"/>
      <c r="CQX39" s="24"/>
      <c r="CQY39" s="24"/>
      <c r="CQZ39" s="24"/>
      <c r="CRA39" s="24"/>
      <c r="CRB39" s="24"/>
      <c r="CRC39" s="24"/>
      <c r="CRD39" s="24"/>
      <c r="CRE39" s="24"/>
      <c r="CRF39" s="24"/>
      <c r="CRG39" s="24"/>
      <c r="CRH39" s="24"/>
      <c r="CRI39" s="24"/>
      <c r="CRJ39" s="24"/>
      <c r="CRK39" s="24"/>
      <c r="CRL39" s="24"/>
      <c r="CRM39" s="24"/>
      <c r="CRN39" s="24"/>
      <c r="CRO39" s="24"/>
      <c r="CRP39" s="24"/>
      <c r="CRQ39" s="24"/>
      <c r="CRR39" s="24"/>
      <c r="CRS39" s="24"/>
      <c r="CRT39" s="24"/>
      <c r="CRU39" s="24"/>
      <c r="CRV39" s="24"/>
      <c r="CRW39" s="24"/>
      <c r="CRX39" s="24"/>
      <c r="CRY39" s="24"/>
      <c r="CRZ39" s="24"/>
      <c r="CSA39" s="24"/>
      <c r="CSB39" s="24"/>
      <c r="CSC39" s="24"/>
      <c r="CSD39" s="24"/>
      <c r="CSE39" s="24"/>
      <c r="CSF39" s="24"/>
      <c r="CSG39" s="24"/>
      <c r="CSH39" s="24"/>
      <c r="CSI39" s="24"/>
      <c r="CSJ39" s="24"/>
      <c r="CSK39" s="24"/>
      <c r="CSL39" s="24"/>
      <c r="CSM39" s="24"/>
      <c r="CSN39" s="24"/>
      <c r="CSO39" s="24"/>
      <c r="CSP39" s="24"/>
      <c r="CSQ39" s="24"/>
      <c r="CSR39" s="24"/>
      <c r="CSS39" s="24"/>
      <c r="CST39" s="24"/>
      <c r="CSU39" s="24"/>
      <c r="CSV39" s="24"/>
      <c r="CSW39" s="24"/>
      <c r="CSX39" s="24"/>
      <c r="CSY39" s="24"/>
      <c r="CSZ39" s="24"/>
      <c r="CTA39" s="24"/>
      <c r="CTB39" s="24"/>
      <c r="CTC39" s="24"/>
      <c r="CTD39" s="24"/>
      <c r="CTE39" s="24"/>
      <c r="CTF39" s="24"/>
      <c r="CTG39" s="24"/>
      <c r="CTH39" s="24"/>
      <c r="CTI39" s="24"/>
      <c r="CTJ39" s="24"/>
      <c r="CTK39" s="24"/>
      <c r="CTL39" s="24"/>
      <c r="CTM39" s="24"/>
      <c r="CTN39" s="24"/>
      <c r="CTO39" s="24"/>
      <c r="CTP39" s="24"/>
      <c r="CTQ39" s="24"/>
      <c r="CTR39" s="24"/>
      <c r="CTS39" s="24"/>
      <c r="CTT39" s="24"/>
      <c r="CTU39" s="24"/>
      <c r="CTV39" s="24"/>
      <c r="CTW39" s="24"/>
      <c r="CTX39" s="24"/>
      <c r="CTY39" s="24"/>
      <c r="CTZ39" s="24"/>
      <c r="CUA39" s="24"/>
      <c r="CUB39" s="24"/>
      <c r="CUC39" s="24"/>
      <c r="CUD39" s="24"/>
      <c r="CUE39" s="24"/>
      <c r="CUF39" s="24"/>
      <c r="CUG39" s="24"/>
      <c r="CUH39" s="24"/>
      <c r="CUI39" s="24"/>
      <c r="CUJ39" s="24"/>
      <c r="CUK39" s="24"/>
      <c r="CUL39" s="24"/>
      <c r="CUM39" s="24"/>
      <c r="CUN39" s="24"/>
      <c r="CUO39" s="24"/>
      <c r="CUP39" s="24"/>
      <c r="CUQ39" s="24"/>
      <c r="CUR39" s="24"/>
      <c r="CUS39" s="24"/>
      <c r="CUT39" s="24"/>
      <c r="CUU39" s="24"/>
      <c r="CUV39" s="24"/>
      <c r="CUW39" s="24"/>
      <c r="CUX39" s="24"/>
      <c r="CUY39" s="24"/>
      <c r="CUZ39" s="24"/>
      <c r="CVA39" s="24"/>
      <c r="CVB39" s="24"/>
      <c r="CVC39" s="24"/>
      <c r="CVD39" s="24"/>
      <c r="CVE39" s="24"/>
      <c r="CVF39" s="24"/>
      <c r="CVG39" s="24"/>
      <c r="CVH39" s="24"/>
      <c r="CVI39" s="24"/>
      <c r="CVJ39" s="24"/>
      <c r="CVK39" s="24"/>
      <c r="CVL39" s="24"/>
      <c r="CVM39" s="24"/>
      <c r="CVN39" s="24"/>
      <c r="CVO39" s="24"/>
      <c r="CVP39" s="24"/>
      <c r="CVQ39" s="24"/>
      <c r="CVR39" s="24"/>
      <c r="CVS39" s="24"/>
      <c r="CVT39" s="24"/>
      <c r="CVU39" s="24"/>
      <c r="CVV39" s="24"/>
      <c r="CVW39" s="24"/>
      <c r="CVX39" s="24"/>
      <c r="CVY39" s="24"/>
      <c r="CVZ39" s="24"/>
      <c r="CWA39" s="24"/>
      <c r="CWB39" s="24"/>
      <c r="CWC39" s="24"/>
      <c r="CWD39" s="24"/>
      <c r="CWE39" s="24"/>
      <c r="CWF39" s="24"/>
      <c r="CWG39" s="24"/>
      <c r="CWH39" s="24"/>
      <c r="CWI39" s="24"/>
      <c r="CWJ39" s="24"/>
      <c r="CWK39" s="24"/>
      <c r="CWL39" s="24"/>
      <c r="CWM39" s="24"/>
      <c r="CWN39" s="24"/>
      <c r="CWO39" s="24"/>
      <c r="CWP39" s="24"/>
      <c r="CWQ39" s="24"/>
      <c r="CWR39" s="24"/>
      <c r="CWS39" s="24"/>
      <c r="CWT39" s="24"/>
      <c r="CWU39" s="24"/>
      <c r="CWV39" s="24"/>
      <c r="CWW39" s="24"/>
      <c r="CWX39" s="24"/>
      <c r="CWY39" s="24"/>
      <c r="CWZ39" s="24"/>
      <c r="CXA39" s="24"/>
      <c r="CXB39" s="24"/>
      <c r="CXC39" s="24"/>
      <c r="CXD39" s="24"/>
      <c r="CXE39" s="24"/>
      <c r="CXF39" s="24"/>
      <c r="CXG39" s="24"/>
      <c r="CXH39" s="24"/>
      <c r="CXI39" s="24"/>
      <c r="CXJ39" s="24"/>
      <c r="CXK39" s="24"/>
      <c r="CXL39" s="24"/>
      <c r="CXM39" s="24"/>
      <c r="CXN39" s="24"/>
      <c r="CXO39" s="24"/>
      <c r="CXP39" s="24"/>
      <c r="CXQ39" s="24"/>
      <c r="CXR39" s="24"/>
      <c r="CXS39" s="24"/>
      <c r="CXT39" s="24"/>
      <c r="CXU39" s="24"/>
      <c r="CXV39" s="24"/>
      <c r="CXW39" s="24"/>
      <c r="CXX39" s="24"/>
      <c r="CXY39" s="24"/>
      <c r="CXZ39" s="24"/>
      <c r="CYA39" s="24"/>
      <c r="CYB39" s="24"/>
      <c r="CYC39" s="24"/>
      <c r="CYD39" s="24"/>
      <c r="CYE39" s="24"/>
      <c r="CYF39" s="24"/>
      <c r="CYG39" s="24"/>
      <c r="CYH39" s="24"/>
      <c r="CYI39" s="24"/>
      <c r="CYJ39" s="24"/>
      <c r="CYK39" s="24"/>
      <c r="CYL39" s="24"/>
      <c r="CYM39" s="24"/>
      <c r="CYN39" s="24"/>
      <c r="CYO39" s="24"/>
      <c r="CYP39" s="24"/>
      <c r="CYQ39" s="24"/>
      <c r="CYR39" s="24"/>
      <c r="CYS39" s="24"/>
      <c r="CYT39" s="24"/>
      <c r="CYU39" s="24"/>
      <c r="CYV39" s="24"/>
      <c r="CYW39" s="24"/>
      <c r="CYX39" s="24"/>
      <c r="CYY39" s="24"/>
      <c r="CYZ39" s="24"/>
      <c r="CZA39" s="24"/>
      <c r="CZB39" s="24"/>
      <c r="CZC39" s="24"/>
      <c r="CZD39" s="24"/>
      <c r="CZE39" s="24"/>
      <c r="CZF39" s="24"/>
      <c r="CZG39" s="24"/>
      <c r="CZH39" s="24"/>
      <c r="CZI39" s="24"/>
      <c r="CZJ39" s="24"/>
      <c r="CZK39" s="24"/>
      <c r="CZL39" s="24"/>
      <c r="CZM39" s="24"/>
      <c r="CZN39" s="24"/>
      <c r="CZO39" s="24"/>
      <c r="CZP39" s="24"/>
      <c r="CZQ39" s="24"/>
      <c r="CZR39" s="24"/>
      <c r="CZS39" s="24"/>
      <c r="CZT39" s="24"/>
      <c r="CZU39" s="24"/>
      <c r="CZV39" s="24"/>
      <c r="CZW39" s="24"/>
      <c r="CZX39" s="24"/>
      <c r="CZY39" s="24"/>
      <c r="CZZ39" s="24"/>
      <c r="DAA39" s="24"/>
      <c r="DAB39" s="24"/>
      <c r="DAC39" s="24"/>
      <c r="DAD39" s="24"/>
      <c r="DAE39" s="24"/>
      <c r="DAF39" s="24"/>
      <c r="DAG39" s="24"/>
      <c r="DAH39" s="24"/>
      <c r="DAI39" s="24"/>
      <c r="DAJ39" s="24"/>
      <c r="DAK39" s="24"/>
      <c r="DAL39" s="24"/>
      <c r="DAM39" s="24"/>
      <c r="DAN39" s="24"/>
      <c r="DAO39" s="24"/>
      <c r="DAP39" s="24"/>
      <c r="DAQ39" s="24"/>
      <c r="DAR39" s="24"/>
      <c r="DAS39" s="24"/>
      <c r="DAT39" s="24"/>
      <c r="DAU39" s="24"/>
      <c r="DAV39" s="24"/>
      <c r="DAW39" s="24"/>
      <c r="DAX39" s="24"/>
      <c r="DAY39" s="24"/>
      <c r="DAZ39" s="24"/>
      <c r="DBA39" s="24"/>
      <c r="DBB39" s="24"/>
      <c r="DBC39" s="24"/>
      <c r="DBD39" s="24"/>
      <c r="DBE39" s="24"/>
      <c r="DBF39" s="24"/>
      <c r="DBG39" s="24"/>
      <c r="DBH39" s="24"/>
      <c r="DBI39" s="24"/>
      <c r="DBJ39" s="24"/>
      <c r="DBK39" s="24"/>
      <c r="DBL39" s="24"/>
      <c r="DBM39" s="24"/>
      <c r="DBN39" s="24"/>
      <c r="DBO39" s="24"/>
      <c r="DBP39" s="24"/>
      <c r="DBQ39" s="24"/>
      <c r="DBR39" s="24"/>
      <c r="DBS39" s="24"/>
      <c r="DBT39" s="24"/>
      <c r="DBU39" s="24"/>
      <c r="DBV39" s="24"/>
      <c r="DBW39" s="24"/>
      <c r="DBX39" s="24"/>
      <c r="DBY39" s="24"/>
      <c r="DBZ39" s="24"/>
      <c r="DCA39" s="24"/>
      <c r="DCB39" s="24"/>
      <c r="DCC39" s="24"/>
      <c r="DCD39" s="24"/>
      <c r="DCE39" s="24"/>
      <c r="DCF39" s="24"/>
      <c r="DCG39" s="24"/>
      <c r="DCH39" s="24"/>
      <c r="DCI39" s="24"/>
      <c r="DCJ39" s="24"/>
      <c r="DCK39" s="24"/>
      <c r="DCL39" s="24"/>
      <c r="DCM39" s="24"/>
      <c r="DCN39" s="24"/>
      <c r="DCO39" s="24"/>
      <c r="DCP39" s="24"/>
      <c r="DCQ39" s="24"/>
      <c r="DCR39" s="24"/>
      <c r="DCS39" s="24"/>
      <c r="DCT39" s="24"/>
      <c r="DCU39" s="24"/>
      <c r="DCV39" s="24"/>
      <c r="DCW39" s="24"/>
      <c r="DCX39" s="24"/>
      <c r="DCY39" s="24"/>
      <c r="DCZ39" s="24"/>
      <c r="DDA39" s="24"/>
      <c r="DDB39" s="24"/>
      <c r="DDC39" s="24"/>
      <c r="DDD39" s="24"/>
      <c r="DDE39" s="24"/>
      <c r="DDF39" s="24"/>
      <c r="DDG39" s="24"/>
      <c r="DDH39" s="24"/>
      <c r="DDI39" s="24"/>
      <c r="DDJ39" s="24"/>
      <c r="DDK39" s="24"/>
      <c r="DDL39" s="24"/>
      <c r="DDM39" s="24"/>
      <c r="DDN39" s="24"/>
      <c r="DDO39" s="24"/>
      <c r="DDP39" s="24"/>
      <c r="DDQ39" s="24"/>
      <c r="DDR39" s="24"/>
      <c r="DDS39" s="24"/>
      <c r="DDT39" s="24"/>
      <c r="DDU39" s="24"/>
      <c r="DDV39" s="24"/>
      <c r="DDW39" s="24"/>
      <c r="DDX39" s="24"/>
      <c r="DDY39" s="24"/>
      <c r="DDZ39" s="24"/>
      <c r="DEA39" s="24"/>
      <c r="DEB39" s="24"/>
      <c r="DEC39" s="24"/>
      <c r="DED39" s="24"/>
      <c r="DEE39" s="24"/>
      <c r="DEF39" s="24"/>
      <c r="DEG39" s="24"/>
      <c r="DEH39" s="24"/>
      <c r="DEI39" s="24"/>
      <c r="DEJ39" s="24"/>
      <c r="DEK39" s="24"/>
      <c r="DEL39" s="24"/>
      <c r="DEM39" s="24"/>
      <c r="DEN39" s="24"/>
      <c r="DEO39" s="24"/>
      <c r="DEP39" s="24"/>
      <c r="DEQ39" s="24"/>
      <c r="DER39" s="24"/>
      <c r="DES39" s="24"/>
      <c r="DET39" s="24"/>
      <c r="DEU39" s="24"/>
      <c r="DEV39" s="24"/>
      <c r="DEW39" s="24"/>
      <c r="DEX39" s="24"/>
      <c r="DEY39" s="24"/>
      <c r="DEZ39" s="24"/>
      <c r="DFA39" s="24"/>
      <c r="DFB39" s="24"/>
      <c r="DFC39" s="24"/>
      <c r="DFD39" s="24"/>
      <c r="DFE39" s="24"/>
      <c r="DFF39" s="24"/>
      <c r="DFG39" s="24"/>
      <c r="DFH39" s="24"/>
      <c r="DFI39" s="24"/>
      <c r="DFJ39" s="24"/>
      <c r="DFK39" s="24"/>
      <c r="DFL39" s="24"/>
      <c r="DFM39" s="24"/>
      <c r="DFN39" s="24"/>
      <c r="DFO39" s="24"/>
      <c r="DFP39" s="24"/>
      <c r="DFQ39" s="24"/>
      <c r="DFR39" s="24"/>
      <c r="DFS39" s="24"/>
      <c r="DFT39" s="24"/>
      <c r="DFU39" s="24"/>
      <c r="DFV39" s="24"/>
      <c r="DFW39" s="24"/>
      <c r="DFX39" s="24"/>
      <c r="DFY39" s="24"/>
      <c r="DFZ39" s="24"/>
      <c r="DGA39" s="24"/>
      <c r="DGB39" s="24"/>
      <c r="DGC39" s="24"/>
      <c r="DGD39" s="24"/>
      <c r="DGE39" s="24"/>
      <c r="DGF39" s="24"/>
      <c r="DGG39" s="24"/>
      <c r="DGH39" s="24"/>
      <c r="DGI39" s="24"/>
      <c r="DGJ39" s="24"/>
      <c r="DGK39" s="24"/>
      <c r="DGL39" s="24"/>
      <c r="DGM39" s="24"/>
      <c r="DGN39" s="24"/>
      <c r="DGO39" s="24"/>
      <c r="DGP39" s="24"/>
      <c r="DGQ39" s="24"/>
      <c r="DGR39" s="24"/>
      <c r="DGS39" s="24"/>
      <c r="DGT39" s="24"/>
      <c r="DGU39" s="24"/>
      <c r="DGV39" s="24"/>
      <c r="DGW39" s="24"/>
      <c r="DGX39" s="24"/>
      <c r="DGY39" s="24"/>
      <c r="DGZ39" s="24"/>
      <c r="DHA39" s="24"/>
      <c r="DHB39" s="24"/>
      <c r="DHC39" s="24"/>
      <c r="DHD39" s="24"/>
      <c r="DHE39" s="24"/>
      <c r="DHF39" s="24"/>
      <c r="DHG39" s="24"/>
      <c r="DHH39" s="24"/>
      <c r="DHI39" s="24"/>
      <c r="DHJ39" s="24"/>
      <c r="DHK39" s="24"/>
      <c r="DHL39" s="24"/>
      <c r="DHM39" s="24"/>
      <c r="DHN39" s="24"/>
      <c r="DHO39" s="24"/>
      <c r="DHP39" s="24"/>
      <c r="DHQ39" s="24"/>
      <c r="DHR39" s="24"/>
      <c r="DHS39" s="24"/>
      <c r="DHT39" s="24"/>
      <c r="DHU39" s="24"/>
      <c r="DHV39" s="24"/>
      <c r="DHW39" s="24"/>
      <c r="DHX39" s="24"/>
      <c r="DHY39" s="24"/>
      <c r="DHZ39" s="24"/>
      <c r="DIA39" s="24"/>
      <c r="DIB39" s="24"/>
      <c r="DIC39" s="24"/>
      <c r="DID39" s="24"/>
      <c r="DIE39" s="24"/>
      <c r="DIF39" s="24"/>
      <c r="DIG39" s="24"/>
      <c r="DIH39" s="24"/>
      <c r="DII39" s="24"/>
      <c r="DIJ39" s="24"/>
      <c r="DIK39" s="24"/>
      <c r="DIL39" s="24"/>
      <c r="DIM39" s="24"/>
      <c r="DIN39" s="24"/>
      <c r="DIO39" s="24"/>
      <c r="DIP39" s="24"/>
      <c r="DIQ39" s="24"/>
      <c r="DIR39" s="24"/>
      <c r="DIS39" s="24"/>
      <c r="DIT39" s="24"/>
      <c r="DIU39" s="24"/>
      <c r="DIV39" s="24"/>
      <c r="DIW39" s="24"/>
      <c r="DIX39" s="24"/>
      <c r="DIY39" s="24"/>
      <c r="DIZ39" s="24"/>
      <c r="DJA39" s="24"/>
      <c r="DJB39" s="24"/>
      <c r="DJC39" s="24"/>
      <c r="DJD39" s="24"/>
      <c r="DJE39" s="24"/>
      <c r="DJF39" s="24"/>
      <c r="DJG39" s="24"/>
      <c r="DJH39" s="24"/>
      <c r="DJI39" s="24"/>
      <c r="DJJ39" s="24"/>
      <c r="DJK39" s="24"/>
      <c r="DJL39" s="24"/>
      <c r="DJM39" s="24"/>
      <c r="DJN39" s="24"/>
      <c r="DJO39" s="24"/>
      <c r="DJP39" s="24"/>
      <c r="DJQ39" s="24"/>
      <c r="DJR39" s="24"/>
      <c r="DJS39" s="24"/>
      <c r="DJT39" s="24"/>
      <c r="DJU39" s="24"/>
      <c r="DJV39" s="24"/>
      <c r="DJW39" s="24"/>
      <c r="DJX39" s="24"/>
      <c r="DJY39" s="24"/>
      <c r="DJZ39" s="24"/>
      <c r="DKA39" s="24"/>
      <c r="DKB39" s="24"/>
      <c r="DKC39" s="24"/>
      <c r="DKD39" s="24"/>
      <c r="DKE39" s="24"/>
      <c r="DKF39" s="24"/>
      <c r="DKG39" s="24"/>
      <c r="DKH39" s="24"/>
      <c r="DKI39" s="24"/>
      <c r="DKJ39" s="24"/>
      <c r="DKK39" s="24"/>
      <c r="DKL39" s="24"/>
      <c r="DKM39" s="24"/>
      <c r="DKN39" s="24"/>
      <c r="DKO39" s="24"/>
      <c r="DKP39" s="24"/>
      <c r="DKQ39" s="24"/>
      <c r="DKR39" s="24"/>
      <c r="DKS39" s="24"/>
      <c r="DKT39" s="24"/>
      <c r="DKU39" s="24"/>
      <c r="DKV39" s="24"/>
      <c r="DKW39" s="24"/>
      <c r="DKX39" s="24"/>
      <c r="DKY39" s="24"/>
      <c r="DKZ39" s="24"/>
      <c r="DLA39" s="24"/>
      <c r="DLB39" s="24"/>
      <c r="DLC39" s="24"/>
      <c r="DLD39" s="24"/>
      <c r="DLE39" s="24"/>
      <c r="DLF39" s="24"/>
      <c r="DLG39" s="24"/>
      <c r="DLH39" s="24"/>
      <c r="DLI39" s="24"/>
      <c r="DLJ39" s="24"/>
      <c r="DLK39" s="24"/>
      <c r="DLL39" s="24"/>
      <c r="DLM39" s="24"/>
      <c r="DLN39" s="24"/>
      <c r="DLO39" s="24"/>
      <c r="DLP39" s="24"/>
      <c r="DLQ39" s="24"/>
      <c r="DLR39" s="24"/>
      <c r="DLS39" s="24"/>
      <c r="DLT39" s="24"/>
      <c r="DLU39" s="24"/>
      <c r="DLV39" s="24"/>
      <c r="DLW39" s="24"/>
      <c r="DLX39" s="24"/>
      <c r="DLY39" s="24"/>
      <c r="DLZ39" s="24"/>
      <c r="DMA39" s="24"/>
      <c r="DMB39" s="24"/>
      <c r="DMC39" s="24"/>
      <c r="DMD39" s="24"/>
      <c r="DME39" s="24"/>
      <c r="DMF39" s="24"/>
      <c r="DMG39" s="24"/>
      <c r="DMH39" s="24"/>
      <c r="DMI39" s="24"/>
      <c r="DMJ39" s="24"/>
      <c r="DMK39" s="24"/>
      <c r="DML39" s="24"/>
      <c r="DMM39" s="24"/>
      <c r="DMN39" s="24"/>
      <c r="DMO39" s="24"/>
      <c r="DMP39" s="24"/>
      <c r="DMQ39" s="24"/>
      <c r="DMR39" s="24"/>
      <c r="DMS39" s="24"/>
      <c r="DMT39" s="24"/>
      <c r="DMU39" s="24"/>
      <c r="DMV39" s="24"/>
      <c r="DMW39" s="24"/>
      <c r="DMX39" s="24"/>
      <c r="DMY39" s="24"/>
      <c r="DMZ39" s="24"/>
      <c r="DNA39" s="24"/>
      <c r="DNB39" s="24"/>
      <c r="DNC39" s="24"/>
      <c r="DND39" s="24"/>
      <c r="DNE39" s="24"/>
      <c r="DNF39" s="24"/>
      <c r="DNG39" s="24"/>
      <c r="DNH39" s="24"/>
      <c r="DNI39" s="24"/>
      <c r="DNJ39" s="24"/>
      <c r="DNK39" s="24"/>
      <c r="DNL39" s="24"/>
      <c r="DNM39" s="24"/>
      <c r="DNN39" s="24"/>
      <c r="DNO39" s="24"/>
      <c r="DNP39" s="24"/>
      <c r="DNQ39" s="24"/>
      <c r="DNR39" s="24"/>
      <c r="DNS39" s="24"/>
      <c r="DNT39" s="24"/>
      <c r="DNU39" s="24"/>
      <c r="DNV39" s="24"/>
      <c r="DNW39" s="24"/>
      <c r="DNX39" s="24"/>
      <c r="DNY39" s="24"/>
      <c r="DNZ39" s="24"/>
      <c r="DOA39" s="24"/>
      <c r="DOB39" s="24"/>
      <c r="DOC39" s="24"/>
      <c r="DOD39" s="24"/>
      <c r="DOE39" s="24"/>
      <c r="DOF39" s="24"/>
      <c r="DOG39" s="24"/>
      <c r="DOH39" s="24"/>
      <c r="DOI39" s="24"/>
      <c r="DOJ39" s="24"/>
      <c r="DOK39" s="24"/>
      <c r="DOL39" s="24"/>
      <c r="DOM39" s="24"/>
      <c r="DON39" s="24"/>
      <c r="DOO39" s="24"/>
      <c r="DOP39" s="24"/>
      <c r="DOQ39" s="24"/>
      <c r="DOR39" s="24"/>
      <c r="DOS39" s="24"/>
      <c r="DOT39" s="24"/>
      <c r="DOU39" s="24"/>
      <c r="DOV39" s="24"/>
      <c r="DOW39" s="24"/>
      <c r="DOX39" s="24"/>
      <c r="DOY39" s="24"/>
      <c r="DOZ39" s="24"/>
      <c r="DPA39" s="24"/>
      <c r="DPB39" s="24"/>
      <c r="DPC39" s="24"/>
      <c r="DPD39" s="24"/>
      <c r="DPE39" s="24"/>
      <c r="DPF39" s="24"/>
      <c r="DPG39" s="24"/>
      <c r="DPH39" s="24"/>
      <c r="DPI39" s="24"/>
      <c r="DPJ39" s="24"/>
      <c r="DPK39" s="24"/>
      <c r="DPL39" s="24"/>
      <c r="DPM39" s="24"/>
      <c r="DPN39" s="24"/>
      <c r="DPO39" s="24"/>
      <c r="DPP39" s="24"/>
      <c r="DPQ39" s="24"/>
      <c r="DPR39" s="24"/>
      <c r="DPS39" s="24"/>
      <c r="DPT39" s="24"/>
      <c r="DPU39" s="24"/>
      <c r="DPV39" s="24"/>
      <c r="DPW39" s="24"/>
      <c r="DPX39" s="24"/>
      <c r="DPY39" s="24"/>
      <c r="DPZ39" s="24"/>
      <c r="DQA39" s="24"/>
      <c r="DQB39" s="24"/>
      <c r="DQC39" s="24"/>
      <c r="DQD39" s="24"/>
      <c r="DQE39" s="24"/>
      <c r="DQF39" s="24"/>
      <c r="DQG39" s="24"/>
      <c r="DQH39" s="24"/>
      <c r="DQI39" s="24"/>
      <c r="DQJ39" s="24"/>
      <c r="DQK39" s="24"/>
      <c r="DQL39" s="24"/>
      <c r="DQM39" s="24"/>
      <c r="DQN39" s="24"/>
      <c r="DQO39" s="24"/>
      <c r="DQP39" s="24"/>
      <c r="DQQ39" s="24"/>
      <c r="DQR39" s="24"/>
      <c r="DQS39" s="24"/>
      <c r="DQT39" s="24"/>
      <c r="DQU39" s="24"/>
      <c r="DQV39" s="24"/>
      <c r="DQW39" s="24"/>
      <c r="DQX39" s="24"/>
      <c r="DQY39" s="24"/>
      <c r="DQZ39" s="24"/>
      <c r="DRA39" s="24"/>
      <c r="DRB39" s="24"/>
      <c r="DRC39" s="24"/>
      <c r="DRD39" s="24"/>
      <c r="DRE39" s="24"/>
      <c r="DRF39" s="24"/>
      <c r="DRG39" s="24"/>
      <c r="DRH39" s="24"/>
      <c r="DRI39" s="24"/>
      <c r="DRJ39" s="24"/>
      <c r="DRK39" s="24"/>
      <c r="DRL39" s="24"/>
      <c r="DRM39" s="24"/>
      <c r="DRN39" s="24"/>
      <c r="DRO39" s="24"/>
      <c r="DRP39" s="24"/>
      <c r="DRQ39" s="24"/>
      <c r="DRR39" s="24"/>
      <c r="DRS39" s="24"/>
      <c r="DRT39" s="24"/>
      <c r="DRU39" s="24"/>
      <c r="DRV39" s="24"/>
      <c r="DRW39" s="24"/>
      <c r="DRX39" s="24"/>
      <c r="DRY39" s="24"/>
      <c r="DRZ39" s="24"/>
      <c r="DSA39" s="24"/>
      <c r="DSB39" s="24"/>
      <c r="DSC39" s="24"/>
      <c r="DSD39" s="24"/>
      <c r="DSE39" s="24"/>
      <c r="DSF39" s="24"/>
      <c r="DSG39" s="24"/>
      <c r="DSH39" s="24"/>
      <c r="DSI39" s="24"/>
      <c r="DSJ39" s="24"/>
      <c r="DSK39" s="24"/>
      <c r="DSL39" s="24"/>
      <c r="DSM39" s="24"/>
      <c r="DSN39" s="24"/>
      <c r="DSO39" s="24"/>
      <c r="DSP39" s="24"/>
      <c r="DSQ39" s="24"/>
      <c r="DSR39" s="24"/>
      <c r="DSS39" s="24"/>
      <c r="DST39" s="24"/>
      <c r="DSU39" s="24"/>
      <c r="DSV39" s="24"/>
      <c r="DSW39" s="24"/>
      <c r="DSX39" s="24"/>
      <c r="DSY39" s="24"/>
      <c r="DSZ39" s="24"/>
      <c r="DTA39" s="24"/>
      <c r="DTB39" s="24"/>
      <c r="DTC39" s="24"/>
      <c r="DTD39" s="24"/>
      <c r="DTE39" s="24"/>
      <c r="DTF39" s="24"/>
      <c r="DTG39" s="24"/>
      <c r="DTH39" s="24"/>
      <c r="DTI39" s="24"/>
      <c r="DTJ39" s="24"/>
      <c r="DTK39" s="24"/>
      <c r="DTL39" s="24"/>
      <c r="DTM39" s="24"/>
      <c r="DTN39" s="24"/>
      <c r="DTO39" s="24"/>
      <c r="DTP39" s="24"/>
      <c r="DTQ39" s="24"/>
      <c r="DTR39" s="24"/>
      <c r="DTS39" s="24"/>
      <c r="DTT39" s="24"/>
      <c r="DTU39" s="24"/>
      <c r="DTV39" s="24"/>
      <c r="DTW39" s="24"/>
      <c r="DTX39" s="24"/>
      <c r="DTY39" s="24"/>
      <c r="DTZ39" s="24"/>
      <c r="DUA39" s="24"/>
      <c r="DUB39" s="24"/>
      <c r="DUC39" s="24"/>
      <c r="DUD39" s="24"/>
      <c r="DUE39" s="24"/>
      <c r="DUF39" s="24"/>
      <c r="DUG39" s="24"/>
      <c r="DUH39" s="24"/>
      <c r="DUI39" s="24"/>
      <c r="DUJ39" s="24"/>
      <c r="DUK39" s="24"/>
      <c r="DUL39" s="24"/>
      <c r="DUM39" s="24"/>
      <c r="DUN39" s="24"/>
      <c r="DUO39" s="24"/>
      <c r="DUP39" s="24"/>
      <c r="DUQ39" s="24"/>
      <c r="DUR39" s="24"/>
      <c r="DUS39" s="24"/>
      <c r="DUT39" s="24"/>
      <c r="DUU39" s="24"/>
      <c r="DUV39" s="24"/>
      <c r="DUW39" s="24"/>
      <c r="DUX39" s="24"/>
      <c r="DUY39" s="24"/>
      <c r="DUZ39" s="24"/>
      <c r="DVA39" s="24"/>
      <c r="DVB39" s="24"/>
      <c r="DVC39" s="24"/>
      <c r="DVD39" s="24"/>
      <c r="DVE39" s="24"/>
      <c r="DVF39" s="24"/>
      <c r="DVG39" s="24"/>
      <c r="DVH39" s="24"/>
      <c r="DVI39" s="24"/>
      <c r="DVJ39" s="24"/>
      <c r="DVK39" s="24"/>
      <c r="DVL39" s="24"/>
      <c r="DVM39" s="24"/>
      <c r="DVN39" s="24"/>
      <c r="DVO39" s="24"/>
      <c r="DVP39" s="24"/>
      <c r="DVQ39" s="24"/>
      <c r="DVR39" s="24"/>
      <c r="DVS39" s="24"/>
      <c r="DVT39" s="24"/>
      <c r="DVU39" s="24"/>
      <c r="DVV39" s="24"/>
      <c r="DVW39" s="24"/>
      <c r="DVX39" s="24"/>
      <c r="DVY39" s="24"/>
      <c r="DVZ39" s="24"/>
      <c r="DWA39" s="24"/>
      <c r="DWB39" s="24"/>
      <c r="DWC39" s="24"/>
      <c r="DWD39" s="24"/>
      <c r="DWE39" s="24"/>
      <c r="DWF39" s="24"/>
      <c r="DWG39" s="24"/>
      <c r="DWH39" s="24"/>
      <c r="DWI39" s="24"/>
      <c r="DWJ39" s="24"/>
      <c r="DWK39" s="24"/>
      <c r="DWL39" s="24"/>
      <c r="DWM39" s="24"/>
      <c r="DWN39" s="24"/>
      <c r="DWO39" s="24"/>
      <c r="DWP39" s="24"/>
      <c r="DWQ39" s="24"/>
      <c r="DWR39" s="24"/>
      <c r="DWS39" s="24"/>
      <c r="DWT39" s="24"/>
      <c r="DWU39" s="24"/>
      <c r="DWV39" s="24"/>
      <c r="DWW39" s="24"/>
      <c r="DWX39" s="24"/>
      <c r="DWY39" s="24"/>
      <c r="DWZ39" s="24"/>
      <c r="DXA39" s="24"/>
      <c r="DXB39" s="24"/>
      <c r="DXC39" s="24"/>
      <c r="DXD39" s="24"/>
      <c r="DXE39" s="24"/>
      <c r="DXF39" s="24"/>
      <c r="DXG39" s="24"/>
      <c r="DXH39" s="24"/>
      <c r="DXI39" s="24"/>
      <c r="DXJ39" s="24"/>
      <c r="DXK39" s="24"/>
      <c r="DXL39" s="24"/>
      <c r="DXM39" s="24"/>
      <c r="DXN39" s="24"/>
      <c r="DXO39" s="24"/>
      <c r="DXP39" s="24"/>
      <c r="DXQ39" s="24"/>
      <c r="DXR39" s="24"/>
      <c r="DXS39" s="24"/>
      <c r="DXT39" s="24"/>
      <c r="DXU39" s="24"/>
      <c r="DXV39" s="24"/>
      <c r="DXW39" s="24"/>
      <c r="DXX39" s="24"/>
      <c r="DXY39" s="24"/>
      <c r="DXZ39" s="24"/>
      <c r="DYA39" s="24"/>
      <c r="DYB39" s="24"/>
      <c r="DYC39" s="24"/>
      <c r="DYD39" s="24"/>
      <c r="DYE39" s="24"/>
      <c r="DYF39" s="24"/>
      <c r="DYG39" s="24"/>
      <c r="DYH39" s="24"/>
      <c r="DYI39" s="24"/>
      <c r="DYJ39" s="24"/>
      <c r="DYK39" s="24"/>
      <c r="DYL39" s="24"/>
      <c r="DYM39" s="24"/>
      <c r="DYN39" s="24"/>
      <c r="DYO39" s="24"/>
      <c r="DYP39" s="24"/>
      <c r="DYQ39" s="24"/>
      <c r="DYR39" s="24"/>
      <c r="DYS39" s="24"/>
      <c r="DYT39" s="24"/>
      <c r="DYU39" s="24"/>
      <c r="DYV39" s="24"/>
      <c r="DYW39" s="24"/>
      <c r="DYX39" s="24"/>
      <c r="DYY39" s="24"/>
      <c r="DYZ39" s="24"/>
      <c r="DZA39" s="24"/>
      <c r="DZB39" s="24"/>
      <c r="DZC39" s="24"/>
      <c r="DZD39" s="24"/>
      <c r="DZE39" s="24"/>
      <c r="DZF39" s="24"/>
      <c r="DZG39" s="24"/>
      <c r="DZH39" s="24"/>
      <c r="DZI39" s="24"/>
      <c r="DZJ39" s="24"/>
      <c r="DZK39" s="24"/>
      <c r="DZL39" s="24"/>
      <c r="DZM39" s="24"/>
      <c r="DZN39" s="24"/>
      <c r="DZO39" s="24"/>
      <c r="DZP39" s="24"/>
      <c r="DZQ39" s="24"/>
      <c r="DZR39" s="24"/>
      <c r="DZS39" s="24"/>
      <c r="DZT39" s="24"/>
      <c r="DZU39" s="24"/>
      <c r="DZV39" s="24"/>
      <c r="DZW39" s="24"/>
      <c r="DZX39" s="24"/>
      <c r="DZY39" s="24"/>
      <c r="DZZ39" s="24"/>
      <c r="EAA39" s="24"/>
      <c r="EAB39" s="24"/>
      <c r="EAC39" s="24"/>
      <c r="EAD39" s="24"/>
      <c r="EAE39" s="24"/>
      <c r="EAF39" s="24"/>
      <c r="EAG39" s="24"/>
      <c r="EAH39" s="24"/>
      <c r="EAI39" s="24"/>
      <c r="EAJ39" s="24"/>
      <c r="EAK39" s="24"/>
      <c r="EAL39" s="24"/>
      <c r="EAM39" s="24"/>
      <c r="EAN39" s="24"/>
      <c r="EAO39" s="24"/>
      <c r="EAP39" s="24"/>
      <c r="EAQ39" s="24"/>
      <c r="EAR39" s="24"/>
      <c r="EAS39" s="24"/>
      <c r="EAT39" s="24"/>
      <c r="EAU39" s="24"/>
      <c r="EAV39" s="24"/>
      <c r="EAW39" s="24"/>
      <c r="EAX39" s="24"/>
      <c r="EAY39" s="24"/>
      <c r="EAZ39" s="24"/>
      <c r="EBA39" s="24"/>
      <c r="EBB39" s="24"/>
      <c r="EBC39" s="24"/>
      <c r="EBD39" s="24"/>
      <c r="EBE39" s="24"/>
      <c r="EBF39" s="24"/>
      <c r="EBG39" s="24"/>
      <c r="EBH39" s="24"/>
      <c r="EBI39" s="24"/>
      <c r="EBJ39" s="24"/>
      <c r="EBK39" s="24"/>
      <c r="EBL39" s="24"/>
      <c r="EBM39" s="24"/>
      <c r="EBN39" s="24"/>
      <c r="EBO39" s="24"/>
      <c r="EBP39" s="24"/>
      <c r="EBQ39" s="24"/>
      <c r="EBR39" s="24"/>
      <c r="EBS39" s="24"/>
      <c r="EBT39" s="24"/>
      <c r="EBU39" s="24"/>
      <c r="EBV39" s="24"/>
      <c r="EBW39" s="24"/>
      <c r="EBX39" s="24"/>
      <c r="EBY39" s="24"/>
      <c r="EBZ39" s="24"/>
      <c r="ECA39" s="24"/>
      <c r="ECB39" s="24"/>
      <c r="ECC39" s="24"/>
      <c r="ECD39" s="24"/>
      <c r="ECE39" s="24"/>
      <c r="ECF39" s="24"/>
      <c r="ECG39" s="24"/>
      <c r="ECH39" s="24"/>
      <c r="ECI39" s="24"/>
      <c r="ECJ39" s="24"/>
      <c r="ECK39" s="24"/>
      <c r="ECL39" s="24"/>
      <c r="ECM39" s="24"/>
      <c r="ECN39" s="24"/>
      <c r="ECO39" s="24"/>
      <c r="ECP39" s="24"/>
      <c r="ECQ39" s="24"/>
      <c r="ECR39" s="24"/>
      <c r="ECS39" s="24"/>
      <c r="ECT39" s="24"/>
      <c r="ECU39" s="24"/>
      <c r="ECV39" s="24"/>
      <c r="ECW39" s="24"/>
      <c r="ECX39" s="24"/>
      <c r="ECY39" s="24"/>
      <c r="ECZ39" s="24"/>
      <c r="EDA39" s="24"/>
      <c r="EDB39" s="24"/>
      <c r="EDC39" s="24"/>
      <c r="EDD39" s="24"/>
      <c r="EDE39" s="24"/>
      <c r="EDF39" s="24"/>
      <c r="EDG39" s="24"/>
      <c r="EDH39" s="24"/>
      <c r="EDI39" s="24"/>
      <c r="EDJ39" s="24"/>
      <c r="EDK39" s="24"/>
      <c r="EDL39" s="24"/>
      <c r="EDM39" s="24"/>
      <c r="EDN39" s="24"/>
      <c r="EDO39" s="24"/>
      <c r="EDP39" s="24"/>
      <c r="EDQ39" s="24"/>
      <c r="EDR39" s="24"/>
      <c r="EDS39" s="24"/>
      <c r="EDT39" s="24"/>
      <c r="EDU39" s="24"/>
      <c r="EDV39" s="24"/>
      <c r="EDW39" s="24"/>
      <c r="EDX39" s="24"/>
      <c r="EDY39" s="24"/>
      <c r="EDZ39" s="24"/>
      <c r="EEA39" s="24"/>
      <c r="EEB39" s="24"/>
      <c r="EEC39" s="24"/>
      <c r="EED39" s="24"/>
      <c r="EEE39" s="24"/>
      <c r="EEF39" s="24"/>
      <c r="EEG39" s="24"/>
      <c r="EEH39" s="24"/>
      <c r="EEI39" s="24"/>
      <c r="EEJ39" s="24"/>
      <c r="EEK39" s="24"/>
      <c r="EEL39" s="24"/>
      <c r="EEM39" s="24"/>
      <c r="EEN39" s="24"/>
      <c r="EEO39" s="24"/>
      <c r="EEP39" s="24"/>
      <c r="EEQ39" s="24"/>
      <c r="EER39" s="24"/>
      <c r="EES39" s="24"/>
      <c r="EET39" s="24"/>
      <c r="EEU39" s="24"/>
      <c r="EEV39" s="24"/>
      <c r="EEW39" s="24"/>
      <c r="EEX39" s="24"/>
      <c r="EEY39" s="24"/>
      <c r="EEZ39" s="24"/>
      <c r="EFA39" s="24"/>
      <c r="EFB39" s="24"/>
      <c r="EFC39" s="24"/>
      <c r="EFD39" s="24"/>
      <c r="EFE39" s="24"/>
      <c r="EFF39" s="24"/>
      <c r="EFG39" s="24"/>
      <c r="EFH39" s="24"/>
      <c r="EFI39" s="24"/>
      <c r="EFJ39" s="24"/>
      <c r="EFK39" s="24"/>
      <c r="EFL39" s="24"/>
      <c r="EFM39" s="24"/>
      <c r="EFN39" s="24"/>
      <c r="EFO39" s="24"/>
      <c r="EFP39" s="24"/>
      <c r="EFQ39" s="24"/>
      <c r="EFR39" s="24"/>
      <c r="EFS39" s="24"/>
      <c r="EFT39" s="24"/>
      <c r="EFU39" s="24"/>
      <c r="EFV39" s="24"/>
      <c r="EFW39" s="24"/>
      <c r="EFX39" s="24"/>
      <c r="EFY39" s="24"/>
      <c r="EFZ39" s="24"/>
      <c r="EGA39" s="24"/>
      <c r="EGB39" s="24"/>
      <c r="EGC39" s="24"/>
      <c r="EGD39" s="24"/>
      <c r="EGE39" s="24"/>
      <c r="EGF39" s="24"/>
      <c r="EGG39" s="24"/>
      <c r="EGH39" s="24"/>
      <c r="EGI39" s="24"/>
      <c r="EGJ39" s="24"/>
      <c r="EGK39" s="24"/>
      <c r="EGL39" s="24"/>
      <c r="EGM39" s="24"/>
      <c r="EGN39" s="24"/>
      <c r="EGO39" s="24"/>
      <c r="EGP39" s="24"/>
      <c r="EGQ39" s="24"/>
      <c r="EGR39" s="24"/>
      <c r="EGS39" s="24"/>
      <c r="EGT39" s="24"/>
      <c r="EGU39" s="24"/>
      <c r="EGV39" s="24"/>
      <c r="EGW39" s="24"/>
      <c r="EGX39" s="24"/>
      <c r="EGY39" s="24"/>
      <c r="EGZ39" s="24"/>
      <c r="EHA39" s="24"/>
      <c r="EHB39" s="24"/>
      <c r="EHC39" s="24"/>
      <c r="EHD39" s="24"/>
      <c r="EHE39" s="24"/>
      <c r="EHF39" s="24"/>
      <c r="EHG39" s="24"/>
      <c r="EHH39" s="24"/>
      <c r="EHI39" s="24"/>
      <c r="EHJ39" s="24"/>
      <c r="EHK39" s="24"/>
      <c r="EHL39" s="24"/>
      <c r="EHM39" s="24"/>
      <c r="EHN39" s="24"/>
      <c r="EHO39" s="24"/>
      <c r="EHP39" s="24"/>
      <c r="EHQ39" s="24"/>
      <c r="EHR39" s="24"/>
      <c r="EHS39" s="24"/>
      <c r="EHT39" s="24"/>
      <c r="EHU39" s="24"/>
      <c r="EHV39" s="24"/>
      <c r="EHW39" s="24"/>
      <c r="EHX39" s="24"/>
      <c r="EHY39" s="24"/>
      <c r="EHZ39" s="24"/>
      <c r="EIA39" s="24"/>
      <c r="EIB39" s="24"/>
      <c r="EIC39" s="24"/>
      <c r="EID39" s="24"/>
      <c r="EIE39" s="24"/>
      <c r="EIF39" s="24"/>
      <c r="EIG39" s="24"/>
      <c r="EIH39" s="24"/>
      <c r="EII39" s="24"/>
      <c r="EIJ39" s="24"/>
      <c r="EIK39" s="24"/>
      <c r="EIL39" s="24"/>
      <c r="EIM39" s="24"/>
      <c r="EIN39" s="24"/>
      <c r="EIO39" s="24"/>
      <c r="EIP39" s="24"/>
      <c r="EIQ39" s="24"/>
      <c r="EIR39" s="24"/>
      <c r="EIS39" s="24"/>
      <c r="EIT39" s="24"/>
      <c r="EIU39" s="24"/>
      <c r="EIV39" s="24"/>
      <c r="EIW39" s="24"/>
      <c r="EIX39" s="24"/>
      <c r="EIY39" s="24"/>
      <c r="EIZ39" s="24"/>
      <c r="EJA39" s="24"/>
      <c r="EJB39" s="24"/>
      <c r="EJC39" s="24"/>
      <c r="EJD39" s="24"/>
      <c r="EJE39" s="24"/>
      <c r="EJF39" s="24"/>
      <c r="EJG39" s="24"/>
      <c r="EJH39" s="24"/>
      <c r="EJI39" s="24"/>
      <c r="EJJ39" s="24"/>
      <c r="EJK39" s="24"/>
      <c r="EJL39" s="24"/>
      <c r="EJM39" s="24"/>
      <c r="EJN39" s="24"/>
      <c r="EJO39" s="24"/>
      <c r="EJP39" s="24"/>
      <c r="EJQ39" s="24"/>
      <c r="EJR39" s="24"/>
      <c r="EJS39" s="24"/>
      <c r="EJT39" s="24"/>
      <c r="EJU39" s="24"/>
      <c r="EJV39" s="24"/>
      <c r="EJW39" s="24"/>
      <c r="EJX39" s="24"/>
      <c r="EJY39" s="24"/>
      <c r="EJZ39" s="24"/>
      <c r="EKA39" s="24"/>
      <c r="EKB39" s="24"/>
      <c r="EKC39" s="24"/>
      <c r="EKD39" s="24"/>
      <c r="EKE39" s="24"/>
      <c r="EKF39" s="24"/>
      <c r="EKG39" s="24"/>
      <c r="EKH39" s="24"/>
      <c r="EKI39" s="24"/>
      <c r="EKJ39" s="24"/>
      <c r="EKK39" s="24"/>
      <c r="EKL39" s="24"/>
      <c r="EKM39" s="24"/>
      <c r="EKN39" s="24"/>
      <c r="EKO39" s="24"/>
      <c r="EKP39" s="24"/>
      <c r="EKQ39" s="24"/>
      <c r="EKR39" s="24"/>
      <c r="EKS39" s="24"/>
      <c r="EKT39" s="24"/>
      <c r="EKU39" s="24"/>
      <c r="EKV39" s="24"/>
      <c r="EKW39" s="24"/>
      <c r="EKX39" s="24"/>
      <c r="EKY39" s="24"/>
      <c r="EKZ39" s="24"/>
      <c r="ELA39" s="24"/>
      <c r="ELB39" s="24"/>
      <c r="ELC39" s="24"/>
      <c r="ELD39" s="24"/>
      <c r="ELE39" s="24"/>
      <c r="ELF39" s="24"/>
      <c r="ELG39" s="24"/>
      <c r="ELH39" s="24"/>
      <c r="ELI39" s="24"/>
      <c r="ELJ39" s="24"/>
      <c r="ELK39" s="24"/>
      <c r="ELL39" s="24"/>
      <c r="ELM39" s="24"/>
      <c r="ELN39" s="24"/>
      <c r="ELO39" s="24"/>
      <c r="ELP39" s="24"/>
      <c r="ELQ39" s="24"/>
      <c r="ELR39" s="24"/>
      <c r="ELS39" s="24"/>
      <c r="ELT39" s="24"/>
      <c r="ELU39" s="24"/>
      <c r="ELV39" s="24"/>
      <c r="ELW39" s="24"/>
      <c r="ELX39" s="24"/>
      <c r="ELY39" s="24"/>
      <c r="ELZ39" s="24"/>
      <c r="EMA39" s="24"/>
      <c r="EMB39" s="24"/>
      <c r="EMC39" s="24"/>
      <c r="EMD39" s="24"/>
      <c r="EME39" s="24"/>
      <c r="EMF39" s="24"/>
      <c r="EMG39" s="24"/>
      <c r="EMH39" s="24"/>
      <c r="EMI39" s="24"/>
      <c r="EMJ39" s="24"/>
      <c r="EMK39" s="24"/>
      <c r="EML39" s="24"/>
      <c r="EMM39" s="24"/>
      <c r="EMN39" s="24"/>
      <c r="EMO39" s="24"/>
      <c r="EMP39" s="24"/>
      <c r="EMQ39" s="24"/>
      <c r="EMR39" s="24"/>
      <c r="EMS39" s="24"/>
      <c r="EMT39" s="24"/>
      <c r="EMU39" s="24"/>
      <c r="EMV39" s="24"/>
      <c r="EMW39" s="24"/>
      <c r="EMX39" s="24"/>
      <c r="EMY39" s="24"/>
      <c r="EMZ39" s="24"/>
      <c r="ENA39" s="24"/>
      <c r="ENB39" s="24"/>
      <c r="ENC39" s="24"/>
      <c r="END39" s="24"/>
      <c r="ENE39" s="24"/>
      <c r="ENF39" s="24"/>
      <c r="ENG39" s="24"/>
      <c r="ENH39" s="24"/>
      <c r="ENI39" s="24"/>
      <c r="ENJ39" s="24"/>
      <c r="ENK39" s="24"/>
      <c r="ENL39" s="24"/>
      <c r="ENM39" s="24"/>
      <c r="ENN39" s="24"/>
      <c r="ENO39" s="24"/>
      <c r="ENP39" s="24"/>
      <c r="ENQ39" s="24"/>
      <c r="ENR39" s="24"/>
      <c r="ENS39" s="24"/>
      <c r="ENT39" s="24"/>
      <c r="ENU39" s="24"/>
      <c r="ENV39" s="24"/>
      <c r="ENW39" s="24"/>
      <c r="ENX39" s="24"/>
      <c r="ENY39" s="24"/>
      <c r="ENZ39" s="24"/>
      <c r="EOA39" s="24"/>
      <c r="EOB39" s="24"/>
      <c r="EOC39" s="24"/>
      <c r="EOD39" s="24"/>
      <c r="EOE39" s="24"/>
      <c r="EOF39" s="24"/>
      <c r="EOG39" s="24"/>
      <c r="EOH39" s="24"/>
      <c r="EOI39" s="24"/>
      <c r="EOJ39" s="24"/>
      <c r="EOK39" s="24"/>
      <c r="EOL39" s="24"/>
      <c r="EOM39" s="24"/>
      <c r="EON39" s="24"/>
      <c r="EOO39" s="24"/>
      <c r="EOP39" s="24"/>
      <c r="EOQ39" s="24"/>
      <c r="EOR39" s="24"/>
      <c r="EOS39" s="24"/>
      <c r="EOT39" s="24"/>
      <c r="EOU39" s="24"/>
      <c r="EOV39" s="24"/>
      <c r="EOW39" s="24"/>
      <c r="EOX39" s="24"/>
      <c r="EOY39" s="24"/>
      <c r="EOZ39" s="24"/>
      <c r="EPA39" s="24"/>
      <c r="EPB39" s="24"/>
      <c r="EPC39" s="24"/>
      <c r="EPD39" s="24"/>
      <c r="EPE39" s="24"/>
      <c r="EPF39" s="24"/>
      <c r="EPG39" s="24"/>
      <c r="EPH39" s="24"/>
      <c r="EPI39" s="24"/>
      <c r="EPJ39" s="24"/>
      <c r="EPK39" s="24"/>
      <c r="EPL39" s="24"/>
      <c r="EPM39" s="24"/>
      <c r="EPN39" s="24"/>
      <c r="EPO39" s="24"/>
      <c r="EPP39" s="24"/>
      <c r="EPQ39" s="24"/>
      <c r="EPR39" s="24"/>
      <c r="EPS39" s="24"/>
      <c r="EPT39" s="24"/>
      <c r="EPU39" s="24"/>
      <c r="EPV39" s="24"/>
      <c r="EPW39" s="24"/>
      <c r="EPX39" s="24"/>
      <c r="EPY39" s="24"/>
      <c r="EPZ39" s="24"/>
      <c r="EQA39" s="24"/>
      <c r="EQB39" s="24"/>
      <c r="EQC39" s="24"/>
      <c r="EQD39" s="24"/>
      <c r="EQE39" s="24"/>
      <c r="EQF39" s="24"/>
      <c r="EQG39" s="24"/>
      <c r="EQH39" s="24"/>
      <c r="EQI39" s="24"/>
      <c r="EQJ39" s="24"/>
      <c r="EQK39" s="24"/>
      <c r="EQL39" s="24"/>
      <c r="EQM39" s="24"/>
      <c r="EQN39" s="24"/>
      <c r="EQO39" s="24"/>
      <c r="EQP39" s="24"/>
      <c r="EQQ39" s="24"/>
      <c r="EQR39" s="24"/>
      <c r="EQS39" s="24"/>
      <c r="EQT39" s="24"/>
      <c r="EQU39" s="24"/>
      <c r="EQV39" s="24"/>
      <c r="EQW39" s="24"/>
      <c r="EQX39" s="24"/>
      <c r="EQY39" s="24"/>
      <c r="EQZ39" s="24"/>
      <c r="ERA39" s="24"/>
      <c r="ERB39" s="24"/>
      <c r="ERC39" s="24"/>
      <c r="ERD39" s="24"/>
      <c r="ERE39" s="24"/>
      <c r="ERF39" s="24"/>
      <c r="ERG39" s="24"/>
      <c r="ERH39" s="24"/>
      <c r="ERI39" s="24"/>
      <c r="ERJ39" s="24"/>
      <c r="ERK39" s="24"/>
      <c r="ERL39" s="24"/>
      <c r="ERM39" s="24"/>
      <c r="ERN39" s="24"/>
      <c r="ERO39" s="24"/>
      <c r="ERP39" s="24"/>
      <c r="ERQ39" s="24"/>
      <c r="ERR39" s="24"/>
      <c r="ERS39" s="24"/>
      <c r="ERT39" s="24"/>
      <c r="ERU39" s="24"/>
      <c r="ERV39" s="24"/>
      <c r="ERW39" s="24"/>
      <c r="ERX39" s="24"/>
      <c r="ERY39" s="24"/>
      <c r="ERZ39" s="24"/>
      <c r="ESA39" s="24"/>
      <c r="ESB39" s="24"/>
      <c r="ESC39" s="24"/>
      <c r="ESD39" s="24"/>
      <c r="ESE39" s="24"/>
      <c r="ESF39" s="24"/>
      <c r="ESG39" s="24"/>
      <c r="ESH39" s="24"/>
      <c r="ESI39" s="24"/>
      <c r="ESJ39" s="24"/>
      <c r="ESK39" s="24"/>
      <c r="ESL39" s="24"/>
      <c r="ESM39" s="24"/>
      <c r="ESN39" s="24"/>
      <c r="ESO39" s="24"/>
      <c r="ESP39" s="24"/>
      <c r="ESQ39" s="24"/>
      <c r="ESR39" s="24"/>
      <c r="ESS39" s="24"/>
      <c r="EST39" s="24"/>
      <c r="ESU39" s="24"/>
      <c r="ESV39" s="24"/>
      <c r="ESW39" s="24"/>
      <c r="ESX39" s="24"/>
      <c r="ESY39" s="24"/>
      <c r="ESZ39" s="24"/>
      <c r="ETA39" s="24"/>
      <c r="ETB39" s="24"/>
      <c r="ETC39" s="24"/>
      <c r="ETD39" s="24"/>
      <c r="ETE39" s="24"/>
      <c r="ETF39" s="24"/>
      <c r="ETG39" s="24"/>
      <c r="ETH39" s="24"/>
      <c r="ETI39" s="24"/>
      <c r="ETJ39" s="24"/>
      <c r="ETK39" s="24"/>
      <c r="ETL39" s="24"/>
      <c r="ETM39" s="24"/>
      <c r="ETN39" s="24"/>
      <c r="ETO39" s="24"/>
      <c r="ETP39" s="24"/>
      <c r="ETQ39" s="24"/>
      <c r="ETR39" s="24"/>
      <c r="ETS39" s="24"/>
      <c r="ETT39" s="24"/>
      <c r="ETU39" s="24"/>
      <c r="ETV39" s="24"/>
      <c r="ETW39" s="24"/>
      <c r="ETX39" s="24"/>
      <c r="ETY39" s="24"/>
      <c r="ETZ39" s="24"/>
      <c r="EUA39" s="24"/>
      <c r="EUB39" s="24"/>
      <c r="EUC39" s="24"/>
      <c r="EUD39" s="24"/>
      <c r="EUE39" s="24"/>
      <c r="EUF39" s="24"/>
      <c r="EUG39" s="24"/>
      <c r="EUH39" s="24"/>
      <c r="EUI39" s="24"/>
      <c r="EUJ39" s="24"/>
      <c r="EUK39" s="24"/>
      <c r="EUL39" s="24"/>
      <c r="EUM39" s="24"/>
      <c r="EUN39" s="24"/>
      <c r="EUO39" s="24"/>
      <c r="EUP39" s="24"/>
      <c r="EUQ39" s="24"/>
      <c r="EUR39" s="24"/>
      <c r="EUS39" s="24"/>
      <c r="EUT39" s="24"/>
      <c r="EUU39" s="24"/>
      <c r="EUV39" s="24"/>
      <c r="EUW39" s="24"/>
      <c r="EUX39" s="24"/>
      <c r="EUY39" s="24"/>
      <c r="EUZ39" s="24"/>
      <c r="EVA39" s="24"/>
      <c r="EVB39" s="24"/>
      <c r="EVC39" s="24"/>
      <c r="EVD39" s="24"/>
      <c r="EVE39" s="24"/>
      <c r="EVF39" s="24"/>
      <c r="EVG39" s="24"/>
      <c r="EVH39" s="24"/>
      <c r="EVI39" s="24"/>
      <c r="EVJ39" s="24"/>
      <c r="EVK39" s="24"/>
      <c r="EVL39" s="24"/>
      <c r="EVM39" s="24"/>
      <c r="EVN39" s="24"/>
      <c r="EVO39" s="24"/>
      <c r="EVP39" s="24"/>
      <c r="EVQ39" s="24"/>
      <c r="EVR39" s="24"/>
      <c r="EVS39" s="24"/>
      <c r="EVT39" s="24"/>
      <c r="EVU39" s="24"/>
      <c r="EVV39" s="24"/>
      <c r="EVW39" s="24"/>
      <c r="EVX39" s="24"/>
      <c r="EVY39" s="24"/>
      <c r="EVZ39" s="24"/>
      <c r="EWA39" s="24"/>
      <c r="EWB39" s="24"/>
      <c r="EWC39" s="24"/>
      <c r="EWD39" s="24"/>
      <c r="EWE39" s="24"/>
      <c r="EWF39" s="24"/>
      <c r="EWG39" s="24"/>
      <c r="EWH39" s="24"/>
      <c r="EWI39" s="24"/>
      <c r="EWJ39" s="24"/>
      <c r="EWK39" s="24"/>
      <c r="EWL39" s="24"/>
      <c r="EWM39" s="24"/>
      <c r="EWN39" s="24"/>
      <c r="EWO39" s="24"/>
      <c r="EWP39" s="24"/>
      <c r="EWQ39" s="24"/>
      <c r="EWR39" s="24"/>
      <c r="EWS39" s="24"/>
      <c r="EWT39" s="24"/>
      <c r="EWU39" s="24"/>
      <c r="EWV39" s="24"/>
      <c r="EWW39" s="24"/>
      <c r="EWX39" s="24"/>
      <c r="EWY39" s="24"/>
      <c r="EWZ39" s="24"/>
      <c r="EXA39" s="24"/>
      <c r="EXB39" s="24"/>
      <c r="EXC39" s="24"/>
      <c r="EXD39" s="24"/>
      <c r="EXE39" s="24"/>
      <c r="EXF39" s="24"/>
      <c r="EXG39" s="24"/>
      <c r="EXH39" s="24"/>
      <c r="EXI39" s="24"/>
      <c r="EXJ39" s="24"/>
      <c r="EXK39" s="24"/>
      <c r="EXL39" s="24"/>
      <c r="EXM39" s="24"/>
      <c r="EXN39" s="24"/>
      <c r="EXO39" s="24"/>
      <c r="EXP39" s="24"/>
      <c r="EXQ39" s="24"/>
      <c r="EXR39" s="24"/>
      <c r="EXS39" s="24"/>
      <c r="EXT39" s="24"/>
      <c r="EXU39" s="24"/>
      <c r="EXV39" s="24"/>
      <c r="EXW39" s="24"/>
      <c r="EXX39" s="24"/>
      <c r="EXY39" s="24"/>
      <c r="EXZ39" s="24"/>
      <c r="EYA39" s="24"/>
      <c r="EYB39" s="24"/>
      <c r="EYC39" s="24"/>
      <c r="EYD39" s="24"/>
      <c r="EYE39" s="24"/>
      <c r="EYF39" s="24"/>
      <c r="EYG39" s="24"/>
      <c r="EYH39" s="24"/>
      <c r="EYI39" s="24"/>
      <c r="EYJ39" s="24"/>
      <c r="EYK39" s="24"/>
      <c r="EYL39" s="24"/>
      <c r="EYM39" s="24"/>
      <c r="EYN39" s="24"/>
      <c r="EYO39" s="24"/>
      <c r="EYP39" s="24"/>
      <c r="EYQ39" s="24"/>
      <c r="EYR39" s="24"/>
      <c r="EYS39" s="24"/>
      <c r="EYT39" s="24"/>
      <c r="EYU39" s="24"/>
      <c r="EYV39" s="24"/>
      <c r="EYW39" s="24"/>
      <c r="EYX39" s="24"/>
      <c r="EYY39" s="24"/>
      <c r="EYZ39" s="24"/>
      <c r="EZA39" s="24"/>
      <c r="EZB39" s="24"/>
      <c r="EZC39" s="24"/>
      <c r="EZD39" s="24"/>
      <c r="EZE39" s="24"/>
      <c r="EZF39" s="24"/>
      <c r="EZG39" s="24"/>
      <c r="EZH39" s="24"/>
      <c r="EZI39" s="24"/>
      <c r="EZJ39" s="24"/>
      <c r="EZK39" s="24"/>
      <c r="EZL39" s="24"/>
      <c r="EZM39" s="24"/>
      <c r="EZN39" s="24"/>
      <c r="EZO39" s="24"/>
      <c r="EZP39" s="24"/>
      <c r="EZQ39" s="24"/>
      <c r="EZR39" s="24"/>
      <c r="EZS39" s="24"/>
      <c r="EZT39" s="24"/>
      <c r="EZU39" s="24"/>
      <c r="EZV39" s="24"/>
      <c r="EZW39" s="24"/>
      <c r="EZX39" s="24"/>
      <c r="EZY39" s="24"/>
      <c r="EZZ39" s="24"/>
      <c r="FAA39" s="24"/>
      <c r="FAB39" s="24"/>
      <c r="FAC39" s="24"/>
      <c r="FAD39" s="24"/>
      <c r="FAE39" s="24"/>
      <c r="FAF39" s="24"/>
      <c r="FAG39" s="24"/>
      <c r="FAH39" s="24"/>
      <c r="FAI39" s="24"/>
      <c r="FAJ39" s="24"/>
      <c r="FAK39" s="24"/>
      <c r="FAL39" s="24"/>
      <c r="FAM39" s="24"/>
      <c r="FAN39" s="24"/>
      <c r="FAO39" s="24"/>
      <c r="FAP39" s="24"/>
      <c r="FAQ39" s="24"/>
      <c r="FAR39" s="24"/>
      <c r="FAS39" s="24"/>
      <c r="FAT39" s="24"/>
      <c r="FAU39" s="24"/>
      <c r="FAV39" s="24"/>
      <c r="FAW39" s="24"/>
      <c r="FAX39" s="24"/>
      <c r="FAY39" s="24"/>
      <c r="FAZ39" s="24"/>
      <c r="FBA39" s="24"/>
      <c r="FBB39" s="24"/>
      <c r="FBC39" s="24"/>
      <c r="FBD39" s="24"/>
      <c r="FBE39" s="24"/>
      <c r="FBF39" s="24"/>
      <c r="FBG39" s="24"/>
      <c r="FBH39" s="24"/>
      <c r="FBI39" s="24"/>
      <c r="FBJ39" s="24"/>
      <c r="FBK39" s="24"/>
      <c r="FBL39" s="24"/>
      <c r="FBM39" s="24"/>
      <c r="FBN39" s="24"/>
      <c r="FBO39" s="24"/>
      <c r="FBP39" s="24"/>
      <c r="FBQ39" s="24"/>
      <c r="FBR39" s="24"/>
      <c r="FBS39" s="24"/>
      <c r="FBT39" s="24"/>
      <c r="FBU39" s="24"/>
      <c r="FBV39" s="24"/>
      <c r="FBW39" s="24"/>
      <c r="FBX39" s="24"/>
      <c r="FBY39" s="24"/>
      <c r="FBZ39" s="24"/>
      <c r="FCA39" s="24"/>
      <c r="FCB39" s="24"/>
      <c r="FCC39" s="24"/>
      <c r="FCD39" s="24"/>
      <c r="FCE39" s="24"/>
      <c r="FCF39" s="24"/>
      <c r="FCG39" s="24"/>
      <c r="FCH39" s="24"/>
      <c r="FCI39" s="24"/>
      <c r="FCJ39" s="24"/>
      <c r="FCK39" s="24"/>
      <c r="FCL39" s="24"/>
      <c r="FCM39" s="24"/>
      <c r="FCN39" s="24"/>
      <c r="FCO39" s="24"/>
      <c r="FCP39" s="24"/>
      <c r="FCQ39" s="24"/>
      <c r="FCR39" s="24"/>
      <c r="FCS39" s="24"/>
      <c r="FCT39" s="24"/>
      <c r="FCU39" s="24"/>
      <c r="FCV39" s="24"/>
      <c r="FCW39" s="24"/>
      <c r="FCX39" s="24"/>
      <c r="FCY39" s="24"/>
      <c r="FCZ39" s="24"/>
      <c r="FDA39" s="24"/>
      <c r="FDB39" s="24"/>
      <c r="FDC39" s="24"/>
      <c r="FDD39" s="24"/>
      <c r="FDE39" s="24"/>
      <c r="FDF39" s="24"/>
      <c r="FDG39" s="24"/>
      <c r="FDH39" s="24"/>
      <c r="FDI39" s="24"/>
      <c r="FDJ39" s="24"/>
      <c r="FDK39" s="24"/>
      <c r="FDL39" s="24"/>
      <c r="FDM39" s="24"/>
      <c r="FDN39" s="24"/>
      <c r="FDO39" s="24"/>
      <c r="FDP39" s="24"/>
      <c r="FDQ39" s="24"/>
      <c r="FDR39" s="24"/>
      <c r="FDS39" s="24"/>
      <c r="FDT39" s="24"/>
      <c r="FDU39" s="24"/>
      <c r="FDV39" s="24"/>
      <c r="FDW39" s="24"/>
      <c r="FDX39" s="24"/>
      <c r="FDY39" s="24"/>
      <c r="FDZ39" s="24"/>
      <c r="FEA39" s="24"/>
      <c r="FEB39" s="24"/>
      <c r="FEC39" s="24"/>
      <c r="FED39" s="24"/>
      <c r="FEE39" s="24"/>
      <c r="FEF39" s="24"/>
      <c r="FEG39" s="24"/>
      <c r="FEH39" s="24"/>
      <c r="FEI39" s="24"/>
      <c r="FEJ39" s="24"/>
      <c r="FEK39" s="24"/>
      <c r="FEL39" s="24"/>
      <c r="FEM39" s="24"/>
      <c r="FEN39" s="24"/>
      <c r="FEO39" s="24"/>
      <c r="FEP39" s="24"/>
      <c r="FEQ39" s="24"/>
      <c r="FER39" s="24"/>
      <c r="FES39" s="24"/>
      <c r="FET39" s="24"/>
      <c r="FEU39" s="24"/>
      <c r="FEV39" s="24"/>
      <c r="FEW39" s="24"/>
      <c r="FEX39" s="24"/>
      <c r="FEY39" s="24"/>
      <c r="FEZ39" s="24"/>
      <c r="FFA39" s="24"/>
      <c r="FFB39" s="24"/>
      <c r="FFC39" s="24"/>
      <c r="FFD39" s="24"/>
      <c r="FFE39" s="24"/>
      <c r="FFF39" s="24"/>
      <c r="FFG39" s="24"/>
      <c r="FFH39" s="24"/>
      <c r="FFI39" s="24"/>
      <c r="FFJ39" s="24"/>
      <c r="FFK39" s="24"/>
      <c r="FFL39" s="24"/>
      <c r="FFM39" s="24"/>
      <c r="FFN39" s="24"/>
      <c r="FFO39" s="24"/>
      <c r="FFP39" s="24"/>
      <c r="FFQ39" s="24"/>
      <c r="FFR39" s="24"/>
      <c r="FFS39" s="24"/>
      <c r="FFT39" s="24"/>
      <c r="FFU39" s="24"/>
      <c r="FFV39" s="24"/>
      <c r="FFW39" s="24"/>
      <c r="FFX39" s="24"/>
      <c r="FFY39" s="24"/>
      <c r="FFZ39" s="24"/>
      <c r="FGA39" s="24"/>
      <c r="FGB39" s="24"/>
      <c r="FGC39" s="24"/>
      <c r="FGD39" s="24"/>
      <c r="FGE39" s="24"/>
      <c r="FGF39" s="24"/>
      <c r="FGG39" s="24"/>
      <c r="FGH39" s="24"/>
      <c r="FGI39" s="24"/>
      <c r="FGJ39" s="24"/>
      <c r="FGK39" s="24"/>
      <c r="FGL39" s="24"/>
      <c r="FGM39" s="24"/>
      <c r="FGN39" s="24"/>
      <c r="FGO39" s="24"/>
      <c r="FGP39" s="24"/>
      <c r="FGQ39" s="24"/>
      <c r="FGR39" s="24"/>
      <c r="FGS39" s="24"/>
      <c r="FGT39" s="24"/>
      <c r="FGU39" s="24"/>
      <c r="FGV39" s="24"/>
      <c r="FGW39" s="24"/>
      <c r="FGX39" s="24"/>
      <c r="FGY39" s="24"/>
      <c r="FGZ39" s="24"/>
      <c r="FHA39" s="24"/>
      <c r="FHB39" s="24"/>
      <c r="FHC39" s="24"/>
      <c r="FHD39" s="24"/>
      <c r="FHE39" s="24"/>
      <c r="FHF39" s="24"/>
      <c r="FHG39" s="24"/>
      <c r="FHH39" s="24"/>
      <c r="FHI39" s="24"/>
      <c r="FHJ39" s="24"/>
      <c r="FHK39" s="24"/>
      <c r="FHL39" s="24"/>
      <c r="FHM39" s="24"/>
      <c r="FHN39" s="24"/>
      <c r="FHO39" s="24"/>
      <c r="FHP39" s="24"/>
      <c r="FHQ39" s="24"/>
      <c r="FHR39" s="24"/>
      <c r="FHS39" s="24"/>
      <c r="FHT39" s="24"/>
      <c r="FHU39" s="24"/>
      <c r="FHV39" s="24"/>
      <c r="FHW39" s="24"/>
      <c r="FHX39" s="24"/>
      <c r="FHY39" s="24"/>
      <c r="FHZ39" s="24"/>
      <c r="FIA39" s="24"/>
      <c r="FIB39" s="24"/>
      <c r="FIC39" s="24"/>
      <c r="FID39" s="24"/>
      <c r="FIE39" s="24"/>
      <c r="FIF39" s="24"/>
      <c r="FIG39" s="24"/>
      <c r="FIH39" s="24"/>
      <c r="FII39" s="24"/>
      <c r="FIJ39" s="24"/>
      <c r="FIK39" s="24"/>
      <c r="FIL39" s="24"/>
      <c r="FIM39" s="24"/>
      <c r="FIN39" s="24"/>
      <c r="FIO39" s="24"/>
      <c r="FIP39" s="24"/>
      <c r="FIQ39" s="24"/>
      <c r="FIR39" s="24"/>
      <c r="FIS39" s="24"/>
      <c r="FIT39" s="24"/>
      <c r="FIU39" s="24"/>
      <c r="FIV39" s="24"/>
      <c r="FIW39" s="24"/>
      <c r="FIX39" s="24"/>
      <c r="FIY39" s="24"/>
      <c r="FIZ39" s="24"/>
      <c r="FJA39" s="24"/>
      <c r="FJB39" s="24"/>
      <c r="FJC39" s="24"/>
      <c r="FJD39" s="24"/>
      <c r="FJE39" s="24"/>
      <c r="FJF39" s="24"/>
      <c r="FJG39" s="24"/>
      <c r="FJH39" s="24"/>
      <c r="FJI39" s="24"/>
      <c r="FJJ39" s="24"/>
      <c r="FJK39" s="24"/>
      <c r="FJL39" s="24"/>
      <c r="FJM39" s="24"/>
      <c r="FJN39" s="24"/>
      <c r="FJO39" s="24"/>
      <c r="FJP39" s="24"/>
      <c r="FJQ39" s="24"/>
      <c r="FJR39" s="24"/>
      <c r="FJS39" s="24"/>
      <c r="FJT39" s="24"/>
      <c r="FJU39" s="24"/>
      <c r="FJV39" s="24"/>
      <c r="FJW39" s="24"/>
      <c r="FJX39" s="24"/>
      <c r="FJY39" s="24"/>
      <c r="FJZ39" s="24"/>
      <c r="FKA39" s="24"/>
      <c r="FKB39" s="24"/>
      <c r="FKC39" s="24"/>
      <c r="FKD39" s="24"/>
      <c r="FKE39" s="24"/>
      <c r="FKF39" s="24"/>
      <c r="FKG39" s="24"/>
      <c r="FKH39" s="24"/>
      <c r="FKI39" s="24"/>
      <c r="FKJ39" s="24"/>
      <c r="FKK39" s="24"/>
      <c r="FKL39" s="24"/>
      <c r="FKM39" s="24"/>
      <c r="FKN39" s="24"/>
      <c r="FKO39" s="24"/>
      <c r="FKP39" s="24"/>
      <c r="FKQ39" s="24"/>
      <c r="FKR39" s="24"/>
      <c r="FKS39" s="24"/>
      <c r="FKT39" s="24"/>
      <c r="FKU39" s="24"/>
      <c r="FKV39" s="24"/>
      <c r="FKW39" s="24"/>
      <c r="FKX39" s="24"/>
      <c r="FKY39" s="24"/>
      <c r="FKZ39" s="24"/>
      <c r="FLA39" s="24"/>
      <c r="FLB39" s="24"/>
      <c r="FLC39" s="24"/>
      <c r="FLD39" s="24"/>
      <c r="FLE39" s="24"/>
      <c r="FLF39" s="24"/>
      <c r="FLG39" s="24"/>
      <c r="FLH39" s="24"/>
      <c r="FLI39" s="24"/>
      <c r="FLJ39" s="24"/>
      <c r="FLK39" s="24"/>
      <c r="FLL39" s="24"/>
      <c r="FLM39" s="24"/>
      <c r="FLN39" s="24"/>
      <c r="FLO39" s="24"/>
      <c r="FLP39" s="24"/>
      <c r="FLQ39" s="24"/>
      <c r="FLR39" s="24"/>
      <c r="FLS39" s="24"/>
      <c r="FLT39" s="24"/>
      <c r="FLU39" s="24"/>
      <c r="FLV39" s="24"/>
      <c r="FLW39" s="24"/>
      <c r="FLX39" s="24"/>
      <c r="FLY39" s="24"/>
      <c r="FLZ39" s="24"/>
      <c r="FMA39" s="24"/>
      <c r="FMB39" s="24"/>
      <c r="FMC39" s="24"/>
      <c r="FMD39" s="24"/>
      <c r="FME39" s="24"/>
      <c r="FMF39" s="24"/>
      <c r="FMG39" s="24"/>
      <c r="FMH39" s="24"/>
      <c r="FMI39" s="24"/>
      <c r="FMJ39" s="24"/>
      <c r="FMK39" s="24"/>
      <c r="FML39" s="24"/>
      <c r="FMM39" s="24"/>
      <c r="FMN39" s="24"/>
      <c r="FMO39" s="24"/>
      <c r="FMP39" s="24"/>
      <c r="FMQ39" s="24"/>
      <c r="FMR39" s="24"/>
      <c r="FMS39" s="24"/>
      <c r="FMT39" s="24"/>
      <c r="FMU39" s="24"/>
      <c r="FMV39" s="24"/>
      <c r="FMW39" s="24"/>
      <c r="FMX39" s="24"/>
      <c r="FMY39" s="24"/>
      <c r="FMZ39" s="24"/>
      <c r="FNA39" s="24"/>
      <c r="FNB39" s="24"/>
      <c r="FNC39" s="24"/>
      <c r="FND39" s="24"/>
      <c r="FNE39" s="24"/>
      <c r="FNF39" s="24"/>
      <c r="FNG39" s="24"/>
      <c r="FNH39" s="24"/>
      <c r="FNI39" s="24"/>
      <c r="FNJ39" s="24"/>
      <c r="FNK39" s="24"/>
      <c r="FNL39" s="24"/>
      <c r="FNM39" s="24"/>
      <c r="FNN39" s="24"/>
      <c r="FNO39" s="24"/>
      <c r="FNP39" s="24"/>
      <c r="FNQ39" s="24"/>
      <c r="FNR39" s="24"/>
      <c r="FNS39" s="24"/>
      <c r="FNT39" s="24"/>
      <c r="FNU39" s="24"/>
      <c r="FNV39" s="24"/>
      <c r="FNW39" s="24"/>
      <c r="FNX39" s="24"/>
      <c r="FNY39" s="24"/>
      <c r="FNZ39" s="24"/>
      <c r="FOA39" s="24"/>
      <c r="FOB39" s="24"/>
      <c r="FOC39" s="24"/>
      <c r="FOD39" s="24"/>
      <c r="FOE39" s="24"/>
      <c r="FOF39" s="24"/>
      <c r="FOG39" s="24"/>
      <c r="FOH39" s="24"/>
      <c r="FOI39" s="24"/>
      <c r="FOJ39" s="24"/>
      <c r="FOK39" s="24"/>
      <c r="FOL39" s="24"/>
      <c r="FOM39" s="24"/>
      <c r="FON39" s="24"/>
      <c r="FOO39" s="24"/>
      <c r="FOP39" s="24"/>
      <c r="FOQ39" s="24"/>
      <c r="FOR39" s="24"/>
      <c r="FOS39" s="24"/>
      <c r="FOT39" s="24"/>
      <c r="FOU39" s="24"/>
      <c r="FOV39" s="24"/>
      <c r="FOW39" s="24"/>
      <c r="FOX39" s="24"/>
      <c r="FOY39" s="24"/>
      <c r="FOZ39" s="24"/>
      <c r="FPA39" s="24"/>
      <c r="FPB39" s="24"/>
      <c r="FPC39" s="24"/>
      <c r="FPD39" s="24"/>
      <c r="FPE39" s="24"/>
      <c r="FPF39" s="24"/>
      <c r="FPG39" s="24"/>
      <c r="FPH39" s="24"/>
      <c r="FPI39" s="24"/>
      <c r="FPJ39" s="24"/>
      <c r="FPK39" s="24"/>
      <c r="FPL39" s="24"/>
      <c r="FPM39" s="24"/>
      <c r="FPN39" s="24"/>
      <c r="FPO39" s="24"/>
      <c r="FPP39" s="24"/>
      <c r="FPQ39" s="24"/>
      <c r="FPR39" s="24"/>
      <c r="FPS39" s="24"/>
      <c r="FPT39" s="24"/>
      <c r="FPU39" s="24"/>
      <c r="FPV39" s="24"/>
      <c r="FPW39" s="24"/>
      <c r="FPX39" s="24"/>
      <c r="FPY39" s="24"/>
      <c r="FPZ39" s="24"/>
      <c r="FQA39" s="24"/>
      <c r="FQB39" s="24"/>
      <c r="FQC39" s="24"/>
      <c r="FQD39" s="24"/>
      <c r="FQE39" s="24"/>
      <c r="FQF39" s="24"/>
      <c r="FQG39" s="24"/>
      <c r="FQH39" s="24"/>
      <c r="FQI39" s="24"/>
      <c r="FQJ39" s="24"/>
      <c r="FQK39" s="24"/>
      <c r="FQL39" s="24"/>
      <c r="FQM39" s="24"/>
      <c r="FQN39" s="24"/>
      <c r="FQO39" s="24"/>
      <c r="FQP39" s="24"/>
      <c r="FQQ39" s="24"/>
      <c r="FQR39" s="24"/>
      <c r="FQS39" s="24"/>
      <c r="FQT39" s="24"/>
      <c r="FQU39" s="24"/>
      <c r="FQV39" s="24"/>
      <c r="FQW39" s="24"/>
      <c r="FQX39" s="24"/>
      <c r="FQY39" s="24"/>
      <c r="FQZ39" s="24"/>
      <c r="FRA39" s="24"/>
      <c r="FRB39" s="24"/>
      <c r="FRC39" s="24"/>
      <c r="FRD39" s="24"/>
      <c r="FRE39" s="24"/>
      <c r="FRF39" s="24"/>
      <c r="FRG39" s="24"/>
      <c r="FRH39" s="24"/>
      <c r="FRI39" s="24"/>
      <c r="FRJ39" s="24"/>
      <c r="FRK39" s="24"/>
      <c r="FRL39" s="24"/>
      <c r="FRM39" s="24"/>
      <c r="FRN39" s="24"/>
      <c r="FRO39" s="24"/>
      <c r="FRP39" s="24"/>
      <c r="FRQ39" s="24"/>
      <c r="FRR39" s="24"/>
      <c r="FRS39" s="24"/>
      <c r="FRT39" s="24"/>
      <c r="FRU39" s="24"/>
      <c r="FRV39" s="24"/>
      <c r="FRW39" s="24"/>
      <c r="FRX39" s="24"/>
      <c r="FRY39" s="24"/>
      <c r="FRZ39" s="24"/>
      <c r="FSA39" s="24"/>
      <c r="FSB39" s="24"/>
      <c r="FSC39" s="24"/>
      <c r="FSD39" s="24"/>
      <c r="FSE39" s="24"/>
      <c r="FSF39" s="24"/>
      <c r="FSG39" s="24"/>
      <c r="FSH39" s="24"/>
      <c r="FSI39" s="24"/>
      <c r="FSJ39" s="24"/>
      <c r="FSK39" s="24"/>
      <c r="FSL39" s="24"/>
      <c r="FSM39" s="24"/>
      <c r="FSN39" s="24"/>
      <c r="FSO39" s="24"/>
      <c r="FSP39" s="24"/>
      <c r="FSQ39" s="24"/>
      <c r="FSR39" s="24"/>
      <c r="FSS39" s="24"/>
      <c r="FST39" s="24"/>
      <c r="FSU39" s="24"/>
      <c r="FSV39" s="24"/>
      <c r="FSW39" s="24"/>
      <c r="FSX39" s="24"/>
      <c r="FSY39" s="24"/>
      <c r="FSZ39" s="24"/>
      <c r="FTA39" s="24"/>
      <c r="FTB39" s="24"/>
      <c r="FTC39" s="24"/>
      <c r="FTD39" s="24"/>
      <c r="FTE39" s="24"/>
      <c r="FTF39" s="24"/>
      <c r="FTG39" s="24"/>
      <c r="FTH39" s="24"/>
      <c r="FTI39" s="24"/>
      <c r="FTJ39" s="24"/>
      <c r="FTK39" s="24"/>
      <c r="FTL39" s="24"/>
      <c r="FTM39" s="24"/>
      <c r="FTN39" s="24"/>
      <c r="FTO39" s="24"/>
      <c r="FTP39" s="24"/>
      <c r="FTQ39" s="24"/>
      <c r="FTR39" s="24"/>
      <c r="FTS39" s="24"/>
      <c r="FTT39" s="24"/>
      <c r="FTU39" s="24"/>
      <c r="FTV39" s="24"/>
      <c r="FTW39" s="24"/>
      <c r="FTX39" s="24"/>
      <c r="FTY39" s="24"/>
      <c r="FTZ39" s="24"/>
      <c r="FUA39" s="24"/>
      <c r="FUB39" s="24"/>
      <c r="FUC39" s="24"/>
      <c r="FUD39" s="24"/>
      <c r="FUE39" s="24"/>
      <c r="FUF39" s="24"/>
      <c r="FUG39" s="24"/>
      <c r="FUH39" s="24"/>
      <c r="FUI39" s="24"/>
      <c r="FUJ39" s="24"/>
      <c r="FUK39" s="24"/>
      <c r="FUL39" s="24"/>
      <c r="FUM39" s="24"/>
      <c r="FUN39" s="24"/>
      <c r="FUO39" s="24"/>
      <c r="FUP39" s="24"/>
      <c r="FUQ39" s="24"/>
      <c r="FUR39" s="24"/>
      <c r="FUS39" s="24"/>
      <c r="FUT39" s="24"/>
      <c r="FUU39" s="24"/>
      <c r="FUV39" s="24"/>
      <c r="FUW39" s="24"/>
      <c r="FUX39" s="24"/>
      <c r="FUY39" s="24"/>
      <c r="FUZ39" s="24"/>
      <c r="FVA39" s="24"/>
      <c r="FVB39" s="24"/>
      <c r="FVC39" s="24"/>
      <c r="FVD39" s="24"/>
      <c r="FVE39" s="24"/>
      <c r="FVF39" s="24"/>
      <c r="FVG39" s="24"/>
      <c r="FVH39" s="24"/>
      <c r="FVI39" s="24"/>
      <c r="FVJ39" s="24"/>
      <c r="FVK39" s="24"/>
      <c r="FVL39" s="24"/>
      <c r="FVM39" s="24"/>
      <c r="FVN39" s="24"/>
      <c r="FVO39" s="24"/>
      <c r="FVP39" s="24"/>
      <c r="FVQ39" s="24"/>
      <c r="FVR39" s="24"/>
      <c r="FVS39" s="24"/>
      <c r="FVT39" s="24"/>
      <c r="FVU39" s="24"/>
      <c r="FVV39" s="24"/>
      <c r="FVW39" s="24"/>
      <c r="FVX39" s="24"/>
      <c r="FVY39" s="24"/>
      <c r="FVZ39" s="24"/>
      <c r="FWA39" s="24"/>
      <c r="FWB39" s="24"/>
      <c r="FWC39" s="24"/>
      <c r="FWD39" s="24"/>
      <c r="FWE39" s="24"/>
      <c r="FWF39" s="24"/>
      <c r="FWG39" s="24"/>
      <c r="FWH39" s="24"/>
      <c r="FWI39" s="24"/>
      <c r="FWJ39" s="24"/>
      <c r="FWK39" s="24"/>
      <c r="FWL39" s="24"/>
      <c r="FWM39" s="24"/>
      <c r="FWN39" s="24"/>
      <c r="FWO39" s="24"/>
      <c r="FWP39" s="24"/>
      <c r="FWQ39" s="24"/>
      <c r="FWR39" s="24"/>
      <c r="FWS39" s="24"/>
      <c r="FWT39" s="24"/>
      <c r="FWU39" s="24"/>
      <c r="FWV39" s="24"/>
      <c r="FWW39" s="24"/>
      <c r="FWX39" s="24"/>
      <c r="FWY39" s="24"/>
      <c r="FWZ39" s="24"/>
      <c r="FXA39" s="24"/>
      <c r="FXB39" s="24"/>
      <c r="FXC39" s="24"/>
      <c r="FXD39" s="24"/>
      <c r="FXE39" s="24"/>
      <c r="FXF39" s="24"/>
      <c r="FXG39" s="24"/>
      <c r="FXH39" s="24"/>
      <c r="FXI39" s="24"/>
      <c r="FXJ39" s="24"/>
      <c r="FXK39" s="24"/>
      <c r="FXL39" s="24"/>
      <c r="FXM39" s="24"/>
      <c r="FXN39" s="24"/>
      <c r="FXO39" s="24"/>
      <c r="FXP39" s="24"/>
      <c r="FXQ39" s="24"/>
      <c r="FXR39" s="24"/>
      <c r="FXS39" s="24"/>
      <c r="FXT39" s="24"/>
      <c r="FXU39" s="24"/>
      <c r="FXV39" s="24"/>
      <c r="FXW39" s="24"/>
      <c r="FXX39" s="24"/>
      <c r="FXY39" s="24"/>
      <c r="FXZ39" s="24"/>
      <c r="FYA39" s="24"/>
      <c r="FYB39" s="24"/>
      <c r="FYC39" s="24"/>
      <c r="FYD39" s="24"/>
      <c r="FYE39" s="24"/>
      <c r="FYF39" s="24"/>
      <c r="FYG39" s="24"/>
      <c r="FYH39" s="24"/>
      <c r="FYI39" s="24"/>
      <c r="FYJ39" s="24"/>
      <c r="FYK39" s="24"/>
      <c r="FYL39" s="24"/>
      <c r="FYM39" s="24"/>
      <c r="FYN39" s="24"/>
      <c r="FYO39" s="24"/>
      <c r="FYP39" s="24"/>
      <c r="FYQ39" s="24"/>
      <c r="FYR39" s="24"/>
      <c r="FYS39" s="24"/>
      <c r="FYT39" s="24"/>
      <c r="FYU39" s="24"/>
      <c r="FYV39" s="24"/>
      <c r="FYW39" s="24"/>
      <c r="FYX39" s="24"/>
      <c r="FYY39" s="24"/>
      <c r="FYZ39" s="24"/>
      <c r="FZA39" s="24"/>
      <c r="FZB39" s="24"/>
      <c r="FZC39" s="24"/>
      <c r="FZD39" s="24"/>
      <c r="FZE39" s="24"/>
      <c r="FZF39" s="24"/>
      <c r="FZG39" s="24"/>
      <c r="FZH39" s="24"/>
      <c r="FZI39" s="24"/>
      <c r="FZJ39" s="24"/>
      <c r="FZK39" s="24"/>
      <c r="FZL39" s="24"/>
      <c r="FZM39" s="24"/>
      <c r="FZN39" s="24"/>
      <c r="FZO39" s="24"/>
      <c r="FZP39" s="24"/>
      <c r="FZQ39" s="24"/>
      <c r="FZR39" s="24"/>
      <c r="FZS39" s="24"/>
      <c r="FZT39" s="24"/>
      <c r="FZU39" s="24"/>
      <c r="FZV39" s="24"/>
      <c r="FZW39" s="24"/>
      <c r="FZX39" s="24"/>
      <c r="FZY39" s="24"/>
      <c r="FZZ39" s="24"/>
      <c r="GAA39" s="24"/>
      <c r="GAB39" s="24"/>
      <c r="GAC39" s="24"/>
      <c r="GAD39" s="24"/>
      <c r="GAE39" s="24"/>
      <c r="GAF39" s="24"/>
      <c r="GAG39" s="24"/>
      <c r="GAH39" s="24"/>
      <c r="GAI39" s="24"/>
      <c r="GAJ39" s="24"/>
      <c r="GAK39" s="24"/>
      <c r="GAL39" s="24"/>
      <c r="GAM39" s="24"/>
      <c r="GAN39" s="24"/>
      <c r="GAO39" s="24"/>
      <c r="GAP39" s="24"/>
      <c r="GAQ39" s="24"/>
      <c r="GAR39" s="24"/>
      <c r="GAS39" s="24"/>
      <c r="GAT39" s="24"/>
      <c r="GAU39" s="24"/>
      <c r="GAV39" s="24"/>
      <c r="GAW39" s="24"/>
      <c r="GAX39" s="24"/>
      <c r="GAY39" s="24"/>
      <c r="GAZ39" s="24"/>
      <c r="GBA39" s="24"/>
      <c r="GBB39" s="24"/>
      <c r="GBC39" s="24"/>
      <c r="GBD39" s="24"/>
      <c r="GBE39" s="24"/>
      <c r="GBF39" s="24"/>
      <c r="GBG39" s="24"/>
      <c r="GBH39" s="24"/>
      <c r="GBI39" s="24"/>
      <c r="GBJ39" s="24"/>
      <c r="GBK39" s="24"/>
      <c r="GBL39" s="24"/>
      <c r="GBM39" s="24"/>
      <c r="GBN39" s="24"/>
      <c r="GBO39" s="24"/>
      <c r="GBP39" s="24"/>
      <c r="GBQ39" s="24"/>
      <c r="GBR39" s="24"/>
      <c r="GBS39" s="24"/>
      <c r="GBT39" s="24"/>
      <c r="GBU39" s="24"/>
      <c r="GBV39" s="24"/>
      <c r="GBW39" s="24"/>
      <c r="GBX39" s="24"/>
      <c r="GBY39" s="24"/>
      <c r="GBZ39" s="24"/>
      <c r="GCA39" s="24"/>
      <c r="GCB39" s="24"/>
      <c r="GCC39" s="24"/>
      <c r="GCD39" s="24"/>
      <c r="GCE39" s="24"/>
      <c r="GCF39" s="24"/>
      <c r="GCG39" s="24"/>
      <c r="GCH39" s="24"/>
      <c r="GCI39" s="24"/>
      <c r="GCJ39" s="24"/>
      <c r="GCK39" s="24"/>
      <c r="GCL39" s="24"/>
      <c r="GCM39" s="24"/>
      <c r="GCN39" s="24"/>
      <c r="GCO39" s="24"/>
      <c r="GCP39" s="24"/>
      <c r="GCQ39" s="24"/>
      <c r="GCR39" s="24"/>
      <c r="GCS39" s="24"/>
      <c r="GCT39" s="24"/>
      <c r="GCU39" s="24"/>
      <c r="GCV39" s="24"/>
      <c r="GCW39" s="24"/>
      <c r="GCX39" s="24"/>
      <c r="GCY39" s="24"/>
      <c r="GCZ39" s="24"/>
      <c r="GDA39" s="24"/>
      <c r="GDB39" s="24"/>
      <c r="GDC39" s="24"/>
      <c r="GDD39" s="24"/>
      <c r="GDE39" s="24"/>
      <c r="GDF39" s="24"/>
      <c r="GDG39" s="24"/>
      <c r="GDH39" s="24"/>
      <c r="GDI39" s="24"/>
      <c r="GDJ39" s="24"/>
      <c r="GDK39" s="24"/>
      <c r="GDL39" s="24"/>
      <c r="GDM39" s="24"/>
      <c r="GDN39" s="24"/>
      <c r="GDO39" s="24"/>
      <c r="GDP39" s="24"/>
      <c r="GDQ39" s="24"/>
      <c r="GDR39" s="24"/>
      <c r="GDS39" s="24"/>
      <c r="GDT39" s="24"/>
      <c r="GDU39" s="24"/>
      <c r="GDV39" s="24"/>
      <c r="GDW39" s="24"/>
      <c r="GDX39" s="24"/>
      <c r="GDY39" s="24"/>
      <c r="GDZ39" s="24"/>
      <c r="GEA39" s="24"/>
      <c r="GEB39" s="24"/>
      <c r="GEC39" s="24"/>
      <c r="GED39" s="24"/>
      <c r="GEE39" s="24"/>
      <c r="GEF39" s="24"/>
      <c r="GEG39" s="24"/>
      <c r="GEH39" s="24"/>
      <c r="GEI39" s="24"/>
      <c r="GEJ39" s="24"/>
      <c r="GEK39" s="24"/>
      <c r="GEL39" s="24"/>
      <c r="GEM39" s="24"/>
      <c r="GEN39" s="24"/>
      <c r="GEO39" s="24"/>
      <c r="GEP39" s="24"/>
      <c r="GEQ39" s="24"/>
      <c r="GER39" s="24"/>
      <c r="GES39" s="24"/>
      <c r="GET39" s="24"/>
      <c r="GEU39" s="24"/>
      <c r="GEV39" s="24"/>
      <c r="GEW39" s="24"/>
      <c r="GEX39" s="24"/>
      <c r="GEY39" s="24"/>
      <c r="GEZ39" s="24"/>
      <c r="GFA39" s="24"/>
      <c r="GFB39" s="24"/>
      <c r="GFC39" s="24"/>
      <c r="GFD39" s="24"/>
      <c r="GFE39" s="24"/>
      <c r="GFF39" s="24"/>
      <c r="GFG39" s="24"/>
      <c r="GFH39" s="24"/>
      <c r="GFI39" s="24"/>
      <c r="GFJ39" s="24"/>
      <c r="GFK39" s="24"/>
      <c r="GFL39" s="24"/>
      <c r="GFM39" s="24"/>
      <c r="GFN39" s="24"/>
      <c r="GFO39" s="24"/>
      <c r="GFP39" s="24"/>
      <c r="GFQ39" s="24"/>
      <c r="GFR39" s="24"/>
      <c r="GFS39" s="24"/>
      <c r="GFT39" s="24"/>
      <c r="GFU39" s="24"/>
      <c r="GFV39" s="24"/>
      <c r="GFW39" s="24"/>
      <c r="GFX39" s="24"/>
      <c r="GFY39" s="24"/>
      <c r="GFZ39" s="24"/>
      <c r="GGA39" s="24"/>
      <c r="GGB39" s="24"/>
      <c r="GGC39" s="24"/>
      <c r="GGD39" s="24"/>
      <c r="GGE39" s="24"/>
      <c r="GGF39" s="24"/>
      <c r="GGG39" s="24"/>
      <c r="GGH39" s="24"/>
      <c r="GGI39" s="24"/>
      <c r="GGJ39" s="24"/>
      <c r="GGK39" s="24"/>
      <c r="GGL39" s="24"/>
      <c r="GGM39" s="24"/>
      <c r="GGN39" s="24"/>
      <c r="GGO39" s="24"/>
      <c r="GGP39" s="24"/>
      <c r="GGQ39" s="24"/>
      <c r="GGR39" s="24"/>
      <c r="GGS39" s="24"/>
      <c r="GGT39" s="24"/>
      <c r="GGU39" s="24"/>
      <c r="GGV39" s="24"/>
      <c r="GGW39" s="24"/>
      <c r="GGX39" s="24"/>
      <c r="GGY39" s="24"/>
      <c r="GGZ39" s="24"/>
      <c r="GHA39" s="24"/>
      <c r="GHB39" s="24"/>
      <c r="GHC39" s="24"/>
      <c r="GHD39" s="24"/>
      <c r="GHE39" s="24"/>
      <c r="GHF39" s="24"/>
      <c r="GHG39" s="24"/>
      <c r="GHH39" s="24"/>
      <c r="GHI39" s="24"/>
      <c r="GHJ39" s="24"/>
      <c r="GHK39" s="24"/>
      <c r="GHL39" s="24"/>
      <c r="GHM39" s="24"/>
      <c r="GHN39" s="24"/>
      <c r="GHO39" s="24"/>
      <c r="GHP39" s="24"/>
      <c r="GHQ39" s="24"/>
      <c r="GHR39" s="24"/>
      <c r="GHS39" s="24"/>
      <c r="GHT39" s="24"/>
      <c r="GHU39" s="24"/>
      <c r="GHV39" s="24"/>
      <c r="GHW39" s="24"/>
      <c r="GHX39" s="24"/>
      <c r="GHY39" s="24"/>
      <c r="GHZ39" s="24"/>
      <c r="GIA39" s="24"/>
      <c r="GIB39" s="24"/>
      <c r="GIC39" s="24"/>
      <c r="GID39" s="24"/>
      <c r="GIE39" s="24"/>
      <c r="GIF39" s="24"/>
      <c r="GIG39" s="24"/>
      <c r="GIH39" s="24"/>
      <c r="GII39" s="24"/>
      <c r="GIJ39" s="24"/>
      <c r="GIK39" s="24"/>
      <c r="GIL39" s="24"/>
      <c r="GIM39" s="24"/>
      <c r="GIN39" s="24"/>
      <c r="GIO39" s="24"/>
      <c r="GIP39" s="24"/>
      <c r="GIQ39" s="24"/>
      <c r="GIR39" s="24"/>
      <c r="GIS39" s="24"/>
      <c r="GIT39" s="24"/>
      <c r="GIU39" s="24"/>
      <c r="GIV39" s="24"/>
      <c r="GIW39" s="24"/>
      <c r="GIX39" s="24"/>
      <c r="GIY39" s="24"/>
      <c r="GIZ39" s="24"/>
      <c r="GJA39" s="24"/>
      <c r="GJB39" s="24"/>
      <c r="GJC39" s="24"/>
      <c r="GJD39" s="24"/>
      <c r="GJE39" s="24"/>
      <c r="GJF39" s="24"/>
      <c r="GJG39" s="24"/>
      <c r="GJH39" s="24"/>
      <c r="GJI39" s="24"/>
      <c r="GJJ39" s="24"/>
      <c r="GJK39" s="24"/>
      <c r="GJL39" s="24"/>
      <c r="GJM39" s="24"/>
      <c r="GJN39" s="24"/>
      <c r="GJO39" s="24"/>
      <c r="GJP39" s="24"/>
      <c r="GJQ39" s="24"/>
      <c r="GJR39" s="24"/>
      <c r="GJS39" s="24"/>
      <c r="GJT39" s="24"/>
      <c r="GJU39" s="24"/>
      <c r="GJV39" s="24"/>
      <c r="GJW39" s="24"/>
      <c r="GJX39" s="24"/>
      <c r="GJY39" s="24"/>
      <c r="GJZ39" s="24"/>
      <c r="GKA39" s="24"/>
      <c r="GKB39" s="24"/>
      <c r="GKC39" s="24"/>
      <c r="GKD39" s="24"/>
      <c r="GKE39" s="24"/>
      <c r="GKF39" s="24"/>
      <c r="GKG39" s="24"/>
      <c r="GKH39" s="24"/>
      <c r="GKI39" s="24"/>
      <c r="GKJ39" s="24"/>
      <c r="GKK39" s="24"/>
      <c r="GKL39" s="24"/>
      <c r="GKM39" s="24"/>
      <c r="GKN39" s="24"/>
      <c r="GKO39" s="24"/>
      <c r="GKP39" s="24"/>
      <c r="GKQ39" s="24"/>
      <c r="GKR39" s="24"/>
      <c r="GKS39" s="24"/>
      <c r="GKT39" s="24"/>
      <c r="GKU39" s="24"/>
      <c r="GKV39" s="24"/>
      <c r="GKW39" s="24"/>
      <c r="GKX39" s="24"/>
      <c r="GKY39" s="24"/>
      <c r="GKZ39" s="24"/>
      <c r="GLA39" s="24"/>
      <c r="GLB39" s="24"/>
      <c r="GLC39" s="24"/>
      <c r="GLD39" s="24"/>
      <c r="GLE39" s="24"/>
      <c r="GLF39" s="24"/>
      <c r="GLG39" s="24"/>
      <c r="GLH39" s="24"/>
      <c r="GLI39" s="24"/>
      <c r="GLJ39" s="24"/>
      <c r="GLK39" s="24"/>
      <c r="GLL39" s="24"/>
      <c r="GLM39" s="24"/>
      <c r="GLN39" s="24"/>
      <c r="GLO39" s="24"/>
      <c r="GLP39" s="24"/>
      <c r="GLQ39" s="24"/>
      <c r="GLR39" s="24"/>
      <c r="GLS39" s="24"/>
      <c r="GLT39" s="24"/>
      <c r="GLU39" s="24"/>
      <c r="GLV39" s="24"/>
      <c r="GLW39" s="24"/>
      <c r="GLX39" s="24"/>
      <c r="GLY39" s="24"/>
      <c r="GLZ39" s="24"/>
      <c r="GMA39" s="24"/>
      <c r="GMB39" s="24"/>
      <c r="GMC39" s="24"/>
      <c r="GMD39" s="24"/>
      <c r="GME39" s="24"/>
      <c r="GMF39" s="24"/>
      <c r="GMG39" s="24"/>
      <c r="GMH39" s="24"/>
      <c r="GMI39" s="24"/>
      <c r="GMJ39" s="24"/>
      <c r="GMK39" s="24"/>
      <c r="GML39" s="24"/>
      <c r="GMM39" s="24"/>
      <c r="GMN39" s="24"/>
      <c r="GMO39" s="24"/>
      <c r="GMP39" s="24"/>
      <c r="GMQ39" s="24"/>
      <c r="GMR39" s="24"/>
      <c r="GMS39" s="24"/>
      <c r="GMT39" s="24"/>
      <c r="GMU39" s="24"/>
      <c r="GMV39" s="24"/>
      <c r="GMW39" s="24"/>
      <c r="GMX39" s="24"/>
      <c r="GMY39" s="24"/>
      <c r="GMZ39" s="24"/>
      <c r="GNA39" s="24"/>
      <c r="GNB39" s="24"/>
      <c r="GNC39" s="24"/>
      <c r="GND39" s="24"/>
      <c r="GNE39" s="24"/>
      <c r="GNF39" s="24"/>
      <c r="GNG39" s="24"/>
      <c r="GNH39" s="24"/>
      <c r="GNI39" s="24"/>
      <c r="GNJ39" s="24"/>
      <c r="GNK39" s="24"/>
      <c r="GNL39" s="24"/>
      <c r="GNM39" s="24"/>
      <c r="GNN39" s="24"/>
      <c r="GNO39" s="24"/>
      <c r="GNP39" s="24"/>
      <c r="GNQ39" s="24"/>
      <c r="GNR39" s="24"/>
      <c r="GNS39" s="24"/>
      <c r="GNT39" s="24"/>
      <c r="GNU39" s="24"/>
      <c r="GNV39" s="24"/>
      <c r="GNW39" s="24"/>
      <c r="GNX39" s="24"/>
      <c r="GNY39" s="24"/>
      <c r="GNZ39" s="24"/>
      <c r="GOA39" s="24"/>
      <c r="GOB39" s="24"/>
      <c r="GOC39" s="24"/>
      <c r="GOD39" s="24"/>
      <c r="GOE39" s="24"/>
      <c r="GOF39" s="24"/>
      <c r="GOG39" s="24"/>
      <c r="GOH39" s="24"/>
      <c r="GOI39" s="24"/>
      <c r="GOJ39" s="24"/>
      <c r="GOK39" s="24"/>
      <c r="GOL39" s="24"/>
      <c r="GOM39" s="24"/>
      <c r="GON39" s="24"/>
      <c r="GOO39" s="24"/>
      <c r="GOP39" s="24"/>
      <c r="GOQ39" s="24"/>
      <c r="GOR39" s="24"/>
      <c r="GOS39" s="24"/>
      <c r="GOT39" s="24"/>
      <c r="GOU39" s="24"/>
      <c r="GOV39" s="24"/>
      <c r="GOW39" s="24"/>
      <c r="GOX39" s="24"/>
      <c r="GOY39" s="24"/>
      <c r="GOZ39" s="24"/>
      <c r="GPA39" s="24"/>
      <c r="GPB39" s="24"/>
      <c r="GPC39" s="24"/>
      <c r="GPD39" s="24"/>
      <c r="GPE39" s="24"/>
      <c r="GPF39" s="24"/>
      <c r="GPG39" s="24"/>
      <c r="GPH39" s="24"/>
      <c r="GPI39" s="24"/>
      <c r="GPJ39" s="24"/>
      <c r="GPK39" s="24"/>
      <c r="GPL39" s="24"/>
      <c r="GPM39" s="24"/>
      <c r="GPN39" s="24"/>
      <c r="GPO39" s="24"/>
      <c r="GPP39" s="24"/>
      <c r="GPQ39" s="24"/>
      <c r="GPR39" s="24"/>
      <c r="GPS39" s="24"/>
      <c r="GPT39" s="24"/>
      <c r="GPU39" s="24"/>
      <c r="GPV39" s="24"/>
      <c r="GPW39" s="24"/>
      <c r="GPX39" s="24"/>
      <c r="GPY39" s="24"/>
      <c r="GPZ39" s="24"/>
      <c r="GQA39" s="24"/>
      <c r="GQB39" s="24"/>
      <c r="GQC39" s="24"/>
      <c r="GQD39" s="24"/>
      <c r="GQE39" s="24"/>
      <c r="GQF39" s="24"/>
      <c r="GQG39" s="24"/>
      <c r="GQH39" s="24"/>
      <c r="GQI39" s="24"/>
      <c r="GQJ39" s="24"/>
      <c r="GQK39" s="24"/>
      <c r="GQL39" s="24"/>
      <c r="GQM39" s="24"/>
      <c r="GQN39" s="24"/>
      <c r="GQO39" s="24"/>
      <c r="GQP39" s="24"/>
      <c r="GQQ39" s="24"/>
      <c r="GQR39" s="24"/>
      <c r="GQS39" s="24"/>
      <c r="GQT39" s="24"/>
      <c r="GQU39" s="24"/>
      <c r="GQV39" s="24"/>
      <c r="GQW39" s="24"/>
      <c r="GQX39" s="24"/>
      <c r="GQY39" s="24"/>
      <c r="GQZ39" s="24"/>
      <c r="GRA39" s="24"/>
      <c r="GRB39" s="24"/>
      <c r="GRC39" s="24"/>
      <c r="GRD39" s="24"/>
      <c r="GRE39" s="24"/>
      <c r="GRF39" s="24"/>
      <c r="GRG39" s="24"/>
      <c r="GRH39" s="24"/>
      <c r="GRI39" s="24"/>
      <c r="GRJ39" s="24"/>
      <c r="GRK39" s="24"/>
      <c r="GRL39" s="24"/>
      <c r="GRM39" s="24"/>
      <c r="GRN39" s="24"/>
      <c r="GRO39" s="24"/>
      <c r="GRP39" s="24"/>
      <c r="GRQ39" s="24"/>
      <c r="GRR39" s="24"/>
      <c r="GRS39" s="24"/>
      <c r="GRT39" s="24"/>
      <c r="GRU39" s="24"/>
      <c r="GRV39" s="24"/>
      <c r="GRW39" s="24"/>
      <c r="GRX39" s="24"/>
      <c r="GRY39" s="24"/>
      <c r="GRZ39" s="24"/>
      <c r="GSA39" s="24"/>
      <c r="GSB39" s="24"/>
      <c r="GSC39" s="24"/>
      <c r="GSD39" s="24"/>
      <c r="GSE39" s="24"/>
      <c r="GSF39" s="24"/>
      <c r="GSG39" s="24"/>
      <c r="GSH39" s="24"/>
      <c r="GSI39" s="24"/>
      <c r="GSJ39" s="24"/>
      <c r="GSK39" s="24"/>
      <c r="GSL39" s="24"/>
      <c r="GSM39" s="24"/>
      <c r="GSN39" s="24"/>
      <c r="GSO39" s="24"/>
      <c r="GSP39" s="24"/>
      <c r="GSQ39" s="24"/>
      <c r="GSR39" s="24"/>
      <c r="GSS39" s="24"/>
      <c r="GST39" s="24"/>
      <c r="GSU39" s="24"/>
      <c r="GSV39" s="24"/>
      <c r="GSW39" s="24"/>
      <c r="GSX39" s="24"/>
      <c r="GSY39" s="24"/>
      <c r="GSZ39" s="24"/>
      <c r="GTA39" s="24"/>
      <c r="GTB39" s="24"/>
      <c r="GTC39" s="24"/>
      <c r="GTD39" s="24"/>
      <c r="GTE39" s="24"/>
      <c r="GTF39" s="24"/>
      <c r="GTG39" s="24"/>
      <c r="GTH39" s="24"/>
      <c r="GTI39" s="24"/>
      <c r="GTJ39" s="24"/>
      <c r="GTK39" s="24"/>
      <c r="GTL39" s="24"/>
      <c r="GTM39" s="24"/>
      <c r="GTN39" s="24"/>
      <c r="GTO39" s="24"/>
      <c r="GTP39" s="24"/>
      <c r="GTQ39" s="24"/>
      <c r="GTR39" s="24"/>
      <c r="GTS39" s="24"/>
      <c r="GTT39" s="24"/>
      <c r="GTU39" s="24"/>
      <c r="GTV39" s="24"/>
      <c r="GTW39" s="24"/>
      <c r="GTX39" s="24"/>
      <c r="GTY39" s="24"/>
      <c r="GTZ39" s="24"/>
      <c r="GUA39" s="24"/>
      <c r="GUB39" s="24"/>
      <c r="GUC39" s="24"/>
      <c r="GUD39" s="24"/>
      <c r="GUE39" s="24"/>
      <c r="GUF39" s="24"/>
      <c r="GUG39" s="24"/>
      <c r="GUH39" s="24"/>
      <c r="GUI39" s="24"/>
      <c r="GUJ39" s="24"/>
      <c r="GUK39" s="24"/>
      <c r="GUL39" s="24"/>
      <c r="GUM39" s="24"/>
      <c r="GUN39" s="24"/>
      <c r="GUO39" s="24"/>
      <c r="GUP39" s="24"/>
      <c r="GUQ39" s="24"/>
      <c r="GUR39" s="24"/>
      <c r="GUS39" s="24"/>
      <c r="GUT39" s="24"/>
      <c r="GUU39" s="24"/>
      <c r="GUV39" s="24"/>
      <c r="GUW39" s="24"/>
      <c r="GUX39" s="24"/>
      <c r="GUY39" s="24"/>
      <c r="GUZ39" s="24"/>
      <c r="GVA39" s="24"/>
      <c r="GVB39" s="24"/>
      <c r="GVC39" s="24"/>
      <c r="GVD39" s="24"/>
      <c r="GVE39" s="24"/>
      <c r="GVF39" s="24"/>
      <c r="GVG39" s="24"/>
      <c r="GVH39" s="24"/>
      <c r="GVI39" s="24"/>
      <c r="GVJ39" s="24"/>
      <c r="GVK39" s="24"/>
      <c r="GVL39" s="24"/>
      <c r="GVM39" s="24"/>
      <c r="GVN39" s="24"/>
      <c r="GVO39" s="24"/>
      <c r="GVP39" s="24"/>
      <c r="GVQ39" s="24"/>
      <c r="GVR39" s="24"/>
      <c r="GVS39" s="24"/>
      <c r="GVT39" s="24"/>
      <c r="GVU39" s="24"/>
      <c r="GVV39" s="24"/>
      <c r="GVW39" s="24"/>
      <c r="GVX39" s="24"/>
      <c r="GVY39" s="24"/>
      <c r="GVZ39" s="24"/>
      <c r="GWA39" s="24"/>
      <c r="GWB39" s="24"/>
      <c r="GWC39" s="24"/>
      <c r="GWD39" s="24"/>
      <c r="GWE39" s="24"/>
      <c r="GWF39" s="24"/>
      <c r="GWG39" s="24"/>
      <c r="GWH39" s="24"/>
      <c r="GWI39" s="24"/>
      <c r="GWJ39" s="24"/>
      <c r="GWK39" s="24"/>
      <c r="GWL39" s="24"/>
      <c r="GWM39" s="24"/>
      <c r="GWN39" s="24"/>
      <c r="GWO39" s="24"/>
      <c r="GWP39" s="24"/>
      <c r="GWQ39" s="24"/>
      <c r="GWR39" s="24"/>
      <c r="GWS39" s="24"/>
      <c r="GWT39" s="24"/>
      <c r="GWU39" s="24"/>
      <c r="GWV39" s="24"/>
      <c r="GWW39" s="24"/>
      <c r="GWX39" s="24"/>
      <c r="GWY39" s="24"/>
      <c r="GWZ39" s="24"/>
      <c r="GXA39" s="24"/>
      <c r="GXB39" s="24"/>
      <c r="GXC39" s="24"/>
      <c r="GXD39" s="24"/>
      <c r="GXE39" s="24"/>
      <c r="GXF39" s="24"/>
      <c r="GXG39" s="24"/>
      <c r="GXH39" s="24"/>
      <c r="GXI39" s="24"/>
      <c r="GXJ39" s="24"/>
      <c r="GXK39" s="24"/>
      <c r="GXL39" s="24"/>
      <c r="GXM39" s="24"/>
      <c r="GXN39" s="24"/>
      <c r="GXO39" s="24"/>
      <c r="GXP39" s="24"/>
      <c r="GXQ39" s="24"/>
      <c r="GXR39" s="24"/>
      <c r="GXS39" s="24"/>
      <c r="GXT39" s="24"/>
      <c r="GXU39" s="24"/>
      <c r="GXV39" s="24"/>
      <c r="GXW39" s="24"/>
      <c r="GXX39" s="24"/>
      <c r="GXY39" s="24"/>
      <c r="GXZ39" s="24"/>
      <c r="GYA39" s="24"/>
      <c r="GYB39" s="24"/>
      <c r="GYC39" s="24"/>
      <c r="GYD39" s="24"/>
      <c r="GYE39" s="24"/>
      <c r="GYF39" s="24"/>
      <c r="GYG39" s="24"/>
      <c r="GYH39" s="24"/>
      <c r="GYI39" s="24"/>
      <c r="GYJ39" s="24"/>
      <c r="GYK39" s="24"/>
      <c r="GYL39" s="24"/>
      <c r="GYM39" s="24"/>
      <c r="GYN39" s="24"/>
      <c r="GYO39" s="24"/>
      <c r="GYP39" s="24"/>
      <c r="GYQ39" s="24"/>
      <c r="GYR39" s="24"/>
      <c r="GYS39" s="24"/>
      <c r="GYT39" s="24"/>
      <c r="GYU39" s="24"/>
      <c r="GYV39" s="24"/>
      <c r="GYW39" s="24"/>
      <c r="GYX39" s="24"/>
      <c r="GYY39" s="24"/>
      <c r="GYZ39" s="24"/>
      <c r="GZA39" s="24"/>
      <c r="GZB39" s="24"/>
      <c r="GZC39" s="24"/>
      <c r="GZD39" s="24"/>
      <c r="GZE39" s="24"/>
      <c r="GZF39" s="24"/>
      <c r="GZG39" s="24"/>
      <c r="GZH39" s="24"/>
      <c r="GZI39" s="24"/>
      <c r="GZJ39" s="24"/>
      <c r="GZK39" s="24"/>
      <c r="GZL39" s="24"/>
      <c r="GZM39" s="24"/>
      <c r="GZN39" s="24"/>
      <c r="GZO39" s="24"/>
      <c r="GZP39" s="24"/>
      <c r="GZQ39" s="24"/>
      <c r="GZR39" s="24"/>
      <c r="GZS39" s="24"/>
      <c r="GZT39" s="24"/>
      <c r="GZU39" s="24"/>
      <c r="GZV39" s="24"/>
      <c r="GZW39" s="24"/>
      <c r="GZX39" s="24"/>
      <c r="GZY39" s="24"/>
      <c r="GZZ39" s="24"/>
      <c r="HAA39" s="24"/>
      <c r="HAB39" s="24"/>
      <c r="HAC39" s="24"/>
      <c r="HAD39" s="24"/>
      <c r="HAE39" s="24"/>
      <c r="HAF39" s="24"/>
      <c r="HAG39" s="24"/>
      <c r="HAH39" s="24"/>
      <c r="HAI39" s="24"/>
      <c r="HAJ39" s="24"/>
      <c r="HAK39" s="24"/>
      <c r="HAL39" s="24"/>
      <c r="HAM39" s="24"/>
      <c r="HAN39" s="24"/>
      <c r="HAO39" s="24"/>
      <c r="HAP39" s="24"/>
      <c r="HAQ39" s="24"/>
      <c r="HAR39" s="24"/>
      <c r="HAS39" s="24"/>
      <c r="HAT39" s="24"/>
      <c r="HAU39" s="24"/>
      <c r="HAV39" s="24"/>
      <c r="HAW39" s="24"/>
      <c r="HAX39" s="24"/>
      <c r="HAY39" s="24"/>
      <c r="HAZ39" s="24"/>
      <c r="HBA39" s="24"/>
      <c r="HBB39" s="24"/>
      <c r="HBC39" s="24"/>
      <c r="HBD39" s="24"/>
      <c r="HBE39" s="24"/>
      <c r="HBF39" s="24"/>
      <c r="HBG39" s="24"/>
      <c r="HBH39" s="24"/>
      <c r="HBI39" s="24"/>
      <c r="HBJ39" s="24"/>
      <c r="HBK39" s="24"/>
      <c r="HBL39" s="24"/>
      <c r="HBM39" s="24"/>
      <c r="HBN39" s="24"/>
      <c r="HBO39" s="24"/>
      <c r="HBP39" s="24"/>
      <c r="HBQ39" s="24"/>
      <c r="HBR39" s="24"/>
      <c r="HBS39" s="24"/>
      <c r="HBT39" s="24"/>
      <c r="HBU39" s="24"/>
      <c r="HBV39" s="24"/>
      <c r="HBW39" s="24"/>
      <c r="HBX39" s="24"/>
      <c r="HBY39" s="24"/>
      <c r="HBZ39" s="24"/>
      <c r="HCA39" s="24"/>
      <c r="HCB39" s="24"/>
      <c r="HCC39" s="24"/>
      <c r="HCD39" s="24"/>
      <c r="HCE39" s="24"/>
      <c r="HCF39" s="24"/>
      <c r="HCG39" s="24"/>
      <c r="HCH39" s="24"/>
      <c r="HCI39" s="24"/>
      <c r="HCJ39" s="24"/>
      <c r="HCK39" s="24"/>
      <c r="HCL39" s="24"/>
      <c r="HCM39" s="24"/>
      <c r="HCN39" s="24"/>
      <c r="HCO39" s="24"/>
      <c r="HCP39" s="24"/>
      <c r="HCQ39" s="24"/>
      <c r="HCR39" s="24"/>
      <c r="HCS39" s="24"/>
      <c r="HCT39" s="24"/>
      <c r="HCU39" s="24"/>
      <c r="HCV39" s="24"/>
      <c r="HCW39" s="24"/>
      <c r="HCX39" s="24"/>
      <c r="HCY39" s="24"/>
      <c r="HCZ39" s="24"/>
      <c r="HDA39" s="24"/>
      <c r="HDB39" s="24"/>
      <c r="HDC39" s="24"/>
      <c r="HDD39" s="24"/>
      <c r="HDE39" s="24"/>
      <c r="HDF39" s="24"/>
      <c r="HDG39" s="24"/>
      <c r="HDH39" s="24"/>
      <c r="HDI39" s="24"/>
      <c r="HDJ39" s="24"/>
      <c r="HDK39" s="24"/>
      <c r="HDL39" s="24"/>
      <c r="HDM39" s="24"/>
      <c r="HDN39" s="24"/>
      <c r="HDO39" s="24"/>
      <c r="HDP39" s="24"/>
      <c r="HDQ39" s="24"/>
      <c r="HDR39" s="24"/>
      <c r="HDS39" s="24"/>
      <c r="HDT39" s="24"/>
      <c r="HDU39" s="24"/>
      <c r="HDV39" s="24"/>
      <c r="HDW39" s="24"/>
      <c r="HDX39" s="24"/>
      <c r="HDY39" s="24"/>
      <c r="HDZ39" s="24"/>
      <c r="HEA39" s="24"/>
      <c r="HEB39" s="24"/>
      <c r="HEC39" s="24"/>
      <c r="HED39" s="24"/>
      <c r="HEE39" s="24"/>
      <c r="HEF39" s="24"/>
      <c r="HEG39" s="24"/>
      <c r="HEH39" s="24"/>
      <c r="HEI39" s="24"/>
      <c r="HEJ39" s="24"/>
      <c r="HEK39" s="24"/>
      <c r="HEL39" s="24"/>
      <c r="HEM39" s="24"/>
      <c r="HEN39" s="24"/>
      <c r="HEO39" s="24"/>
      <c r="HEP39" s="24"/>
      <c r="HEQ39" s="24"/>
      <c r="HER39" s="24"/>
      <c r="HES39" s="24"/>
      <c r="HET39" s="24"/>
      <c r="HEU39" s="24"/>
      <c r="HEV39" s="24"/>
      <c r="HEW39" s="24"/>
      <c r="HEX39" s="24"/>
      <c r="HEY39" s="24"/>
      <c r="HEZ39" s="24"/>
      <c r="HFA39" s="24"/>
      <c r="HFB39" s="24"/>
      <c r="HFC39" s="24"/>
      <c r="HFD39" s="24"/>
      <c r="HFE39" s="24"/>
      <c r="HFF39" s="24"/>
      <c r="HFG39" s="24"/>
      <c r="HFH39" s="24"/>
      <c r="HFI39" s="24"/>
      <c r="HFJ39" s="24"/>
      <c r="HFK39" s="24"/>
      <c r="HFL39" s="24"/>
      <c r="HFM39" s="24"/>
      <c r="HFN39" s="24"/>
      <c r="HFO39" s="24"/>
      <c r="HFP39" s="24"/>
      <c r="HFQ39" s="24"/>
      <c r="HFR39" s="24"/>
      <c r="HFS39" s="24"/>
      <c r="HFT39" s="24"/>
      <c r="HFU39" s="24"/>
      <c r="HFV39" s="24"/>
      <c r="HFW39" s="24"/>
      <c r="HFX39" s="24"/>
      <c r="HFY39" s="24"/>
      <c r="HFZ39" s="24"/>
      <c r="HGA39" s="24"/>
      <c r="HGB39" s="24"/>
      <c r="HGC39" s="24"/>
      <c r="HGD39" s="24"/>
      <c r="HGE39" s="24"/>
      <c r="HGF39" s="24"/>
      <c r="HGG39" s="24"/>
      <c r="HGH39" s="24"/>
      <c r="HGI39" s="24"/>
      <c r="HGJ39" s="24"/>
      <c r="HGK39" s="24"/>
      <c r="HGL39" s="24"/>
      <c r="HGM39" s="24"/>
      <c r="HGN39" s="24"/>
      <c r="HGO39" s="24"/>
      <c r="HGP39" s="24"/>
      <c r="HGQ39" s="24"/>
      <c r="HGR39" s="24"/>
      <c r="HGS39" s="24"/>
      <c r="HGT39" s="24"/>
      <c r="HGU39" s="24"/>
      <c r="HGV39" s="24"/>
      <c r="HGW39" s="24"/>
      <c r="HGX39" s="24"/>
      <c r="HGY39" s="24"/>
      <c r="HGZ39" s="24"/>
      <c r="HHA39" s="24"/>
      <c r="HHB39" s="24"/>
      <c r="HHC39" s="24"/>
      <c r="HHD39" s="24"/>
      <c r="HHE39" s="24"/>
      <c r="HHF39" s="24"/>
      <c r="HHG39" s="24"/>
      <c r="HHH39" s="24"/>
      <c r="HHI39" s="24"/>
      <c r="HHJ39" s="24"/>
      <c r="HHK39" s="24"/>
      <c r="HHL39" s="24"/>
      <c r="HHM39" s="24"/>
      <c r="HHN39" s="24"/>
      <c r="HHO39" s="24"/>
      <c r="HHP39" s="24"/>
      <c r="HHQ39" s="24"/>
      <c r="HHR39" s="24"/>
      <c r="HHS39" s="24"/>
      <c r="HHT39" s="24"/>
      <c r="HHU39" s="24"/>
      <c r="HHV39" s="24"/>
      <c r="HHW39" s="24"/>
      <c r="HHX39" s="24"/>
      <c r="HHY39" s="24"/>
      <c r="HHZ39" s="24"/>
      <c r="HIA39" s="24"/>
      <c r="HIB39" s="24"/>
      <c r="HIC39" s="24"/>
      <c r="HID39" s="24"/>
      <c r="HIE39" s="24"/>
      <c r="HIF39" s="24"/>
      <c r="HIG39" s="24"/>
      <c r="HIH39" s="24"/>
      <c r="HII39" s="24"/>
      <c r="HIJ39" s="24"/>
      <c r="HIK39" s="24"/>
      <c r="HIL39" s="24"/>
      <c r="HIM39" s="24"/>
      <c r="HIN39" s="24"/>
      <c r="HIO39" s="24"/>
      <c r="HIP39" s="24"/>
      <c r="HIQ39" s="24"/>
      <c r="HIR39" s="24"/>
      <c r="HIS39" s="24"/>
      <c r="HIT39" s="24"/>
      <c r="HIU39" s="24"/>
      <c r="HIV39" s="24"/>
      <c r="HIW39" s="24"/>
      <c r="HIX39" s="24"/>
      <c r="HIY39" s="24"/>
      <c r="HIZ39" s="24"/>
      <c r="HJA39" s="24"/>
      <c r="HJB39" s="24"/>
      <c r="HJC39" s="24"/>
      <c r="HJD39" s="24"/>
      <c r="HJE39" s="24"/>
      <c r="HJF39" s="24"/>
      <c r="HJG39" s="24"/>
      <c r="HJH39" s="24"/>
      <c r="HJI39" s="24"/>
      <c r="HJJ39" s="24"/>
      <c r="HJK39" s="24"/>
      <c r="HJL39" s="24"/>
      <c r="HJM39" s="24"/>
      <c r="HJN39" s="24"/>
      <c r="HJO39" s="24"/>
      <c r="HJP39" s="24"/>
      <c r="HJQ39" s="24"/>
      <c r="HJR39" s="24"/>
      <c r="HJS39" s="24"/>
      <c r="HJT39" s="24"/>
      <c r="HJU39" s="24"/>
      <c r="HJV39" s="24"/>
      <c r="HJW39" s="24"/>
      <c r="HJX39" s="24"/>
      <c r="HJY39" s="24"/>
      <c r="HJZ39" s="24"/>
      <c r="HKA39" s="24"/>
      <c r="HKB39" s="24"/>
      <c r="HKC39" s="24"/>
      <c r="HKD39" s="24"/>
      <c r="HKE39" s="24"/>
      <c r="HKF39" s="24"/>
      <c r="HKG39" s="24"/>
      <c r="HKH39" s="24"/>
      <c r="HKI39" s="24"/>
      <c r="HKJ39" s="24"/>
      <c r="HKK39" s="24"/>
      <c r="HKL39" s="24"/>
      <c r="HKM39" s="24"/>
      <c r="HKN39" s="24"/>
      <c r="HKO39" s="24"/>
      <c r="HKP39" s="24"/>
      <c r="HKQ39" s="24"/>
      <c r="HKR39" s="24"/>
      <c r="HKS39" s="24"/>
      <c r="HKT39" s="24"/>
      <c r="HKU39" s="24"/>
      <c r="HKV39" s="24"/>
      <c r="HKW39" s="24"/>
      <c r="HKX39" s="24"/>
      <c r="HKY39" s="24"/>
      <c r="HKZ39" s="24"/>
      <c r="HLA39" s="24"/>
      <c r="HLB39" s="24"/>
      <c r="HLC39" s="24"/>
      <c r="HLD39" s="24"/>
      <c r="HLE39" s="24"/>
      <c r="HLF39" s="24"/>
      <c r="HLG39" s="24"/>
      <c r="HLH39" s="24"/>
      <c r="HLI39" s="24"/>
      <c r="HLJ39" s="24"/>
      <c r="HLK39" s="24"/>
      <c r="HLL39" s="24"/>
      <c r="HLM39" s="24"/>
      <c r="HLN39" s="24"/>
      <c r="HLO39" s="24"/>
      <c r="HLP39" s="24"/>
      <c r="HLQ39" s="24"/>
      <c r="HLR39" s="24"/>
      <c r="HLS39" s="24"/>
      <c r="HLT39" s="24"/>
      <c r="HLU39" s="24"/>
      <c r="HLV39" s="24"/>
      <c r="HLW39" s="24"/>
      <c r="HLX39" s="24"/>
      <c r="HLY39" s="24"/>
      <c r="HLZ39" s="24"/>
      <c r="HMA39" s="24"/>
      <c r="HMB39" s="24"/>
      <c r="HMC39" s="24"/>
      <c r="HMD39" s="24"/>
      <c r="HME39" s="24"/>
      <c r="HMF39" s="24"/>
      <c r="HMG39" s="24"/>
      <c r="HMH39" s="24"/>
      <c r="HMI39" s="24"/>
      <c r="HMJ39" s="24"/>
      <c r="HMK39" s="24"/>
      <c r="HML39" s="24"/>
      <c r="HMM39" s="24"/>
      <c r="HMN39" s="24"/>
      <c r="HMO39" s="24"/>
      <c r="HMP39" s="24"/>
      <c r="HMQ39" s="24"/>
      <c r="HMR39" s="24"/>
      <c r="HMS39" s="24"/>
      <c r="HMT39" s="24"/>
      <c r="HMU39" s="24"/>
      <c r="HMV39" s="24"/>
      <c r="HMW39" s="24"/>
      <c r="HMX39" s="24"/>
      <c r="HMY39" s="24"/>
      <c r="HMZ39" s="24"/>
      <c r="HNA39" s="24"/>
      <c r="HNB39" s="24"/>
      <c r="HNC39" s="24"/>
      <c r="HND39" s="24"/>
      <c r="HNE39" s="24"/>
      <c r="HNF39" s="24"/>
      <c r="HNG39" s="24"/>
      <c r="HNH39" s="24"/>
      <c r="HNI39" s="24"/>
      <c r="HNJ39" s="24"/>
      <c r="HNK39" s="24"/>
      <c r="HNL39" s="24"/>
      <c r="HNM39" s="24"/>
      <c r="HNN39" s="24"/>
      <c r="HNO39" s="24"/>
      <c r="HNP39" s="24"/>
      <c r="HNQ39" s="24"/>
      <c r="HNR39" s="24"/>
      <c r="HNS39" s="24"/>
      <c r="HNT39" s="24"/>
      <c r="HNU39" s="24"/>
      <c r="HNV39" s="24"/>
      <c r="HNW39" s="24"/>
      <c r="HNX39" s="24"/>
      <c r="HNY39" s="24"/>
      <c r="HNZ39" s="24"/>
      <c r="HOA39" s="24"/>
      <c r="HOB39" s="24"/>
      <c r="HOC39" s="24"/>
      <c r="HOD39" s="24"/>
      <c r="HOE39" s="24"/>
      <c r="HOF39" s="24"/>
      <c r="HOG39" s="24"/>
      <c r="HOH39" s="24"/>
      <c r="HOI39" s="24"/>
      <c r="HOJ39" s="24"/>
      <c r="HOK39" s="24"/>
      <c r="HOL39" s="24"/>
      <c r="HOM39" s="24"/>
      <c r="HON39" s="24"/>
      <c r="HOO39" s="24"/>
      <c r="HOP39" s="24"/>
      <c r="HOQ39" s="24"/>
      <c r="HOR39" s="24"/>
      <c r="HOS39" s="24"/>
      <c r="HOT39" s="24"/>
      <c r="HOU39" s="24"/>
      <c r="HOV39" s="24"/>
      <c r="HOW39" s="24"/>
      <c r="HOX39" s="24"/>
      <c r="HOY39" s="24"/>
      <c r="HOZ39" s="24"/>
      <c r="HPA39" s="24"/>
      <c r="HPB39" s="24"/>
      <c r="HPC39" s="24"/>
      <c r="HPD39" s="24"/>
      <c r="HPE39" s="24"/>
      <c r="HPF39" s="24"/>
      <c r="HPG39" s="24"/>
      <c r="HPH39" s="24"/>
      <c r="HPI39" s="24"/>
      <c r="HPJ39" s="24"/>
      <c r="HPK39" s="24"/>
      <c r="HPL39" s="24"/>
      <c r="HPM39" s="24"/>
      <c r="HPN39" s="24"/>
      <c r="HPO39" s="24"/>
      <c r="HPP39" s="24"/>
      <c r="HPQ39" s="24"/>
      <c r="HPR39" s="24"/>
      <c r="HPS39" s="24"/>
      <c r="HPT39" s="24"/>
      <c r="HPU39" s="24"/>
      <c r="HPV39" s="24"/>
      <c r="HPW39" s="24"/>
      <c r="HPX39" s="24"/>
      <c r="HPY39" s="24"/>
      <c r="HPZ39" s="24"/>
      <c r="HQA39" s="24"/>
      <c r="HQB39" s="24"/>
      <c r="HQC39" s="24"/>
      <c r="HQD39" s="24"/>
      <c r="HQE39" s="24"/>
      <c r="HQF39" s="24"/>
      <c r="HQG39" s="24"/>
      <c r="HQH39" s="24"/>
      <c r="HQI39" s="24"/>
      <c r="HQJ39" s="24"/>
      <c r="HQK39" s="24"/>
      <c r="HQL39" s="24"/>
      <c r="HQM39" s="24"/>
      <c r="HQN39" s="24"/>
      <c r="HQO39" s="24"/>
      <c r="HQP39" s="24"/>
      <c r="HQQ39" s="24"/>
      <c r="HQR39" s="24"/>
      <c r="HQS39" s="24"/>
      <c r="HQT39" s="24"/>
      <c r="HQU39" s="24"/>
      <c r="HQV39" s="24"/>
      <c r="HQW39" s="24"/>
      <c r="HQX39" s="24"/>
      <c r="HQY39" s="24"/>
      <c r="HQZ39" s="24"/>
      <c r="HRA39" s="24"/>
      <c r="HRB39" s="24"/>
      <c r="HRC39" s="24"/>
      <c r="HRD39" s="24"/>
      <c r="HRE39" s="24"/>
      <c r="HRF39" s="24"/>
      <c r="HRG39" s="24"/>
      <c r="HRH39" s="24"/>
      <c r="HRI39" s="24"/>
      <c r="HRJ39" s="24"/>
      <c r="HRK39" s="24"/>
      <c r="HRL39" s="24"/>
      <c r="HRM39" s="24"/>
      <c r="HRN39" s="24"/>
      <c r="HRO39" s="24"/>
      <c r="HRP39" s="24"/>
      <c r="HRQ39" s="24"/>
      <c r="HRR39" s="24"/>
      <c r="HRS39" s="24"/>
      <c r="HRT39" s="24"/>
      <c r="HRU39" s="24"/>
      <c r="HRV39" s="24"/>
      <c r="HRW39" s="24"/>
      <c r="HRX39" s="24"/>
      <c r="HRY39" s="24"/>
      <c r="HRZ39" s="24"/>
      <c r="HSA39" s="24"/>
      <c r="HSB39" s="24"/>
      <c r="HSC39" s="24"/>
      <c r="HSD39" s="24"/>
      <c r="HSE39" s="24"/>
      <c r="HSF39" s="24"/>
      <c r="HSG39" s="24"/>
      <c r="HSH39" s="24"/>
      <c r="HSI39" s="24"/>
      <c r="HSJ39" s="24"/>
      <c r="HSK39" s="24"/>
      <c r="HSL39" s="24"/>
      <c r="HSM39" s="24"/>
      <c r="HSN39" s="24"/>
      <c r="HSO39" s="24"/>
      <c r="HSP39" s="24"/>
      <c r="HSQ39" s="24"/>
      <c r="HSR39" s="24"/>
      <c r="HSS39" s="24"/>
      <c r="HST39" s="24"/>
      <c r="HSU39" s="24"/>
      <c r="HSV39" s="24"/>
      <c r="HSW39" s="24"/>
      <c r="HSX39" s="24"/>
      <c r="HSY39" s="24"/>
      <c r="HSZ39" s="24"/>
      <c r="HTA39" s="24"/>
      <c r="HTB39" s="24"/>
      <c r="HTC39" s="24"/>
      <c r="HTD39" s="24"/>
      <c r="HTE39" s="24"/>
      <c r="HTF39" s="24"/>
      <c r="HTG39" s="24"/>
      <c r="HTH39" s="24"/>
      <c r="HTI39" s="24"/>
      <c r="HTJ39" s="24"/>
      <c r="HTK39" s="24"/>
      <c r="HTL39" s="24"/>
      <c r="HTM39" s="24"/>
      <c r="HTN39" s="24"/>
      <c r="HTO39" s="24"/>
      <c r="HTP39" s="24"/>
      <c r="HTQ39" s="24"/>
      <c r="HTR39" s="24"/>
      <c r="HTS39" s="24"/>
      <c r="HTT39" s="24"/>
      <c r="HTU39" s="24"/>
      <c r="HTV39" s="24"/>
      <c r="HTW39" s="24"/>
      <c r="HTX39" s="24"/>
      <c r="HTY39" s="24"/>
      <c r="HTZ39" s="24"/>
      <c r="HUA39" s="24"/>
      <c r="HUB39" s="24"/>
      <c r="HUC39" s="24"/>
      <c r="HUD39" s="24"/>
      <c r="HUE39" s="24"/>
      <c r="HUF39" s="24"/>
      <c r="HUG39" s="24"/>
      <c r="HUH39" s="24"/>
      <c r="HUI39" s="24"/>
      <c r="HUJ39" s="24"/>
      <c r="HUK39" s="24"/>
      <c r="HUL39" s="24"/>
      <c r="HUM39" s="24"/>
      <c r="HUN39" s="24"/>
      <c r="HUO39" s="24"/>
      <c r="HUP39" s="24"/>
      <c r="HUQ39" s="24"/>
      <c r="HUR39" s="24"/>
      <c r="HUS39" s="24"/>
      <c r="HUT39" s="24"/>
      <c r="HUU39" s="24"/>
      <c r="HUV39" s="24"/>
      <c r="HUW39" s="24"/>
      <c r="HUX39" s="24"/>
      <c r="HUY39" s="24"/>
      <c r="HUZ39" s="24"/>
      <c r="HVA39" s="24"/>
      <c r="HVB39" s="24"/>
      <c r="HVC39" s="24"/>
      <c r="HVD39" s="24"/>
      <c r="HVE39" s="24"/>
      <c r="HVF39" s="24"/>
      <c r="HVG39" s="24"/>
      <c r="HVH39" s="24"/>
      <c r="HVI39" s="24"/>
      <c r="HVJ39" s="24"/>
      <c r="HVK39" s="24"/>
      <c r="HVL39" s="24"/>
      <c r="HVM39" s="24"/>
      <c r="HVN39" s="24"/>
      <c r="HVO39" s="24"/>
      <c r="HVP39" s="24"/>
      <c r="HVQ39" s="24"/>
      <c r="HVR39" s="24"/>
      <c r="HVS39" s="24"/>
      <c r="HVT39" s="24"/>
      <c r="HVU39" s="24"/>
      <c r="HVV39" s="24"/>
      <c r="HVW39" s="24"/>
      <c r="HVX39" s="24"/>
      <c r="HVY39" s="24"/>
      <c r="HVZ39" s="24"/>
      <c r="HWA39" s="24"/>
      <c r="HWB39" s="24"/>
      <c r="HWC39" s="24"/>
      <c r="HWD39" s="24"/>
      <c r="HWE39" s="24"/>
      <c r="HWF39" s="24"/>
      <c r="HWG39" s="24"/>
      <c r="HWH39" s="24"/>
      <c r="HWI39" s="24"/>
      <c r="HWJ39" s="24"/>
      <c r="HWK39" s="24"/>
      <c r="HWL39" s="24"/>
      <c r="HWM39" s="24"/>
      <c r="HWN39" s="24"/>
      <c r="HWO39" s="24"/>
      <c r="HWP39" s="24"/>
      <c r="HWQ39" s="24"/>
      <c r="HWR39" s="24"/>
      <c r="HWS39" s="24"/>
      <c r="HWT39" s="24"/>
      <c r="HWU39" s="24"/>
      <c r="HWV39" s="24"/>
      <c r="HWW39" s="24"/>
      <c r="HWX39" s="24"/>
      <c r="HWY39" s="24"/>
      <c r="HWZ39" s="24"/>
      <c r="HXA39" s="24"/>
      <c r="HXB39" s="24"/>
      <c r="HXC39" s="24"/>
      <c r="HXD39" s="24"/>
      <c r="HXE39" s="24"/>
      <c r="HXF39" s="24"/>
      <c r="HXG39" s="24"/>
      <c r="HXH39" s="24"/>
      <c r="HXI39" s="24"/>
      <c r="HXJ39" s="24"/>
      <c r="HXK39" s="24"/>
      <c r="HXL39" s="24"/>
      <c r="HXM39" s="24"/>
      <c r="HXN39" s="24"/>
      <c r="HXO39" s="24"/>
      <c r="HXP39" s="24"/>
      <c r="HXQ39" s="24"/>
      <c r="HXR39" s="24"/>
      <c r="HXS39" s="24"/>
      <c r="HXT39" s="24"/>
      <c r="HXU39" s="24"/>
      <c r="HXV39" s="24"/>
      <c r="HXW39" s="24"/>
      <c r="HXX39" s="24"/>
      <c r="HXY39" s="24"/>
      <c r="HXZ39" s="24"/>
      <c r="HYA39" s="24"/>
      <c r="HYB39" s="24"/>
      <c r="HYC39" s="24"/>
      <c r="HYD39" s="24"/>
      <c r="HYE39" s="24"/>
      <c r="HYF39" s="24"/>
      <c r="HYG39" s="24"/>
      <c r="HYH39" s="24"/>
      <c r="HYI39" s="24"/>
      <c r="HYJ39" s="24"/>
      <c r="HYK39" s="24"/>
      <c r="HYL39" s="24"/>
      <c r="HYM39" s="24"/>
      <c r="HYN39" s="24"/>
      <c r="HYO39" s="24"/>
      <c r="HYP39" s="24"/>
      <c r="HYQ39" s="24"/>
      <c r="HYR39" s="24"/>
      <c r="HYS39" s="24"/>
      <c r="HYT39" s="24"/>
      <c r="HYU39" s="24"/>
      <c r="HYV39" s="24"/>
      <c r="HYW39" s="24"/>
      <c r="HYX39" s="24"/>
      <c r="HYY39" s="24"/>
      <c r="HYZ39" s="24"/>
      <c r="HZA39" s="24"/>
      <c r="HZB39" s="24"/>
      <c r="HZC39" s="24"/>
      <c r="HZD39" s="24"/>
      <c r="HZE39" s="24"/>
      <c r="HZF39" s="24"/>
      <c r="HZG39" s="24"/>
      <c r="HZH39" s="24"/>
      <c r="HZI39" s="24"/>
      <c r="HZJ39" s="24"/>
      <c r="HZK39" s="24"/>
      <c r="HZL39" s="24"/>
      <c r="HZM39" s="24"/>
      <c r="HZN39" s="24"/>
      <c r="HZO39" s="24"/>
      <c r="HZP39" s="24"/>
      <c r="HZQ39" s="24"/>
      <c r="HZR39" s="24"/>
      <c r="HZS39" s="24"/>
      <c r="HZT39" s="24"/>
      <c r="HZU39" s="24"/>
      <c r="HZV39" s="24"/>
      <c r="HZW39" s="24"/>
      <c r="HZX39" s="24"/>
      <c r="HZY39" s="24"/>
      <c r="HZZ39" s="24"/>
      <c r="IAA39" s="24"/>
      <c r="IAB39" s="24"/>
      <c r="IAC39" s="24"/>
      <c r="IAD39" s="24"/>
      <c r="IAE39" s="24"/>
      <c r="IAF39" s="24"/>
      <c r="IAG39" s="24"/>
      <c r="IAH39" s="24"/>
      <c r="IAI39" s="24"/>
      <c r="IAJ39" s="24"/>
      <c r="IAK39" s="24"/>
      <c r="IAL39" s="24"/>
      <c r="IAM39" s="24"/>
      <c r="IAN39" s="24"/>
      <c r="IAO39" s="24"/>
      <c r="IAP39" s="24"/>
      <c r="IAQ39" s="24"/>
      <c r="IAR39" s="24"/>
      <c r="IAS39" s="24"/>
      <c r="IAT39" s="24"/>
      <c r="IAU39" s="24"/>
      <c r="IAV39" s="24"/>
      <c r="IAW39" s="24"/>
      <c r="IAX39" s="24"/>
      <c r="IAY39" s="24"/>
      <c r="IAZ39" s="24"/>
      <c r="IBA39" s="24"/>
      <c r="IBB39" s="24"/>
      <c r="IBC39" s="24"/>
      <c r="IBD39" s="24"/>
      <c r="IBE39" s="24"/>
      <c r="IBF39" s="24"/>
      <c r="IBG39" s="24"/>
      <c r="IBH39" s="24"/>
      <c r="IBI39" s="24"/>
      <c r="IBJ39" s="24"/>
      <c r="IBK39" s="24"/>
      <c r="IBL39" s="24"/>
      <c r="IBM39" s="24"/>
      <c r="IBN39" s="24"/>
      <c r="IBO39" s="24"/>
      <c r="IBP39" s="24"/>
      <c r="IBQ39" s="24"/>
      <c r="IBR39" s="24"/>
      <c r="IBS39" s="24"/>
      <c r="IBT39" s="24"/>
      <c r="IBU39" s="24"/>
      <c r="IBV39" s="24"/>
      <c r="IBW39" s="24"/>
      <c r="IBX39" s="24"/>
      <c r="IBY39" s="24"/>
      <c r="IBZ39" s="24"/>
      <c r="ICA39" s="24"/>
      <c r="ICB39" s="24"/>
      <c r="ICC39" s="24"/>
      <c r="ICD39" s="24"/>
      <c r="ICE39" s="24"/>
      <c r="ICF39" s="24"/>
      <c r="ICG39" s="24"/>
      <c r="ICH39" s="24"/>
      <c r="ICI39" s="24"/>
      <c r="ICJ39" s="24"/>
      <c r="ICK39" s="24"/>
      <c r="ICL39" s="24"/>
      <c r="ICM39" s="24"/>
      <c r="ICN39" s="24"/>
      <c r="ICO39" s="24"/>
      <c r="ICP39" s="24"/>
      <c r="ICQ39" s="24"/>
      <c r="ICR39" s="24"/>
      <c r="ICS39" s="24"/>
      <c r="ICT39" s="24"/>
      <c r="ICU39" s="24"/>
      <c r="ICV39" s="24"/>
      <c r="ICW39" s="24"/>
      <c r="ICX39" s="24"/>
      <c r="ICY39" s="24"/>
      <c r="ICZ39" s="24"/>
      <c r="IDA39" s="24"/>
      <c r="IDB39" s="24"/>
      <c r="IDC39" s="24"/>
      <c r="IDD39" s="24"/>
      <c r="IDE39" s="24"/>
      <c r="IDF39" s="24"/>
      <c r="IDG39" s="24"/>
      <c r="IDH39" s="24"/>
      <c r="IDI39" s="24"/>
      <c r="IDJ39" s="24"/>
      <c r="IDK39" s="24"/>
      <c r="IDL39" s="24"/>
      <c r="IDM39" s="24"/>
      <c r="IDN39" s="24"/>
      <c r="IDO39" s="24"/>
      <c r="IDP39" s="24"/>
      <c r="IDQ39" s="24"/>
      <c r="IDR39" s="24"/>
      <c r="IDS39" s="24"/>
      <c r="IDT39" s="24"/>
      <c r="IDU39" s="24"/>
      <c r="IDV39" s="24"/>
      <c r="IDW39" s="24"/>
      <c r="IDX39" s="24"/>
      <c r="IDY39" s="24"/>
      <c r="IDZ39" s="24"/>
      <c r="IEA39" s="24"/>
      <c r="IEB39" s="24"/>
      <c r="IEC39" s="24"/>
      <c r="IED39" s="24"/>
      <c r="IEE39" s="24"/>
      <c r="IEF39" s="24"/>
      <c r="IEG39" s="24"/>
      <c r="IEH39" s="24"/>
      <c r="IEI39" s="24"/>
      <c r="IEJ39" s="24"/>
      <c r="IEK39" s="24"/>
      <c r="IEL39" s="24"/>
      <c r="IEM39" s="24"/>
      <c r="IEN39" s="24"/>
      <c r="IEO39" s="24"/>
      <c r="IEP39" s="24"/>
      <c r="IEQ39" s="24"/>
      <c r="IER39" s="24"/>
      <c r="IES39" s="24"/>
      <c r="IET39" s="24"/>
      <c r="IEU39" s="24"/>
      <c r="IEV39" s="24"/>
      <c r="IEW39" s="24"/>
      <c r="IEX39" s="24"/>
      <c r="IEY39" s="24"/>
      <c r="IEZ39" s="24"/>
      <c r="IFA39" s="24"/>
      <c r="IFB39" s="24"/>
      <c r="IFC39" s="24"/>
      <c r="IFD39" s="24"/>
      <c r="IFE39" s="24"/>
      <c r="IFF39" s="24"/>
      <c r="IFG39" s="24"/>
      <c r="IFH39" s="24"/>
      <c r="IFI39" s="24"/>
      <c r="IFJ39" s="24"/>
      <c r="IFK39" s="24"/>
      <c r="IFL39" s="24"/>
      <c r="IFM39" s="24"/>
      <c r="IFN39" s="24"/>
      <c r="IFO39" s="24"/>
      <c r="IFP39" s="24"/>
      <c r="IFQ39" s="24"/>
      <c r="IFR39" s="24"/>
      <c r="IFS39" s="24"/>
      <c r="IFT39" s="24"/>
      <c r="IFU39" s="24"/>
      <c r="IFV39" s="24"/>
      <c r="IFW39" s="24"/>
      <c r="IFX39" s="24"/>
      <c r="IFY39" s="24"/>
      <c r="IFZ39" s="24"/>
      <c r="IGA39" s="24"/>
      <c r="IGB39" s="24"/>
      <c r="IGC39" s="24"/>
      <c r="IGD39" s="24"/>
      <c r="IGE39" s="24"/>
      <c r="IGF39" s="24"/>
      <c r="IGG39" s="24"/>
      <c r="IGH39" s="24"/>
      <c r="IGI39" s="24"/>
      <c r="IGJ39" s="24"/>
      <c r="IGK39" s="24"/>
      <c r="IGL39" s="24"/>
      <c r="IGM39" s="24"/>
      <c r="IGN39" s="24"/>
      <c r="IGO39" s="24"/>
      <c r="IGP39" s="24"/>
      <c r="IGQ39" s="24"/>
      <c r="IGR39" s="24"/>
      <c r="IGS39" s="24"/>
      <c r="IGT39" s="24"/>
      <c r="IGU39" s="24"/>
      <c r="IGV39" s="24"/>
      <c r="IGW39" s="24"/>
      <c r="IGX39" s="24"/>
      <c r="IGY39" s="24"/>
      <c r="IGZ39" s="24"/>
      <c r="IHA39" s="24"/>
      <c r="IHB39" s="24"/>
      <c r="IHC39" s="24"/>
      <c r="IHD39" s="24"/>
      <c r="IHE39" s="24"/>
      <c r="IHF39" s="24"/>
      <c r="IHG39" s="24"/>
      <c r="IHH39" s="24"/>
      <c r="IHI39" s="24"/>
      <c r="IHJ39" s="24"/>
      <c r="IHK39" s="24"/>
      <c r="IHL39" s="24"/>
      <c r="IHM39" s="24"/>
      <c r="IHN39" s="24"/>
      <c r="IHO39" s="24"/>
      <c r="IHP39" s="24"/>
      <c r="IHQ39" s="24"/>
      <c r="IHR39" s="24"/>
      <c r="IHS39" s="24"/>
      <c r="IHT39" s="24"/>
      <c r="IHU39" s="24"/>
      <c r="IHV39" s="24"/>
      <c r="IHW39" s="24"/>
      <c r="IHX39" s="24"/>
      <c r="IHY39" s="24"/>
      <c r="IHZ39" s="24"/>
      <c r="IIA39" s="24"/>
      <c r="IIB39" s="24"/>
      <c r="IIC39" s="24"/>
      <c r="IID39" s="24"/>
      <c r="IIE39" s="24"/>
      <c r="IIF39" s="24"/>
      <c r="IIG39" s="24"/>
      <c r="IIH39" s="24"/>
      <c r="III39" s="24"/>
      <c r="IIJ39" s="24"/>
      <c r="IIK39" s="24"/>
      <c r="IIL39" s="24"/>
      <c r="IIM39" s="24"/>
      <c r="IIN39" s="24"/>
      <c r="IIO39" s="24"/>
      <c r="IIP39" s="24"/>
      <c r="IIQ39" s="24"/>
      <c r="IIR39" s="24"/>
      <c r="IIS39" s="24"/>
      <c r="IIT39" s="24"/>
      <c r="IIU39" s="24"/>
      <c r="IIV39" s="24"/>
      <c r="IIW39" s="24"/>
      <c r="IIX39" s="24"/>
      <c r="IIY39" s="24"/>
      <c r="IIZ39" s="24"/>
      <c r="IJA39" s="24"/>
      <c r="IJB39" s="24"/>
      <c r="IJC39" s="24"/>
      <c r="IJD39" s="24"/>
      <c r="IJE39" s="24"/>
      <c r="IJF39" s="24"/>
      <c r="IJG39" s="24"/>
      <c r="IJH39" s="24"/>
      <c r="IJI39" s="24"/>
      <c r="IJJ39" s="24"/>
      <c r="IJK39" s="24"/>
      <c r="IJL39" s="24"/>
      <c r="IJM39" s="24"/>
      <c r="IJN39" s="24"/>
      <c r="IJO39" s="24"/>
      <c r="IJP39" s="24"/>
      <c r="IJQ39" s="24"/>
      <c r="IJR39" s="24"/>
      <c r="IJS39" s="24"/>
      <c r="IJT39" s="24"/>
      <c r="IJU39" s="24"/>
      <c r="IJV39" s="24"/>
      <c r="IJW39" s="24"/>
      <c r="IJX39" s="24"/>
      <c r="IJY39" s="24"/>
      <c r="IJZ39" s="24"/>
      <c r="IKA39" s="24"/>
      <c r="IKB39" s="24"/>
      <c r="IKC39" s="24"/>
      <c r="IKD39" s="24"/>
      <c r="IKE39" s="24"/>
      <c r="IKF39" s="24"/>
      <c r="IKG39" s="24"/>
      <c r="IKH39" s="24"/>
      <c r="IKI39" s="24"/>
      <c r="IKJ39" s="24"/>
      <c r="IKK39" s="24"/>
      <c r="IKL39" s="24"/>
      <c r="IKM39" s="24"/>
      <c r="IKN39" s="24"/>
      <c r="IKO39" s="24"/>
      <c r="IKP39" s="24"/>
      <c r="IKQ39" s="24"/>
      <c r="IKR39" s="24"/>
      <c r="IKS39" s="24"/>
      <c r="IKT39" s="24"/>
      <c r="IKU39" s="24"/>
      <c r="IKV39" s="24"/>
      <c r="IKW39" s="24"/>
      <c r="IKX39" s="24"/>
      <c r="IKY39" s="24"/>
      <c r="IKZ39" s="24"/>
      <c r="ILA39" s="24"/>
      <c r="ILB39" s="24"/>
      <c r="ILC39" s="24"/>
      <c r="ILD39" s="24"/>
      <c r="ILE39" s="24"/>
      <c r="ILF39" s="24"/>
      <c r="ILG39" s="24"/>
      <c r="ILH39" s="24"/>
      <c r="ILI39" s="24"/>
      <c r="ILJ39" s="24"/>
      <c r="ILK39" s="24"/>
      <c r="ILL39" s="24"/>
      <c r="ILM39" s="24"/>
      <c r="ILN39" s="24"/>
      <c r="ILO39" s="24"/>
      <c r="ILP39" s="24"/>
      <c r="ILQ39" s="24"/>
      <c r="ILR39" s="24"/>
      <c r="ILS39" s="24"/>
      <c r="ILT39" s="24"/>
      <c r="ILU39" s="24"/>
      <c r="ILV39" s="24"/>
      <c r="ILW39" s="24"/>
      <c r="ILX39" s="24"/>
      <c r="ILY39" s="24"/>
      <c r="ILZ39" s="24"/>
      <c r="IMA39" s="24"/>
      <c r="IMB39" s="24"/>
      <c r="IMC39" s="24"/>
      <c r="IMD39" s="24"/>
      <c r="IME39" s="24"/>
      <c r="IMF39" s="24"/>
      <c r="IMG39" s="24"/>
      <c r="IMH39" s="24"/>
      <c r="IMI39" s="24"/>
      <c r="IMJ39" s="24"/>
      <c r="IMK39" s="24"/>
      <c r="IML39" s="24"/>
      <c r="IMM39" s="24"/>
      <c r="IMN39" s="24"/>
      <c r="IMO39" s="24"/>
      <c r="IMP39" s="24"/>
      <c r="IMQ39" s="24"/>
      <c r="IMR39" s="24"/>
      <c r="IMS39" s="24"/>
      <c r="IMT39" s="24"/>
      <c r="IMU39" s="24"/>
      <c r="IMV39" s="24"/>
      <c r="IMW39" s="24"/>
      <c r="IMX39" s="24"/>
      <c r="IMY39" s="24"/>
      <c r="IMZ39" s="24"/>
      <c r="INA39" s="24"/>
      <c r="INB39" s="24"/>
      <c r="INC39" s="24"/>
      <c r="IND39" s="24"/>
      <c r="INE39" s="24"/>
      <c r="INF39" s="24"/>
      <c r="ING39" s="24"/>
      <c r="INH39" s="24"/>
      <c r="INI39" s="24"/>
      <c r="INJ39" s="24"/>
      <c r="INK39" s="24"/>
      <c r="INL39" s="24"/>
      <c r="INM39" s="24"/>
      <c r="INN39" s="24"/>
      <c r="INO39" s="24"/>
      <c r="INP39" s="24"/>
      <c r="INQ39" s="24"/>
      <c r="INR39" s="24"/>
      <c r="INS39" s="24"/>
      <c r="INT39" s="24"/>
      <c r="INU39" s="24"/>
      <c r="INV39" s="24"/>
      <c r="INW39" s="24"/>
      <c r="INX39" s="24"/>
      <c r="INY39" s="24"/>
      <c r="INZ39" s="24"/>
      <c r="IOA39" s="24"/>
      <c r="IOB39" s="24"/>
      <c r="IOC39" s="24"/>
      <c r="IOD39" s="24"/>
      <c r="IOE39" s="24"/>
      <c r="IOF39" s="24"/>
      <c r="IOG39" s="24"/>
      <c r="IOH39" s="24"/>
      <c r="IOI39" s="24"/>
      <c r="IOJ39" s="24"/>
      <c r="IOK39" s="24"/>
      <c r="IOL39" s="24"/>
      <c r="IOM39" s="24"/>
      <c r="ION39" s="24"/>
      <c r="IOO39" s="24"/>
      <c r="IOP39" s="24"/>
      <c r="IOQ39" s="24"/>
      <c r="IOR39" s="24"/>
      <c r="IOS39" s="24"/>
      <c r="IOT39" s="24"/>
      <c r="IOU39" s="24"/>
      <c r="IOV39" s="24"/>
      <c r="IOW39" s="24"/>
      <c r="IOX39" s="24"/>
      <c r="IOY39" s="24"/>
      <c r="IOZ39" s="24"/>
      <c r="IPA39" s="24"/>
      <c r="IPB39" s="24"/>
      <c r="IPC39" s="24"/>
      <c r="IPD39" s="24"/>
      <c r="IPE39" s="24"/>
      <c r="IPF39" s="24"/>
      <c r="IPG39" s="24"/>
      <c r="IPH39" s="24"/>
      <c r="IPI39" s="24"/>
      <c r="IPJ39" s="24"/>
      <c r="IPK39" s="24"/>
      <c r="IPL39" s="24"/>
      <c r="IPM39" s="24"/>
      <c r="IPN39" s="24"/>
      <c r="IPO39" s="24"/>
      <c r="IPP39" s="24"/>
      <c r="IPQ39" s="24"/>
      <c r="IPR39" s="24"/>
      <c r="IPS39" s="24"/>
      <c r="IPT39" s="24"/>
      <c r="IPU39" s="24"/>
      <c r="IPV39" s="24"/>
      <c r="IPW39" s="24"/>
      <c r="IPX39" s="24"/>
      <c r="IPY39" s="24"/>
      <c r="IPZ39" s="24"/>
      <c r="IQA39" s="24"/>
      <c r="IQB39" s="24"/>
      <c r="IQC39" s="24"/>
      <c r="IQD39" s="24"/>
      <c r="IQE39" s="24"/>
      <c r="IQF39" s="24"/>
      <c r="IQG39" s="24"/>
      <c r="IQH39" s="24"/>
      <c r="IQI39" s="24"/>
      <c r="IQJ39" s="24"/>
      <c r="IQK39" s="24"/>
      <c r="IQL39" s="24"/>
      <c r="IQM39" s="24"/>
      <c r="IQN39" s="24"/>
      <c r="IQO39" s="24"/>
      <c r="IQP39" s="24"/>
      <c r="IQQ39" s="24"/>
      <c r="IQR39" s="24"/>
      <c r="IQS39" s="24"/>
      <c r="IQT39" s="24"/>
      <c r="IQU39" s="24"/>
      <c r="IQV39" s="24"/>
      <c r="IQW39" s="24"/>
      <c r="IQX39" s="24"/>
      <c r="IQY39" s="24"/>
      <c r="IQZ39" s="24"/>
      <c r="IRA39" s="24"/>
      <c r="IRB39" s="24"/>
      <c r="IRC39" s="24"/>
      <c r="IRD39" s="24"/>
      <c r="IRE39" s="24"/>
      <c r="IRF39" s="24"/>
      <c r="IRG39" s="24"/>
      <c r="IRH39" s="24"/>
      <c r="IRI39" s="24"/>
      <c r="IRJ39" s="24"/>
      <c r="IRK39" s="24"/>
      <c r="IRL39" s="24"/>
      <c r="IRM39" s="24"/>
      <c r="IRN39" s="24"/>
      <c r="IRO39" s="24"/>
      <c r="IRP39" s="24"/>
      <c r="IRQ39" s="24"/>
      <c r="IRR39" s="24"/>
      <c r="IRS39" s="24"/>
      <c r="IRT39" s="24"/>
      <c r="IRU39" s="24"/>
      <c r="IRV39" s="24"/>
      <c r="IRW39" s="24"/>
      <c r="IRX39" s="24"/>
      <c r="IRY39" s="24"/>
      <c r="IRZ39" s="24"/>
      <c r="ISA39" s="24"/>
      <c r="ISB39" s="24"/>
      <c r="ISC39" s="24"/>
      <c r="ISD39" s="24"/>
      <c r="ISE39" s="24"/>
      <c r="ISF39" s="24"/>
      <c r="ISG39" s="24"/>
      <c r="ISH39" s="24"/>
      <c r="ISI39" s="24"/>
      <c r="ISJ39" s="24"/>
      <c r="ISK39" s="24"/>
      <c r="ISL39" s="24"/>
      <c r="ISM39" s="24"/>
      <c r="ISN39" s="24"/>
      <c r="ISO39" s="24"/>
      <c r="ISP39" s="24"/>
      <c r="ISQ39" s="24"/>
      <c r="ISR39" s="24"/>
      <c r="ISS39" s="24"/>
      <c r="IST39" s="24"/>
      <c r="ISU39" s="24"/>
      <c r="ISV39" s="24"/>
      <c r="ISW39" s="24"/>
      <c r="ISX39" s="24"/>
      <c r="ISY39" s="24"/>
      <c r="ISZ39" s="24"/>
      <c r="ITA39" s="24"/>
      <c r="ITB39" s="24"/>
      <c r="ITC39" s="24"/>
      <c r="ITD39" s="24"/>
      <c r="ITE39" s="24"/>
      <c r="ITF39" s="24"/>
      <c r="ITG39" s="24"/>
      <c r="ITH39" s="24"/>
      <c r="ITI39" s="24"/>
      <c r="ITJ39" s="24"/>
      <c r="ITK39" s="24"/>
      <c r="ITL39" s="24"/>
      <c r="ITM39" s="24"/>
      <c r="ITN39" s="24"/>
      <c r="ITO39" s="24"/>
      <c r="ITP39" s="24"/>
      <c r="ITQ39" s="24"/>
      <c r="ITR39" s="24"/>
      <c r="ITS39" s="24"/>
      <c r="ITT39" s="24"/>
      <c r="ITU39" s="24"/>
      <c r="ITV39" s="24"/>
      <c r="ITW39" s="24"/>
      <c r="ITX39" s="24"/>
      <c r="ITY39" s="24"/>
      <c r="ITZ39" s="24"/>
      <c r="IUA39" s="24"/>
      <c r="IUB39" s="24"/>
      <c r="IUC39" s="24"/>
      <c r="IUD39" s="24"/>
      <c r="IUE39" s="24"/>
      <c r="IUF39" s="24"/>
      <c r="IUG39" s="24"/>
      <c r="IUH39" s="24"/>
      <c r="IUI39" s="24"/>
      <c r="IUJ39" s="24"/>
      <c r="IUK39" s="24"/>
      <c r="IUL39" s="24"/>
      <c r="IUM39" s="24"/>
      <c r="IUN39" s="24"/>
      <c r="IUO39" s="24"/>
      <c r="IUP39" s="24"/>
      <c r="IUQ39" s="24"/>
      <c r="IUR39" s="24"/>
      <c r="IUS39" s="24"/>
      <c r="IUT39" s="24"/>
      <c r="IUU39" s="24"/>
      <c r="IUV39" s="24"/>
      <c r="IUW39" s="24"/>
      <c r="IUX39" s="24"/>
      <c r="IUY39" s="24"/>
      <c r="IUZ39" s="24"/>
      <c r="IVA39" s="24"/>
      <c r="IVB39" s="24"/>
      <c r="IVC39" s="24"/>
      <c r="IVD39" s="24"/>
      <c r="IVE39" s="24"/>
      <c r="IVF39" s="24"/>
      <c r="IVG39" s="24"/>
      <c r="IVH39" s="24"/>
      <c r="IVI39" s="24"/>
      <c r="IVJ39" s="24"/>
      <c r="IVK39" s="24"/>
      <c r="IVL39" s="24"/>
      <c r="IVM39" s="24"/>
      <c r="IVN39" s="24"/>
      <c r="IVO39" s="24"/>
      <c r="IVP39" s="24"/>
      <c r="IVQ39" s="24"/>
      <c r="IVR39" s="24"/>
      <c r="IVS39" s="24"/>
      <c r="IVT39" s="24"/>
      <c r="IVU39" s="24"/>
      <c r="IVV39" s="24"/>
      <c r="IVW39" s="24"/>
      <c r="IVX39" s="24"/>
      <c r="IVY39" s="24"/>
      <c r="IVZ39" s="24"/>
      <c r="IWA39" s="24"/>
      <c r="IWB39" s="24"/>
      <c r="IWC39" s="24"/>
      <c r="IWD39" s="24"/>
      <c r="IWE39" s="24"/>
      <c r="IWF39" s="24"/>
      <c r="IWG39" s="24"/>
      <c r="IWH39" s="24"/>
      <c r="IWI39" s="24"/>
      <c r="IWJ39" s="24"/>
      <c r="IWK39" s="24"/>
      <c r="IWL39" s="24"/>
      <c r="IWM39" s="24"/>
      <c r="IWN39" s="24"/>
      <c r="IWO39" s="24"/>
      <c r="IWP39" s="24"/>
      <c r="IWQ39" s="24"/>
      <c r="IWR39" s="24"/>
      <c r="IWS39" s="24"/>
      <c r="IWT39" s="24"/>
      <c r="IWU39" s="24"/>
      <c r="IWV39" s="24"/>
      <c r="IWW39" s="24"/>
      <c r="IWX39" s="24"/>
      <c r="IWY39" s="24"/>
      <c r="IWZ39" s="24"/>
      <c r="IXA39" s="24"/>
      <c r="IXB39" s="24"/>
      <c r="IXC39" s="24"/>
      <c r="IXD39" s="24"/>
      <c r="IXE39" s="24"/>
      <c r="IXF39" s="24"/>
      <c r="IXG39" s="24"/>
      <c r="IXH39" s="24"/>
      <c r="IXI39" s="24"/>
      <c r="IXJ39" s="24"/>
      <c r="IXK39" s="24"/>
      <c r="IXL39" s="24"/>
      <c r="IXM39" s="24"/>
      <c r="IXN39" s="24"/>
      <c r="IXO39" s="24"/>
      <c r="IXP39" s="24"/>
      <c r="IXQ39" s="24"/>
      <c r="IXR39" s="24"/>
      <c r="IXS39" s="24"/>
      <c r="IXT39" s="24"/>
      <c r="IXU39" s="24"/>
      <c r="IXV39" s="24"/>
      <c r="IXW39" s="24"/>
      <c r="IXX39" s="24"/>
      <c r="IXY39" s="24"/>
      <c r="IXZ39" s="24"/>
      <c r="IYA39" s="24"/>
      <c r="IYB39" s="24"/>
      <c r="IYC39" s="24"/>
      <c r="IYD39" s="24"/>
      <c r="IYE39" s="24"/>
      <c r="IYF39" s="24"/>
      <c r="IYG39" s="24"/>
      <c r="IYH39" s="24"/>
      <c r="IYI39" s="24"/>
      <c r="IYJ39" s="24"/>
      <c r="IYK39" s="24"/>
      <c r="IYL39" s="24"/>
      <c r="IYM39" s="24"/>
      <c r="IYN39" s="24"/>
      <c r="IYO39" s="24"/>
      <c r="IYP39" s="24"/>
      <c r="IYQ39" s="24"/>
      <c r="IYR39" s="24"/>
      <c r="IYS39" s="24"/>
      <c r="IYT39" s="24"/>
      <c r="IYU39" s="24"/>
      <c r="IYV39" s="24"/>
      <c r="IYW39" s="24"/>
      <c r="IYX39" s="24"/>
      <c r="IYY39" s="24"/>
      <c r="IYZ39" s="24"/>
      <c r="IZA39" s="24"/>
      <c r="IZB39" s="24"/>
      <c r="IZC39" s="24"/>
      <c r="IZD39" s="24"/>
      <c r="IZE39" s="24"/>
      <c r="IZF39" s="24"/>
      <c r="IZG39" s="24"/>
      <c r="IZH39" s="24"/>
      <c r="IZI39" s="24"/>
      <c r="IZJ39" s="24"/>
      <c r="IZK39" s="24"/>
      <c r="IZL39" s="24"/>
      <c r="IZM39" s="24"/>
      <c r="IZN39" s="24"/>
      <c r="IZO39" s="24"/>
      <c r="IZP39" s="24"/>
      <c r="IZQ39" s="24"/>
      <c r="IZR39" s="24"/>
      <c r="IZS39" s="24"/>
      <c r="IZT39" s="24"/>
      <c r="IZU39" s="24"/>
      <c r="IZV39" s="24"/>
      <c r="IZW39" s="24"/>
      <c r="IZX39" s="24"/>
      <c r="IZY39" s="24"/>
      <c r="IZZ39" s="24"/>
      <c r="JAA39" s="24"/>
      <c r="JAB39" s="24"/>
      <c r="JAC39" s="24"/>
      <c r="JAD39" s="24"/>
      <c r="JAE39" s="24"/>
      <c r="JAF39" s="24"/>
      <c r="JAG39" s="24"/>
      <c r="JAH39" s="24"/>
      <c r="JAI39" s="24"/>
      <c r="JAJ39" s="24"/>
      <c r="JAK39" s="24"/>
      <c r="JAL39" s="24"/>
      <c r="JAM39" s="24"/>
      <c r="JAN39" s="24"/>
      <c r="JAO39" s="24"/>
      <c r="JAP39" s="24"/>
      <c r="JAQ39" s="24"/>
      <c r="JAR39" s="24"/>
      <c r="JAS39" s="24"/>
      <c r="JAT39" s="24"/>
      <c r="JAU39" s="24"/>
      <c r="JAV39" s="24"/>
      <c r="JAW39" s="24"/>
      <c r="JAX39" s="24"/>
      <c r="JAY39" s="24"/>
      <c r="JAZ39" s="24"/>
      <c r="JBA39" s="24"/>
      <c r="JBB39" s="24"/>
      <c r="JBC39" s="24"/>
      <c r="JBD39" s="24"/>
      <c r="JBE39" s="24"/>
      <c r="JBF39" s="24"/>
      <c r="JBG39" s="24"/>
      <c r="JBH39" s="24"/>
      <c r="JBI39" s="24"/>
      <c r="JBJ39" s="24"/>
      <c r="JBK39" s="24"/>
      <c r="JBL39" s="24"/>
      <c r="JBM39" s="24"/>
      <c r="JBN39" s="24"/>
      <c r="JBO39" s="24"/>
      <c r="JBP39" s="24"/>
      <c r="JBQ39" s="24"/>
      <c r="JBR39" s="24"/>
      <c r="JBS39" s="24"/>
      <c r="JBT39" s="24"/>
      <c r="JBU39" s="24"/>
      <c r="JBV39" s="24"/>
      <c r="JBW39" s="24"/>
      <c r="JBX39" s="24"/>
      <c r="JBY39" s="24"/>
      <c r="JBZ39" s="24"/>
      <c r="JCA39" s="24"/>
      <c r="JCB39" s="24"/>
      <c r="JCC39" s="24"/>
      <c r="JCD39" s="24"/>
      <c r="JCE39" s="24"/>
      <c r="JCF39" s="24"/>
      <c r="JCG39" s="24"/>
      <c r="JCH39" s="24"/>
      <c r="JCI39" s="24"/>
      <c r="JCJ39" s="24"/>
      <c r="JCK39" s="24"/>
      <c r="JCL39" s="24"/>
      <c r="JCM39" s="24"/>
      <c r="JCN39" s="24"/>
      <c r="JCO39" s="24"/>
      <c r="JCP39" s="24"/>
      <c r="JCQ39" s="24"/>
      <c r="JCR39" s="24"/>
      <c r="JCS39" s="24"/>
      <c r="JCT39" s="24"/>
      <c r="JCU39" s="24"/>
      <c r="JCV39" s="24"/>
      <c r="JCW39" s="24"/>
      <c r="JCX39" s="24"/>
      <c r="JCY39" s="24"/>
      <c r="JCZ39" s="24"/>
      <c r="JDA39" s="24"/>
      <c r="JDB39" s="24"/>
      <c r="JDC39" s="24"/>
      <c r="JDD39" s="24"/>
      <c r="JDE39" s="24"/>
      <c r="JDF39" s="24"/>
      <c r="JDG39" s="24"/>
      <c r="JDH39" s="24"/>
      <c r="JDI39" s="24"/>
      <c r="JDJ39" s="24"/>
      <c r="JDK39" s="24"/>
      <c r="JDL39" s="24"/>
      <c r="JDM39" s="24"/>
      <c r="JDN39" s="24"/>
      <c r="JDO39" s="24"/>
      <c r="JDP39" s="24"/>
      <c r="JDQ39" s="24"/>
      <c r="JDR39" s="24"/>
      <c r="JDS39" s="24"/>
      <c r="JDT39" s="24"/>
      <c r="JDU39" s="24"/>
      <c r="JDV39" s="24"/>
      <c r="JDW39" s="24"/>
      <c r="JDX39" s="24"/>
      <c r="JDY39" s="24"/>
      <c r="JDZ39" s="24"/>
      <c r="JEA39" s="24"/>
      <c r="JEB39" s="24"/>
      <c r="JEC39" s="24"/>
      <c r="JED39" s="24"/>
      <c r="JEE39" s="24"/>
      <c r="JEF39" s="24"/>
      <c r="JEG39" s="24"/>
      <c r="JEH39" s="24"/>
      <c r="JEI39" s="24"/>
      <c r="JEJ39" s="24"/>
      <c r="JEK39" s="24"/>
      <c r="JEL39" s="24"/>
      <c r="JEM39" s="24"/>
      <c r="JEN39" s="24"/>
      <c r="JEO39" s="24"/>
      <c r="JEP39" s="24"/>
      <c r="JEQ39" s="24"/>
      <c r="JER39" s="24"/>
      <c r="JES39" s="24"/>
      <c r="JET39" s="24"/>
      <c r="JEU39" s="24"/>
      <c r="JEV39" s="24"/>
      <c r="JEW39" s="24"/>
      <c r="JEX39" s="24"/>
      <c r="JEY39" s="24"/>
      <c r="JEZ39" s="24"/>
      <c r="JFA39" s="24"/>
      <c r="JFB39" s="24"/>
      <c r="JFC39" s="24"/>
      <c r="JFD39" s="24"/>
      <c r="JFE39" s="24"/>
      <c r="JFF39" s="24"/>
      <c r="JFG39" s="24"/>
      <c r="JFH39" s="24"/>
      <c r="JFI39" s="24"/>
      <c r="JFJ39" s="24"/>
      <c r="JFK39" s="24"/>
      <c r="JFL39" s="24"/>
      <c r="JFM39" s="24"/>
      <c r="JFN39" s="24"/>
      <c r="JFO39" s="24"/>
      <c r="JFP39" s="24"/>
      <c r="JFQ39" s="24"/>
      <c r="JFR39" s="24"/>
      <c r="JFS39" s="24"/>
      <c r="JFT39" s="24"/>
      <c r="JFU39" s="24"/>
      <c r="JFV39" s="24"/>
      <c r="JFW39" s="24"/>
      <c r="JFX39" s="24"/>
      <c r="JFY39" s="24"/>
      <c r="JFZ39" s="24"/>
      <c r="JGA39" s="24"/>
      <c r="JGB39" s="24"/>
      <c r="JGC39" s="24"/>
      <c r="JGD39" s="24"/>
      <c r="JGE39" s="24"/>
      <c r="JGF39" s="24"/>
      <c r="JGG39" s="24"/>
      <c r="JGH39" s="24"/>
      <c r="JGI39" s="24"/>
      <c r="JGJ39" s="24"/>
      <c r="JGK39" s="24"/>
      <c r="JGL39" s="24"/>
      <c r="JGM39" s="24"/>
      <c r="JGN39" s="24"/>
      <c r="JGO39" s="24"/>
      <c r="JGP39" s="24"/>
      <c r="JGQ39" s="24"/>
      <c r="JGR39" s="24"/>
      <c r="JGS39" s="24"/>
      <c r="JGT39" s="24"/>
      <c r="JGU39" s="24"/>
      <c r="JGV39" s="24"/>
      <c r="JGW39" s="24"/>
      <c r="JGX39" s="24"/>
      <c r="JGY39" s="24"/>
      <c r="JGZ39" s="24"/>
      <c r="JHA39" s="24"/>
      <c r="JHB39" s="24"/>
      <c r="JHC39" s="24"/>
      <c r="JHD39" s="24"/>
      <c r="JHE39" s="24"/>
      <c r="JHF39" s="24"/>
      <c r="JHG39" s="24"/>
      <c r="JHH39" s="24"/>
      <c r="JHI39" s="24"/>
      <c r="JHJ39" s="24"/>
      <c r="JHK39" s="24"/>
      <c r="JHL39" s="24"/>
      <c r="JHM39" s="24"/>
      <c r="JHN39" s="24"/>
      <c r="JHO39" s="24"/>
      <c r="JHP39" s="24"/>
      <c r="JHQ39" s="24"/>
      <c r="JHR39" s="24"/>
      <c r="JHS39" s="24"/>
      <c r="JHT39" s="24"/>
      <c r="JHU39" s="24"/>
      <c r="JHV39" s="24"/>
      <c r="JHW39" s="24"/>
      <c r="JHX39" s="24"/>
      <c r="JHY39" s="24"/>
      <c r="JHZ39" s="24"/>
      <c r="JIA39" s="24"/>
      <c r="JIB39" s="24"/>
      <c r="JIC39" s="24"/>
      <c r="JID39" s="24"/>
      <c r="JIE39" s="24"/>
      <c r="JIF39" s="24"/>
      <c r="JIG39" s="24"/>
      <c r="JIH39" s="24"/>
      <c r="JII39" s="24"/>
      <c r="JIJ39" s="24"/>
      <c r="JIK39" s="24"/>
      <c r="JIL39" s="24"/>
      <c r="JIM39" s="24"/>
      <c r="JIN39" s="24"/>
      <c r="JIO39" s="24"/>
      <c r="JIP39" s="24"/>
      <c r="JIQ39" s="24"/>
      <c r="JIR39" s="24"/>
      <c r="JIS39" s="24"/>
      <c r="JIT39" s="24"/>
      <c r="JIU39" s="24"/>
      <c r="JIV39" s="24"/>
      <c r="JIW39" s="24"/>
      <c r="JIX39" s="24"/>
      <c r="JIY39" s="24"/>
      <c r="JIZ39" s="24"/>
      <c r="JJA39" s="24"/>
      <c r="JJB39" s="24"/>
      <c r="JJC39" s="24"/>
      <c r="JJD39" s="24"/>
      <c r="JJE39" s="24"/>
      <c r="JJF39" s="24"/>
      <c r="JJG39" s="24"/>
      <c r="JJH39" s="24"/>
      <c r="JJI39" s="24"/>
      <c r="JJJ39" s="24"/>
      <c r="JJK39" s="24"/>
      <c r="JJL39" s="24"/>
      <c r="JJM39" s="24"/>
      <c r="JJN39" s="24"/>
      <c r="JJO39" s="24"/>
      <c r="JJP39" s="24"/>
      <c r="JJQ39" s="24"/>
      <c r="JJR39" s="24"/>
      <c r="JJS39" s="24"/>
      <c r="JJT39" s="24"/>
      <c r="JJU39" s="24"/>
      <c r="JJV39" s="24"/>
      <c r="JJW39" s="24"/>
      <c r="JJX39" s="24"/>
      <c r="JJY39" s="24"/>
      <c r="JJZ39" s="24"/>
      <c r="JKA39" s="24"/>
      <c r="JKB39" s="24"/>
      <c r="JKC39" s="24"/>
      <c r="JKD39" s="24"/>
      <c r="JKE39" s="24"/>
      <c r="JKF39" s="24"/>
      <c r="JKG39" s="24"/>
      <c r="JKH39" s="24"/>
      <c r="JKI39" s="24"/>
      <c r="JKJ39" s="24"/>
      <c r="JKK39" s="24"/>
      <c r="JKL39" s="24"/>
      <c r="JKM39" s="24"/>
      <c r="JKN39" s="24"/>
      <c r="JKO39" s="24"/>
      <c r="JKP39" s="24"/>
      <c r="JKQ39" s="24"/>
      <c r="JKR39" s="24"/>
      <c r="JKS39" s="24"/>
      <c r="JKT39" s="24"/>
      <c r="JKU39" s="24"/>
      <c r="JKV39" s="24"/>
      <c r="JKW39" s="24"/>
      <c r="JKX39" s="24"/>
      <c r="JKY39" s="24"/>
      <c r="JKZ39" s="24"/>
      <c r="JLA39" s="24"/>
      <c r="JLB39" s="24"/>
      <c r="JLC39" s="24"/>
      <c r="JLD39" s="24"/>
      <c r="JLE39" s="24"/>
      <c r="JLF39" s="24"/>
      <c r="JLG39" s="24"/>
      <c r="JLH39" s="24"/>
      <c r="JLI39" s="24"/>
      <c r="JLJ39" s="24"/>
      <c r="JLK39" s="24"/>
      <c r="JLL39" s="24"/>
      <c r="JLM39" s="24"/>
      <c r="JLN39" s="24"/>
      <c r="JLO39" s="24"/>
      <c r="JLP39" s="24"/>
      <c r="JLQ39" s="24"/>
      <c r="JLR39" s="24"/>
      <c r="JLS39" s="24"/>
      <c r="JLT39" s="24"/>
      <c r="JLU39" s="24"/>
      <c r="JLV39" s="24"/>
      <c r="JLW39" s="24"/>
      <c r="JLX39" s="24"/>
      <c r="JLY39" s="24"/>
      <c r="JLZ39" s="24"/>
      <c r="JMA39" s="24"/>
      <c r="JMB39" s="24"/>
      <c r="JMC39" s="24"/>
      <c r="JMD39" s="24"/>
      <c r="JME39" s="24"/>
      <c r="JMF39" s="24"/>
      <c r="JMG39" s="24"/>
      <c r="JMH39" s="24"/>
      <c r="JMI39" s="24"/>
      <c r="JMJ39" s="24"/>
      <c r="JMK39" s="24"/>
      <c r="JML39" s="24"/>
      <c r="JMM39" s="24"/>
      <c r="JMN39" s="24"/>
      <c r="JMO39" s="24"/>
      <c r="JMP39" s="24"/>
      <c r="JMQ39" s="24"/>
      <c r="JMR39" s="24"/>
      <c r="JMS39" s="24"/>
      <c r="JMT39" s="24"/>
      <c r="JMU39" s="24"/>
      <c r="JMV39" s="24"/>
      <c r="JMW39" s="24"/>
      <c r="JMX39" s="24"/>
      <c r="JMY39" s="24"/>
      <c r="JMZ39" s="24"/>
      <c r="JNA39" s="24"/>
      <c r="JNB39" s="24"/>
      <c r="JNC39" s="24"/>
      <c r="JND39" s="24"/>
      <c r="JNE39" s="24"/>
      <c r="JNF39" s="24"/>
      <c r="JNG39" s="24"/>
      <c r="JNH39" s="24"/>
      <c r="JNI39" s="24"/>
      <c r="JNJ39" s="24"/>
      <c r="JNK39" s="24"/>
      <c r="JNL39" s="24"/>
      <c r="JNM39" s="24"/>
      <c r="JNN39" s="24"/>
      <c r="JNO39" s="24"/>
      <c r="JNP39" s="24"/>
      <c r="JNQ39" s="24"/>
      <c r="JNR39" s="24"/>
      <c r="JNS39" s="24"/>
      <c r="JNT39" s="24"/>
      <c r="JNU39" s="24"/>
      <c r="JNV39" s="24"/>
      <c r="JNW39" s="24"/>
      <c r="JNX39" s="24"/>
      <c r="JNY39" s="24"/>
      <c r="JNZ39" s="24"/>
      <c r="JOA39" s="24"/>
      <c r="JOB39" s="24"/>
      <c r="JOC39" s="24"/>
      <c r="JOD39" s="24"/>
      <c r="JOE39" s="24"/>
      <c r="JOF39" s="24"/>
      <c r="JOG39" s="24"/>
      <c r="JOH39" s="24"/>
      <c r="JOI39" s="24"/>
      <c r="JOJ39" s="24"/>
      <c r="JOK39" s="24"/>
      <c r="JOL39" s="24"/>
      <c r="JOM39" s="24"/>
      <c r="JON39" s="24"/>
      <c r="JOO39" s="24"/>
      <c r="JOP39" s="24"/>
      <c r="JOQ39" s="24"/>
      <c r="JOR39" s="24"/>
      <c r="JOS39" s="24"/>
      <c r="JOT39" s="24"/>
      <c r="JOU39" s="24"/>
      <c r="JOV39" s="24"/>
      <c r="JOW39" s="24"/>
      <c r="JOX39" s="24"/>
      <c r="JOY39" s="24"/>
      <c r="JOZ39" s="24"/>
      <c r="JPA39" s="24"/>
      <c r="JPB39" s="24"/>
      <c r="JPC39" s="24"/>
      <c r="JPD39" s="24"/>
      <c r="JPE39" s="24"/>
      <c r="JPF39" s="24"/>
      <c r="JPG39" s="24"/>
      <c r="JPH39" s="24"/>
      <c r="JPI39" s="24"/>
      <c r="JPJ39" s="24"/>
      <c r="JPK39" s="24"/>
      <c r="JPL39" s="24"/>
      <c r="JPM39" s="24"/>
      <c r="JPN39" s="24"/>
      <c r="JPO39" s="24"/>
      <c r="JPP39" s="24"/>
      <c r="JPQ39" s="24"/>
      <c r="JPR39" s="24"/>
      <c r="JPS39" s="24"/>
      <c r="JPT39" s="24"/>
      <c r="JPU39" s="24"/>
      <c r="JPV39" s="24"/>
      <c r="JPW39" s="24"/>
      <c r="JPX39" s="24"/>
      <c r="JPY39" s="24"/>
      <c r="JPZ39" s="24"/>
      <c r="JQA39" s="24"/>
      <c r="JQB39" s="24"/>
      <c r="JQC39" s="24"/>
      <c r="JQD39" s="24"/>
      <c r="JQE39" s="24"/>
      <c r="JQF39" s="24"/>
      <c r="JQG39" s="24"/>
      <c r="JQH39" s="24"/>
      <c r="JQI39" s="24"/>
      <c r="JQJ39" s="24"/>
      <c r="JQK39" s="24"/>
      <c r="JQL39" s="24"/>
      <c r="JQM39" s="24"/>
      <c r="JQN39" s="24"/>
      <c r="JQO39" s="24"/>
      <c r="JQP39" s="24"/>
      <c r="JQQ39" s="24"/>
      <c r="JQR39" s="24"/>
      <c r="JQS39" s="24"/>
      <c r="JQT39" s="24"/>
      <c r="JQU39" s="24"/>
      <c r="JQV39" s="24"/>
      <c r="JQW39" s="24"/>
      <c r="JQX39" s="24"/>
      <c r="JQY39" s="24"/>
      <c r="JQZ39" s="24"/>
      <c r="JRA39" s="24"/>
      <c r="JRB39" s="24"/>
      <c r="JRC39" s="24"/>
      <c r="JRD39" s="24"/>
      <c r="JRE39" s="24"/>
      <c r="JRF39" s="24"/>
      <c r="JRG39" s="24"/>
      <c r="JRH39" s="24"/>
      <c r="JRI39" s="24"/>
      <c r="JRJ39" s="24"/>
      <c r="JRK39" s="24"/>
      <c r="JRL39" s="24"/>
      <c r="JRM39" s="24"/>
      <c r="JRN39" s="24"/>
      <c r="JRO39" s="24"/>
      <c r="JRP39" s="24"/>
      <c r="JRQ39" s="24"/>
      <c r="JRR39" s="24"/>
      <c r="JRS39" s="24"/>
      <c r="JRT39" s="24"/>
      <c r="JRU39" s="24"/>
      <c r="JRV39" s="24"/>
      <c r="JRW39" s="24"/>
      <c r="JRX39" s="24"/>
      <c r="JRY39" s="24"/>
      <c r="JRZ39" s="24"/>
      <c r="JSA39" s="24"/>
      <c r="JSB39" s="24"/>
      <c r="JSC39" s="24"/>
      <c r="JSD39" s="24"/>
      <c r="JSE39" s="24"/>
      <c r="JSF39" s="24"/>
      <c r="JSG39" s="24"/>
      <c r="JSH39" s="24"/>
      <c r="JSI39" s="24"/>
      <c r="JSJ39" s="24"/>
      <c r="JSK39" s="24"/>
      <c r="JSL39" s="24"/>
      <c r="JSM39" s="24"/>
      <c r="JSN39" s="24"/>
      <c r="JSO39" s="24"/>
      <c r="JSP39" s="24"/>
      <c r="JSQ39" s="24"/>
      <c r="JSR39" s="24"/>
      <c r="JSS39" s="24"/>
      <c r="JST39" s="24"/>
      <c r="JSU39" s="24"/>
      <c r="JSV39" s="24"/>
      <c r="JSW39" s="24"/>
      <c r="JSX39" s="24"/>
      <c r="JSY39" s="24"/>
      <c r="JSZ39" s="24"/>
      <c r="JTA39" s="24"/>
      <c r="JTB39" s="24"/>
      <c r="JTC39" s="24"/>
      <c r="JTD39" s="24"/>
      <c r="JTE39" s="24"/>
      <c r="JTF39" s="24"/>
      <c r="JTG39" s="24"/>
      <c r="JTH39" s="24"/>
      <c r="JTI39" s="24"/>
      <c r="JTJ39" s="24"/>
      <c r="JTK39" s="24"/>
      <c r="JTL39" s="24"/>
      <c r="JTM39" s="24"/>
      <c r="JTN39" s="24"/>
      <c r="JTO39" s="24"/>
      <c r="JTP39" s="24"/>
      <c r="JTQ39" s="24"/>
      <c r="JTR39" s="24"/>
      <c r="JTS39" s="24"/>
      <c r="JTT39" s="24"/>
      <c r="JTU39" s="24"/>
      <c r="JTV39" s="24"/>
      <c r="JTW39" s="24"/>
      <c r="JTX39" s="24"/>
      <c r="JTY39" s="24"/>
      <c r="JTZ39" s="24"/>
      <c r="JUA39" s="24"/>
      <c r="JUB39" s="24"/>
      <c r="JUC39" s="24"/>
      <c r="JUD39" s="24"/>
      <c r="JUE39" s="24"/>
      <c r="JUF39" s="24"/>
      <c r="JUG39" s="24"/>
      <c r="JUH39" s="24"/>
      <c r="JUI39" s="24"/>
      <c r="JUJ39" s="24"/>
      <c r="JUK39" s="24"/>
      <c r="JUL39" s="24"/>
      <c r="JUM39" s="24"/>
      <c r="JUN39" s="24"/>
      <c r="JUO39" s="24"/>
      <c r="JUP39" s="24"/>
      <c r="JUQ39" s="24"/>
      <c r="JUR39" s="24"/>
      <c r="JUS39" s="24"/>
      <c r="JUT39" s="24"/>
      <c r="JUU39" s="24"/>
      <c r="JUV39" s="24"/>
      <c r="JUW39" s="24"/>
      <c r="JUX39" s="24"/>
      <c r="JUY39" s="24"/>
      <c r="JUZ39" s="24"/>
      <c r="JVA39" s="24"/>
      <c r="JVB39" s="24"/>
      <c r="JVC39" s="24"/>
      <c r="JVD39" s="24"/>
      <c r="JVE39" s="24"/>
      <c r="JVF39" s="24"/>
      <c r="JVG39" s="24"/>
      <c r="JVH39" s="24"/>
      <c r="JVI39" s="24"/>
      <c r="JVJ39" s="24"/>
      <c r="JVK39" s="24"/>
      <c r="JVL39" s="24"/>
      <c r="JVM39" s="24"/>
      <c r="JVN39" s="24"/>
      <c r="JVO39" s="24"/>
      <c r="JVP39" s="24"/>
      <c r="JVQ39" s="24"/>
      <c r="JVR39" s="24"/>
      <c r="JVS39" s="24"/>
      <c r="JVT39" s="24"/>
      <c r="JVU39" s="24"/>
      <c r="JVV39" s="24"/>
      <c r="JVW39" s="24"/>
      <c r="JVX39" s="24"/>
      <c r="JVY39" s="24"/>
      <c r="JVZ39" s="24"/>
      <c r="JWA39" s="24"/>
      <c r="JWB39" s="24"/>
      <c r="JWC39" s="24"/>
      <c r="JWD39" s="24"/>
      <c r="JWE39" s="24"/>
      <c r="JWF39" s="24"/>
      <c r="JWG39" s="24"/>
      <c r="JWH39" s="24"/>
      <c r="JWI39" s="24"/>
      <c r="JWJ39" s="24"/>
      <c r="JWK39" s="24"/>
      <c r="JWL39" s="24"/>
      <c r="JWM39" s="24"/>
      <c r="JWN39" s="24"/>
      <c r="JWO39" s="24"/>
      <c r="JWP39" s="24"/>
      <c r="JWQ39" s="24"/>
      <c r="JWR39" s="24"/>
      <c r="JWS39" s="24"/>
      <c r="JWT39" s="24"/>
      <c r="JWU39" s="24"/>
      <c r="JWV39" s="24"/>
      <c r="JWW39" s="24"/>
      <c r="JWX39" s="24"/>
      <c r="JWY39" s="24"/>
      <c r="JWZ39" s="24"/>
      <c r="JXA39" s="24"/>
      <c r="JXB39" s="24"/>
      <c r="JXC39" s="24"/>
      <c r="JXD39" s="24"/>
      <c r="JXE39" s="24"/>
      <c r="JXF39" s="24"/>
      <c r="JXG39" s="24"/>
      <c r="JXH39" s="24"/>
      <c r="JXI39" s="24"/>
      <c r="JXJ39" s="24"/>
      <c r="JXK39" s="24"/>
      <c r="JXL39" s="24"/>
      <c r="JXM39" s="24"/>
      <c r="JXN39" s="24"/>
      <c r="JXO39" s="24"/>
      <c r="JXP39" s="24"/>
      <c r="JXQ39" s="24"/>
      <c r="JXR39" s="24"/>
      <c r="JXS39" s="24"/>
      <c r="JXT39" s="24"/>
      <c r="JXU39" s="24"/>
      <c r="JXV39" s="24"/>
      <c r="JXW39" s="24"/>
      <c r="JXX39" s="24"/>
      <c r="JXY39" s="24"/>
      <c r="JXZ39" s="24"/>
      <c r="JYA39" s="24"/>
      <c r="JYB39" s="24"/>
      <c r="JYC39" s="24"/>
      <c r="JYD39" s="24"/>
      <c r="JYE39" s="24"/>
      <c r="JYF39" s="24"/>
      <c r="JYG39" s="24"/>
      <c r="JYH39" s="24"/>
      <c r="JYI39" s="24"/>
      <c r="JYJ39" s="24"/>
      <c r="JYK39" s="24"/>
      <c r="JYL39" s="24"/>
      <c r="JYM39" s="24"/>
      <c r="JYN39" s="24"/>
      <c r="JYO39" s="24"/>
      <c r="JYP39" s="24"/>
      <c r="JYQ39" s="24"/>
      <c r="JYR39" s="24"/>
      <c r="JYS39" s="24"/>
      <c r="JYT39" s="24"/>
      <c r="JYU39" s="24"/>
      <c r="JYV39" s="24"/>
      <c r="JYW39" s="24"/>
      <c r="JYX39" s="24"/>
      <c r="JYY39" s="24"/>
      <c r="JYZ39" s="24"/>
      <c r="JZA39" s="24"/>
      <c r="JZB39" s="24"/>
      <c r="JZC39" s="24"/>
      <c r="JZD39" s="24"/>
      <c r="JZE39" s="24"/>
      <c r="JZF39" s="24"/>
      <c r="JZG39" s="24"/>
      <c r="JZH39" s="24"/>
      <c r="JZI39" s="24"/>
      <c r="JZJ39" s="24"/>
      <c r="JZK39" s="24"/>
      <c r="JZL39" s="24"/>
      <c r="JZM39" s="24"/>
      <c r="JZN39" s="24"/>
      <c r="JZO39" s="24"/>
      <c r="JZP39" s="24"/>
      <c r="JZQ39" s="24"/>
      <c r="JZR39" s="24"/>
      <c r="JZS39" s="24"/>
      <c r="JZT39" s="24"/>
      <c r="JZU39" s="24"/>
      <c r="JZV39" s="24"/>
      <c r="JZW39" s="24"/>
      <c r="JZX39" s="24"/>
      <c r="JZY39" s="24"/>
      <c r="JZZ39" s="24"/>
      <c r="KAA39" s="24"/>
      <c r="KAB39" s="24"/>
      <c r="KAC39" s="24"/>
      <c r="KAD39" s="24"/>
      <c r="KAE39" s="24"/>
      <c r="KAF39" s="24"/>
      <c r="KAG39" s="24"/>
      <c r="KAH39" s="24"/>
      <c r="KAI39" s="24"/>
      <c r="KAJ39" s="24"/>
      <c r="KAK39" s="24"/>
      <c r="KAL39" s="24"/>
      <c r="KAM39" s="24"/>
      <c r="KAN39" s="24"/>
      <c r="KAO39" s="24"/>
      <c r="KAP39" s="24"/>
      <c r="KAQ39" s="24"/>
      <c r="KAR39" s="24"/>
      <c r="KAS39" s="24"/>
      <c r="KAT39" s="24"/>
      <c r="KAU39" s="24"/>
      <c r="KAV39" s="24"/>
      <c r="KAW39" s="24"/>
      <c r="KAX39" s="24"/>
      <c r="KAY39" s="24"/>
      <c r="KAZ39" s="24"/>
      <c r="KBA39" s="24"/>
      <c r="KBB39" s="24"/>
      <c r="KBC39" s="24"/>
      <c r="KBD39" s="24"/>
      <c r="KBE39" s="24"/>
      <c r="KBF39" s="24"/>
      <c r="KBG39" s="24"/>
      <c r="KBH39" s="24"/>
      <c r="KBI39" s="24"/>
      <c r="KBJ39" s="24"/>
      <c r="KBK39" s="24"/>
      <c r="KBL39" s="24"/>
      <c r="KBM39" s="24"/>
      <c r="KBN39" s="24"/>
      <c r="KBO39" s="24"/>
      <c r="KBP39" s="24"/>
      <c r="KBQ39" s="24"/>
      <c r="KBR39" s="24"/>
      <c r="KBS39" s="24"/>
      <c r="KBT39" s="24"/>
      <c r="KBU39" s="24"/>
      <c r="KBV39" s="24"/>
      <c r="KBW39" s="24"/>
      <c r="KBX39" s="24"/>
      <c r="KBY39" s="24"/>
      <c r="KBZ39" s="24"/>
      <c r="KCA39" s="24"/>
      <c r="KCB39" s="24"/>
      <c r="KCC39" s="24"/>
      <c r="KCD39" s="24"/>
      <c r="KCE39" s="24"/>
      <c r="KCF39" s="24"/>
      <c r="KCG39" s="24"/>
      <c r="KCH39" s="24"/>
      <c r="KCI39" s="24"/>
      <c r="KCJ39" s="24"/>
      <c r="KCK39" s="24"/>
      <c r="KCL39" s="24"/>
      <c r="KCM39" s="24"/>
      <c r="KCN39" s="24"/>
      <c r="KCO39" s="24"/>
      <c r="KCP39" s="24"/>
      <c r="KCQ39" s="24"/>
      <c r="KCR39" s="24"/>
      <c r="KCS39" s="24"/>
      <c r="KCT39" s="24"/>
      <c r="KCU39" s="24"/>
      <c r="KCV39" s="24"/>
      <c r="KCW39" s="24"/>
      <c r="KCX39" s="24"/>
      <c r="KCY39" s="24"/>
      <c r="KCZ39" s="24"/>
      <c r="KDA39" s="24"/>
      <c r="KDB39" s="24"/>
      <c r="KDC39" s="24"/>
      <c r="KDD39" s="24"/>
      <c r="KDE39" s="24"/>
      <c r="KDF39" s="24"/>
      <c r="KDG39" s="24"/>
      <c r="KDH39" s="24"/>
      <c r="KDI39" s="24"/>
      <c r="KDJ39" s="24"/>
      <c r="KDK39" s="24"/>
      <c r="KDL39" s="24"/>
      <c r="KDM39" s="24"/>
      <c r="KDN39" s="24"/>
      <c r="KDO39" s="24"/>
      <c r="KDP39" s="24"/>
      <c r="KDQ39" s="24"/>
      <c r="KDR39" s="24"/>
      <c r="KDS39" s="24"/>
      <c r="KDT39" s="24"/>
      <c r="KDU39" s="24"/>
      <c r="KDV39" s="24"/>
      <c r="KDW39" s="24"/>
      <c r="KDX39" s="24"/>
      <c r="KDY39" s="24"/>
      <c r="KDZ39" s="24"/>
      <c r="KEA39" s="24"/>
      <c r="KEB39" s="24"/>
      <c r="KEC39" s="24"/>
      <c r="KED39" s="24"/>
      <c r="KEE39" s="24"/>
      <c r="KEF39" s="24"/>
      <c r="KEG39" s="24"/>
      <c r="KEH39" s="24"/>
      <c r="KEI39" s="24"/>
      <c r="KEJ39" s="24"/>
      <c r="KEK39" s="24"/>
      <c r="KEL39" s="24"/>
      <c r="KEM39" s="24"/>
      <c r="KEN39" s="24"/>
      <c r="KEO39" s="24"/>
      <c r="KEP39" s="24"/>
      <c r="KEQ39" s="24"/>
      <c r="KER39" s="24"/>
      <c r="KES39" s="24"/>
      <c r="KET39" s="24"/>
      <c r="KEU39" s="24"/>
      <c r="KEV39" s="24"/>
      <c r="KEW39" s="24"/>
      <c r="KEX39" s="24"/>
      <c r="KEY39" s="24"/>
      <c r="KEZ39" s="24"/>
      <c r="KFA39" s="24"/>
      <c r="KFB39" s="24"/>
      <c r="KFC39" s="24"/>
      <c r="KFD39" s="24"/>
      <c r="KFE39" s="24"/>
      <c r="KFF39" s="24"/>
      <c r="KFG39" s="24"/>
      <c r="KFH39" s="24"/>
      <c r="KFI39" s="24"/>
      <c r="KFJ39" s="24"/>
      <c r="KFK39" s="24"/>
      <c r="KFL39" s="24"/>
      <c r="KFM39" s="24"/>
      <c r="KFN39" s="24"/>
      <c r="KFO39" s="24"/>
      <c r="KFP39" s="24"/>
      <c r="KFQ39" s="24"/>
      <c r="KFR39" s="24"/>
      <c r="KFS39" s="24"/>
      <c r="KFT39" s="24"/>
      <c r="KFU39" s="24"/>
      <c r="KFV39" s="24"/>
      <c r="KFW39" s="24"/>
      <c r="KFX39" s="24"/>
      <c r="KFY39" s="24"/>
      <c r="KFZ39" s="24"/>
      <c r="KGA39" s="24"/>
      <c r="KGB39" s="24"/>
      <c r="KGC39" s="24"/>
      <c r="KGD39" s="24"/>
      <c r="KGE39" s="24"/>
      <c r="KGF39" s="24"/>
      <c r="KGG39" s="24"/>
      <c r="KGH39" s="24"/>
      <c r="KGI39" s="24"/>
      <c r="KGJ39" s="24"/>
      <c r="KGK39" s="24"/>
      <c r="KGL39" s="24"/>
      <c r="KGM39" s="24"/>
      <c r="KGN39" s="24"/>
      <c r="KGO39" s="24"/>
      <c r="KGP39" s="24"/>
      <c r="KGQ39" s="24"/>
      <c r="KGR39" s="24"/>
      <c r="KGS39" s="24"/>
      <c r="KGT39" s="24"/>
      <c r="KGU39" s="24"/>
      <c r="KGV39" s="24"/>
      <c r="KGW39" s="24"/>
      <c r="KGX39" s="24"/>
      <c r="KGY39" s="24"/>
      <c r="KGZ39" s="24"/>
      <c r="KHA39" s="24"/>
      <c r="KHB39" s="24"/>
      <c r="KHC39" s="24"/>
      <c r="KHD39" s="24"/>
      <c r="KHE39" s="24"/>
      <c r="KHF39" s="24"/>
      <c r="KHG39" s="24"/>
      <c r="KHH39" s="24"/>
      <c r="KHI39" s="24"/>
      <c r="KHJ39" s="24"/>
      <c r="KHK39" s="24"/>
      <c r="KHL39" s="24"/>
      <c r="KHM39" s="24"/>
      <c r="KHN39" s="24"/>
      <c r="KHO39" s="24"/>
      <c r="KHP39" s="24"/>
      <c r="KHQ39" s="24"/>
      <c r="KHR39" s="24"/>
      <c r="KHS39" s="24"/>
      <c r="KHT39" s="24"/>
      <c r="KHU39" s="24"/>
      <c r="KHV39" s="24"/>
      <c r="KHW39" s="24"/>
      <c r="KHX39" s="24"/>
      <c r="KHY39" s="24"/>
      <c r="KHZ39" s="24"/>
      <c r="KIA39" s="24"/>
      <c r="KIB39" s="24"/>
      <c r="KIC39" s="24"/>
      <c r="KID39" s="24"/>
      <c r="KIE39" s="24"/>
      <c r="KIF39" s="24"/>
      <c r="KIG39" s="24"/>
      <c r="KIH39" s="24"/>
      <c r="KII39" s="24"/>
      <c r="KIJ39" s="24"/>
      <c r="KIK39" s="24"/>
      <c r="KIL39" s="24"/>
      <c r="KIM39" s="24"/>
      <c r="KIN39" s="24"/>
      <c r="KIO39" s="24"/>
      <c r="KIP39" s="24"/>
      <c r="KIQ39" s="24"/>
      <c r="KIR39" s="24"/>
      <c r="KIS39" s="24"/>
      <c r="KIT39" s="24"/>
      <c r="KIU39" s="24"/>
      <c r="KIV39" s="24"/>
      <c r="KIW39" s="24"/>
      <c r="KIX39" s="24"/>
      <c r="KIY39" s="24"/>
      <c r="KIZ39" s="24"/>
      <c r="KJA39" s="24"/>
      <c r="KJB39" s="24"/>
      <c r="KJC39" s="24"/>
      <c r="KJD39" s="24"/>
      <c r="KJE39" s="24"/>
      <c r="KJF39" s="24"/>
      <c r="KJG39" s="24"/>
      <c r="KJH39" s="24"/>
      <c r="KJI39" s="24"/>
      <c r="KJJ39" s="24"/>
      <c r="KJK39" s="24"/>
      <c r="KJL39" s="24"/>
      <c r="KJM39" s="24"/>
      <c r="KJN39" s="24"/>
      <c r="KJO39" s="24"/>
      <c r="KJP39" s="24"/>
      <c r="KJQ39" s="24"/>
      <c r="KJR39" s="24"/>
      <c r="KJS39" s="24"/>
      <c r="KJT39" s="24"/>
      <c r="KJU39" s="24"/>
      <c r="KJV39" s="24"/>
      <c r="KJW39" s="24"/>
      <c r="KJX39" s="24"/>
      <c r="KJY39" s="24"/>
      <c r="KJZ39" s="24"/>
      <c r="KKA39" s="24"/>
      <c r="KKB39" s="24"/>
      <c r="KKC39" s="24"/>
      <c r="KKD39" s="24"/>
      <c r="KKE39" s="24"/>
      <c r="KKF39" s="24"/>
      <c r="KKG39" s="24"/>
      <c r="KKH39" s="24"/>
      <c r="KKI39" s="24"/>
      <c r="KKJ39" s="24"/>
      <c r="KKK39" s="24"/>
      <c r="KKL39" s="24"/>
      <c r="KKM39" s="24"/>
      <c r="KKN39" s="24"/>
      <c r="KKO39" s="24"/>
      <c r="KKP39" s="24"/>
      <c r="KKQ39" s="24"/>
      <c r="KKR39" s="24"/>
      <c r="KKS39" s="24"/>
      <c r="KKT39" s="24"/>
      <c r="KKU39" s="24"/>
      <c r="KKV39" s="24"/>
      <c r="KKW39" s="24"/>
      <c r="KKX39" s="24"/>
      <c r="KKY39" s="24"/>
      <c r="KKZ39" s="24"/>
      <c r="KLA39" s="24"/>
      <c r="KLB39" s="24"/>
      <c r="KLC39" s="24"/>
      <c r="KLD39" s="24"/>
      <c r="KLE39" s="24"/>
      <c r="KLF39" s="24"/>
      <c r="KLG39" s="24"/>
      <c r="KLH39" s="24"/>
      <c r="KLI39" s="24"/>
      <c r="KLJ39" s="24"/>
      <c r="KLK39" s="24"/>
      <c r="KLL39" s="24"/>
      <c r="KLM39" s="24"/>
      <c r="KLN39" s="24"/>
      <c r="KLO39" s="24"/>
      <c r="KLP39" s="24"/>
      <c r="KLQ39" s="24"/>
      <c r="KLR39" s="24"/>
      <c r="KLS39" s="24"/>
      <c r="KLT39" s="24"/>
      <c r="KLU39" s="24"/>
      <c r="KLV39" s="24"/>
      <c r="KLW39" s="24"/>
      <c r="KLX39" s="24"/>
      <c r="KLY39" s="24"/>
      <c r="KLZ39" s="24"/>
      <c r="KMA39" s="24"/>
      <c r="KMB39" s="24"/>
      <c r="KMC39" s="24"/>
      <c r="KMD39" s="24"/>
      <c r="KME39" s="24"/>
      <c r="KMF39" s="24"/>
      <c r="KMG39" s="24"/>
      <c r="KMH39" s="24"/>
      <c r="KMI39" s="24"/>
      <c r="KMJ39" s="24"/>
      <c r="KMK39" s="24"/>
      <c r="KML39" s="24"/>
      <c r="KMM39" s="24"/>
      <c r="KMN39" s="24"/>
      <c r="KMO39" s="24"/>
      <c r="KMP39" s="24"/>
      <c r="KMQ39" s="24"/>
      <c r="KMR39" s="24"/>
      <c r="KMS39" s="24"/>
      <c r="KMT39" s="24"/>
      <c r="KMU39" s="24"/>
      <c r="KMV39" s="24"/>
      <c r="KMW39" s="24"/>
      <c r="KMX39" s="24"/>
      <c r="KMY39" s="24"/>
      <c r="KMZ39" s="24"/>
      <c r="KNA39" s="24"/>
      <c r="KNB39" s="24"/>
      <c r="KNC39" s="24"/>
      <c r="KND39" s="24"/>
      <c r="KNE39" s="24"/>
      <c r="KNF39" s="24"/>
      <c r="KNG39" s="24"/>
      <c r="KNH39" s="24"/>
      <c r="KNI39" s="24"/>
      <c r="KNJ39" s="24"/>
      <c r="KNK39" s="24"/>
      <c r="KNL39" s="24"/>
      <c r="KNM39" s="24"/>
      <c r="KNN39" s="24"/>
      <c r="KNO39" s="24"/>
      <c r="KNP39" s="24"/>
      <c r="KNQ39" s="24"/>
      <c r="KNR39" s="24"/>
      <c r="KNS39" s="24"/>
      <c r="KNT39" s="24"/>
      <c r="KNU39" s="24"/>
      <c r="KNV39" s="24"/>
      <c r="KNW39" s="24"/>
      <c r="KNX39" s="24"/>
      <c r="KNY39" s="24"/>
      <c r="KNZ39" s="24"/>
      <c r="KOA39" s="24"/>
      <c r="KOB39" s="24"/>
      <c r="KOC39" s="24"/>
      <c r="KOD39" s="24"/>
      <c r="KOE39" s="24"/>
      <c r="KOF39" s="24"/>
      <c r="KOG39" s="24"/>
      <c r="KOH39" s="24"/>
      <c r="KOI39" s="24"/>
      <c r="KOJ39" s="24"/>
      <c r="KOK39" s="24"/>
      <c r="KOL39" s="24"/>
      <c r="KOM39" s="24"/>
      <c r="KON39" s="24"/>
      <c r="KOO39" s="24"/>
      <c r="KOP39" s="24"/>
      <c r="KOQ39" s="24"/>
      <c r="KOR39" s="24"/>
      <c r="KOS39" s="24"/>
      <c r="KOT39" s="24"/>
      <c r="KOU39" s="24"/>
      <c r="KOV39" s="24"/>
      <c r="KOW39" s="24"/>
      <c r="KOX39" s="24"/>
      <c r="KOY39" s="24"/>
      <c r="KOZ39" s="24"/>
      <c r="KPA39" s="24"/>
      <c r="KPB39" s="24"/>
      <c r="KPC39" s="24"/>
      <c r="KPD39" s="24"/>
      <c r="KPE39" s="24"/>
      <c r="KPF39" s="24"/>
      <c r="KPG39" s="24"/>
      <c r="KPH39" s="24"/>
      <c r="KPI39" s="24"/>
      <c r="KPJ39" s="24"/>
      <c r="KPK39" s="24"/>
      <c r="KPL39" s="24"/>
      <c r="KPM39" s="24"/>
      <c r="KPN39" s="24"/>
      <c r="KPO39" s="24"/>
      <c r="KPP39" s="24"/>
      <c r="KPQ39" s="24"/>
      <c r="KPR39" s="24"/>
      <c r="KPS39" s="24"/>
      <c r="KPT39" s="24"/>
      <c r="KPU39" s="24"/>
      <c r="KPV39" s="24"/>
      <c r="KPW39" s="24"/>
      <c r="KPX39" s="24"/>
      <c r="KPY39" s="24"/>
      <c r="KPZ39" s="24"/>
      <c r="KQA39" s="24"/>
      <c r="KQB39" s="24"/>
      <c r="KQC39" s="24"/>
      <c r="KQD39" s="24"/>
      <c r="KQE39" s="24"/>
      <c r="KQF39" s="24"/>
      <c r="KQG39" s="24"/>
      <c r="KQH39" s="24"/>
      <c r="KQI39" s="24"/>
      <c r="KQJ39" s="24"/>
      <c r="KQK39" s="24"/>
      <c r="KQL39" s="24"/>
      <c r="KQM39" s="24"/>
      <c r="KQN39" s="24"/>
      <c r="KQO39" s="24"/>
      <c r="KQP39" s="24"/>
      <c r="KQQ39" s="24"/>
      <c r="KQR39" s="24"/>
      <c r="KQS39" s="24"/>
      <c r="KQT39" s="24"/>
      <c r="KQU39" s="24"/>
      <c r="KQV39" s="24"/>
      <c r="KQW39" s="24"/>
      <c r="KQX39" s="24"/>
      <c r="KQY39" s="24"/>
      <c r="KQZ39" s="24"/>
      <c r="KRA39" s="24"/>
      <c r="KRB39" s="24"/>
      <c r="KRC39" s="24"/>
      <c r="KRD39" s="24"/>
      <c r="KRE39" s="24"/>
      <c r="KRF39" s="24"/>
      <c r="KRG39" s="24"/>
      <c r="KRH39" s="24"/>
      <c r="KRI39" s="24"/>
      <c r="KRJ39" s="24"/>
      <c r="KRK39" s="24"/>
      <c r="KRL39" s="24"/>
      <c r="KRM39" s="24"/>
      <c r="KRN39" s="24"/>
      <c r="KRO39" s="24"/>
      <c r="KRP39" s="24"/>
      <c r="KRQ39" s="24"/>
      <c r="KRR39" s="24"/>
      <c r="KRS39" s="24"/>
      <c r="KRT39" s="24"/>
      <c r="KRU39" s="24"/>
      <c r="KRV39" s="24"/>
      <c r="KRW39" s="24"/>
      <c r="KRX39" s="24"/>
      <c r="KRY39" s="24"/>
      <c r="KRZ39" s="24"/>
      <c r="KSA39" s="24"/>
      <c r="KSB39" s="24"/>
      <c r="KSC39" s="24"/>
      <c r="KSD39" s="24"/>
      <c r="KSE39" s="24"/>
      <c r="KSF39" s="24"/>
      <c r="KSG39" s="24"/>
      <c r="KSH39" s="24"/>
      <c r="KSI39" s="24"/>
      <c r="KSJ39" s="24"/>
      <c r="KSK39" s="24"/>
      <c r="KSL39" s="24"/>
      <c r="KSM39" s="24"/>
      <c r="KSN39" s="24"/>
      <c r="KSO39" s="24"/>
      <c r="KSP39" s="24"/>
      <c r="KSQ39" s="24"/>
      <c r="KSR39" s="24"/>
      <c r="KSS39" s="24"/>
      <c r="KST39" s="24"/>
      <c r="KSU39" s="24"/>
      <c r="KSV39" s="24"/>
      <c r="KSW39" s="24"/>
      <c r="KSX39" s="24"/>
      <c r="KSY39" s="24"/>
      <c r="KSZ39" s="24"/>
      <c r="KTA39" s="24"/>
      <c r="KTB39" s="24"/>
      <c r="KTC39" s="24"/>
      <c r="KTD39" s="24"/>
      <c r="KTE39" s="24"/>
      <c r="KTF39" s="24"/>
      <c r="KTG39" s="24"/>
      <c r="KTH39" s="24"/>
      <c r="KTI39" s="24"/>
      <c r="KTJ39" s="24"/>
      <c r="KTK39" s="24"/>
      <c r="KTL39" s="24"/>
      <c r="KTM39" s="24"/>
      <c r="KTN39" s="24"/>
      <c r="KTO39" s="24"/>
      <c r="KTP39" s="24"/>
      <c r="KTQ39" s="24"/>
      <c r="KTR39" s="24"/>
      <c r="KTS39" s="24"/>
      <c r="KTT39" s="24"/>
      <c r="KTU39" s="24"/>
      <c r="KTV39" s="24"/>
      <c r="KTW39" s="24"/>
      <c r="KTX39" s="24"/>
      <c r="KTY39" s="24"/>
      <c r="KTZ39" s="24"/>
      <c r="KUA39" s="24"/>
      <c r="KUB39" s="24"/>
      <c r="KUC39" s="24"/>
      <c r="KUD39" s="24"/>
      <c r="KUE39" s="24"/>
      <c r="KUF39" s="24"/>
      <c r="KUG39" s="24"/>
      <c r="KUH39" s="24"/>
      <c r="KUI39" s="24"/>
      <c r="KUJ39" s="24"/>
      <c r="KUK39" s="24"/>
      <c r="KUL39" s="24"/>
      <c r="KUM39" s="24"/>
      <c r="KUN39" s="24"/>
      <c r="KUO39" s="24"/>
      <c r="KUP39" s="24"/>
      <c r="KUQ39" s="24"/>
      <c r="KUR39" s="24"/>
      <c r="KUS39" s="24"/>
      <c r="KUT39" s="24"/>
      <c r="KUU39" s="24"/>
      <c r="KUV39" s="24"/>
      <c r="KUW39" s="24"/>
      <c r="KUX39" s="24"/>
      <c r="KUY39" s="24"/>
      <c r="KUZ39" s="24"/>
      <c r="KVA39" s="24"/>
      <c r="KVB39" s="24"/>
      <c r="KVC39" s="24"/>
      <c r="KVD39" s="24"/>
      <c r="KVE39" s="24"/>
      <c r="KVF39" s="24"/>
      <c r="KVG39" s="24"/>
      <c r="KVH39" s="24"/>
      <c r="KVI39" s="24"/>
      <c r="KVJ39" s="24"/>
      <c r="KVK39" s="24"/>
      <c r="KVL39" s="24"/>
      <c r="KVM39" s="24"/>
      <c r="KVN39" s="24"/>
      <c r="KVO39" s="24"/>
      <c r="KVP39" s="24"/>
      <c r="KVQ39" s="24"/>
      <c r="KVR39" s="24"/>
      <c r="KVS39" s="24"/>
      <c r="KVT39" s="24"/>
      <c r="KVU39" s="24"/>
      <c r="KVV39" s="24"/>
      <c r="KVW39" s="24"/>
      <c r="KVX39" s="24"/>
      <c r="KVY39" s="24"/>
      <c r="KVZ39" s="24"/>
      <c r="KWA39" s="24"/>
      <c r="KWB39" s="24"/>
      <c r="KWC39" s="24"/>
      <c r="KWD39" s="24"/>
      <c r="KWE39" s="24"/>
      <c r="KWF39" s="24"/>
      <c r="KWG39" s="24"/>
      <c r="KWH39" s="24"/>
      <c r="KWI39" s="24"/>
      <c r="KWJ39" s="24"/>
      <c r="KWK39" s="24"/>
      <c r="KWL39" s="24"/>
      <c r="KWM39" s="24"/>
      <c r="KWN39" s="24"/>
      <c r="KWO39" s="24"/>
      <c r="KWP39" s="24"/>
      <c r="KWQ39" s="24"/>
      <c r="KWR39" s="24"/>
      <c r="KWS39" s="24"/>
      <c r="KWT39" s="24"/>
      <c r="KWU39" s="24"/>
      <c r="KWV39" s="24"/>
      <c r="KWW39" s="24"/>
      <c r="KWX39" s="24"/>
      <c r="KWY39" s="24"/>
      <c r="KWZ39" s="24"/>
      <c r="KXA39" s="24"/>
      <c r="KXB39" s="24"/>
      <c r="KXC39" s="24"/>
      <c r="KXD39" s="24"/>
      <c r="KXE39" s="24"/>
      <c r="KXF39" s="24"/>
      <c r="KXG39" s="24"/>
      <c r="KXH39" s="24"/>
      <c r="KXI39" s="24"/>
      <c r="KXJ39" s="24"/>
      <c r="KXK39" s="24"/>
      <c r="KXL39" s="24"/>
      <c r="KXM39" s="24"/>
      <c r="KXN39" s="24"/>
      <c r="KXO39" s="24"/>
      <c r="KXP39" s="24"/>
      <c r="KXQ39" s="24"/>
      <c r="KXR39" s="24"/>
      <c r="KXS39" s="24"/>
      <c r="KXT39" s="24"/>
      <c r="KXU39" s="24"/>
      <c r="KXV39" s="24"/>
      <c r="KXW39" s="24"/>
      <c r="KXX39" s="24"/>
      <c r="KXY39" s="24"/>
      <c r="KXZ39" s="24"/>
      <c r="KYA39" s="24"/>
      <c r="KYB39" s="24"/>
      <c r="KYC39" s="24"/>
      <c r="KYD39" s="24"/>
      <c r="KYE39" s="24"/>
      <c r="KYF39" s="24"/>
      <c r="KYG39" s="24"/>
      <c r="KYH39" s="24"/>
      <c r="KYI39" s="24"/>
      <c r="KYJ39" s="24"/>
      <c r="KYK39" s="24"/>
      <c r="KYL39" s="24"/>
      <c r="KYM39" s="24"/>
      <c r="KYN39" s="24"/>
      <c r="KYO39" s="24"/>
      <c r="KYP39" s="24"/>
      <c r="KYQ39" s="24"/>
      <c r="KYR39" s="24"/>
      <c r="KYS39" s="24"/>
      <c r="KYT39" s="24"/>
      <c r="KYU39" s="24"/>
      <c r="KYV39" s="24"/>
      <c r="KYW39" s="24"/>
      <c r="KYX39" s="24"/>
      <c r="KYY39" s="24"/>
      <c r="KYZ39" s="24"/>
      <c r="KZA39" s="24"/>
      <c r="KZB39" s="24"/>
      <c r="KZC39" s="24"/>
      <c r="KZD39" s="24"/>
      <c r="KZE39" s="24"/>
      <c r="KZF39" s="24"/>
      <c r="KZG39" s="24"/>
      <c r="KZH39" s="24"/>
      <c r="KZI39" s="24"/>
      <c r="KZJ39" s="24"/>
      <c r="KZK39" s="24"/>
      <c r="KZL39" s="24"/>
      <c r="KZM39" s="24"/>
      <c r="KZN39" s="24"/>
      <c r="KZO39" s="24"/>
      <c r="KZP39" s="24"/>
      <c r="KZQ39" s="24"/>
      <c r="KZR39" s="24"/>
      <c r="KZS39" s="24"/>
      <c r="KZT39" s="24"/>
      <c r="KZU39" s="24"/>
      <c r="KZV39" s="24"/>
      <c r="KZW39" s="24"/>
      <c r="KZX39" s="24"/>
      <c r="KZY39" s="24"/>
      <c r="KZZ39" s="24"/>
      <c r="LAA39" s="24"/>
      <c r="LAB39" s="24"/>
      <c r="LAC39" s="24"/>
      <c r="LAD39" s="24"/>
      <c r="LAE39" s="24"/>
      <c r="LAF39" s="24"/>
      <c r="LAG39" s="24"/>
      <c r="LAH39" s="24"/>
      <c r="LAI39" s="24"/>
      <c r="LAJ39" s="24"/>
      <c r="LAK39" s="24"/>
      <c r="LAL39" s="24"/>
      <c r="LAM39" s="24"/>
      <c r="LAN39" s="24"/>
      <c r="LAO39" s="24"/>
      <c r="LAP39" s="24"/>
      <c r="LAQ39" s="24"/>
      <c r="LAR39" s="24"/>
      <c r="LAS39" s="24"/>
      <c r="LAT39" s="24"/>
      <c r="LAU39" s="24"/>
      <c r="LAV39" s="24"/>
      <c r="LAW39" s="24"/>
      <c r="LAX39" s="24"/>
      <c r="LAY39" s="24"/>
      <c r="LAZ39" s="24"/>
      <c r="LBA39" s="24"/>
      <c r="LBB39" s="24"/>
      <c r="LBC39" s="24"/>
      <c r="LBD39" s="24"/>
      <c r="LBE39" s="24"/>
      <c r="LBF39" s="24"/>
      <c r="LBG39" s="24"/>
      <c r="LBH39" s="24"/>
      <c r="LBI39" s="24"/>
      <c r="LBJ39" s="24"/>
      <c r="LBK39" s="24"/>
      <c r="LBL39" s="24"/>
      <c r="LBM39" s="24"/>
      <c r="LBN39" s="24"/>
      <c r="LBO39" s="24"/>
      <c r="LBP39" s="24"/>
      <c r="LBQ39" s="24"/>
      <c r="LBR39" s="24"/>
      <c r="LBS39" s="24"/>
      <c r="LBT39" s="24"/>
      <c r="LBU39" s="24"/>
      <c r="LBV39" s="24"/>
      <c r="LBW39" s="24"/>
      <c r="LBX39" s="24"/>
      <c r="LBY39" s="24"/>
      <c r="LBZ39" s="24"/>
      <c r="LCA39" s="24"/>
      <c r="LCB39" s="24"/>
      <c r="LCC39" s="24"/>
      <c r="LCD39" s="24"/>
      <c r="LCE39" s="24"/>
      <c r="LCF39" s="24"/>
      <c r="LCG39" s="24"/>
      <c r="LCH39" s="24"/>
      <c r="LCI39" s="24"/>
      <c r="LCJ39" s="24"/>
      <c r="LCK39" s="24"/>
      <c r="LCL39" s="24"/>
      <c r="LCM39" s="24"/>
      <c r="LCN39" s="24"/>
      <c r="LCO39" s="24"/>
      <c r="LCP39" s="24"/>
      <c r="LCQ39" s="24"/>
      <c r="LCR39" s="24"/>
      <c r="LCS39" s="24"/>
      <c r="LCT39" s="24"/>
      <c r="LCU39" s="24"/>
      <c r="LCV39" s="24"/>
      <c r="LCW39" s="24"/>
      <c r="LCX39" s="24"/>
      <c r="LCY39" s="24"/>
      <c r="LCZ39" s="24"/>
      <c r="LDA39" s="24"/>
      <c r="LDB39" s="24"/>
      <c r="LDC39" s="24"/>
      <c r="LDD39" s="24"/>
      <c r="LDE39" s="24"/>
      <c r="LDF39" s="24"/>
      <c r="LDG39" s="24"/>
      <c r="LDH39" s="24"/>
      <c r="LDI39" s="24"/>
      <c r="LDJ39" s="24"/>
      <c r="LDK39" s="24"/>
      <c r="LDL39" s="24"/>
      <c r="LDM39" s="24"/>
      <c r="LDN39" s="24"/>
      <c r="LDO39" s="24"/>
      <c r="LDP39" s="24"/>
      <c r="LDQ39" s="24"/>
      <c r="LDR39" s="24"/>
      <c r="LDS39" s="24"/>
      <c r="LDT39" s="24"/>
      <c r="LDU39" s="24"/>
      <c r="LDV39" s="24"/>
      <c r="LDW39" s="24"/>
      <c r="LDX39" s="24"/>
      <c r="LDY39" s="24"/>
      <c r="LDZ39" s="24"/>
      <c r="LEA39" s="24"/>
      <c r="LEB39" s="24"/>
      <c r="LEC39" s="24"/>
      <c r="LED39" s="24"/>
      <c r="LEE39" s="24"/>
      <c r="LEF39" s="24"/>
      <c r="LEG39" s="24"/>
      <c r="LEH39" s="24"/>
      <c r="LEI39" s="24"/>
      <c r="LEJ39" s="24"/>
      <c r="LEK39" s="24"/>
      <c r="LEL39" s="24"/>
      <c r="LEM39" s="24"/>
      <c r="LEN39" s="24"/>
      <c r="LEO39" s="24"/>
      <c r="LEP39" s="24"/>
      <c r="LEQ39" s="24"/>
      <c r="LER39" s="24"/>
      <c r="LES39" s="24"/>
      <c r="LET39" s="24"/>
      <c r="LEU39" s="24"/>
      <c r="LEV39" s="24"/>
      <c r="LEW39" s="24"/>
      <c r="LEX39" s="24"/>
      <c r="LEY39" s="24"/>
      <c r="LEZ39" s="24"/>
      <c r="LFA39" s="24"/>
      <c r="LFB39" s="24"/>
      <c r="LFC39" s="24"/>
      <c r="LFD39" s="24"/>
      <c r="LFE39" s="24"/>
      <c r="LFF39" s="24"/>
      <c r="LFG39" s="24"/>
      <c r="LFH39" s="24"/>
      <c r="LFI39" s="24"/>
      <c r="LFJ39" s="24"/>
      <c r="LFK39" s="24"/>
      <c r="LFL39" s="24"/>
      <c r="LFM39" s="24"/>
      <c r="LFN39" s="24"/>
      <c r="LFO39" s="24"/>
      <c r="LFP39" s="24"/>
      <c r="LFQ39" s="24"/>
      <c r="LFR39" s="24"/>
      <c r="LFS39" s="24"/>
      <c r="LFT39" s="24"/>
      <c r="LFU39" s="24"/>
      <c r="LFV39" s="24"/>
      <c r="LFW39" s="24"/>
      <c r="LFX39" s="24"/>
      <c r="LFY39" s="24"/>
      <c r="LFZ39" s="24"/>
      <c r="LGA39" s="24"/>
      <c r="LGB39" s="24"/>
      <c r="LGC39" s="24"/>
      <c r="LGD39" s="24"/>
      <c r="LGE39" s="24"/>
      <c r="LGF39" s="24"/>
      <c r="LGG39" s="24"/>
      <c r="LGH39" s="24"/>
      <c r="LGI39" s="24"/>
      <c r="LGJ39" s="24"/>
      <c r="LGK39" s="24"/>
      <c r="LGL39" s="24"/>
      <c r="LGM39" s="24"/>
      <c r="LGN39" s="24"/>
      <c r="LGO39" s="24"/>
      <c r="LGP39" s="24"/>
      <c r="LGQ39" s="24"/>
      <c r="LGR39" s="24"/>
      <c r="LGS39" s="24"/>
      <c r="LGT39" s="24"/>
      <c r="LGU39" s="24"/>
      <c r="LGV39" s="24"/>
      <c r="LGW39" s="24"/>
      <c r="LGX39" s="24"/>
      <c r="LGY39" s="24"/>
      <c r="LGZ39" s="24"/>
      <c r="LHA39" s="24"/>
      <c r="LHB39" s="24"/>
      <c r="LHC39" s="24"/>
      <c r="LHD39" s="24"/>
      <c r="LHE39" s="24"/>
      <c r="LHF39" s="24"/>
      <c r="LHG39" s="24"/>
      <c r="LHH39" s="24"/>
      <c r="LHI39" s="24"/>
      <c r="LHJ39" s="24"/>
      <c r="LHK39" s="24"/>
      <c r="LHL39" s="24"/>
      <c r="LHM39" s="24"/>
      <c r="LHN39" s="24"/>
      <c r="LHO39" s="24"/>
      <c r="LHP39" s="24"/>
      <c r="LHQ39" s="24"/>
      <c r="LHR39" s="24"/>
      <c r="LHS39" s="24"/>
      <c r="LHT39" s="24"/>
      <c r="LHU39" s="24"/>
      <c r="LHV39" s="24"/>
      <c r="LHW39" s="24"/>
      <c r="LHX39" s="24"/>
      <c r="LHY39" s="24"/>
      <c r="LHZ39" s="24"/>
      <c r="LIA39" s="24"/>
      <c r="LIB39" s="24"/>
      <c r="LIC39" s="24"/>
      <c r="LID39" s="24"/>
      <c r="LIE39" s="24"/>
      <c r="LIF39" s="24"/>
      <c r="LIG39" s="24"/>
      <c r="LIH39" s="24"/>
      <c r="LII39" s="24"/>
      <c r="LIJ39" s="24"/>
      <c r="LIK39" s="24"/>
      <c r="LIL39" s="24"/>
      <c r="LIM39" s="24"/>
      <c r="LIN39" s="24"/>
      <c r="LIO39" s="24"/>
      <c r="LIP39" s="24"/>
      <c r="LIQ39" s="24"/>
      <c r="LIR39" s="24"/>
      <c r="LIS39" s="24"/>
      <c r="LIT39" s="24"/>
      <c r="LIU39" s="24"/>
      <c r="LIV39" s="24"/>
      <c r="LIW39" s="24"/>
      <c r="LIX39" s="24"/>
      <c r="LIY39" s="24"/>
      <c r="LIZ39" s="24"/>
      <c r="LJA39" s="24"/>
      <c r="LJB39" s="24"/>
      <c r="LJC39" s="24"/>
      <c r="LJD39" s="24"/>
      <c r="LJE39" s="24"/>
      <c r="LJF39" s="24"/>
      <c r="LJG39" s="24"/>
      <c r="LJH39" s="24"/>
      <c r="LJI39" s="24"/>
      <c r="LJJ39" s="24"/>
      <c r="LJK39" s="24"/>
      <c r="LJL39" s="24"/>
      <c r="LJM39" s="24"/>
      <c r="LJN39" s="24"/>
      <c r="LJO39" s="24"/>
      <c r="LJP39" s="24"/>
      <c r="LJQ39" s="24"/>
      <c r="LJR39" s="24"/>
      <c r="LJS39" s="24"/>
      <c r="LJT39" s="24"/>
      <c r="LJU39" s="24"/>
      <c r="LJV39" s="24"/>
      <c r="LJW39" s="24"/>
      <c r="LJX39" s="24"/>
      <c r="LJY39" s="24"/>
      <c r="LJZ39" s="24"/>
      <c r="LKA39" s="24"/>
      <c r="LKB39" s="24"/>
      <c r="LKC39" s="24"/>
      <c r="LKD39" s="24"/>
      <c r="LKE39" s="24"/>
      <c r="LKF39" s="24"/>
      <c r="LKG39" s="24"/>
      <c r="LKH39" s="24"/>
      <c r="LKI39" s="24"/>
      <c r="LKJ39" s="24"/>
      <c r="LKK39" s="24"/>
      <c r="LKL39" s="24"/>
      <c r="LKM39" s="24"/>
      <c r="LKN39" s="24"/>
      <c r="LKO39" s="24"/>
      <c r="LKP39" s="24"/>
      <c r="LKQ39" s="24"/>
      <c r="LKR39" s="24"/>
      <c r="LKS39" s="24"/>
      <c r="LKT39" s="24"/>
      <c r="LKU39" s="24"/>
      <c r="LKV39" s="24"/>
      <c r="LKW39" s="24"/>
      <c r="LKX39" s="24"/>
      <c r="LKY39" s="24"/>
      <c r="LKZ39" s="24"/>
      <c r="LLA39" s="24"/>
      <c r="LLB39" s="24"/>
      <c r="LLC39" s="24"/>
      <c r="LLD39" s="24"/>
      <c r="LLE39" s="24"/>
      <c r="LLF39" s="24"/>
      <c r="LLG39" s="24"/>
      <c r="LLH39" s="24"/>
      <c r="LLI39" s="24"/>
      <c r="LLJ39" s="24"/>
      <c r="LLK39" s="24"/>
      <c r="LLL39" s="24"/>
      <c r="LLM39" s="24"/>
      <c r="LLN39" s="24"/>
      <c r="LLO39" s="24"/>
      <c r="LLP39" s="24"/>
      <c r="LLQ39" s="24"/>
      <c r="LLR39" s="24"/>
      <c r="LLS39" s="24"/>
      <c r="LLT39" s="24"/>
      <c r="LLU39" s="24"/>
      <c r="LLV39" s="24"/>
      <c r="LLW39" s="24"/>
      <c r="LLX39" s="24"/>
      <c r="LLY39" s="24"/>
      <c r="LLZ39" s="24"/>
      <c r="LMA39" s="24"/>
      <c r="LMB39" s="24"/>
      <c r="LMC39" s="24"/>
      <c r="LMD39" s="24"/>
      <c r="LME39" s="24"/>
      <c r="LMF39" s="24"/>
      <c r="LMG39" s="24"/>
      <c r="LMH39" s="24"/>
      <c r="LMI39" s="24"/>
      <c r="LMJ39" s="24"/>
      <c r="LMK39" s="24"/>
      <c r="LML39" s="24"/>
      <c r="LMM39" s="24"/>
      <c r="LMN39" s="24"/>
      <c r="LMO39" s="24"/>
      <c r="LMP39" s="24"/>
      <c r="LMQ39" s="24"/>
      <c r="LMR39" s="24"/>
      <c r="LMS39" s="24"/>
      <c r="LMT39" s="24"/>
      <c r="LMU39" s="24"/>
      <c r="LMV39" s="24"/>
      <c r="LMW39" s="24"/>
      <c r="LMX39" s="24"/>
      <c r="LMY39" s="24"/>
      <c r="LMZ39" s="24"/>
      <c r="LNA39" s="24"/>
      <c r="LNB39" s="24"/>
      <c r="LNC39" s="24"/>
      <c r="LND39" s="24"/>
      <c r="LNE39" s="24"/>
      <c r="LNF39" s="24"/>
      <c r="LNG39" s="24"/>
      <c r="LNH39" s="24"/>
      <c r="LNI39" s="24"/>
      <c r="LNJ39" s="24"/>
      <c r="LNK39" s="24"/>
      <c r="LNL39" s="24"/>
      <c r="LNM39" s="24"/>
      <c r="LNN39" s="24"/>
      <c r="LNO39" s="24"/>
      <c r="LNP39" s="24"/>
      <c r="LNQ39" s="24"/>
      <c r="LNR39" s="24"/>
      <c r="LNS39" s="24"/>
      <c r="LNT39" s="24"/>
      <c r="LNU39" s="24"/>
      <c r="LNV39" s="24"/>
      <c r="LNW39" s="24"/>
      <c r="LNX39" s="24"/>
      <c r="LNY39" s="24"/>
      <c r="LNZ39" s="24"/>
      <c r="LOA39" s="24"/>
      <c r="LOB39" s="24"/>
      <c r="LOC39" s="24"/>
      <c r="LOD39" s="24"/>
      <c r="LOE39" s="24"/>
      <c r="LOF39" s="24"/>
      <c r="LOG39" s="24"/>
      <c r="LOH39" s="24"/>
      <c r="LOI39" s="24"/>
      <c r="LOJ39" s="24"/>
      <c r="LOK39" s="24"/>
      <c r="LOL39" s="24"/>
      <c r="LOM39" s="24"/>
      <c r="LON39" s="24"/>
      <c r="LOO39" s="24"/>
      <c r="LOP39" s="24"/>
      <c r="LOQ39" s="24"/>
      <c r="LOR39" s="24"/>
      <c r="LOS39" s="24"/>
      <c r="LOT39" s="24"/>
      <c r="LOU39" s="24"/>
      <c r="LOV39" s="24"/>
      <c r="LOW39" s="24"/>
      <c r="LOX39" s="24"/>
      <c r="LOY39" s="24"/>
      <c r="LOZ39" s="24"/>
      <c r="LPA39" s="24"/>
      <c r="LPB39" s="24"/>
      <c r="LPC39" s="24"/>
      <c r="LPD39" s="24"/>
      <c r="LPE39" s="24"/>
      <c r="LPF39" s="24"/>
      <c r="LPG39" s="24"/>
      <c r="LPH39" s="24"/>
      <c r="LPI39" s="24"/>
      <c r="LPJ39" s="24"/>
      <c r="LPK39" s="24"/>
      <c r="LPL39" s="24"/>
      <c r="LPM39" s="24"/>
      <c r="LPN39" s="24"/>
      <c r="LPO39" s="24"/>
      <c r="LPP39" s="24"/>
      <c r="LPQ39" s="24"/>
      <c r="LPR39" s="24"/>
      <c r="LPS39" s="24"/>
      <c r="LPT39" s="24"/>
      <c r="LPU39" s="24"/>
      <c r="LPV39" s="24"/>
      <c r="LPW39" s="24"/>
      <c r="LPX39" s="24"/>
      <c r="LPY39" s="24"/>
      <c r="LPZ39" s="24"/>
      <c r="LQA39" s="24"/>
      <c r="LQB39" s="24"/>
      <c r="LQC39" s="24"/>
      <c r="LQD39" s="24"/>
      <c r="LQE39" s="24"/>
      <c r="LQF39" s="24"/>
      <c r="LQG39" s="24"/>
      <c r="LQH39" s="24"/>
      <c r="LQI39" s="24"/>
      <c r="LQJ39" s="24"/>
      <c r="LQK39" s="24"/>
      <c r="LQL39" s="24"/>
      <c r="LQM39" s="24"/>
      <c r="LQN39" s="24"/>
      <c r="LQO39" s="24"/>
      <c r="LQP39" s="24"/>
      <c r="LQQ39" s="24"/>
      <c r="LQR39" s="24"/>
      <c r="LQS39" s="24"/>
      <c r="LQT39" s="24"/>
      <c r="LQU39" s="24"/>
      <c r="LQV39" s="24"/>
      <c r="LQW39" s="24"/>
      <c r="LQX39" s="24"/>
      <c r="LQY39" s="24"/>
      <c r="LQZ39" s="24"/>
      <c r="LRA39" s="24"/>
      <c r="LRB39" s="24"/>
      <c r="LRC39" s="24"/>
      <c r="LRD39" s="24"/>
      <c r="LRE39" s="24"/>
      <c r="LRF39" s="24"/>
      <c r="LRG39" s="24"/>
      <c r="LRH39" s="24"/>
      <c r="LRI39" s="24"/>
      <c r="LRJ39" s="24"/>
      <c r="LRK39" s="24"/>
      <c r="LRL39" s="24"/>
      <c r="LRM39" s="24"/>
      <c r="LRN39" s="24"/>
      <c r="LRO39" s="24"/>
      <c r="LRP39" s="24"/>
      <c r="LRQ39" s="24"/>
      <c r="LRR39" s="24"/>
      <c r="LRS39" s="24"/>
      <c r="LRT39" s="24"/>
      <c r="LRU39" s="24"/>
      <c r="LRV39" s="24"/>
      <c r="LRW39" s="24"/>
      <c r="LRX39" s="24"/>
      <c r="LRY39" s="24"/>
      <c r="LRZ39" s="24"/>
      <c r="LSA39" s="24"/>
      <c r="LSB39" s="24"/>
      <c r="LSC39" s="24"/>
      <c r="LSD39" s="24"/>
      <c r="LSE39" s="24"/>
      <c r="LSF39" s="24"/>
      <c r="LSG39" s="24"/>
      <c r="LSH39" s="24"/>
      <c r="LSI39" s="24"/>
      <c r="LSJ39" s="24"/>
      <c r="LSK39" s="24"/>
      <c r="LSL39" s="24"/>
      <c r="LSM39" s="24"/>
      <c r="LSN39" s="24"/>
      <c r="LSO39" s="24"/>
      <c r="LSP39" s="24"/>
      <c r="LSQ39" s="24"/>
      <c r="LSR39" s="24"/>
      <c r="LSS39" s="24"/>
      <c r="LST39" s="24"/>
      <c r="LSU39" s="24"/>
      <c r="LSV39" s="24"/>
      <c r="LSW39" s="24"/>
      <c r="LSX39" s="24"/>
      <c r="LSY39" s="24"/>
      <c r="LSZ39" s="24"/>
      <c r="LTA39" s="24"/>
      <c r="LTB39" s="24"/>
      <c r="LTC39" s="24"/>
      <c r="LTD39" s="24"/>
      <c r="LTE39" s="24"/>
      <c r="LTF39" s="24"/>
      <c r="LTG39" s="24"/>
      <c r="LTH39" s="24"/>
      <c r="LTI39" s="24"/>
      <c r="LTJ39" s="24"/>
      <c r="LTK39" s="24"/>
      <c r="LTL39" s="24"/>
      <c r="LTM39" s="24"/>
      <c r="LTN39" s="24"/>
      <c r="LTO39" s="24"/>
      <c r="LTP39" s="24"/>
      <c r="LTQ39" s="24"/>
      <c r="LTR39" s="24"/>
      <c r="LTS39" s="24"/>
      <c r="LTT39" s="24"/>
      <c r="LTU39" s="24"/>
      <c r="LTV39" s="24"/>
      <c r="LTW39" s="24"/>
      <c r="LTX39" s="24"/>
      <c r="LTY39" s="24"/>
      <c r="LTZ39" s="24"/>
      <c r="LUA39" s="24"/>
      <c r="LUB39" s="24"/>
      <c r="LUC39" s="24"/>
      <c r="LUD39" s="24"/>
      <c r="LUE39" s="24"/>
      <c r="LUF39" s="24"/>
      <c r="LUG39" s="24"/>
      <c r="LUH39" s="24"/>
      <c r="LUI39" s="24"/>
      <c r="LUJ39" s="24"/>
      <c r="LUK39" s="24"/>
      <c r="LUL39" s="24"/>
      <c r="LUM39" s="24"/>
      <c r="LUN39" s="24"/>
      <c r="LUO39" s="24"/>
      <c r="LUP39" s="24"/>
      <c r="LUQ39" s="24"/>
      <c r="LUR39" s="24"/>
      <c r="LUS39" s="24"/>
      <c r="LUT39" s="24"/>
      <c r="LUU39" s="24"/>
      <c r="LUV39" s="24"/>
      <c r="LUW39" s="24"/>
      <c r="LUX39" s="24"/>
      <c r="LUY39" s="24"/>
      <c r="LUZ39" s="24"/>
      <c r="LVA39" s="24"/>
      <c r="LVB39" s="24"/>
      <c r="LVC39" s="24"/>
      <c r="LVD39" s="24"/>
      <c r="LVE39" s="24"/>
      <c r="LVF39" s="24"/>
      <c r="LVG39" s="24"/>
      <c r="LVH39" s="24"/>
      <c r="LVI39" s="24"/>
      <c r="LVJ39" s="24"/>
      <c r="LVK39" s="24"/>
      <c r="LVL39" s="24"/>
      <c r="LVM39" s="24"/>
      <c r="LVN39" s="24"/>
      <c r="LVO39" s="24"/>
      <c r="LVP39" s="24"/>
      <c r="LVQ39" s="24"/>
      <c r="LVR39" s="24"/>
      <c r="LVS39" s="24"/>
      <c r="LVT39" s="24"/>
      <c r="LVU39" s="24"/>
      <c r="LVV39" s="24"/>
      <c r="LVW39" s="24"/>
      <c r="LVX39" s="24"/>
      <c r="LVY39" s="24"/>
      <c r="LVZ39" s="24"/>
      <c r="LWA39" s="24"/>
      <c r="LWB39" s="24"/>
      <c r="LWC39" s="24"/>
      <c r="LWD39" s="24"/>
      <c r="LWE39" s="24"/>
      <c r="LWF39" s="24"/>
      <c r="LWG39" s="24"/>
      <c r="LWH39" s="24"/>
      <c r="LWI39" s="24"/>
      <c r="LWJ39" s="24"/>
      <c r="LWK39" s="24"/>
      <c r="LWL39" s="24"/>
      <c r="LWM39" s="24"/>
      <c r="LWN39" s="24"/>
      <c r="LWO39" s="24"/>
      <c r="LWP39" s="24"/>
      <c r="LWQ39" s="24"/>
      <c r="LWR39" s="24"/>
      <c r="LWS39" s="24"/>
      <c r="LWT39" s="24"/>
      <c r="LWU39" s="24"/>
      <c r="LWV39" s="24"/>
      <c r="LWW39" s="24"/>
      <c r="LWX39" s="24"/>
      <c r="LWY39" s="24"/>
      <c r="LWZ39" s="24"/>
      <c r="LXA39" s="24"/>
      <c r="LXB39" s="24"/>
      <c r="LXC39" s="24"/>
      <c r="LXD39" s="24"/>
      <c r="LXE39" s="24"/>
      <c r="LXF39" s="24"/>
      <c r="LXG39" s="24"/>
      <c r="LXH39" s="24"/>
      <c r="LXI39" s="24"/>
      <c r="LXJ39" s="24"/>
      <c r="LXK39" s="24"/>
      <c r="LXL39" s="24"/>
      <c r="LXM39" s="24"/>
      <c r="LXN39" s="24"/>
      <c r="LXO39" s="24"/>
      <c r="LXP39" s="24"/>
      <c r="LXQ39" s="24"/>
      <c r="LXR39" s="24"/>
      <c r="LXS39" s="24"/>
      <c r="LXT39" s="24"/>
      <c r="LXU39" s="24"/>
      <c r="LXV39" s="24"/>
      <c r="LXW39" s="24"/>
      <c r="LXX39" s="24"/>
      <c r="LXY39" s="24"/>
      <c r="LXZ39" s="24"/>
      <c r="LYA39" s="24"/>
      <c r="LYB39" s="24"/>
      <c r="LYC39" s="24"/>
      <c r="LYD39" s="24"/>
      <c r="LYE39" s="24"/>
      <c r="LYF39" s="24"/>
      <c r="LYG39" s="24"/>
      <c r="LYH39" s="24"/>
      <c r="LYI39" s="24"/>
      <c r="LYJ39" s="24"/>
      <c r="LYK39" s="24"/>
      <c r="LYL39" s="24"/>
      <c r="LYM39" s="24"/>
      <c r="LYN39" s="24"/>
      <c r="LYO39" s="24"/>
      <c r="LYP39" s="24"/>
      <c r="LYQ39" s="24"/>
      <c r="LYR39" s="24"/>
      <c r="LYS39" s="24"/>
      <c r="LYT39" s="24"/>
      <c r="LYU39" s="24"/>
      <c r="LYV39" s="24"/>
      <c r="LYW39" s="24"/>
      <c r="LYX39" s="24"/>
      <c r="LYY39" s="24"/>
      <c r="LYZ39" s="24"/>
      <c r="LZA39" s="24"/>
      <c r="LZB39" s="24"/>
      <c r="LZC39" s="24"/>
      <c r="LZD39" s="24"/>
      <c r="LZE39" s="24"/>
      <c r="LZF39" s="24"/>
      <c r="LZG39" s="24"/>
      <c r="LZH39" s="24"/>
      <c r="LZI39" s="24"/>
      <c r="LZJ39" s="24"/>
      <c r="LZK39" s="24"/>
      <c r="LZL39" s="24"/>
      <c r="LZM39" s="24"/>
      <c r="LZN39" s="24"/>
      <c r="LZO39" s="24"/>
      <c r="LZP39" s="24"/>
      <c r="LZQ39" s="24"/>
      <c r="LZR39" s="24"/>
      <c r="LZS39" s="24"/>
      <c r="LZT39" s="24"/>
      <c r="LZU39" s="24"/>
      <c r="LZV39" s="24"/>
      <c r="LZW39" s="24"/>
      <c r="LZX39" s="24"/>
      <c r="LZY39" s="24"/>
      <c r="LZZ39" s="24"/>
      <c r="MAA39" s="24"/>
      <c r="MAB39" s="24"/>
      <c r="MAC39" s="24"/>
      <c r="MAD39" s="24"/>
      <c r="MAE39" s="24"/>
      <c r="MAF39" s="24"/>
      <c r="MAG39" s="24"/>
      <c r="MAH39" s="24"/>
      <c r="MAI39" s="24"/>
      <c r="MAJ39" s="24"/>
      <c r="MAK39" s="24"/>
      <c r="MAL39" s="24"/>
      <c r="MAM39" s="24"/>
      <c r="MAN39" s="24"/>
      <c r="MAO39" s="24"/>
      <c r="MAP39" s="24"/>
      <c r="MAQ39" s="24"/>
      <c r="MAR39" s="24"/>
      <c r="MAS39" s="24"/>
      <c r="MAT39" s="24"/>
      <c r="MAU39" s="24"/>
      <c r="MAV39" s="24"/>
      <c r="MAW39" s="24"/>
      <c r="MAX39" s="24"/>
      <c r="MAY39" s="24"/>
      <c r="MAZ39" s="24"/>
      <c r="MBA39" s="24"/>
      <c r="MBB39" s="24"/>
      <c r="MBC39" s="24"/>
      <c r="MBD39" s="24"/>
      <c r="MBE39" s="24"/>
      <c r="MBF39" s="24"/>
      <c r="MBG39" s="24"/>
      <c r="MBH39" s="24"/>
      <c r="MBI39" s="24"/>
      <c r="MBJ39" s="24"/>
      <c r="MBK39" s="24"/>
      <c r="MBL39" s="24"/>
      <c r="MBM39" s="24"/>
      <c r="MBN39" s="24"/>
      <c r="MBO39" s="24"/>
      <c r="MBP39" s="24"/>
      <c r="MBQ39" s="24"/>
      <c r="MBR39" s="24"/>
      <c r="MBS39" s="24"/>
      <c r="MBT39" s="24"/>
      <c r="MBU39" s="24"/>
      <c r="MBV39" s="24"/>
      <c r="MBW39" s="24"/>
      <c r="MBX39" s="24"/>
      <c r="MBY39" s="24"/>
      <c r="MBZ39" s="24"/>
      <c r="MCA39" s="24"/>
      <c r="MCB39" s="24"/>
      <c r="MCC39" s="24"/>
      <c r="MCD39" s="24"/>
      <c r="MCE39" s="24"/>
      <c r="MCF39" s="24"/>
      <c r="MCG39" s="24"/>
      <c r="MCH39" s="24"/>
      <c r="MCI39" s="24"/>
      <c r="MCJ39" s="24"/>
      <c r="MCK39" s="24"/>
      <c r="MCL39" s="24"/>
      <c r="MCM39" s="24"/>
      <c r="MCN39" s="24"/>
      <c r="MCO39" s="24"/>
      <c r="MCP39" s="24"/>
      <c r="MCQ39" s="24"/>
      <c r="MCR39" s="24"/>
      <c r="MCS39" s="24"/>
      <c r="MCT39" s="24"/>
      <c r="MCU39" s="24"/>
      <c r="MCV39" s="24"/>
      <c r="MCW39" s="24"/>
      <c r="MCX39" s="24"/>
      <c r="MCY39" s="24"/>
      <c r="MCZ39" s="24"/>
      <c r="MDA39" s="24"/>
      <c r="MDB39" s="24"/>
      <c r="MDC39" s="24"/>
      <c r="MDD39" s="24"/>
      <c r="MDE39" s="24"/>
      <c r="MDF39" s="24"/>
      <c r="MDG39" s="24"/>
      <c r="MDH39" s="24"/>
      <c r="MDI39" s="24"/>
      <c r="MDJ39" s="24"/>
      <c r="MDK39" s="24"/>
      <c r="MDL39" s="24"/>
      <c r="MDM39" s="24"/>
      <c r="MDN39" s="24"/>
      <c r="MDO39" s="24"/>
      <c r="MDP39" s="24"/>
      <c r="MDQ39" s="24"/>
      <c r="MDR39" s="24"/>
      <c r="MDS39" s="24"/>
      <c r="MDT39" s="24"/>
      <c r="MDU39" s="24"/>
      <c r="MDV39" s="24"/>
      <c r="MDW39" s="24"/>
      <c r="MDX39" s="24"/>
      <c r="MDY39" s="24"/>
      <c r="MDZ39" s="24"/>
      <c r="MEA39" s="24"/>
      <c r="MEB39" s="24"/>
      <c r="MEC39" s="24"/>
      <c r="MED39" s="24"/>
      <c r="MEE39" s="24"/>
      <c r="MEF39" s="24"/>
      <c r="MEG39" s="24"/>
      <c r="MEH39" s="24"/>
      <c r="MEI39" s="24"/>
      <c r="MEJ39" s="24"/>
      <c r="MEK39" s="24"/>
      <c r="MEL39" s="24"/>
      <c r="MEM39" s="24"/>
      <c r="MEN39" s="24"/>
      <c r="MEO39" s="24"/>
      <c r="MEP39" s="24"/>
      <c r="MEQ39" s="24"/>
      <c r="MER39" s="24"/>
      <c r="MES39" s="24"/>
      <c r="MET39" s="24"/>
      <c r="MEU39" s="24"/>
      <c r="MEV39" s="24"/>
      <c r="MEW39" s="24"/>
      <c r="MEX39" s="24"/>
      <c r="MEY39" s="24"/>
      <c r="MEZ39" s="24"/>
      <c r="MFA39" s="24"/>
      <c r="MFB39" s="24"/>
      <c r="MFC39" s="24"/>
      <c r="MFD39" s="24"/>
      <c r="MFE39" s="24"/>
      <c r="MFF39" s="24"/>
      <c r="MFG39" s="24"/>
      <c r="MFH39" s="24"/>
      <c r="MFI39" s="24"/>
      <c r="MFJ39" s="24"/>
      <c r="MFK39" s="24"/>
      <c r="MFL39" s="24"/>
      <c r="MFM39" s="24"/>
      <c r="MFN39" s="24"/>
      <c r="MFO39" s="24"/>
      <c r="MFP39" s="24"/>
      <c r="MFQ39" s="24"/>
      <c r="MFR39" s="24"/>
      <c r="MFS39" s="24"/>
      <c r="MFT39" s="24"/>
      <c r="MFU39" s="24"/>
      <c r="MFV39" s="24"/>
      <c r="MFW39" s="24"/>
      <c r="MFX39" s="24"/>
      <c r="MFY39" s="24"/>
      <c r="MFZ39" s="24"/>
      <c r="MGA39" s="24"/>
      <c r="MGB39" s="24"/>
      <c r="MGC39" s="24"/>
      <c r="MGD39" s="24"/>
      <c r="MGE39" s="24"/>
      <c r="MGF39" s="24"/>
      <c r="MGG39" s="24"/>
      <c r="MGH39" s="24"/>
      <c r="MGI39" s="24"/>
      <c r="MGJ39" s="24"/>
      <c r="MGK39" s="24"/>
      <c r="MGL39" s="24"/>
      <c r="MGM39" s="24"/>
      <c r="MGN39" s="24"/>
      <c r="MGO39" s="24"/>
      <c r="MGP39" s="24"/>
      <c r="MGQ39" s="24"/>
      <c r="MGR39" s="24"/>
      <c r="MGS39" s="24"/>
      <c r="MGT39" s="24"/>
      <c r="MGU39" s="24"/>
      <c r="MGV39" s="24"/>
      <c r="MGW39" s="24"/>
      <c r="MGX39" s="24"/>
      <c r="MGY39" s="24"/>
      <c r="MGZ39" s="24"/>
      <c r="MHA39" s="24"/>
      <c r="MHB39" s="24"/>
      <c r="MHC39" s="24"/>
      <c r="MHD39" s="24"/>
      <c r="MHE39" s="24"/>
      <c r="MHF39" s="24"/>
      <c r="MHG39" s="24"/>
      <c r="MHH39" s="24"/>
      <c r="MHI39" s="24"/>
      <c r="MHJ39" s="24"/>
      <c r="MHK39" s="24"/>
      <c r="MHL39" s="24"/>
      <c r="MHM39" s="24"/>
      <c r="MHN39" s="24"/>
      <c r="MHO39" s="24"/>
      <c r="MHP39" s="24"/>
      <c r="MHQ39" s="24"/>
      <c r="MHR39" s="24"/>
      <c r="MHS39" s="24"/>
      <c r="MHT39" s="24"/>
      <c r="MHU39" s="24"/>
      <c r="MHV39" s="24"/>
      <c r="MHW39" s="24"/>
      <c r="MHX39" s="24"/>
      <c r="MHY39" s="24"/>
      <c r="MHZ39" s="24"/>
      <c r="MIA39" s="24"/>
      <c r="MIB39" s="24"/>
      <c r="MIC39" s="24"/>
      <c r="MID39" s="24"/>
      <c r="MIE39" s="24"/>
      <c r="MIF39" s="24"/>
      <c r="MIG39" s="24"/>
      <c r="MIH39" s="24"/>
      <c r="MII39" s="24"/>
      <c r="MIJ39" s="24"/>
      <c r="MIK39" s="24"/>
      <c r="MIL39" s="24"/>
      <c r="MIM39" s="24"/>
      <c r="MIN39" s="24"/>
      <c r="MIO39" s="24"/>
      <c r="MIP39" s="24"/>
      <c r="MIQ39" s="24"/>
      <c r="MIR39" s="24"/>
      <c r="MIS39" s="24"/>
      <c r="MIT39" s="24"/>
      <c r="MIU39" s="24"/>
      <c r="MIV39" s="24"/>
      <c r="MIW39" s="24"/>
      <c r="MIX39" s="24"/>
      <c r="MIY39" s="24"/>
      <c r="MIZ39" s="24"/>
      <c r="MJA39" s="24"/>
      <c r="MJB39" s="24"/>
      <c r="MJC39" s="24"/>
      <c r="MJD39" s="24"/>
      <c r="MJE39" s="24"/>
      <c r="MJF39" s="24"/>
      <c r="MJG39" s="24"/>
      <c r="MJH39" s="24"/>
      <c r="MJI39" s="24"/>
      <c r="MJJ39" s="24"/>
      <c r="MJK39" s="24"/>
      <c r="MJL39" s="24"/>
      <c r="MJM39" s="24"/>
      <c r="MJN39" s="24"/>
      <c r="MJO39" s="24"/>
      <c r="MJP39" s="24"/>
      <c r="MJQ39" s="24"/>
      <c r="MJR39" s="24"/>
      <c r="MJS39" s="24"/>
      <c r="MJT39" s="24"/>
      <c r="MJU39" s="24"/>
      <c r="MJV39" s="24"/>
      <c r="MJW39" s="24"/>
      <c r="MJX39" s="24"/>
      <c r="MJY39" s="24"/>
      <c r="MJZ39" s="24"/>
      <c r="MKA39" s="24"/>
      <c r="MKB39" s="24"/>
      <c r="MKC39" s="24"/>
      <c r="MKD39" s="24"/>
      <c r="MKE39" s="24"/>
      <c r="MKF39" s="24"/>
      <c r="MKG39" s="24"/>
      <c r="MKH39" s="24"/>
      <c r="MKI39" s="24"/>
      <c r="MKJ39" s="24"/>
      <c r="MKK39" s="24"/>
      <c r="MKL39" s="24"/>
      <c r="MKM39" s="24"/>
      <c r="MKN39" s="24"/>
      <c r="MKO39" s="24"/>
      <c r="MKP39" s="24"/>
      <c r="MKQ39" s="24"/>
      <c r="MKR39" s="24"/>
      <c r="MKS39" s="24"/>
      <c r="MKT39" s="24"/>
      <c r="MKU39" s="24"/>
      <c r="MKV39" s="24"/>
      <c r="MKW39" s="24"/>
      <c r="MKX39" s="24"/>
      <c r="MKY39" s="24"/>
      <c r="MKZ39" s="24"/>
      <c r="MLA39" s="24"/>
      <c r="MLB39" s="24"/>
      <c r="MLC39" s="24"/>
      <c r="MLD39" s="24"/>
      <c r="MLE39" s="24"/>
      <c r="MLF39" s="24"/>
      <c r="MLG39" s="24"/>
      <c r="MLH39" s="24"/>
      <c r="MLI39" s="24"/>
      <c r="MLJ39" s="24"/>
      <c r="MLK39" s="24"/>
      <c r="MLL39" s="24"/>
      <c r="MLM39" s="24"/>
      <c r="MLN39" s="24"/>
      <c r="MLO39" s="24"/>
      <c r="MLP39" s="24"/>
      <c r="MLQ39" s="24"/>
      <c r="MLR39" s="24"/>
      <c r="MLS39" s="24"/>
      <c r="MLT39" s="24"/>
      <c r="MLU39" s="24"/>
      <c r="MLV39" s="24"/>
      <c r="MLW39" s="24"/>
      <c r="MLX39" s="24"/>
      <c r="MLY39" s="24"/>
      <c r="MLZ39" s="24"/>
      <c r="MMA39" s="24"/>
      <c r="MMB39" s="24"/>
      <c r="MMC39" s="24"/>
      <c r="MMD39" s="24"/>
      <c r="MME39" s="24"/>
      <c r="MMF39" s="24"/>
      <c r="MMG39" s="24"/>
      <c r="MMH39" s="24"/>
      <c r="MMI39" s="24"/>
      <c r="MMJ39" s="24"/>
      <c r="MMK39" s="24"/>
      <c r="MML39" s="24"/>
      <c r="MMM39" s="24"/>
      <c r="MMN39" s="24"/>
      <c r="MMO39" s="24"/>
      <c r="MMP39" s="24"/>
      <c r="MMQ39" s="24"/>
      <c r="MMR39" s="24"/>
      <c r="MMS39" s="24"/>
      <c r="MMT39" s="24"/>
      <c r="MMU39" s="24"/>
      <c r="MMV39" s="24"/>
      <c r="MMW39" s="24"/>
      <c r="MMX39" s="24"/>
      <c r="MMY39" s="24"/>
      <c r="MMZ39" s="24"/>
      <c r="MNA39" s="24"/>
      <c r="MNB39" s="24"/>
      <c r="MNC39" s="24"/>
      <c r="MND39" s="24"/>
      <c r="MNE39" s="24"/>
      <c r="MNF39" s="24"/>
      <c r="MNG39" s="24"/>
      <c r="MNH39" s="24"/>
      <c r="MNI39" s="24"/>
      <c r="MNJ39" s="24"/>
      <c r="MNK39" s="24"/>
      <c r="MNL39" s="24"/>
      <c r="MNM39" s="24"/>
      <c r="MNN39" s="24"/>
      <c r="MNO39" s="24"/>
      <c r="MNP39" s="24"/>
      <c r="MNQ39" s="24"/>
      <c r="MNR39" s="24"/>
      <c r="MNS39" s="24"/>
      <c r="MNT39" s="24"/>
      <c r="MNU39" s="24"/>
      <c r="MNV39" s="24"/>
      <c r="MNW39" s="24"/>
      <c r="MNX39" s="24"/>
      <c r="MNY39" s="24"/>
      <c r="MNZ39" s="24"/>
      <c r="MOA39" s="24"/>
      <c r="MOB39" s="24"/>
      <c r="MOC39" s="24"/>
      <c r="MOD39" s="24"/>
      <c r="MOE39" s="24"/>
      <c r="MOF39" s="24"/>
      <c r="MOG39" s="24"/>
      <c r="MOH39" s="24"/>
      <c r="MOI39" s="24"/>
      <c r="MOJ39" s="24"/>
      <c r="MOK39" s="24"/>
      <c r="MOL39" s="24"/>
      <c r="MOM39" s="24"/>
      <c r="MON39" s="24"/>
      <c r="MOO39" s="24"/>
      <c r="MOP39" s="24"/>
      <c r="MOQ39" s="24"/>
      <c r="MOR39" s="24"/>
      <c r="MOS39" s="24"/>
      <c r="MOT39" s="24"/>
      <c r="MOU39" s="24"/>
      <c r="MOV39" s="24"/>
      <c r="MOW39" s="24"/>
      <c r="MOX39" s="24"/>
      <c r="MOY39" s="24"/>
      <c r="MOZ39" s="24"/>
      <c r="MPA39" s="24"/>
      <c r="MPB39" s="24"/>
      <c r="MPC39" s="24"/>
      <c r="MPD39" s="24"/>
      <c r="MPE39" s="24"/>
      <c r="MPF39" s="24"/>
      <c r="MPG39" s="24"/>
      <c r="MPH39" s="24"/>
      <c r="MPI39" s="24"/>
      <c r="MPJ39" s="24"/>
      <c r="MPK39" s="24"/>
      <c r="MPL39" s="24"/>
      <c r="MPM39" s="24"/>
      <c r="MPN39" s="24"/>
      <c r="MPO39" s="24"/>
      <c r="MPP39" s="24"/>
      <c r="MPQ39" s="24"/>
      <c r="MPR39" s="24"/>
      <c r="MPS39" s="24"/>
      <c r="MPT39" s="24"/>
      <c r="MPU39" s="24"/>
      <c r="MPV39" s="24"/>
      <c r="MPW39" s="24"/>
      <c r="MPX39" s="24"/>
      <c r="MPY39" s="24"/>
      <c r="MPZ39" s="24"/>
      <c r="MQA39" s="24"/>
      <c r="MQB39" s="24"/>
      <c r="MQC39" s="24"/>
      <c r="MQD39" s="24"/>
      <c r="MQE39" s="24"/>
      <c r="MQF39" s="24"/>
      <c r="MQG39" s="24"/>
      <c r="MQH39" s="24"/>
      <c r="MQI39" s="24"/>
      <c r="MQJ39" s="24"/>
      <c r="MQK39" s="24"/>
      <c r="MQL39" s="24"/>
      <c r="MQM39" s="24"/>
      <c r="MQN39" s="24"/>
      <c r="MQO39" s="24"/>
      <c r="MQP39" s="24"/>
      <c r="MQQ39" s="24"/>
      <c r="MQR39" s="24"/>
      <c r="MQS39" s="24"/>
      <c r="MQT39" s="24"/>
      <c r="MQU39" s="24"/>
      <c r="MQV39" s="24"/>
      <c r="MQW39" s="24"/>
      <c r="MQX39" s="24"/>
      <c r="MQY39" s="24"/>
      <c r="MQZ39" s="24"/>
      <c r="MRA39" s="24"/>
      <c r="MRB39" s="24"/>
      <c r="MRC39" s="24"/>
      <c r="MRD39" s="24"/>
      <c r="MRE39" s="24"/>
      <c r="MRF39" s="24"/>
      <c r="MRG39" s="24"/>
      <c r="MRH39" s="24"/>
      <c r="MRI39" s="24"/>
      <c r="MRJ39" s="24"/>
      <c r="MRK39" s="24"/>
      <c r="MRL39" s="24"/>
      <c r="MRM39" s="24"/>
      <c r="MRN39" s="24"/>
      <c r="MRO39" s="24"/>
      <c r="MRP39" s="24"/>
      <c r="MRQ39" s="24"/>
      <c r="MRR39" s="24"/>
      <c r="MRS39" s="24"/>
      <c r="MRT39" s="24"/>
      <c r="MRU39" s="24"/>
      <c r="MRV39" s="24"/>
      <c r="MRW39" s="24"/>
      <c r="MRX39" s="24"/>
      <c r="MRY39" s="24"/>
      <c r="MRZ39" s="24"/>
      <c r="MSA39" s="24"/>
      <c r="MSB39" s="24"/>
      <c r="MSC39" s="24"/>
      <c r="MSD39" s="24"/>
      <c r="MSE39" s="24"/>
      <c r="MSF39" s="24"/>
      <c r="MSG39" s="24"/>
      <c r="MSH39" s="24"/>
      <c r="MSI39" s="24"/>
      <c r="MSJ39" s="24"/>
      <c r="MSK39" s="24"/>
      <c r="MSL39" s="24"/>
      <c r="MSM39" s="24"/>
      <c r="MSN39" s="24"/>
      <c r="MSO39" s="24"/>
      <c r="MSP39" s="24"/>
      <c r="MSQ39" s="24"/>
      <c r="MSR39" s="24"/>
      <c r="MSS39" s="24"/>
      <c r="MST39" s="24"/>
      <c r="MSU39" s="24"/>
      <c r="MSV39" s="24"/>
      <c r="MSW39" s="24"/>
      <c r="MSX39" s="24"/>
      <c r="MSY39" s="24"/>
      <c r="MSZ39" s="24"/>
      <c r="MTA39" s="24"/>
      <c r="MTB39" s="24"/>
      <c r="MTC39" s="24"/>
      <c r="MTD39" s="24"/>
      <c r="MTE39" s="24"/>
      <c r="MTF39" s="24"/>
      <c r="MTG39" s="24"/>
      <c r="MTH39" s="24"/>
      <c r="MTI39" s="24"/>
      <c r="MTJ39" s="24"/>
      <c r="MTK39" s="24"/>
      <c r="MTL39" s="24"/>
      <c r="MTM39" s="24"/>
      <c r="MTN39" s="24"/>
      <c r="MTO39" s="24"/>
      <c r="MTP39" s="24"/>
      <c r="MTQ39" s="24"/>
      <c r="MTR39" s="24"/>
      <c r="MTS39" s="24"/>
      <c r="MTT39" s="24"/>
      <c r="MTU39" s="24"/>
      <c r="MTV39" s="24"/>
      <c r="MTW39" s="24"/>
      <c r="MTX39" s="24"/>
      <c r="MTY39" s="24"/>
      <c r="MTZ39" s="24"/>
      <c r="MUA39" s="24"/>
      <c r="MUB39" s="24"/>
      <c r="MUC39" s="24"/>
      <c r="MUD39" s="24"/>
      <c r="MUE39" s="24"/>
      <c r="MUF39" s="24"/>
      <c r="MUG39" s="24"/>
      <c r="MUH39" s="24"/>
      <c r="MUI39" s="24"/>
      <c r="MUJ39" s="24"/>
      <c r="MUK39" s="24"/>
      <c r="MUL39" s="24"/>
      <c r="MUM39" s="24"/>
      <c r="MUN39" s="24"/>
      <c r="MUO39" s="24"/>
      <c r="MUP39" s="24"/>
      <c r="MUQ39" s="24"/>
      <c r="MUR39" s="24"/>
      <c r="MUS39" s="24"/>
      <c r="MUT39" s="24"/>
      <c r="MUU39" s="24"/>
      <c r="MUV39" s="24"/>
      <c r="MUW39" s="24"/>
      <c r="MUX39" s="24"/>
      <c r="MUY39" s="24"/>
      <c r="MUZ39" s="24"/>
      <c r="MVA39" s="24"/>
      <c r="MVB39" s="24"/>
      <c r="MVC39" s="24"/>
      <c r="MVD39" s="24"/>
      <c r="MVE39" s="24"/>
      <c r="MVF39" s="24"/>
      <c r="MVG39" s="24"/>
      <c r="MVH39" s="24"/>
      <c r="MVI39" s="24"/>
      <c r="MVJ39" s="24"/>
      <c r="MVK39" s="24"/>
      <c r="MVL39" s="24"/>
      <c r="MVM39" s="24"/>
      <c r="MVN39" s="24"/>
      <c r="MVO39" s="24"/>
      <c r="MVP39" s="24"/>
      <c r="MVQ39" s="24"/>
      <c r="MVR39" s="24"/>
      <c r="MVS39" s="24"/>
      <c r="MVT39" s="24"/>
      <c r="MVU39" s="24"/>
      <c r="MVV39" s="24"/>
      <c r="MVW39" s="24"/>
      <c r="MVX39" s="24"/>
      <c r="MVY39" s="24"/>
      <c r="MVZ39" s="24"/>
      <c r="MWA39" s="24"/>
      <c r="MWB39" s="24"/>
      <c r="MWC39" s="24"/>
      <c r="MWD39" s="24"/>
      <c r="MWE39" s="24"/>
      <c r="MWF39" s="24"/>
      <c r="MWG39" s="24"/>
      <c r="MWH39" s="24"/>
      <c r="MWI39" s="24"/>
      <c r="MWJ39" s="24"/>
      <c r="MWK39" s="24"/>
      <c r="MWL39" s="24"/>
      <c r="MWM39" s="24"/>
      <c r="MWN39" s="24"/>
      <c r="MWO39" s="24"/>
      <c r="MWP39" s="24"/>
      <c r="MWQ39" s="24"/>
      <c r="MWR39" s="24"/>
      <c r="MWS39" s="24"/>
      <c r="MWT39" s="24"/>
      <c r="MWU39" s="24"/>
      <c r="MWV39" s="24"/>
      <c r="MWW39" s="24"/>
      <c r="MWX39" s="24"/>
      <c r="MWY39" s="24"/>
      <c r="MWZ39" s="24"/>
      <c r="MXA39" s="24"/>
      <c r="MXB39" s="24"/>
      <c r="MXC39" s="24"/>
      <c r="MXD39" s="24"/>
      <c r="MXE39" s="24"/>
      <c r="MXF39" s="24"/>
      <c r="MXG39" s="24"/>
      <c r="MXH39" s="24"/>
      <c r="MXI39" s="24"/>
      <c r="MXJ39" s="24"/>
      <c r="MXK39" s="24"/>
      <c r="MXL39" s="24"/>
      <c r="MXM39" s="24"/>
      <c r="MXN39" s="24"/>
      <c r="MXO39" s="24"/>
      <c r="MXP39" s="24"/>
      <c r="MXQ39" s="24"/>
      <c r="MXR39" s="24"/>
      <c r="MXS39" s="24"/>
      <c r="MXT39" s="24"/>
      <c r="MXU39" s="24"/>
      <c r="MXV39" s="24"/>
      <c r="MXW39" s="24"/>
      <c r="MXX39" s="24"/>
      <c r="MXY39" s="24"/>
      <c r="MXZ39" s="24"/>
      <c r="MYA39" s="24"/>
      <c r="MYB39" s="24"/>
      <c r="MYC39" s="24"/>
      <c r="MYD39" s="24"/>
      <c r="MYE39" s="24"/>
      <c r="MYF39" s="24"/>
      <c r="MYG39" s="24"/>
      <c r="MYH39" s="24"/>
      <c r="MYI39" s="24"/>
      <c r="MYJ39" s="24"/>
      <c r="MYK39" s="24"/>
      <c r="MYL39" s="24"/>
      <c r="MYM39" s="24"/>
      <c r="MYN39" s="24"/>
      <c r="MYO39" s="24"/>
      <c r="MYP39" s="24"/>
      <c r="MYQ39" s="24"/>
      <c r="MYR39" s="24"/>
      <c r="MYS39" s="24"/>
      <c r="MYT39" s="24"/>
      <c r="MYU39" s="24"/>
      <c r="MYV39" s="24"/>
      <c r="MYW39" s="24"/>
      <c r="MYX39" s="24"/>
      <c r="MYY39" s="24"/>
      <c r="MYZ39" s="24"/>
      <c r="MZA39" s="24"/>
      <c r="MZB39" s="24"/>
      <c r="MZC39" s="24"/>
      <c r="MZD39" s="24"/>
      <c r="MZE39" s="24"/>
      <c r="MZF39" s="24"/>
      <c r="MZG39" s="24"/>
      <c r="MZH39" s="24"/>
      <c r="MZI39" s="24"/>
      <c r="MZJ39" s="24"/>
      <c r="MZK39" s="24"/>
      <c r="MZL39" s="24"/>
      <c r="MZM39" s="24"/>
      <c r="MZN39" s="24"/>
      <c r="MZO39" s="24"/>
      <c r="MZP39" s="24"/>
      <c r="MZQ39" s="24"/>
      <c r="MZR39" s="24"/>
      <c r="MZS39" s="24"/>
      <c r="MZT39" s="24"/>
      <c r="MZU39" s="24"/>
      <c r="MZV39" s="24"/>
      <c r="MZW39" s="24"/>
      <c r="MZX39" s="24"/>
      <c r="MZY39" s="24"/>
      <c r="MZZ39" s="24"/>
      <c r="NAA39" s="24"/>
      <c r="NAB39" s="24"/>
      <c r="NAC39" s="24"/>
      <c r="NAD39" s="24"/>
      <c r="NAE39" s="24"/>
      <c r="NAF39" s="24"/>
      <c r="NAG39" s="24"/>
      <c r="NAH39" s="24"/>
      <c r="NAI39" s="24"/>
      <c r="NAJ39" s="24"/>
      <c r="NAK39" s="24"/>
      <c r="NAL39" s="24"/>
      <c r="NAM39" s="24"/>
      <c r="NAN39" s="24"/>
      <c r="NAO39" s="24"/>
      <c r="NAP39" s="24"/>
      <c r="NAQ39" s="24"/>
      <c r="NAR39" s="24"/>
      <c r="NAS39" s="24"/>
      <c r="NAT39" s="24"/>
      <c r="NAU39" s="24"/>
      <c r="NAV39" s="24"/>
      <c r="NAW39" s="24"/>
      <c r="NAX39" s="24"/>
      <c r="NAY39" s="24"/>
      <c r="NAZ39" s="24"/>
      <c r="NBA39" s="24"/>
      <c r="NBB39" s="24"/>
      <c r="NBC39" s="24"/>
      <c r="NBD39" s="24"/>
      <c r="NBE39" s="24"/>
      <c r="NBF39" s="24"/>
      <c r="NBG39" s="24"/>
      <c r="NBH39" s="24"/>
      <c r="NBI39" s="24"/>
      <c r="NBJ39" s="24"/>
      <c r="NBK39" s="24"/>
      <c r="NBL39" s="24"/>
      <c r="NBM39" s="24"/>
      <c r="NBN39" s="24"/>
      <c r="NBO39" s="24"/>
      <c r="NBP39" s="24"/>
      <c r="NBQ39" s="24"/>
      <c r="NBR39" s="24"/>
      <c r="NBS39" s="24"/>
      <c r="NBT39" s="24"/>
      <c r="NBU39" s="24"/>
      <c r="NBV39" s="24"/>
      <c r="NBW39" s="24"/>
      <c r="NBX39" s="24"/>
      <c r="NBY39" s="24"/>
      <c r="NBZ39" s="24"/>
      <c r="NCA39" s="24"/>
      <c r="NCB39" s="24"/>
      <c r="NCC39" s="24"/>
      <c r="NCD39" s="24"/>
      <c r="NCE39" s="24"/>
      <c r="NCF39" s="24"/>
      <c r="NCG39" s="24"/>
      <c r="NCH39" s="24"/>
      <c r="NCI39" s="24"/>
      <c r="NCJ39" s="24"/>
      <c r="NCK39" s="24"/>
      <c r="NCL39" s="24"/>
      <c r="NCM39" s="24"/>
      <c r="NCN39" s="24"/>
      <c r="NCO39" s="24"/>
      <c r="NCP39" s="24"/>
      <c r="NCQ39" s="24"/>
      <c r="NCR39" s="24"/>
      <c r="NCS39" s="24"/>
      <c r="NCT39" s="24"/>
      <c r="NCU39" s="24"/>
      <c r="NCV39" s="24"/>
      <c r="NCW39" s="24"/>
      <c r="NCX39" s="24"/>
      <c r="NCY39" s="24"/>
      <c r="NCZ39" s="24"/>
      <c r="NDA39" s="24"/>
      <c r="NDB39" s="24"/>
      <c r="NDC39" s="24"/>
      <c r="NDD39" s="24"/>
      <c r="NDE39" s="24"/>
      <c r="NDF39" s="24"/>
      <c r="NDG39" s="24"/>
      <c r="NDH39" s="24"/>
      <c r="NDI39" s="24"/>
      <c r="NDJ39" s="24"/>
      <c r="NDK39" s="24"/>
      <c r="NDL39" s="24"/>
      <c r="NDM39" s="24"/>
      <c r="NDN39" s="24"/>
      <c r="NDO39" s="24"/>
      <c r="NDP39" s="24"/>
      <c r="NDQ39" s="24"/>
      <c r="NDR39" s="24"/>
      <c r="NDS39" s="24"/>
      <c r="NDT39" s="24"/>
      <c r="NDU39" s="24"/>
      <c r="NDV39" s="24"/>
      <c r="NDW39" s="24"/>
      <c r="NDX39" s="24"/>
      <c r="NDY39" s="24"/>
      <c r="NDZ39" s="24"/>
      <c r="NEA39" s="24"/>
      <c r="NEB39" s="24"/>
      <c r="NEC39" s="24"/>
      <c r="NED39" s="24"/>
      <c r="NEE39" s="24"/>
      <c r="NEF39" s="24"/>
      <c r="NEG39" s="24"/>
      <c r="NEH39" s="24"/>
      <c r="NEI39" s="24"/>
      <c r="NEJ39" s="24"/>
      <c r="NEK39" s="24"/>
      <c r="NEL39" s="24"/>
      <c r="NEM39" s="24"/>
      <c r="NEN39" s="24"/>
      <c r="NEO39" s="24"/>
      <c r="NEP39" s="24"/>
      <c r="NEQ39" s="24"/>
      <c r="NER39" s="24"/>
      <c r="NES39" s="24"/>
      <c r="NET39" s="24"/>
      <c r="NEU39" s="24"/>
      <c r="NEV39" s="24"/>
      <c r="NEW39" s="24"/>
      <c r="NEX39" s="24"/>
      <c r="NEY39" s="24"/>
      <c r="NEZ39" s="24"/>
      <c r="NFA39" s="24"/>
      <c r="NFB39" s="24"/>
      <c r="NFC39" s="24"/>
      <c r="NFD39" s="24"/>
      <c r="NFE39" s="24"/>
      <c r="NFF39" s="24"/>
      <c r="NFG39" s="24"/>
      <c r="NFH39" s="24"/>
      <c r="NFI39" s="24"/>
      <c r="NFJ39" s="24"/>
      <c r="NFK39" s="24"/>
      <c r="NFL39" s="24"/>
      <c r="NFM39" s="24"/>
      <c r="NFN39" s="24"/>
      <c r="NFO39" s="24"/>
      <c r="NFP39" s="24"/>
      <c r="NFQ39" s="24"/>
      <c r="NFR39" s="24"/>
      <c r="NFS39" s="24"/>
      <c r="NFT39" s="24"/>
      <c r="NFU39" s="24"/>
      <c r="NFV39" s="24"/>
      <c r="NFW39" s="24"/>
      <c r="NFX39" s="24"/>
      <c r="NFY39" s="24"/>
      <c r="NFZ39" s="24"/>
      <c r="NGA39" s="24"/>
      <c r="NGB39" s="24"/>
      <c r="NGC39" s="24"/>
      <c r="NGD39" s="24"/>
      <c r="NGE39" s="24"/>
      <c r="NGF39" s="24"/>
      <c r="NGG39" s="24"/>
      <c r="NGH39" s="24"/>
      <c r="NGI39" s="24"/>
      <c r="NGJ39" s="24"/>
      <c r="NGK39" s="24"/>
      <c r="NGL39" s="24"/>
      <c r="NGM39" s="24"/>
      <c r="NGN39" s="24"/>
      <c r="NGO39" s="24"/>
      <c r="NGP39" s="24"/>
      <c r="NGQ39" s="24"/>
      <c r="NGR39" s="24"/>
      <c r="NGS39" s="24"/>
      <c r="NGT39" s="24"/>
      <c r="NGU39" s="24"/>
      <c r="NGV39" s="24"/>
      <c r="NGW39" s="24"/>
      <c r="NGX39" s="24"/>
      <c r="NGY39" s="24"/>
      <c r="NGZ39" s="24"/>
      <c r="NHA39" s="24"/>
      <c r="NHB39" s="24"/>
      <c r="NHC39" s="24"/>
      <c r="NHD39" s="24"/>
      <c r="NHE39" s="24"/>
      <c r="NHF39" s="24"/>
      <c r="NHG39" s="24"/>
      <c r="NHH39" s="24"/>
      <c r="NHI39" s="24"/>
      <c r="NHJ39" s="24"/>
      <c r="NHK39" s="24"/>
      <c r="NHL39" s="24"/>
      <c r="NHM39" s="24"/>
      <c r="NHN39" s="24"/>
      <c r="NHO39" s="24"/>
      <c r="NHP39" s="24"/>
      <c r="NHQ39" s="24"/>
      <c r="NHR39" s="24"/>
      <c r="NHS39" s="24"/>
      <c r="NHT39" s="24"/>
      <c r="NHU39" s="24"/>
      <c r="NHV39" s="24"/>
      <c r="NHW39" s="24"/>
      <c r="NHX39" s="24"/>
      <c r="NHY39" s="24"/>
      <c r="NHZ39" s="24"/>
      <c r="NIA39" s="24"/>
      <c r="NIB39" s="24"/>
      <c r="NIC39" s="24"/>
      <c r="NID39" s="24"/>
      <c r="NIE39" s="24"/>
      <c r="NIF39" s="24"/>
      <c r="NIG39" s="24"/>
      <c r="NIH39" s="24"/>
      <c r="NII39" s="24"/>
      <c r="NIJ39" s="24"/>
      <c r="NIK39" s="24"/>
      <c r="NIL39" s="24"/>
      <c r="NIM39" s="24"/>
      <c r="NIN39" s="24"/>
      <c r="NIO39" s="24"/>
      <c r="NIP39" s="24"/>
      <c r="NIQ39" s="24"/>
      <c r="NIR39" s="24"/>
      <c r="NIS39" s="24"/>
      <c r="NIT39" s="24"/>
      <c r="NIU39" s="24"/>
      <c r="NIV39" s="24"/>
      <c r="NIW39" s="24"/>
      <c r="NIX39" s="24"/>
      <c r="NIY39" s="24"/>
      <c r="NIZ39" s="24"/>
      <c r="NJA39" s="24"/>
      <c r="NJB39" s="24"/>
      <c r="NJC39" s="24"/>
      <c r="NJD39" s="24"/>
      <c r="NJE39" s="24"/>
      <c r="NJF39" s="24"/>
      <c r="NJG39" s="24"/>
      <c r="NJH39" s="24"/>
      <c r="NJI39" s="24"/>
      <c r="NJJ39" s="24"/>
      <c r="NJK39" s="24"/>
      <c r="NJL39" s="24"/>
      <c r="NJM39" s="24"/>
      <c r="NJN39" s="24"/>
      <c r="NJO39" s="24"/>
      <c r="NJP39" s="24"/>
      <c r="NJQ39" s="24"/>
      <c r="NJR39" s="24"/>
      <c r="NJS39" s="24"/>
      <c r="NJT39" s="24"/>
      <c r="NJU39" s="24"/>
      <c r="NJV39" s="24"/>
      <c r="NJW39" s="24"/>
      <c r="NJX39" s="24"/>
      <c r="NJY39" s="24"/>
      <c r="NJZ39" s="24"/>
      <c r="NKA39" s="24"/>
      <c r="NKB39" s="24"/>
      <c r="NKC39" s="24"/>
      <c r="NKD39" s="24"/>
      <c r="NKE39" s="24"/>
      <c r="NKF39" s="24"/>
      <c r="NKG39" s="24"/>
      <c r="NKH39" s="24"/>
      <c r="NKI39" s="24"/>
      <c r="NKJ39" s="24"/>
      <c r="NKK39" s="24"/>
      <c r="NKL39" s="24"/>
      <c r="NKM39" s="24"/>
      <c r="NKN39" s="24"/>
      <c r="NKO39" s="24"/>
      <c r="NKP39" s="24"/>
      <c r="NKQ39" s="24"/>
      <c r="NKR39" s="24"/>
      <c r="NKS39" s="24"/>
      <c r="NKT39" s="24"/>
      <c r="NKU39" s="24"/>
      <c r="NKV39" s="24"/>
      <c r="NKW39" s="24"/>
      <c r="NKX39" s="24"/>
      <c r="NKY39" s="24"/>
      <c r="NKZ39" s="24"/>
      <c r="NLA39" s="24"/>
      <c r="NLB39" s="24"/>
      <c r="NLC39" s="24"/>
      <c r="NLD39" s="24"/>
      <c r="NLE39" s="24"/>
      <c r="NLF39" s="24"/>
      <c r="NLG39" s="24"/>
      <c r="NLH39" s="24"/>
      <c r="NLI39" s="24"/>
      <c r="NLJ39" s="24"/>
      <c r="NLK39" s="24"/>
      <c r="NLL39" s="24"/>
      <c r="NLM39" s="24"/>
      <c r="NLN39" s="24"/>
      <c r="NLO39" s="24"/>
      <c r="NLP39" s="24"/>
      <c r="NLQ39" s="24"/>
      <c r="NLR39" s="24"/>
      <c r="NLS39" s="24"/>
      <c r="NLT39" s="24"/>
      <c r="NLU39" s="24"/>
      <c r="NLV39" s="24"/>
      <c r="NLW39" s="24"/>
      <c r="NLX39" s="24"/>
      <c r="NLY39" s="24"/>
      <c r="NLZ39" s="24"/>
      <c r="NMA39" s="24"/>
      <c r="NMB39" s="24"/>
      <c r="NMC39" s="24"/>
      <c r="NMD39" s="24"/>
      <c r="NME39" s="24"/>
      <c r="NMF39" s="24"/>
      <c r="NMG39" s="24"/>
      <c r="NMH39" s="24"/>
      <c r="NMI39" s="24"/>
      <c r="NMJ39" s="24"/>
      <c r="NMK39" s="24"/>
      <c r="NML39" s="24"/>
      <c r="NMM39" s="24"/>
      <c r="NMN39" s="24"/>
      <c r="NMO39" s="24"/>
      <c r="NMP39" s="24"/>
      <c r="NMQ39" s="24"/>
      <c r="NMR39" s="24"/>
      <c r="NMS39" s="24"/>
      <c r="NMT39" s="24"/>
      <c r="NMU39" s="24"/>
      <c r="NMV39" s="24"/>
      <c r="NMW39" s="24"/>
      <c r="NMX39" s="24"/>
      <c r="NMY39" s="24"/>
      <c r="NMZ39" s="24"/>
      <c r="NNA39" s="24"/>
      <c r="NNB39" s="24"/>
      <c r="NNC39" s="24"/>
      <c r="NND39" s="24"/>
      <c r="NNE39" s="24"/>
      <c r="NNF39" s="24"/>
      <c r="NNG39" s="24"/>
      <c r="NNH39" s="24"/>
      <c r="NNI39" s="24"/>
      <c r="NNJ39" s="24"/>
      <c r="NNK39" s="24"/>
      <c r="NNL39" s="24"/>
      <c r="NNM39" s="24"/>
      <c r="NNN39" s="24"/>
      <c r="NNO39" s="24"/>
      <c r="NNP39" s="24"/>
      <c r="NNQ39" s="24"/>
      <c r="NNR39" s="24"/>
      <c r="NNS39" s="24"/>
      <c r="NNT39" s="24"/>
      <c r="NNU39" s="24"/>
      <c r="NNV39" s="24"/>
      <c r="NNW39" s="24"/>
      <c r="NNX39" s="24"/>
      <c r="NNY39" s="24"/>
      <c r="NNZ39" s="24"/>
      <c r="NOA39" s="24"/>
      <c r="NOB39" s="24"/>
      <c r="NOC39" s="24"/>
      <c r="NOD39" s="24"/>
      <c r="NOE39" s="24"/>
      <c r="NOF39" s="24"/>
      <c r="NOG39" s="24"/>
      <c r="NOH39" s="24"/>
      <c r="NOI39" s="24"/>
      <c r="NOJ39" s="24"/>
      <c r="NOK39" s="24"/>
      <c r="NOL39" s="24"/>
      <c r="NOM39" s="24"/>
      <c r="NON39" s="24"/>
      <c r="NOO39" s="24"/>
      <c r="NOP39" s="24"/>
      <c r="NOQ39" s="24"/>
      <c r="NOR39" s="24"/>
      <c r="NOS39" s="24"/>
      <c r="NOT39" s="24"/>
      <c r="NOU39" s="24"/>
      <c r="NOV39" s="24"/>
      <c r="NOW39" s="24"/>
      <c r="NOX39" s="24"/>
      <c r="NOY39" s="24"/>
      <c r="NOZ39" s="24"/>
      <c r="NPA39" s="24"/>
      <c r="NPB39" s="24"/>
      <c r="NPC39" s="24"/>
      <c r="NPD39" s="24"/>
      <c r="NPE39" s="24"/>
      <c r="NPF39" s="24"/>
      <c r="NPG39" s="24"/>
      <c r="NPH39" s="24"/>
      <c r="NPI39" s="24"/>
      <c r="NPJ39" s="24"/>
      <c r="NPK39" s="24"/>
      <c r="NPL39" s="24"/>
      <c r="NPM39" s="24"/>
      <c r="NPN39" s="24"/>
      <c r="NPO39" s="24"/>
      <c r="NPP39" s="24"/>
      <c r="NPQ39" s="24"/>
      <c r="NPR39" s="24"/>
      <c r="NPS39" s="24"/>
      <c r="NPT39" s="24"/>
      <c r="NPU39" s="24"/>
      <c r="NPV39" s="24"/>
      <c r="NPW39" s="24"/>
      <c r="NPX39" s="24"/>
      <c r="NPY39" s="24"/>
      <c r="NPZ39" s="24"/>
      <c r="NQA39" s="24"/>
      <c r="NQB39" s="24"/>
      <c r="NQC39" s="24"/>
      <c r="NQD39" s="24"/>
      <c r="NQE39" s="24"/>
      <c r="NQF39" s="24"/>
      <c r="NQG39" s="24"/>
      <c r="NQH39" s="24"/>
      <c r="NQI39" s="24"/>
      <c r="NQJ39" s="24"/>
      <c r="NQK39" s="24"/>
      <c r="NQL39" s="24"/>
      <c r="NQM39" s="24"/>
      <c r="NQN39" s="24"/>
      <c r="NQO39" s="24"/>
      <c r="NQP39" s="24"/>
      <c r="NQQ39" s="24"/>
      <c r="NQR39" s="24"/>
      <c r="NQS39" s="24"/>
      <c r="NQT39" s="24"/>
      <c r="NQU39" s="24"/>
      <c r="NQV39" s="24"/>
      <c r="NQW39" s="24"/>
      <c r="NQX39" s="24"/>
      <c r="NQY39" s="24"/>
      <c r="NQZ39" s="24"/>
      <c r="NRA39" s="24"/>
      <c r="NRB39" s="24"/>
      <c r="NRC39" s="24"/>
      <c r="NRD39" s="24"/>
      <c r="NRE39" s="24"/>
      <c r="NRF39" s="24"/>
      <c r="NRG39" s="24"/>
      <c r="NRH39" s="24"/>
      <c r="NRI39" s="24"/>
      <c r="NRJ39" s="24"/>
      <c r="NRK39" s="24"/>
      <c r="NRL39" s="24"/>
      <c r="NRM39" s="24"/>
      <c r="NRN39" s="24"/>
      <c r="NRO39" s="24"/>
      <c r="NRP39" s="24"/>
      <c r="NRQ39" s="24"/>
      <c r="NRR39" s="24"/>
      <c r="NRS39" s="24"/>
      <c r="NRT39" s="24"/>
      <c r="NRU39" s="24"/>
      <c r="NRV39" s="24"/>
      <c r="NRW39" s="24"/>
      <c r="NRX39" s="24"/>
      <c r="NRY39" s="24"/>
      <c r="NRZ39" s="24"/>
      <c r="NSA39" s="24"/>
      <c r="NSB39" s="24"/>
      <c r="NSC39" s="24"/>
      <c r="NSD39" s="24"/>
      <c r="NSE39" s="24"/>
      <c r="NSF39" s="24"/>
      <c r="NSG39" s="24"/>
      <c r="NSH39" s="24"/>
      <c r="NSI39" s="24"/>
      <c r="NSJ39" s="24"/>
      <c r="NSK39" s="24"/>
      <c r="NSL39" s="24"/>
      <c r="NSM39" s="24"/>
      <c r="NSN39" s="24"/>
      <c r="NSO39" s="24"/>
      <c r="NSP39" s="24"/>
      <c r="NSQ39" s="24"/>
      <c r="NSR39" s="24"/>
      <c r="NSS39" s="24"/>
      <c r="NST39" s="24"/>
      <c r="NSU39" s="24"/>
      <c r="NSV39" s="24"/>
      <c r="NSW39" s="24"/>
      <c r="NSX39" s="24"/>
      <c r="NSY39" s="24"/>
      <c r="NSZ39" s="24"/>
      <c r="NTA39" s="24"/>
      <c r="NTB39" s="24"/>
      <c r="NTC39" s="24"/>
      <c r="NTD39" s="24"/>
      <c r="NTE39" s="24"/>
      <c r="NTF39" s="24"/>
      <c r="NTG39" s="24"/>
      <c r="NTH39" s="24"/>
      <c r="NTI39" s="24"/>
      <c r="NTJ39" s="24"/>
      <c r="NTK39" s="24"/>
      <c r="NTL39" s="24"/>
      <c r="NTM39" s="24"/>
      <c r="NTN39" s="24"/>
      <c r="NTO39" s="24"/>
      <c r="NTP39" s="24"/>
      <c r="NTQ39" s="24"/>
      <c r="NTR39" s="24"/>
      <c r="NTS39" s="24"/>
      <c r="NTT39" s="24"/>
      <c r="NTU39" s="24"/>
      <c r="NTV39" s="24"/>
      <c r="NTW39" s="24"/>
      <c r="NTX39" s="24"/>
      <c r="NTY39" s="24"/>
      <c r="NTZ39" s="24"/>
      <c r="NUA39" s="24"/>
      <c r="NUB39" s="24"/>
      <c r="NUC39" s="24"/>
      <c r="NUD39" s="24"/>
      <c r="NUE39" s="24"/>
      <c r="NUF39" s="24"/>
      <c r="NUG39" s="24"/>
      <c r="NUH39" s="24"/>
      <c r="NUI39" s="24"/>
      <c r="NUJ39" s="24"/>
      <c r="NUK39" s="24"/>
      <c r="NUL39" s="24"/>
      <c r="NUM39" s="24"/>
      <c r="NUN39" s="24"/>
      <c r="NUO39" s="24"/>
      <c r="NUP39" s="24"/>
      <c r="NUQ39" s="24"/>
      <c r="NUR39" s="24"/>
      <c r="NUS39" s="24"/>
      <c r="NUT39" s="24"/>
      <c r="NUU39" s="24"/>
      <c r="NUV39" s="24"/>
      <c r="NUW39" s="24"/>
      <c r="NUX39" s="24"/>
      <c r="NUY39" s="24"/>
      <c r="NUZ39" s="24"/>
      <c r="NVA39" s="24"/>
      <c r="NVB39" s="24"/>
      <c r="NVC39" s="24"/>
      <c r="NVD39" s="24"/>
      <c r="NVE39" s="24"/>
      <c r="NVF39" s="24"/>
      <c r="NVG39" s="24"/>
      <c r="NVH39" s="24"/>
      <c r="NVI39" s="24"/>
      <c r="NVJ39" s="24"/>
      <c r="NVK39" s="24"/>
      <c r="NVL39" s="24"/>
      <c r="NVM39" s="24"/>
      <c r="NVN39" s="24"/>
      <c r="NVO39" s="24"/>
      <c r="NVP39" s="24"/>
      <c r="NVQ39" s="24"/>
      <c r="NVR39" s="24"/>
      <c r="NVS39" s="24"/>
      <c r="NVT39" s="24"/>
      <c r="NVU39" s="24"/>
      <c r="NVV39" s="24"/>
      <c r="NVW39" s="24"/>
      <c r="NVX39" s="24"/>
      <c r="NVY39" s="24"/>
      <c r="NVZ39" s="24"/>
      <c r="NWA39" s="24"/>
      <c r="NWB39" s="24"/>
      <c r="NWC39" s="24"/>
      <c r="NWD39" s="24"/>
      <c r="NWE39" s="24"/>
      <c r="NWF39" s="24"/>
      <c r="NWG39" s="24"/>
      <c r="NWH39" s="24"/>
      <c r="NWI39" s="24"/>
      <c r="NWJ39" s="24"/>
      <c r="NWK39" s="24"/>
      <c r="NWL39" s="24"/>
      <c r="NWM39" s="24"/>
      <c r="NWN39" s="24"/>
      <c r="NWO39" s="24"/>
      <c r="NWP39" s="24"/>
      <c r="NWQ39" s="24"/>
      <c r="NWR39" s="24"/>
      <c r="NWS39" s="24"/>
      <c r="NWT39" s="24"/>
      <c r="NWU39" s="24"/>
      <c r="NWV39" s="24"/>
      <c r="NWW39" s="24"/>
      <c r="NWX39" s="24"/>
      <c r="NWY39" s="24"/>
      <c r="NWZ39" s="24"/>
      <c r="NXA39" s="24"/>
      <c r="NXB39" s="24"/>
      <c r="NXC39" s="24"/>
      <c r="NXD39" s="24"/>
      <c r="NXE39" s="24"/>
      <c r="NXF39" s="24"/>
      <c r="NXG39" s="24"/>
      <c r="NXH39" s="24"/>
      <c r="NXI39" s="24"/>
      <c r="NXJ39" s="24"/>
      <c r="NXK39" s="24"/>
      <c r="NXL39" s="24"/>
      <c r="NXM39" s="24"/>
      <c r="NXN39" s="24"/>
      <c r="NXO39" s="24"/>
      <c r="NXP39" s="24"/>
      <c r="NXQ39" s="24"/>
      <c r="NXR39" s="24"/>
      <c r="NXS39" s="24"/>
      <c r="NXT39" s="24"/>
      <c r="NXU39" s="24"/>
      <c r="NXV39" s="24"/>
      <c r="NXW39" s="24"/>
      <c r="NXX39" s="24"/>
      <c r="NXY39" s="24"/>
      <c r="NXZ39" s="24"/>
      <c r="NYA39" s="24"/>
      <c r="NYB39" s="24"/>
      <c r="NYC39" s="24"/>
      <c r="NYD39" s="24"/>
      <c r="NYE39" s="24"/>
      <c r="NYF39" s="24"/>
      <c r="NYG39" s="24"/>
      <c r="NYH39" s="24"/>
      <c r="NYI39" s="24"/>
      <c r="NYJ39" s="24"/>
      <c r="NYK39" s="24"/>
      <c r="NYL39" s="24"/>
      <c r="NYM39" s="24"/>
      <c r="NYN39" s="24"/>
      <c r="NYO39" s="24"/>
      <c r="NYP39" s="24"/>
      <c r="NYQ39" s="24"/>
      <c r="NYR39" s="24"/>
      <c r="NYS39" s="24"/>
      <c r="NYT39" s="24"/>
      <c r="NYU39" s="24"/>
      <c r="NYV39" s="24"/>
      <c r="NYW39" s="24"/>
      <c r="NYX39" s="24"/>
      <c r="NYY39" s="24"/>
      <c r="NYZ39" s="24"/>
      <c r="NZA39" s="24"/>
      <c r="NZB39" s="24"/>
      <c r="NZC39" s="24"/>
      <c r="NZD39" s="24"/>
      <c r="NZE39" s="24"/>
      <c r="NZF39" s="24"/>
      <c r="NZG39" s="24"/>
      <c r="NZH39" s="24"/>
      <c r="NZI39" s="24"/>
      <c r="NZJ39" s="24"/>
      <c r="NZK39" s="24"/>
      <c r="NZL39" s="24"/>
      <c r="NZM39" s="24"/>
      <c r="NZN39" s="24"/>
      <c r="NZO39" s="24"/>
      <c r="NZP39" s="24"/>
      <c r="NZQ39" s="24"/>
      <c r="NZR39" s="24"/>
      <c r="NZS39" s="24"/>
      <c r="NZT39" s="24"/>
      <c r="NZU39" s="24"/>
      <c r="NZV39" s="24"/>
      <c r="NZW39" s="24"/>
      <c r="NZX39" s="24"/>
      <c r="NZY39" s="24"/>
      <c r="NZZ39" s="24"/>
      <c r="OAA39" s="24"/>
      <c r="OAB39" s="24"/>
      <c r="OAC39" s="24"/>
      <c r="OAD39" s="24"/>
      <c r="OAE39" s="24"/>
      <c r="OAF39" s="24"/>
      <c r="OAG39" s="24"/>
      <c r="OAH39" s="24"/>
      <c r="OAI39" s="24"/>
      <c r="OAJ39" s="24"/>
      <c r="OAK39" s="24"/>
      <c r="OAL39" s="24"/>
      <c r="OAM39" s="24"/>
      <c r="OAN39" s="24"/>
      <c r="OAO39" s="24"/>
      <c r="OAP39" s="24"/>
      <c r="OAQ39" s="24"/>
      <c r="OAR39" s="24"/>
      <c r="OAS39" s="24"/>
      <c r="OAT39" s="24"/>
      <c r="OAU39" s="24"/>
      <c r="OAV39" s="24"/>
      <c r="OAW39" s="24"/>
      <c r="OAX39" s="24"/>
      <c r="OAY39" s="24"/>
      <c r="OAZ39" s="24"/>
      <c r="OBA39" s="24"/>
      <c r="OBB39" s="24"/>
      <c r="OBC39" s="24"/>
      <c r="OBD39" s="24"/>
      <c r="OBE39" s="24"/>
      <c r="OBF39" s="24"/>
      <c r="OBG39" s="24"/>
      <c r="OBH39" s="24"/>
      <c r="OBI39" s="24"/>
      <c r="OBJ39" s="24"/>
      <c r="OBK39" s="24"/>
      <c r="OBL39" s="24"/>
      <c r="OBM39" s="24"/>
      <c r="OBN39" s="24"/>
      <c r="OBO39" s="24"/>
      <c r="OBP39" s="24"/>
      <c r="OBQ39" s="24"/>
      <c r="OBR39" s="24"/>
      <c r="OBS39" s="24"/>
      <c r="OBT39" s="24"/>
      <c r="OBU39" s="24"/>
      <c r="OBV39" s="24"/>
      <c r="OBW39" s="24"/>
      <c r="OBX39" s="24"/>
      <c r="OBY39" s="24"/>
      <c r="OBZ39" s="24"/>
      <c r="OCA39" s="24"/>
      <c r="OCB39" s="24"/>
      <c r="OCC39" s="24"/>
      <c r="OCD39" s="24"/>
      <c r="OCE39" s="24"/>
      <c r="OCF39" s="24"/>
      <c r="OCG39" s="24"/>
      <c r="OCH39" s="24"/>
      <c r="OCI39" s="24"/>
      <c r="OCJ39" s="24"/>
      <c r="OCK39" s="24"/>
      <c r="OCL39" s="24"/>
      <c r="OCM39" s="24"/>
      <c r="OCN39" s="24"/>
      <c r="OCO39" s="24"/>
      <c r="OCP39" s="24"/>
      <c r="OCQ39" s="24"/>
      <c r="OCR39" s="24"/>
      <c r="OCS39" s="24"/>
      <c r="OCT39" s="24"/>
      <c r="OCU39" s="24"/>
      <c r="OCV39" s="24"/>
      <c r="OCW39" s="24"/>
      <c r="OCX39" s="24"/>
      <c r="OCY39" s="24"/>
      <c r="OCZ39" s="24"/>
      <c r="ODA39" s="24"/>
      <c r="ODB39" s="24"/>
      <c r="ODC39" s="24"/>
      <c r="ODD39" s="24"/>
      <c r="ODE39" s="24"/>
      <c r="ODF39" s="24"/>
      <c r="ODG39" s="24"/>
      <c r="ODH39" s="24"/>
      <c r="ODI39" s="24"/>
      <c r="ODJ39" s="24"/>
      <c r="ODK39" s="24"/>
      <c r="ODL39" s="24"/>
      <c r="ODM39" s="24"/>
      <c r="ODN39" s="24"/>
      <c r="ODO39" s="24"/>
      <c r="ODP39" s="24"/>
      <c r="ODQ39" s="24"/>
      <c r="ODR39" s="24"/>
      <c r="ODS39" s="24"/>
      <c r="ODT39" s="24"/>
      <c r="ODU39" s="24"/>
      <c r="ODV39" s="24"/>
      <c r="ODW39" s="24"/>
      <c r="ODX39" s="24"/>
      <c r="ODY39" s="24"/>
      <c r="ODZ39" s="24"/>
      <c r="OEA39" s="24"/>
      <c r="OEB39" s="24"/>
      <c r="OEC39" s="24"/>
      <c r="OED39" s="24"/>
      <c r="OEE39" s="24"/>
      <c r="OEF39" s="24"/>
      <c r="OEG39" s="24"/>
      <c r="OEH39" s="24"/>
      <c r="OEI39" s="24"/>
      <c r="OEJ39" s="24"/>
      <c r="OEK39" s="24"/>
      <c r="OEL39" s="24"/>
      <c r="OEM39" s="24"/>
      <c r="OEN39" s="24"/>
      <c r="OEO39" s="24"/>
      <c r="OEP39" s="24"/>
      <c r="OEQ39" s="24"/>
      <c r="OER39" s="24"/>
      <c r="OES39" s="24"/>
      <c r="OET39" s="24"/>
      <c r="OEU39" s="24"/>
      <c r="OEV39" s="24"/>
      <c r="OEW39" s="24"/>
      <c r="OEX39" s="24"/>
      <c r="OEY39" s="24"/>
      <c r="OEZ39" s="24"/>
      <c r="OFA39" s="24"/>
      <c r="OFB39" s="24"/>
      <c r="OFC39" s="24"/>
      <c r="OFD39" s="24"/>
      <c r="OFE39" s="24"/>
      <c r="OFF39" s="24"/>
      <c r="OFG39" s="24"/>
      <c r="OFH39" s="24"/>
      <c r="OFI39" s="24"/>
      <c r="OFJ39" s="24"/>
      <c r="OFK39" s="24"/>
      <c r="OFL39" s="24"/>
      <c r="OFM39" s="24"/>
      <c r="OFN39" s="24"/>
      <c r="OFO39" s="24"/>
      <c r="OFP39" s="24"/>
      <c r="OFQ39" s="24"/>
      <c r="OFR39" s="24"/>
      <c r="OFS39" s="24"/>
      <c r="OFT39" s="24"/>
      <c r="OFU39" s="24"/>
      <c r="OFV39" s="24"/>
      <c r="OFW39" s="24"/>
      <c r="OFX39" s="24"/>
      <c r="OFY39" s="24"/>
      <c r="OFZ39" s="24"/>
      <c r="OGA39" s="24"/>
      <c r="OGB39" s="24"/>
      <c r="OGC39" s="24"/>
      <c r="OGD39" s="24"/>
      <c r="OGE39" s="24"/>
      <c r="OGF39" s="24"/>
      <c r="OGG39" s="24"/>
      <c r="OGH39" s="24"/>
      <c r="OGI39" s="24"/>
      <c r="OGJ39" s="24"/>
      <c r="OGK39" s="24"/>
      <c r="OGL39" s="24"/>
      <c r="OGM39" s="24"/>
      <c r="OGN39" s="24"/>
      <c r="OGO39" s="24"/>
      <c r="OGP39" s="24"/>
      <c r="OGQ39" s="24"/>
      <c r="OGR39" s="24"/>
      <c r="OGS39" s="24"/>
      <c r="OGT39" s="24"/>
      <c r="OGU39" s="24"/>
      <c r="OGV39" s="24"/>
      <c r="OGW39" s="24"/>
      <c r="OGX39" s="24"/>
      <c r="OGY39" s="24"/>
      <c r="OGZ39" s="24"/>
      <c r="OHA39" s="24"/>
      <c r="OHB39" s="24"/>
      <c r="OHC39" s="24"/>
      <c r="OHD39" s="24"/>
      <c r="OHE39" s="24"/>
      <c r="OHF39" s="24"/>
      <c r="OHG39" s="24"/>
      <c r="OHH39" s="24"/>
      <c r="OHI39" s="24"/>
      <c r="OHJ39" s="24"/>
      <c r="OHK39" s="24"/>
      <c r="OHL39" s="24"/>
      <c r="OHM39" s="24"/>
      <c r="OHN39" s="24"/>
      <c r="OHO39" s="24"/>
      <c r="OHP39" s="24"/>
      <c r="OHQ39" s="24"/>
      <c r="OHR39" s="24"/>
      <c r="OHS39" s="24"/>
      <c r="OHT39" s="24"/>
      <c r="OHU39" s="24"/>
      <c r="OHV39" s="24"/>
      <c r="OHW39" s="24"/>
      <c r="OHX39" s="24"/>
      <c r="OHY39" s="24"/>
      <c r="OHZ39" s="24"/>
      <c r="OIA39" s="24"/>
      <c r="OIB39" s="24"/>
      <c r="OIC39" s="24"/>
      <c r="OID39" s="24"/>
      <c r="OIE39" s="24"/>
      <c r="OIF39" s="24"/>
      <c r="OIG39" s="24"/>
      <c r="OIH39" s="24"/>
      <c r="OII39" s="24"/>
      <c r="OIJ39" s="24"/>
      <c r="OIK39" s="24"/>
      <c r="OIL39" s="24"/>
      <c r="OIM39" s="24"/>
      <c r="OIN39" s="24"/>
      <c r="OIO39" s="24"/>
      <c r="OIP39" s="24"/>
      <c r="OIQ39" s="24"/>
      <c r="OIR39" s="24"/>
      <c r="OIS39" s="24"/>
      <c r="OIT39" s="24"/>
      <c r="OIU39" s="24"/>
      <c r="OIV39" s="24"/>
      <c r="OIW39" s="24"/>
      <c r="OIX39" s="24"/>
      <c r="OIY39" s="24"/>
      <c r="OIZ39" s="24"/>
      <c r="OJA39" s="24"/>
      <c r="OJB39" s="24"/>
      <c r="OJC39" s="24"/>
      <c r="OJD39" s="24"/>
      <c r="OJE39" s="24"/>
      <c r="OJF39" s="24"/>
      <c r="OJG39" s="24"/>
      <c r="OJH39" s="24"/>
      <c r="OJI39" s="24"/>
      <c r="OJJ39" s="24"/>
      <c r="OJK39" s="24"/>
      <c r="OJL39" s="24"/>
      <c r="OJM39" s="24"/>
      <c r="OJN39" s="24"/>
      <c r="OJO39" s="24"/>
      <c r="OJP39" s="24"/>
      <c r="OJQ39" s="24"/>
      <c r="OJR39" s="24"/>
      <c r="OJS39" s="24"/>
      <c r="OJT39" s="24"/>
      <c r="OJU39" s="24"/>
      <c r="OJV39" s="24"/>
      <c r="OJW39" s="24"/>
      <c r="OJX39" s="24"/>
      <c r="OJY39" s="24"/>
      <c r="OJZ39" s="24"/>
      <c r="OKA39" s="24"/>
      <c r="OKB39" s="24"/>
      <c r="OKC39" s="24"/>
      <c r="OKD39" s="24"/>
      <c r="OKE39" s="24"/>
      <c r="OKF39" s="24"/>
      <c r="OKG39" s="24"/>
      <c r="OKH39" s="24"/>
      <c r="OKI39" s="24"/>
      <c r="OKJ39" s="24"/>
      <c r="OKK39" s="24"/>
      <c r="OKL39" s="24"/>
      <c r="OKM39" s="24"/>
      <c r="OKN39" s="24"/>
      <c r="OKO39" s="24"/>
      <c r="OKP39" s="24"/>
      <c r="OKQ39" s="24"/>
      <c r="OKR39" s="24"/>
      <c r="OKS39" s="24"/>
      <c r="OKT39" s="24"/>
      <c r="OKU39" s="24"/>
      <c r="OKV39" s="24"/>
      <c r="OKW39" s="24"/>
      <c r="OKX39" s="24"/>
      <c r="OKY39" s="24"/>
      <c r="OKZ39" s="24"/>
      <c r="OLA39" s="24"/>
      <c r="OLB39" s="24"/>
      <c r="OLC39" s="24"/>
      <c r="OLD39" s="24"/>
      <c r="OLE39" s="24"/>
      <c r="OLF39" s="24"/>
      <c r="OLG39" s="24"/>
      <c r="OLH39" s="24"/>
      <c r="OLI39" s="24"/>
      <c r="OLJ39" s="24"/>
      <c r="OLK39" s="24"/>
      <c r="OLL39" s="24"/>
      <c r="OLM39" s="24"/>
      <c r="OLN39" s="24"/>
      <c r="OLO39" s="24"/>
      <c r="OLP39" s="24"/>
      <c r="OLQ39" s="24"/>
      <c r="OLR39" s="24"/>
      <c r="OLS39" s="24"/>
      <c r="OLT39" s="24"/>
      <c r="OLU39" s="24"/>
      <c r="OLV39" s="24"/>
      <c r="OLW39" s="24"/>
      <c r="OLX39" s="24"/>
      <c r="OLY39" s="24"/>
      <c r="OLZ39" s="24"/>
      <c r="OMA39" s="24"/>
      <c r="OMB39" s="24"/>
      <c r="OMC39" s="24"/>
      <c r="OMD39" s="24"/>
      <c r="OME39" s="24"/>
      <c r="OMF39" s="24"/>
      <c r="OMG39" s="24"/>
      <c r="OMH39" s="24"/>
      <c r="OMI39" s="24"/>
      <c r="OMJ39" s="24"/>
      <c r="OMK39" s="24"/>
      <c r="OML39" s="24"/>
      <c r="OMM39" s="24"/>
      <c r="OMN39" s="24"/>
      <c r="OMO39" s="24"/>
      <c r="OMP39" s="24"/>
      <c r="OMQ39" s="24"/>
      <c r="OMR39" s="24"/>
      <c r="OMS39" s="24"/>
      <c r="OMT39" s="24"/>
      <c r="OMU39" s="24"/>
      <c r="OMV39" s="24"/>
      <c r="OMW39" s="24"/>
      <c r="OMX39" s="24"/>
      <c r="OMY39" s="24"/>
      <c r="OMZ39" s="24"/>
      <c r="ONA39" s="24"/>
      <c r="ONB39" s="24"/>
      <c r="ONC39" s="24"/>
      <c r="OND39" s="24"/>
      <c r="ONE39" s="24"/>
      <c r="ONF39" s="24"/>
      <c r="ONG39" s="24"/>
      <c r="ONH39" s="24"/>
      <c r="ONI39" s="24"/>
      <c r="ONJ39" s="24"/>
      <c r="ONK39" s="24"/>
      <c r="ONL39" s="24"/>
      <c r="ONM39" s="24"/>
      <c r="ONN39" s="24"/>
      <c r="ONO39" s="24"/>
      <c r="ONP39" s="24"/>
      <c r="ONQ39" s="24"/>
      <c r="ONR39" s="24"/>
      <c r="ONS39" s="24"/>
      <c r="ONT39" s="24"/>
      <c r="ONU39" s="24"/>
      <c r="ONV39" s="24"/>
      <c r="ONW39" s="24"/>
      <c r="ONX39" s="24"/>
      <c r="ONY39" s="24"/>
      <c r="ONZ39" s="24"/>
      <c r="OOA39" s="24"/>
      <c r="OOB39" s="24"/>
      <c r="OOC39" s="24"/>
      <c r="OOD39" s="24"/>
      <c r="OOE39" s="24"/>
      <c r="OOF39" s="24"/>
      <c r="OOG39" s="24"/>
      <c r="OOH39" s="24"/>
      <c r="OOI39" s="24"/>
      <c r="OOJ39" s="24"/>
      <c r="OOK39" s="24"/>
      <c r="OOL39" s="24"/>
      <c r="OOM39" s="24"/>
      <c r="OON39" s="24"/>
      <c r="OOO39" s="24"/>
      <c r="OOP39" s="24"/>
      <c r="OOQ39" s="24"/>
      <c r="OOR39" s="24"/>
      <c r="OOS39" s="24"/>
      <c r="OOT39" s="24"/>
      <c r="OOU39" s="24"/>
      <c r="OOV39" s="24"/>
      <c r="OOW39" s="24"/>
      <c r="OOX39" s="24"/>
      <c r="OOY39" s="24"/>
      <c r="OOZ39" s="24"/>
      <c r="OPA39" s="24"/>
      <c r="OPB39" s="24"/>
      <c r="OPC39" s="24"/>
      <c r="OPD39" s="24"/>
      <c r="OPE39" s="24"/>
      <c r="OPF39" s="24"/>
      <c r="OPG39" s="24"/>
      <c r="OPH39" s="24"/>
      <c r="OPI39" s="24"/>
      <c r="OPJ39" s="24"/>
      <c r="OPK39" s="24"/>
      <c r="OPL39" s="24"/>
      <c r="OPM39" s="24"/>
      <c r="OPN39" s="24"/>
      <c r="OPO39" s="24"/>
      <c r="OPP39" s="24"/>
      <c r="OPQ39" s="24"/>
      <c r="OPR39" s="24"/>
      <c r="OPS39" s="24"/>
      <c r="OPT39" s="24"/>
      <c r="OPU39" s="24"/>
      <c r="OPV39" s="24"/>
      <c r="OPW39" s="24"/>
      <c r="OPX39" s="24"/>
      <c r="OPY39" s="24"/>
      <c r="OPZ39" s="24"/>
      <c r="OQA39" s="24"/>
      <c r="OQB39" s="24"/>
      <c r="OQC39" s="24"/>
      <c r="OQD39" s="24"/>
      <c r="OQE39" s="24"/>
      <c r="OQF39" s="24"/>
      <c r="OQG39" s="24"/>
      <c r="OQH39" s="24"/>
      <c r="OQI39" s="24"/>
      <c r="OQJ39" s="24"/>
      <c r="OQK39" s="24"/>
      <c r="OQL39" s="24"/>
      <c r="OQM39" s="24"/>
      <c r="OQN39" s="24"/>
      <c r="OQO39" s="24"/>
      <c r="OQP39" s="24"/>
      <c r="OQQ39" s="24"/>
      <c r="OQR39" s="24"/>
      <c r="OQS39" s="24"/>
      <c r="OQT39" s="24"/>
      <c r="OQU39" s="24"/>
      <c r="OQV39" s="24"/>
      <c r="OQW39" s="24"/>
      <c r="OQX39" s="24"/>
      <c r="OQY39" s="24"/>
      <c r="OQZ39" s="24"/>
      <c r="ORA39" s="24"/>
      <c r="ORB39" s="24"/>
      <c r="ORC39" s="24"/>
      <c r="ORD39" s="24"/>
      <c r="ORE39" s="24"/>
      <c r="ORF39" s="24"/>
      <c r="ORG39" s="24"/>
      <c r="ORH39" s="24"/>
      <c r="ORI39" s="24"/>
      <c r="ORJ39" s="24"/>
      <c r="ORK39" s="24"/>
      <c r="ORL39" s="24"/>
      <c r="ORM39" s="24"/>
      <c r="ORN39" s="24"/>
      <c r="ORO39" s="24"/>
      <c r="ORP39" s="24"/>
      <c r="ORQ39" s="24"/>
      <c r="ORR39" s="24"/>
      <c r="ORS39" s="24"/>
      <c r="ORT39" s="24"/>
      <c r="ORU39" s="24"/>
      <c r="ORV39" s="24"/>
      <c r="ORW39" s="24"/>
      <c r="ORX39" s="24"/>
      <c r="ORY39" s="24"/>
      <c r="ORZ39" s="24"/>
      <c r="OSA39" s="24"/>
      <c r="OSB39" s="24"/>
      <c r="OSC39" s="24"/>
      <c r="OSD39" s="24"/>
      <c r="OSE39" s="24"/>
      <c r="OSF39" s="24"/>
      <c r="OSG39" s="24"/>
      <c r="OSH39" s="24"/>
      <c r="OSI39" s="24"/>
      <c r="OSJ39" s="24"/>
      <c r="OSK39" s="24"/>
      <c r="OSL39" s="24"/>
      <c r="OSM39" s="24"/>
      <c r="OSN39" s="24"/>
      <c r="OSO39" s="24"/>
      <c r="OSP39" s="24"/>
      <c r="OSQ39" s="24"/>
      <c r="OSR39" s="24"/>
      <c r="OSS39" s="24"/>
      <c r="OST39" s="24"/>
      <c r="OSU39" s="24"/>
      <c r="OSV39" s="24"/>
      <c r="OSW39" s="24"/>
      <c r="OSX39" s="24"/>
      <c r="OSY39" s="24"/>
      <c r="OSZ39" s="24"/>
      <c r="OTA39" s="24"/>
      <c r="OTB39" s="24"/>
      <c r="OTC39" s="24"/>
      <c r="OTD39" s="24"/>
      <c r="OTE39" s="24"/>
      <c r="OTF39" s="24"/>
      <c r="OTG39" s="24"/>
      <c r="OTH39" s="24"/>
      <c r="OTI39" s="24"/>
      <c r="OTJ39" s="24"/>
      <c r="OTK39" s="24"/>
      <c r="OTL39" s="24"/>
      <c r="OTM39" s="24"/>
      <c r="OTN39" s="24"/>
      <c r="OTO39" s="24"/>
      <c r="OTP39" s="24"/>
      <c r="OTQ39" s="24"/>
      <c r="OTR39" s="24"/>
      <c r="OTS39" s="24"/>
      <c r="OTT39" s="24"/>
      <c r="OTU39" s="24"/>
      <c r="OTV39" s="24"/>
      <c r="OTW39" s="24"/>
      <c r="OTX39" s="24"/>
      <c r="OTY39" s="24"/>
      <c r="OTZ39" s="24"/>
      <c r="OUA39" s="24"/>
      <c r="OUB39" s="24"/>
      <c r="OUC39" s="24"/>
      <c r="OUD39" s="24"/>
      <c r="OUE39" s="24"/>
      <c r="OUF39" s="24"/>
      <c r="OUG39" s="24"/>
      <c r="OUH39" s="24"/>
      <c r="OUI39" s="24"/>
      <c r="OUJ39" s="24"/>
      <c r="OUK39" s="24"/>
      <c r="OUL39" s="24"/>
      <c r="OUM39" s="24"/>
      <c r="OUN39" s="24"/>
      <c r="OUO39" s="24"/>
      <c r="OUP39" s="24"/>
      <c r="OUQ39" s="24"/>
      <c r="OUR39" s="24"/>
      <c r="OUS39" s="24"/>
      <c r="OUT39" s="24"/>
      <c r="OUU39" s="24"/>
      <c r="OUV39" s="24"/>
      <c r="OUW39" s="24"/>
      <c r="OUX39" s="24"/>
      <c r="OUY39" s="24"/>
      <c r="OUZ39" s="24"/>
      <c r="OVA39" s="24"/>
      <c r="OVB39" s="24"/>
      <c r="OVC39" s="24"/>
      <c r="OVD39" s="24"/>
      <c r="OVE39" s="24"/>
      <c r="OVF39" s="24"/>
      <c r="OVG39" s="24"/>
      <c r="OVH39" s="24"/>
      <c r="OVI39" s="24"/>
      <c r="OVJ39" s="24"/>
      <c r="OVK39" s="24"/>
      <c r="OVL39" s="24"/>
      <c r="OVM39" s="24"/>
      <c r="OVN39" s="24"/>
      <c r="OVO39" s="24"/>
      <c r="OVP39" s="24"/>
      <c r="OVQ39" s="24"/>
      <c r="OVR39" s="24"/>
      <c r="OVS39" s="24"/>
      <c r="OVT39" s="24"/>
      <c r="OVU39" s="24"/>
      <c r="OVV39" s="24"/>
      <c r="OVW39" s="24"/>
      <c r="OVX39" s="24"/>
      <c r="OVY39" s="24"/>
      <c r="OVZ39" s="24"/>
      <c r="OWA39" s="24"/>
      <c r="OWB39" s="24"/>
      <c r="OWC39" s="24"/>
      <c r="OWD39" s="24"/>
      <c r="OWE39" s="24"/>
      <c r="OWF39" s="24"/>
      <c r="OWG39" s="24"/>
      <c r="OWH39" s="24"/>
      <c r="OWI39" s="24"/>
      <c r="OWJ39" s="24"/>
      <c r="OWK39" s="24"/>
      <c r="OWL39" s="24"/>
      <c r="OWM39" s="24"/>
      <c r="OWN39" s="24"/>
      <c r="OWO39" s="24"/>
      <c r="OWP39" s="24"/>
      <c r="OWQ39" s="24"/>
      <c r="OWR39" s="24"/>
      <c r="OWS39" s="24"/>
      <c r="OWT39" s="24"/>
      <c r="OWU39" s="24"/>
      <c r="OWV39" s="24"/>
      <c r="OWW39" s="24"/>
      <c r="OWX39" s="24"/>
      <c r="OWY39" s="24"/>
      <c r="OWZ39" s="24"/>
      <c r="OXA39" s="24"/>
      <c r="OXB39" s="24"/>
      <c r="OXC39" s="24"/>
      <c r="OXD39" s="24"/>
      <c r="OXE39" s="24"/>
      <c r="OXF39" s="24"/>
      <c r="OXG39" s="24"/>
      <c r="OXH39" s="24"/>
      <c r="OXI39" s="24"/>
      <c r="OXJ39" s="24"/>
      <c r="OXK39" s="24"/>
      <c r="OXL39" s="24"/>
      <c r="OXM39" s="24"/>
      <c r="OXN39" s="24"/>
      <c r="OXO39" s="24"/>
      <c r="OXP39" s="24"/>
      <c r="OXQ39" s="24"/>
      <c r="OXR39" s="24"/>
      <c r="OXS39" s="24"/>
      <c r="OXT39" s="24"/>
      <c r="OXU39" s="24"/>
      <c r="OXV39" s="24"/>
      <c r="OXW39" s="24"/>
      <c r="OXX39" s="24"/>
      <c r="OXY39" s="24"/>
      <c r="OXZ39" s="24"/>
      <c r="OYA39" s="24"/>
      <c r="OYB39" s="24"/>
      <c r="OYC39" s="24"/>
      <c r="OYD39" s="24"/>
      <c r="OYE39" s="24"/>
      <c r="OYF39" s="24"/>
      <c r="OYG39" s="24"/>
      <c r="OYH39" s="24"/>
      <c r="OYI39" s="24"/>
      <c r="OYJ39" s="24"/>
      <c r="OYK39" s="24"/>
      <c r="OYL39" s="24"/>
      <c r="OYM39" s="24"/>
      <c r="OYN39" s="24"/>
      <c r="OYO39" s="24"/>
      <c r="OYP39" s="24"/>
      <c r="OYQ39" s="24"/>
      <c r="OYR39" s="24"/>
      <c r="OYS39" s="24"/>
      <c r="OYT39" s="24"/>
      <c r="OYU39" s="24"/>
      <c r="OYV39" s="24"/>
      <c r="OYW39" s="24"/>
      <c r="OYX39" s="24"/>
      <c r="OYY39" s="24"/>
      <c r="OYZ39" s="24"/>
      <c r="OZA39" s="24"/>
      <c r="OZB39" s="24"/>
      <c r="OZC39" s="24"/>
      <c r="OZD39" s="24"/>
      <c r="OZE39" s="24"/>
      <c r="OZF39" s="24"/>
      <c r="OZG39" s="24"/>
      <c r="OZH39" s="24"/>
      <c r="OZI39" s="24"/>
      <c r="OZJ39" s="24"/>
      <c r="OZK39" s="24"/>
      <c r="OZL39" s="24"/>
      <c r="OZM39" s="24"/>
      <c r="OZN39" s="24"/>
      <c r="OZO39" s="24"/>
      <c r="OZP39" s="24"/>
      <c r="OZQ39" s="24"/>
      <c r="OZR39" s="24"/>
      <c r="OZS39" s="24"/>
      <c r="OZT39" s="24"/>
      <c r="OZU39" s="24"/>
      <c r="OZV39" s="24"/>
      <c r="OZW39" s="24"/>
      <c r="OZX39" s="24"/>
      <c r="OZY39" s="24"/>
      <c r="OZZ39" s="24"/>
      <c r="PAA39" s="24"/>
      <c r="PAB39" s="24"/>
      <c r="PAC39" s="24"/>
      <c r="PAD39" s="24"/>
      <c r="PAE39" s="24"/>
      <c r="PAF39" s="24"/>
      <c r="PAG39" s="24"/>
      <c r="PAH39" s="24"/>
      <c r="PAI39" s="24"/>
      <c r="PAJ39" s="24"/>
      <c r="PAK39" s="24"/>
      <c r="PAL39" s="24"/>
      <c r="PAM39" s="24"/>
      <c r="PAN39" s="24"/>
      <c r="PAO39" s="24"/>
      <c r="PAP39" s="24"/>
      <c r="PAQ39" s="24"/>
      <c r="PAR39" s="24"/>
      <c r="PAS39" s="24"/>
      <c r="PAT39" s="24"/>
      <c r="PAU39" s="24"/>
      <c r="PAV39" s="24"/>
      <c r="PAW39" s="24"/>
      <c r="PAX39" s="24"/>
      <c r="PAY39" s="24"/>
      <c r="PAZ39" s="24"/>
      <c r="PBA39" s="24"/>
      <c r="PBB39" s="24"/>
      <c r="PBC39" s="24"/>
      <c r="PBD39" s="24"/>
      <c r="PBE39" s="24"/>
      <c r="PBF39" s="24"/>
      <c r="PBG39" s="24"/>
      <c r="PBH39" s="24"/>
      <c r="PBI39" s="24"/>
      <c r="PBJ39" s="24"/>
      <c r="PBK39" s="24"/>
      <c r="PBL39" s="24"/>
      <c r="PBM39" s="24"/>
      <c r="PBN39" s="24"/>
      <c r="PBO39" s="24"/>
      <c r="PBP39" s="24"/>
      <c r="PBQ39" s="24"/>
      <c r="PBR39" s="24"/>
      <c r="PBS39" s="24"/>
      <c r="PBT39" s="24"/>
      <c r="PBU39" s="24"/>
      <c r="PBV39" s="24"/>
      <c r="PBW39" s="24"/>
      <c r="PBX39" s="24"/>
      <c r="PBY39" s="24"/>
      <c r="PBZ39" s="24"/>
      <c r="PCA39" s="24"/>
      <c r="PCB39" s="24"/>
      <c r="PCC39" s="24"/>
      <c r="PCD39" s="24"/>
      <c r="PCE39" s="24"/>
      <c r="PCF39" s="24"/>
      <c r="PCG39" s="24"/>
      <c r="PCH39" s="24"/>
      <c r="PCI39" s="24"/>
      <c r="PCJ39" s="24"/>
      <c r="PCK39" s="24"/>
      <c r="PCL39" s="24"/>
      <c r="PCM39" s="24"/>
      <c r="PCN39" s="24"/>
      <c r="PCO39" s="24"/>
      <c r="PCP39" s="24"/>
      <c r="PCQ39" s="24"/>
      <c r="PCR39" s="24"/>
      <c r="PCS39" s="24"/>
      <c r="PCT39" s="24"/>
      <c r="PCU39" s="24"/>
      <c r="PCV39" s="24"/>
      <c r="PCW39" s="24"/>
      <c r="PCX39" s="24"/>
      <c r="PCY39" s="24"/>
      <c r="PCZ39" s="24"/>
      <c r="PDA39" s="24"/>
      <c r="PDB39" s="24"/>
      <c r="PDC39" s="24"/>
      <c r="PDD39" s="24"/>
      <c r="PDE39" s="24"/>
      <c r="PDF39" s="24"/>
      <c r="PDG39" s="24"/>
      <c r="PDH39" s="24"/>
      <c r="PDI39" s="24"/>
      <c r="PDJ39" s="24"/>
      <c r="PDK39" s="24"/>
      <c r="PDL39" s="24"/>
      <c r="PDM39" s="24"/>
      <c r="PDN39" s="24"/>
      <c r="PDO39" s="24"/>
      <c r="PDP39" s="24"/>
      <c r="PDQ39" s="24"/>
      <c r="PDR39" s="24"/>
      <c r="PDS39" s="24"/>
      <c r="PDT39" s="24"/>
      <c r="PDU39" s="24"/>
      <c r="PDV39" s="24"/>
      <c r="PDW39" s="24"/>
      <c r="PDX39" s="24"/>
      <c r="PDY39" s="24"/>
      <c r="PDZ39" s="24"/>
      <c r="PEA39" s="24"/>
      <c r="PEB39" s="24"/>
      <c r="PEC39" s="24"/>
      <c r="PED39" s="24"/>
      <c r="PEE39" s="24"/>
      <c r="PEF39" s="24"/>
      <c r="PEG39" s="24"/>
      <c r="PEH39" s="24"/>
      <c r="PEI39" s="24"/>
      <c r="PEJ39" s="24"/>
      <c r="PEK39" s="24"/>
      <c r="PEL39" s="24"/>
      <c r="PEM39" s="24"/>
      <c r="PEN39" s="24"/>
      <c r="PEO39" s="24"/>
      <c r="PEP39" s="24"/>
      <c r="PEQ39" s="24"/>
      <c r="PER39" s="24"/>
      <c r="PES39" s="24"/>
      <c r="PET39" s="24"/>
      <c r="PEU39" s="24"/>
      <c r="PEV39" s="24"/>
      <c r="PEW39" s="24"/>
      <c r="PEX39" s="24"/>
      <c r="PEY39" s="24"/>
      <c r="PEZ39" s="24"/>
      <c r="PFA39" s="24"/>
      <c r="PFB39" s="24"/>
      <c r="PFC39" s="24"/>
      <c r="PFD39" s="24"/>
      <c r="PFE39" s="24"/>
      <c r="PFF39" s="24"/>
      <c r="PFG39" s="24"/>
      <c r="PFH39" s="24"/>
      <c r="PFI39" s="24"/>
      <c r="PFJ39" s="24"/>
      <c r="PFK39" s="24"/>
      <c r="PFL39" s="24"/>
      <c r="PFM39" s="24"/>
      <c r="PFN39" s="24"/>
      <c r="PFO39" s="24"/>
      <c r="PFP39" s="24"/>
      <c r="PFQ39" s="24"/>
      <c r="PFR39" s="24"/>
      <c r="PFS39" s="24"/>
      <c r="PFT39" s="24"/>
      <c r="PFU39" s="24"/>
      <c r="PFV39" s="24"/>
      <c r="PFW39" s="24"/>
      <c r="PFX39" s="24"/>
      <c r="PFY39" s="24"/>
      <c r="PFZ39" s="24"/>
      <c r="PGA39" s="24"/>
      <c r="PGB39" s="24"/>
      <c r="PGC39" s="24"/>
      <c r="PGD39" s="24"/>
      <c r="PGE39" s="24"/>
      <c r="PGF39" s="24"/>
      <c r="PGG39" s="24"/>
      <c r="PGH39" s="24"/>
      <c r="PGI39" s="24"/>
      <c r="PGJ39" s="24"/>
      <c r="PGK39" s="24"/>
      <c r="PGL39" s="24"/>
      <c r="PGM39" s="24"/>
      <c r="PGN39" s="24"/>
      <c r="PGO39" s="24"/>
      <c r="PGP39" s="24"/>
      <c r="PGQ39" s="24"/>
      <c r="PGR39" s="24"/>
      <c r="PGS39" s="24"/>
      <c r="PGT39" s="24"/>
      <c r="PGU39" s="24"/>
      <c r="PGV39" s="24"/>
      <c r="PGW39" s="24"/>
      <c r="PGX39" s="24"/>
      <c r="PGY39" s="24"/>
      <c r="PGZ39" s="24"/>
      <c r="PHA39" s="24"/>
      <c r="PHB39" s="24"/>
      <c r="PHC39" s="24"/>
      <c r="PHD39" s="24"/>
      <c r="PHE39" s="24"/>
      <c r="PHF39" s="24"/>
      <c r="PHG39" s="24"/>
      <c r="PHH39" s="24"/>
      <c r="PHI39" s="24"/>
      <c r="PHJ39" s="24"/>
      <c r="PHK39" s="24"/>
      <c r="PHL39" s="24"/>
      <c r="PHM39" s="24"/>
      <c r="PHN39" s="24"/>
      <c r="PHO39" s="24"/>
      <c r="PHP39" s="24"/>
      <c r="PHQ39" s="24"/>
      <c r="PHR39" s="24"/>
      <c r="PHS39" s="24"/>
      <c r="PHT39" s="24"/>
      <c r="PHU39" s="24"/>
      <c r="PHV39" s="24"/>
      <c r="PHW39" s="24"/>
      <c r="PHX39" s="24"/>
      <c r="PHY39" s="24"/>
      <c r="PHZ39" s="24"/>
      <c r="PIA39" s="24"/>
      <c r="PIB39" s="24"/>
      <c r="PIC39" s="24"/>
      <c r="PID39" s="24"/>
      <c r="PIE39" s="24"/>
      <c r="PIF39" s="24"/>
      <c r="PIG39" s="24"/>
      <c r="PIH39" s="24"/>
      <c r="PII39" s="24"/>
      <c r="PIJ39" s="24"/>
      <c r="PIK39" s="24"/>
      <c r="PIL39" s="24"/>
      <c r="PIM39" s="24"/>
      <c r="PIN39" s="24"/>
      <c r="PIO39" s="24"/>
      <c r="PIP39" s="24"/>
      <c r="PIQ39" s="24"/>
      <c r="PIR39" s="24"/>
      <c r="PIS39" s="24"/>
      <c r="PIT39" s="24"/>
      <c r="PIU39" s="24"/>
      <c r="PIV39" s="24"/>
      <c r="PIW39" s="24"/>
      <c r="PIX39" s="24"/>
      <c r="PIY39" s="24"/>
      <c r="PIZ39" s="24"/>
      <c r="PJA39" s="24"/>
      <c r="PJB39" s="24"/>
      <c r="PJC39" s="24"/>
      <c r="PJD39" s="24"/>
      <c r="PJE39" s="24"/>
      <c r="PJF39" s="24"/>
      <c r="PJG39" s="24"/>
      <c r="PJH39" s="24"/>
      <c r="PJI39" s="24"/>
      <c r="PJJ39" s="24"/>
      <c r="PJK39" s="24"/>
      <c r="PJL39" s="24"/>
      <c r="PJM39" s="24"/>
      <c r="PJN39" s="24"/>
      <c r="PJO39" s="24"/>
      <c r="PJP39" s="24"/>
      <c r="PJQ39" s="24"/>
      <c r="PJR39" s="24"/>
      <c r="PJS39" s="24"/>
      <c r="PJT39" s="24"/>
      <c r="PJU39" s="24"/>
      <c r="PJV39" s="24"/>
      <c r="PJW39" s="24"/>
      <c r="PJX39" s="24"/>
      <c r="PJY39" s="24"/>
      <c r="PJZ39" s="24"/>
      <c r="PKA39" s="24"/>
      <c r="PKB39" s="24"/>
      <c r="PKC39" s="24"/>
      <c r="PKD39" s="24"/>
      <c r="PKE39" s="24"/>
      <c r="PKF39" s="24"/>
      <c r="PKG39" s="24"/>
      <c r="PKH39" s="24"/>
      <c r="PKI39" s="24"/>
      <c r="PKJ39" s="24"/>
      <c r="PKK39" s="24"/>
      <c r="PKL39" s="24"/>
      <c r="PKM39" s="24"/>
      <c r="PKN39" s="24"/>
      <c r="PKO39" s="24"/>
      <c r="PKP39" s="24"/>
      <c r="PKQ39" s="24"/>
      <c r="PKR39" s="24"/>
      <c r="PKS39" s="24"/>
      <c r="PKT39" s="24"/>
      <c r="PKU39" s="24"/>
      <c r="PKV39" s="24"/>
      <c r="PKW39" s="24"/>
      <c r="PKX39" s="24"/>
      <c r="PKY39" s="24"/>
      <c r="PKZ39" s="24"/>
      <c r="PLA39" s="24"/>
      <c r="PLB39" s="24"/>
      <c r="PLC39" s="24"/>
      <c r="PLD39" s="24"/>
      <c r="PLE39" s="24"/>
      <c r="PLF39" s="24"/>
      <c r="PLG39" s="24"/>
      <c r="PLH39" s="24"/>
      <c r="PLI39" s="24"/>
      <c r="PLJ39" s="24"/>
      <c r="PLK39" s="24"/>
      <c r="PLL39" s="24"/>
      <c r="PLM39" s="24"/>
      <c r="PLN39" s="24"/>
      <c r="PLO39" s="24"/>
      <c r="PLP39" s="24"/>
      <c r="PLQ39" s="24"/>
      <c r="PLR39" s="24"/>
      <c r="PLS39" s="24"/>
      <c r="PLT39" s="24"/>
      <c r="PLU39" s="24"/>
      <c r="PLV39" s="24"/>
      <c r="PLW39" s="24"/>
      <c r="PLX39" s="24"/>
      <c r="PLY39" s="24"/>
      <c r="PLZ39" s="24"/>
      <c r="PMA39" s="24"/>
      <c r="PMB39" s="24"/>
      <c r="PMC39" s="24"/>
      <c r="PMD39" s="24"/>
      <c r="PME39" s="24"/>
      <c r="PMF39" s="24"/>
      <c r="PMG39" s="24"/>
      <c r="PMH39" s="24"/>
      <c r="PMI39" s="24"/>
      <c r="PMJ39" s="24"/>
      <c r="PMK39" s="24"/>
      <c r="PML39" s="24"/>
      <c r="PMM39" s="24"/>
      <c r="PMN39" s="24"/>
      <c r="PMO39" s="24"/>
      <c r="PMP39" s="24"/>
      <c r="PMQ39" s="24"/>
      <c r="PMR39" s="24"/>
      <c r="PMS39" s="24"/>
      <c r="PMT39" s="24"/>
      <c r="PMU39" s="24"/>
      <c r="PMV39" s="24"/>
      <c r="PMW39" s="24"/>
      <c r="PMX39" s="24"/>
      <c r="PMY39" s="24"/>
      <c r="PMZ39" s="24"/>
      <c r="PNA39" s="24"/>
      <c r="PNB39" s="24"/>
      <c r="PNC39" s="24"/>
      <c r="PND39" s="24"/>
      <c r="PNE39" s="24"/>
      <c r="PNF39" s="24"/>
      <c r="PNG39" s="24"/>
      <c r="PNH39" s="24"/>
      <c r="PNI39" s="24"/>
      <c r="PNJ39" s="24"/>
      <c r="PNK39" s="24"/>
      <c r="PNL39" s="24"/>
      <c r="PNM39" s="24"/>
      <c r="PNN39" s="24"/>
      <c r="PNO39" s="24"/>
      <c r="PNP39" s="24"/>
      <c r="PNQ39" s="24"/>
      <c r="PNR39" s="24"/>
      <c r="PNS39" s="24"/>
      <c r="PNT39" s="24"/>
      <c r="PNU39" s="24"/>
      <c r="PNV39" s="24"/>
      <c r="PNW39" s="24"/>
      <c r="PNX39" s="24"/>
      <c r="PNY39" s="24"/>
      <c r="PNZ39" s="24"/>
      <c r="POA39" s="24"/>
      <c r="POB39" s="24"/>
      <c r="POC39" s="24"/>
      <c r="POD39" s="24"/>
      <c r="POE39" s="24"/>
      <c r="POF39" s="24"/>
      <c r="POG39" s="24"/>
      <c r="POH39" s="24"/>
      <c r="POI39" s="24"/>
      <c r="POJ39" s="24"/>
      <c r="POK39" s="24"/>
      <c r="POL39" s="24"/>
      <c r="POM39" s="24"/>
      <c r="PON39" s="24"/>
      <c r="POO39" s="24"/>
      <c r="POP39" s="24"/>
      <c r="POQ39" s="24"/>
      <c r="POR39" s="24"/>
      <c r="POS39" s="24"/>
      <c r="POT39" s="24"/>
      <c r="POU39" s="24"/>
      <c r="POV39" s="24"/>
      <c r="POW39" s="24"/>
      <c r="POX39" s="24"/>
      <c r="POY39" s="24"/>
      <c r="POZ39" s="24"/>
      <c r="PPA39" s="24"/>
      <c r="PPB39" s="24"/>
      <c r="PPC39" s="24"/>
      <c r="PPD39" s="24"/>
      <c r="PPE39" s="24"/>
      <c r="PPF39" s="24"/>
      <c r="PPG39" s="24"/>
      <c r="PPH39" s="24"/>
      <c r="PPI39" s="24"/>
      <c r="PPJ39" s="24"/>
      <c r="PPK39" s="24"/>
      <c r="PPL39" s="24"/>
      <c r="PPM39" s="24"/>
      <c r="PPN39" s="24"/>
      <c r="PPO39" s="24"/>
      <c r="PPP39" s="24"/>
      <c r="PPQ39" s="24"/>
      <c r="PPR39" s="24"/>
      <c r="PPS39" s="24"/>
      <c r="PPT39" s="24"/>
      <c r="PPU39" s="24"/>
      <c r="PPV39" s="24"/>
      <c r="PPW39" s="24"/>
      <c r="PPX39" s="24"/>
      <c r="PPY39" s="24"/>
      <c r="PPZ39" s="24"/>
      <c r="PQA39" s="24"/>
      <c r="PQB39" s="24"/>
      <c r="PQC39" s="24"/>
      <c r="PQD39" s="24"/>
      <c r="PQE39" s="24"/>
      <c r="PQF39" s="24"/>
      <c r="PQG39" s="24"/>
      <c r="PQH39" s="24"/>
      <c r="PQI39" s="24"/>
      <c r="PQJ39" s="24"/>
      <c r="PQK39" s="24"/>
      <c r="PQL39" s="24"/>
      <c r="PQM39" s="24"/>
      <c r="PQN39" s="24"/>
      <c r="PQO39" s="24"/>
      <c r="PQP39" s="24"/>
      <c r="PQQ39" s="24"/>
      <c r="PQR39" s="24"/>
      <c r="PQS39" s="24"/>
      <c r="PQT39" s="24"/>
      <c r="PQU39" s="24"/>
      <c r="PQV39" s="24"/>
      <c r="PQW39" s="24"/>
      <c r="PQX39" s="24"/>
      <c r="PQY39" s="24"/>
      <c r="PQZ39" s="24"/>
      <c r="PRA39" s="24"/>
      <c r="PRB39" s="24"/>
      <c r="PRC39" s="24"/>
      <c r="PRD39" s="24"/>
      <c r="PRE39" s="24"/>
      <c r="PRF39" s="24"/>
      <c r="PRG39" s="24"/>
      <c r="PRH39" s="24"/>
      <c r="PRI39" s="24"/>
      <c r="PRJ39" s="24"/>
      <c r="PRK39" s="24"/>
      <c r="PRL39" s="24"/>
      <c r="PRM39" s="24"/>
      <c r="PRN39" s="24"/>
      <c r="PRO39" s="24"/>
      <c r="PRP39" s="24"/>
      <c r="PRQ39" s="24"/>
      <c r="PRR39" s="24"/>
      <c r="PRS39" s="24"/>
      <c r="PRT39" s="24"/>
      <c r="PRU39" s="24"/>
      <c r="PRV39" s="24"/>
      <c r="PRW39" s="24"/>
      <c r="PRX39" s="24"/>
      <c r="PRY39" s="24"/>
      <c r="PRZ39" s="24"/>
      <c r="PSA39" s="24"/>
      <c r="PSB39" s="24"/>
      <c r="PSC39" s="24"/>
      <c r="PSD39" s="24"/>
      <c r="PSE39" s="24"/>
      <c r="PSF39" s="24"/>
      <c r="PSG39" s="24"/>
      <c r="PSH39" s="24"/>
      <c r="PSI39" s="24"/>
      <c r="PSJ39" s="24"/>
      <c r="PSK39" s="24"/>
      <c r="PSL39" s="24"/>
      <c r="PSM39" s="24"/>
      <c r="PSN39" s="24"/>
      <c r="PSO39" s="24"/>
      <c r="PSP39" s="24"/>
      <c r="PSQ39" s="24"/>
      <c r="PSR39" s="24"/>
      <c r="PSS39" s="24"/>
      <c r="PST39" s="24"/>
      <c r="PSU39" s="24"/>
      <c r="PSV39" s="24"/>
      <c r="PSW39" s="24"/>
      <c r="PSX39" s="24"/>
      <c r="PSY39" s="24"/>
      <c r="PSZ39" s="24"/>
      <c r="PTA39" s="24"/>
      <c r="PTB39" s="24"/>
      <c r="PTC39" s="24"/>
      <c r="PTD39" s="24"/>
      <c r="PTE39" s="24"/>
      <c r="PTF39" s="24"/>
      <c r="PTG39" s="24"/>
      <c r="PTH39" s="24"/>
      <c r="PTI39" s="24"/>
      <c r="PTJ39" s="24"/>
      <c r="PTK39" s="24"/>
      <c r="PTL39" s="24"/>
      <c r="PTM39" s="24"/>
      <c r="PTN39" s="24"/>
      <c r="PTO39" s="24"/>
      <c r="PTP39" s="24"/>
      <c r="PTQ39" s="24"/>
      <c r="PTR39" s="24"/>
      <c r="PTS39" s="24"/>
      <c r="PTT39" s="24"/>
      <c r="PTU39" s="24"/>
      <c r="PTV39" s="24"/>
      <c r="PTW39" s="24"/>
      <c r="PTX39" s="24"/>
      <c r="PTY39" s="24"/>
      <c r="PTZ39" s="24"/>
      <c r="PUA39" s="24"/>
      <c r="PUB39" s="24"/>
      <c r="PUC39" s="24"/>
      <c r="PUD39" s="24"/>
      <c r="PUE39" s="24"/>
      <c r="PUF39" s="24"/>
      <c r="PUG39" s="24"/>
      <c r="PUH39" s="24"/>
      <c r="PUI39" s="24"/>
      <c r="PUJ39" s="24"/>
      <c r="PUK39" s="24"/>
      <c r="PUL39" s="24"/>
      <c r="PUM39" s="24"/>
      <c r="PUN39" s="24"/>
      <c r="PUO39" s="24"/>
      <c r="PUP39" s="24"/>
      <c r="PUQ39" s="24"/>
      <c r="PUR39" s="24"/>
      <c r="PUS39" s="24"/>
      <c r="PUT39" s="24"/>
      <c r="PUU39" s="24"/>
      <c r="PUV39" s="24"/>
      <c r="PUW39" s="24"/>
      <c r="PUX39" s="24"/>
      <c r="PUY39" s="24"/>
      <c r="PUZ39" s="24"/>
      <c r="PVA39" s="24"/>
      <c r="PVB39" s="24"/>
      <c r="PVC39" s="24"/>
      <c r="PVD39" s="24"/>
      <c r="PVE39" s="24"/>
      <c r="PVF39" s="24"/>
      <c r="PVG39" s="24"/>
      <c r="PVH39" s="24"/>
      <c r="PVI39" s="24"/>
      <c r="PVJ39" s="24"/>
      <c r="PVK39" s="24"/>
      <c r="PVL39" s="24"/>
      <c r="PVM39" s="24"/>
      <c r="PVN39" s="24"/>
      <c r="PVO39" s="24"/>
      <c r="PVP39" s="24"/>
      <c r="PVQ39" s="24"/>
      <c r="PVR39" s="24"/>
      <c r="PVS39" s="24"/>
      <c r="PVT39" s="24"/>
      <c r="PVU39" s="24"/>
      <c r="PVV39" s="24"/>
      <c r="PVW39" s="24"/>
      <c r="PVX39" s="24"/>
      <c r="PVY39" s="24"/>
      <c r="PVZ39" s="24"/>
      <c r="PWA39" s="24"/>
      <c r="PWB39" s="24"/>
      <c r="PWC39" s="24"/>
      <c r="PWD39" s="24"/>
      <c r="PWE39" s="24"/>
      <c r="PWF39" s="24"/>
      <c r="PWG39" s="24"/>
      <c r="PWH39" s="24"/>
      <c r="PWI39" s="24"/>
      <c r="PWJ39" s="24"/>
      <c r="PWK39" s="24"/>
      <c r="PWL39" s="24"/>
      <c r="PWM39" s="24"/>
      <c r="PWN39" s="24"/>
      <c r="PWO39" s="24"/>
      <c r="PWP39" s="24"/>
      <c r="PWQ39" s="24"/>
      <c r="PWR39" s="24"/>
      <c r="PWS39" s="24"/>
      <c r="PWT39" s="24"/>
      <c r="PWU39" s="24"/>
      <c r="PWV39" s="24"/>
      <c r="PWW39" s="24"/>
      <c r="PWX39" s="24"/>
      <c r="PWY39" s="24"/>
      <c r="PWZ39" s="24"/>
      <c r="PXA39" s="24"/>
      <c r="PXB39" s="24"/>
      <c r="PXC39" s="24"/>
      <c r="PXD39" s="24"/>
      <c r="PXE39" s="24"/>
      <c r="PXF39" s="24"/>
      <c r="PXG39" s="24"/>
      <c r="PXH39" s="24"/>
      <c r="PXI39" s="24"/>
      <c r="PXJ39" s="24"/>
      <c r="PXK39" s="24"/>
      <c r="PXL39" s="24"/>
      <c r="PXM39" s="24"/>
      <c r="PXN39" s="24"/>
      <c r="PXO39" s="24"/>
      <c r="PXP39" s="24"/>
      <c r="PXQ39" s="24"/>
      <c r="PXR39" s="24"/>
      <c r="PXS39" s="24"/>
      <c r="PXT39" s="24"/>
      <c r="PXU39" s="24"/>
      <c r="PXV39" s="24"/>
      <c r="PXW39" s="24"/>
      <c r="PXX39" s="24"/>
      <c r="PXY39" s="24"/>
      <c r="PXZ39" s="24"/>
      <c r="PYA39" s="24"/>
      <c r="PYB39" s="24"/>
      <c r="PYC39" s="24"/>
      <c r="PYD39" s="24"/>
      <c r="PYE39" s="24"/>
      <c r="PYF39" s="24"/>
      <c r="PYG39" s="24"/>
      <c r="PYH39" s="24"/>
      <c r="PYI39" s="24"/>
      <c r="PYJ39" s="24"/>
      <c r="PYK39" s="24"/>
      <c r="PYL39" s="24"/>
      <c r="PYM39" s="24"/>
      <c r="PYN39" s="24"/>
      <c r="PYO39" s="24"/>
      <c r="PYP39" s="24"/>
      <c r="PYQ39" s="24"/>
      <c r="PYR39" s="24"/>
      <c r="PYS39" s="24"/>
      <c r="PYT39" s="24"/>
      <c r="PYU39" s="24"/>
      <c r="PYV39" s="24"/>
      <c r="PYW39" s="24"/>
      <c r="PYX39" s="24"/>
      <c r="PYY39" s="24"/>
      <c r="PYZ39" s="24"/>
      <c r="PZA39" s="24"/>
      <c r="PZB39" s="24"/>
      <c r="PZC39" s="24"/>
      <c r="PZD39" s="24"/>
      <c r="PZE39" s="24"/>
      <c r="PZF39" s="24"/>
      <c r="PZG39" s="24"/>
      <c r="PZH39" s="24"/>
      <c r="PZI39" s="24"/>
      <c r="PZJ39" s="24"/>
      <c r="PZK39" s="24"/>
      <c r="PZL39" s="24"/>
      <c r="PZM39" s="24"/>
      <c r="PZN39" s="24"/>
      <c r="PZO39" s="24"/>
      <c r="PZP39" s="24"/>
      <c r="PZQ39" s="24"/>
      <c r="PZR39" s="24"/>
      <c r="PZS39" s="24"/>
      <c r="PZT39" s="24"/>
      <c r="PZU39" s="24"/>
      <c r="PZV39" s="24"/>
      <c r="PZW39" s="24"/>
      <c r="PZX39" s="24"/>
      <c r="PZY39" s="24"/>
      <c r="PZZ39" s="24"/>
      <c r="QAA39" s="24"/>
      <c r="QAB39" s="24"/>
      <c r="QAC39" s="24"/>
      <c r="QAD39" s="24"/>
      <c r="QAE39" s="24"/>
      <c r="QAF39" s="24"/>
      <c r="QAG39" s="24"/>
      <c r="QAH39" s="24"/>
      <c r="QAI39" s="24"/>
      <c r="QAJ39" s="24"/>
      <c r="QAK39" s="24"/>
      <c r="QAL39" s="24"/>
      <c r="QAM39" s="24"/>
      <c r="QAN39" s="24"/>
      <c r="QAO39" s="24"/>
      <c r="QAP39" s="24"/>
      <c r="QAQ39" s="24"/>
      <c r="QAR39" s="24"/>
      <c r="QAS39" s="24"/>
      <c r="QAT39" s="24"/>
      <c r="QAU39" s="24"/>
      <c r="QAV39" s="24"/>
      <c r="QAW39" s="24"/>
      <c r="QAX39" s="24"/>
      <c r="QAY39" s="24"/>
      <c r="QAZ39" s="24"/>
      <c r="QBA39" s="24"/>
      <c r="QBB39" s="24"/>
      <c r="QBC39" s="24"/>
      <c r="QBD39" s="24"/>
      <c r="QBE39" s="24"/>
      <c r="QBF39" s="24"/>
      <c r="QBG39" s="24"/>
      <c r="QBH39" s="24"/>
      <c r="QBI39" s="24"/>
      <c r="QBJ39" s="24"/>
      <c r="QBK39" s="24"/>
      <c r="QBL39" s="24"/>
      <c r="QBM39" s="24"/>
      <c r="QBN39" s="24"/>
      <c r="QBO39" s="24"/>
      <c r="QBP39" s="24"/>
      <c r="QBQ39" s="24"/>
      <c r="QBR39" s="24"/>
      <c r="QBS39" s="24"/>
      <c r="QBT39" s="24"/>
      <c r="QBU39" s="24"/>
      <c r="QBV39" s="24"/>
      <c r="QBW39" s="24"/>
      <c r="QBX39" s="24"/>
      <c r="QBY39" s="24"/>
      <c r="QBZ39" s="24"/>
      <c r="QCA39" s="24"/>
      <c r="QCB39" s="24"/>
      <c r="QCC39" s="24"/>
      <c r="QCD39" s="24"/>
      <c r="QCE39" s="24"/>
      <c r="QCF39" s="24"/>
      <c r="QCG39" s="24"/>
      <c r="QCH39" s="24"/>
      <c r="QCI39" s="24"/>
      <c r="QCJ39" s="24"/>
      <c r="QCK39" s="24"/>
      <c r="QCL39" s="24"/>
      <c r="QCM39" s="24"/>
      <c r="QCN39" s="24"/>
      <c r="QCO39" s="24"/>
      <c r="QCP39" s="24"/>
      <c r="QCQ39" s="24"/>
      <c r="QCR39" s="24"/>
      <c r="QCS39" s="24"/>
      <c r="QCT39" s="24"/>
      <c r="QCU39" s="24"/>
      <c r="QCV39" s="24"/>
      <c r="QCW39" s="24"/>
      <c r="QCX39" s="24"/>
      <c r="QCY39" s="24"/>
      <c r="QCZ39" s="24"/>
      <c r="QDA39" s="24"/>
      <c r="QDB39" s="24"/>
      <c r="QDC39" s="24"/>
      <c r="QDD39" s="24"/>
      <c r="QDE39" s="24"/>
      <c r="QDF39" s="24"/>
      <c r="QDG39" s="24"/>
      <c r="QDH39" s="24"/>
      <c r="QDI39" s="24"/>
      <c r="QDJ39" s="24"/>
      <c r="QDK39" s="24"/>
      <c r="QDL39" s="24"/>
      <c r="QDM39" s="24"/>
      <c r="QDN39" s="24"/>
      <c r="QDO39" s="24"/>
      <c r="QDP39" s="24"/>
      <c r="QDQ39" s="24"/>
      <c r="QDR39" s="24"/>
      <c r="QDS39" s="24"/>
      <c r="QDT39" s="24"/>
      <c r="QDU39" s="24"/>
      <c r="QDV39" s="24"/>
      <c r="QDW39" s="24"/>
      <c r="QDX39" s="24"/>
      <c r="QDY39" s="24"/>
      <c r="QDZ39" s="24"/>
      <c r="QEA39" s="24"/>
      <c r="QEB39" s="24"/>
      <c r="QEC39" s="24"/>
      <c r="QED39" s="24"/>
      <c r="QEE39" s="24"/>
      <c r="QEF39" s="24"/>
      <c r="QEG39" s="24"/>
      <c r="QEH39" s="24"/>
      <c r="QEI39" s="24"/>
      <c r="QEJ39" s="24"/>
      <c r="QEK39" s="24"/>
      <c r="QEL39" s="24"/>
      <c r="QEM39" s="24"/>
      <c r="QEN39" s="24"/>
      <c r="QEO39" s="24"/>
      <c r="QEP39" s="24"/>
      <c r="QEQ39" s="24"/>
      <c r="QER39" s="24"/>
      <c r="QES39" s="24"/>
      <c r="QET39" s="24"/>
      <c r="QEU39" s="24"/>
      <c r="QEV39" s="24"/>
      <c r="QEW39" s="24"/>
      <c r="QEX39" s="24"/>
      <c r="QEY39" s="24"/>
      <c r="QEZ39" s="24"/>
      <c r="QFA39" s="24"/>
      <c r="QFB39" s="24"/>
      <c r="QFC39" s="24"/>
      <c r="QFD39" s="24"/>
      <c r="QFE39" s="24"/>
      <c r="QFF39" s="24"/>
      <c r="QFG39" s="24"/>
      <c r="QFH39" s="24"/>
      <c r="QFI39" s="24"/>
      <c r="QFJ39" s="24"/>
      <c r="QFK39" s="24"/>
      <c r="QFL39" s="24"/>
      <c r="QFM39" s="24"/>
      <c r="QFN39" s="24"/>
      <c r="QFO39" s="24"/>
      <c r="QFP39" s="24"/>
      <c r="QFQ39" s="24"/>
      <c r="QFR39" s="24"/>
      <c r="QFS39" s="24"/>
      <c r="QFT39" s="24"/>
      <c r="QFU39" s="24"/>
      <c r="QFV39" s="24"/>
      <c r="QFW39" s="24"/>
      <c r="QFX39" s="24"/>
      <c r="QFY39" s="24"/>
      <c r="QFZ39" s="24"/>
      <c r="QGA39" s="24"/>
      <c r="QGB39" s="24"/>
      <c r="QGC39" s="24"/>
      <c r="QGD39" s="24"/>
      <c r="QGE39" s="24"/>
      <c r="QGF39" s="24"/>
      <c r="QGG39" s="24"/>
      <c r="QGH39" s="24"/>
      <c r="QGI39" s="24"/>
      <c r="QGJ39" s="24"/>
      <c r="QGK39" s="24"/>
      <c r="QGL39" s="24"/>
      <c r="QGM39" s="24"/>
      <c r="QGN39" s="24"/>
      <c r="QGO39" s="24"/>
      <c r="QGP39" s="24"/>
      <c r="QGQ39" s="24"/>
      <c r="QGR39" s="24"/>
      <c r="QGS39" s="24"/>
      <c r="QGT39" s="24"/>
      <c r="QGU39" s="24"/>
      <c r="QGV39" s="24"/>
      <c r="QGW39" s="24"/>
      <c r="QGX39" s="24"/>
      <c r="QGY39" s="24"/>
      <c r="QGZ39" s="24"/>
      <c r="QHA39" s="24"/>
      <c r="QHB39" s="24"/>
      <c r="QHC39" s="24"/>
      <c r="QHD39" s="24"/>
      <c r="QHE39" s="24"/>
      <c r="QHF39" s="24"/>
      <c r="QHG39" s="24"/>
      <c r="QHH39" s="24"/>
      <c r="QHI39" s="24"/>
      <c r="QHJ39" s="24"/>
      <c r="QHK39" s="24"/>
      <c r="QHL39" s="24"/>
      <c r="QHM39" s="24"/>
      <c r="QHN39" s="24"/>
      <c r="QHO39" s="24"/>
      <c r="QHP39" s="24"/>
      <c r="QHQ39" s="24"/>
      <c r="QHR39" s="24"/>
      <c r="QHS39" s="24"/>
      <c r="QHT39" s="24"/>
      <c r="QHU39" s="24"/>
      <c r="QHV39" s="24"/>
      <c r="QHW39" s="24"/>
      <c r="QHX39" s="24"/>
      <c r="QHY39" s="24"/>
      <c r="QHZ39" s="24"/>
      <c r="QIA39" s="24"/>
      <c r="QIB39" s="24"/>
      <c r="QIC39" s="24"/>
      <c r="QID39" s="24"/>
      <c r="QIE39" s="24"/>
      <c r="QIF39" s="24"/>
      <c r="QIG39" s="24"/>
      <c r="QIH39" s="24"/>
      <c r="QII39" s="24"/>
      <c r="QIJ39" s="24"/>
      <c r="QIK39" s="24"/>
      <c r="QIL39" s="24"/>
      <c r="QIM39" s="24"/>
      <c r="QIN39" s="24"/>
      <c r="QIO39" s="24"/>
      <c r="QIP39" s="24"/>
      <c r="QIQ39" s="24"/>
      <c r="QIR39" s="24"/>
      <c r="QIS39" s="24"/>
      <c r="QIT39" s="24"/>
      <c r="QIU39" s="24"/>
      <c r="QIV39" s="24"/>
      <c r="QIW39" s="24"/>
      <c r="QIX39" s="24"/>
      <c r="QIY39" s="24"/>
      <c r="QIZ39" s="24"/>
      <c r="QJA39" s="24"/>
      <c r="QJB39" s="24"/>
      <c r="QJC39" s="24"/>
      <c r="QJD39" s="24"/>
      <c r="QJE39" s="24"/>
      <c r="QJF39" s="24"/>
      <c r="QJG39" s="24"/>
      <c r="QJH39" s="24"/>
      <c r="QJI39" s="24"/>
      <c r="QJJ39" s="24"/>
      <c r="QJK39" s="24"/>
      <c r="QJL39" s="24"/>
      <c r="QJM39" s="24"/>
      <c r="QJN39" s="24"/>
      <c r="QJO39" s="24"/>
      <c r="QJP39" s="24"/>
      <c r="QJQ39" s="24"/>
      <c r="QJR39" s="24"/>
      <c r="QJS39" s="24"/>
      <c r="QJT39" s="24"/>
      <c r="QJU39" s="24"/>
      <c r="QJV39" s="24"/>
      <c r="QJW39" s="24"/>
      <c r="QJX39" s="24"/>
      <c r="QJY39" s="24"/>
      <c r="QJZ39" s="24"/>
      <c r="QKA39" s="24"/>
      <c r="QKB39" s="24"/>
      <c r="QKC39" s="24"/>
      <c r="QKD39" s="24"/>
      <c r="QKE39" s="24"/>
      <c r="QKF39" s="24"/>
      <c r="QKG39" s="24"/>
      <c r="QKH39" s="24"/>
      <c r="QKI39" s="24"/>
      <c r="QKJ39" s="24"/>
      <c r="QKK39" s="24"/>
      <c r="QKL39" s="24"/>
      <c r="QKM39" s="24"/>
      <c r="QKN39" s="24"/>
      <c r="QKO39" s="24"/>
      <c r="QKP39" s="24"/>
      <c r="QKQ39" s="24"/>
      <c r="QKR39" s="24"/>
      <c r="QKS39" s="24"/>
      <c r="QKT39" s="24"/>
      <c r="QKU39" s="24"/>
      <c r="QKV39" s="24"/>
      <c r="QKW39" s="24"/>
      <c r="QKX39" s="24"/>
      <c r="QKY39" s="24"/>
      <c r="QKZ39" s="24"/>
      <c r="QLA39" s="24"/>
      <c r="QLB39" s="24"/>
      <c r="QLC39" s="24"/>
      <c r="QLD39" s="24"/>
      <c r="QLE39" s="24"/>
      <c r="QLF39" s="24"/>
      <c r="QLG39" s="24"/>
      <c r="QLH39" s="24"/>
      <c r="QLI39" s="24"/>
      <c r="QLJ39" s="24"/>
      <c r="QLK39" s="24"/>
      <c r="QLL39" s="24"/>
      <c r="QLM39" s="24"/>
      <c r="QLN39" s="24"/>
      <c r="QLO39" s="24"/>
      <c r="QLP39" s="24"/>
      <c r="QLQ39" s="24"/>
      <c r="QLR39" s="24"/>
      <c r="QLS39" s="24"/>
      <c r="QLT39" s="24"/>
      <c r="QLU39" s="24"/>
      <c r="QLV39" s="24"/>
      <c r="QLW39" s="24"/>
      <c r="QLX39" s="24"/>
      <c r="QLY39" s="24"/>
      <c r="QLZ39" s="24"/>
      <c r="QMA39" s="24"/>
      <c r="QMB39" s="24"/>
      <c r="QMC39" s="24"/>
      <c r="QMD39" s="24"/>
      <c r="QME39" s="24"/>
      <c r="QMF39" s="24"/>
      <c r="QMG39" s="24"/>
      <c r="QMH39" s="24"/>
      <c r="QMI39" s="24"/>
      <c r="QMJ39" s="24"/>
      <c r="QMK39" s="24"/>
      <c r="QML39" s="24"/>
      <c r="QMM39" s="24"/>
      <c r="QMN39" s="24"/>
      <c r="QMO39" s="24"/>
      <c r="QMP39" s="24"/>
      <c r="QMQ39" s="24"/>
      <c r="QMR39" s="24"/>
      <c r="QMS39" s="24"/>
      <c r="QMT39" s="24"/>
      <c r="QMU39" s="24"/>
      <c r="QMV39" s="24"/>
      <c r="QMW39" s="24"/>
      <c r="QMX39" s="24"/>
      <c r="QMY39" s="24"/>
      <c r="QMZ39" s="24"/>
      <c r="QNA39" s="24"/>
      <c r="QNB39" s="24"/>
      <c r="QNC39" s="24"/>
      <c r="QND39" s="24"/>
      <c r="QNE39" s="24"/>
      <c r="QNF39" s="24"/>
      <c r="QNG39" s="24"/>
      <c r="QNH39" s="24"/>
      <c r="QNI39" s="24"/>
      <c r="QNJ39" s="24"/>
      <c r="QNK39" s="24"/>
      <c r="QNL39" s="24"/>
      <c r="QNM39" s="24"/>
      <c r="QNN39" s="24"/>
      <c r="QNO39" s="24"/>
      <c r="QNP39" s="24"/>
      <c r="QNQ39" s="24"/>
      <c r="QNR39" s="24"/>
      <c r="QNS39" s="24"/>
      <c r="QNT39" s="24"/>
      <c r="QNU39" s="24"/>
      <c r="QNV39" s="24"/>
      <c r="QNW39" s="24"/>
      <c r="QNX39" s="24"/>
      <c r="QNY39" s="24"/>
      <c r="QNZ39" s="24"/>
      <c r="QOA39" s="24"/>
      <c r="QOB39" s="24"/>
      <c r="QOC39" s="24"/>
      <c r="QOD39" s="24"/>
      <c r="QOE39" s="24"/>
      <c r="QOF39" s="24"/>
      <c r="QOG39" s="24"/>
      <c r="QOH39" s="24"/>
      <c r="QOI39" s="24"/>
      <c r="QOJ39" s="24"/>
      <c r="QOK39" s="24"/>
      <c r="QOL39" s="24"/>
      <c r="QOM39" s="24"/>
      <c r="QON39" s="24"/>
      <c r="QOO39" s="24"/>
      <c r="QOP39" s="24"/>
      <c r="QOQ39" s="24"/>
      <c r="QOR39" s="24"/>
      <c r="QOS39" s="24"/>
      <c r="QOT39" s="24"/>
      <c r="QOU39" s="24"/>
      <c r="QOV39" s="24"/>
      <c r="QOW39" s="24"/>
      <c r="QOX39" s="24"/>
      <c r="QOY39" s="24"/>
      <c r="QOZ39" s="24"/>
      <c r="QPA39" s="24"/>
      <c r="QPB39" s="24"/>
      <c r="QPC39" s="24"/>
      <c r="QPD39" s="24"/>
      <c r="QPE39" s="24"/>
      <c r="QPF39" s="24"/>
      <c r="QPG39" s="24"/>
      <c r="QPH39" s="24"/>
      <c r="QPI39" s="24"/>
      <c r="QPJ39" s="24"/>
      <c r="QPK39" s="24"/>
      <c r="QPL39" s="24"/>
      <c r="QPM39" s="24"/>
      <c r="QPN39" s="24"/>
      <c r="QPO39" s="24"/>
      <c r="QPP39" s="24"/>
      <c r="QPQ39" s="24"/>
      <c r="QPR39" s="24"/>
      <c r="QPS39" s="24"/>
      <c r="QPT39" s="24"/>
      <c r="QPU39" s="24"/>
      <c r="QPV39" s="24"/>
      <c r="QPW39" s="24"/>
      <c r="QPX39" s="24"/>
      <c r="QPY39" s="24"/>
      <c r="QPZ39" s="24"/>
      <c r="QQA39" s="24"/>
      <c r="QQB39" s="24"/>
      <c r="QQC39" s="24"/>
      <c r="QQD39" s="24"/>
      <c r="QQE39" s="24"/>
      <c r="QQF39" s="24"/>
      <c r="QQG39" s="24"/>
      <c r="QQH39" s="24"/>
      <c r="QQI39" s="24"/>
      <c r="QQJ39" s="24"/>
      <c r="QQK39" s="24"/>
      <c r="QQL39" s="24"/>
      <c r="QQM39" s="24"/>
      <c r="QQN39" s="24"/>
      <c r="QQO39" s="24"/>
      <c r="QQP39" s="24"/>
      <c r="QQQ39" s="24"/>
      <c r="QQR39" s="24"/>
      <c r="QQS39" s="24"/>
      <c r="QQT39" s="24"/>
      <c r="QQU39" s="24"/>
      <c r="QQV39" s="24"/>
      <c r="QQW39" s="24"/>
      <c r="QQX39" s="24"/>
      <c r="QQY39" s="24"/>
      <c r="QQZ39" s="24"/>
      <c r="QRA39" s="24"/>
      <c r="QRB39" s="24"/>
      <c r="QRC39" s="24"/>
      <c r="QRD39" s="24"/>
      <c r="QRE39" s="24"/>
      <c r="QRF39" s="24"/>
      <c r="QRG39" s="24"/>
      <c r="QRH39" s="24"/>
      <c r="QRI39" s="24"/>
      <c r="QRJ39" s="24"/>
      <c r="QRK39" s="24"/>
      <c r="QRL39" s="24"/>
      <c r="QRM39" s="24"/>
      <c r="QRN39" s="24"/>
      <c r="QRO39" s="24"/>
      <c r="QRP39" s="24"/>
      <c r="QRQ39" s="24"/>
      <c r="QRR39" s="24"/>
      <c r="QRS39" s="24"/>
      <c r="QRT39" s="24"/>
      <c r="QRU39" s="24"/>
      <c r="QRV39" s="24"/>
      <c r="QRW39" s="24"/>
      <c r="QRX39" s="24"/>
      <c r="QRY39" s="24"/>
      <c r="QRZ39" s="24"/>
      <c r="QSA39" s="24"/>
      <c r="QSB39" s="24"/>
      <c r="QSC39" s="24"/>
      <c r="QSD39" s="24"/>
      <c r="QSE39" s="24"/>
      <c r="QSF39" s="24"/>
      <c r="QSG39" s="24"/>
      <c r="QSH39" s="24"/>
      <c r="QSI39" s="24"/>
      <c r="QSJ39" s="24"/>
      <c r="QSK39" s="24"/>
      <c r="QSL39" s="24"/>
      <c r="QSM39" s="24"/>
      <c r="QSN39" s="24"/>
      <c r="QSO39" s="24"/>
      <c r="QSP39" s="24"/>
      <c r="QSQ39" s="24"/>
      <c r="QSR39" s="24"/>
      <c r="QSS39" s="24"/>
      <c r="QST39" s="24"/>
      <c r="QSU39" s="24"/>
      <c r="QSV39" s="24"/>
      <c r="QSW39" s="24"/>
      <c r="QSX39" s="24"/>
      <c r="QSY39" s="24"/>
      <c r="QSZ39" s="24"/>
      <c r="QTA39" s="24"/>
      <c r="QTB39" s="24"/>
      <c r="QTC39" s="24"/>
      <c r="QTD39" s="24"/>
      <c r="QTE39" s="24"/>
      <c r="QTF39" s="24"/>
      <c r="QTG39" s="24"/>
      <c r="QTH39" s="24"/>
      <c r="QTI39" s="24"/>
      <c r="QTJ39" s="24"/>
      <c r="QTK39" s="24"/>
      <c r="QTL39" s="24"/>
      <c r="QTM39" s="24"/>
      <c r="QTN39" s="24"/>
      <c r="QTO39" s="24"/>
      <c r="QTP39" s="24"/>
      <c r="QTQ39" s="24"/>
      <c r="QTR39" s="24"/>
      <c r="QTS39" s="24"/>
      <c r="QTT39" s="24"/>
      <c r="QTU39" s="24"/>
      <c r="QTV39" s="24"/>
      <c r="QTW39" s="24"/>
      <c r="QTX39" s="24"/>
      <c r="QTY39" s="24"/>
      <c r="QTZ39" s="24"/>
      <c r="QUA39" s="24"/>
      <c r="QUB39" s="24"/>
      <c r="QUC39" s="24"/>
      <c r="QUD39" s="24"/>
      <c r="QUE39" s="24"/>
      <c r="QUF39" s="24"/>
      <c r="QUG39" s="24"/>
      <c r="QUH39" s="24"/>
      <c r="QUI39" s="24"/>
      <c r="QUJ39" s="24"/>
      <c r="QUK39" s="24"/>
      <c r="QUL39" s="24"/>
      <c r="QUM39" s="24"/>
      <c r="QUN39" s="24"/>
      <c r="QUO39" s="24"/>
      <c r="QUP39" s="24"/>
      <c r="QUQ39" s="24"/>
      <c r="QUR39" s="24"/>
      <c r="QUS39" s="24"/>
      <c r="QUT39" s="24"/>
      <c r="QUU39" s="24"/>
      <c r="QUV39" s="24"/>
      <c r="QUW39" s="24"/>
      <c r="QUX39" s="24"/>
      <c r="QUY39" s="24"/>
      <c r="QUZ39" s="24"/>
      <c r="QVA39" s="24"/>
      <c r="QVB39" s="24"/>
      <c r="QVC39" s="24"/>
      <c r="QVD39" s="24"/>
      <c r="QVE39" s="24"/>
      <c r="QVF39" s="24"/>
      <c r="QVG39" s="24"/>
      <c r="QVH39" s="24"/>
      <c r="QVI39" s="24"/>
      <c r="QVJ39" s="24"/>
      <c r="QVK39" s="24"/>
      <c r="QVL39" s="24"/>
      <c r="QVM39" s="24"/>
      <c r="QVN39" s="24"/>
      <c r="QVO39" s="24"/>
      <c r="QVP39" s="24"/>
      <c r="QVQ39" s="24"/>
      <c r="QVR39" s="24"/>
      <c r="QVS39" s="24"/>
      <c r="QVT39" s="24"/>
      <c r="QVU39" s="24"/>
      <c r="QVV39" s="24"/>
      <c r="QVW39" s="24"/>
      <c r="QVX39" s="24"/>
      <c r="QVY39" s="24"/>
      <c r="QVZ39" s="24"/>
      <c r="QWA39" s="24"/>
      <c r="QWB39" s="24"/>
      <c r="QWC39" s="24"/>
      <c r="QWD39" s="24"/>
      <c r="QWE39" s="24"/>
      <c r="QWF39" s="24"/>
      <c r="QWG39" s="24"/>
      <c r="QWH39" s="24"/>
      <c r="QWI39" s="24"/>
      <c r="QWJ39" s="24"/>
      <c r="QWK39" s="24"/>
      <c r="QWL39" s="24"/>
      <c r="QWM39" s="24"/>
      <c r="QWN39" s="24"/>
      <c r="QWO39" s="24"/>
      <c r="QWP39" s="24"/>
      <c r="QWQ39" s="24"/>
      <c r="QWR39" s="24"/>
      <c r="QWS39" s="24"/>
      <c r="QWT39" s="24"/>
      <c r="QWU39" s="24"/>
      <c r="QWV39" s="24"/>
      <c r="QWW39" s="24"/>
      <c r="QWX39" s="24"/>
      <c r="QWY39" s="24"/>
      <c r="QWZ39" s="24"/>
      <c r="QXA39" s="24"/>
      <c r="QXB39" s="24"/>
      <c r="QXC39" s="24"/>
      <c r="QXD39" s="24"/>
      <c r="QXE39" s="24"/>
      <c r="QXF39" s="24"/>
      <c r="QXG39" s="24"/>
      <c r="QXH39" s="24"/>
      <c r="QXI39" s="24"/>
      <c r="QXJ39" s="24"/>
      <c r="QXK39" s="24"/>
      <c r="QXL39" s="24"/>
      <c r="QXM39" s="24"/>
      <c r="QXN39" s="24"/>
      <c r="QXO39" s="24"/>
      <c r="QXP39" s="24"/>
      <c r="QXQ39" s="24"/>
      <c r="QXR39" s="24"/>
      <c r="QXS39" s="24"/>
      <c r="QXT39" s="24"/>
      <c r="QXU39" s="24"/>
      <c r="QXV39" s="24"/>
      <c r="QXW39" s="24"/>
      <c r="QXX39" s="24"/>
      <c r="QXY39" s="24"/>
      <c r="QXZ39" s="24"/>
      <c r="QYA39" s="24"/>
      <c r="QYB39" s="24"/>
      <c r="QYC39" s="24"/>
      <c r="QYD39" s="24"/>
      <c r="QYE39" s="24"/>
      <c r="QYF39" s="24"/>
      <c r="QYG39" s="24"/>
      <c r="QYH39" s="24"/>
      <c r="QYI39" s="24"/>
      <c r="QYJ39" s="24"/>
      <c r="QYK39" s="24"/>
      <c r="QYL39" s="24"/>
      <c r="QYM39" s="24"/>
      <c r="QYN39" s="24"/>
      <c r="QYO39" s="24"/>
      <c r="QYP39" s="24"/>
      <c r="QYQ39" s="24"/>
      <c r="QYR39" s="24"/>
      <c r="QYS39" s="24"/>
      <c r="QYT39" s="24"/>
      <c r="QYU39" s="24"/>
      <c r="QYV39" s="24"/>
      <c r="QYW39" s="24"/>
      <c r="QYX39" s="24"/>
      <c r="QYY39" s="24"/>
      <c r="QYZ39" s="24"/>
      <c r="QZA39" s="24"/>
      <c r="QZB39" s="24"/>
      <c r="QZC39" s="24"/>
      <c r="QZD39" s="24"/>
      <c r="QZE39" s="24"/>
      <c r="QZF39" s="24"/>
      <c r="QZG39" s="24"/>
      <c r="QZH39" s="24"/>
      <c r="QZI39" s="24"/>
      <c r="QZJ39" s="24"/>
      <c r="QZK39" s="24"/>
      <c r="QZL39" s="24"/>
      <c r="QZM39" s="24"/>
      <c r="QZN39" s="24"/>
      <c r="QZO39" s="24"/>
      <c r="QZP39" s="24"/>
      <c r="QZQ39" s="24"/>
      <c r="QZR39" s="24"/>
      <c r="QZS39" s="24"/>
      <c r="QZT39" s="24"/>
      <c r="QZU39" s="24"/>
      <c r="QZV39" s="24"/>
      <c r="QZW39" s="24"/>
      <c r="QZX39" s="24"/>
      <c r="QZY39" s="24"/>
      <c r="QZZ39" s="24"/>
      <c r="RAA39" s="24"/>
      <c r="RAB39" s="24"/>
      <c r="RAC39" s="24"/>
      <c r="RAD39" s="24"/>
      <c r="RAE39" s="24"/>
      <c r="RAF39" s="24"/>
      <c r="RAG39" s="24"/>
      <c r="RAH39" s="24"/>
      <c r="RAI39" s="24"/>
      <c r="RAJ39" s="24"/>
      <c r="RAK39" s="24"/>
      <c r="RAL39" s="24"/>
      <c r="RAM39" s="24"/>
      <c r="RAN39" s="24"/>
      <c r="RAO39" s="24"/>
      <c r="RAP39" s="24"/>
      <c r="RAQ39" s="24"/>
      <c r="RAR39" s="24"/>
      <c r="RAS39" s="24"/>
      <c r="RAT39" s="24"/>
      <c r="RAU39" s="24"/>
      <c r="RAV39" s="24"/>
      <c r="RAW39" s="24"/>
      <c r="RAX39" s="24"/>
      <c r="RAY39" s="24"/>
      <c r="RAZ39" s="24"/>
      <c r="RBA39" s="24"/>
      <c r="RBB39" s="24"/>
      <c r="RBC39" s="24"/>
      <c r="RBD39" s="24"/>
      <c r="RBE39" s="24"/>
      <c r="RBF39" s="24"/>
      <c r="RBG39" s="24"/>
      <c r="RBH39" s="24"/>
      <c r="RBI39" s="24"/>
      <c r="RBJ39" s="24"/>
      <c r="RBK39" s="24"/>
      <c r="RBL39" s="24"/>
      <c r="RBM39" s="24"/>
      <c r="RBN39" s="24"/>
      <c r="RBO39" s="24"/>
      <c r="RBP39" s="24"/>
      <c r="RBQ39" s="24"/>
      <c r="RBR39" s="24"/>
      <c r="RBS39" s="24"/>
      <c r="RBT39" s="24"/>
      <c r="RBU39" s="24"/>
      <c r="RBV39" s="24"/>
      <c r="RBW39" s="24"/>
      <c r="RBX39" s="24"/>
      <c r="RBY39" s="24"/>
      <c r="RBZ39" s="24"/>
      <c r="RCA39" s="24"/>
      <c r="RCB39" s="24"/>
      <c r="RCC39" s="24"/>
      <c r="RCD39" s="24"/>
      <c r="RCE39" s="24"/>
      <c r="RCF39" s="24"/>
      <c r="RCG39" s="24"/>
      <c r="RCH39" s="24"/>
      <c r="RCI39" s="24"/>
      <c r="RCJ39" s="24"/>
      <c r="RCK39" s="24"/>
      <c r="RCL39" s="24"/>
      <c r="RCM39" s="24"/>
      <c r="RCN39" s="24"/>
      <c r="RCO39" s="24"/>
      <c r="RCP39" s="24"/>
      <c r="RCQ39" s="24"/>
      <c r="RCR39" s="24"/>
      <c r="RCS39" s="24"/>
      <c r="RCT39" s="24"/>
      <c r="RCU39" s="24"/>
      <c r="RCV39" s="24"/>
      <c r="RCW39" s="24"/>
      <c r="RCX39" s="24"/>
      <c r="RCY39" s="24"/>
      <c r="RCZ39" s="24"/>
      <c r="RDA39" s="24"/>
      <c r="RDB39" s="24"/>
      <c r="RDC39" s="24"/>
      <c r="RDD39" s="24"/>
      <c r="RDE39" s="24"/>
      <c r="RDF39" s="24"/>
      <c r="RDG39" s="24"/>
      <c r="RDH39" s="24"/>
      <c r="RDI39" s="24"/>
      <c r="RDJ39" s="24"/>
      <c r="RDK39" s="24"/>
      <c r="RDL39" s="24"/>
      <c r="RDM39" s="24"/>
      <c r="RDN39" s="24"/>
      <c r="RDO39" s="24"/>
      <c r="RDP39" s="24"/>
      <c r="RDQ39" s="24"/>
      <c r="RDR39" s="24"/>
      <c r="RDS39" s="24"/>
      <c r="RDT39" s="24"/>
      <c r="RDU39" s="24"/>
      <c r="RDV39" s="24"/>
      <c r="RDW39" s="24"/>
      <c r="RDX39" s="24"/>
      <c r="RDY39" s="24"/>
      <c r="RDZ39" s="24"/>
      <c r="REA39" s="24"/>
      <c r="REB39" s="24"/>
      <c r="REC39" s="24"/>
      <c r="RED39" s="24"/>
      <c r="REE39" s="24"/>
      <c r="REF39" s="24"/>
      <c r="REG39" s="24"/>
      <c r="REH39" s="24"/>
      <c r="REI39" s="24"/>
      <c r="REJ39" s="24"/>
      <c r="REK39" s="24"/>
      <c r="REL39" s="24"/>
      <c r="REM39" s="24"/>
      <c r="REN39" s="24"/>
      <c r="REO39" s="24"/>
      <c r="REP39" s="24"/>
      <c r="REQ39" s="24"/>
      <c r="RER39" s="24"/>
      <c r="RES39" s="24"/>
      <c r="RET39" s="24"/>
      <c r="REU39" s="24"/>
      <c r="REV39" s="24"/>
      <c r="REW39" s="24"/>
      <c r="REX39" s="24"/>
      <c r="REY39" s="24"/>
      <c r="REZ39" s="24"/>
      <c r="RFA39" s="24"/>
      <c r="RFB39" s="24"/>
      <c r="RFC39" s="24"/>
      <c r="RFD39" s="24"/>
      <c r="RFE39" s="24"/>
      <c r="RFF39" s="24"/>
      <c r="RFG39" s="24"/>
      <c r="RFH39" s="24"/>
      <c r="RFI39" s="24"/>
      <c r="RFJ39" s="24"/>
      <c r="RFK39" s="24"/>
      <c r="RFL39" s="24"/>
      <c r="RFM39" s="24"/>
      <c r="RFN39" s="24"/>
      <c r="RFO39" s="24"/>
      <c r="RFP39" s="24"/>
      <c r="RFQ39" s="24"/>
      <c r="RFR39" s="24"/>
      <c r="RFS39" s="24"/>
      <c r="RFT39" s="24"/>
      <c r="RFU39" s="24"/>
      <c r="RFV39" s="24"/>
      <c r="RFW39" s="24"/>
      <c r="RFX39" s="24"/>
      <c r="RFY39" s="24"/>
      <c r="RFZ39" s="24"/>
      <c r="RGA39" s="24"/>
      <c r="RGB39" s="24"/>
      <c r="RGC39" s="24"/>
      <c r="RGD39" s="24"/>
      <c r="RGE39" s="24"/>
      <c r="RGF39" s="24"/>
      <c r="RGG39" s="24"/>
      <c r="RGH39" s="24"/>
      <c r="RGI39" s="24"/>
      <c r="RGJ39" s="24"/>
      <c r="RGK39" s="24"/>
      <c r="RGL39" s="24"/>
      <c r="RGM39" s="24"/>
      <c r="RGN39" s="24"/>
      <c r="RGO39" s="24"/>
      <c r="RGP39" s="24"/>
      <c r="RGQ39" s="24"/>
      <c r="RGR39" s="24"/>
      <c r="RGS39" s="24"/>
      <c r="RGT39" s="24"/>
      <c r="RGU39" s="24"/>
      <c r="RGV39" s="24"/>
      <c r="RGW39" s="24"/>
      <c r="RGX39" s="24"/>
      <c r="RGY39" s="24"/>
      <c r="RGZ39" s="24"/>
      <c r="RHA39" s="24"/>
      <c r="RHB39" s="24"/>
      <c r="RHC39" s="24"/>
      <c r="RHD39" s="24"/>
      <c r="RHE39" s="24"/>
      <c r="RHF39" s="24"/>
      <c r="RHG39" s="24"/>
      <c r="RHH39" s="24"/>
      <c r="RHI39" s="24"/>
      <c r="RHJ39" s="24"/>
      <c r="RHK39" s="24"/>
      <c r="RHL39" s="24"/>
      <c r="RHM39" s="24"/>
      <c r="RHN39" s="24"/>
      <c r="RHO39" s="24"/>
      <c r="RHP39" s="24"/>
      <c r="RHQ39" s="24"/>
      <c r="RHR39" s="24"/>
      <c r="RHS39" s="24"/>
      <c r="RHT39" s="24"/>
      <c r="RHU39" s="24"/>
      <c r="RHV39" s="24"/>
      <c r="RHW39" s="24"/>
      <c r="RHX39" s="24"/>
      <c r="RHY39" s="24"/>
      <c r="RHZ39" s="24"/>
      <c r="RIA39" s="24"/>
      <c r="RIB39" s="24"/>
      <c r="RIC39" s="24"/>
      <c r="RID39" s="24"/>
      <c r="RIE39" s="24"/>
      <c r="RIF39" s="24"/>
      <c r="RIG39" s="24"/>
      <c r="RIH39" s="24"/>
      <c r="RII39" s="24"/>
      <c r="RIJ39" s="24"/>
      <c r="RIK39" s="24"/>
      <c r="RIL39" s="24"/>
      <c r="RIM39" s="24"/>
      <c r="RIN39" s="24"/>
      <c r="RIO39" s="24"/>
      <c r="RIP39" s="24"/>
      <c r="RIQ39" s="24"/>
      <c r="RIR39" s="24"/>
      <c r="RIS39" s="24"/>
      <c r="RIT39" s="24"/>
      <c r="RIU39" s="24"/>
      <c r="RIV39" s="24"/>
      <c r="RIW39" s="24"/>
      <c r="RIX39" s="24"/>
      <c r="RIY39" s="24"/>
      <c r="RIZ39" s="24"/>
      <c r="RJA39" s="24"/>
      <c r="RJB39" s="24"/>
      <c r="RJC39" s="24"/>
      <c r="RJD39" s="24"/>
      <c r="RJE39" s="24"/>
      <c r="RJF39" s="24"/>
      <c r="RJG39" s="24"/>
      <c r="RJH39" s="24"/>
      <c r="RJI39" s="24"/>
      <c r="RJJ39" s="24"/>
      <c r="RJK39" s="24"/>
      <c r="RJL39" s="24"/>
      <c r="RJM39" s="24"/>
      <c r="RJN39" s="24"/>
      <c r="RJO39" s="24"/>
      <c r="RJP39" s="24"/>
      <c r="RJQ39" s="24"/>
      <c r="RJR39" s="24"/>
      <c r="RJS39" s="24"/>
      <c r="RJT39" s="24"/>
      <c r="RJU39" s="24"/>
      <c r="RJV39" s="24"/>
      <c r="RJW39" s="24"/>
      <c r="RJX39" s="24"/>
      <c r="RJY39" s="24"/>
      <c r="RJZ39" s="24"/>
      <c r="RKA39" s="24"/>
      <c r="RKB39" s="24"/>
      <c r="RKC39" s="24"/>
      <c r="RKD39" s="24"/>
      <c r="RKE39" s="24"/>
      <c r="RKF39" s="24"/>
      <c r="RKG39" s="24"/>
      <c r="RKH39" s="24"/>
      <c r="RKI39" s="24"/>
      <c r="RKJ39" s="24"/>
      <c r="RKK39" s="24"/>
      <c r="RKL39" s="24"/>
      <c r="RKM39" s="24"/>
      <c r="RKN39" s="24"/>
      <c r="RKO39" s="24"/>
      <c r="RKP39" s="24"/>
      <c r="RKQ39" s="24"/>
      <c r="RKR39" s="24"/>
      <c r="RKS39" s="24"/>
      <c r="RKT39" s="24"/>
      <c r="RKU39" s="24"/>
      <c r="RKV39" s="24"/>
      <c r="RKW39" s="24"/>
      <c r="RKX39" s="24"/>
      <c r="RKY39" s="24"/>
      <c r="RKZ39" s="24"/>
      <c r="RLA39" s="24"/>
      <c r="RLB39" s="24"/>
      <c r="RLC39" s="24"/>
      <c r="RLD39" s="24"/>
      <c r="RLE39" s="24"/>
      <c r="RLF39" s="24"/>
      <c r="RLG39" s="24"/>
      <c r="RLH39" s="24"/>
      <c r="RLI39" s="24"/>
      <c r="RLJ39" s="24"/>
      <c r="RLK39" s="24"/>
      <c r="RLL39" s="24"/>
      <c r="RLM39" s="24"/>
      <c r="RLN39" s="24"/>
      <c r="RLO39" s="24"/>
      <c r="RLP39" s="24"/>
      <c r="RLQ39" s="24"/>
      <c r="RLR39" s="24"/>
      <c r="RLS39" s="24"/>
      <c r="RLT39" s="24"/>
      <c r="RLU39" s="24"/>
      <c r="RLV39" s="24"/>
      <c r="RLW39" s="24"/>
      <c r="RLX39" s="24"/>
      <c r="RLY39" s="24"/>
      <c r="RLZ39" s="24"/>
      <c r="RMA39" s="24"/>
      <c r="RMB39" s="24"/>
      <c r="RMC39" s="24"/>
      <c r="RMD39" s="24"/>
      <c r="RME39" s="24"/>
      <c r="RMF39" s="24"/>
      <c r="RMG39" s="24"/>
      <c r="RMH39" s="24"/>
      <c r="RMI39" s="24"/>
      <c r="RMJ39" s="24"/>
      <c r="RMK39" s="24"/>
      <c r="RML39" s="24"/>
      <c r="RMM39" s="24"/>
      <c r="RMN39" s="24"/>
      <c r="RMO39" s="24"/>
      <c r="RMP39" s="24"/>
      <c r="RMQ39" s="24"/>
      <c r="RMR39" s="24"/>
      <c r="RMS39" s="24"/>
      <c r="RMT39" s="24"/>
      <c r="RMU39" s="24"/>
      <c r="RMV39" s="24"/>
      <c r="RMW39" s="24"/>
      <c r="RMX39" s="24"/>
      <c r="RMY39" s="24"/>
      <c r="RMZ39" s="24"/>
      <c r="RNA39" s="24"/>
      <c r="RNB39" s="24"/>
      <c r="RNC39" s="24"/>
      <c r="RND39" s="24"/>
      <c r="RNE39" s="24"/>
      <c r="RNF39" s="24"/>
      <c r="RNG39" s="24"/>
      <c r="RNH39" s="24"/>
      <c r="RNI39" s="24"/>
      <c r="RNJ39" s="24"/>
      <c r="RNK39" s="24"/>
      <c r="RNL39" s="24"/>
      <c r="RNM39" s="24"/>
      <c r="RNN39" s="24"/>
      <c r="RNO39" s="24"/>
      <c r="RNP39" s="24"/>
      <c r="RNQ39" s="24"/>
      <c r="RNR39" s="24"/>
      <c r="RNS39" s="24"/>
      <c r="RNT39" s="24"/>
      <c r="RNU39" s="24"/>
      <c r="RNV39" s="24"/>
      <c r="RNW39" s="24"/>
      <c r="RNX39" s="24"/>
      <c r="RNY39" s="24"/>
      <c r="RNZ39" s="24"/>
      <c r="ROA39" s="24"/>
      <c r="ROB39" s="24"/>
      <c r="ROC39" s="24"/>
      <c r="ROD39" s="24"/>
      <c r="ROE39" s="24"/>
      <c r="ROF39" s="24"/>
      <c r="ROG39" s="24"/>
      <c r="ROH39" s="24"/>
      <c r="ROI39" s="24"/>
      <c r="ROJ39" s="24"/>
      <c r="ROK39" s="24"/>
      <c r="ROL39" s="24"/>
      <c r="ROM39" s="24"/>
      <c r="RON39" s="24"/>
      <c r="ROO39" s="24"/>
      <c r="ROP39" s="24"/>
      <c r="ROQ39" s="24"/>
      <c r="ROR39" s="24"/>
      <c r="ROS39" s="24"/>
      <c r="ROT39" s="24"/>
      <c r="ROU39" s="24"/>
      <c r="ROV39" s="24"/>
      <c r="ROW39" s="24"/>
      <c r="ROX39" s="24"/>
      <c r="ROY39" s="24"/>
      <c r="ROZ39" s="24"/>
      <c r="RPA39" s="24"/>
      <c r="RPB39" s="24"/>
      <c r="RPC39" s="24"/>
      <c r="RPD39" s="24"/>
      <c r="RPE39" s="24"/>
      <c r="RPF39" s="24"/>
      <c r="RPG39" s="24"/>
      <c r="RPH39" s="24"/>
      <c r="RPI39" s="24"/>
      <c r="RPJ39" s="24"/>
      <c r="RPK39" s="24"/>
      <c r="RPL39" s="24"/>
      <c r="RPM39" s="24"/>
      <c r="RPN39" s="24"/>
      <c r="RPO39" s="24"/>
      <c r="RPP39" s="24"/>
      <c r="RPQ39" s="24"/>
      <c r="RPR39" s="24"/>
      <c r="RPS39" s="24"/>
      <c r="RPT39" s="24"/>
      <c r="RPU39" s="24"/>
      <c r="RPV39" s="24"/>
      <c r="RPW39" s="24"/>
      <c r="RPX39" s="24"/>
      <c r="RPY39" s="24"/>
      <c r="RPZ39" s="24"/>
      <c r="RQA39" s="24"/>
      <c r="RQB39" s="24"/>
      <c r="RQC39" s="24"/>
      <c r="RQD39" s="24"/>
      <c r="RQE39" s="24"/>
      <c r="RQF39" s="24"/>
      <c r="RQG39" s="24"/>
      <c r="RQH39" s="24"/>
      <c r="RQI39" s="24"/>
      <c r="RQJ39" s="24"/>
      <c r="RQK39" s="24"/>
      <c r="RQL39" s="24"/>
      <c r="RQM39" s="24"/>
      <c r="RQN39" s="24"/>
      <c r="RQO39" s="24"/>
      <c r="RQP39" s="24"/>
      <c r="RQQ39" s="24"/>
      <c r="RQR39" s="24"/>
      <c r="RQS39" s="24"/>
      <c r="RQT39" s="24"/>
      <c r="RQU39" s="24"/>
      <c r="RQV39" s="24"/>
      <c r="RQW39" s="24"/>
      <c r="RQX39" s="24"/>
      <c r="RQY39" s="24"/>
      <c r="RQZ39" s="24"/>
      <c r="RRA39" s="24"/>
      <c r="RRB39" s="24"/>
      <c r="RRC39" s="24"/>
      <c r="RRD39" s="24"/>
      <c r="RRE39" s="24"/>
      <c r="RRF39" s="24"/>
      <c r="RRG39" s="24"/>
      <c r="RRH39" s="24"/>
      <c r="RRI39" s="24"/>
      <c r="RRJ39" s="24"/>
      <c r="RRK39" s="24"/>
      <c r="RRL39" s="24"/>
      <c r="RRM39" s="24"/>
      <c r="RRN39" s="24"/>
      <c r="RRO39" s="24"/>
      <c r="RRP39" s="24"/>
      <c r="RRQ39" s="24"/>
      <c r="RRR39" s="24"/>
      <c r="RRS39" s="24"/>
      <c r="RRT39" s="24"/>
      <c r="RRU39" s="24"/>
      <c r="RRV39" s="24"/>
      <c r="RRW39" s="24"/>
      <c r="RRX39" s="24"/>
      <c r="RRY39" s="24"/>
      <c r="RRZ39" s="24"/>
      <c r="RSA39" s="24"/>
      <c r="RSB39" s="24"/>
      <c r="RSC39" s="24"/>
      <c r="RSD39" s="24"/>
      <c r="RSE39" s="24"/>
      <c r="RSF39" s="24"/>
      <c r="RSG39" s="24"/>
      <c r="RSH39" s="24"/>
      <c r="RSI39" s="24"/>
      <c r="RSJ39" s="24"/>
      <c r="RSK39" s="24"/>
      <c r="RSL39" s="24"/>
      <c r="RSM39" s="24"/>
      <c r="RSN39" s="24"/>
      <c r="RSO39" s="24"/>
      <c r="RSP39" s="24"/>
      <c r="RSQ39" s="24"/>
      <c r="RSR39" s="24"/>
      <c r="RSS39" s="24"/>
      <c r="RST39" s="24"/>
      <c r="RSU39" s="24"/>
      <c r="RSV39" s="24"/>
      <c r="RSW39" s="24"/>
      <c r="RSX39" s="24"/>
      <c r="RSY39" s="24"/>
      <c r="RSZ39" s="24"/>
      <c r="RTA39" s="24"/>
      <c r="RTB39" s="24"/>
      <c r="RTC39" s="24"/>
      <c r="RTD39" s="24"/>
      <c r="RTE39" s="24"/>
      <c r="RTF39" s="24"/>
      <c r="RTG39" s="24"/>
      <c r="RTH39" s="24"/>
      <c r="RTI39" s="24"/>
      <c r="RTJ39" s="24"/>
      <c r="RTK39" s="24"/>
      <c r="RTL39" s="24"/>
      <c r="RTM39" s="24"/>
      <c r="RTN39" s="24"/>
      <c r="RTO39" s="24"/>
      <c r="RTP39" s="24"/>
      <c r="RTQ39" s="24"/>
      <c r="RTR39" s="24"/>
      <c r="RTS39" s="24"/>
      <c r="RTT39" s="24"/>
      <c r="RTU39" s="24"/>
      <c r="RTV39" s="24"/>
      <c r="RTW39" s="24"/>
      <c r="RTX39" s="24"/>
      <c r="RTY39" s="24"/>
      <c r="RTZ39" s="24"/>
      <c r="RUA39" s="24"/>
      <c r="RUB39" s="24"/>
      <c r="RUC39" s="24"/>
      <c r="RUD39" s="24"/>
      <c r="RUE39" s="24"/>
      <c r="RUF39" s="24"/>
      <c r="RUG39" s="24"/>
      <c r="RUH39" s="24"/>
      <c r="RUI39" s="24"/>
      <c r="RUJ39" s="24"/>
      <c r="RUK39" s="24"/>
      <c r="RUL39" s="24"/>
      <c r="RUM39" s="24"/>
      <c r="RUN39" s="24"/>
      <c r="RUO39" s="24"/>
      <c r="RUP39" s="24"/>
      <c r="RUQ39" s="24"/>
      <c r="RUR39" s="24"/>
      <c r="RUS39" s="24"/>
      <c r="RUT39" s="24"/>
      <c r="RUU39" s="24"/>
      <c r="RUV39" s="24"/>
      <c r="RUW39" s="24"/>
      <c r="RUX39" s="24"/>
      <c r="RUY39" s="24"/>
      <c r="RUZ39" s="24"/>
      <c r="RVA39" s="24"/>
      <c r="RVB39" s="24"/>
      <c r="RVC39" s="24"/>
      <c r="RVD39" s="24"/>
      <c r="RVE39" s="24"/>
      <c r="RVF39" s="24"/>
      <c r="RVG39" s="24"/>
      <c r="RVH39" s="24"/>
      <c r="RVI39" s="24"/>
      <c r="RVJ39" s="24"/>
      <c r="RVK39" s="24"/>
      <c r="RVL39" s="24"/>
      <c r="RVM39" s="24"/>
      <c r="RVN39" s="24"/>
      <c r="RVO39" s="24"/>
      <c r="RVP39" s="24"/>
      <c r="RVQ39" s="24"/>
      <c r="RVR39" s="24"/>
      <c r="RVS39" s="24"/>
      <c r="RVT39" s="24"/>
      <c r="RVU39" s="24"/>
      <c r="RVV39" s="24"/>
      <c r="RVW39" s="24"/>
      <c r="RVX39" s="24"/>
      <c r="RVY39" s="24"/>
      <c r="RVZ39" s="24"/>
      <c r="RWA39" s="24"/>
      <c r="RWB39" s="24"/>
      <c r="RWC39" s="24"/>
      <c r="RWD39" s="24"/>
      <c r="RWE39" s="24"/>
      <c r="RWF39" s="24"/>
      <c r="RWG39" s="24"/>
      <c r="RWH39" s="24"/>
      <c r="RWI39" s="24"/>
      <c r="RWJ39" s="24"/>
      <c r="RWK39" s="24"/>
      <c r="RWL39" s="24"/>
      <c r="RWM39" s="24"/>
      <c r="RWN39" s="24"/>
      <c r="RWO39" s="24"/>
      <c r="RWP39" s="24"/>
      <c r="RWQ39" s="24"/>
      <c r="RWR39" s="24"/>
      <c r="RWS39" s="24"/>
      <c r="RWT39" s="24"/>
      <c r="RWU39" s="24"/>
      <c r="RWV39" s="24"/>
      <c r="RWW39" s="24"/>
      <c r="RWX39" s="24"/>
      <c r="RWY39" s="24"/>
      <c r="RWZ39" s="24"/>
      <c r="RXA39" s="24"/>
      <c r="RXB39" s="24"/>
      <c r="RXC39" s="24"/>
      <c r="RXD39" s="24"/>
      <c r="RXE39" s="24"/>
      <c r="RXF39" s="24"/>
      <c r="RXG39" s="24"/>
      <c r="RXH39" s="24"/>
      <c r="RXI39" s="24"/>
      <c r="RXJ39" s="24"/>
      <c r="RXK39" s="24"/>
      <c r="RXL39" s="24"/>
      <c r="RXM39" s="24"/>
      <c r="RXN39" s="24"/>
      <c r="RXO39" s="24"/>
      <c r="RXP39" s="24"/>
      <c r="RXQ39" s="24"/>
      <c r="RXR39" s="24"/>
      <c r="RXS39" s="24"/>
      <c r="RXT39" s="24"/>
      <c r="RXU39" s="24"/>
      <c r="RXV39" s="24"/>
      <c r="RXW39" s="24"/>
      <c r="RXX39" s="24"/>
      <c r="RXY39" s="24"/>
      <c r="RXZ39" s="24"/>
      <c r="RYA39" s="24"/>
      <c r="RYB39" s="24"/>
      <c r="RYC39" s="24"/>
      <c r="RYD39" s="24"/>
      <c r="RYE39" s="24"/>
      <c r="RYF39" s="24"/>
      <c r="RYG39" s="24"/>
      <c r="RYH39" s="24"/>
      <c r="RYI39" s="24"/>
      <c r="RYJ39" s="24"/>
      <c r="RYK39" s="24"/>
      <c r="RYL39" s="24"/>
      <c r="RYM39" s="24"/>
      <c r="RYN39" s="24"/>
      <c r="RYO39" s="24"/>
      <c r="RYP39" s="24"/>
      <c r="RYQ39" s="24"/>
      <c r="RYR39" s="24"/>
      <c r="RYS39" s="24"/>
      <c r="RYT39" s="24"/>
      <c r="RYU39" s="24"/>
      <c r="RYV39" s="24"/>
      <c r="RYW39" s="24"/>
      <c r="RYX39" s="24"/>
      <c r="RYY39" s="24"/>
      <c r="RYZ39" s="24"/>
      <c r="RZA39" s="24"/>
      <c r="RZB39" s="24"/>
      <c r="RZC39" s="24"/>
      <c r="RZD39" s="24"/>
      <c r="RZE39" s="24"/>
      <c r="RZF39" s="24"/>
      <c r="RZG39" s="24"/>
      <c r="RZH39" s="24"/>
      <c r="RZI39" s="24"/>
      <c r="RZJ39" s="24"/>
      <c r="RZK39" s="24"/>
      <c r="RZL39" s="24"/>
      <c r="RZM39" s="24"/>
      <c r="RZN39" s="24"/>
      <c r="RZO39" s="24"/>
      <c r="RZP39" s="24"/>
      <c r="RZQ39" s="24"/>
      <c r="RZR39" s="24"/>
      <c r="RZS39" s="24"/>
      <c r="RZT39" s="24"/>
      <c r="RZU39" s="24"/>
      <c r="RZV39" s="24"/>
      <c r="RZW39" s="24"/>
      <c r="RZX39" s="24"/>
      <c r="RZY39" s="24"/>
      <c r="RZZ39" s="24"/>
      <c r="SAA39" s="24"/>
      <c r="SAB39" s="24"/>
      <c r="SAC39" s="24"/>
      <c r="SAD39" s="24"/>
      <c r="SAE39" s="24"/>
      <c r="SAF39" s="24"/>
      <c r="SAG39" s="24"/>
      <c r="SAH39" s="24"/>
      <c r="SAI39" s="24"/>
      <c r="SAJ39" s="24"/>
      <c r="SAK39" s="24"/>
      <c r="SAL39" s="24"/>
      <c r="SAM39" s="24"/>
      <c r="SAN39" s="24"/>
      <c r="SAO39" s="24"/>
      <c r="SAP39" s="24"/>
      <c r="SAQ39" s="24"/>
      <c r="SAR39" s="24"/>
      <c r="SAS39" s="24"/>
      <c r="SAT39" s="24"/>
      <c r="SAU39" s="24"/>
      <c r="SAV39" s="24"/>
      <c r="SAW39" s="24"/>
      <c r="SAX39" s="24"/>
      <c r="SAY39" s="24"/>
      <c r="SAZ39" s="24"/>
      <c r="SBA39" s="24"/>
      <c r="SBB39" s="24"/>
      <c r="SBC39" s="24"/>
      <c r="SBD39" s="24"/>
      <c r="SBE39" s="24"/>
      <c r="SBF39" s="24"/>
      <c r="SBG39" s="24"/>
      <c r="SBH39" s="24"/>
      <c r="SBI39" s="24"/>
      <c r="SBJ39" s="24"/>
      <c r="SBK39" s="24"/>
      <c r="SBL39" s="24"/>
      <c r="SBM39" s="24"/>
      <c r="SBN39" s="24"/>
      <c r="SBO39" s="24"/>
      <c r="SBP39" s="24"/>
      <c r="SBQ39" s="24"/>
      <c r="SBR39" s="24"/>
      <c r="SBS39" s="24"/>
      <c r="SBT39" s="24"/>
      <c r="SBU39" s="24"/>
      <c r="SBV39" s="24"/>
      <c r="SBW39" s="24"/>
      <c r="SBX39" s="24"/>
      <c r="SBY39" s="24"/>
      <c r="SBZ39" s="24"/>
      <c r="SCA39" s="24"/>
      <c r="SCB39" s="24"/>
      <c r="SCC39" s="24"/>
      <c r="SCD39" s="24"/>
      <c r="SCE39" s="24"/>
      <c r="SCF39" s="24"/>
      <c r="SCG39" s="24"/>
      <c r="SCH39" s="24"/>
      <c r="SCI39" s="24"/>
      <c r="SCJ39" s="24"/>
      <c r="SCK39" s="24"/>
      <c r="SCL39" s="24"/>
      <c r="SCM39" s="24"/>
      <c r="SCN39" s="24"/>
      <c r="SCO39" s="24"/>
      <c r="SCP39" s="24"/>
      <c r="SCQ39" s="24"/>
      <c r="SCR39" s="24"/>
      <c r="SCS39" s="24"/>
      <c r="SCT39" s="24"/>
      <c r="SCU39" s="24"/>
      <c r="SCV39" s="24"/>
      <c r="SCW39" s="24"/>
      <c r="SCX39" s="24"/>
      <c r="SCY39" s="24"/>
      <c r="SCZ39" s="24"/>
      <c r="SDA39" s="24"/>
      <c r="SDB39" s="24"/>
      <c r="SDC39" s="24"/>
      <c r="SDD39" s="24"/>
      <c r="SDE39" s="24"/>
      <c r="SDF39" s="24"/>
      <c r="SDG39" s="24"/>
      <c r="SDH39" s="24"/>
      <c r="SDI39" s="24"/>
      <c r="SDJ39" s="24"/>
      <c r="SDK39" s="24"/>
      <c r="SDL39" s="24"/>
      <c r="SDM39" s="24"/>
      <c r="SDN39" s="24"/>
      <c r="SDO39" s="24"/>
      <c r="SDP39" s="24"/>
      <c r="SDQ39" s="24"/>
      <c r="SDR39" s="24"/>
      <c r="SDS39" s="24"/>
      <c r="SDT39" s="24"/>
      <c r="SDU39" s="24"/>
      <c r="SDV39" s="24"/>
      <c r="SDW39" s="24"/>
      <c r="SDX39" s="24"/>
      <c r="SDY39" s="24"/>
      <c r="SDZ39" s="24"/>
      <c r="SEA39" s="24"/>
      <c r="SEB39" s="24"/>
      <c r="SEC39" s="24"/>
      <c r="SED39" s="24"/>
      <c r="SEE39" s="24"/>
      <c r="SEF39" s="24"/>
      <c r="SEG39" s="24"/>
      <c r="SEH39" s="24"/>
      <c r="SEI39" s="24"/>
      <c r="SEJ39" s="24"/>
      <c r="SEK39" s="24"/>
      <c r="SEL39" s="24"/>
      <c r="SEM39" s="24"/>
      <c r="SEN39" s="24"/>
      <c r="SEO39" s="24"/>
      <c r="SEP39" s="24"/>
      <c r="SEQ39" s="24"/>
      <c r="SER39" s="24"/>
      <c r="SES39" s="24"/>
      <c r="SET39" s="24"/>
      <c r="SEU39" s="24"/>
      <c r="SEV39" s="24"/>
      <c r="SEW39" s="24"/>
      <c r="SEX39" s="24"/>
      <c r="SEY39" s="24"/>
      <c r="SEZ39" s="24"/>
      <c r="SFA39" s="24"/>
      <c r="SFB39" s="24"/>
      <c r="SFC39" s="24"/>
      <c r="SFD39" s="24"/>
      <c r="SFE39" s="24"/>
      <c r="SFF39" s="24"/>
      <c r="SFG39" s="24"/>
      <c r="SFH39" s="24"/>
      <c r="SFI39" s="24"/>
      <c r="SFJ39" s="24"/>
      <c r="SFK39" s="24"/>
      <c r="SFL39" s="24"/>
      <c r="SFM39" s="24"/>
      <c r="SFN39" s="24"/>
      <c r="SFO39" s="24"/>
      <c r="SFP39" s="24"/>
      <c r="SFQ39" s="24"/>
      <c r="SFR39" s="24"/>
      <c r="SFS39" s="24"/>
      <c r="SFT39" s="24"/>
      <c r="SFU39" s="24"/>
      <c r="SFV39" s="24"/>
      <c r="SFW39" s="24"/>
      <c r="SFX39" s="24"/>
      <c r="SFY39" s="24"/>
      <c r="SFZ39" s="24"/>
      <c r="SGA39" s="24"/>
      <c r="SGB39" s="24"/>
      <c r="SGC39" s="24"/>
      <c r="SGD39" s="24"/>
      <c r="SGE39" s="24"/>
      <c r="SGF39" s="24"/>
      <c r="SGG39" s="24"/>
      <c r="SGH39" s="24"/>
      <c r="SGI39" s="24"/>
      <c r="SGJ39" s="24"/>
      <c r="SGK39" s="24"/>
      <c r="SGL39" s="24"/>
      <c r="SGM39" s="24"/>
      <c r="SGN39" s="24"/>
      <c r="SGO39" s="24"/>
      <c r="SGP39" s="24"/>
      <c r="SGQ39" s="24"/>
      <c r="SGR39" s="24"/>
      <c r="SGS39" s="24"/>
      <c r="SGT39" s="24"/>
      <c r="SGU39" s="24"/>
      <c r="SGV39" s="24"/>
      <c r="SGW39" s="24"/>
      <c r="SGX39" s="24"/>
      <c r="SGY39" s="24"/>
      <c r="SGZ39" s="24"/>
      <c r="SHA39" s="24"/>
      <c r="SHB39" s="24"/>
      <c r="SHC39" s="24"/>
      <c r="SHD39" s="24"/>
      <c r="SHE39" s="24"/>
      <c r="SHF39" s="24"/>
      <c r="SHG39" s="24"/>
      <c r="SHH39" s="24"/>
      <c r="SHI39" s="24"/>
      <c r="SHJ39" s="24"/>
      <c r="SHK39" s="24"/>
      <c r="SHL39" s="24"/>
      <c r="SHM39" s="24"/>
      <c r="SHN39" s="24"/>
      <c r="SHO39" s="24"/>
      <c r="SHP39" s="24"/>
      <c r="SHQ39" s="24"/>
      <c r="SHR39" s="24"/>
      <c r="SHS39" s="24"/>
      <c r="SHT39" s="24"/>
      <c r="SHU39" s="24"/>
      <c r="SHV39" s="24"/>
      <c r="SHW39" s="24"/>
      <c r="SHX39" s="24"/>
      <c r="SHY39" s="24"/>
      <c r="SHZ39" s="24"/>
      <c r="SIA39" s="24"/>
      <c r="SIB39" s="24"/>
      <c r="SIC39" s="24"/>
      <c r="SID39" s="24"/>
      <c r="SIE39" s="24"/>
      <c r="SIF39" s="24"/>
      <c r="SIG39" s="24"/>
      <c r="SIH39" s="24"/>
      <c r="SII39" s="24"/>
      <c r="SIJ39" s="24"/>
      <c r="SIK39" s="24"/>
      <c r="SIL39" s="24"/>
      <c r="SIM39" s="24"/>
      <c r="SIN39" s="24"/>
      <c r="SIO39" s="24"/>
      <c r="SIP39" s="24"/>
      <c r="SIQ39" s="24"/>
      <c r="SIR39" s="24"/>
      <c r="SIS39" s="24"/>
      <c r="SIT39" s="24"/>
      <c r="SIU39" s="24"/>
      <c r="SIV39" s="24"/>
      <c r="SIW39" s="24"/>
      <c r="SIX39" s="24"/>
      <c r="SIY39" s="24"/>
      <c r="SIZ39" s="24"/>
      <c r="SJA39" s="24"/>
      <c r="SJB39" s="24"/>
      <c r="SJC39" s="24"/>
      <c r="SJD39" s="24"/>
      <c r="SJE39" s="24"/>
      <c r="SJF39" s="24"/>
      <c r="SJG39" s="24"/>
      <c r="SJH39" s="24"/>
      <c r="SJI39" s="24"/>
      <c r="SJJ39" s="24"/>
      <c r="SJK39" s="24"/>
      <c r="SJL39" s="24"/>
      <c r="SJM39" s="24"/>
      <c r="SJN39" s="24"/>
      <c r="SJO39" s="24"/>
      <c r="SJP39" s="24"/>
      <c r="SJQ39" s="24"/>
      <c r="SJR39" s="24"/>
      <c r="SJS39" s="24"/>
      <c r="SJT39" s="24"/>
      <c r="SJU39" s="24"/>
      <c r="SJV39" s="24"/>
      <c r="SJW39" s="24"/>
      <c r="SJX39" s="24"/>
      <c r="SJY39" s="24"/>
      <c r="SJZ39" s="24"/>
      <c r="SKA39" s="24"/>
      <c r="SKB39" s="24"/>
      <c r="SKC39" s="24"/>
      <c r="SKD39" s="24"/>
      <c r="SKE39" s="24"/>
      <c r="SKF39" s="24"/>
      <c r="SKG39" s="24"/>
      <c r="SKH39" s="24"/>
      <c r="SKI39" s="24"/>
      <c r="SKJ39" s="24"/>
      <c r="SKK39" s="24"/>
      <c r="SKL39" s="24"/>
      <c r="SKM39" s="24"/>
      <c r="SKN39" s="24"/>
      <c r="SKO39" s="24"/>
      <c r="SKP39" s="24"/>
      <c r="SKQ39" s="24"/>
      <c r="SKR39" s="24"/>
      <c r="SKS39" s="24"/>
      <c r="SKT39" s="24"/>
      <c r="SKU39" s="24"/>
      <c r="SKV39" s="24"/>
      <c r="SKW39" s="24"/>
      <c r="SKX39" s="24"/>
      <c r="SKY39" s="24"/>
      <c r="SKZ39" s="24"/>
      <c r="SLA39" s="24"/>
      <c r="SLB39" s="24"/>
      <c r="SLC39" s="24"/>
      <c r="SLD39" s="24"/>
      <c r="SLE39" s="24"/>
      <c r="SLF39" s="24"/>
      <c r="SLG39" s="24"/>
      <c r="SLH39" s="24"/>
      <c r="SLI39" s="24"/>
      <c r="SLJ39" s="24"/>
      <c r="SLK39" s="24"/>
      <c r="SLL39" s="24"/>
      <c r="SLM39" s="24"/>
      <c r="SLN39" s="24"/>
      <c r="SLO39" s="24"/>
      <c r="SLP39" s="24"/>
      <c r="SLQ39" s="24"/>
      <c r="SLR39" s="24"/>
      <c r="SLS39" s="24"/>
      <c r="SLT39" s="24"/>
      <c r="SLU39" s="24"/>
      <c r="SLV39" s="24"/>
      <c r="SLW39" s="24"/>
      <c r="SLX39" s="24"/>
      <c r="SLY39" s="24"/>
      <c r="SLZ39" s="24"/>
      <c r="SMA39" s="24"/>
      <c r="SMB39" s="24"/>
      <c r="SMC39" s="24"/>
      <c r="SMD39" s="24"/>
      <c r="SME39" s="24"/>
      <c r="SMF39" s="24"/>
      <c r="SMG39" s="24"/>
      <c r="SMH39" s="24"/>
      <c r="SMI39" s="24"/>
      <c r="SMJ39" s="24"/>
      <c r="SMK39" s="24"/>
      <c r="SML39" s="24"/>
      <c r="SMM39" s="24"/>
      <c r="SMN39" s="24"/>
      <c r="SMO39" s="24"/>
      <c r="SMP39" s="24"/>
      <c r="SMQ39" s="24"/>
      <c r="SMR39" s="24"/>
      <c r="SMS39" s="24"/>
      <c r="SMT39" s="24"/>
      <c r="SMU39" s="24"/>
      <c r="SMV39" s="24"/>
      <c r="SMW39" s="24"/>
      <c r="SMX39" s="24"/>
      <c r="SMY39" s="24"/>
      <c r="SMZ39" s="24"/>
      <c r="SNA39" s="24"/>
      <c r="SNB39" s="24"/>
      <c r="SNC39" s="24"/>
      <c r="SND39" s="24"/>
      <c r="SNE39" s="24"/>
      <c r="SNF39" s="24"/>
      <c r="SNG39" s="24"/>
      <c r="SNH39" s="24"/>
      <c r="SNI39" s="24"/>
      <c r="SNJ39" s="24"/>
      <c r="SNK39" s="24"/>
      <c r="SNL39" s="24"/>
      <c r="SNM39" s="24"/>
      <c r="SNN39" s="24"/>
      <c r="SNO39" s="24"/>
      <c r="SNP39" s="24"/>
      <c r="SNQ39" s="24"/>
      <c r="SNR39" s="24"/>
      <c r="SNS39" s="24"/>
      <c r="SNT39" s="24"/>
      <c r="SNU39" s="24"/>
      <c r="SNV39" s="24"/>
      <c r="SNW39" s="24"/>
      <c r="SNX39" s="24"/>
      <c r="SNY39" s="24"/>
      <c r="SNZ39" s="24"/>
      <c r="SOA39" s="24"/>
      <c r="SOB39" s="24"/>
      <c r="SOC39" s="24"/>
      <c r="SOD39" s="24"/>
      <c r="SOE39" s="24"/>
      <c r="SOF39" s="24"/>
      <c r="SOG39" s="24"/>
      <c r="SOH39" s="24"/>
      <c r="SOI39" s="24"/>
      <c r="SOJ39" s="24"/>
      <c r="SOK39" s="24"/>
      <c r="SOL39" s="24"/>
      <c r="SOM39" s="24"/>
      <c r="SON39" s="24"/>
      <c r="SOO39" s="24"/>
      <c r="SOP39" s="24"/>
      <c r="SOQ39" s="24"/>
      <c r="SOR39" s="24"/>
      <c r="SOS39" s="24"/>
      <c r="SOT39" s="24"/>
      <c r="SOU39" s="24"/>
      <c r="SOV39" s="24"/>
      <c r="SOW39" s="24"/>
      <c r="SOX39" s="24"/>
      <c r="SOY39" s="24"/>
      <c r="SOZ39" s="24"/>
      <c r="SPA39" s="24"/>
      <c r="SPB39" s="24"/>
      <c r="SPC39" s="24"/>
      <c r="SPD39" s="24"/>
      <c r="SPE39" s="24"/>
      <c r="SPF39" s="24"/>
      <c r="SPG39" s="24"/>
      <c r="SPH39" s="24"/>
      <c r="SPI39" s="24"/>
      <c r="SPJ39" s="24"/>
      <c r="SPK39" s="24"/>
      <c r="SPL39" s="24"/>
      <c r="SPM39" s="24"/>
      <c r="SPN39" s="24"/>
      <c r="SPO39" s="24"/>
      <c r="SPP39" s="24"/>
      <c r="SPQ39" s="24"/>
      <c r="SPR39" s="24"/>
      <c r="SPS39" s="24"/>
      <c r="SPT39" s="24"/>
      <c r="SPU39" s="24"/>
      <c r="SPV39" s="24"/>
      <c r="SPW39" s="24"/>
      <c r="SPX39" s="24"/>
      <c r="SPY39" s="24"/>
      <c r="SPZ39" s="24"/>
      <c r="SQA39" s="24"/>
      <c r="SQB39" s="24"/>
      <c r="SQC39" s="24"/>
      <c r="SQD39" s="24"/>
      <c r="SQE39" s="24"/>
      <c r="SQF39" s="24"/>
      <c r="SQG39" s="24"/>
      <c r="SQH39" s="24"/>
      <c r="SQI39" s="24"/>
      <c r="SQJ39" s="24"/>
      <c r="SQK39" s="24"/>
      <c r="SQL39" s="24"/>
      <c r="SQM39" s="24"/>
      <c r="SQN39" s="24"/>
      <c r="SQO39" s="24"/>
      <c r="SQP39" s="24"/>
      <c r="SQQ39" s="24"/>
      <c r="SQR39" s="24"/>
      <c r="SQS39" s="24"/>
      <c r="SQT39" s="24"/>
      <c r="SQU39" s="24"/>
      <c r="SQV39" s="24"/>
      <c r="SQW39" s="24"/>
      <c r="SQX39" s="24"/>
      <c r="SQY39" s="24"/>
      <c r="SQZ39" s="24"/>
      <c r="SRA39" s="24"/>
      <c r="SRB39" s="24"/>
      <c r="SRC39" s="24"/>
      <c r="SRD39" s="24"/>
      <c r="SRE39" s="24"/>
      <c r="SRF39" s="24"/>
      <c r="SRG39" s="24"/>
      <c r="SRH39" s="24"/>
      <c r="SRI39" s="24"/>
      <c r="SRJ39" s="24"/>
      <c r="SRK39" s="24"/>
      <c r="SRL39" s="24"/>
      <c r="SRM39" s="24"/>
      <c r="SRN39" s="24"/>
      <c r="SRO39" s="24"/>
      <c r="SRP39" s="24"/>
      <c r="SRQ39" s="24"/>
      <c r="SRR39" s="24"/>
      <c r="SRS39" s="24"/>
      <c r="SRT39" s="24"/>
      <c r="SRU39" s="24"/>
      <c r="SRV39" s="24"/>
      <c r="SRW39" s="24"/>
      <c r="SRX39" s="24"/>
      <c r="SRY39" s="24"/>
      <c r="SRZ39" s="24"/>
      <c r="SSA39" s="24"/>
      <c r="SSB39" s="24"/>
      <c r="SSC39" s="24"/>
      <c r="SSD39" s="24"/>
      <c r="SSE39" s="24"/>
      <c r="SSF39" s="24"/>
      <c r="SSG39" s="24"/>
      <c r="SSH39" s="24"/>
      <c r="SSI39" s="24"/>
      <c r="SSJ39" s="24"/>
      <c r="SSK39" s="24"/>
      <c r="SSL39" s="24"/>
      <c r="SSM39" s="24"/>
      <c r="SSN39" s="24"/>
      <c r="SSO39" s="24"/>
      <c r="SSP39" s="24"/>
      <c r="SSQ39" s="24"/>
      <c r="SSR39" s="24"/>
      <c r="SSS39" s="24"/>
      <c r="SST39" s="24"/>
      <c r="SSU39" s="24"/>
      <c r="SSV39" s="24"/>
      <c r="SSW39" s="24"/>
      <c r="SSX39" s="24"/>
      <c r="SSY39" s="24"/>
      <c r="SSZ39" s="24"/>
      <c r="STA39" s="24"/>
      <c r="STB39" s="24"/>
      <c r="STC39" s="24"/>
      <c r="STD39" s="24"/>
      <c r="STE39" s="24"/>
      <c r="STF39" s="24"/>
      <c r="STG39" s="24"/>
      <c r="STH39" s="24"/>
      <c r="STI39" s="24"/>
      <c r="STJ39" s="24"/>
      <c r="STK39" s="24"/>
      <c r="STL39" s="24"/>
      <c r="STM39" s="24"/>
      <c r="STN39" s="24"/>
      <c r="STO39" s="24"/>
      <c r="STP39" s="24"/>
      <c r="STQ39" s="24"/>
      <c r="STR39" s="24"/>
      <c r="STS39" s="24"/>
      <c r="STT39" s="24"/>
      <c r="STU39" s="24"/>
      <c r="STV39" s="24"/>
      <c r="STW39" s="24"/>
      <c r="STX39" s="24"/>
      <c r="STY39" s="24"/>
      <c r="STZ39" s="24"/>
      <c r="SUA39" s="24"/>
      <c r="SUB39" s="24"/>
      <c r="SUC39" s="24"/>
      <c r="SUD39" s="24"/>
      <c r="SUE39" s="24"/>
      <c r="SUF39" s="24"/>
      <c r="SUG39" s="24"/>
      <c r="SUH39" s="24"/>
      <c r="SUI39" s="24"/>
      <c r="SUJ39" s="24"/>
      <c r="SUK39" s="24"/>
      <c r="SUL39" s="24"/>
      <c r="SUM39" s="24"/>
      <c r="SUN39" s="24"/>
      <c r="SUO39" s="24"/>
      <c r="SUP39" s="24"/>
      <c r="SUQ39" s="24"/>
      <c r="SUR39" s="24"/>
      <c r="SUS39" s="24"/>
      <c r="SUT39" s="24"/>
      <c r="SUU39" s="24"/>
      <c r="SUV39" s="24"/>
      <c r="SUW39" s="24"/>
      <c r="SUX39" s="24"/>
      <c r="SUY39" s="24"/>
      <c r="SUZ39" s="24"/>
      <c r="SVA39" s="24"/>
      <c r="SVB39" s="24"/>
      <c r="SVC39" s="24"/>
      <c r="SVD39" s="24"/>
      <c r="SVE39" s="24"/>
      <c r="SVF39" s="24"/>
      <c r="SVG39" s="24"/>
      <c r="SVH39" s="24"/>
      <c r="SVI39" s="24"/>
      <c r="SVJ39" s="24"/>
      <c r="SVK39" s="24"/>
      <c r="SVL39" s="24"/>
      <c r="SVM39" s="24"/>
      <c r="SVN39" s="24"/>
      <c r="SVO39" s="24"/>
      <c r="SVP39" s="24"/>
      <c r="SVQ39" s="24"/>
      <c r="SVR39" s="24"/>
      <c r="SVS39" s="24"/>
      <c r="SVT39" s="24"/>
      <c r="SVU39" s="24"/>
      <c r="SVV39" s="24"/>
      <c r="SVW39" s="24"/>
      <c r="SVX39" s="24"/>
      <c r="SVY39" s="24"/>
      <c r="SVZ39" s="24"/>
      <c r="SWA39" s="24"/>
      <c r="SWB39" s="24"/>
      <c r="SWC39" s="24"/>
      <c r="SWD39" s="24"/>
      <c r="SWE39" s="24"/>
      <c r="SWF39" s="24"/>
      <c r="SWG39" s="24"/>
      <c r="SWH39" s="24"/>
      <c r="SWI39" s="24"/>
      <c r="SWJ39" s="24"/>
      <c r="SWK39" s="24"/>
      <c r="SWL39" s="24"/>
      <c r="SWM39" s="24"/>
      <c r="SWN39" s="24"/>
      <c r="SWO39" s="24"/>
      <c r="SWP39" s="24"/>
      <c r="SWQ39" s="24"/>
      <c r="SWR39" s="24"/>
      <c r="SWS39" s="24"/>
      <c r="SWT39" s="24"/>
      <c r="SWU39" s="24"/>
      <c r="SWV39" s="24"/>
      <c r="SWW39" s="24"/>
      <c r="SWX39" s="24"/>
      <c r="SWY39" s="24"/>
      <c r="SWZ39" s="24"/>
      <c r="SXA39" s="24"/>
      <c r="SXB39" s="24"/>
      <c r="SXC39" s="24"/>
      <c r="SXD39" s="24"/>
      <c r="SXE39" s="24"/>
      <c r="SXF39" s="24"/>
      <c r="SXG39" s="24"/>
      <c r="SXH39" s="24"/>
      <c r="SXI39" s="24"/>
      <c r="SXJ39" s="24"/>
      <c r="SXK39" s="24"/>
      <c r="SXL39" s="24"/>
      <c r="SXM39" s="24"/>
      <c r="SXN39" s="24"/>
      <c r="SXO39" s="24"/>
      <c r="SXP39" s="24"/>
      <c r="SXQ39" s="24"/>
      <c r="SXR39" s="24"/>
      <c r="SXS39" s="24"/>
      <c r="SXT39" s="24"/>
      <c r="SXU39" s="24"/>
      <c r="SXV39" s="24"/>
      <c r="SXW39" s="24"/>
      <c r="SXX39" s="24"/>
      <c r="SXY39" s="24"/>
      <c r="SXZ39" s="24"/>
      <c r="SYA39" s="24"/>
      <c r="SYB39" s="24"/>
      <c r="SYC39" s="24"/>
      <c r="SYD39" s="24"/>
      <c r="SYE39" s="24"/>
      <c r="SYF39" s="24"/>
      <c r="SYG39" s="24"/>
      <c r="SYH39" s="24"/>
      <c r="SYI39" s="24"/>
      <c r="SYJ39" s="24"/>
      <c r="SYK39" s="24"/>
      <c r="SYL39" s="24"/>
      <c r="SYM39" s="24"/>
      <c r="SYN39" s="24"/>
      <c r="SYO39" s="24"/>
      <c r="SYP39" s="24"/>
      <c r="SYQ39" s="24"/>
      <c r="SYR39" s="24"/>
      <c r="SYS39" s="24"/>
      <c r="SYT39" s="24"/>
      <c r="SYU39" s="24"/>
      <c r="SYV39" s="24"/>
      <c r="SYW39" s="24"/>
      <c r="SYX39" s="24"/>
      <c r="SYY39" s="24"/>
      <c r="SYZ39" s="24"/>
      <c r="SZA39" s="24"/>
      <c r="SZB39" s="24"/>
      <c r="SZC39" s="24"/>
      <c r="SZD39" s="24"/>
      <c r="SZE39" s="24"/>
      <c r="SZF39" s="24"/>
      <c r="SZG39" s="24"/>
      <c r="SZH39" s="24"/>
      <c r="SZI39" s="24"/>
      <c r="SZJ39" s="24"/>
      <c r="SZK39" s="24"/>
      <c r="SZL39" s="24"/>
      <c r="SZM39" s="24"/>
      <c r="SZN39" s="24"/>
      <c r="SZO39" s="24"/>
      <c r="SZP39" s="24"/>
      <c r="SZQ39" s="24"/>
      <c r="SZR39" s="24"/>
      <c r="SZS39" s="24"/>
      <c r="SZT39" s="24"/>
      <c r="SZU39" s="24"/>
      <c r="SZV39" s="24"/>
      <c r="SZW39" s="24"/>
      <c r="SZX39" s="24"/>
      <c r="SZY39" s="24"/>
      <c r="SZZ39" s="24"/>
      <c r="TAA39" s="24"/>
      <c r="TAB39" s="24"/>
      <c r="TAC39" s="24"/>
      <c r="TAD39" s="24"/>
      <c r="TAE39" s="24"/>
      <c r="TAF39" s="24"/>
      <c r="TAG39" s="24"/>
      <c r="TAH39" s="24"/>
      <c r="TAI39" s="24"/>
      <c r="TAJ39" s="24"/>
      <c r="TAK39" s="24"/>
      <c r="TAL39" s="24"/>
      <c r="TAM39" s="24"/>
      <c r="TAN39" s="24"/>
      <c r="TAO39" s="24"/>
      <c r="TAP39" s="24"/>
      <c r="TAQ39" s="24"/>
      <c r="TAR39" s="24"/>
      <c r="TAS39" s="24"/>
      <c r="TAT39" s="24"/>
      <c r="TAU39" s="24"/>
      <c r="TAV39" s="24"/>
      <c r="TAW39" s="24"/>
      <c r="TAX39" s="24"/>
      <c r="TAY39" s="24"/>
      <c r="TAZ39" s="24"/>
      <c r="TBA39" s="24"/>
      <c r="TBB39" s="24"/>
      <c r="TBC39" s="24"/>
      <c r="TBD39" s="24"/>
      <c r="TBE39" s="24"/>
      <c r="TBF39" s="24"/>
      <c r="TBG39" s="24"/>
      <c r="TBH39" s="24"/>
      <c r="TBI39" s="24"/>
      <c r="TBJ39" s="24"/>
      <c r="TBK39" s="24"/>
      <c r="TBL39" s="24"/>
      <c r="TBM39" s="24"/>
      <c r="TBN39" s="24"/>
      <c r="TBO39" s="24"/>
      <c r="TBP39" s="24"/>
      <c r="TBQ39" s="24"/>
      <c r="TBR39" s="24"/>
      <c r="TBS39" s="24"/>
      <c r="TBT39" s="24"/>
      <c r="TBU39" s="24"/>
      <c r="TBV39" s="24"/>
      <c r="TBW39" s="24"/>
      <c r="TBX39" s="24"/>
      <c r="TBY39" s="24"/>
      <c r="TBZ39" s="24"/>
      <c r="TCA39" s="24"/>
      <c r="TCB39" s="24"/>
      <c r="TCC39" s="24"/>
      <c r="TCD39" s="24"/>
      <c r="TCE39" s="24"/>
      <c r="TCF39" s="24"/>
      <c r="TCG39" s="24"/>
      <c r="TCH39" s="24"/>
      <c r="TCI39" s="24"/>
      <c r="TCJ39" s="24"/>
      <c r="TCK39" s="24"/>
      <c r="TCL39" s="24"/>
      <c r="TCM39" s="24"/>
      <c r="TCN39" s="24"/>
      <c r="TCO39" s="24"/>
      <c r="TCP39" s="24"/>
      <c r="TCQ39" s="24"/>
      <c r="TCR39" s="24"/>
      <c r="TCS39" s="24"/>
      <c r="TCT39" s="24"/>
      <c r="TCU39" s="24"/>
      <c r="TCV39" s="24"/>
      <c r="TCW39" s="24"/>
      <c r="TCX39" s="24"/>
      <c r="TCY39" s="24"/>
      <c r="TCZ39" s="24"/>
      <c r="TDA39" s="24"/>
      <c r="TDB39" s="24"/>
      <c r="TDC39" s="24"/>
      <c r="TDD39" s="24"/>
      <c r="TDE39" s="24"/>
      <c r="TDF39" s="24"/>
      <c r="TDG39" s="24"/>
      <c r="TDH39" s="24"/>
      <c r="TDI39" s="24"/>
      <c r="TDJ39" s="24"/>
      <c r="TDK39" s="24"/>
      <c r="TDL39" s="24"/>
      <c r="TDM39" s="24"/>
      <c r="TDN39" s="24"/>
      <c r="TDO39" s="24"/>
      <c r="TDP39" s="24"/>
      <c r="TDQ39" s="24"/>
      <c r="TDR39" s="24"/>
      <c r="TDS39" s="24"/>
      <c r="TDT39" s="24"/>
      <c r="TDU39" s="24"/>
      <c r="TDV39" s="24"/>
      <c r="TDW39" s="24"/>
      <c r="TDX39" s="24"/>
      <c r="TDY39" s="24"/>
      <c r="TDZ39" s="24"/>
      <c r="TEA39" s="24"/>
      <c r="TEB39" s="24"/>
      <c r="TEC39" s="24"/>
      <c r="TED39" s="24"/>
      <c r="TEE39" s="24"/>
      <c r="TEF39" s="24"/>
      <c r="TEG39" s="24"/>
      <c r="TEH39" s="24"/>
      <c r="TEI39" s="24"/>
      <c r="TEJ39" s="24"/>
      <c r="TEK39" s="24"/>
      <c r="TEL39" s="24"/>
      <c r="TEM39" s="24"/>
      <c r="TEN39" s="24"/>
      <c r="TEO39" s="24"/>
      <c r="TEP39" s="24"/>
      <c r="TEQ39" s="24"/>
      <c r="TER39" s="24"/>
      <c r="TES39" s="24"/>
      <c r="TET39" s="24"/>
      <c r="TEU39" s="24"/>
      <c r="TEV39" s="24"/>
      <c r="TEW39" s="24"/>
      <c r="TEX39" s="24"/>
      <c r="TEY39" s="24"/>
      <c r="TEZ39" s="24"/>
      <c r="TFA39" s="24"/>
      <c r="TFB39" s="24"/>
      <c r="TFC39" s="24"/>
      <c r="TFD39" s="24"/>
      <c r="TFE39" s="24"/>
      <c r="TFF39" s="24"/>
      <c r="TFG39" s="24"/>
      <c r="TFH39" s="24"/>
      <c r="TFI39" s="24"/>
      <c r="TFJ39" s="24"/>
      <c r="TFK39" s="24"/>
      <c r="TFL39" s="24"/>
      <c r="TFM39" s="24"/>
      <c r="TFN39" s="24"/>
      <c r="TFO39" s="24"/>
      <c r="TFP39" s="24"/>
      <c r="TFQ39" s="24"/>
      <c r="TFR39" s="24"/>
      <c r="TFS39" s="24"/>
      <c r="TFT39" s="24"/>
      <c r="TFU39" s="24"/>
      <c r="TFV39" s="24"/>
      <c r="TFW39" s="24"/>
      <c r="TFX39" s="24"/>
      <c r="TFY39" s="24"/>
      <c r="TFZ39" s="24"/>
      <c r="TGA39" s="24"/>
      <c r="TGB39" s="24"/>
      <c r="TGC39" s="24"/>
      <c r="TGD39" s="24"/>
      <c r="TGE39" s="24"/>
      <c r="TGF39" s="24"/>
      <c r="TGG39" s="24"/>
      <c r="TGH39" s="24"/>
      <c r="TGI39" s="24"/>
      <c r="TGJ39" s="24"/>
      <c r="TGK39" s="24"/>
      <c r="TGL39" s="24"/>
      <c r="TGM39" s="24"/>
      <c r="TGN39" s="24"/>
      <c r="TGO39" s="24"/>
      <c r="TGP39" s="24"/>
      <c r="TGQ39" s="24"/>
      <c r="TGR39" s="24"/>
      <c r="TGS39" s="24"/>
      <c r="TGT39" s="24"/>
      <c r="TGU39" s="24"/>
      <c r="TGV39" s="24"/>
      <c r="TGW39" s="24"/>
      <c r="TGX39" s="24"/>
      <c r="TGY39" s="24"/>
      <c r="TGZ39" s="24"/>
      <c r="THA39" s="24"/>
      <c r="THB39" s="24"/>
      <c r="THC39" s="24"/>
      <c r="THD39" s="24"/>
      <c r="THE39" s="24"/>
      <c r="THF39" s="24"/>
      <c r="THG39" s="24"/>
      <c r="THH39" s="24"/>
      <c r="THI39" s="24"/>
      <c r="THJ39" s="24"/>
      <c r="THK39" s="24"/>
      <c r="THL39" s="24"/>
      <c r="THM39" s="24"/>
      <c r="THN39" s="24"/>
      <c r="THO39" s="24"/>
      <c r="THP39" s="24"/>
      <c r="THQ39" s="24"/>
      <c r="THR39" s="24"/>
      <c r="THS39" s="24"/>
      <c r="THT39" s="24"/>
      <c r="THU39" s="24"/>
      <c r="THV39" s="24"/>
      <c r="THW39" s="24"/>
      <c r="THX39" s="24"/>
      <c r="THY39" s="24"/>
      <c r="THZ39" s="24"/>
      <c r="TIA39" s="24"/>
      <c r="TIB39" s="24"/>
      <c r="TIC39" s="24"/>
      <c r="TID39" s="24"/>
      <c r="TIE39" s="24"/>
      <c r="TIF39" s="24"/>
      <c r="TIG39" s="24"/>
      <c r="TIH39" s="24"/>
      <c r="TII39" s="24"/>
      <c r="TIJ39" s="24"/>
      <c r="TIK39" s="24"/>
      <c r="TIL39" s="24"/>
      <c r="TIM39" s="24"/>
      <c r="TIN39" s="24"/>
      <c r="TIO39" s="24"/>
      <c r="TIP39" s="24"/>
      <c r="TIQ39" s="24"/>
      <c r="TIR39" s="24"/>
      <c r="TIS39" s="24"/>
      <c r="TIT39" s="24"/>
      <c r="TIU39" s="24"/>
      <c r="TIV39" s="24"/>
      <c r="TIW39" s="24"/>
      <c r="TIX39" s="24"/>
      <c r="TIY39" s="24"/>
      <c r="TIZ39" s="24"/>
      <c r="TJA39" s="24"/>
      <c r="TJB39" s="24"/>
      <c r="TJC39" s="24"/>
      <c r="TJD39" s="24"/>
      <c r="TJE39" s="24"/>
      <c r="TJF39" s="24"/>
      <c r="TJG39" s="24"/>
      <c r="TJH39" s="24"/>
      <c r="TJI39" s="24"/>
      <c r="TJJ39" s="24"/>
      <c r="TJK39" s="24"/>
      <c r="TJL39" s="24"/>
      <c r="TJM39" s="24"/>
      <c r="TJN39" s="24"/>
      <c r="TJO39" s="24"/>
      <c r="TJP39" s="24"/>
      <c r="TJQ39" s="24"/>
      <c r="TJR39" s="24"/>
      <c r="TJS39" s="24"/>
      <c r="TJT39" s="24"/>
      <c r="TJU39" s="24"/>
      <c r="TJV39" s="24"/>
      <c r="TJW39" s="24"/>
      <c r="TJX39" s="24"/>
      <c r="TJY39" s="24"/>
      <c r="TJZ39" s="24"/>
      <c r="TKA39" s="24"/>
      <c r="TKB39" s="24"/>
      <c r="TKC39" s="24"/>
      <c r="TKD39" s="24"/>
      <c r="TKE39" s="24"/>
      <c r="TKF39" s="24"/>
      <c r="TKG39" s="24"/>
      <c r="TKH39" s="24"/>
      <c r="TKI39" s="24"/>
      <c r="TKJ39" s="24"/>
      <c r="TKK39" s="24"/>
      <c r="TKL39" s="24"/>
      <c r="TKM39" s="24"/>
      <c r="TKN39" s="24"/>
      <c r="TKO39" s="24"/>
      <c r="TKP39" s="24"/>
      <c r="TKQ39" s="24"/>
      <c r="TKR39" s="24"/>
      <c r="TKS39" s="24"/>
      <c r="TKT39" s="24"/>
      <c r="TKU39" s="24"/>
      <c r="TKV39" s="24"/>
      <c r="TKW39" s="24"/>
      <c r="TKX39" s="24"/>
      <c r="TKY39" s="24"/>
      <c r="TKZ39" s="24"/>
      <c r="TLA39" s="24"/>
      <c r="TLB39" s="24"/>
      <c r="TLC39" s="24"/>
      <c r="TLD39" s="24"/>
      <c r="TLE39" s="24"/>
      <c r="TLF39" s="24"/>
      <c r="TLG39" s="24"/>
      <c r="TLH39" s="24"/>
      <c r="TLI39" s="24"/>
      <c r="TLJ39" s="24"/>
      <c r="TLK39" s="24"/>
      <c r="TLL39" s="24"/>
      <c r="TLM39" s="24"/>
      <c r="TLN39" s="24"/>
      <c r="TLO39" s="24"/>
      <c r="TLP39" s="24"/>
      <c r="TLQ39" s="24"/>
      <c r="TLR39" s="24"/>
      <c r="TLS39" s="24"/>
      <c r="TLT39" s="24"/>
      <c r="TLU39" s="24"/>
      <c r="TLV39" s="24"/>
      <c r="TLW39" s="24"/>
      <c r="TLX39" s="24"/>
      <c r="TLY39" s="24"/>
      <c r="TLZ39" s="24"/>
      <c r="TMA39" s="24"/>
      <c r="TMB39" s="24"/>
      <c r="TMC39" s="24"/>
      <c r="TMD39" s="24"/>
      <c r="TME39" s="24"/>
      <c r="TMF39" s="24"/>
      <c r="TMG39" s="24"/>
      <c r="TMH39" s="24"/>
      <c r="TMI39" s="24"/>
      <c r="TMJ39" s="24"/>
      <c r="TMK39" s="24"/>
      <c r="TML39" s="24"/>
      <c r="TMM39" s="24"/>
      <c r="TMN39" s="24"/>
      <c r="TMO39" s="24"/>
      <c r="TMP39" s="24"/>
      <c r="TMQ39" s="24"/>
      <c r="TMR39" s="24"/>
      <c r="TMS39" s="24"/>
      <c r="TMT39" s="24"/>
      <c r="TMU39" s="24"/>
      <c r="TMV39" s="24"/>
      <c r="TMW39" s="24"/>
      <c r="TMX39" s="24"/>
      <c r="TMY39" s="24"/>
      <c r="TMZ39" s="24"/>
      <c r="TNA39" s="24"/>
      <c r="TNB39" s="24"/>
      <c r="TNC39" s="24"/>
      <c r="TND39" s="24"/>
      <c r="TNE39" s="24"/>
      <c r="TNF39" s="24"/>
      <c r="TNG39" s="24"/>
      <c r="TNH39" s="24"/>
      <c r="TNI39" s="24"/>
      <c r="TNJ39" s="24"/>
      <c r="TNK39" s="24"/>
      <c r="TNL39" s="24"/>
      <c r="TNM39" s="24"/>
      <c r="TNN39" s="24"/>
      <c r="TNO39" s="24"/>
      <c r="TNP39" s="24"/>
      <c r="TNQ39" s="24"/>
      <c r="TNR39" s="24"/>
      <c r="TNS39" s="24"/>
      <c r="TNT39" s="24"/>
      <c r="TNU39" s="24"/>
      <c r="TNV39" s="24"/>
      <c r="TNW39" s="24"/>
      <c r="TNX39" s="24"/>
      <c r="TNY39" s="24"/>
      <c r="TNZ39" s="24"/>
      <c r="TOA39" s="24"/>
      <c r="TOB39" s="24"/>
      <c r="TOC39" s="24"/>
      <c r="TOD39" s="24"/>
      <c r="TOE39" s="24"/>
      <c r="TOF39" s="24"/>
      <c r="TOG39" s="24"/>
      <c r="TOH39" s="24"/>
      <c r="TOI39" s="24"/>
      <c r="TOJ39" s="24"/>
      <c r="TOK39" s="24"/>
      <c r="TOL39" s="24"/>
      <c r="TOM39" s="24"/>
      <c r="TON39" s="24"/>
      <c r="TOO39" s="24"/>
      <c r="TOP39" s="24"/>
      <c r="TOQ39" s="24"/>
      <c r="TOR39" s="24"/>
      <c r="TOS39" s="24"/>
      <c r="TOT39" s="24"/>
      <c r="TOU39" s="24"/>
      <c r="TOV39" s="24"/>
      <c r="TOW39" s="24"/>
      <c r="TOX39" s="24"/>
      <c r="TOY39" s="24"/>
      <c r="TOZ39" s="24"/>
      <c r="TPA39" s="24"/>
      <c r="TPB39" s="24"/>
      <c r="TPC39" s="24"/>
      <c r="TPD39" s="24"/>
      <c r="TPE39" s="24"/>
      <c r="TPF39" s="24"/>
      <c r="TPG39" s="24"/>
      <c r="TPH39" s="24"/>
      <c r="TPI39" s="24"/>
      <c r="TPJ39" s="24"/>
      <c r="TPK39" s="24"/>
      <c r="TPL39" s="24"/>
      <c r="TPM39" s="24"/>
      <c r="TPN39" s="24"/>
      <c r="TPO39" s="24"/>
      <c r="TPP39" s="24"/>
      <c r="TPQ39" s="24"/>
      <c r="TPR39" s="24"/>
      <c r="TPS39" s="24"/>
      <c r="TPT39" s="24"/>
      <c r="TPU39" s="24"/>
      <c r="TPV39" s="24"/>
      <c r="TPW39" s="24"/>
      <c r="TPX39" s="24"/>
      <c r="TPY39" s="24"/>
      <c r="TPZ39" s="24"/>
      <c r="TQA39" s="24"/>
      <c r="TQB39" s="24"/>
      <c r="TQC39" s="24"/>
      <c r="TQD39" s="24"/>
      <c r="TQE39" s="24"/>
      <c r="TQF39" s="24"/>
      <c r="TQG39" s="24"/>
      <c r="TQH39" s="24"/>
      <c r="TQI39" s="24"/>
      <c r="TQJ39" s="24"/>
      <c r="TQK39" s="24"/>
      <c r="TQL39" s="24"/>
      <c r="TQM39" s="24"/>
      <c r="TQN39" s="24"/>
      <c r="TQO39" s="24"/>
      <c r="TQP39" s="24"/>
      <c r="TQQ39" s="24"/>
      <c r="TQR39" s="24"/>
      <c r="TQS39" s="24"/>
      <c r="TQT39" s="24"/>
      <c r="TQU39" s="24"/>
      <c r="TQV39" s="24"/>
      <c r="TQW39" s="24"/>
      <c r="TQX39" s="24"/>
      <c r="TQY39" s="24"/>
      <c r="TQZ39" s="24"/>
      <c r="TRA39" s="24"/>
      <c r="TRB39" s="24"/>
      <c r="TRC39" s="24"/>
      <c r="TRD39" s="24"/>
      <c r="TRE39" s="24"/>
      <c r="TRF39" s="24"/>
      <c r="TRG39" s="24"/>
      <c r="TRH39" s="24"/>
      <c r="TRI39" s="24"/>
      <c r="TRJ39" s="24"/>
      <c r="TRK39" s="24"/>
      <c r="TRL39" s="24"/>
      <c r="TRM39" s="24"/>
      <c r="TRN39" s="24"/>
      <c r="TRO39" s="24"/>
      <c r="TRP39" s="24"/>
      <c r="TRQ39" s="24"/>
      <c r="TRR39" s="24"/>
      <c r="TRS39" s="24"/>
      <c r="TRT39" s="24"/>
      <c r="TRU39" s="24"/>
      <c r="TRV39" s="24"/>
      <c r="TRW39" s="24"/>
      <c r="TRX39" s="24"/>
      <c r="TRY39" s="24"/>
      <c r="TRZ39" s="24"/>
      <c r="TSA39" s="24"/>
      <c r="TSB39" s="24"/>
      <c r="TSC39" s="24"/>
      <c r="TSD39" s="24"/>
      <c r="TSE39" s="24"/>
      <c r="TSF39" s="24"/>
      <c r="TSG39" s="24"/>
      <c r="TSH39" s="24"/>
      <c r="TSI39" s="24"/>
      <c r="TSJ39" s="24"/>
      <c r="TSK39" s="24"/>
      <c r="TSL39" s="24"/>
      <c r="TSM39" s="24"/>
      <c r="TSN39" s="24"/>
      <c r="TSO39" s="24"/>
      <c r="TSP39" s="24"/>
      <c r="TSQ39" s="24"/>
      <c r="TSR39" s="24"/>
      <c r="TSS39" s="24"/>
      <c r="TST39" s="24"/>
      <c r="TSU39" s="24"/>
      <c r="TSV39" s="24"/>
      <c r="TSW39" s="24"/>
      <c r="TSX39" s="24"/>
      <c r="TSY39" s="24"/>
      <c r="TSZ39" s="24"/>
      <c r="TTA39" s="24"/>
      <c r="TTB39" s="24"/>
      <c r="TTC39" s="24"/>
      <c r="TTD39" s="24"/>
      <c r="TTE39" s="24"/>
      <c r="TTF39" s="24"/>
      <c r="TTG39" s="24"/>
      <c r="TTH39" s="24"/>
      <c r="TTI39" s="24"/>
      <c r="TTJ39" s="24"/>
      <c r="TTK39" s="24"/>
      <c r="TTL39" s="24"/>
      <c r="TTM39" s="24"/>
      <c r="TTN39" s="24"/>
      <c r="TTO39" s="24"/>
      <c r="TTP39" s="24"/>
      <c r="TTQ39" s="24"/>
      <c r="TTR39" s="24"/>
      <c r="TTS39" s="24"/>
      <c r="TTT39" s="24"/>
      <c r="TTU39" s="24"/>
      <c r="TTV39" s="24"/>
      <c r="TTW39" s="24"/>
      <c r="TTX39" s="24"/>
      <c r="TTY39" s="24"/>
      <c r="TTZ39" s="24"/>
      <c r="TUA39" s="24"/>
      <c r="TUB39" s="24"/>
      <c r="TUC39" s="24"/>
      <c r="TUD39" s="24"/>
      <c r="TUE39" s="24"/>
      <c r="TUF39" s="24"/>
      <c r="TUG39" s="24"/>
      <c r="TUH39" s="24"/>
      <c r="TUI39" s="24"/>
      <c r="TUJ39" s="24"/>
      <c r="TUK39" s="24"/>
      <c r="TUL39" s="24"/>
      <c r="TUM39" s="24"/>
      <c r="TUN39" s="24"/>
      <c r="TUO39" s="24"/>
      <c r="TUP39" s="24"/>
      <c r="TUQ39" s="24"/>
      <c r="TUR39" s="24"/>
      <c r="TUS39" s="24"/>
      <c r="TUT39" s="24"/>
      <c r="TUU39" s="24"/>
      <c r="TUV39" s="24"/>
      <c r="TUW39" s="24"/>
      <c r="TUX39" s="24"/>
      <c r="TUY39" s="24"/>
      <c r="TUZ39" s="24"/>
      <c r="TVA39" s="24"/>
      <c r="TVB39" s="24"/>
      <c r="TVC39" s="24"/>
      <c r="TVD39" s="24"/>
      <c r="TVE39" s="24"/>
      <c r="TVF39" s="24"/>
      <c r="TVG39" s="24"/>
      <c r="TVH39" s="24"/>
      <c r="TVI39" s="24"/>
      <c r="TVJ39" s="24"/>
      <c r="TVK39" s="24"/>
      <c r="TVL39" s="24"/>
      <c r="TVM39" s="24"/>
      <c r="TVN39" s="24"/>
      <c r="TVO39" s="24"/>
      <c r="TVP39" s="24"/>
      <c r="TVQ39" s="24"/>
      <c r="TVR39" s="24"/>
      <c r="TVS39" s="24"/>
      <c r="TVT39" s="24"/>
      <c r="TVU39" s="24"/>
      <c r="TVV39" s="24"/>
      <c r="TVW39" s="24"/>
      <c r="TVX39" s="24"/>
      <c r="TVY39" s="24"/>
      <c r="TVZ39" s="24"/>
      <c r="TWA39" s="24"/>
      <c r="TWB39" s="24"/>
      <c r="TWC39" s="24"/>
      <c r="TWD39" s="24"/>
      <c r="TWE39" s="24"/>
      <c r="TWF39" s="24"/>
      <c r="TWG39" s="24"/>
      <c r="TWH39" s="24"/>
      <c r="TWI39" s="24"/>
      <c r="TWJ39" s="24"/>
      <c r="TWK39" s="24"/>
      <c r="TWL39" s="24"/>
      <c r="TWM39" s="24"/>
      <c r="TWN39" s="24"/>
      <c r="TWO39" s="24"/>
      <c r="TWP39" s="24"/>
      <c r="TWQ39" s="24"/>
      <c r="TWR39" s="24"/>
      <c r="TWS39" s="24"/>
      <c r="TWT39" s="24"/>
      <c r="TWU39" s="24"/>
      <c r="TWV39" s="24"/>
      <c r="TWW39" s="24"/>
      <c r="TWX39" s="24"/>
      <c r="TWY39" s="24"/>
      <c r="TWZ39" s="24"/>
      <c r="TXA39" s="24"/>
      <c r="TXB39" s="24"/>
      <c r="TXC39" s="24"/>
      <c r="TXD39" s="24"/>
      <c r="TXE39" s="24"/>
      <c r="TXF39" s="24"/>
      <c r="TXG39" s="24"/>
      <c r="TXH39" s="24"/>
      <c r="TXI39" s="24"/>
      <c r="TXJ39" s="24"/>
      <c r="TXK39" s="24"/>
      <c r="TXL39" s="24"/>
      <c r="TXM39" s="24"/>
      <c r="TXN39" s="24"/>
      <c r="TXO39" s="24"/>
      <c r="TXP39" s="24"/>
      <c r="TXQ39" s="24"/>
      <c r="TXR39" s="24"/>
      <c r="TXS39" s="24"/>
      <c r="TXT39" s="24"/>
      <c r="TXU39" s="24"/>
      <c r="TXV39" s="24"/>
      <c r="TXW39" s="24"/>
      <c r="TXX39" s="24"/>
      <c r="TXY39" s="24"/>
      <c r="TXZ39" s="24"/>
      <c r="TYA39" s="24"/>
      <c r="TYB39" s="24"/>
      <c r="TYC39" s="24"/>
      <c r="TYD39" s="24"/>
      <c r="TYE39" s="24"/>
      <c r="TYF39" s="24"/>
      <c r="TYG39" s="24"/>
      <c r="TYH39" s="24"/>
      <c r="TYI39" s="24"/>
      <c r="TYJ39" s="24"/>
      <c r="TYK39" s="24"/>
      <c r="TYL39" s="24"/>
      <c r="TYM39" s="24"/>
      <c r="TYN39" s="24"/>
      <c r="TYO39" s="24"/>
      <c r="TYP39" s="24"/>
      <c r="TYQ39" s="24"/>
      <c r="TYR39" s="24"/>
      <c r="TYS39" s="24"/>
      <c r="TYT39" s="24"/>
      <c r="TYU39" s="24"/>
      <c r="TYV39" s="24"/>
      <c r="TYW39" s="24"/>
      <c r="TYX39" s="24"/>
      <c r="TYY39" s="24"/>
      <c r="TYZ39" s="24"/>
      <c r="TZA39" s="24"/>
      <c r="TZB39" s="24"/>
      <c r="TZC39" s="24"/>
      <c r="TZD39" s="24"/>
      <c r="TZE39" s="24"/>
      <c r="TZF39" s="24"/>
      <c r="TZG39" s="24"/>
      <c r="TZH39" s="24"/>
      <c r="TZI39" s="24"/>
      <c r="TZJ39" s="24"/>
      <c r="TZK39" s="24"/>
      <c r="TZL39" s="24"/>
      <c r="TZM39" s="24"/>
      <c r="TZN39" s="24"/>
      <c r="TZO39" s="24"/>
      <c r="TZP39" s="24"/>
      <c r="TZQ39" s="24"/>
      <c r="TZR39" s="24"/>
      <c r="TZS39" s="24"/>
      <c r="TZT39" s="24"/>
      <c r="TZU39" s="24"/>
      <c r="TZV39" s="24"/>
      <c r="TZW39" s="24"/>
      <c r="TZX39" s="24"/>
      <c r="TZY39" s="24"/>
      <c r="TZZ39" s="24"/>
      <c r="UAA39" s="24"/>
      <c r="UAB39" s="24"/>
      <c r="UAC39" s="24"/>
      <c r="UAD39" s="24"/>
      <c r="UAE39" s="24"/>
      <c r="UAF39" s="24"/>
      <c r="UAG39" s="24"/>
      <c r="UAH39" s="24"/>
      <c r="UAI39" s="24"/>
      <c r="UAJ39" s="24"/>
      <c r="UAK39" s="24"/>
      <c r="UAL39" s="24"/>
      <c r="UAM39" s="24"/>
      <c r="UAN39" s="24"/>
      <c r="UAO39" s="24"/>
      <c r="UAP39" s="24"/>
      <c r="UAQ39" s="24"/>
      <c r="UAR39" s="24"/>
      <c r="UAS39" s="24"/>
      <c r="UAT39" s="24"/>
      <c r="UAU39" s="24"/>
      <c r="UAV39" s="24"/>
      <c r="UAW39" s="24"/>
      <c r="UAX39" s="24"/>
      <c r="UAY39" s="24"/>
      <c r="UAZ39" s="24"/>
      <c r="UBA39" s="24"/>
      <c r="UBB39" s="24"/>
      <c r="UBC39" s="24"/>
      <c r="UBD39" s="24"/>
      <c r="UBE39" s="24"/>
      <c r="UBF39" s="24"/>
      <c r="UBG39" s="24"/>
      <c r="UBH39" s="24"/>
      <c r="UBI39" s="24"/>
      <c r="UBJ39" s="24"/>
      <c r="UBK39" s="24"/>
      <c r="UBL39" s="24"/>
      <c r="UBM39" s="24"/>
      <c r="UBN39" s="24"/>
      <c r="UBO39" s="24"/>
      <c r="UBP39" s="24"/>
      <c r="UBQ39" s="24"/>
      <c r="UBR39" s="24"/>
      <c r="UBS39" s="24"/>
      <c r="UBT39" s="24"/>
      <c r="UBU39" s="24"/>
      <c r="UBV39" s="24"/>
      <c r="UBW39" s="24"/>
      <c r="UBX39" s="24"/>
      <c r="UBY39" s="24"/>
      <c r="UBZ39" s="24"/>
      <c r="UCA39" s="24"/>
      <c r="UCB39" s="24"/>
      <c r="UCC39" s="24"/>
      <c r="UCD39" s="24"/>
      <c r="UCE39" s="24"/>
      <c r="UCF39" s="24"/>
      <c r="UCG39" s="24"/>
      <c r="UCH39" s="24"/>
      <c r="UCI39" s="24"/>
      <c r="UCJ39" s="24"/>
      <c r="UCK39" s="24"/>
      <c r="UCL39" s="24"/>
      <c r="UCM39" s="24"/>
      <c r="UCN39" s="24"/>
      <c r="UCO39" s="24"/>
      <c r="UCP39" s="24"/>
      <c r="UCQ39" s="24"/>
      <c r="UCR39" s="24"/>
      <c r="UCS39" s="24"/>
      <c r="UCT39" s="24"/>
      <c r="UCU39" s="24"/>
      <c r="UCV39" s="24"/>
      <c r="UCW39" s="24"/>
      <c r="UCX39" s="24"/>
      <c r="UCY39" s="24"/>
      <c r="UCZ39" s="24"/>
      <c r="UDA39" s="24"/>
      <c r="UDB39" s="24"/>
      <c r="UDC39" s="24"/>
      <c r="UDD39" s="24"/>
      <c r="UDE39" s="24"/>
      <c r="UDF39" s="24"/>
      <c r="UDG39" s="24"/>
      <c r="UDH39" s="24"/>
      <c r="UDI39" s="24"/>
      <c r="UDJ39" s="24"/>
      <c r="UDK39" s="24"/>
      <c r="UDL39" s="24"/>
      <c r="UDM39" s="24"/>
      <c r="UDN39" s="24"/>
      <c r="UDO39" s="24"/>
      <c r="UDP39" s="24"/>
      <c r="UDQ39" s="24"/>
      <c r="UDR39" s="24"/>
      <c r="UDS39" s="24"/>
      <c r="UDT39" s="24"/>
      <c r="UDU39" s="24"/>
      <c r="UDV39" s="24"/>
      <c r="UDW39" s="24"/>
      <c r="UDX39" s="24"/>
      <c r="UDY39" s="24"/>
      <c r="UDZ39" s="24"/>
      <c r="UEA39" s="24"/>
      <c r="UEB39" s="24"/>
      <c r="UEC39" s="24"/>
      <c r="UED39" s="24"/>
      <c r="UEE39" s="24"/>
      <c r="UEF39" s="24"/>
      <c r="UEG39" s="24"/>
      <c r="UEH39" s="24"/>
      <c r="UEI39" s="24"/>
      <c r="UEJ39" s="24"/>
      <c r="UEK39" s="24"/>
      <c r="UEL39" s="24"/>
      <c r="UEM39" s="24"/>
      <c r="UEN39" s="24"/>
      <c r="UEO39" s="24"/>
      <c r="UEP39" s="24"/>
      <c r="UEQ39" s="24"/>
      <c r="UER39" s="24"/>
      <c r="UES39" s="24"/>
      <c r="UET39" s="24"/>
      <c r="UEU39" s="24"/>
      <c r="UEV39" s="24"/>
      <c r="UEW39" s="24"/>
      <c r="UEX39" s="24"/>
      <c r="UEY39" s="24"/>
      <c r="UEZ39" s="24"/>
      <c r="UFA39" s="24"/>
      <c r="UFB39" s="24"/>
      <c r="UFC39" s="24"/>
      <c r="UFD39" s="24"/>
      <c r="UFE39" s="24"/>
      <c r="UFF39" s="24"/>
      <c r="UFG39" s="24"/>
      <c r="UFH39" s="24"/>
      <c r="UFI39" s="24"/>
      <c r="UFJ39" s="24"/>
      <c r="UFK39" s="24"/>
      <c r="UFL39" s="24"/>
      <c r="UFM39" s="24"/>
      <c r="UFN39" s="24"/>
      <c r="UFO39" s="24"/>
      <c r="UFP39" s="24"/>
      <c r="UFQ39" s="24"/>
      <c r="UFR39" s="24"/>
      <c r="UFS39" s="24"/>
      <c r="UFT39" s="24"/>
      <c r="UFU39" s="24"/>
      <c r="UFV39" s="24"/>
      <c r="UFW39" s="24"/>
      <c r="UFX39" s="24"/>
      <c r="UFY39" s="24"/>
      <c r="UFZ39" s="24"/>
      <c r="UGA39" s="24"/>
      <c r="UGB39" s="24"/>
      <c r="UGC39" s="24"/>
      <c r="UGD39" s="24"/>
      <c r="UGE39" s="24"/>
      <c r="UGF39" s="24"/>
      <c r="UGG39" s="24"/>
      <c r="UGH39" s="24"/>
      <c r="UGI39" s="24"/>
      <c r="UGJ39" s="24"/>
      <c r="UGK39" s="24"/>
      <c r="UGL39" s="24"/>
      <c r="UGM39" s="24"/>
      <c r="UGN39" s="24"/>
      <c r="UGO39" s="24"/>
      <c r="UGP39" s="24"/>
      <c r="UGQ39" s="24"/>
      <c r="UGR39" s="24"/>
      <c r="UGS39" s="24"/>
      <c r="UGT39" s="24"/>
      <c r="UGU39" s="24"/>
      <c r="UGV39" s="24"/>
      <c r="UGW39" s="24"/>
      <c r="UGX39" s="24"/>
      <c r="UGY39" s="24"/>
      <c r="UGZ39" s="24"/>
      <c r="UHA39" s="24"/>
      <c r="UHB39" s="24"/>
      <c r="UHC39" s="24"/>
      <c r="UHD39" s="24"/>
      <c r="UHE39" s="24"/>
      <c r="UHF39" s="24"/>
      <c r="UHG39" s="24"/>
      <c r="UHH39" s="24"/>
      <c r="UHI39" s="24"/>
      <c r="UHJ39" s="24"/>
      <c r="UHK39" s="24"/>
      <c r="UHL39" s="24"/>
      <c r="UHM39" s="24"/>
      <c r="UHN39" s="24"/>
      <c r="UHO39" s="24"/>
      <c r="UHP39" s="24"/>
      <c r="UHQ39" s="24"/>
      <c r="UHR39" s="24"/>
      <c r="UHS39" s="24"/>
      <c r="UHT39" s="24"/>
      <c r="UHU39" s="24"/>
      <c r="UHV39" s="24"/>
      <c r="UHW39" s="24"/>
      <c r="UHX39" s="24"/>
      <c r="UHY39" s="24"/>
      <c r="UHZ39" s="24"/>
      <c r="UIA39" s="24"/>
      <c r="UIB39" s="24"/>
      <c r="UIC39" s="24"/>
      <c r="UID39" s="24"/>
      <c r="UIE39" s="24"/>
      <c r="UIF39" s="24"/>
      <c r="UIG39" s="24"/>
      <c r="UIH39" s="24"/>
      <c r="UII39" s="24"/>
      <c r="UIJ39" s="24"/>
      <c r="UIK39" s="24"/>
      <c r="UIL39" s="24"/>
      <c r="UIM39" s="24"/>
      <c r="UIN39" s="24"/>
      <c r="UIO39" s="24"/>
      <c r="UIP39" s="24"/>
      <c r="UIQ39" s="24"/>
      <c r="UIR39" s="24"/>
      <c r="UIS39" s="24"/>
      <c r="UIT39" s="24"/>
      <c r="UIU39" s="24"/>
      <c r="UIV39" s="24"/>
      <c r="UIW39" s="24"/>
      <c r="UIX39" s="24"/>
      <c r="UIY39" s="24"/>
      <c r="UIZ39" s="24"/>
      <c r="UJA39" s="24"/>
      <c r="UJB39" s="24"/>
      <c r="UJC39" s="24"/>
      <c r="UJD39" s="24"/>
      <c r="UJE39" s="24"/>
      <c r="UJF39" s="24"/>
      <c r="UJG39" s="24"/>
      <c r="UJH39" s="24"/>
      <c r="UJI39" s="24"/>
      <c r="UJJ39" s="24"/>
      <c r="UJK39" s="24"/>
      <c r="UJL39" s="24"/>
      <c r="UJM39" s="24"/>
      <c r="UJN39" s="24"/>
      <c r="UJO39" s="24"/>
      <c r="UJP39" s="24"/>
      <c r="UJQ39" s="24"/>
      <c r="UJR39" s="24"/>
      <c r="UJS39" s="24"/>
      <c r="UJT39" s="24"/>
      <c r="UJU39" s="24"/>
      <c r="UJV39" s="24"/>
      <c r="UJW39" s="24"/>
      <c r="UJX39" s="24"/>
      <c r="UJY39" s="24"/>
      <c r="UJZ39" s="24"/>
      <c r="UKA39" s="24"/>
      <c r="UKB39" s="24"/>
      <c r="UKC39" s="24"/>
      <c r="UKD39" s="24"/>
      <c r="UKE39" s="24"/>
      <c r="UKF39" s="24"/>
      <c r="UKG39" s="24"/>
      <c r="UKH39" s="24"/>
      <c r="UKI39" s="24"/>
      <c r="UKJ39" s="24"/>
      <c r="UKK39" s="24"/>
      <c r="UKL39" s="24"/>
      <c r="UKM39" s="24"/>
      <c r="UKN39" s="24"/>
      <c r="UKO39" s="24"/>
      <c r="UKP39" s="24"/>
      <c r="UKQ39" s="24"/>
      <c r="UKR39" s="24"/>
      <c r="UKS39" s="24"/>
      <c r="UKT39" s="24"/>
      <c r="UKU39" s="24"/>
      <c r="UKV39" s="24"/>
      <c r="UKW39" s="24"/>
      <c r="UKX39" s="24"/>
      <c r="UKY39" s="24"/>
      <c r="UKZ39" s="24"/>
      <c r="ULA39" s="24"/>
      <c r="ULB39" s="24"/>
      <c r="ULC39" s="24"/>
      <c r="ULD39" s="24"/>
      <c r="ULE39" s="24"/>
      <c r="ULF39" s="24"/>
      <c r="ULG39" s="24"/>
      <c r="ULH39" s="24"/>
      <c r="ULI39" s="24"/>
      <c r="ULJ39" s="24"/>
      <c r="ULK39" s="24"/>
      <c r="ULL39" s="24"/>
      <c r="ULM39" s="24"/>
      <c r="ULN39" s="24"/>
      <c r="ULO39" s="24"/>
      <c r="ULP39" s="24"/>
      <c r="ULQ39" s="24"/>
      <c r="ULR39" s="24"/>
      <c r="ULS39" s="24"/>
      <c r="ULT39" s="24"/>
      <c r="ULU39" s="24"/>
      <c r="ULV39" s="24"/>
      <c r="ULW39" s="24"/>
      <c r="ULX39" s="24"/>
      <c r="ULY39" s="24"/>
      <c r="ULZ39" s="24"/>
      <c r="UMA39" s="24"/>
      <c r="UMB39" s="24"/>
      <c r="UMC39" s="24"/>
      <c r="UMD39" s="24"/>
      <c r="UME39" s="24"/>
      <c r="UMF39" s="24"/>
      <c r="UMG39" s="24"/>
      <c r="UMH39" s="24"/>
      <c r="UMI39" s="24"/>
      <c r="UMJ39" s="24"/>
      <c r="UMK39" s="24"/>
      <c r="UML39" s="24"/>
      <c r="UMM39" s="24"/>
      <c r="UMN39" s="24"/>
      <c r="UMO39" s="24"/>
      <c r="UMP39" s="24"/>
      <c r="UMQ39" s="24"/>
      <c r="UMR39" s="24"/>
      <c r="UMS39" s="24"/>
      <c r="UMT39" s="24"/>
      <c r="UMU39" s="24"/>
      <c r="UMV39" s="24"/>
      <c r="UMW39" s="24"/>
      <c r="UMX39" s="24"/>
      <c r="UMY39" s="24"/>
      <c r="UMZ39" s="24"/>
      <c r="UNA39" s="24"/>
      <c r="UNB39" s="24"/>
      <c r="UNC39" s="24"/>
      <c r="UND39" s="24"/>
      <c r="UNE39" s="24"/>
      <c r="UNF39" s="24"/>
      <c r="UNG39" s="24"/>
      <c r="UNH39" s="24"/>
      <c r="UNI39" s="24"/>
      <c r="UNJ39" s="24"/>
      <c r="UNK39" s="24"/>
      <c r="UNL39" s="24"/>
      <c r="UNM39" s="24"/>
      <c r="UNN39" s="24"/>
      <c r="UNO39" s="24"/>
      <c r="UNP39" s="24"/>
      <c r="UNQ39" s="24"/>
      <c r="UNR39" s="24"/>
      <c r="UNS39" s="24"/>
      <c r="UNT39" s="24"/>
      <c r="UNU39" s="24"/>
      <c r="UNV39" s="24"/>
      <c r="UNW39" s="24"/>
      <c r="UNX39" s="24"/>
      <c r="UNY39" s="24"/>
      <c r="UNZ39" s="24"/>
      <c r="UOA39" s="24"/>
      <c r="UOB39" s="24"/>
      <c r="UOC39" s="24"/>
      <c r="UOD39" s="24"/>
      <c r="UOE39" s="24"/>
      <c r="UOF39" s="24"/>
      <c r="UOG39" s="24"/>
      <c r="UOH39" s="24"/>
      <c r="UOI39" s="24"/>
      <c r="UOJ39" s="24"/>
      <c r="UOK39" s="24"/>
      <c r="UOL39" s="24"/>
      <c r="UOM39" s="24"/>
      <c r="UON39" s="24"/>
      <c r="UOO39" s="24"/>
      <c r="UOP39" s="24"/>
      <c r="UOQ39" s="24"/>
      <c r="UOR39" s="24"/>
      <c r="UOS39" s="24"/>
      <c r="UOT39" s="24"/>
      <c r="UOU39" s="24"/>
      <c r="UOV39" s="24"/>
      <c r="UOW39" s="24"/>
      <c r="UOX39" s="24"/>
      <c r="UOY39" s="24"/>
      <c r="UOZ39" s="24"/>
      <c r="UPA39" s="24"/>
      <c r="UPB39" s="24"/>
      <c r="UPC39" s="24"/>
      <c r="UPD39" s="24"/>
      <c r="UPE39" s="24"/>
      <c r="UPF39" s="24"/>
      <c r="UPG39" s="24"/>
      <c r="UPH39" s="24"/>
      <c r="UPI39" s="24"/>
      <c r="UPJ39" s="24"/>
      <c r="UPK39" s="24"/>
      <c r="UPL39" s="24"/>
      <c r="UPM39" s="24"/>
      <c r="UPN39" s="24"/>
      <c r="UPO39" s="24"/>
      <c r="UPP39" s="24"/>
      <c r="UPQ39" s="24"/>
      <c r="UPR39" s="24"/>
      <c r="UPS39" s="24"/>
      <c r="UPT39" s="24"/>
      <c r="UPU39" s="24"/>
      <c r="UPV39" s="24"/>
      <c r="UPW39" s="24"/>
      <c r="UPX39" s="24"/>
      <c r="UPY39" s="24"/>
      <c r="UPZ39" s="24"/>
      <c r="UQA39" s="24"/>
      <c r="UQB39" s="24"/>
      <c r="UQC39" s="24"/>
      <c r="UQD39" s="24"/>
      <c r="UQE39" s="24"/>
      <c r="UQF39" s="24"/>
      <c r="UQG39" s="24"/>
      <c r="UQH39" s="24"/>
      <c r="UQI39" s="24"/>
      <c r="UQJ39" s="24"/>
      <c r="UQK39" s="24"/>
      <c r="UQL39" s="24"/>
      <c r="UQM39" s="24"/>
      <c r="UQN39" s="24"/>
      <c r="UQO39" s="24"/>
      <c r="UQP39" s="24"/>
      <c r="UQQ39" s="24"/>
      <c r="UQR39" s="24"/>
      <c r="UQS39" s="24"/>
      <c r="UQT39" s="24"/>
      <c r="UQU39" s="24"/>
      <c r="UQV39" s="24"/>
      <c r="UQW39" s="24"/>
      <c r="UQX39" s="24"/>
      <c r="UQY39" s="24"/>
      <c r="UQZ39" s="24"/>
      <c r="URA39" s="24"/>
      <c r="URB39" s="24"/>
      <c r="URC39" s="24"/>
      <c r="URD39" s="24"/>
      <c r="URE39" s="24"/>
      <c r="URF39" s="24"/>
      <c r="URG39" s="24"/>
      <c r="URH39" s="24"/>
      <c r="URI39" s="24"/>
      <c r="URJ39" s="24"/>
      <c r="URK39" s="24"/>
      <c r="URL39" s="24"/>
      <c r="URM39" s="24"/>
      <c r="URN39" s="24"/>
      <c r="URO39" s="24"/>
      <c r="URP39" s="24"/>
      <c r="URQ39" s="24"/>
      <c r="URR39" s="24"/>
      <c r="URS39" s="24"/>
      <c r="URT39" s="24"/>
      <c r="URU39" s="24"/>
      <c r="URV39" s="24"/>
      <c r="URW39" s="24"/>
      <c r="URX39" s="24"/>
      <c r="URY39" s="24"/>
      <c r="URZ39" s="24"/>
      <c r="USA39" s="24"/>
      <c r="USB39" s="24"/>
      <c r="USC39" s="24"/>
      <c r="USD39" s="24"/>
      <c r="USE39" s="24"/>
      <c r="USF39" s="24"/>
      <c r="USG39" s="24"/>
      <c r="USH39" s="24"/>
      <c r="USI39" s="24"/>
      <c r="USJ39" s="24"/>
      <c r="USK39" s="24"/>
      <c r="USL39" s="24"/>
      <c r="USM39" s="24"/>
      <c r="USN39" s="24"/>
      <c r="USO39" s="24"/>
      <c r="USP39" s="24"/>
      <c r="USQ39" s="24"/>
      <c r="USR39" s="24"/>
      <c r="USS39" s="24"/>
      <c r="UST39" s="24"/>
      <c r="USU39" s="24"/>
      <c r="USV39" s="24"/>
      <c r="USW39" s="24"/>
      <c r="USX39" s="24"/>
      <c r="USY39" s="24"/>
      <c r="USZ39" s="24"/>
      <c r="UTA39" s="24"/>
      <c r="UTB39" s="24"/>
      <c r="UTC39" s="24"/>
      <c r="UTD39" s="24"/>
      <c r="UTE39" s="24"/>
      <c r="UTF39" s="24"/>
      <c r="UTG39" s="24"/>
      <c r="UTH39" s="24"/>
      <c r="UTI39" s="24"/>
      <c r="UTJ39" s="24"/>
      <c r="UTK39" s="24"/>
      <c r="UTL39" s="24"/>
      <c r="UTM39" s="24"/>
      <c r="UTN39" s="24"/>
      <c r="UTO39" s="24"/>
      <c r="UTP39" s="24"/>
      <c r="UTQ39" s="24"/>
      <c r="UTR39" s="24"/>
      <c r="UTS39" s="24"/>
      <c r="UTT39" s="24"/>
      <c r="UTU39" s="24"/>
      <c r="UTV39" s="24"/>
      <c r="UTW39" s="24"/>
      <c r="UTX39" s="24"/>
      <c r="UTY39" s="24"/>
      <c r="UTZ39" s="24"/>
      <c r="UUA39" s="24"/>
      <c r="UUB39" s="24"/>
      <c r="UUC39" s="24"/>
      <c r="UUD39" s="24"/>
      <c r="UUE39" s="24"/>
      <c r="UUF39" s="24"/>
      <c r="UUG39" s="24"/>
      <c r="UUH39" s="24"/>
      <c r="UUI39" s="24"/>
      <c r="UUJ39" s="24"/>
      <c r="UUK39" s="24"/>
      <c r="UUL39" s="24"/>
      <c r="UUM39" s="24"/>
      <c r="UUN39" s="24"/>
      <c r="UUO39" s="24"/>
      <c r="UUP39" s="24"/>
      <c r="UUQ39" s="24"/>
      <c r="UUR39" s="24"/>
      <c r="UUS39" s="24"/>
      <c r="UUT39" s="24"/>
      <c r="UUU39" s="24"/>
      <c r="UUV39" s="24"/>
      <c r="UUW39" s="24"/>
      <c r="UUX39" s="24"/>
      <c r="UUY39" s="24"/>
      <c r="UUZ39" s="24"/>
      <c r="UVA39" s="24"/>
      <c r="UVB39" s="24"/>
      <c r="UVC39" s="24"/>
      <c r="UVD39" s="24"/>
      <c r="UVE39" s="24"/>
      <c r="UVF39" s="24"/>
      <c r="UVG39" s="24"/>
      <c r="UVH39" s="24"/>
      <c r="UVI39" s="24"/>
      <c r="UVJ39" s="24"/>
      <c r="UVK39" s="24"/>
      <c r="UVL39" s="24"/>
      <c r="UVM39" s="24"/>
      <c r="UVN39" s="24"/>
      <c r="UVO39" s="24"/>
      <c r="UVP39" s="24"/>
      <c r="UVQ39" s="24"/>
      <c r="UVR39" s="24"/>
      <c r="UVS39" s="24"/>
      <c r="UVT39" s="24"/>
      <c r="UVU39" s="24"/>
      <c r="UVV39" s="24"/>
      <c r="UVW39" s="24"/>
      <c r="UVX39" s="24"/>
      <c r="UVY39" s="24"/>
      <c r="UVZ39" s="24"/>
      <c r="UWA39" s="24"/>
      <c r="UWB39" s="24"/>
      <c r="UWC39" s="24"/>
      <c r="UWD39" s="24"/>
      <c r="UWE39" s="24"/>
      <c r="UWF39" s="24"/>
      <c r="UWG39" s="24"/>
      <c r="UWH39" s="24"/>
      <c r="UWI39" s="24"/>
      <c r="UWJ39" s="24"/>
      <c r="UWK39" s="24"/>
      <c r="UWL39" s="24"/>
      <c r="UWM39" s="24"/>
      <c r="UWN39" s="24"/>
      <c r="UWO39" s="24"/>
      <c r="UWP39" s="24"/>
      <c r="UWQ39" s="24"/>
      <c r="UWR39" s="24"/>
      <c r="UWS39" s="24"/>
      <c r="UWT39" s="24"/>
      <c r="UWU39" s="24"/>
      <c r="UWV39" s="24"/>
      <c r="UWW39" s="24"/>
      <c r="UWX39" s="24"/>
      <c r="UWY39" s="24"/>
      <c r="UWZ39" s="24"/>
      <c r="UXA39" s="24"/>
      <c r="UXB39" s="24"/>
      <c r="UXC39" s="24"/>
      <c r="UXD39" s="24"/>
      <c r="UXE39" s="24"/>
      <c r="UXF39" s="24"/>
      <c r="UXG39" s="24"/>
      <c r="UXH39" s="24"/>
      <c r="UXI39" s="24"/>
      <c r="UXJ39" s="24"/>
      <c r="UXK39" s="24"/>
      <c r="UXL39" s="24"/>
      <c r="UXM39" s="24"/>
      <c r="UXN39" s="24"/>
      <c r="UXO39" s="24"/>
      <c r="UXP39" s="24"/>
      <c r="UXQ39" s="24"/>
      <c r="UXR39" s="24"/>
      <c r="UXS39" s="24"/>
      <c r="UXT39" s="24"/>
      <c r="UXU39" s="24"/>
      <c r="UXV39" s="24"/>
      <c r="UXW39" s="24"/>
      <c r="UXX39" s="24"/>
      <c r="UXY39" s="24"/>
      <c r="UXZ39" s="24"/>
      <c r="UYA39" s="24"/>
      <c r="UYB39" s="24"/>
      <c r="UYC39" s="24"/>
      <c r="UYD39" s="24"/>
      <c r="UYE39" s="24"/>
      <c r="UYF39" s="24"/>
      <c r="UYG39" s="24"/>
      <c r="UYH39" s="24"/>
      <c r="UYI39" s="24"/>
      <c r="UYJ39" s="24"/>
      <c r="UYK39" s="24"/>
      <c r="UYL39" s="24"/>
      <c r="UYM39" s="24"/>
      <c r="UYN39" s="24"/>
      <c r="UYO39" s="24"/>
      <c r="UYP39" s="24"/>
      <c r="UYQ39" s="24"/>
      <c r="UYR39" s="24"/>
      <c r="UYS39" s="24"/>
      <c r="UYT39" s="24"/>
      <c r="UYU39" s="24"/>
      <c r="UYV39" s="24"/>
      <c r="UYW39" s="24"/>
      <c r="UYX39" s="24"/>
      <c r="UYY39" s="24"/>
      <c r="UYZ39" s="24"/>
      <c r="UZA39" s="24"/>
      <c r="UZB39" s="24"/>
      <c r="UZC39" s="24"/>
      <c r="UZD39" s="24"/>
      <c r="UZE39" s="24"/>
      <c r="UZF39" s="24"/>
      <c r="UZG39" s="24"/>
      <c r="UZH39" s="24"/>
      <c r="UZI39" s="24"/>
      <c r="UZJ39" s="24"/>
      <c r="UZK39" s="24"/>
      <c r="UZL39" s="24"/>
      <c r="UZM39" s="24"/>
      <c r="UZN39" s="24"/>
      <c r="UZO39" s="24"/>
      <c r="UZP39" s="24"/>
      <c r="UZQ39" s="24"/>
      <c r="UZR39" s="24"/>
      <c r="UZS39" s="24"/>
      <c r="UZT39" s="24"/>
      <c r="UZU39" s="24"/>
      <c r="UZV39" s="24"/>
      <c r="UZW39" s="24"/>
      <c r="UZX39" s="24"/>
      <c r="UZY39" s="24"/>
      <c r="UZZ39" s="24"/>
      <c r="VAA39" s="24"/>
      <c r="VAB39" s="24"/>
      <c r="VAC39" s="24"/>
      <c r="VAD39" s="24"/>
      <c r="VAE39" s="24"/>
      <c r="VAF39" s="24"/>
      <c r="VAG39" s="24"/>
      <c r="VAH39" s="24"/>
      <c r="VAI39" s="24"/>
      <c r="VAJ39" s="24"/>
      <c r="VAK39" s="24"/>
      <c r="VAL39" s="24"/>
      <c r="VAM39" s="24"/>
      <c r="VAN39" s="24"/>
      <c r="VAO39" s="24"/>
      <c r="VAP39" s="24"/>
      <c r="VAQ39" s="24"/>
      <c r="VAR39" s="24"/>
      <c r="VAS39" s="24"/>
      <c r="VAT39" s="24"/>
      <c r="VAU39" s="24"/>
      <c r="VAV39" s="24"/>
      <c r="VAW39" s="24"/>
      <c r="VAX39" s="24"/>
      <c r="VAY39" s="24"/>
      <c r="VAZ39" s="24"/>
      <c r="VBA39" s="24"/>
      <c r="VBB39" s="24"/>
      <c r="VBC39" s="24"/>
      <c r="VBD39" s="24"/>
      <c r="VBE39" s="24"/>
      <c r="VBF39" s="24"/>
      <c r="VBG39" s="24"/>
      <c r="VBH39" s="24"/>
      <c r="VBI39" s="24"/>
      <c r="VBJ39" s="24"/>
      <c r="VBK39" s="24"/>
      <c r="VBL39" s="24"/>
      <c r="VBM39" s="24"/>
      <c r="VBN39" s="24"/>
      <c r="VBO39" s="24"/>
      <c r="VBP39" s="24"/>
      <c r="VBQ39" s="24"/>
      <c r="VBR39" s="24"/>
      <c r="VBS39" s="24"/>
      <c r="VBT39" s="24"/>
      <c r="VBU39" s="24"/>
      <c r="VBV39" s="24"/>
      <c r="VBW39" s="24"/>
      <c r="VBX39" s="24"/>
      <c r="VBY39" s="24"/>
      <c r="VBZ39" s="24"/>
      <c r="VCA39" s="24"/>
      <c r="VCB39" s="24"/>
      <c r="VCC39" s="24"/>
      <c r="VCD39" s="24"/>
      <c r="VCE39" s="24"/>
      <c r="VCF39" s="24"/>
      <c r="VCG39" s="24"/>
      <c r="VCH39" s="24"/>
      <c r="VCI39" s="24"/>
      <c r="VCJ39" s="24"/>
      <c r="VCK39" s="24"/>
      <c r="VCL39" s="24"/>
      <c r="VCM39" s="24"/>
      <c r="VCN39" s="24"/>
      <c r="VCO39" s="24"/>
      <c r="VCP39" s="24"/>
      <c r="VCQ39" s="24"/>
      <c r="VCR39" s="24"/>
      <c r="VCS39" s="24"/>
      <c r="VCT39" s="24"/>
      <c r="VCU39" s="24"/>
      <c r="VCV39" s="24"/>
      <c r="VCW39" s="24"/>
      <c r="VCX39" s="24"/>
      <c r="VCY39" s="24"/>
      <c r="VCZ39" s="24"/>
      <c r="VDA39" s="24"/>
      <c r="VDB39" s="24"/>
      <c r="VDC39" s="24"/>
      <c r="VDD39" s="24"/>
      <c r="VDE39" s="24"/>
      <c r="VDF39" s="24"/>
      <c r="VDG39" s="24"/>
      <c r="VDH39" s="24"/>
      <c r="VDI39" s="24"/>
      <c r="VDJ39" s="24"/>
      <c r="VDK39" s="24"/>
      <c r="VDL39" s="24"/>
      <c r="VDM39" s="24"/>
      <c r="VDN39" s="24"/>
      <c r="VDO39" s="24"/>
      <c r="VDP39" s="24"/>
      <c r="VDQ39" s="24"/>
      <c r="VDR39" s="24"/>
      <c r="VDS39" s="24"/>
      <c r="VDT39" s="24"/>
      <c r="VDU39" s="24"/>
      <c r="VDV39" s="24"/>
      <c r="VDW39" s="24"/>
      <c r="VDX39" s="24"/>
      <c r="VDY39" s="24"/>
      <c r="VDZ39" s="24"/>
      <c r="VEA39" s="24"/>
      <c r="VEB39" s="24"/>
      <c r="VEC39" s="24"/>
      <c r="VED39" s="24"/>
      <c r="VEE39" s="24"/>
      <c r="VEF39" s="24"/>
      <c r="VEG39" s="24"/>
      <c r="VEH39" s="24"/>
      <c r="VEI39" s="24"/>
      <c r="VEJ39" s="24"/>
      <c r="VEK39" s="24"/>
      <c r="VEL39" s="24"/>
      <c r="VEM39" s="24"/>
      <c r="VEN39" s="24"/>
      <c r="VEO39" s="24"/>
      <c r="VEP39" s="24"/>
      <c r="VEQ39" s="24"/>
      <c r="VER39" s="24"/>
      <c r="VES39" s="24"/>
      <c r="VET39" s="24"/>
      <c r="VEU39" s="24"/>
      <c r="VEV39" s="24"/>
      <c r="VEW39" s="24"/>
      <c r="VEX39" s="24"/>
      <c r="VEY39" s="24"/>
      <c r="VEZ39" s="24"/>
      <c r="VFA39" s="24"/>
      <c r="VFB39" s="24"/>
      <c r="VFC39" s="24"/>
      <c r="VFD39" s="24"/>
      <c r="VFE39" s="24"/>
      <c r="VFF39" s="24"/>
      <c r="VFG39" s="24"/>
      <c r="VFH39" s="24"/>
      <c r="VFI39" s="24"/>
      <c r="VFJ39" s="24"/>
      <c r="VFK39" s="24"/>
      <c r="VFL39" s="24"/>
      <c r="VFM39" s="24"/>
      <c r="VFN39" s="24"/>
      <c r="VFO39" s="24"/>
      <c r="VFP39" s="24"/>
      <c r="VFQ39" s="24"/>
      <c r="VFR39" s="24"/>
      <c r="VFS39" s="24"/>
      <c r="VFT39" s="24"/>
      <c r="VFU39" s="24"/>
      <c r="VFV39" s="24"/>
      <c r="VFW39" s="24"/>
      <c r="VFX39" s="24"/>
      <c r="VFY39" s="24"/>
      <c r="VFZ39" s="24"/>
      <c r="VGA39" s="24"/>
      <c r="VGB39" s="24"/>
      <c r="VGC39" s="24"/>
      <c r="VGD39" s="24"/>
      <c r="VGE39" s="24"/>
      <c r="VGF39" s="24"/>
      <c r="VGG39" s="24"/>
      <c r="VGH39" s="24"/>
      <c r="VGI39" s="24"/>
      <c r="VGJ39" s="24"/>
      <c r="VGK39" s="24"/>
      <c r="VGL39" s="24"/>
      <c r="VGM39" s="24"/>
      <c r="VGN39" s="24"/>
      <c r="VGO39" s="24"/>
      <c r="VGP39" s="24"/>
      <c r="VGQ39" s="24"/>
      <c r="VGR39" s="24"/>
      <c r="VGS39" s="24"/>
      <c r="VGT39" s="24"/>
      <c r="VGU39" s="24"/>
      <c r="VGV39" s="24"/>
      <c r="VGW39" s="24"/>
      <c r="VGX39" s="24"/>
      <c r="VGY39" s="24"/>
      <c r="VGZ39" s="24"/>
      <c r="VHA39" s="24"/>
      <c r="VHB39" s="24"/>
      <c r="VHC39" s="24"/>
      <c r="VHD39" s="24"/>
      <c r="VHE39" s="24"/>
      <c r="VHF39" s="24"/>
      <c r="VHG39" s="24"/>
      <c r="VHH39" s="24"/>
      <c r="VHI39" s="24"/>
      <c r="VHJ39" s="24"/>
      <c r="VHK39" s="24"/>
      <c r="VHL39" s="24"/>
      <c r="VHM39" s="24"/>
      <c r="VHN39" s="24"/>
      <c r="VHO39" s="24"/>
      <c r="VHP39" s="24"/>
      <c r="VHQ39" s="24"/>
      <c r="VHR39" s="24"/>
      <c r="VHS39" s="24"/>
      <c r="VHT39" s="24"/>
      <c r="VHU39" s="24"/>
      <c r="VHV39" s="24"/>
      <c r="VHW39" s="24"/>
      <c r="VHX39" s="24"/>
      <c r="VHY39" s="24"/>
      <c r="VHZ39" s="24"/>
      <c r="VIA39" s="24"/>
      <c r="VIB39" s="24"/>
      <c r="VIC39" s="24"/>
      <c r="VID39" s="24"/>
      <c r="VIE39" s="24"/>
      <c r="VIF39" s="24"/>
      <c r="VIG39" s="24"/>
      <c r="VIH39" s="24"/>
      <c r="VII39" s="24"/>
      <c r="VIJ39" s="24"/>
      <c r="VIK39" s="24"/>
      <c r="VIL39" s="24"/>
      <c r="VIM39" s="24"/>
      <c r="VIN39" s="24"/>
      <c r="VIO39" s="24"/>
      <c r="VIP39" s="24"/>
      <c r="VIQ39" s="24"/>
      <c r="VIR39" s="24"/>
      <c r="VIS39" s="24"/>
      <c r="VIT39" s="24"/>
      <c r="VIU39" s="24"/>
      <c r="VIV39" s="24"/>
      <c r="VIW39" s="24"/>
      <c r="VIX39" s="24"/>
      <c r="VIY39" s="24"/>
      <c r="VIZ39" s="24"/>
      <c r="VJA39" s="24"/>
      <c r="VJB39" s="24"/>
      <c r="VJC39" s="24"/>
      <c r="VJD39" s="24"/>
      <c r="VJE39" s="24"/>
      <c r="VJF39" s="24"/>
      <c r="VJG39" s="24"/>
      <c r="VJH39" s="24"/>
      <c r="VJI39" s="24"/>
      <c r="VJJ39" s="24"/>
      <c r="VJK39" s="24"/>
      <c r="VJL39" s="24"/>
      <c r="VJM39" s="24"/>
      <c r="VJN39" s="24"/>
      <c r="VJO39" s="24"/>
      <c r="VJP39" s="24"/>
      <c r="VJQ39" s="24"/>
      <c r="VJR39" s="24"/>
      <c r="VJS39" s="24"/>
      <c r="VJT39" s="24"/>
      <c r="VJU39" s="24"/>
      <c r="VJV39" s="24"/>
      <c r="VJW39" s="24"/>
      <c r="VJX39" s="24"/>
      <c r="VJY39" s="24"/>
      <c r="VJZ39" s="24"/>
      <c r="VKA39" s="24"/>
      <c r="VKB39" s="24"/>
      <c r="VKC39" s="24"/>
      <c r="VKD39" s="24"/>
      <c r="VKE39" s="24"/>
      <c r="VKF39" s="24"/>
      <c r="VKG39" s="24"/>
      <c r="VKH39" s="24"/>
      <c r="VKI39" s="24"/>
      <c r="VKJ39" s="24"/>
      <c r="VKK39" s="24"/>
      <c r="VKL39" s="24"/>
      <c r="VKM39" s="24"/>
      <c r="VKN39" s="24"/>
      <c r="VKO39" s="24"/>
      <c r="VKP39" s="24"/>
      <c r="VKQ39" s="24"/>
      <c r="VKR39" s="24"/>
      <c r="VKS39" s="24"/>
      <c r="VKT39" s="24"/>
      <c r="VKU39" s="24"/>
      <c r="VKV39" s="24"/>
      <c r="VKW39" s="24"/>
      <c r="VKX39" s="24"/>
      <c r="VKY39" s="24"/>
      <c r="VKZ39" s="24"/>
      <c r="VLA39" s="24"/>
      <c r="VLB39" s="24"/>
      <c r="VLC39" s="24"/>
      <c r="VLD39" s="24"/>
      <c r="VLE39" s="24"/>
      <c r="VLF39" s="24"/>
      <c r="VLG39" s="24"/>
      <c r="VLH39" s="24"/>
      <c r="VLI39" s="24"/>
      <c r="VLJ39" s="24"/>
      <c r="VLK39" s="24"/>
      <c r="VLL39" s="24"/>
      <c r="VLM39" s="24"/>
      <c r="VLN39" s="24"/>
      <c r="VLO39" s="24"/>
      <c r="VLP39" s="24"/>
      <c r="VLQ39" s="24"/>
      <c r="VLR39" s="24"/>
      <c r="VLS39" s="24"/>
      <c r="VLT39" s="24"/>
      <c r="VLU39" s="24"/>
      <c r="VLV39" s="24"/>
      <c r="VLW39" s="24"/>
      <c r="VLX39" s="24"/>
      <c r="VLY39" s="24"/>
      <c r="VLZ39" s="24"/>
      <c r="VMA39" s="24"/>
      <c r="VMB39" s="24"/>
      <c r="VMC39" s="24"/>
      <c r="VMD39" s="24"/>
      <c r="VME39" s="24"/>
      <c r="VMF39" s="24"/>
      <c r="VMG39" s="24"/>
      <c r="VMH39" s="24"/>
      <c r="VMI39" s="24"/>
      <c r="VMJ39" s="24"/>
      <c r="VMK39" s="24"/>
      <c r="VML39" s="24"/>
      <c r="VMM39" s="24"/>
      <c r="VMN39" s="24"/>
      <c r="VMO39" s="24"/>
      <c r="VMP39" s="24"/>
      <c r="VMQ39" s="24"/>
      <c r="VMR39" s="24"/>
      <c r="VMS39" s="24"/>
      <c r="VMT39" s="24"/>
      <c r="VMU39" s="24"/>
      <c r="VMV39" s="24"/>
      <c r="VMW39" s="24"/>
      <c r="VMX39" s="24"/>
      <c r="VMY39" s="24"/>
      <c r="VMZ39" s="24"/>
      <c r="VNA39" s="24"/>
      <c r="VNB39" s="24"/>
      <c r="VNC39" s="24"/>
      <c r="VND39" s="24"/>
      <c r="VNE39" s="24"/>
      <c r="VNF39" s="24"/>
      <c r="VNG39" s="24"/>
      <c r="VNH39" s="24"/>
      <c r="VNI39" s="24"/>
      <c r="VNJ39" s="24"/>
      <c r="VNK39" s="24"/>
      <c r="VNL39" s="24"/>
      <c r="VNM39" s="24"/>
      <c r="VNN39" s="24"/>
      <c r="VNO39" s="24"/>
      <c r="VNP39" s="24"/>
      <c r="VNQ39" s="24"/>
      <c r="VNR39" s="24"/>
      <c r="VNS39" s="24"/>
      <c r="VNT39" s="24"/>
      <c r="VNU39" s="24"/>
      <c r="VNV39" s="24"/>
      <c r="VNW39" s="24"/>
      <c r="VNX39" s="24"/>
      <c r="VNY39" s="24"/>
      <c r="VNZ39" s="24"/>
      <c r="VOA39" s="24"/>
      <c r="VOB39" s="24"/>
      <c r="VOC39" s="24"/>
      <c r="VOD39" s="24"/>
      <c r="VOE39" s="24"/>
      <c r="VOF39" s="24"/>
      <c r="VOG39" s="24"/>
      <c r="VOH39" s="24"/>
      <c r="VOI39" s="24"/>
      <c r="VOJ39" s="24"/>
      <c r="VOK39" s="24"/>
      <c r="VOL39" s="24"/>
      <c r="VOM39" s="24"/>
      <c r="VON39" s="24"/>
      <c r="VOO39" s="24"/>
      <c r="VOP39" s="24"/>
      <c r="VOQ39" s="24"/>
      <c r="VOR39" s="24"/>
      <c r="VOS39" s="24"/>
      <c r="VOT39" s="24"/>
      <c r="VOU39" s="24"/>
      <c r="VOV39" s="24"/>
      <c r="VOW39" s="24"/>
      <c r="VOX39" s="24"/>
      <c r="VOY39" s="24"/>
      <c r="VOZ39" s="24"/>
      <c r="VPA39" s="24"/>
      <c r="VPB39" s="24"/>
      <c r="VPC39" s="24"/>
      <c r="VPD39" s="24"/>
      <c r="VPE39" s="24"/>
      <c r="VPF39" s="24"/>
      <c r="VPG39" s="24"/>
      <c r="VPH39" s="24"/>
      <c r="VPI39" s="24"/>
      <c r="VPJ39" s="24"/>
      <c r="VPK39" s="24"/>
      <c r="VPL39" s="24"/>
      <c r="VPM39" s="24"/>
      <c r="VPN39" s="24"/>
      <c r="VPO39" s="24"/>
      <c r="VPP39" s="24"/>
      <c r="VPQ39" s="24"/>
      <c r="VPR39" s="24"/>
      <c r="VPS39" s="24"/>
      <c r="VPT39" s="24"/>
      <c r="VPU39" s="24"/>
      <c r="VPV39" s="24"/>
      <c r="VPW39" s="24"/>
      <c r="VPX39" s="24"/>
      <c r="VPY39" s="24"/>
      <c r="VPZ39" s="24"/>
      <c r="VQA39" s="24"/>
      <c r="VQB39" s="24"/>
      <c r="VQC39" s="24"/>
      <c r="VQD39" s="24"/>
      <c r="VQE39" s="24"/>
      <c r="VQF39" s="24"/>
      <c r="VQG39" s="24"/>
      <c r="VQH39" s="24"/>
      <c r="VQI39" s="24"/>
      <c r="VQJ39" s="24"/>
      <c r="VQK39" s="24"/>
      <c r="VQL39" s="24"/>
      <c r="VQM39" s="24"/>
      <c r="VQN39" s="24"/>
      <c r="VQO39" s="24"/>
      <c r="VQP39" s="24"/>
      <c r="VQQ39" s="24"/>
      <c r="VQR39" s="24"/>
      <c r="VQS39" s="24"/>
      <c r="VQT39" s="24"/>
      <c r="VQU39" s="24"/>
      <c r="VQV39" s="24"/>
      <c r="VQW39" s="24"/>
      <c r="VQX39" s="24"/>
      <c r="VQY39" s="24"/>
      <c r="VQZ39" s="24"/>
      <c r="VRA39" s="24"/>
      <c r="VRB39" s="24"/>
      <c r="VRC39" s="24"/>
      <c r="VRD39" s="24"/>
      <c r="VRE39" s="24"/>
      <c r="VRF39" s="24"/>
      <c r="VRG39" s="24"/>
      <c r="VRH39" s="24"/>
      <c r="VRI39" s="24"/>
      <c r="VRJ39" s="24"/>
      <c r="VRK39" s="24"/>
      <c r="VRL39" s="24"/>
      <c r="VRM39" s="24"/>
      <c r="VRN39" s="24"/>
      <c r="VRO39" s="24"/>
      <c r="VRP39" s="24"/>
      <c r="VRQ39" s="24"/>
      <c r="VRR39" s="24"/>
      <c r="VRS39" s="24"/>
      <c r="VRT39" s="24"/>
      <c r="VRU39" s="24"/>
      <c r="VRV39" s="24"/>
      <c r="VRW39" s="24"/>
      <c r="VRX39" s="24"/>
      <c r="VRY39" s="24"/>
      <c r="VRZ39" s="24"/>
      <c r="VSA39" s="24"/>
      <c r="VSB39" s="24"/>
      <c r="VSC39" s="24"/>
      <c r="VSD39" s="24"/>
      <c r="VSE39" s="24"/>
      <c r="VSF39" s="24"/>
      <c r="VSG39" s="24"/>
      <c r="VSH39" s="24"/>
      <c r="VSI39" s="24"/>
      <c r="VSJ39" s="24"/>
      <c r="VSK39" s="24"/>
      <c r="VSL39" s="24"/>
      <c r="VSM39" s="24"/>
      <c r="VSN39" s="24"/>
      <c r="VSO39" s="24"/>
      <c r="VSP39" s="24"/>
      <c r="VSQ39" s="24"/>
      <c r="VSR39" s="24"/>
      <c r="VSS39" s="24"/>
      <c r="VST39" s="24"/>
      <c r="VSU39" s="24"/>
      <c r="VSV39" s="24"/>
      <c r="VSW39" s="24"/>
      <c r="VSX39" s="24"/>
      <c r="VSY39" s="24"/>
      <c r="VSZ39" s="24"/>
      <c r="VTA39" s="24"/>
      <c r="VTB39" s="24"/>
      <c r="VTC39" s="24"/>
      <c r="VTD39" s="24"/>
      <c r="VTE39" s="24"/>
      <c r="VTF39" s="24"/>
      <c r="VTG39" s="24"/>
      <c r="VTH39" s="24"/>
      <c r="VTI39" s="24"/>
      <c r="VTJ39" s="24"/>
      <c r="VTK39" s="24"/>
      <c r="VTL39" s="24"/>
      <c r="VTM39" s="24"/>
      <c r="VTN39" s="24"/>
      <c r="VTO39" s="24"/>
      <c r="VTP39" s="24"/>
      <c r="VTQ39" s="24"/>
      <c r="VTR39" s="24"/>
      <c r="VTS39" s="24"/>
      <c r="VTT39" s="24"/>
      <c r="VTU39" s="24"/>
      <c r="VTV39" s="24"/>
      <c r="VTW39" s="24"/>
      <c r="VTX39" s="24"/>
      <c r="VTY39" s="24"/>
      <c r="VTZ39" s="24"/>
      <c r="VUA39" s="24"/>
      <c r="VUB39" s="24"/>
      <c r="VUC39" s="24"/>
      <c r="VUD39" s="24"/>
      <c r="VUE39" s="24"/>
      <c r="VUF39" s="24"/>
      <c r="VUG39" s="24"/>
      <c r="VUH39" s="24"/>
      <c r="VUI39" s="24"/>
      <c r="VUJ39" s="24"/>
      <c r="VUK39" s="24"/>
      <c r="VUL39" s="24"/>
      <c r="VUM39" s="24"/>
      <c r="VUN39" s="24"/>
      <c r="VUO39" s="24"/>
      <c r="VUP39" s="24"/>
      <c r="VUQ39" s="24"/>
      <c r="VUR39" s="24"/>
      <c r="VUS39" s="24"/>
      <c r="VUT39" s="24"/>
      <c r="VUU39" s="24"/>
      <c r="VUV39" s="24"/>
      <c r="VUW39" s="24"/>
      <c r="VUX39" s="24"/>
      <c r="VUY39" s="24"/>
      <c r="VUZ39" s="24"/>
      <c r="VVA39" s="24"/>
      <c r="VVB39" s="24"/>
      <c r="VVC39" s="24"/>
      <c r="VVD39" s="24"/>
      <c r="VVE39" s="24"/>
      <c r="VVF39" s="24"/>
      <c r="VVG39" s="24"/>
      <c r="VVH39" s="24"/>
      <c r="VVI39" s="24"/>
      <c r="VVJ39" s="24"/>
      <c r="VVK39" s="24"/>
      <c r="VVL39" s="24"/>
      <c r="VVM39" s="24"/>
      <c r="VVN39" s="24"/>
      <c r="VVO39" s="24"/>
      <c r="VVP39" s="24"/>
      <c r="VVQ39" s="24"/>
      <c r="VVR39" s="24"/>
      <c r="VVS39" s="24"/>
      <c r="VVT39" s="24"/>
      <c r="VVU39" s="24"/>
      <c r="VVV39" s="24"/>
      <c r="VVW39" s="24"/>
      <c r="VVX39" s="24"/>
      <c r="VVY39" s="24"/>
      <c r="VVZ39" s="24"/>
      <c r="VWA39" s="24"/>
      <c r="VWB39" s="24"/>
      <c r="VWC39" s="24"/>
      <c r="VWD39" s="24"/>
      <c r="VWE39" s="24"/>
      <c r="VWF39" s="24"/>
      <c r="VWG39" s="24"/>
      <c r="VWH39" s="24"/>
      <c r="VWI39" s="24"/>
      <c r="VWJ39" s="24"/>
      <c r="VWK39" s="24"/>
      <c r="VWL39" s="24"/>
      <c r="VWM39" s="24"/>
      <c r="VWN39" s="24"/>
      <c r="VWO39" s="24"/>
      <c r="VWP39" s="24"/>
      <c r="VWQ39" s="24"/>
      <c r="VWR39" s="24"/>
      <c r="VWS39" s="24"/>
      <c r="VWT39" s="24"/>
      <c r="VWU39" s="24"/>
      <c r="VWV39" s="24"/>
      <c r="VWW39" s="24"/>
      <c r="VWX39" s="24"/>
      <c r="VWY39" s="24"/>
      <c r="VWZ39" s="24"/>
      <c r="VXA39" s="24"/>
      <c r="VXB39" s="24"/>
      <c r="VXC39" s="24"/>
      <c r="VXD39" s="24"/>
      <c r="VXE39" s="24"/>
      <c r="VXF39" s="24"/>
      <c r="VXG39" s="24"/>
      <c r="VXH39" s="24"/>
      <c r="VXI39" s="24"/>
      <c r="VXJ39" s="24"/>
      <c r="VXK39" s="24"/>
      <c r="VXL39" s="24"/>
      <c r="VXM39" s="24"/>
      <c r="VXN39" s="24"/>
      <c r="VXO39" s="24"/>
      <c r="VXP39" s="24"/>
      <c r="VXQ39" s="24"/>
      <c r="VXR39" s="24"/>
      <c r="VXS39" s="24"/>
      <c r="VXT39" s="24"/>
      <c r="VXU39" s="24"/>
      <c r="VXV39" s="24"/>
      <c r="VXW39" s="24"/>
      <c r="VXX39" s="24"/>
      <c r="VXY39" s="24"/>
      <c r="VXZ39" s="24"/>
      <c r="VYA39" s="24"/>
      <c r="VYB39" s="24"/>
      <c r="VYC39" s="24"/>
      <c r="VYD39" s="24"/>
      <c r="VYE39" s="24"/>
      <c r="VYF39" s="24"/>
      <c r="VYG39" s="24"/>
      <c r="VYH39" s="24"/>
      <c r="VYI39" s="24"/>
      <c r="VYJ39" s="24"/>
      <c r="VYK39" s="24"/>
      <c r="VYL39" s="24"/>
      <c r="VYM39" s="24"/>
      <c r="VYN39" s="24"/>
      <c r="VYO39" s="24"/>
      <c r="VYP39" s="24"/>
      <c r="VYQ39" s="24"/>
      <c r="VYR39" s="24"/>
      <c r="VYS39" s="24"/>
      <c r="VYT39" s="24"/>
      <c r="VYU39" s="24"/>
      <c r="VYV39" s="24"/>
      <c r="VYW39" s="24"/>
      <c r="VYX39" s="24"/>
      <c r="VYY39" s="24"/>
      <c r="VYZ39" s="24"/>
      <c r="VZA39" s="24"/>
      <c r="VZB39" s="24"/>
      <c r="VZC39" s="24"/>
      <c r="VZD39" s="24"/>
      <c r="VZE39" s="24"/>
      <c r="VZF39" s="24"/>
      <c r="VZG39" s="24"/>
      <c r="VZH39" s="24"/>
      <c r="VZI39" s="24"/>
      <c r="VZJ39" s="24"/>
      <c r="VZK39" s="24"/>
      <c r="VZL39" s="24"/>
      <c r="VZM39" s="24"/>
      <c r="VZN39" s="24"/>
      <c r="VZO39" s="24"/>
      <c r="VZP39" s="24"/>
      <c r="VZQ39" s="24"/>
      <c r="VZR39" s="24"/>
      <c r="VZS39" s="24"/>
      <c r="VZT39" s="24"/>
      <c r="VZU39" s="24"/>
      <c r="VZV39" s="24"/>
      <c r="VZW39" s="24"/>
      <c r="VZX39" s="24"/>
      <c r="VZY39" s="24"/>
      <c r="VZZ39" s="24"/>
      <c r="WAA39" s="24"/>
      <c r="WAB39" s="24"/>
      <c r="WAC39" s="24"/>
      <c r="WAD39" s="24"/>
      <c r="WAE39" s="24"/>
      <c r="WAF39" s="24"/>
      <c r="WAG39" s="24"/>
      <c r="WAH39" s="24"/>
      <c r="WAI39" s="24"/>
      <c r="WAJ39" s="24"/>
      <c r="WAK39" s="24"/>
      <c r="WAL39" s="24"/>
      <c r="WAM39" s="24"/>
      <c r="WAN39" s="24"/>
      <c r="WAO39" s="24"/>
      <c r="WAP39" s="24"/>
      <c r="WAQ39" s="24"/>
      <c r="WAR39" s="24"/>
      <c r="WAS39" s="24"/>
      <c r="WAT39" s="24"/>
      <c r="WAU39" s="24"/>
      <c r="WAV39" s="24"/>
      <c r="WAW39" s="24"/>
      <c r="WAX39" s="24"/>
      <c r="WAY39" s="24"/>
      <c r="WAZ39" s="24"/>
      <c r="WBA39" s="24"/>
      <c r="WBB39" s="24"/>
      <c r="WBC39" s="24"/>
      <c r="WBD39" s="24"/>
      <c r="WBE39" s="24"/>
      <c r="WBF39" s="24"/>
      <c r="WBG39" s="24"/>
      <c r="WBH39" s="24"/>
      <c r="WBI39" s="24"/>
      <c r="WBJ39" s="24"/>
      <c r="WBK39" s="24"/>
      <c r="WBL39" s="24"/>
      <c r="WBM39" s="24"/>
      <c r="WBN39" s="24"/>
      <c r="WBO39" s="24"/>
      <c r="WBP39" s="24"/>
      <c r="WBQ39" s="24"/>
      <c r="WBR39" s="24"/>
      <c r="WBS39" s="24"/>
      <c r="WBT39" s="24"/>
      <c r="WBU39" s="24"/>
      <c r="WBV39" s="24"/>
      <c r="WBW39" s="24"/>
      <c r="WBX39" s="24"/>
      <c r="WBY39" s="24"/>
      <c r="WBZ39" s="24"/>
      <c r="WCA39" s="24"/>
      <c r="WCB39" s="24"/>
      <c r="WCC39" s="24"/>
      <c r="WCD39" s="24"/>
      <c r="WCE39" s="24"/>
      <c r="WCF39" s="24"/>
      <c r="WCG39" s="24"/>
      <c r="WCH39" s="24"/>
      <c r="WCI39" s="24"/>
      <c r="WCJ39" s="24"/>
      <c r="WCK39" s="24"/>
      <c r="WCL39" s="24"/>
      <c r="WCM39" s="24"/>
      <c r="WCN39" s="24"/>
      <c r="WCO39" s="24"/>
      <c r="WCP39" s="24"/>
      <c r="WCQ39" s="24"/>
      <c r="WCR39" s="24"/>
      <c r="WCS39" s="24"/>
      <c r="WCT39" s="24"/>
      <c r="WCU39" s="24"/>
      <c r="WCV39" s="24"/>
      <c r="WCW39" s="24"/>
      <c r="WCX39" s="24"/>
      <c r="WCY39" s="24"/>
      <c r="WCZ39" s="24"/>
      <c r="WDA39" s="24"/>
      <c r="WDB39" s="24"/>
      <c r="WDC39" s="24"/>
      <c r="WDD39" s="24"/>
      <c r="WDE39" s="24"/>
      <c r="WDF39" s="24"/>
      <c r="WDG39" s="24"/>
      <c r="WDH39" s="24"/>
      <c r="WDI39" s="24"/>
      <c r="WDJ39" s="24"/>
      <c r="WDK39" s="24"/>
      <c r="WDL39" s="24"/>
      <c r="WDM39" s="24"/>
      <c r="WDN39" s="24"/>
      <c r="WDO39" s="24"/>
      <c r="WDP39" s="24"/>
      <c r="WDQ39" s="24"/>
      <c r="WDR39" s="24"/>
      <c r="WDS39" s="24"/>
      <c r="WDT39" s="24"/>
      <c r="WDU39" s="24"/>
      <c r="WDV39" s="24"/>
      <c r="WDW39" s="24"/>
      <c r="WDX39" s="24"/>
      <c r="WDY39" s="24"/>
      <c r="WDZ39" s="24"/>
      <c r="WEA39" s="24"/>
      <c r="WEB39" s="24"/>
      <c r="WEC39" s="24"/>
      <c r="WED39" s="24"/>
      <c r="WEE39" s="24"/>
      <c r="WEF39" s="24"/>
      <c r="WEG39" s="24"/>
      <c r="WEH39" s="24"/>
      <c r="WEI39" s="24"/>
      <c r="WEJ39" s="24"/>
      <c r="WEK39" s="24"/>
      <c r="WEL39" s="24"/>
      <c r="WEM39" s="24"/>
      <c r="WEN39" s="24"/>
      <c r="WEO39" s="24"/>
      <c r="WEP39" s="24"/>
      <c r="WEQ39" s="24"/>
      <c r="WER39" s="24"/>
      <c r="WES39" s="24"/>
      <c r="WET39" s="24"/>
      <c r="WEU39" s="24"/>
      <c r="WEV39" s="24"/>
      <c r="WEW39" s="24"/>
      <c r="WEX39" s="24"/>
      <c r="WEY39" s="24"/>
      <c r="WEZ39" s="24"/>
      <c r="WFA39" s="24"/>
      <c r="WFB39" s="24"/>
      <c r="WFC39" s="24"/>
      <c r="WFD39" s="24"/>
      <c r="WFE39" s="24"/>
      <c r="WFF39" s="24"/>
      <c r="WFG39" s="24"/>
      <c r="WFH39" s="24"/>
      <c r="WFI39" s="24"/>
      <c r="WFJ39" s="24"/>
      <c r="WFK39" s="24"/>
      <c r="WFL39" s="24"/>
      <c r="WFM39" s="24"/>
      <c r="WFN39" s="24"/>
      <c r="WFO39" s="24"/>
      <c r="WFP39" s="24"/>
      <c r="WFQ39" s="24"/>
      <c r="WFR39" s="24"/>
      <c r="WFS39" s="24"/>
      <c r="WFT39" s="24"/>
      <c r="WFU39" s="24"/>
      <c r="WFV39" s="24"/>
      <c r="WFW39" s="24"/>
      <c r="WFX39" s="24"/>
      <c r="WFY39" s="24"/>
      <c r="WFZ39" s="24"/>
      <c r="WGA39" s="24"/>
      <c r="WGB39" s="24"/>
      <c r="WGC39" s="24"/>
      <c r="WGD39" s="24"/>
      <c r="WGE39" s="24"/>
      <c r="WGF39" s="24"/>
      <c r="WGG39" s="24"/>
      <c r="WGH39" s="24"/>
      <c r="WGI39" s="24"/>
      <c r="WGJ39" s="24"/>
      <c r="WGK39" s="24"/>
      <c r="WGL39" s="24"/>
      <c r="WGM39" s="24"/>
      <c r="WGN39" s="24"/>
      <c r="WGO39" s="24"/>
      <c r="WGP39" s="24"/>
      <c r="WGQ39" s="24"/>
      <c r="WGR39" s="24"/>
      <c r="WGS39" s="24"/>
      <c r="WGT39" s="24"/>
      <c r="WGU39" s="24"/>
      <c r="WGV39" s="24"/>
      <c r="WGW39" s="24"/>
      <c r="WGX39" s="24"/>
      <c r="WGY39" s="24"/>
      <c r="WGZ39" s="24"/>
      <c r="WHA39" s="24"/>
      <c r="WHB39" s="24"/>
      <c r="WHC39" s="24"/>
      <c r="WHD39" s="24"/>
      <c r="WHE39" s="24"/>
      <c r="WHF39" s="24"/>
      <c r="WHG39" s="24"/>
      <c r="WHH39" s="24"/>
      <c r="WHI39" s="24"/>
      <c r="WHJ39" s="24"/>
      <c r="WHK39" s="24"/>
      <c r="WHL39" s="24"/>
      <c r="WHM39" s="24"/>
      <c r="WHN39" s="24"/>
      <c r="WHO39" s="24"/>
      <c r="WHP39" s="24"/>
      <c r="WHQ39" s="24"/>
      <c r="WHR39" s="24"/>
      <c r="WHS39" s="24"/>
      <c r="WHT39" s="24"/>
      <c r="WHU39" s="24"/>
      <c r="WHV39" s="24"/>
      <c r="WHW39" s="24"/>
      <c r="WHX39" s="24"/>
      <c r="WHY39" s="24"/>
      <c r="WHZ39" s="24"/>
      <c r="WIA39" s="24"/>
      <c r="WIB39" s="24"/>
      <c r="WIC39" s="24"/>
      <c r="WID39" s="24"/>
      <c r="WIE39" s="24"/>
      <c r="WIF39" s="24"/>
      <c r="WIG39" s="24"/>
      <c r="WIH39" s="24"/>
      <c r="WII39" s="24"/>
      <c r="WIJ39" s="24"/>
      <c r="WIK39" s="24"/>
      <c r="WIL39" s="24"/>
      <c r="WIM39" s="24"/>
      <c r="WIN39" s="24"/>
      <c r="WIO39" s="24"/>
      <c r="WIP39" s="24"/>
      <c r="WIQ39" s="24"/>
      <c r="WIR39" s="24"/>
      <c r="WIS39" s="24"/>
      <c r="WIT39" s="24"/>
      <c r="WIU39" s="24"/>
      <c r="WIV39" s="24"/>
      <c r="WIW39" s="24"/>
      <c r="WIX39" s="24"/>
      <c r="WIY39" s="24"/>
      <c r="WIZ39" s="24"/>
      <c r="WJA39" s="24"/>
      <c r="WJB39" s="24"/>
      <c r="WJC39" s="24"/>
      <c r="WJD39" s="24"/>
      <c r="WJE39" s="24"/>
      <c r="WJF39" s="24"/>
      <c r="WJG39" s="24"/>
      <c r="WJH39" s="24"/>
      <c r="WJI39" s="24"/>
      <c r="WJJ39" s="24"/>
      <c r="WJK39" s="24"/>
      <c r="WJL39" s="24"/>
      <c r="WJM39" s="24"/>
      <c r="WJN39" s="24"/>
      <c r="WJO39" s="24"/>
      <c r="WJP39" s="24"/>
      <c r="WJQ39" s="24"/>
      <c r="WJR39" s="24"/>
      <c r="WJS39" s="24"/>
      <c r="WJT39" s="24"/>
      <c r="WJU39" s="24"/>
      <c r="WJV39" s="24"/>
      <c r="WJW39" s="24"/>
      <c r="WJX39" s="24"/>
      <c r="WJY39" s="24"/>
      <c r="WJZ39" s="24"/>
      <c r="WKA39" s="24"/>
      <c r="WKB39" s="24"/>
      <c r="WKC39" s="24"/>
      <c r="WKD39" s="24"/>
      <c r="WKE39" s="24"/>
      <c r="WKF39" s="24"/>
      <c r="WKG39" s="24"/>
      <c r="WKH39" s="24"/>
      <c r="WKI39" s="24"/>
      <c r="WKJ39" s="24"/>
      <c r="WKK39" s="24"/>
      <c r="WKL39" s="24"/>
      <c r="WKM39" s="24"/>
      <c r="WKN39" s="24"/>
      <c r="WKO39" s="24"/>
      <c r="WKP39" s="24"/>
      <c r="WKQ39" s="24"/>
      <c r="WKR39" s="24"/>
      <c r="WKS39" s="24"/>
      <c r="WKT39" s="24"/>
      <c r="WKU39" s="24"/>
      <c r="WKV39" s="24"/>
      <c r="WKW39" s="24"/>
      <c r="WKX39" s="24"/>
      <c r="WKY39" s="24"/>
      <c r="WKZ39" s="24"/>
      <c r="WLA39" s="24"/>
      <c r="WLB39" s="24"/>
      <c r="WLC39" s="24"/>
      <c r="WLD39" s="24"/>
      <c r="WLE39" s="24"/>
      <c r="WLF39" s="24"/>
      <c r="WLG39" s="24"/>
      <c r="WLH39" s="24"/>
      <c r="WLI39" s="24"/>
      <c r="WLJ39" s="24"/>
      <c r="WLK39" s="24"/>
      <c r="WLL39" s="24"/>
      <c r="WLM39" s="24"/>
      <c r="WLN39" s="24"/>
      <c r="WLO39" s="24"/>
      <c r="WLP39" s="24"/>
      <c r="WLQ39" s="24"/>
      <c r="WLR39" s="24"/>
      <c r="WLS39" s="24"/>
      <c r="WLT39" s="24"/>
      <c r="WLU39" s="24"/>
      <c r="WLV39" s="24"/>
      <c r="WLW39" s="24"/>
      <c r="WLX39" s="24"/>
      <c r="WLY39" s="24"/>
      <c r="WLZ39" s="24"/>
      <c r="WMA39" s="24"/>
      <c r="WMB39" s="24"/>
      <c r="WMC39" s="24"/>
      <c r="WMD39" s="24"/>
      <c r="WME39" s="24"/>
      <c r="WMF39" s="24"/>
      <c r="WMG39" s="24"/>
      <c r="WMH39" s="24"/>
      <c r="WMI39" s="24"/>
      <c r="WMJ39" s="24"/>
      <c r="WMK39" s="24"/>
      <c r="WML39" s="24"/>
      <c r="WMM39" s="24"/>
      <c r="WMN39" s="24"/>
      <c r="WMO39" s="24"/>
      <c r="WMP39" s="24"/>
      <c r="WMQ39" s="24"/>
      <c r="WMR39" s="24"/>
      <c r="WMS39" s="24"/>
      <c r="WMT39" s="24"/>
      <c r="WMU39" s="24"/>
      <c r="WMV39" s="24"/>
      <c r="WMW39" s="24"/>
      <c r="WMX39" s="24"/>
      <c r="WMY39" s="24"/>
      <c r="WMZ39" s="24"/>
      <c r="WNA39" s="24"/>
      <c r="WNB39" s="24"/>
      <c r="WNC39" s="24"/>
      <c r="WND39" s="24"/>
      <c r="WNE39" s="24"/>
      <c r="WNF39" s="24"/>
      <c r="WNG39" s="24"/>
      <c r="WNH39" s="24"/>
      <c r="WNI39" s="24"/>
      <c r="WNJ39" s="24"/>
      <c r="WNK39" s="24"/>
      <c r="WNL39" s="24"/>
      <c r="WNM39" s="24"/>
      <c r="WNN39" s="24"/>
      <c r="WNO39" s="24"/>
      <c r="WNP39" s="24"/>
      <c r="WNQ39" s="24"/>
      <c r="WNR39" s="24"/>
      <c r="WNS39" s="24"/>
      <c r="WNT39" s="24"/>
      <c r="WNU39" s="24"/>
      <c r="WNV39" s="24"/>
      <c r="WNW39" s="24"/>
      <c r="WNX39" s="24"/>
      <c r="WNY39" s="24"/>
      <c r="WNZ39" s="24"/>
      <c r="WOA39" s="24"/>
      <c r="WOB39" s="24"/>
      <c r="WOC39" s="24"/>
      <c r="WOD39" s="24"/>
      <c r="WOE39" s="24"/>
      <c r="WOF39" s="24"/>
      <c r="WOG39" s="24"/>
      <c r="WOH39" s="24"/>
      <c r="WOI39" s="24"/>
      <c r="WOJ39" s="24"/>
      <c r="WOK39" s="24"/>
      <c r="WOL39" s="24"/>
      <c r="WOM39" s="24"/>
      <c r="WON39" s="24"/>
      <c r="WOO39" s="24"/>
      <c r="WOP39" s="24"/>
      <c r="WOQ39" s="24"/>
      <c r="WOR39" s="24"/>
      <c r="WOS39" s="24"/>
      <c r="WOT39" s="24"/>
      <c r="WOU39" s="24"/>
      <c r="WOV39" s="24"/>
      <c r="WOW39" s="24"/>
      <c r="WOX39" s="24"/>
      <c r="WOY39" s="24"/>
      <c r="WOZ39" s="24"/>
      <c r="WPA39" s="24"/>
      <c r="WPB39" s="24"/>
      <c r="WPC39" s="24"/>
      <c r="WPD39" s="24"/>
      <c r="WPE39" s="24"/>
      <c r="WPF39" s="24"/>
      <c r="WPG39" s="24"/>
      <c r="WPH39" s="24"/>
      <c r="WPI39" s="24"/>
      <c r="WPJ39" s="24"/>
      <c r="WPK39" s="24"/>
      <c r="WPL39" s="24"/>
      <c r="WPM39" s="24"/>
      <c r="WPN39" s="24"/>
      <c r="WPO39" s="24"/>
      <c r="WPP39" s="24"/>
      <c r="WPQ39" s="24"/>
      <c r="WPR39" s="24"/>
      <c r="WPS39" s="24"/>
      <c r="WPT39" s="24"/>
      <c r="WPU39" s="24"/>
      <c r="WPV39" s="24"/>
      <c r="WPW39" s="24"/>
      <c r="WPX39" s="24"/>
      <c r="WPY39" s="24"/>
      <c r="WPZ39" s="24"/>
      <c r="WQA39" s="24"/>
      <c r="WQB39" s="24"/>
      <c r="WQC39" s="24"/>
      <c r="WQD39" s="24"/>
      <c r="WQE39" s="24"/>
      <c r="WQF39" s="24"/>
      <c r="WQG39" s="24"/>
      <c r="WQH39" s="24"/>
      <c r="WQI39" s="24"/>
      <c r="WQJ39" s="24"/>
      <c r="WQK39" s="24"/>
      <c r="WQL39" s="24"/>
      <c r="WQM39" s="24"/>
      <c r="WQN39" s="24"/>
      <c r="WQO39" s="24"/>
      <c r="WQP39" s="24"/>
      <c r="WQQ39" s="24"/>
      <c r="WQR39" s="24"/>
      <c r="WQS39" s="24"/>
      <c r="WQT39" s="24"/>
      <c r="WQU39" s="24"/>
      <c r="WQV39" s="24"/>
      <c r="WQW39" s="24"/>
      <c r="WQX39" s="24"/>
      <c r="WQY39" s="24"/>
      <c r="WQZ39" s="24"/>
      <c r="WRA39" s="24"/>
      <c r="WRB39" s="24"/>
      <c r="WRC39" s="24"/>
      <c r="WRD39" s="24"/>
      <c r="WRE39" s="24"/>
      <c r="WRF39" s="24"/>
      <c r="WRG39" s="24"/>
      <c r="WRH39" s="24"/>
      <c r="WRI39" s="24"/>
      <c r="WRJ39" s="24"/>
      <c r="WRK39" s="24"/>
      <c r="WRL39" s="24"/>
      <c r="WRM39" s="24"/>
      <c r="WRN39" s="24"/>
      <c r="WRO39" s="24"/>
      <c r="WRP39" s="24"/>
      <c r="WRQ39" s="24"/>
      <c r="WRR39" s="24"/>
      <c r="WRS39" s="24"/>
      <c r="WRT39" s="24"/>
      <c r="WRU39" s="24"/>
      <c r="WRV39" s="24"/>
      <c r="WRW39" s="24"/>
      <c r="WRX39" s="24"/>
      <c r="WRY39" s="24"/>
      <c r="WRZ39" s="24"/>
      <c r="WSA39" s="24"/>
      <c r="WSB39" s="24"/>
      <c r="WSC39" s="24"/>
      <c r="WSD39" s="24"/>
      <c r="WSE39" s="24"/>
      <c r="WSF39" s="24"/>
      <c r="WSG39" s="24"/>
      <c r="WSH39" s="24"/>
      <c r="WSI39" s="24"/>
      <c r="WSJ39" s="24"/>
      <c r="WSK39" s="24"/>
      <c r="WSL39" s="24"/>
      <c r="WSM39" s="24"/>
      <c r="WSN39" s="24"/>
      <c r="WSO39" s="24"/>
      <c r="WSP39" s="24"/>
      <c r="WSQ39" s="24"/>
      <c r="WSR39" s="24"/>
      <c r="WSS39" s="24"/>
      <c r="WST39" s="24"/>
      <c r="WSU39" s="24"/>
      <c r="WSV39" s="24"/>
      <c r="WSW39" s="24"/>
      <c r="WSX39" s="24"/>
      <c r="WSY39" s="24"/>
      <c r="WSZ39" s="24"/>
      <c r="WTA39" s="24"/>
      <c r="WTB39" s="24"/>
      <c r="WTC39" s="24"/>
      <c r="WTD39" s="24"/>
      <c r="WTE39" s="24"/>
      <c r="WTF39" s="24"/>
      <c r="WTG39" s="24"/>
      <c r="WTH39" s="24"/>
      <c r="WTI39" s="24"/>
      <c r="WTJ39" s="24"/>
      <c r="WTK39" s="24"/>
      <c r="WTL39" s="24"/>
      <c r="WTM39" s="24"/>
      <c r="WTN39" s="24"/>
      <c r="WTO39" s="24"/>
      <c r="WTP39" s="24"/>
      <c r="WTQ39" s="24"/>
      <c r="WTR39" s="24"/>
      <c r="WTS39" s="24"/>
      <c r="WTT39" s="24"/>
      <c r="WTU39" s="24"/>
      <c r="WTV39" s="24"/>
      <c r="WTW39" s="24"/>
      <c r="WTX39" s="24"/>
      <c r="WTY39" s="24"/>
      <c r="WTZ39" s="24"/>
      <c r="WUA39" s="24"/>
      <c r="WUB39" s="24"/>
      <c r="WUC39" s="24"/>
      <c r="WUD39" s="24"/>
      <c r="WUE39" s="24"/>
      <c r="WUF39" s="24"/>
      <c r="WUG39" s="24"/>
      <c r="WUH39" s="24"/>
      <c r="WUI39" s="24"/>
      <c r="WUJ39" s="24"/>
      <c r="WUK39" s="24"/>
      <c r="WUL39" s="24"/>
      <c r="WUM39" s="24"/>
      <c r="WUN39" s="24"/>
      <c r="WUO39" s="24"/>
      <c r="WUP39" s="24"/>
      <c r="WUQ39" s="24"/>
      <c r="WUR39" s="24"/>
      <c r="WUS39" s="24"/>
      <c r="WUT39" s="24"/>
      <c r="WUU39" s="24"/>
      <c r="WUV39" s="24"/>
      <c r="WUW39" s="24"/>
      <c r="WUX39" s="24"/>
      <c r="WUY39" s="24"/>
      <c r="WUZ39" s="24"/>
      <c r="WVA39" s="24"/>
      <c r="WVB39" s="24"/>
      <c r="WVC39" s="24"/>
      <c r="WVD39" s="24"/>
      <c r="WVE39" s="24"/>
      <c r="WVF39" s="24"/>
      <c r="WVG39" s="24"/>
      <c r="WVH39" s="24"/>
      <c r="WVI39" s="24"/>
      <c r="WVJ39" s="24"/>
      <c r="WVK39" s="24"/>
      <c r="WVL39" s="24"/>
      <c r="WVM39" s="24"/>
      <c r="WVN39" s="24"/>
      <c r="WVO39" s="24"/>
      <c r="WVP39" s="24"/>
      <c r="WVQ39" s="24"/>
      <c r="WVR39" s="24"/>
      <c r="WVS39" s="24"/>
      <c r="WVT39" s="24"/>
      <c r="WVU39" s="24"/>
      <c r="WVV39" s="24"/>
      <c r="WVW39" s="24"/>
      <c r="WVX39" s="24"/>
      <c r="WVY39" s="24"/>
      <c r="WVZ39" s="24"/>
      <c r="WWA39" s="24"/>
      <c r="WWB39" s="24"/>
      <c r="WWC39" s="24"/>
      <c r="WWD39" s="24"/>
      <c r="WWE39" s="24"/>
      <c r="WWF39" s="24"/>
      <c r="WWG39" s="24"/>
      <c r="WWH39" s="24"/>
      <c r="WWI39" s="24"/>
      <c r="WWJ39" s="24"/>
      <c r="WWK39" s="24"/>
      <c r="WWL39" s="24"/>
      <c r="WWM39" s="24"/>
      <c r="WWN39" s="24"/>
      <c r="WWO39" s="24"/>
      <c r="WWP39" s="24"/>
      <c r="WWQ39" s="24"/>
      <c r="WWR39" s="24"/>
      <c r="WWS39" s="24"/>
      <c r="WWT39" s="24"/>
      <c r="WWU39" s="24"/>
      <c r="WWV39" s="24"/>
      <c r="WWW39" s="24"/>
      <c r="WWX39" s="24"/>
      <c r="WWY39" s="24"/>
      <c r="WWZ39" s="24"/>
      <c r="WXA39" s="24"/>
      <c r="WXB39" s="24"/>
      <c r="WXC39" s="24"/>
      <c r="WXD39" s="24"/>
      <c r="WXE39" s="24"/>
      <c r="WXF39" s="24"/>
      <c r="WXG39" s="24"/>
      <c r="WXH39" s="24"/>
      <c r="WXI39" s="24"/>
      <c r="WXJ39" s="24"/>
      <c r="WXK39" s="24"/>
      <c r="WXL39" s="24"/>
      <c r="WXM39" s="24"/>
      <c r="WXN39" s="24"/>
      <c r="WXO39" s="24"/>
      <c r="WXP39" s="24"/>
      <c r="WXQ39" s="24"/>
      <c r="WXR39" s="24"/>
      <c r="WXS39" s="24"/>
      <c r="WXT39" s="24"/>
      <c r="WXU39" s="24"/>
      <c r="WXV39" s="24"/>
      <c r="WXW39" s="24"/>
      <c r="WXX39" s="24"/>
      <c r="WXY39" s="24"/>
      <c r="WXZ39" s="24"/>
      <c r="WYA39" s="24"/>
      <c r="WYB39" s="24"/>
      <c r="WYC39" s="24"/>
      <c r="WYD39" s="24"/>
      <c r="WYE39" s="24"/>
      <c r="WYF39" s="24"/>
      <c r="WYG39" s="24"/>
      <c r="WYH39" s="24"/>
      <c r="WYI39" s="24"/>
      <c r="WYJ39" s="24"/>
      <c r="WYK39" s="24"/>
      <c r="WYL39" s="24"/>
      <c r="WYM39" s="24"/>
      <c r="WYN39" s="24"/>
      <c r="WYO39" s="24"/>
      <c r="WYP39" s="24"/>
      <c r="WYQ39" s="24"/>
      <c r="WYR39" s="24"/>
      <c r="WYS39" s="24"/>
      <c r="WYT39" s="24"/>
      <c r="WYU39" s="24"/>
      <c r="WYV39" s="24"/>
      <c r="WYW39" s="24"/>
      <c r="WYX39" s="24"/>
      <c r="WYY39" s="24"/>
      <c r="WYZ39" s="24"/>
      <c r="WZA39" s="24"/>
      <c r="WZB39" s="24"/>
      <c r="WZC39" s="24"/>
      <c r="WZD39" s="24"/>
      <c r="WZE39" s="24"/>
      <c r="WZF39" s="24"/>
      <c r="WZG39" s="24"/>
      <c r="WZH39" s="24"/>
      <c r="WZI39" s="24"/>
      <c r="WZJ39" s="24"/>
      <c r="WZK39" s="24"/>
      <c r="WZL39" s="24"/>
      <c r="WZM39" s="24"/>
      <c r="WZN39" s="24"/>
      <c r="WZO39" s="24"/>
      <c r="WZP39" s="24"/>
      <c r="WZQ39" s="24"/>
      <c r="WZR39" s="24"/>
      <c r="WZS39" s="24"/>
      <c r="WZT39" s="24"/>
      <c r="WZU39" s="24"/>
      <c r="WZV39" s="24"/>
      <c r="WZW39" s="24"/>
      <c r="WZX39" s="24"/>
      <c r="WZY39" s="24"/>
      <c r="WZZ39" s="24"/>
      <c r="XAA39" s="24"/>
      <c r="XAB39" s="24"/>
      <c r="XAC39" s="24"/>
      <c r="XAD39" s="24"/>
      <c r="XAE39" s="24"/>
      <c r="XAF39" s="24"/>
      <c r="XAG39" s="24"/>
      <c r="XAH39" s="24"/>
      <c r="XAI39" s="24"/>
      <c r="XAJ39" s="24"/>
      <c r="XAK39" s="24"/>
      <c r="XAL39" s="24"/>
      <c r="XAM39" s="24"/>
      <c r="XAN39" s="24"/>
      <c r="XAO39" s="24"/>
      <c r="XAP39" s="24"/>
      <c r="XAQ39" s="24"/>
      <c r="XAR39" s="24"/>
      <c r="XAS39" s="24"/>
      <c r="XAT39" s="24"/>
      <c r="XAU39" s="24"/>
      <c r="XAV39" s="24"/>
      <c r="XAW39" s="24"/>
      <c r="XAX39" s="24"/>
      <c r="XAY39" s="24"/>
      <c r="XAZ39" s="24"/>
      <c r="XBA39" s="24"/>
      <c r="XBB39" s="24"/>
      <c r="XBC39" s="24"/>
      <c r="XBD39" s="24"/>
      <c r="XBE39" s="24"/>
      <c r="XBF39" s="24"/>
      <c r="XBG39" s="24"/>
      <c r="XBH39" s="24"/>
      <c r="XBI39" s="24"/>
      <c r="XBJ39" s="24"/>
      <c r="XBK39" s="24"/>
      <c r="XBL39" s="24"/>
      <c r="XBM39" s="24"/>
      <c r="XBN39" s="24"/>
      <c r="XBO39" s="24"/>
      <c r="XBP39" s="24"/>
      <c r="XBQ39" s="24"/>
      <c r="XBR39" s="24"/>
      <c r="XBS39" s="24"/>
      <c r="XBT39" s="24"/>
      <c r="XBU39" s="24"/>
      <c r="XBV39" s="24"/>
      <c r="XBW39" s="24"/>
      <c r="XBX39" s="24"/>
      <c r="XBY39" s="24"/>
      <c r="XBZ39" s="24"/>
      <c r="XCA39" s="24"/>
      <c r="XCB39" s="24"/>
      <c r="XCC39" s="24"/>
      <c r="XCD39" s="24"/>
      <c r="XCE39" s="24"/>
      <c r="XCF39" s="24"/>
      <c r="XCG39" s="24"/>
      <c r="XCH39" s="24"/>
      <c r="XCI39" s="24"/>
      <c r="XCJ39" s="24"/>
      <c r="XCK39" s="24"/>
      <c r="XCL39" s="24"/>
      <c r="XCM39" s="24"/>
      <c r="XCN39" s="24"/>
      <c r="XCO39" s="24"/>
      <c r="XCP39" s="24"/>
      <c r="XCQ39" s="24"/>
      <c r="XCR39" s="24"/>
      <c r="XCS39" s="24"/>
      <c r="XCT39" s="24"/>
      <c r="XCU39" s="24"/>
      <c r="XCV39" s="24"/>
      <c r="XCW39" s="24"/>
      <c r="XCX39" s="24"/>
      <c r="XCY39" s="24"/>
      <c r="XCZ39" s="24"/>
      <c r="XDA39" s="24"/>
      <c r="XDB39" s="24"/>
      <c r="XDC39" s="24"/>
      <c r="XDD39" s="24"/>
      <c r="XDE39" s="24"/>
      <c r="XDF39" s="24"/>
      <c r="XDG39" s="24"/>
      <c r="XDH39" s="24"/>
      <c r="XDI39" s="24"/>
      <c r="XDJ39" s="24"/>
      <c r="XDK39" s="24"/>
      <c r="XDL39" s="24"/>
      <c r="XDM39" s="24"/>
      <c r="XDN39" s="24"/>
      <c r="XDO39" s="24"/>
      <c r="XDP39" s="24"/>
      <c r="XDQ39" s="24"/>
      <c r="XDR39" s="24"/>
      <c r="XDS39" s="24"/>
      <c r="XDT39" s="24"/>
      <c r="XDU39" s="24"/>
      <c r="XDV39" s="24"/>
      <c r="XDW39" s="24"/>
      <c r="XDX39" s="24"/>
      <c r="XDY39" s="24"/>
      <c r="XDZ39" s="24"/>
      <c r="XEA39" s="24"/>
      <c r="XEB39" s="24"/>
      <c r="XEC39" s="24"/>
      <c r="XED39" s="24"/>
      <c r="XEE39" s="24"/>
      <c r="XEF39" s="24"/>
      <c r="XEG39" s="24"/>
      <c r="XEH39" s="24"/>
      <c r="XEI39" s="24"/>
      <c r="XEJ39" s="24"/>
      <c r="XEK39" s="24"/>
      <c r="XEL39" s="24"/>
      <c r="XEM39" s="24"/>
      <c r="XEN39" s="24"/>
      <c r="XEO39" s="24"/>
      <c r="XEP39" s="24"/>
      <c r="XEQ39" s="24"/>
      <c r="XER39" s="24"/>
      <c r="XES39" s="24"/>
      <c r="XET39" s="24"/>
      <c r="XEU39" s="24"/>
      <c r="XEV39" s="24"/>
      <c r="XEW39" s="24"/>
      <c r="XEX39" s="24"/>
      <c r="XEY39" s="24"/>
      <c r="XEZ39" s="24"/>
      <c r="XFA39" s="24"/>
      <c r="XFB39" s="24"/>
      <c r="XFC39" s="24"/>
      <c r="XFD39" s="24"/>
    </row>
    <row r="40" spans="1:16384" s="266" customFormat="1">
      <c r="E40" s="198"/>
      <c r="J40" s="198"/>
      <c r="N40" s="743"/>
      <c r="O40" s="743"/>
    </row>
    <row r="41" spans="1:16384" ht="9" customHeight="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c r="ALE41" s="24"/>
      <c r="ALF41" s="24"/>
      <c r="ALG41" s="24"/>
      <c r="ALH41" s="24"/>
      <c r="ALI41" s="24"/>
      <c r="ALJ41" s="24"/>
      <c r="ALK41" s="24"/>
      <c r="ALL41" s="24"/>
      <c r="ALM41" s="24"/>
      <c r="ALN41" s="24"/>
      <c r="ALO41" s="24"/>
      <c r="ALP41" s="24"/>
      <c r="ALQ41" s="24"/>
      <c r="ALR41" s="24"/>
      <c r="ALS41" s="24"/>
      <c r="ALT41" s="24"/>
      <c r="ALU41" s="24"/>
      <c r="ALV41" s="24"/>
      <c r="ALW41" s="24"/>
      <c r="ALX41" s="24"/>
      <c r="ALY41" s="24"/>
      <c r="ALZ41" s="24"/>
      <c r="AMA41" s="24"/>
      <c r="AMB41" s="24"/>
      <c r="AMC41" s="24"/>
      <c r="AMD41" s="24"/>
      <c r="AME41" s="24"/>
      <c r="AMF41" s="24"/>
      <c r="AMG41" s="24"/>
      <c r="AMH41" s="24"/>
      <c r="AMI41" s="24"/>
      <c r="AMJ41" s="24"/>
      <c r="AMK41" s="24"/>
      <c r="AML41" s="24"/>
      <c r="AMM41" s="24"/>
      <c r="AMN41" s="24"/>
      <c r="AMO41" s="24"/>
      <c r="AMP41" s="24"/>
      <c r="AMQ41" s="24"/>
      <c r="AMR41" s="24"/>
      <c r="AMS41" s="24"/>
      <c r="AMT41" s="24"/>
      <c r="AMU41" s="24"/>
      <c r="AMV41" s="24"/>
      <c r="AMW41" s="24"/>
      <c r="AMX41" s="24"/>
      <c r="AMY41" s="24"/>
      <c r="AMZ41" s="24"/>
      <c r="ANA41" s="24"/>
      <c r="ANB41" s="24"/>
      <c r="ANC41" s="24"/>
      <c r="AND41" s="24"/>
      <c r="ANE41" s="24"/>
      <c r="ANF41" s="24"/>
      <c r="ANG41" s="24"/>
      <c r="ANH41" s="24"/>
      <c r="ANI41" s="24"/>
      <c r="ANJ41" s="24"/>
      <c r="ANK41" s="24"/>
      <c r="ANL41" s="24"/>
      <c r="ANM41" s="24"/>
      <c r="ANN41" s="24"/>
      <c r="ANO41" s="24"/>
      <c r="ANP41" s="24"/>
      <c r="ANQ41" s="24"/>
      <c r="ANR41" s="24"/>
      <c r="ANS41" s="24"/>
      <c r="ANT41" s="24"/>
      <c r="ANU41" s="24"/>
      <c r="ANV41" s="24"/>
      <c r="ANW41" s="24"/>
      <c r="ANX41" s="24"/>
      <c r="ANY41" s="24"/>
      <c r="ANZ41" s="24"/>
      <c r="AOA41" s="24"/>
      <c r="AOB41" s="24"/>
      <c r="AOC41" s="24"/>
      <c r="AOD41" s="24"/>
      <c r="AOE41" s="24"/>
      <c r="AOF41" s="24"/>
      <c r="AOG41" s="24"/>
      <c r="AOH41" s="24"/>
      <c r="AOI41" s="24"/>
      <c r="AOJ41" s="24"/>
      <c r="AOK41" s="24"/>
      <c r="AOL41" s="24"/>
      <c r="AOM41" s="24"/>
      <c r="AON41" s="24"/>
      <c r="AOO41" s="24"/>
      <c r="AOP41" s="24"/>
      <c r="AOQ41" s="24"/>
      <c r="AOR41" s="24"/>
      <c r="AOS41" s="24"/>
      <c r="AOT41" s="24"/>
      <c r="AOU41" s="24"/>
      <c r="AOV41" s="24"/>
      <c r="AOW41" s="24"/>
      <c r="AOX41" s="24"/>
      <c r="AOY41" s="24"/>
      <c r="AOZ41" s="24"/>
      <c r="APA41" s="24"/>
      <c r="APB41" s="24"/>
      <c r="APC41" s="24"/>
      <c r="APD41" s="24"/>
      <c r="APE41" s="24"/>
      <c r="APF41" s="24"/>
      <c r="APG41" s="24"/>
      <c r="APH41" s="24"/>
      <c r="API41" s="24"/>
      <c r="APJ41" s="24"/>
      <c r="APK41" s="24"/>
      <c r="APL41" s="24"/>
      <c r="APM41" s="24"/>
      <c r="APN41" s="24"/>
      <c r="APO41" s="24"/>
      <c r="APP41" s="24"/>
      <c r="APQ41" s="24"/>
      <c r="APR41" s="24"/>
      <c r="APS41" s="24"/>
      <c r="APT41" s="24"/>
      <c r="APU41" s="24"/>
      <c r="APV41" s="24"/>
      <c r="APW41" s="24"/>
      <c r="APX41" s="24"/>
      <c r="APY41" s="24"/>
      <c r="APZ41" s="24"/>
      <c r="AQA41" s="24"/>
      <c r="AQB41" s="24"/>
      <c r="AQC41" s="24"/>
      <c r="AQD41" s="24"/>
      <c r="AQE41" s="24"/>
      <c r="AQF41" s="24"/>
      <c r="AQG41" s="24"/>
      <c r="AQH41" s="24"/>
      <c r="AQI41" s="24"/>
      <c r="AQJ41" s="24"/>
      <c r="AQK41" s="24"/>
      <c r="AQL41" s="24"/>
      <c r="AQM41" s="24"/>
      <c r="AQN41" s="24"/>
      <c r="AQO41" s="24"/>
      <c r="AQP41" s="24"/>
      <c r="AQQ41" s="24"/>
      <c r="AQR41" s="24"/>
      <c r="AQS41" s="24"/>
      <c r="AQT41" s="24"/>
      <c r="AQU41" s="24"/>
      <c r="AQV41" s="24"/>
      <c r="AQW41" s="24"/>
      <c r="AQX41" s="24"/>
      <c r="AQY41" s="24"/>
      <c r="AQZ41" s="24"/>
      <c r="ARA41" s="24"/>
      <c r="ARB41" s="24"/>
      <c r="ARC41" s="24"/>
      <c r="ARD41" s="24"/>
      <c r="ARE41" s="24"/>
      <c r="ARF41" s="24"/>
      <c r="ARG41" s="24"/>
      <c r="ARH41" s="24"/>
      <c r="ARI41" s="24"/>
      <c r="ARJ41" s="24"/>
      <c r="ARK41" s="24"/>
      <c r="ARL41" s="24"/>
      <c r="ARM41" s="24"/>
      <c r="ARN41" s="24"/>
      <c r="ARO41" s="24"/>
      <c r="ARP41" s="24"/>
      <c r="ARQ41" s="24"/>
      <c r="ARR41" s="24"/>
      <c r="ARS41" s="24"/>
      <c r="ART41" s="24"/>
      <c r="ARU41" s="24"/>
      <c r="ARV41" s="24"/>
      <c r="ARW41" s="24"/>
      <c r="ARX41" s="24"/>
      <c r="ARY41" s="24"/>
      <c r="ARZ41" s="24"/>
      <c r="ASA41" s="24"/>
      <c r="ASB41" s="24"/>
      <c r="ASC41" s="24"/>
      <c r="ASD41" s="24"/>
      <c r="ASE41" s="24"/>
      <c r="ASF41" s="24"/>
      <c r="ASG41" s="24"/>
      <c r="ASH41" s="24"/>
      <c r="ASI41" s="24"/>
      <c r="ASJ41" s="24"/>
      <c r="ASK41" s="24"/>
      <c r="ASL41" s="24"/>
      <c r="ASM41" s="24"/>
      <c r="ASN41" s="24"/>
      <c r="ASO41" s="24"/>
      <c r="ASP41" s="24"/>
      <c r="ASQ41" s="24"/>
      <c r="ASR41" s="24"/>
      <c r="ASS41" s="24"/>
      <c r="AST41" s="24"/>
      <c r="ASU41" s="24"/>
      <c r="ASV41" s="24"/>
      <c r="ASW41" s="24"/>
      <c r="ASX41" s="24"/>
      <c r="ASY41" s="24"/>
      <c r="ASZ41" s="24"/>
      <c r="ATA41" s="24"/>
      <c r="ATB41" s="24"/>
      <c r="ATC41" s="24"/>
      <c r="ATD41" s="24"/>
      <c r="ATE41" s="24"/>
      <c r="ATF41" s="24"/>
      <c r="ATG41" s="24"/>
      <c r="ATH41" s="24"/>
      <c r="ATI41" s="24"/>
      <c r="ATJ41" s="24"/>
      <c r="ATK41" s="24"/>
      <c r="ATL41" s="24"/>
      <c r="ATM41" s="24"/>
      <c r="ATN41" s="24"/>
      <c r="ATO41" s="24"/>
      <c r="ATP41" s="24"/>
      <c r="ATQ41" s="24"/>
      <c r="ATR41" s="24"/>
      <c r="ATS41" s="24"/>
      <c r="ATT41" s="24"/>
      <c r="ATU41" s="24"/>
      <c r="ATV41" s="24"/>
      <c r="ATW41" s="24"/>
      <c r="ATX41" s="24"/>
      <c r="ATY41" s="24"/>
      <c r="ATZ41" s="24"/>
      <c r="AUA41" s="24"/>
      <c r="AUB41" s="24"/>
      <c r="AUC41" s="24"/>
      <c r="AUD41" s="24"/>
      <c r="AUE41" s="24"/>
      <c r="AUF41" s="24"/>
      <c r="AUG41" s="24"/>
      <c r="AUH41" s="24"/>
      <c r="AUI41" s="24"/>
      <c r="AUJ41" s="24"/>
      <c r="AUK41" s="24"/>
      <c r="AUL41" s="24"/>
      <c r="AUM41" s="24"/>
      <c r="AUN41" s="24"/>
      <c r="AUO41" s="24"/>
      <c r="AUP41" s="24"/>
      <c r="AUQ41" s="24"/>
      <c r="AUR41" s="24"/>
      <c r="AUS41" s="24"/>
      <c r="AUT41" s="24"/>
      <c r="AUU41" s="24"/>
      <c r="AUV41" s="24"/>
      <c r="AUW41" s="24"/>
      <c r="AUX41" s="24"/>
      <c r="AUY41" s="24"/>
      <c r="AUZ41" s="24"/>
      <c r="AVA41" s="24"/>
      <c r="AVB41" s="24"/>
      <c r="AVC41" s="24"/>
      <c r="AVD41" s="24"/>
      <c r="AVE41" s="24"/>
      <c r="AVF41" s="24"/>
      <c r="AVG41" s="24"/>
      <c r="AVH41" s="24"/>
      <c r="AVI41" s="24"/>
      <c r="AVJ41" s="24"/>
      <c r="AVK41" s="24"/>
      <c r="AVL41" s="24"/>
      <c r="AVM41" s="24"/>
      <c r="AVN41" s="24"/>
      <c r="AVO41" s="24"/>
      <c r="AVP41" s="24"/>
      <c r="AVQ41" s="24"/>
      <c r="AVR41" s="24"/>
      <c r="AVS41" s="24"/>
      <c r="AVT41" s="24"/>
      <c r="AVU41" s="24"/>
      <c r="AVV41" s="24"/>
      <c r="AVW41" s="24"/>
      <c r="AVX41" s="24"/>
      <c r="AVY41" s="24"/>
      <c r="AVZ41" s="24"/>
      <c r="AWA41" s="24"/>
      <c r="AWB41" s="24"/>
      <c r="AWC41" s="24"/>
      <c r="AWD41" s="24"/>
      <c r="AWE41" s="24"/>
      <c r="AWF41" s="24"/>
      <c r="AWG41" s="24"/>
      <c r="AWH41" s="24"/>
      <c r="AWI41" s="24"/>
      <c r="AWJ41" s="24"/>
      <c r="AWK41" s="24"/>
      <c r="AWL41" s="24"/>
      <c r="AWM41" s="24"/>
      <c r="AWN41" s="24"/>
      <c r="AWO41" s="24"/>
      <c r="AWP41" s="24"/>
      <c r="AWQ41" s="24"/>
      <c r="AWR41" s="24"/>
      <c r="AWS41" s="24"/>
      <c r="AWT41" s="24"/>
      <c r="AWU41" s="24"/>
      <c r="AWV41" s="24"/>
      <c r="AWW41" s="24"/>
      <c r="AWX41" s="24"/>
      <c r="AWY41" s="24"/>
      <c r="AWZ41" s="24"/>
      <c r="AXA41" s="24"/>
      <c r="AXB41" s="24"/>
      <c r="AXC41" s="24"/>
      <c r="AXD41" s="24"/>
      <c r="AXE41" s="24"/>
      <c r="AXF41" s="24"/>
      <c r="AXG41" s="24"/>
      <c r="AXH41" s="24"/>
      <c r="AXI41" s="24"/>
      <c r="AXJ41" s="24"/>
      <c r="AXK41" s="24"/>
      <c r="AXL41" s="24"/>
      <c r="AXM41" s="24"/>
      <c r="AXN41" s="24"/>
      <c r="AXO41" s="24"/>
      <c r="AXP41" s="24"/>
      <c r="AXQ41" s="24"/>
      <c r="AXR41" s="24"/>
      <c r="AXS41" s="24"/>
      <c r="AXT41" s="24"/>
      <c r="AXU41" s="24"/>
      <c r="AXV41" s="24"/>
      <c r="AXW41" s="24"/>
      <c r="AXX41" s="24"/>
      <c r="AXY41" s="24"/>
      <c r="AXZ41" s="24"/>
      <c r="AYA41" s="24"/>
      <c r="AYB41" s="24"/>
      <c r="AYC41" s="24"/>
      <c r="AYD41" s="24"/>
      <c r="AYE41" s="24"/>
      <c r="AYF41" s="24"/>
      <c r="AYG41" s="24"/>
      <c r="AYH41" s="24"/>
      <c r="AYI41" s="24"/>
      <c r="AYJ41" s="24"/>
      <c r="AYK41" s="24"/>
      <c r="AYL41" s="24"/>
      <c r="AYM41" s="24"/>
      <c r="AYN41" s="24"/>
      <c r="AYO41" s="24"/>
      <c r="AYP41" s="24"/>
      <c r="AYQ41" s="24"/>
      <c r="AYR41" s="24"/>
      <c r="AYS41" s="24"/>
      <c r="AYT41" s="24"/>
      <c r="AYU41" s="24"/>
      <c r="AYV41" s="24"/>
      <c r="AYW41" s="24"/>
      <c r="AYX41" s="24"/>
      <c r="AYY41" s="24"/>
      <c r="AYZ41" s="24"/>
      <c r="AZA41" s="24"/>
      <c r="AZB41" s="24"/>
      <c r="AZC41" s="24"/>
      <c r="AZD41" s="24"/>
      <c r="AZE41" s="24"/>
      <c r="AZF41" s="24"/>
      <c r="AZG41" s="24"/>
      <c r="AZH41" s="24"/>
      <c r="AZI41" s="24"/>
      <c r="AZJ41" s="24"/>
      <c r="AZK41" s="24"/>
      <c r="AZL41" s="24"/>
      <c r="AZM41" s="24"/>
      <c r="AZN41" s="24"/>
      <c r="AZO41" s="24"/>
      <c r="AZP41" s="24"/>
      <c r="AZQ41" s="24"/>
      <c r="AZR41" s="24"/>
      <c r="AZS41" s="24"/>
      <c r="AZT41" s="24"/>
      <c r="AZU41" s="24"/>
      <c r="AZV41" s="24"/>
      <c r="AZW41" s="24"/>
      <c r="AZX41" s="24"/>
      <c r="AZY41" s="24"/>
      <c r="AZZ41" s="24"/>
      <c r="BAA41" s="24"/>
      <c r="BAB41" s="24"/>
      <c r="BAC41" s="24"/>
      <c r="BAD41" s="24"/>
      <c r="BAE41" s="24"/>
      <c r="BAF41" s="24"/>
      <c r="BAG41" s="24"/>
      <c r="BAH41" s="24"/>
      <c r="BAI41" s="24"/>
      <c r="BAJ41" s="24"/>
      <c r="BAK41" s="24"/>
      <c r="BAL41" s="24"/>
      <c r="BAM41" s="24"/>
      <c r="BAN41" s="24"/>
      <c r="BAO41" s="24"/>
      <c r="BAP41" s="24"/>
      <c r="BAQ41" s="24"/>
      <c r="BAR41" s="24"/>
      <c r="BAS41" s="24"/>
      <c r="BAT41" s="24"/>
      <c r="BAU41" s="24"/>
      <c r="BAV41" s="24"/>
      <c r="BAW41" s="24"/>
      <c r="BAX41" s="24"/>
      <c r="BAY41" s="24"/>
      <c r="BAZ41" s="24"/>
      <c r="BBA41" s="24"/>
      <c r="BBB41" s="24"/>
      <c r="BBC41" s="24"/>
      <c r="BBD41" s="24"/>
      <c r="BBE41" s="24"/>
      <c r="BBF41" s="24"/>
      <c r="BBG41" s="24"/>
      <c r="BBH41" s="24"/>
      <c r="BBI41" s="24"/>
      <c r="BBJ41" s="24"/>
      <c r="BBK41" s="24"/>
      <c r="BBL41" s="24"/>
      <c r="BBM41" s="24"/>
      <c r="BBN41" s="24"/>
      <c r="BBO41" s="24"/>
      <c r="BBP41" s="24"/>
      <c r="BBQ41" s="24"/>
      <c r="BBR41" s="24"/>
      <c r="BBS41" s="24"/>
      <c r="BBT41" s="24"/>
      <c r="BBU41" s="24"/>
      <c r="BBV41" s="24"/>
      <c r="BBW41" s="24"/>
      <c r="BBX41" s="24"/>
      <c r="BBY41" s="24"/>
      <c r="BBZ41" s="24"/>
      <c r="BCA41" s="24"/>
      <c r="BCB41" s="24"/>
      <c r="BCC41" s="24"/>
      <c r="BCD41" s="24"/>
      <c r="BCE41" s="24"/>
      <c r="BCF41" s="24"/>
      <c r="BCG41" s="24"/>
      <c r="BCH41" s="24"/>
      <c r="BCI41" s="24"/>
      <c r="BCJ41" s="24"/>
      <c r="BCK41" s="24"/>
      <c r="BCL41" s="24"/>
      <c r="BCM41" s="24"/>
      <c r="BCN41" s="24"/>
      <c r="BCO41" s="24"/>
      <c r="BCP41" s="24"/>
      <c r="BCQ41" s="24"/>
      <c r="BCR41" s="24"/>
      <c r="BCS41" s="24"/>
      <c r="BCT41" s="24"/>
      <c r="BCU41" s="24"/>
      <c r="BCV41" s="24"/>
      <c r="BCW41" s="24"/>
      <c r="BCX41" s="24"/>
      <c r="BCY41" s="24"/>
      <c r="BCZ41" s="24"/>
      <c r="BDA41" s="24"/>
      <c r="BDB41" s="24"/>
      <c r="BDC41" s="24"/>
      <c r="BDD41" s="24"/>
      <c r="BDE41" s="24"/>
      <c r="BDF41" s="24"/>
      <c r="BDG41" s="24"/>
      <c r="BDH41" s="24"/>
      <c r="BDI41" s="24"/>
      <c r="BDJ41" s="24"/>
      <c r="BDK41" s="24"/>
      <c r="BDL41" s="24"/>
      <c r="BDM41" s="24"/>
      <c r="BDN41" s="24"/>
      <c r="BDO41" s="24"/>
      <c r="BDP41" s="24"/>
      <c r="BDQ41" s="24"/>
      <c r="BDR41" s="24"/>
      <c r="BDS41" s="24"/>
      <c r="BDT41" s="24"/>
      <c r="BDU41" s="24"/>
      <c r="BDV41" s="24"/>
      <c r="BDW41" s="24"/>
      <c r="BDX41" s="24"/>
      <c r="BDY41" s="24"/>
      <c r="BDZ41" s="24"/>
      <c r="BEA41" s="24"/>
      <c r="BEB41" s="24"/>
      <c r="BEC41" s="24"/>
      <c r="BED41" s="24"/>
      <c r="BEE41" s="24"/>
      <c r="BEF41" s="24"/>
      <c r="BEG41" s="24"/>
      <c r="BEH41" s="24"/>
      <c r="BEI41" s="24"/>
      <c r="BEJ41" s="24"/>
      <c r="BEK41" s="24"/>
      <c r="BEL41" s="24"/>
      <c r="BEM41" s="24"/>
      <c r="BEN41" s="24"/>
      <c r="BEO41" s="24"/>
      <c r="BEP41" s="24"/>
      <c r="BEQ41" s="24"/>
      <c r="BER41" s="24"/>
      <c r="BES41" s="24"/>
      <c r="BET41" s="24"/>
      <c r="BEU41" s="24"/>
      <c r="BEV41" s="24"/>
      <c r="BEW41" s="24"/>
      <c r="BEX41" s="24"/>
      <c r="BEY41" s="24"/>
      <c r="BEZ41" s="24"/>
      <c r="BFA41" s="24"/>
      <c r="BFB41" s="24"/>
      <c r="BFC41" s="24"/>
      <c r="BFD41" s="24"/>
      <c r="BFE41" s="24"/>
      <c r="BFF41" s="24"/>
      <c r="BFG41" s="24"/>
      <c r="BFH41" s="24"/>
      <c r="BFI41" s="24"/>
      <c r="BFJ41" s="24"/>
      <c r="BFK41" s="24"/>
      <c r="BFL41" s="24"/>
      <c r="BFM41" s="24"/>
      <c r="BFN41" s="24"/>
      <c r="BFO41" s="24"/>
      <c r="BFP41" s="24"/>
      <c r="BFQ41" s="24"/>
      <c r="BFR41" s="24"/>
      <c r="BFS41" s="24"/>
      <c r="BFT41" s="24"/>
      <c r="BFU41" s="24"/>
      <c r="BFV41" s="24"/>
      <c r="BFW41" s="24"/>
      <c r="BFX41" s="24"/>
      <c r="BFY41" s="24"/>
      <c r="BFZ41" s="24"/>
      <c r="BGA41" s="24"/>
      <c r="BGB41" s="24"/>
      <c r="BGC41" s="24"/>
      <c r="BGD41" s="24"/>
      <c r="BGE41" s="24"/>
      <c r="BGF41" s="24"/>
      <c r="BGG41" s="24"/>
      <c r="BGH41" s="24"/>
      <c r="BGI41" s="24"/>
      <c r="BGJ41" s="24"/>
      <c r="BGK41" s="24"/>
      <c r="BGL41" s="24"/>
      <c r="BGM41" s="24"/>
      <c r="BGN41" s="24"/>
      <c r="BGO41" s="24"/>
      <c r="BGP41" s="24"/>
      <c r="BGQ41" s="24"/>
      <c r="BGR41" s="24"/>
      <c r="BGS41" s="24"/>
      <c r="BGT41" s="24"/>
      <c r="BGU41" s="24"/>
      <c r="BGV41" s="24"/>
      <c r="BGW41" s="24"/>
      <c r="BGX41" s="24"/>
      <c r="BGY41" s="24"/>
      <c r="BGZ41" s="24"/>
      <c r="BHA41" s="24"/>
      <c r="BHB41" s="24"/>
      <c r="BHC41" s="24"/>
      <c r="BHD41" s="24"/>
      <c r="BHE41" s="24"/>
      <c r="BHF41" s="24"/>
      <c r="BHG41" s="24"/>
      <c r="BHH41" s="24"/>
      <c r="BHI41" s="24"/>
      <c r="BHJ41" s="24"/>
      <c r="BHK41" s="24"/>
      <c r="BHL41" s="24"/>
      <c r="BHM41" s="24"/>
      <c r="BHN41" s="24"/>
      <c r="BHO41" s="24"/>
      <c r="BHP41" s="24"/>
      <c r="BHQ41" s="24"/>
      <c r="BHR41" s="24"/>
      <c r="BHS41" s="24"/>
      <c r="BHT41" s="24"/>
      <c r="BHU41" s="24"/>
      <c r="BHV41" s="24"/>
      <c r="BHW41" s="24"/>
      <c r="BHX41" s="24"/>
      <c r="BHY41" s="24"/>
      <c r="BHZ41" s="24"/>
      <c r="BIA41" s="24"/>
      <c r="BIB41" s="24"/>
      <c r="BIC41" s="24"/>
      <c r="BID41" s="24"/>
      <c r="BIE41" s="24"/>
      <c r="BIF41" s="24"/>
      <c r="BIG41" s="24"/>
      <c r="BIH41" s="24"/>
      <c r="BII41" s="24"/>
      <c r="BIJ41" s="24"/>
      <c r="BIK41" s="24"/>
      <c r="BIL41" s="24"/>
      <c r="BIM41" s="24"/>
      <c r="BIN41" s="24"/>
      <c r="BIO41" s="24"/>
      <c r="BIP41" s="24"/>
      <c r="BIQ41" s="24"/>
      <c r="BIR41" s="24"/>
      <c r="BIS41" s="24"/>
      <c r="BIT41" s="24"/>
      <c r="BIU41" s="24"/>
      <c r="BIV41" s="24"/>
      <c r="BIW41" s="24"/>
      <c r="BIX41" s="24"/>
      <c r="BIY41" s="24"/>
      <c r="BIZ41" s="24"/>
      <c r="BJA41" s="24"/>
      <c r="BJB41" s="24"/>
      <c r="BJC41" s="24"/>
      <c r="BJD41" s="24"/>
      <c r="BJE41" s="24"/>
      <c r="BJF41" s="24"/>
      <c r="BJG41" s="24"/>
      <c r="BJH41" s="24"/>
      <c r="BJI41" s="24"/>
      <c r="BJJ41" s="24"/>
      <c r="BJK41" s="24"/>
      <c r="BJL41" s="24"/>
      <c r="BJM41" s="24"/>
      <c r="BJN41" s="24"/>
      <c r="BJO41" s="24"/>
      <c r="BJP41" s="24"/>
      <c r="BJQ41" s="24"/>
      <c r="BJR41" s="24"/>
      <c r="BJS41" s="24"/>
      <c r="BJT41" s="24"/>
      <c r="BJU41" s="24"/>
      <c r="BJV41" s="24"/>
      <c r="BJW41" s="24"/>
      <c r="BJX41" s="24"/>
      <c r="BJY41" s="24"/>
      <c r="BJZ41" s="24"/>
      <c r="BKA41" s="24"/>
      <c r="BKB41" s="24"/>
      <c r="BKC41" s="24"/>
      <c r="BKD41" s="24"/>
      <c r="BKE41" s="24"/>
      <c r="BKF41" s="24"/>
      <c r="BKG41" s="24"/>
      <c r="BKH41" s="24"/>
      <c r="BKI41" s="24"/>
      <c r="BKJ41" s="24"/>
      <c r="BKK41" s="24"/>
      <c r="BKL41" s="24"/>
      <c r="BKM41" s="24"/>
      <c r="BKN41" s="24"/>
      <c r="BKO41" s="24"/>
      <c r="BKP41" s="24"/>
      <c r="BKQ41" s="24"/>
      <c r="BKR41" s="24"/>
      <c r="BKS41" s="24"/>
      <c r="BKT41" s="24"/>
      <c r="BKU41" s="24"/>
      <c r="BKV41" s="24"/>
      <c r="BKW41" s="24"/>
      <c r="BKX41" s="24"/>
      <c r="BKY41" s="24"/>
      <c r="BKZ41" s="24"/>
      <c r="BLA41" s="24"/>
      <c r="BLB41" s="24"/>
      <c r="BLC41" s="24"/>
      <c r="BLD41" s="24"/>
      <c r="BLE41" s="24"/>
      <c r="BLF41" s="24"/>
      <c r="BLG41" s="24"/>
      <c r="BLH41" s="24"/>
      <c r="BLI41" s="24"/>
      <c r="BLJ41" s="24"/>
      <c r="BLK41" s="24"/>
      <c r="BLL41" s="24"/>
      <c r="BLM41" s="24"/>
      <c r="BLN41" s="24"/>
      <c r="BLO41" s="24"/>
      <c r="BLP41" s="24"/>
      <c r="BLQ41" s="24"/>
      <c r="BLR41" s="24"/>
      <c r="BLS41" s="24"/>
      <c r="BLT41" s="24"/>
      <c r="BLU41" s="24"/>
      <c r="BLV41" s="24"/>
      <c r="BLW41" s="24"/>
      <c r="BLX41" s="24"/>
      <c r="BLY41" s="24"/>
      <c r="BLZ41" s="24"/>
      <c r="BMA41" s="24"/>
      <c r="BMB41" s="24"/>
      <c r="BMC41" s="24"/>
      <c r="BMD41" s="24"/>
      <c r="BME41" s="24"/>
      <c r="BMF41" s="24"/>
      <c r="BMG41" s="24"/>
      <c r="BMH41" s="24"/>
      <c r="BMI41" s="24"/>
      <c r="BMJ41" s="24"/>
      <c r="BMK41" s="24"/>
      <c r="BML41" s="24"/>
      <c r="BMM41" s="24"/>
      <c r="BMN41" s="24"/>
      <c r="BMO41" s="24"/>
      <c r="BMP41" s="24"/>
      <c r="BMQ41" s="24"/>
      <c r="BMR41" s="24"/>
      <c r="BMS41" s="24"/>
      <c r="BMT41" s="24"/>
      <c r="BMU41" s="24"/>
      <c r="BMV41" s="24"/>
      <c r="BMW41" s="24"/>
      <c r="BMX41" s="24"/>
      <c r="BMY41" s="24"/>
      <c r="BMZ41" s="24"/>
      <c r="BNA41" s="24"/>
      <c r="BNB41" s="24"/>
      <c r="BNC41" s="24"/>
      <c r="BND41" s="24"/>
      <c r="BNE41" s="24"/>
      <c r="BNF41" s="24"/>
      <c r="BNG41" s="24"/>
      <c r="BNH41" s="24"/>
      <c r="BNI41" s="24"/>
      <c r="BNJ41" s="24"/>
      <c r="BNK41" s="24"/>
      <c r="BNL41" s="24"/>
      <c r="BNM41" s="24"/>
      <c r="BNN41" s="24"/>
      <c r="BNO41" s="24"/>
      <c r="BNP41" s="24"/>
      <c r="BNQ41" s="24"/>
      <c r="BNR41" s="24"/>
      <c r="BNS41" s="24"/>
      <c r="BNT41" s="24"/>
      <c r="BNU41" s="24"/>
      <c r="BNV41" s="24"/>
      <c r="BNW41" s="24"/>
      <c r="BNX41" s="24"/>
      <c r="BNY41" s="24"/>
      <c r="BNZ41" s="24"/>
      <c r="BOA41" s="24"/>
      <c r="BOB41" s="24"/>
      <c r="BOC41" s="24"/>
      <c r="BOD41" s="24"/>
      <c r="BOE41" s="24"/>
      <c r="BOF41" s="24"/>
      <c r="BOG41" s="24"/>
      <c r="BOH41" s="24"/>
      <c r="BOI41" s="24"/>
      <c r="BOJ41" s="24"/>
      <c r="BOK41" s="24"/>
      <c r="BOL41" s="24"/>
      <c r="BOM41" s="24"/>
      <c r="BON41" s="24"/>
      <c r="BOO41" s="24"/>
      <c r="BOP41" s="24"/>
      <c r="BOQ41" s="24"/>
      <c r="BOR41" s="24"/>
      <c r="BOS41" s="24"/>
      <c r="BOT41" s="24"/>
      <c r="BOU41" s="24"/>
      <c r="BOV41" s="24"/>
      <c r="BOW41" s="24"/>
      <c r="BOX41" s="24"/>
      <c r="BOY41" s="24"/>
      <c r="BOZ41" s="24"/>
      <c r="BPA41" s="24"/>
      <c r="BPB41" s="24"/>
      <c r="BPC41" s="24"/>
      <c r="BPD41" s="24"/>
      <c r="BPE41" s="24"/>
      <c r="BPF41" s="24"/>
      <c r="BPG41" s="24"/>
      <c r="BPH41" s="24"/>
      <c r="BPI41" s="24"/>
      <c r="BPJ41" s="24"/>
      <c r="BPK41" s="24"/>
      <c r="BPL41" s="24"/>
      <c r="BPM41" s="24"/>
      <c r="BPN41" s="24"/>
      <c r="BPO41" s="24"/>
      <c r="BPP41" s="24"/>
      <c r="BPQ41" s="24"/>
      <c r="BPR41" s="24"/>
      <c r="BPS41" s="24"/>
      <c r="BPT41" s="24"/>
      <c r="BPU41" s="24"/>
      <c r="BPV41" s="24"/>
      <c r="BPW41" s="24"/>
      <c r="BPX41" s="24"/>
      <c r="BPY41" s="24"/>
      <c r="BPZ41" s="24"/>
      <c r="BQA41" s="24"/>
      <c r="BQB41" s="24"/>
      <c r="BQC41" s="24"/>
      <c r="BQD41" s="24"/>
      <c r="BQE41" s="24"/>
      <c r="BQF41" s="24"/>
      <c r="BQG41" s="24"/>
      <c r="BQH41" s="24"/>
      <c r="BQI41" s="24"/>
      <c r="BQJ41" s="24"/>
      <c r="BQK41" s="24"/>
      <c r="BQL41" s="24"/>
      <c r="BQM41" s="24"/>
      <c r="BQN41" s="24"/>
      <c r="BQO41" s="24"/>
      <c r="BQP41" s="24"/>
      <c r="BQQ41" s="24"/>
      <c r="BQR41" s="24"/>
      <c r="BQS41" s="24"/>
      <c r="BQT41" s="24"/>
      <c r="BQU41" s="24"/>
      <c r="BQV41" s="24"/>
      <c r="BQW41" s="24"/>
      <c r="BQX41" s="24"/>
      <c r="BQY41" s="24"/>
      <c r="BQZ41" s="24"/>
      <c r="BRA41" s="24"/>
      <c r="BRB41" s="24"/>
      <c r="BRC41" s="24"/>
      <c r="BRD41" s="24"/>
      <c r="BRE41" s="24"/>
      <c r="BRF41" s="24"/>
      <c r="BRG41" s="24"/>
      <c r="BRH41" s="24"/>
      <c r="BRI41" s="24"/>
      <c r="BRJ41" s="24"/>
      <c r="BRK41" s="24"/>
      <c r="BRL41" s="24"/>
      <c r="BRM41" s="24"/>
      <c r="BRN41" s="24"/>
      <c r="BRO41" s="24"/>
      <c r="BRP41" s="24"/>
      <c r="BRQ41" s="24"/>
      <c r="BRR41" s="24"/>
      <c r="BRS41" s="24"/>
      <c r="BRT41" s="24"/>
      <c r="BRU41" s="24"/>
      <c r="BRV41" s="24"/>
      <c r="BRW41" s="24"/>
      <c r="BRX41" s="24"/>
      <c r="BRY41" s="24"/>
      <c r="BRZ41" s="24"/>
      <c r="BSA41" s="24"/>
      <c r="BSB41" s="24"/>
      <c r="BSC41" s="24"/>
      <c r="BSD41" s="24"/>
      <c r="BSE41" s="24"/>
      <c r="BSF41" s="24"/>
      <c r="BSG41" s="24"/>
      <c r="BSH41" s="24"/>
      <c r="BSI41" s="24"/>
      <c r="BSJ41" s="24"/>
      <c r="BSK41" s="24"/>
      <c r="BSL41" s="24"/>
      <c r="BSM41" s="24"/>
      <c r="BSN41" s="24"/>
      <c r="BSO41" s="24"/>
      <c r="BSP41" s="24"/>
      <c r="BSQ41" s="24"/>
      <c r="BSR41" s="24"/>
      <c r="BSS41" s="24"/>
      <c r="BST41" s="24"/>
      <c r="BSU41" s="24"/>
      <c r="BSV41" s="24"/>
      <c r="BSW41" s="24"/>
      <c r="BSX41" s="24"/>
      <c r="BSY41" s="24"/>
      <c r="BSZ41" s="24"/>
      <c r="BTA41" s="24"/>
      <c r="BTB41" s="24"/>
      <c r="BTC41" s="24"/>
      <c r="BTD41" s="24"/>
      <c r="BTE41" s="24"/>
      <c r="BTF41" s="24"/>
      <c r="BTG41" s="24"/>
      <c r="BTH41" s="24"/>
      <c r="BTI41" s="24"/>
      <c r="BTJ41" s="24"/>
      <c r="BTK41" s="24"/>
      <c r="BTL41" s="24"/>
      <c r="BTM41" s="24"/>
      <c r="BTN41" s="24"/>
      <c r="BTO41" s="24"/>
      <c r="BTP41" s="24"/>
      <c r="BTQ41" s="24"/>
      <c r="BTR41" s="24"/>
      <c r="BTS41" s="24"/>
      <c r="BTT41" s="24"/>
      <c r="BTU41" s="24"/>
      <c r="BTV41" s="24"/>
      <c r="BTW41" s="24"/>
      <c r="BTX41" s="24"/>
      <c r="BTY41" s="24"/>
      <c r="BTZ41" s="24"/>
      <c r="BUA41" s="24"/>
      <c r="BUB41" s="24"/>
      <c r="BUC41" s="24"/>
      <c r="BUD41" s="24"/>
      <c r="BUE41" s="24"/>
      <c r="BUF41" s="24"/>
      <c r="BUG41" s="24"/>
      <c r="BUH41" s="24"/>
      <c r="BUI41" s="24"/>
      <c r="BUJ41" s="24"/>
      <c r="BUK41" s="24"/>
      <c r="BUL41" s="24"/>
      <c r="BUM41" s="24"/>
      <c r="BUN41" s="24"/>
      <c r="BUO41" s="24"/>
      <c r="BUP41" s="24"/>
      <c r="BUQ41" s="24"/>
      <c r="BUR41" s="24"/>
      <c r="BUS41" s="24"/>
      <c r="BUT41" s="24"/>
      <c r="BUU41" s="24"/>
      <c r="BUV41" s="24"/>
      <c r="BUW41" s="24"/>
      <c r="BUX41" s="24"/>
      <c r="BUY41" s="24"/>
      <c r="BUZ41" s="24"/>
      <c r="BVA41" s="24"/>
      <c r="BVB41" s="24"/>
      <c r="BVC41" s="24"/>
      <c r="BVD41" s="24"/>
      <c r="BVE41" s="24"/>
      <c r="BVF41" s="24"/>
      <c r="BVG41" s="24"/>
      <c r="BVH41" s="24"/>
      <c r="BVI41" s="24"/>
      <c r="BVJ41" s="24"/>
      <c r="BVK41" s="24"/>
      <c r="BVL41" s="24"/>
      <c r="BVM41" s="24"/>
      <c r="BVN41" s="24"/>
      <c r="BVO41" s="24"/>
      <c r="BVP41" s="24"/>
      <c r="BVQ41" s="24"/>
      <c r="BVR41" s="24"/>
      <c r="BVS41" s="24"/>
      <c r="BVT41" s="24"/>
      <c r="BVU41" s="24"/>
      <c r="BVV41" s="24"/>
      <c r="BVW41" s="24"/>
      <c r="BVX41" s="24"/>
      <c r="BVY41" s="24"/>
      <c r="BVZ41" s="24"/>
      <c r="BWA41" s="24"/>
      <c r="BWB41" s="24"/>
      <c r="BWC41" s="24"/>
      <c r="BWD41" s="24"/>
      <c r="BWE41" s="24"/>
      <c r="BWF41" s="24"/>
      <c r="BWG41" s="24"/>
      <c r="BWH41" s="24"/>
      <c r="BWI41" s="24"/>
      <c r="BWJ41" s="24"/>
      <c r="BWK41" s="24"/>
      <c r="BWL41" s="24"/>
      <c r="BWM41" s="24"/>
      <c r="BWN41" s="24"/>
      <c r="BWO41" s="24"/>
      <c r="BWP41" s="24"/>
      <c r="BWQ41" s="24"/>
      <c r="BWR41" s="24"/>
      <c r="BWS41" s="24"/>
      <c r="BWT41" s="24"/>
      <c r="BWU41" s="24"/>
      <c r="BWV41" s="24"/>
      <c r="BWW41" s="24"/>
      <c r="BWX41" s="24"/>
      <c r="BWY41" s="24"/>
      <c r="BWZ41" s="24"/>
      <c r="BXA41" s="24"/>
      <c r="BXB41" s="24"/>
      <c r="BXC41" s="24"/>
      <c r="BXD41" s="24"/>
      <c r="BXE41" s="24"/>
      <c r="BXF41" s="24"/>
      <c r="BXG41" s="24"/>
      <c r="BXH41" s="24"/>
      <c r="BXI41" s="24"/>
      <c r="BXJ41" s="24"/>
      <c r="BXK41" s="24"/>
      <c r="BXL41" s="24"/>
      <c r="BXM41" s="24"/>
      <c r="BXN41" s="24"/>
      <c r="BXO41" s="24"/>
      <c r="BXP41" s="24"/>
      <c r="BXQ41" s="24"/>
      <c r="BXR41" s="24"/>
      <c r="BXS41" s="24"/>
      <c r="BXT41" s="24"/>
      <c r="BXU41" s="24"/>
      <c r="BXV41" s="24"/>
      <c r="BXW41" s="24"/>
      <c r="BXX41" s="24"/>
      <c r="BXY41" s="24"/>
      <c r="BXZ41" s="24"/>
      <c r="BYA41" s="24"/>
      <c r="BYB41" s="24"/>
      <c r="BYC41" s="24"/>
      <c r="BYD41" s="24"/>
      <c r="BYE41" s="24"/>
      <c r="BYF41" s="24"/>
      <c r="BYG41" s="24"/>
      <c r="BYH41" s="24"/>
      <c r="BYI41" s="24"/>
      <c r="BYJ41" s="24"/>
      <c r="BYK41" s="24"/>
      <c r="BYL41" s="24"/>
      <c r="BYM41" s="24"/>
      <c r="BYN41" s="24"/>
      <c r="BYO41" s="24"/>
      <c r="BYP41" s="24"/>
      <c r="BYQ41" s="24"/>
      <c r="BYR41" s="24"/>
      <c r="BYS41" s="24"/>
      <c r="BYT41" s="24"/>
      <c r="BYU41" s="24"/>
      <c r="BYV41" s="24"/>
      <c r="BYW41" s="24"/>
      <c r="BYX41" s="24"/>
      <c r="BYY41" s="24"/>
      <c r="BYZ41" s="24"/>
      <c r="BZA41" s="24"/>
      <c r="BZB41" s="24"/>
      <c r="BZC41" s="24"/>
      <c r="BZD41" s="24"/>
      <c r="BZE41" s="24"/>
      <c r="BZF41" s="24"/>
      <c r="BZG41" s="24"/>
      <c r="BZH41" s="24"/>
      <c r="BZI41" s="24"/>
      <c r="BZJ41" s="24"/>
      <c r="BZK41" s="24"/>
      <c r="BZL41" s="24"/>
      <c r="BZM41" s="24"/>
      <c r="BZN41" s="24"/>
      <c r="BZO41" s="24"/>
      <c r="BZP41" s="24"/>
      <c r="BZQ41" s="24"/>
      <c r="BZR41" s="24"/>
      <c r="BZS41" s="24"/>
      <c r="BZT41" s="24"/>
      <c r="BZU41" s="24"/>
      <c r="BZV41" s="24"/>
      <c r="BZW41" s="24"/>
      <c r="BZX41" s="24"/>
      <c r="BZY41" s="24"/>
      <c r="BZZ41" s="24"/>
      <c r="CAA41" s="24"/>
      <c r="CAB41" s="24"/>
      <c r="CAC41" s="24"/>
      <c r="CAD41" s="24"/>
      <c r="CAE41" s="24"/>
      <c r="CAF41" s="24"/>
      <c r="CAG41" s="24"/>
      <c r="CAH41" s="24"/>
      <c r="CAI41" s="24"/>
      <c r="CAJ41" s="24"/>
      <c r="CAK41" s="24"/>
      <c r="CAL41" s="24"/>
      <c r="CAM41" s="24"/>
      <c r="CAN41" s="24"/>
      <c r="CAO41" s="24"/>
      <c r="CAP41" s="24"/>
      <c r="CAQ41" s="24"/>
      <c r="CAR41" s="24"/>
      <c r="CAS41" s="24"/>
      <c r="CAT41" s="24"/>
      <c r="CAU41" s="24"/>
      <c r="CAV41" s="24"/>
      <c r="CAW41" s="24"/>
      <c r="CAX41" s="24"/>
      <c r="CAY41" s="24"/>
      <c r="CAZ41" s="24"/>
      <c r="CBA41" s="24"/>
      <c r="CBB41" s="24"/>
      <c r="CBC41" s="24"/>
      <c r="CBD41" s="24"/>
      <c r="CBE41" s="24"/>
      <c r="CBF41" s="24"/>
      <c r="CBG41" s="24"/>
      <c r="CBH41" s="24"/>
      <c r="CBI41" s="24"/>
      <c r="CBJ41" s="24"/>
      <c r="CBK41" s="24"/>
      <c r="CBL41" s="24"/>
      <c r="CBM41" s="24"/>
      <c r="CBN41" s="24"/>
      <c r="CBO41" s="24"/>
      <c r="CBP41" s="24"/>
      <c r="CBQ41" s="24"/>
      <c r="CBR41" s="24"/>
      <c r="CBS41" s="24"/>
      <c r="CBT41" s="24"/>
      <c r="CBU41" s="24"/>
      <c r="CBV41" s="24"/>
      <c r="CBW41" s="24"/>
      <c r="CBX41" s="24"/>
      <c r="CBY41" s="24"/>
      <c r="CBZ41" s="24"/>
      <c r="CCA41" s="24"/>
      <c r="CCB41" s="24"/>
      <c r="CCC41" s="24"/>
      <c r="CCD41" s="24"/>
      <c r="CCE41" s="24"/>
      <c r="CCF41" s="24"/>
      <c r="CCG41" s="24"/>
      <c r="CCH41" s="24"/>
      <c r="CCI41" s="24"/>
      <c r="CCJ41" s="24"/>
      <c r="CCK41" s="24"/>
      <c r="CCL41" s="24"/>
      <c r="CCM41" s="24"/>
      <c r="CCN41" s="24"/>
      <c r="CCO41" s="24"/>
      <c r="CCP41" s="24"/>
      <c r="CCQ41" s="24"/>
      <c r="CCR41" s="24"/>
      <c r="CCS41" s="24"/>
      <c r="CCT41" s="24"/>
      <c r="CCU41" s="24"/>
      <c r="CCV41" s="24"/>
      <c r="CCW41" s="24"/>
      <c r="CCX41" s="24"/>
      <c r="CCY41" s="24"/>
      <c r="CCZ41" s="24"/>
      <c r="CDA41" s="24"/>
      <c r="CDB41" s="24"/>
      <c r="CDC41" s="24"/>
      <c r="CDD41" s="24"/>
      <c r="CDE41" s="24"/>
      <c r="CDF41" s="24"/>
      <c r="CDG41" s="24"/>
      <c r="CDH41" s="24"/>
      <c r="CDI41" s="24"/>
      <c r="CDJ41" s="24"/>
      <c r="CDK41" s="24"/>
      <c r="CDL41" s="24"/>
      <c r="CDM41" s="24"/>
      <c r="CDN41" s="24"/>
      <c r="CDO41" s="24"/>
      <c r="CDP41" s="24"/>
      <c r="CDQ41" s="24"/>
      <c r="CDR41" s="24"/>
      <c r="CDS41" s="24"/>
      <c r="CDT41" s="24"/>
      <c r="CDU41" s="24"/>
      <c r="CDV41" s="24"/>
      <c r="CDW41" s="24"/>
      <c r="CDX41" s="24"/>
      <c r="CDY41" s="24"/>
      <c r="CDZ41" s="24"/>
      <c r="CEA41" s="24"/>
      <c r="CEB41" s="24"/>
      <c r="CEC41" s="24"/>
      <c r="CED41" s="24"/>
      <c r="CEE41" s="24"/>
      <c r="CEF41" s="24"/>
      <c r="CEG41" s="24"/>
      <c r="CEH41" s="24"/>
      <c r="CEI41" s="24"/>
      <c r="CEJ41" s="24"/>
      <c r="CEK41" s="24"/>
      <c r="CEL41" s="24"/>
      <c r="CEM41" s="24"/>
      <c r="CEN41" s="24"/>
      <c r="CEO41" s="24"/>
      <c r="CEP41" s="24"/>
      <c r="CEQ41" s="24"/>
      <c r="CER41" s="24"/>
      <c r="CES41" s="24"/>
      <c r="CET41" s="24"/>
      <c r="CEU41" s="24"/>
      <c r="CEV41" s="24"/>
      <c r="CEW41" s="24"/>
      <c r="CEX41" s="24"/>
      <c r="CEY41" s="24"/>
      <c r="CEZ41" s="24"/>
      <c r="CFA41" s="24"/>
      <c r="CFB41" s="24"/>
      <c r="CFC41" s="24"/>
      <c r="CFD41" s="24"/>
      <c r="CFE41" s="24"/>
      <c r="CFF41" s="24"/>
      <c r="CFG41" s="24"/>
      <c r="CFH41" s="24"/>
      <c r="CFI41" s="24"/>
      <c r="CFJ41" s="24"/>
      <c r="CFK41" s="24"/>
      <c r="CFL41" s="24"/>
      <c r="CFM41" s="24"/>
      <c r="CFN41" s="24"/>
      <c r="CFO41" s="24"/>
      <c r="CFP41" s="24"/>
      <c r="CFQ41" s="24"/>
      <c r="CFR41" s="24"/>
      <c r="CFS41" s="24"/>
      <c r="CFT41" s="24"/>
      <c r="CFU41" s="24"/>
      <c r="CFV41" s="24"/>
      <c r="CFW41" s="24"/>
      <c r="CFX41" s="24"/>
      <c r="CFY41" s="24"/>
      <c r="CFZ41" s="24"/>
      <c r="CGA41" s="24"/>
      <c r="CGB41" s="24"/>
      <c r="CGC41" s="24"/>
      <c r="CGD41" s="24"/>
      <c r="CGE41" s="24"/>
      <c r="CGF41" s="24"/>
      <c r="CGG41" s="24"/>
      <c r="CGH41" s="24"/>
      <c r="CGI41" s="24"/>
      <c r="CGJ41" s="24"/>
      <c r="CGK41" s="24"/>
      <c r="CGL41" s="24"/>
      <c r="CGM41" s="24"/>
      <c r="CGN41" s="24"/>
      <c r="CGO41" s="24"/>
      <c r="CGP41" s="24"/>
      <c r="CGQ41" s="24"/>
      <c r="CGR41" s="24"/>
      <c r="CGS41" s="24"/>
      <c r="CGT41" s="24"/>
      <c r="CGU41" s="24"/>
      <c r="CGV41" s="24"/>
      <c r="CGW41" s="24"/>
      <c r="CGX41" s="24"/>
      <c r="CGY41" s="24"/>
      <c r="CGZ41" s="24"/>
      <c r="CHA41" s="24"/>
      <c r="CHB41" s="24"/>
      <c r="CHC41" s="24"/>
      <c r="CHD41" s="24"/>
      <c r="CHE41" s="24"/>
      <c r="CHF41" s="24"/>
      <c r="CHG41" s="24"/>
      <c r="CHH41" s="24"/>
      <c r="CHI41" s="24"/>
      <c r="CHJ41" s="24"/>
      <c r="CHK41" s="24"/>
      <c r="CHL41" s="24"/>
      <c r="CHM41" s="24"/>
      <c r="CHN41" s="24"/>
      <c r="CHO41" s="24"/>
      <c r="CHP41" s="24"/>
      <c r="CHQ41" s="24"/>
      <c r="CHR41" s="24"/>
      <c r="CHS41" s="24"/>
      <c r="CHT41" s="24"/>
      <c r="CHU41" s="24"/>
      <c r="CHV41" s="24"/>
      <c r="CHW41" s="24"/>
      <c r="CHX41" s="24"/>
      <c r="CHY41" s="24"/>
      <c r="CHZ41" s="24"/>
      <c r="CIA41" s="24"/>
      <c r="CIB41" s="24"/>
      <c r="CIC41" s="24"/>
      <c r="CID41" s="24"/>
      <c r="CIE41" s="24"/>
      <c r="CIF41" s="24"/>
      <c r="CIG41" s="24"/>
      <c r="CIH41" s="24"/>
      <c r="CII41" s="24"/>
      <c r="CIJ41" s="24"/>
      <c r="CIK41" s="24"/>
      <c r="CIL41" s="24"/>
      <c r="CIM41" s="24"/>
      <c r="CIN41" s="24"/>
      <c r="CIO41" s="24"/>
      <c r="CIP41" s="24"/>
      <c r="CIQ41" s="24"/>
      <c r="CIR41" s="24"/>
      <c r="CIS41" s="24"/>
      <c r="CIT41" s="24"/>
      <c r="CIU41" s="24"/>
      <c r="CIV41" s="24"/>
      <c r="CIW41" s="24"/>
      <c r="CIX41" s="24"/>
      <c r="CIY41" s="24"/>
      <c r="CIZ41" s="24"/>
      <c r="CJA41" s="24"/>
      <c r="CJB41" s="24"/>
      <c r="CJC41" s="24"/>
      <c r="CJD41" s="24"/>
      <c r="CJE41" s="24"/>
      <c r="CJF41" s="24"/>
      <c r="CJG41" s="24"/>
      <c r="CJH41" s="24"/>
      <c r="CJI41" s="24"/>
      <c r="CJJ41" s="24"/>
      <c r="CJK41" s="24"/>
      <c r="CJL41" s="24"/>
      <c r="CJM41" s="24"/>
      <c r="CJN41" s="24"/>
      <c r="CJO41" s="24"/>
      <c r="CJP41" s="24"/>
      <c r="CJQ41" s="24"/>
      <c r="CJR41" s="24"/>
      <c r="CJS41" s="24"/>
      <c r="CJT41" s="24"/>
      <c r="CJU41" s="24"/>
      <c r="CJV41" s="24"/>
      <c r="CJW41" s="24"/>
      <c r="CJX41" s="24"/>
      <c r="CJY41" s="24"/>
      <c r="CJZ41" s="24"/>
      <c r="CKA41" s="24"/>
      <c r="CKB41" s="24"/>
      <c r="CKC41" s="24"/>
      <c r="CKD41" s="24"/>
      <c r="CKE41" s="24"/>
      <c r="CKF41" s="24"/>
      <c r="CKG41" s="24"/>
      <c r="CKH41" s="24"/>
      <c r="CKI41" s="24"/>
      <c r="CKJ41" s="24"/>
      <c r="CKK41" s="24"/>
      <c r="CKL41" s="24"/>
      <c r="CKM41" s="24"/>
      <c r="CKN41" s="24"/>
      <c r="CKO41" s="24"/>
      <c r="CKP41" s="24"/>
      <c r="CKQ41" s="24"/>
      <c r="CKR41" s="24"/>
      <c r="CKS41" s="24"/>
      <c r="CKT41" s="24"/>
      <c r="CKU41" s="24"/>
      <c r="CKV41" s="24"/>
      <c r="CKW41" s="24"/>
      <c r="CKX41" s="24"/>
      <c r="CKY41" s="24"/>
      <c r="CKZ41" s="24"/>
      <c r="CLA41" s="24"/>
      <c r="CLB41" s="24"/>
      <c r="CLC41" s="24"/>
      <c r="CLD41" s="24"/>
      <c r="CLE41" s="24"/>
      <c r="CLF41" s="24"/>
      <c r="CLG41" s="24"/>
      <c r="CLH41" s="24"/>
      <c r="CLI41" s="24"/>
      <c r="CLJ41" s="24"/>
      <c r="CLK41" s="24"/>
      <c r="CLL41" s="24"/>
      <c r="CLM41" s="24"/>
      <c r="CLN41" s="24"/>
      <c r="CLO41" s="24"/>
      <c r="CLP41" s="24"/>
      <c r="CLQ41" s="24"/>
      <c r="CLR41" s="24"/>
      <c r="CLS41" s="24"/>
      <c r="CLT41" s="24"/>
      <c r="CLU41" s="24"/>
      <c r="CLV41" s="24"/>
      <c r="CLW41" s="24"/>
      <c r="CLX41" s="24"/>
      <c r="CLY41" s="24"/>
      <c r="CLZ41" s="24"/>
      <c r="CMA41" s="24"/>
      <c r="CMB41" s="24"/>
      <c r="CMC41" s="24"/>
      <c r="CMD41" s="24"/>
      <c r="CME41" s="24"/>
      <c r="CMF41" s="24"/>
      <c r="CMG41" s="24"/>
      <c r="CMH41" s="24"/>
      <c r="CMI41" s="24"/>
      <c r="CMJ41" s="24"/>
      <c r="CMK41" s="24"/>
      <c r="CML41" s="24"/>
      <c r="CMM41" s="24"/>
      <c r="CMN41" s="24"/>
      <c r="CMO41" s="24"/>
      <c r="CMP41" s="24"/>
      <c r="CMQ41" s="24"/>
      <c r="CMR41" s="24"/>
      <c r="CMS41" s="24"/>
      <c r="CMT41" s="24"/>
      <c r="CMU41" s="24"/>
      <c r="CMV41" s="24"/>
      <c r="CMW41" s="24"/>
      <c r="CMX41" s="24"/>
      <c r="CMY41" s="24"/>
      <c r="CMZ41" s="24"/>
      <c r="CNA41" s="24"/>
      <c r="CNB41" s="24"/>
      <c r="CNC41" s="24"/>
      <c r="CND41" s="24"/>
      <c r="CNE41" s="24"/>
      <c r="CNF41" s="24"/>
      <c r="CNG41" s="24"/>
      <c r="CNH41" s="24"/>
      <c r="CNI41" s="24"/>
      <c r="CNJ41" s="24"/>
      <c r="CNK41" s="24"/>
      <c r="CNL41" s="24"/>
      <c r="CNM41" s="24"/>
      <c r="CNN41" s="24"/>
      <c r="CNO41" s="24"/>
      <c r="CNP41" s="24"/>
      <c r="CNQ41" s="24"/>
      <c r="CNR41" s="24"/>
      <c r="CNS41" s="24"/>
      <c r="CNT41" s="24"/>
      <c r="CNU41" s="24"/>
      <c r="CNV41" s="24"/>
      <c r="CNW41" s="24"/>
      <c r="CNX41" s="24"/>
      <c r="CNY41" s="24"/>
      <c r="CNZ41" s="24"/>
      <c r="COA41" s="24"/>
      <c r="COB41" s="24"/>
      <c r="COC41" s="24"/>
      <c r="COD41" s="24"/>
      <c r="COE41" s="24"/>
      <c r="COF41" s="24"/>
      <c r="COG41" s="24"/>
      <c r="COH41" s="24"/>
      <c r="COI41" s="24"/>
      <c r="COJ41" s="24"/>
      <c r="COK41" s="24"/>
      <c r="COL41" s="24"/>
      <c r="COM41" s="24"/>
      <c r="CON41" s="24"/>
      <c r="COO41" s="24"/>
      <c r="COP41" s="24"/>
      <c r="COQ41" s="24"/>
      <c r="COR41" s="24"/>
      <c r="COS41" s="24"/>
      <c r="COT41" s="24"/>
      <c r="COU41" s="24"/>
      <c r="COV41" s="24"/>
      <c r="COW41" s="24"/>
      <c r="COX41" s="24"/>
      <c r="COY41" s="24"/>
      <c r="COZ41" s="24"/>
      <c r="CPA41" s="24"/>
      <c r="CPB41" s="24"/>
      <c r="CPC41" s="24"/>
      <c r="CPD41" s="24"/>
      <c r="CPE41" s="24"/>
      <c r="CPF41" s="24"/>
      <c r="CPG41" s="24"/>
      <c r="CPH41" s="24"/>
      <c r="CPI41" s="24"/>
      <c r="CPJ41" s="24"/>
      <c r="CPK41" s="24"/>
      <c r="CPL41" s="24"/>
      <c r="CPM41" s="24"/>
      <c r="CPN41" s="24"/>
      <c r="CPO41" s="24"/>
      <c r="CPP41" s="24"/>
      <c r="CPQ41" s="24"/>
      <c r="CPR41" s="24"/>
      <c r="CPS41" s="24"/>
      <c r="CPT41" s="24"/>
      <c r="CPU41" s="24"/>
      <c r="CPV41" s="24"/>
      <c r="CPW41" s="24"/>
      <c r="CPX41" s="24"/>
      <c r="CPY41" s="24"/>
      <c r="CPZ41" s="24"/>
      <c r="CQA41" s="24"/>
      <c r="CQB41" s="24"/>
      <c r="CQC41" s="24"/>
      <c r="CQD41" s="24"/>
      <c r="CQE41" s="24"/>
      <c r="CQF41" s="24"/>
      <c r="CQG41" s="24"/>
      <c r="CQH41" s="24"/>
      <c r="CQI41" s="24"/>
      <c r="CQJ41" s="24"/>
      <c r="CQK41" s="24"/>
      <c r="CQL41" s="24"/>
      <c r="CQM41" s="24"/>
      <c r="CQN41" s="24"/>
      <c r="CQO41" s="24"/>
      <c r="CQP41" s="24"/>
      <c r="CQQ41" s="24"/>
      <c r="CQR41" s="24"/>
      <c r="CQS41" s="24"/>
      <c r="CQT41" s="24"/>
      <c r="CQU41" s="24"/>
      <c r="CQV41" s="24"/>
      <c r="CQW41" s="24"/>
      <c r="CQX41" s="24"/>
      <c r="CQY41" s="24"/>
      <c r="CQZ41" s="24"/>
      <c r="CRA41" s="24"/>
      <c r="CRB41" s="24"/>
      <c r="CRC41" s="24"/>
      <c r="CRD41" s="24"/>
      <c r="CRE41" s="24"/>
      <c r="CRF41" s="24"/>
      <c r="CRG41" s="24"/>
      <c r="CRH41" s="24"/>
      <c r="CRI41" s="24"/>
      <c r="CRJ41" s="24"/>
      <c r="CRK41" s="24"/>
      <c r="CRL41" s="24"/>
      <c r="CRM41" s="24"/>
      <c r="CRN41" s="24"/>
      <c r="CRO41" s="24"/>
      <c r="CRP41" s="24"/>
      <c r="CRQ41" s="24"/>
      <c r="CRR41" s="24"/>
      <c r="CRS41" s="24"/>
      <c r="CRT41" s="24"/>
      <c r="CRU41" s="24"/>
      <c r="CRV41" s="24"/>
      <c r="CRW41" s="24"/>
      <c r="CRX41" s="24"/>
      <c r="CRY41" s="24"/>
      <c r="CRZ41" s="24"/>
      <c r="CSA41" s="24"/>
      <c r="CSB41" s="24"/>
      <c r="CSC41" s="24"/>
      <c r="CSD41" s="24"/>
      <c r="CSE41" s="24"/>
      <c r="CSF41" s="24"/>
      <c r="CSG41" s="24"/>
      <c r="CSH41" s="24"/>
      <c r="CSI41" s="24"/>
      <c r="CSJ41" s="24"/>
      <c r="CSK41" s="24"/>
      <c r="CSL41" s="24"/>
      <c r="CSM41" s="24"/>
      <c r="CSN41" s="24"/>
      <c r="CSO41" s="24"/>
      <c r="CSP41" s="24"/>
      <c r="CSQ41" s="24"/>
      <c r="CSR41" s="24"/>
      <c r="CSS41" s="24"/>
      <c r="CST41" s="24"/>
      <c r="CSU41" s="24"/>
      <c r="CSV41" s="24"/>
      <c r="CSW41" s="24"/>
      <c r="CSX41" s="24"/>
      <c r="CSY41" s="24"/>
      <c r="CSZ41" s="24"/>
      <c r="CTA41" s="24"/>
      <c r="CTB41" s="24"/>
      <c r="CTC41" s="24"/>
      <c r="CTD41" s="24"/>
      <c r="CTE41" s="24"/>
      <c r="CTF41" s="24"/>
      <c r="CTG41" s="24"/>
      <c r="CTH41" s="24"/>
      <c r="CTI41" s="24"/>
      <c r="CTJ41" s="24"/>
      <c r="CTK41" s="24"/>
      <c r="CTL41" s="24"/>
      <c r="CTM41" s="24"/>
      <c r="CTN41" s="24"/>
      <c r="CTO41" s="24"/>
      <c r="CTP41" s="24"/>
      <c r="CTQ41" s="24"/>
      <c r="CTR41" s="24"/>
      <c r="CTS41" s="24"/>
      <c r="CTT41" s="24"/>
      <c r="CTU41" s="24"/>
      <c r="CTV41" s="24"/>
      <c r="CTW41" s="24"/>
      <c r="CTX41" s="24"/>
      <c r="CTY41" s="24"/>
      <c r="CTZ41" s="24"/>
      <c r="CUA41" s="24"/>
      <c r="CUB41" s="24"/>
      <c r="CUC41" s="24"/>
      <c r="CUD41" s="24"/>
      <c r="CUE41" s="24"/>
      <c r="CUF41" s="24"/>
      <c r="CUG41" s="24"/>
      <c r="CUH41" s="24"/>
      <c r="CUI41" s="24"/>
      <c r="CUJ41" s="24"/>
      <c r="CUK41" s="24"/>
      <c r="CUL41" s="24"/>
      <c r="CUM41" s="24"/>
      <c r="CUN41" s="24"/>
      <c r="CUO41" s="24"/>
      <c r="CUP41" s="24"/>
      <c r="CUQ41" s="24"/>
      <c r="CUR41" s="24"/>
      <c r="CUS41" s="24"/>
      <c r="CUT41" s="24"/>
      <c r="CUU41" s="24"/>
      <c r="CUV41" s="24"/>
      <c r="CUW41" s="24"/>
      <c r="CUX41" s="24"/>
      <c r="CUY41" s="24"/>
      <c r="CUZ41" s="24"/>
      <c r="CVA41" s="24"/>
      <c r="CVB41" s="24"/>
      <c r="CVC41" s="24"/>
      <c r="CVD41" s="24"/>
      <c r="CVE41" s="24"/>
      <c r="CVF41" s="24"/>
      <c r="CVG41" s="24"/>
      <c r="CVH41" s="24"/>
      <c r="CVI41" s="24"/>
      <c r="CVJ41" s="24"/>
      <c r="CVK41" s="24"/>
      <c r="CVL41" s="24"/>
      <c r="CVM41" s="24"/>
      <c r="CVN41" s="24"/>
      <c r="CVO41" s="24"/>
      <c r="CVP41" s="24"/>
      <c r="CVQ41" s="24"/>
      <c r="CVR41" s="24"/>
      <c r="CVS41" s="24"/>
      <c r="CVT41" s="24"/>
      <c r="CVU41" s="24"/>
      <c r="CVV41" s="24"/>
      <c r="CVW41" s="24"/>
      <c r="CVX41" s="24"/>
      <c r="CVY41" s="24"/>
      <c r="CVZ41" s="24"/>
      <c r="CWA41" s="24"/>
      <c r="CWB41" s="24"/>
      <c r="CWC41" s="24"/>
      <c r="CWD41" s="24"/>
      <c r="CWE41" s="24"/>
      <c r="CWF41" s="24"/>
      <c r="CWG41" s="24"/>
      <c r="CWH41" s="24"/>
      <c r="CWI41" s="24"/>
      <c r="CWJ41" s="24"/>
      <c r="CWK41" s="24"/>
      <c r="CWL41" s="24"/>
      <c r="CWM41" s="24"/>
      <c r="CWN41" s="24"/>
      <c r="CWO41" s="24"/>
      <c r="CWP41" s="24"/>
      <c r="CWQ41" s="24"/>
      <c r="CWR41" s="24"/>
      <c r="CWS41" s="24"/>
      <c r="CWT41" s="24"/>
      <c r="CWU41" s="24"/>
      <c r="CWV41" s="24"/>
      <c r="CWW41" s="24"/>
      <c r="CWX41" s="24"/>
      <c r="CWY41" s="24"/>
      <c r="CWZ41" s="24"/>
      <c r="CXA41" s="24"/>
      <c r="CXB41" s="24"/>
      <c r="CXC41" s="24"/>
      <c r="CXD41" s="24"/>
      <c r="CXE41" s="24"/>
      <c r="CXF41" s="24"/>
      <c r="CXG41" s="24"/>
      <c r="CXH41" s="24"/>
      <c r="CXI41" s="24"/>
      <c r="CXJ41" s="24"/>
      <c r="CXK41" s="24"/>
      <c r="CXL41" s="24"/>
      <c r="CXM41" s="24"/>
      <c r="CXN41" s="24"/>
      <c r="CXO41" s="24"/>
      <c r="CXP41" s="24"/>
      <c r="CXQ41" s="24"/>
      <c r="CXR41" s="24"/>
      <c r="CXS41" s="24"/>
      <c r="CXT41" s="24"/>
      <c r="CXU41" s="24"/>
      <c r="CXV41" s="24"/>
      <c r="CXW41" s="24"/>
      <c r="CXX41" s="24"/>
      <c r="CXY41" s="24"/>
      <c r="CXZ41" s="24"/>
      <c r="CYA41" s="24"/>
      <c r="CYB41" s="24"/>
      <c r="CYC41" s="24"/>
      <c r="CYD41" s="24"/>
      <c r="CYE41" s="24"/>
      <c r="CYF41" s="24"/>
      <c r="CYG41" s="24"/>
      <c r="CYH41" s="24"/>
      <c r="CYI41" s="24"/>
      <c r="CYJ41" s="24"/>
      <c r="CYK41" s="24"/>
      <c r="CYL41" s="24"/>
      <c r="CYM41" s="24"/>
      <c r="CYN41" s="24"/>
      <c r="CYO41" s="24"/>
      <c r="CYP41" s="24"/>
      <c r="CYQ41" s="24"/>
      <c r="CYR41" s="24"/>
      <c r="CYS41" s="24"/>
      <c r="CYT41" s="24"/>
      <c r="CYU41" s="24"/>
      <c r="CYV41" s="24"/>
      <c r="CYW41" s="24"/>
      <c r="CYX41" s="24"/>
      <c r="CYY41" s="24"/>
      <c r="CYZ41" s="24"/>
      <c r="CZA41" s="24"/>
      <c r="CZB41" s="24"/>
      <c r="CZC41" s="24"/>
      <c r="CZD41" s="24"/>
      <c r="CZE41" s="24"/>
      <c r="CZF41" s="24"/>
      <c r="CZG41" s="24"/>
      <c r="CZH41" s="24"/>
      <c r="CZI41" s="24"/>
      <c r="CZJ41" s="24"/>
      <c r="CZK41" s="24"/>
      <c r="CZL41" s="24"/>
      <c r="CZM41" s="24"/>
      <c r="CZN41" s="24"/>
      <c r="CZO41" s="24"/>
      <c r="CZP41" s="24"/>
      <c r="CZQ41" s="24"/>
      <c r="CZR41" s="24"/>
      <c r="CZS41" s="24"/>
      <c r="CZT41" s="24"/>
      <c r="CZU41" s="24"/>
      <c r="CZV41" s="24"/>
      <c r="CZW41" s="24"/>
      <c r="CZX41" s="24"/>
      <c r="CZY41" s="24"/>
      <c r="CZZ41" s="24"/>
      <c r="DAA41" s="24"/>
      <c r="DAB41" s="24"/>
      <c r="DAC41" s="24"/>
      <c r="DAD41" s="24"/>
      <c r="DAE41" s="24"/>
      <c r="DAF41" s="24"/>
      <c r="DAG41" s="24"/>
      <c r="DAH41" s="24"/>
      <c r="DAI41" s="24"/>
      <c r="DAJ41" s="24"/>
      <c r="DAK41" s="24"/>
      <c r="DAL41" s="24"/>
      <c r="DAM41" s="24"/>
      <c r="DAN41" s="24"/>
      <c r="DAO41" s="24"/>
      <c r="DAP41" s="24"/>
      <c r="DAQ41" s="24"/>
      <c r="DAR41" s="24"/>
      <c r="DAS41" s="24"/>
      <c r="DAT41" s="24"/>
      <c r="DAU41" s="24"/>
      <c r="DAV41" s="24"/>
      <c r="DAW41" s="24"/>
      <c r="DAX41" s="24"/>
      <c r="DAY41" s="24"/>
      <c r="DAZ41" s="24"/>
      <c r="DBA41" s="24"/>
      <c r="DBB41" s="24"/>
      <c r="DBC41" s="24"/>
      <c r="DBD41" s="24"/>
      <c r="DBE41" s="24"/>
      <c r="DBF41" s="24"/>
      <c r="DBG41" s="24"/>
      <c r="DBH41" s="24"/>
      <c r="DBI41" s="24"/>
      <c r="DBJ41" s="24"/>
      <c r="DBK41" s="24"/>
      <c r="DBL41" s="24"/>
      <c r="DBM41" s="24"/>
      <c r="DBN41" s="24"/>
      <c r="DBO41" s="24"/>
      <c r="DBP41" s="24"/>
      <c r="DBQ41" s="24"/>
      <c r="DBR41" s="24"/>
      <c r="DBS41" s="24"/>
      <c r="DBT41" s="24"/>
      <c r="DBU41" s="24"/>
      <c r="DBV41" s="24"/>
      <c r="DBW41" s="24"/>
      <c r="DBX41" s="24"/>
      <c r="DBY41" s="24"/>
      <c r="DBZ41" s="24"/>
      <c r="DCA41" s="24"/>
      <c r="DCB41" s="24"/>
      <c r="DCC41" s="24"/>
      <c r="DCD41" s="24"/>
      <c r="DCE41" s="24"/>
      <c r="DCF41" s="24"/>
      <c r="DCG41" s="24"/>
      <c r="DCH41" s="24"/>
      <c r="DCI41" s="24"/>
      <c r="DCJ41" s="24"/>
      <c r="DCK41" s="24"/>
      <c r="DCL41" s="24"/>
      <c r="DCM41" s="24"/>
      <c r="DCN41" s="24"/>
      <c r="DCO41" s="24"/>
      <c r="DCP41" s="24"/>
      <c r="DCQ41" s="24"/>
      <c r="DCR41" s="24"/>
      <c r="DCS41" s="24"/>
      <c r="DCT41" s="24"/>
      <c r="DCU41" s="24"/>
      <c r="DCV41" s="24"/>
      <c r="DCW41" s="24"/>
      <c r="DCX41" s="24"/>
      <c r="DCY41" s="24"/>
      <c r="DCZ41" s="24"/>
      <c r="DDA41" s="24"/>
      <c r="DDB41" s="24"/>
      <c r="DDC41" s="24"/>
      <c r="DDD41" s="24"/>
      <c r="DDE41" s="24"/>
      <c r="DDF41" s="24"/>
      <c r="DDG41" s="24"/>
      <c r="DDH41" s="24"/>
      <c r="DDI41" s="24"/>
      <c r="DDJ41" s="24"/>
      <c r="DDK41" s="24"/>
      <c r="DDL41" s="24"/>
      <c r="DDM41" s="24"/>
      <c r="DDN41" s="24"/>
      <c r="DDO41" s="24"/>
      <c r="DDP41" s="24"/>
      <c r="DDQ41" s="24"/>
      <c r="DDR41" s="24"/>
      <c r="DDS41" s="24"/>
      <c r="DDT41" s="24"/>
      <c r="DDU41" s="24"/>
      <c r="DDV41" s="24"/>
      <c r="DDW41" s="24"/>
      <c r="DDX41" s="24"/>
      <c r="DDY41" s="24"/>
      <c r="DDZ41" s="24"/>
      <c r="DEA41" s="24"/>
      <c r="DEB41" s="24"/>
      <c r="DEC41" s="24"/>
      <c r="DED41" s="24"/>
      <c r="DEE41" s="24"/>
      <c r="DEF41" s="24"/>
      <c r="DEG41" s="24"/>
      <c r="DEH41" s="24"/>
      <c r="DEI41" s="24"/>
      <c r="DEJ41" s="24"/>
      <c r="DEK41" s="24"/>
      <c r="DEL41" s="24"/>
      <c r="DEM41" s="24"/>
      <c r="DEN41" s="24"/>
      <c r="DEO41" s="24"/>
      <c r="DEP41" s="24"/>
      <c r="DEQ41" s="24"/>
      <c r="DER41" s="24"/>
      <c r="DES41" s="24"/>
      <c r="DET41" s="24"/>
      <c r="DEU41" s="24"/>
      <c r="DEV41" s="24"/>
      <c r="DEW41" s="24"/>
      <c r="DEX41" s="24"/>
      <c r="DEY41" s="24"/>
      <c r="DEZ41" s="24"/>
      <c r="DFA41" s="24"/>
      <c r="DFB41" s="24"/>
      <c r="DFC41" s="24"/>
      <c r="DFD41" s="24"/>
      <c r="DFE41" s="24"/>
      <c r="DFF41" s="24"/>
      <c r="DFG41" s="24"/>
      <c r="DFH41" s="24"/>
      <c r="DFI41" s="24"/>
      <c r="DFJ41" s="24"/>
      <c r="DFK41" s="24"/>
      <c r="DFL41" s="24"/>
      <c r="DFM41" s="24"/>
      <c r="DFN41" s="24"/>
      <c r="DFO41" s="24"/>
      <c r="DFP41" s="24"/>
      <c r="DFQ41" s="24"/>
      <c r="DFR41" s="24"/>
      <c r="DFS41" s="24"/>
      <c r="DFT41" s="24"/>
      <c r="DFU41" s="24"/>
      <c r="DFV41" s="24"/>
      <c r="DFW41" s="24"/>
      <c r="DFX41" s="24"/>
      <c r="DFY41" s="24"/>
      <c r="DFZ41" s="24"/>
      <c r="DGA41" s="24"/>
      <c r="DGB41" s="24"/>
      <c r="DGC41" s="24"/>
      <c r="DGD41" s="24"/>
      <c r="DGE41" s="24"/>
      <c r="DGF41" s="24"/>
      <c r="DGG41" s="24"/>
      <c r="DGH41" s="24"/>
      <c r="DGI41" s="24"/>
      <c r="DGJ41" s="24"/>
      <c r="DGK41" s="24"/>
      <c r="DGL41" s="24"/>
      <c r="DGM41" s="24"/>
      <c r="DGN41" s="24"/>
      <c r="DGO41" s="24"/>
      <c r="DGP41" s="24"/>
      <c r="DGQ41" s="24"/>
      <c r="DGR41" s="24"/>
      <c r="DGS41" s="24"/>
      <c r="DGT41" s="24"/>
      <c r="DGU41" s="24"/>
      <c r="DGV41" s="24"/>
      <c r="DGW41" s="24"/>
      <c r="DGX41" s="24"/>
      <c r="DGY41" s="24"/>
      <c r="DGZ41" s="24"/>
      <c r="DHA41" s="24"/>
      <c r="DHB41" s="24"/>
      <c r="DHC41" s="24"/>
      <c r="DHD41" s="24"/>
      <c r="DHE41" s="24"/>
      <c r="DHF41" s="24"/>
      <c r="DHG41" s="24"/>
      <c r="DHH41" s="24"/>
      <c r="DHI41" s="24"/>
      <c r="DHJ41" s="24"/>
      <c r="DHK41" s="24"/>
      <c r="DHL41" s="24"/>
      <c r="DHM41" s="24"/>
      <c r="DHN41" s="24"/>
      <c r="DHO41" s="24"/>
      <c r="DHP41" s="24"/>
      <c r="DHQ41" s="24"/>
      <c r="DHR41" s="24"/>
      <c r="DHS41" s="24"/>
      <c r="DHT41" s="24"/>
      <c r="DHU41" s="24"/>
      <c r="DHV41" s="24"/>
      <c r="DHW41" s="24"/>
      <c r="DHX41" s="24"/>
      <c r="DHY41" s="24"/>
      <c r="DHZ41" s="24"/>
      <c r="DIA41" s="24"/>
      <c r="DIB41" s="24"/>
      <c r="DIC41" s="24"/>
      <c r="DID41" s="24"/>
      <c r="DIE41" s="24"/>
      <c r="DIF41" s="24"/>
      <c r="DIG41" s="24"/>
      <c r="DIH41" s="24"/>
      <c r="DII41" s="24"/>
      <c r="DIJ41" s="24"/>
      <c r="DIK41" s="24"/>
      <c r="DIL41" s="24"/>
      <c r="DIM41" s="24"/>
      <c r="DIN41" s="24"/>
      <c r="DIO41" s="24"/>
      <c r="DIP41" s="24"/>
      <c r="DIQ41" s="24"/>
      <c r="DIR41" s="24"/>
      <c r="DIS41" s="24"/>
      <c r="DIT41" s="24"/>
      <c r="DIU41" s="24"/>
      <c r="DIV41" s="24"/>
      <c r="DIW41" s="24"/>
      <c r="DIX41" s="24"/>
      <c r="DIY41" s="24"/>
      <c r="DIZ41" s="24"/>
      <c r="DJA41" s="24"/>
      <c r="DJB41" s="24"/>
      <c r="DJC41" s="24"/>
      <c r="DJD41" s="24"/>
      <c r="DJE41" s="24"/>
      <c r="DJF41" s="24"/>
      <c r="DJG41" s="24"/>
      <c r="DJH41" s="24"/>
      <c r="DJI41" s="24"/>
      <c r="DJJ41" s="24"/>
      <c r="DJK41" s="24"/>
      <c r="DJL41" s="24"/>
      <c r="DJM41" s="24"/>
      <c r="DJN41" s="24"/>
      <c r="DJO41" s="24"/>
      <c r="DJP41" s="24"/>
      <c r="DJQ41" s="24"/>
      <c r="DJR41" s="24"/>
      <c r="DJS41" s="24"/>
      <c r="DJT41" s="24"/>
      <c r="DJU41" s="24"/>
      <c r="DJV41" s="24"/>
      <c r="DJW41" s="24"/>
      <c r="DJX41" s="24"/>
      <c r="DJY41" s="24"/>
      <c r="DJZ41" s="24"/>
      <c r="DKA41" s="24"/>
      <c r="DKB41" s="24"/>
      <c r="DKC41" s="24"/>
      <c r="DKD41" s="24"/>
      <c r="DKE41" s="24"/>
      <c r="DKF41" s="24"/>
      <c r="DKG41" s="24"/>
      <c r="DKH41" s="24"/>
      <c r="DKI41" s="24"/>
      <c r="DKJ41" s="24"/>
      <c r="DKK41" s="24"/>
      <c r="DKL41" s="24"/>
      <c r="DKM41" s="24"/>
      <c r="DKN41" s="24"/>
      <c r="DKO41" s="24"/>
      <c r="DKP41" s="24"/>
      <c r="DKQ41" s="24"/>
      <c r="DKR41" s="24"/>
      <c r="DKS41" s="24"/>
      <c r="DKT41" s="24"/>
      <c r="DKU41" s="24"/>
      <c r="DKV41" s="24"/>
      <c r="DKW41" s="24"/>
      <c r="DKX41" s="24"/>
      <c r="DKY41" s="24"/>
      <c r="DKZ41" s="24"/>
      <c r="DLA41" s="24"/>
      <c r="DLB41" s="24"/>
      <c r="DLC41" s="24"/>
      <c r="DLD41" s="24"/>
      <c r="DLE41" s="24"/>
      <c r="DLF41" s="24"/>
      <c r="DLG41" s="24"/>
      <c r="DLH41" s="24"/>
      <c r="DLI41" s="24"/>
      <c r="DLJ41" s="24"/>
      <c r="DLK41" s="24"/>
      <c r="DLL41" s="24"/>
      <c r="DLM41" s="24"/>
      <c r="DLN41" s="24"/>
      <c r="DLO41" s="24"/>
      <c r="DLP41" s="24"/>
      <c r="DLQ41" s="24"/>
      <c r="DLR41" s="24"/>
      <c r="DLS41" s="24"/>
      <c r="DLT41" s="24"/>
      <c r="DLU41" s="24"/>
      <c r="DLV41" s="24"/>
      <c r="DLW41" s="24"/>
      <c r="DLX41" s="24"/>
      <c r="DLY41" s="24"/>
      <c r="DLZ41" s="24"/>
      <c r="DMA41" s="24"/>
      <c r="DMB41" s="24"/>
      <c r="DMC41" s="24"/>
      <c r="DMD41" s="24"/>
      <c r="DME41" s="24"/>
      <c r="DMF41" s="24"/>
      <c r="DMG41" s="24"/>
      <c r="DMH41" s="24"/>
      <c r="DMI41" s="24"/>
      <c r="DMJ41" s="24"/>
      <c r="DMK41" s="24"/>
      <c r="DML41" s="24"/>
      <c r="DMM41" s="24"/>
      <c r="DMN41" s="24"/>
      <c r="DMO41" s="24"/>
      <c r="DMP41" s="24"/>
      <c r="DMQ41" s="24"/>
      <c r="DMR41" s="24"/>
      <c r="DMS41" s="24"/>
      <c r="DMT41" s="24"/>
      <c r="DMU41" s="24"/>
      <c r="DMV41" s="24"/>
      <c r="DMW41" s="24"/>
      <c r="DMX41" s="24"/>
      <c r="DMY41" s="24"/>
      <c r="DMZ41" s="24"/>
      <c r="DNA41" s="24"/>
      <c r="DNB41" s="24"/>
      <c r="DNC41" s="24"/>
      <c r="DND41" s="24"/>
      <c r="DNE41" s="24"/>
      <c r="DNF41" s="24"/>
      <c r="DNG41" s="24"/>
      <c r="DNH41" s="24"/>
      <c r="DNI41" s="24"/>
      <c r="DNJ41" s="24"/>
      <c r="DNK41" s="24"/>
      <c r="DNL41" s="24"/>
      <c r="DNM41" s="24"/>
      <c r="DNN41" s="24"/>
      <c r="DNO41" s="24"/>
      <c r="DNP41" s="24"/>
      <c r="DNQ41" s="24"/>
      <c r="DNR41" s="24"/>
      <c r="DNS41" s="24"/>
      <c r="DNT41" s="24"/>
      <c r="DNU41" s="24"/>
      <c r="DNV41" s="24"/>
      <c r="DNW41" s="24"/>
      <c r="DNX41" s="24"/>
      <c r="DNY41" s="24"/>
      <c r="DNZ41" s="24"/>
      <c r="DOA41" s="24"/>
      <c r="DOB41" s="24"/>
      <c r="DOC41" s="24"/>
      <c r="DOD41" s="24"/>
      <c r="DOE41" s="24"/>
      <c r="DOF41" s="24"/>
      <c r="DOG41" s="24"/>
      <c r="DOH41" s="24"/>
      <c r="DOI41" s="24"/>
      <c r="DOJ41" s="24"/>
      <c r="DOK41" s="24"/>
      <c r="DOL41" s="24"/>
      <c r="DOM41" s="24"/>
      <c r="DON41" s="24"/>
      <c r="DOO41" s="24"/>
      <c r="DOP41" s="24"/>
      <c r="DOQ41" s="24"/>
      <c r="DOR41" s="24"/>
      <c r="DOS41" s="24"/>
      <c r="DOT41" s="24"/>
      <c r="DOU41" s="24"/>
      <c r="DOV41" s="24"/>
      <c r="DOW41" s="24"/>
      <c r="DOX41" s="24"/>
      <c r="DOY41" s="24"/>
      <c r="DOZ41" s="24"/>
      <c r="DPA41" s="24"/>
      <c r="DPB41" s="24"/>
      <c r="DPC41" s="24"/>
      <c r="DPD41" s="24"/>
      <c r="DPE41" s="24"/>
      <c r="DPF41" s="24"/>
      <c r="DPG41" s="24"/>
      <c r="DPH41" s="24"/>
      <c r="DPI41" s="24"/>
      <c r="DPJ41" s="24"/>
      <c r="DPK41" s="24"/>
      <c r="DPL41" s="24"/>
      <c r="DPM41" s="24"/>
      <c r="DPN41" s="24"/>
      <c r="DPO41" s="24"/>
      <c r="DPP41" s="24"/>
      <c r="DPQ41" s="24"/>
      <c r="DPR41" s="24"/>
      <c r="DPS41" s="24"/>
      <c r="DPT41" s="24"/>
      <c r="DPU41" s="24"/>
      <c r="DPV41" s="24"/>
      <c r="DPW41" s="24"/>
      <c r="DPX41" s="24"/>
      <c r="DPY41" s="24"/>
      <c r="DPZ41" s="24"/>
      <c r="DQA41" s="24"/>
      <c r="DQB41" s="24"/>
      <c r="DQC41" s="24"/>
      <c r="DQD41" s="24"/>
      <c r="DQE41" s="24"/>
      <c r="DQF41" s="24"/>
      <c r="DQG41" s="24"/>
      <c r="DQH41" s="24"/>
      <c r="DQI41" s="24"/>
      <c r="DQJ41" s="24"/>
      <c r="DQK41" s="24"/>
      <c r="DQL41" s="24"/>
      <c r="DQM41" s="24"/>
      <c r="DQN41" s="24"/>
      <c r="DQO41" s="24"/>
      <c r="DQP41" s="24"/>
      <c r="DQQ41" s="24"/>
      <c r="DQR41" s="24"/>
      <c r="DQS41" s="24"/>
      <c r="DQT41" s="24"/>
      <c r="DQU41" s="24"/>
      <c r="DQV41" s="24"/>
      <c r="DQW41" s="24"/>
      <c r="DQX41" s="24"/>
      <c r="DQY41" s="24"/>
      <c r="DQZ41" s="24"/>
      <c r="DRA41" s="24"/>
      <c r="DRB41" s="24"/>
      <c r="DRC41" s="24"/>
      <c r="DRD41" s="24"/>
      <c r="DRE41" s="24"/>
      <c r="DRF41" s="24"/>
      <c r="DRG41" s="24"/>
      <c r="DRH41" s="24"/>
      <c r="DRI41" s="24"/>
      <c r="DRJ41" s="24"/>
      <c r="DRK41" s="24"/>
      <c r="DRL41" s="24"/>
      <c r="DRM41" s="24"/>
      <c r="DRN41" s="24"/>
      <c r="DRO41" s="24"/>
      <c r="DRP41" s="24"/>
      <c r="DRQ41" s="24"/>
      <c r="DRR41" s="24"/>
      <c r="DRS41" s="24"/>
      <c r="DRT41" s="24"/>
      <c r="DRU41" s="24"/>
      <c r="DRV41" s="24"/>
      <c r="DRW41" s="24"/>
      <c r="DRX41" s="24"/>
      <c r="DRY41" s="24"/>
      <c r="DRZ41" s="24"/>
      <c r="DSA41" s="24"/>
      <c r="DSB41" s="24"/>
      <c r="DSC41" s="24"/>
      <c r="DSD41" s="24"/>
      <c r="DSE41" s="24"/>
      <c r="DSF41" s="24"/>
      <c r="DSG41" s="24"/>
      <c r="DSH41" s="24"/>
      <c r="DSI41" s="24"/>
      <c r="DSJ41" s="24"/>
      <c r="DSK41" s="24"/>
      <c r="DSL41" s="24"/>
      <c r="DSM41" s="24"/>
      <c r="DSN41" s="24"/>
      <c r="DSO41" s="24"/>
      <c r="DSP41" s="24"/>
      <c r="DSQ41" s="24"/>
      <c r="DSR41" s="24"/>
      <c r="DSS41" s="24"/>
      <c r="DST41" s="24"/>
      <c r="DSU41" s="24"/>
      <c r="DSV41" s="24"/>
      <c r="DSW41" s="24"/>
      <c r="DSX41" s="24"/>
      <c r="DSY41" s="24"/>
      <c r="DSZ41" s="24"/>
      <c r="DTA41" s="24"/>
      <c r="DTB41" s="24"/>
      <c r="DTC41" s="24"/>
      <c r="DTD41" s="24"/>
      <c r="DTE41" s="24"/>
      <c r="DTF41" s="24"/>
      <c r="DTG41" s="24"/>
      <c r="DTH41" s="24"/>
      <c r="DTI41" s="24"/>
      <c r="DTJ41" s="24"/>
      <c r="DTK41" s="24"/>
      <c r="DTL41" s="24"/>
      <c r="DTM41" s="24"/>
      <c r="DTN41" s="24"/>
      <c r="DTO41" s="24"/>
      <c r="DTP41" s="24"/>
      <c r="DTQ41" s="24"/>
      <c r="DTR41" s="24"/>
      <c r="DTS41" s="24"/>
      <c r="DTT41" s="24"/>
      <c r="DTU41" s="24"/>
      <c r="DTV41" s="24"/>
      <c r="DTW41" s="24"/>
      <c r="DTX41" s="24"/>
      <c r="DTY41" s="24"/>
      <c r="DTZ41" s="24"/>
      <c r="DUA41" s="24"/>
      <c r="DUB41" s="24"/>
      <c r="DUC41" s="24"/>
      <c r="DUD41" s="24"/>
      <c r="DUE41" s="24"/>
      <c r="DUF41" s="24"/>
      <c r="DUG41" s="24"/>
      <c r="DUH41" s="24"/>
      <c r="DUI41" s="24"/>
      <c r="DUJ41" s="24"/>
      <c r="DUK41" s="24"/>
      <c r="DUL41" s="24"/>
      <c r="DUM41" s="24"/>
      <c r="DUN41" s="24"/>
      <c r="DUO41" s="24"/>
      <c r="DUP41" s="24"/>
      <c r="DUQ41" s="24"/>
      <c r="DUR41" s="24"/>
      <c r="DUS41" s="24"/>
      <c r="DUT41" s="24"/>
      <c r="DUU41" s="24"/>
      <c r="DUV41" s="24"/>
      <c r="DUW41" s="24"/>
      <c r="DUX41" s="24"/>
      <c r="DUY41" s="24"/>
      <c r="DUZ41" s="24"/>
      <c r="DVA41" s="24"/>
      <c r="DVB41" s="24"/>
      <c r="DVC41" s="24"/>
      <c r="DVD41" s="24"/>
      <c r="DVE41" s="24"/>
      <c r="DVF41" s="24"/>
      <c r="DVG41" s="24"/>
      <c r="DVH41" s="24"/>
      <c r="DVI41" s="24"/>
      <c r="DVJ41" s="24"/>
      <c r="DVK41" s="24"/>
      <c r="DVL41" s="24"/>
      <c r="DVM41" s="24"/>
      <c r="DVN41" s="24"/>
      <c r="DVO41" s="24"/>
      <c r="DVP41" s="24"/>
      <c r="DVQ41" s="24"/>
      <c r="DVR41" s="24"/>
      <c r="DVS41" s="24"/>
      <c r="DVT41" s="24"/>
      <c r="DVU41" s="24"/>
      <c r="DVV41" s="24"/>
      <c r="DVW41" s="24"/>
      <c r="DVX41" s="24"/>
      <c r="DVY41" s="24"/>
      <c r="DVZ41" s="24"/>
      <c r="DWA41" s="24"/>
      <c r="DWB41" s="24"/>
      <c r="DWC41" s="24"/>
      <c r="DWD41" s="24"/>
      <c r="DWE41" s="24"/>
      <c r="DWF41" s="24"/>
      <c r="DWG41" s="24"/>
      <c r="DWH41" s="24"/>
      <c r="DWI41" s="24"/>
      <c r="DWJ41" s="24"/>
      <c r="DWK41" s="24"/>
      <c r="DWL41" s="24"/>
      <c r="DWM41" s="24"/>
      <c r="DWN41" s="24"/>
      <c r="DWO41" s="24"/>
      <c r="DWP41" s="24"/>
      <c r="DWQ41" s="24"/>
      <c r="DWR41" s="24"/>
      <c r="DWS41" s="24"/>
      <c r="DWT41" s="24"/>
      <c r="DWU41" s="24"/>
      <c r="DWV41" s="24"/>
      <c r="DWW41" s="24"/>
      <c r="DWX41" s="24"/>
      <c r="DWY41" s="24"/>
      <c r="DWZ41" s="24"/>
      <c r="DXA41" s="24"/>
      <c r="DXB41" s="24"/>
      <c r="DXC41" s="24"/>
      <c r="DXD41" s="24"/>
      <c r="DXE41" s="24"/>
      <c r="DXF41" s="24"/>
      <c r="DXG41" s="24"/>
      <c r="DXH41" s="24"/>
      <c r="DXI41" s="24"/>
      <c r="DXJ41" s="24"/>
      <c r="DXK41" s="24"/>
      <c r="DXL41" s="24"/>
      <c r="DXM41" s="24"/>
      <c r="DXN41" s="24"/>
      <c r="DXO41" s="24"/>
      <c r="DXP41" s="24"/>
      <c r="DXQ41" s="24"/>
      <c r="DXR41" s="24"/>
      <c r="DXS41" s="24"/>
      <c r="DXT41" s="24"/>
      <c r="DXU41" s="24"/>
      <c r="DXV41" s="24"/>
      <c r="DXW41" s="24"/>
      <c r="DXX41" s="24"/>
      <c r="DXY41" s="24"/>
      <c r="DXZ41" s="24"/>
      <c r="DYA41" s="24"/>
      <c r="DYB41" s="24"/>
      <c r="DYC41" s="24"/>
      <c r="DYD41" s="24"/>
      <c r="DYE41" s="24"/>
      <c r="DYF41" s="24"/>
      <c r="DYG41" s="24"/>
      <c r="DYH41" s="24"/>
      <c r="DYI41" s="24"/>
      <c r="DYJ41" s="24"/>
      <c r="DYK41" s="24"/>
      <c r="DYL41" s="24"/>
      <c r="DYM41" s="24"/>
      <c r="DYN41" s="24"/>
      <c r="DYO41" s="24"/>
      <c r="DYP41" s="24"/>
      <c r="DYQ41" s="24"/>
      <c r="DYR41" s="24"/>
      <c r="DYS41" s="24"/>
      <c r="DYT41" s="24"/>
      <c r="DYU41" s="24"/>
      <c r="DYV41" s="24"/>
      <c r="DYW41" s="24"/>
      <c r="DYX41" s="24"/>
      <c r="DYY41" s="24"/>
      <c r="DYZ41" s="24"/>
      <c r="DZA41" s="24"/>
      <c r="DZB41" s="24"/>
      <c r="DZC41" s="24"/>
      <c r="DZD41" s="24"/>
      <c r="DZE41" s="24"/>
      <c r="DZF41" s="24"/>
      <c r="DZG41" s="24"/>
      <c r="DZH41" s="24"/>
      <c r="DZI41" s="24"/>
      <c r="DZJ41" s="24"/>
      <c r="DZK41" s="24"/>
      <c r="DZL41" s="24"/>
      <c r="DZM41" s="24"/>
      <c r="DZN41" s="24"/>
      <c r="DZO41" s="24"/>
      <c r="DZP41" s="24"/>
      <c r="DZQ41" s="24"/>
      <c r="DZR41" s="24"/>
      <c r="DZS41" s="24"/>
      <c r="DZT41" s="24"/>
      <c r="DZU41" s="24"/>
      <c r="DZV41" s="24"/>
      <c r="DZW41" s="24"/>
      <c r="DZX41" s="24"/>
      <c r="DZY41" s="24"/>
      <c r="DZZ41" s="24"/>
      <c r="EAA41" s="24"/>
      <c r="EAB41" s="24"/>
      <c r="EAC41" s="24"/>
      <c r="EAD41" s="24"/>
      <c r="EAE41" s="24"/>
      <c r="EAF41" s="24"/>
      <c r="EAG41" s="24"/>
      <c r="EAH41" s="24"/>
      <c r="EAI41" s="24"/>
      <c r="EAJ41" s="24"/>
      <c r="EAK41" s="24"/>
      <c r="EAL41" s="24"/>
      <c r="EAM41" s="24"/>
      <c r="EAN41" s="24"/>
      <c r="EAO41" s="24"/>
      <c r="EAP41" s="24"/>
      <c r="EAQ41" s="24"/>
      <c r="EAR41" s="24"/>
      <c r="EAS41" s="24"/>
      <c r="EAT41" s="24"/>
      <c r="EAU41" s="24"/>
      <c r="EAV41" s="24"/>
      <c r="EAW41" s="24"/>
      <c r="EAX41" s="24"/>
      <c r="EAY41" s="24"/>
      <c r="EAZ41" s="24"/>
      <c r="EBA41" s="24"/>
      <c r="EBB41" s="24"/>
      <c r="EBC41" s="24"/>
      <c r="EBD41" s="24"/>
      <c r="EBE41" s="24"/>
      <c r="EBF41" s="24"/>
      <c r="EBG41" s="24"/>
      <c r="EBH41" s="24"/>
      <c r="EBI41" s="24"/>
      <c r="EBJ41" s="24"/>
      <c r="EBK41" s="24"/>
      <c r="EBL41" s="24"/>
      <c r="EBM41" s="24"/>
      <c r="EBN41" s="24"/>
      <c r="EBO41" s="24"/>
      <c r="EBP41" s="24"/>
      <c r="EBQ41" s="24"/>
      <c r="EBR41" s="24"/>
      <c r="EBS41" s="24"/>
      <c r="EBT41" s="24"/>
      <c r="EBU41" s="24"/>
      <c r="EBV41" s="24"/>
      <c r="EBW41" s="24"/>
      <c r="EBX41" s="24"/>
      <c r="EBY41" s="24"/>
      <c r="EBZ41" s="24"/>
      <c r="ECA41" s="24"/>
      <c r="ECB41" s="24"/>
      <c r="ECC41" s="24"/>
      <c r="ECD41" s="24"/>
      <c r="ECE41" s="24"/>
      <c r="ECF41" s="24"/>
      <c r="ECG41" s="24"/>
      <c r="ECH41" s="24"/>
      <c r="ECI41" s="24"/>
      <c r="ECJ41" s="24"/>
      <c r="ECK41" s="24"/>
      <c r="ECL41" s="24"/>
      <c r="ECM41" s="24"/>
      <c r="ECN41" s="24"/>
      <c r="ECO41" s="24"/>
      <c r="ECP41" s="24"/>
      <c r="ECQ41" s="24"/>
      <c r="ECR41" s="24"/>
      <c r="ECS41" s="24"/>
      <c r="ECT41" s="24"/>
      <c r="ECU41" s="24"/>
      <c r="ECV41" s="24"/>
      <c r="ECW41" s="24"/>
      <c r="ECX41" s="24"/>
      <c r="ECY41" s="24"/>
      <c r="ECZ41" s="24"/>
      <c r="EDA41" s="24"/>
      <c r="EDB41" s="24"/>
      <c r="EDC41" s="24"/>
      <c r="EDD41" s="24"/>
      <c r="EDE41" s="24"/>
      <c r="EDF41" s="24"/>
      <c r="EDG41" s="24"/>
      <c r="EDH41" s="24"/>
      <c r="EDI41" s="24"/>
      <c r="EDJ41" s="24"/>
      <c r="EDK41" s="24"/>
      <c r="EDL41" s="24"/>
      <c r="EDM41" s="24"/>
      <c r="EDN41" s="24"/>
      <c r="EDO41" s="24"/>
      <c r="EDP41" s="24"/>
      <c r="EDQ41" s="24"/>
      <c r="EDR41" s="24"/>
      <c r="EDS41" s="24"/>
      <c r="EDT41" s="24"/>
      <c r="EDU41" s="24"/>
      <c r="EDV41" s="24"/>
      <c r="EDW41" s="24"/>
      <c r="EDX41" s="24"/>
      <c r="EDY41" s="24"/>
      <c r="EDZ41" s="24"/>
      <c r="EEA41" s="24"/>
      <c r="EEB41" s="24"/>
      <c r="EEC41" s="24"/>
      <c r="EED41" s="24"/>
      <c r="EEE41" s="24"/>
      <c r="EEF41" s="24"/>
      <c r="EEG41" s="24"/>
      <c r="EEH41" s="24"/>
      <c r="EEI41" s="24"/>
      <c r="EEJ41" s="24"/>
      <c r="EEK41" s="24"/>
      <c r="EEL41" s="24"/>
      <c r="EEM41" s="24"/>
      <c r="EEN41" s="24"/>
      <c r="EEO41" s="24"/>
      <c r="EEP41" s="24"/>
      <c r="EEQ41" s="24"/>
      <c r="EER41" s="24"/>
      <c r="EES41" s="24"/>
      <c r="EET41" s="24"/>
      <c r="EEU41" s="24"/>
      <c r="EEV41" s="24"/>
      <c r="EEW41" s="24"/>
      <c r="EEX41" s="24"/>
      <c r="EEY41" s="24"/>
      <c r="EEZ41" s="24"/>
      <c r="EFA41" s="24"/>
      <c r="EFB41" s="24"/>
      <c r="EFC41" s="24"/>
      <c r="EFD41" s="24"/>
      <c r="EFE41" s="24"/>
      <c r="EFF41" s="24"/>
      <c r="EFG41" s="24"/>
      <c r="EFH41" s="24"/>
      <c r="EFI41" s="24"/>
      <c r="EFJ41" s="24"/>
      <c r="EFK41" s="24"/>
      <c r="EFL41" s="24"/>
      <c r="EFM41" s="24"/>
      <c r="EFN41" s="24"/>
      <c r="EFO41" s="24"/>
      <c r="EFP41" s="24"/>
      <c r="EFQ41" s="24"/>
      <c r="EFR41" s="24"/>
      <c r="EFS41" s="24"/>
      <c r="EFT41" s="24"/>
      <c r="EFU41" s="24"/>
      <c r="EFV41" s="24"/>
      <c r="EFW41" s="24"/>
      <c r="EFX41" s="24"/>
      <c r="EFY41" s="24"/>
      <c r="EFZ41" s="24"/>
      <c r="EGA41" s="24"/>
      <c r="EGB41" s="24"/>
      <c r="EGC41" s="24"/>
      <c r="EGD41" s="24"/>
      <c r="EGE41" s="24"/>
      <c r="EGF41" s="24"/>
      <c r="EGG41" s="24"/>
      <c r="EGH41" s="24"/>
      <c r="EGI41" s="24"/>
      <c r="EGJ41" s="24"/>
      <c r="EGK41" s="24"/>
      <c r="EGL41" s="24"/>
      <c r="EGM41" s="24"/>
      <c r="EGN41" s="24"/>
      <c r="EGO41" s="24"/>
      <c r="EGP41" s="24"/>
      <c r="EGQ41" s="24"/>
      <c r="EGR41" s="24"/>
      <c r="EGS41" s="24"/>
      <c r="EGT41" s="24"/>
      <c r="EGU41" s="24"/>
      <c r="EGV41" s="24"/>
      <c r="EGW41" s="24"/>
      <c r="EGX41" s="24"/>
      <c r="EGY41" s="24"/>
      <c r="EGZ41" s="24"/>
      <c r="EHA41" s="24"/>
      <c r="EHB41" s="24"/>
      <c r="EHC41" s="24"/>
      <c r="EHD41" s="24"/>
      <c r="EHE41" s="24"/>
      <c r="EHF41" s="24"/>
      <c r="EHG41" s="24"/>
      <c r="EHH41" s="24"/>
      <c r="EHI41" s="24"/>
      <c r="EHJ41" s="24"/>
      <c r="EHK41" s="24"/>
      <c r="EHL41" s="24"/>
      <c r="EHM41" s="24"/>
      <c r="EHN41" s="24"/>
      <c r="EHO41" s="24"/>
      <c r="EHP41" s="24"/>
      <c r="EHQ41" s="24"/>
      <c r="EHR41" s="24"/>
      <c r="EHS41" s="24"/>
      <c r="EHT41" s="24"/>
      <c r="EHU41" s="24"/>
      <c r="EHV41" s="24"/>
      <c r="EHW41" s="24"/>
      <c r="EHX41" s="24"/>
      <c r="EHY41" s="24"/>
      <c r="EHZ41" s="24"/>
      <c r="EIA41" s="24"/>
      <c r="EIB41" s="24"/>
      <c r="EIC41" s="24"/>
      <c r="EID41" s="24"/>
      <c r="EIE41" s="24"/>
      <c r="EIF41" s="24"/>
      <c r="EIG41" s="24"/>
      <c r="EIH41" s="24"/>
      <c r="EII41" s="24"/>
      <c r="EIJ41" s="24"/>
      <c r="EIK41" s="24"/>
      <c r="EIL41" s="24"/>
      <c r="EIM41" s="24"/>
      <c r="EIN41" s="24"/>
      <c r="EIO41" s="24"/>
      <c r="EIP41" s="24"/>
      <c r="EIQ41" s="24"/>
      <c r="EIR41" s="24"/>
      <c r="EIS41" s="24"/>
      <c r="EIT41" s="24"/>
      <c r="EIU41" s="24"/>
      <c r="EIV41" s="24"/>
      <c r="EIW41" s="24"/>
      <c r="EIX41" s="24"/>
      <c r="EIY41" s="24"/>
      <c r="EIZ41" s="24"/>
      <c r="EJA41" s="24"/>
      <c r="EJB41" s="24"/>
      <c r="EJC41" s="24"/>
      <c r="EJD41" s="24"/>
      <c r="EJE41" s="24"/>
      <c r="EJF41" s="24"/>
      <c r="EJG41" s="24"/>
      <c r="EJH41" s="24"/>
      <c r="EJI41" s="24"/>
      <c r="EJJ41" s="24"/>
      <c r="EJK41" s="24"/>
      <c r="EJL41" s="24"/>
      <c r="EJM41" s="24"/>
      <c r="EJN41" s="24"/>
      <c r="EJO41" s="24"/>
      <c r="EJP41" s="24"/>
      <c r="EJQ41" s="24"/>
      <c r="EJR41" s="24"/>
      <c r="EJS41" s="24"/>
      <c r="EJT41" s="24"/>
      <c r="EJU41" s="24"/>
      <c r="EJV41" s="24"/>
      <c r="EJW41" s="24"/>
      <c r="EJX41" s="24"/>
      <c r="EJY41" s="24"/>
      <c r="EJZ41" s="24"/>
      <c r="EKA41" s="24"/>
      <c r="EKB41" s="24"/>
      <c r="EKC41" s="24"/>
      <c r="EKD41" s="24"/>
      <c r="EKE41" s="24"/>
      <c r="EKF41" s="24"/>
      <c r="EKG41" s="24"/>
      <c r="EKH41" s="24"/>
      <c r="EKI41" s="24"/>
      <c r="EKJ41" s="24"/>
      <c r="EKK41" s="24"/>
      <c r="EKL41" s="24"/>
      <c r="EKM41" s="24"/>
      <c r="EKN41" s="24"/>
      <c r="EKO41" s="24"/>
      <c r="EKP41" s="24"/>
      <c r="EKQ41" s="24"/>
      <c r="EKR41" s="24"/>
      <c r="EKS41" s="24"/>
      <c r="EKT41" s="24"/>
      <c r="EKU41" s="24"/>
      <c r="EKV41" s="24"/>
      <c r="EKW41" s="24"/>
      <c r="EKX41" s="24"/>
      <c r="EKY41" s="24"/>
      <c r="EKZ41" s="24"/>
      <c r="ELA41" s="24"/>
      <c r="ELB41" s="24"/>
      <c r="ELC41" s="24"/>
      <c r="ELD41" s="24"/>
      <c r="ELE41" s="24"/>
      <c r="ELF41" s="24"/>
      <c r="ELG41" s="24"/>
      <c r="ELH41" s="24"/>
      <c r="ELI41" s="24"/>
      <c r="ELJ41" s="24"/>
      <c r="ELK41" s="24"/>
      <c r="ELL41" s="24"/>
      <c r="ELM41" s="24"/>
      <c r="ELN41" s="24"/>
      <c r="ELO41" s="24"/>
      <c r="ELP41" s="24"/>
      <c r="ELQ41" s="24"/>
      <c r="ELR41" s="24"/>
      <c r="ELS41" s="24"/>
      <c r="ELT41" s="24"/>
      <c r="ELU41" s="24"/>
      <c r="ELV41" s="24"/>
      <c r="ELW41" s="24"/>
      <c r="ELX41" s="24"/>
      <c r="ELY41" s="24"/>
      <c r="ELZ41" s="24"/>
      <c r="EMA41" s="24"/>
      <c r="EMB41" s="24"/>
      <c r="EMC41" s="24"/>
      <c r="EMD41" s="24"/>
      <c r="EME41" s="24"/>
      <c r="EMF41" s="24"/>
      <c r="EMG41" s="24"/>
      <c r="EMH41" s="24"/>
      <c r="EMI41" s="24"/>
      <c r="EMJ41" s="24"/>
      <c r="EMK41" s="24"/>
      <c r="EML41" s="24"/>
      <c r="EMM41" s="24"/>
      <c r="EMN41" s="24"/>
      <c r="EMO41" s="24"/>
      <c r="EMP41" s="24"/>
      <c r="EMQ41" s="24"/>
      <c r="EMR41" s="24"/>
      <c r="EMS41" s="24"/>
      <c r="EMT41" s="24"/>
      <c r="EMU41" s="24"/>
      <c r="EMV41" s="24"/>
      <c r="EMW41" s="24"/>
      <c r="EMX41" s="24"/>
      <c r="EMY41" s="24"/>
      <c r="EMZ41" s="24"/>
      <c r="ENA41" s="24"/>
      <c r="ENB41" s="24"/>
      <c r="ENC41" s="24"/>
      <c r="END41" s="24"/>
      <c r="ENE41" s="24"/>
      <c r="ENF41" s="24"/>
      <c r="ENG41" s="24"/>
      <c r="ENH41" s="24"/>
      <c r="ENI41" s="24"/>
      <c r="ENJ41" s="24"/>
      <c r="ENK41" s="24"/>
      <c r="ENL41" s="24"/>
      <c r="ENM41" s="24"/>
      <c r="ENN41" s="24"/>
      <c r="ENO41" s="24"/>
      <c r="ENP41" s="24"/>
      <c r="ENQ41" s="24"/>
      <c r="ENR41" s="24"/>
      <c r="ENS41" s="24"/>
      <c r="ENT41" s="24"/>
      <c r="ENU41" s="24"/>
      <c r="ENV41" s="24"/>
      <c r="ENW41" s="24"/>
      <c r="ENX41" s="24"/>
      <c r="ENY41" s="24"/>
      <c r="ENZ41" s="24"/>
      <c r="EOA41" s="24"/>
      <c r="EOB41" s="24"/>
      <c r="EOC41" s="24"/>
      <c r="EOD41" s="24"/>
      <c r="EOE41" s="24"/>
      <c r="EOF41" s="24"/>
      <c r="EOG41" s="24"/>
      <c r="EOH41" s="24"/>
      <c r="EOI41" s="24"/>
      <c r="EOJ41" s="24"/>
      <c r="EOK41" s="24"/>
      <c r="EOL41" s="24"/>
      <c r="EOM41" s="24"/>
      <c r="EON41" s="24"/>
      <c r="EOO41" s="24"/>
      <c r="EOP41" s="24"/>
      <c r="EOQ41" s="24"/>
      <c r="EOR41" s="24"/>
      <c r="EOS41" s="24"/>
      <c r="EOT41" s="24"/>
      <c r="EOU41" s="24"/>
      <c r="EOV41" s="24"/>
      <c r="EOW41" s="24"/>
      <c r="EOX41" s="24"/>
      <c r="EOY41" s="24"/>
      <c r="EOZ41" s="24"/>
      <c r="EPA41" s="24"/>
      <c r="EPB41" s="24"/>
      <c r="EPC41" s="24"/>
      <c r="EPD41" s="24"/>
      <c r="EPE41" s="24"/>
      <c r="EPF41" s="24"/>
      <c r="EPG41" s="24"/>
      <c r="EPH41" s="24"/>
      <c r="EPI41" s="24"/>
      <c r="EPJ41" s="24"/>
      <c r="EPK41" s="24"/>
      <c r="EPL41" s="24"/>
      <c r="EPM41" s="24"/>
      <c r="EPN41" s="24"/>
      <c r="EPO41" s="24"/>
      <c r="EPP41" s="24"/>
      <c r="EPQ41" s="24"/>
      <c r="EPR41" s="24"/>
      <c r="EPS41" s="24"/>
      <c r="EPT41" s="24"/>
      <c r="EPU41" s="24"/>
      <c r="EPV41" s="24"/>
      <c r="EPW41" s="24"/>
      <c r="EPX41" s="24"/>
      <c r="EPY41" s="24"/>
      <c r="EPZ41" s="24"/>
      <c r="EQA41" s="24"/>
      <c r="EQB41" s="24"/>
      <c r="EQC41" s="24"/>
      <c r="EQD41" s="24"/>
      <c r="EQE41" s="24"/>
      <c r="EQF41" s="24"/>
      <c r="EQG41" s="24"/>
      <c r="EQH41" s="24"/>
      <c r="EQI41" s="24"/>
      <c r="EQJ41" s="24"/>
      <c r="EQK41" s="24"/>
      <c r="EQL41" s="24"/>
      <c r="EQM41" s="24"/>
      <c r="EQN41" s="24"/>
      <c r="EQO41" s="24"/>
      <c r="EQP41" s="24"/>
      <c r="EQQ41" s="24"/>
      <c r="EQR41" s="24"/>
      <c r="EQS41" s="24"/>
      <c r="EQT41" s="24"/>
      <c r="EQU41" s="24"/>
      <c r="EQV41" s="24"/>
      <c r="EQW41" s="24"/>
      <c r="EQX41" s="24"/>
      <c r="EQY41" s="24"/>
      <c r="EQZ41" s="24"/>
      <c r="ERA41" s="24"/>
      <c r="ERB41" s="24"/>
      <c r="ERC41" s="24"/>
      <c r="ERD41" s="24"/>
      <c r="ERE41" s="24"/>
      <c r="ERF41" s="24"/>
      <c r="ERG41" s="24"/>
      <c r="ERH41" s="24"/>
      <c r="ERI41" s="24"/>
      <c r="ERJ41" s="24"/>
      <c r="ERK41" s="24"/>
      <c r="ERL41" s="24"/>
      <c r="ERM41" s="24"/>
      <c r="ERN41" s="24"/>
      <c r="ERO41" s="24"/>
      <c r="ERP41" s="24"/>
      <c r="ERQ41" s="24"/>
      <c r="ERR41" s="24"/>
      <c r="ERS41" s="24"/>
      <c r="ERT41" s="24"/>
      <c r="ERU41" s="24"/>
      <c r="ERV41" s="24"/>
      <c r="ERW41" s="24"/>
      <c r="ERX41" s="24"/>
      <c r="ERY41" s="24"/>
      <c r="ERZ41" s="24"/>
      <c r="ESA41" s="24"/>
      <c r="ESB41" s="24"/>
      <c r="ESC41" s="24"/>
      <c r="ESD41" s="24"/>
      <c r="ESE41" s="24"/>
      <c r="ESF41" s="24"/>
      <c r="ESG41" s="24"/>
      <c r="ESH41" s="24"/>
      <c r="ESI41" s="24"/>
      <c r="ESJ41" s="24"/>
      <c r="ESK41" s="24"/>
      <c r="ESL41" s="24"/>
      <c r="ESM41" s="24"/>
      <c r="ESN41" s="24"/>
      <c r="ESO41" s="24"/>
      <c r="ESP41" s="24"/>
      <c r="ESQ41" s="24"/>
      <c r="ESR41" s="24"/>
      <c r="ESS41" s="24"/>
      <c r="EST41" s="24"/>
      <c r="ESU41" s="24"/>
      <c r="ESV41" s="24"/>
      <c r="ESW41" s="24"/>
      <c r="ESX41" s="24"/>
      <c r="ESY41" s="24"/>
      <c r="ESZ41" s="24"/>
      <c r="ETA41" s="24"/>
      <c r="ETB41" s="24"/>
      <c r="ETC41" s="24"/>
      <c r="ETD41" s="24"/>
      <c r="ETE41" s="24"/>
      <c r="ETF41" s="24"/>
      <c r="ETG41" s="24"/>
      <c r="ETH41" s="24"/>
      <c r="ETI41" s="24"/>
      <c r="ETJ41" s="24"/>
      <c r="ETK41" s="24"/>
      <c r="ETL41" s="24"/>
      <c r="ETM41" s="24"/>
      <c r="ETN41" s="24"/>
      <c r="ETO41" s="24"/>
      <c r="ETP41" s="24"/>
      <c r="ETQ41" s="24"/>
      <c r="ETR41" s="24"/>
      <c r="ETS41" s="24"/>
      <c r="ETT41" s="24"/>
      <c r="ETU41" s="24"/>
      <c r="ETV41" s="24"/>
      <c r="ETW41" s="24"/>
      <c r="ETX41" s="24"/>
      <c r="ETY41" s="24"/>
      <c r="ETZ41" s="24"/>
      <c r="EUA41" s="24"/>
      <c r="EUB41" s="24"/>
      <c r="EUC41" s="24"/>
      <c r="EUD41" s="24"/>
      <c r="EUE41" s="24"/>
      <c r="EUF41" s="24"/>
      <c r="EUG41" s="24"/>
      <c r="EUH41" s="24"/>
      <c r="EUI41" s="24"/>
      <c r="EUJ41" s="24"/>
      <c r="EUK41" s="24"/>
      <c r="EUL41" s="24"/>
      <c r="EUM41" s="24"/>
      <c r="EUN41" s="24"/>
      <c r="EUO41" s="24"/>
      <c r="EUP41" s="24"/>
      <c r="EUQ41" s="24"/>
      <c r="EUR41" s="24"/>
      <c r="EUS41" s="24"/>
      <c r="EUT41" s="24"/>
      <c r="EUU41" s="24"/>
      <c r="EUV41" s="24"/>
      <c r="EUW41" s="24"/>
      <c r="EUX41" s="24"/>
      <c r="EUY41" s="24"/>
      <c r="EUZ41" s="24"/>
      <c r="EVA41" s="24"/>
      <c r="EVB41" s="24"/>
      <c r="EVC41" s="24"/>
      <c r="EVD41" s="24"/>
      <c r="EVE41" s="24"/>
      <c r="EVF41" s="24"/>
      <c r="EVG41" s="24"/>
      <c r="EVH41" s="24"/>
      <c r="EVI41" s="24"/>
      <c r="EVJ41" s="24"/>
      <c r="EVK41" s="24"/>
      <c r="EVL41" s="24"/>
      <c r="EVM41" s="24"/>
      <c r="EVN41" s="24"/>
      <c r="EVO41" s="24"/>
      <c r="EVP41" s="24"/>
      <c r="EVQ41" s="24"/>
      <c r="EVR41" s="24"/>
      <c r="EVS41" s="24"/>
      <c r="EVT41" s="24"/>
      <c r="EVU41" s="24"/>
      <c r="EVV41" s="24"/>
      <c r="EVW41" s="24"/>
      <c r="EVX41" s="24"/>
      <c r="EVY41" s="24"/>
      <c r="EVZ41" s="24"/>
      <c r="EWA41" s="24"/>
      <c r="EWB41" s="24"/>
      <c r="EWC41" s="24"/>
      <c r="EWD41" s="24"/>
      <c r="EWE41" s="24"/>
      <c r="EWF41" s="24"/>
      <c r="EWG41" s="24"/>
      <c r="EWH41" s="24"/>
      <c r="EWI41" s="24"/>
      <c r="EWJ41" s="24"/>
      <c r="EWK41" s="24"/>
      <c r="EWL41" s="24"/>
      <c r="EWM41" s="24"/>
      <c r="EWN41" s="24"/>
      <c r="EWO41" s="24"/>
      <c r="EWP41" s="24"/>
      <c r="EWQ41" s="24"/>
      <c r="EWR41" s="24"/>
      <c r="EWS41" s="24"/>
      <c r="EWT41" s="24"/>
      <c r="EWU41" s="24"/>
      <c r="EWV41" s="24"/>
      <c r="EWW41" s="24"/>
      <c r="EWX41" s="24"/>
      <c r="EWY41" s="24"/>
      <c r="EWZ41" s="24"/>
      <c r="EXA41" s="24"/>
      <c r="EXB41" s="24"/>
      <c r="EXC41" s="24"/>
      <c r="EXD41" s="24"/>
      <c r="EXE41" s="24"/>
      <c r="EXF41" s="24"/>
      <c r="EXG41" s="24"/>
      <c r="EXH41" s="24"/>
      <c r="EXI41" s="24"/>
      <c r="EXJ41" s="24"/>
      <c r="EXK41" s="24"/>
      <c r="EXL41" s="24"/>
      <c r="EXM41" s="24"/>
      <c r="EXN41" s="24"/>
      <c r="EXO41" s="24"/>
      <c r="EXP41" s="24"/>
      <c r="EXQ41" s="24"/>
      <c r="EXR41" s="24"/>
      <c r="EXS41" s="24"/>
      <c r="EXT41" s="24"/>
      <c r="EXU41" s="24"/>
      <c r="EXV41" s="24"/>
      <c r="EXW41" s="24"/>
      <c r="EXX41" s="24"/>
      <c r="EXY41" s="24"/>
      <c r="EXZ41" s="24"/>
      <c r="EYA41" s="24"/>
      <c r="EYB41" s="24"/>
      <c r="EYC41" s="24"/>
      <c r="EYD41" s="24"/>
      <c r="EYE41" s="24"/>
      <c r="EYF41" s="24"/>
      <c r="EYG41" s="24"/>
      <c r="EYH41" s="24"/>
      <c r="EYI41" s="24"/>
      <c r="EYJ41" s="24"/>
      <c r="EYK41" s="24"/>
      <c r="EYL41" s="24"/>
      <c r="EYM41" s="24"/>
      <c r="EYN41" s="24"/>
      <c r="EYO41" s="24"/>
      <c r="EYP41" s="24"/>
      <c r="EYQ41" s="24"/>
      <c r="EYR41" s="24"/>
      <c r="EYS41" s="24"/>
      <c r="EYT41" s="24"/>
      <c r="EYU41" s="24"/>
      <c r="EYV41" s="24"/>
      <c r="EYW41" s="24"/>
      <c r="EYX41" s="24"/>
      <c r="EYY41" s="24"/>
      <c r="EYZ41" s="24"/>
      <c r="EZA41" s="24"/>
      <c r="EZB41" s="24"/>
      <c r="EZC41" s="24"/>
      <c r="EZD41" s="24"/>
      <c r="EZE41" s="24"/>
      <c r="EZF41" s="24"/>
      <c r="EZG41" s="24"/>
      <c r="EZH41" s="24"/>
      <c r="EZI41" s="24"/>
      <c r="EZJ41" s="24"/>
      <c r="EZK41" s="24"/>
      <c r="EZL41" s="24"/>
      <c r="EZM41" s="24"/>
      <c r="EZN41" s="24"/>
      <c r="EZO41" s="24"/>
      <c r="EZP41" s="24"/>
      <c r="EZQ41" s="24"/>
      <c r="EZR41" s="24"/>
      <c r="EZS41" s="24"/>
      <c r="EZT41" s="24"/>
      <c r="EZU41" s="24"/>
      <c r="EZV41" s="24"/>
      <c r="EZW41" s="24"/>
      <c r="EZX41" s="24"/>
      <c r="EZY41" s="24"/>
      <c r="EZZ41" s="24"/>
      <c r="FAA41" s="24"/>
      <c r="FAB41" s="24"/>
      <c r="FAC41" s="24"/>
      <c r="FAD41" s="24"/>
      <c r="FAE41" s="24"/>
      <c r="FAF41" s="24"/>
      <c r="FAG41" s="24"/>
      <c r="FAH41" s="24"/>
      <c r="FAI41" s="24"/>
      <c r="FAJ41" s="24"/>
      <c r="FAK41" s="24"/>
      <c r="FAL41" s="24"/>
      <c r="FAM41" s="24"/>
      <c r="FAN41" s="24"/>
      <c r="FAO41" s="24"/>
      <c r="FAP41" s="24"/>
      <c r="FAQ41" s="24"/>
      <c r="FAR41" s="24"/>
      <c r="FAS41" s="24"/>
      <c r="FAT41" s="24"/>
      <c r="FAU41" s="24"/>
      <c r="FAV41" s="24"/>
      <c r="FAW41" s="24"/>
      <c r="FAX41" s="24"/>
      <c r="FAY41" s="24"/>
      <c r="FAZ41" s="24"/>
      <c r="FBA41" s="24"/>
      <c r="FBB41" s="24"/>
      <c r="FBC41" s="24"/>
      <c r="FBD41" s="24"/>
      <c r="FBE41" s="24"/>
      <c r="FBF41" s="24"/>
      <c r="FBG41" s="24"/>
      <c r="FBH41" s="24"/>
      <c r="FBI41" s="24"/>
      <c r="FBJ41" s="24"/>
      <c r="FBK41" s="24"/>
      <c r="FBL41" s="24"/>
      <c r="FBM41" s="24"/>
      <c r="FBN41" s="24"/>
      <c r="FBO41" s="24"/>
      <c r="FBP41" s="24"/>
      <c r="FBQ41" s="24"/>
      <c r="FBR41" s="24"/>
      <c r="FBS41" s="24"/>
      <c r="FBT41" s="24"/>
      <c r="FBU41" s="24"/>
      <c r="FBV41" s="24"/>
      <c r="FBW41" s="24"/>
      <c r="FBX41" s="24"/>
      <c r="FBY41" s="24"/>
      <c r="FBZ41" s="24"/>
      <c r="FCA41" s="24"/>
      <c r="FCB41" s="24"/>
      <c r="FCC41" s="24"/>
      <c r="FCD41" s="24"/>
      <c r="FCE41" s="24"/>
      <c r="FCF41" s="24"/>
      <c r="FCG41" s="24"/>
      <c r="FCH41" s="24"/>
      <c r="FCI41" s="24"/>
      <c r="FCJ41" s="24"/>
      <c r="FCK41" s="24"/>
      <c r="FCL41" s="24"/>
      <c r="FCM41" s="24"/>
      <c r="FCN41" s="24"/>
      <c r="FCO41" s="24"/>
      <c r="FCP41" s="24"/>
      <c r="FCQ41" s="24"/>
      <c r="FCR41" s="24"/>
      <c r="FCS41" s="24"/>
      <c r="FCT41" s="24"/>
      <c r="FCU41" s="24"/>
      <c r="FCV41" s="24"/>
      <c r="FCW41" s="24"/>
      <c r="FCX41" s="24"/>
      <c r="FCY41" s="24"/>
      <c r="FCZ41" s="24"/>
      <c r="FDA41" s="24"/>
      <c r="FDB41" s="24"/>
      <c r="FDC41" s="24"/>
      <c r="FDD41" s="24"/>
      <c r="FDE41" s="24"/>
      <c r="FDF41" s="24"/>
      <c r="FDG41" s="24"/>
      <c r="FDH41" s="24"/>
      <c r="FDI41" s="24"/>
      <c r="FDJ41" s="24"/>
      <c r="FDK41" s="24"/>
      <c r="FDL41" s="24"/>
      <c r="FDM41" s="24"/>
      <c r="FDN41" s="24"/>
      <c r="FDO41" s="24"/>
      <c r="FDP41" s="24"/>
      <c r="FDQ41" s="24"/>
      <c r="FDR41" s="24"/>
      <c r="FDS41" s="24"/>
      <c r="FDT41" s="24"/>
      <c r="FDU41" s="24"/>
      <c r="FDV41" s="24"/>
      <c r="FDW41" s="24"/>
      <c r="FDX41" s="24"/>
      <c r="FDY41" s="24"/>
      <c r="FDZ41" s="24"/>
      <c r="FEA41" s="24"/>
      <c r="FEB41" s="24"/>
      <c r="FEC41" s="24"/>
      <c r="FED41" s="24"/>
      <c r="FEE41" s="24"/>
      <c r="FEF41" s="24"/>
      <c r="FEG41" s="24"/>
      <c r="FEH41" s="24"/>
      <c r="FEI41" s="24"/>
      <c r="FEJ41" s="24"/>
      <c r="FEK41" s="24"/>
      <c r="FEL41" s="24"/>
      <c r="FEM41" s="24"/>
      <c r="FEN41" s="24"/>
      <c r="FEO41" s="24"/>
      <c r="FEP41" s="24"/>
      <c r="FEQ41" s="24"/>
      <c r="FER41" s="24"/>
      <c r="FES41" s="24"/>
      <c r="FET41" s="24"/>
      <c r="FEU41" s="24"/>
      <c r="FEV41" s="24"/>
      <c r="FEW41" s="24"/>
      <c r="FEX41" s="24"/>
      <c r="FEY41" s="24"/>
      <c r="FEZ41" s="24"/>
      <c r="FFA41" s="24"/>
      <c r="FFB41" s="24"/>
      <c r="FFC41" s="24"/>
      <c r="FFD41" s="24"/>
      <c r="FFE41" s="24"/>
      <c r="FFF41" s="24"/>
      <c r="FFG41" s="24"/>
      <c r="FFH41" s="24"/>
      <c r="FFI41" s="24"/>
      <c r="FFJ41" s="24"/>
      <c r="FFK41" s="24"/>
      <c r="FFL41" s="24"/>
      <c r="FFM41" s="24"/>
      <c r="FFN41" s="24"/>
      <c r="FFO41" s="24"/>
      <c r="FFP41" s="24"/>
      <c r="FFQ41" s="24"/>
      <c r="FFR41" s="24"/>
      <c r="FFS41" s="24"/>
      <c r="FFT41" s="24"/>
      <c r="FFU41" s="24"/>
      <c r="FFV41" s="24"/>
      <c r="FFW41" s="24"/>
      <c r="FFX41" s="24"/>
      <c r="FFY41" s="24"/>
      <c r="FFZ41" s="24"/>
      <c r="FGA41" s="24"/>
      <c r="FGB41" s="24"/>
      <c r="FGC41" s="24"/>
      <c r="FGD41" s="24"/>
      <c r="FGE41" s="24"/>
      <c r="FGF41" s="24"/>
      <c r="FGG41" s="24"/>
      <c r="FGH41" s="24"/>
      <c r="FGI41" s="24"/>
      <c r="FGJ41" s="24"/>
      <c r="FGK41" s="24"/>
      <c r="FGL41" s="24"/>
      <c r="FGM41" s="24"/>
      <c r="FGN41" s="24"/>
      <c r="FGO41" s="24"/>
      <c r="FGP41" s="24"/>
      <c r="FGQ41" s="24"/>
      <c r="FGR41" s="24"/>
      <c r="FGS41" s="24"/>
      <c r="FGT41" s="24"/>
      <c r="FGU41" s="24"/>
      <c r="FGV41" s="24"/>
      <c r="FGW41" s="24"/>
      <c r="FGX41" s="24"/>
      <c r="FGY41" s="24"/>
      <c r="FGZ41" s="24"/>
      <c r="FHA41" s="24"/>
      <c r="FHB41" s="24"/>
      <c r="FHC41" s="24"/>
      <c r="FHD41" s="24"/>
      <c r="FHE41" s="24"/>
      <c r="FHF41" s="24"/>
      <c r="FHG41" s="24"/>
      <c r="FHH41" s="24"/>
      <c r="FHI41" s="24"/>
      <c r="FHJ41" s="24"/>
      <c r="FHK41" s="24"/>
      <c r="FHL41" s="24"/>
      <c r="FHM41" s="24"/>
      <c r="FHN41" s="24"/>
      <c r="FHO41" s="24"/>
      <c r="FHP41" s="24"/>
      <c r="FHQ41" s="24"/>
      <c r="FHR41" s="24"/>
      <c r="FHS41" s="24"/>
      <c r="FHT41" s="24"/>
      <c r="FHU41" s="24"/>
      <c r="FHV41" s="24"/>
      <c r="FHW41" s="24"/>
      <c r="FHX41" s="24"/>
      <c r="FHY41" s="24"/>
      <c r="FHZ41" s="24"/>
      <c r="FIA41" s="24"/>
      <c r="FIB41" s="24"/>
      <c r="FIC41" s="24"/>
      <c r="FID41" s="24"/>
      <c r="FIE41" s="24"/>
      <c r="FIF41" s="24"/>
      <c r="FIG41" s="24"/>
      <c r="FIH41" s="24"/>
      <c r="FII41" s="24"/>
      <c r="FIJ41" s="24"/>
      <c r="FIK41" s="24"/>
      <c r="FIL41" s="24"/>
      <c r="FIM41" s="24"/>
      <c r="FIN41" s="24"/>
      <c r="FIO41" s="24"/>
      <c r="FIP41" s="24"/>
      <c r="FIQ41" s="24"/>
      <c r="FIR41" s="24"/>
      <c r="FIS41" s="24"/>
      <c r="FIT41" s="24"/>
      <c r="FIU41" s="24"/>
      <c r="FIV41" s="24"/>
      <c r="FIW41" s="24"/>
      <c r="FIX41" s="24"/>
      <c r="FIY41" s="24"/>
      <c r="FIZ41" s="24"/>
      <c r="FJA41" s="24"/>
      <c r="FJB41" s="24"/>
      <c r="FJC41" s="24"/>
      <c r="FJD41" s="24"/>
      <c r="FJE41" s="24"/>
      <c r="FJF41" s="24"/>
      <c r="FJG41" s="24"/>
      <c r="FJH41" s="24"/>
      <c r="FJI41" s="24"/>
      <c r="FJJ41" s="24"/>
      <c r="FJK41" s="24"/>
      <c r="FJL41" s="24"/>
      <c r="FJM41" s="24"/>
      <c r="FJN41" s="24"/>
      <c r="FJO41" s="24"/>
      <c r="FJP41" s="24"/>
      <c r="FJQ41" s="24"/>
      <c r="FJR41" s="24"/>
      <c r="FJS41" s="24"/>
      <c r="FJT41" s="24"/>
      <c r="FJU41" s="24"/>
      <c r="FJV41" s="24"/>
      <c r="FJW41" s="24"/>
      <c r="FJX41" s="24"/>
      <c r="FJY41" s="24"/>
      <c r="FJZ41" s="24"/>
      <c r="FKA41" s="24"/>
      <c r="FKB41" s="24"/>
      <c r="FKC41" s="24"/>
      <c r="FKD41" s="24"/>
      <c r="FKE41" s="24"/>
      <c r="FKF41" s="24"/>
      <c r="FKG41" s="24"/>
      <c r="FKH41" s="24"/>
      <c r="FKI41" s="24"/>
      <c r="FKJ41" s="24"/>
      <c r="FKK41" s="24"/>
      <c r="FKL41" s="24"/>
      <c r="FKM41" s="24"/>
      <c r="FKN41" s="24"/>
      <c r="FKO41" s="24"/>
      <c r="FKP41" s="24"/>
      <c r="FKQ41" s="24"/>
      <c r="FKR41" s="24"/>
      <c r="FKS41" s="24"/>
      <c r="FKT41" s="24"/>
      <c r="FKU41" s="24"/>
      <c r="FKV41" s="24"/>
      <c r="FKW41" s="24"/>
      <c r="FKX41" s="24"/>
      <c r="FKY41" s="24"/>
      <c r="FKZ41" s="24"/>
      <c r="FLA41" s="24"/>
      <c r="FLB41" s="24"/>
      <c r="FLC41" s="24"/>
      <c r="FLD41" s="24"/>
      <c r="FLE41" s="24"/>
      <c r="FLF41" s="24"/>
      <c r="FLG41" s="24"/>
      <c r="FLH41" s="24"/>
      <c r="FLI41" s="24"/>
      <c r="FLJ41" s="24"/>
      <c r="FLK41" s="24"/>
      <c r="FLL41" s="24"/>
      <c r="FLM41" s="24"/>
      <c r="FLN41" s="24"/>
      <c r="FLO41" s="24"/>
      <c r="FLP41" s="24"/>
      <c r="FLQ41" s="24"/>
      <c r="FLR41" s="24"/>
      <c r="FLS41" s="24"/>
      <c r="FLT41" s="24"/>
      <c r="FLU41" s="24"/>
      <c r="FLV41" s="24"/>
      <c r="FLW41" s="24"/>
      <c r="FLX41" s="24"/>
      <c r="FLY41" s="24"/>
      <c r="FLZ41" s="24"/>
      <c r="FMA41" s="24"/>
      <c r="FMB41" s="24"/>
      <c r="FMC41" s="24"/>
      <c r="FMD41" s="24"/>
      <c r="FME41" s="24"/>
      <c r="FMF41" s="24"/>
      <c r="FMG41" s="24"/>
      <c r="FMH41" s="24"/>
      <c r="FMI41" s="24"/>
      <c r="FMJ41" s="24"/>
      <c r="FMK41" s="24"/>
      <c r="FML41" s="24"/>
      <c r="FMM41" s="24"/>
      <c r="FMN41" s="24"/>
      <c r="FMO41" s="24"/>
      <c r="FMP41" s="24"/>
      <c r="FMQ41" s="24"/>
      <c r="FMR41" s="24"/>
      <c r="FMS41" s="24"/>
      <c r="FMT41" s="24"/>
      <c r="FMU41" s="24"/>
      <c r="FMV41" s="24"/>
      <c r="FMW41" s="24"/>
      <c r="FMX41" s="24"/>
      <c r="FMY41" s="24"/>
      <c r="FMZ41" s="24"/>
      <c r="FNA41" s="24"/>
      <c r="FNB41" s="24"/>
      <c r="FNC41" s="24"/>
      <c r="FND41" s="24"/>
      <c r="FNE41" s="24"/>
      <c r="FNF41" s="24"/>
      <c r="FNG41" s="24"/>
      <c r="FNH41" s="24"/>
      <c r="FNI41" s="24"/>
      <c r="FNJ41" s="24"/>
      <c r="FNK41" s="24"/>
      <c r="FNL41" s="24"/>
      <c r="FNM41" s="24"/>
      <c r="FNN41" s="24"/>
      <c r="FNO41" s="24"/>
      <c r="FNP41" s="24"/>
      <c r="FNQ41" s="24"/>
      <c r="FNR41" s="24"/>
      <c r="FNS41" s="24"/>
      <c r="FNT41" s="24"/>
      <c r="FNU41" s="24"/>
      <c r="FNV41" s="24"/>
      <c r="FNW41" s="24"/>
      <c r="FNX41" s="24"/>
      <c r="FNY41" s="24"/>
      <c r="FNZ41" s="24"/>
      <c r="FOA41" s="24"/>
      <c r="FOB41" s="24"/>
      <c r="FOC41" s="24"/>
      <c r="FOD41" s="24"/>
      <c r="FOE41" s="24"/>
      <c r="FOF41" s="24"/>
      <c r="FOG41" s="24"/>
      <c r="FOH41" s="24"/>
      <c r="FOI41" s="24"/>
      <c r="FOJ41" s="24"/>
      <c r="FOK41" s="24"/>
      <c r="FOL41" s="24"/>
      <c r="FOM41" s="24"/>
      <c r="FON41" s="24"/>
      <c r="FOO41" s="24"/>
      <c r="FOP41" s="24"/>
      <c r="FOQ41" s="24"/>
      <c r="FOR41" s="24"/>
      <c r="FOS41" s="24"/>
      <c r="FOT41" s="24"/>
      <c r="FOU41" s="24"/>
      <c r="FOV41" s="24"/>
      <c r="FOW41" s="24"/>
      <c r="FOX41" s="24"/>
      <c r="FOY41" s="24"/>
      <c r="FOZ41" s="24"/>
      <c r="FPA41" s="24"/>
      <c r="FPB41" s="24"/>
      <c r="FPC41" s="24"/>
      <c r="FPD41" s="24"/>
      <c r="FPE41" s="24"/>
      <c r="FPF41" s="24"/>
      <c r="FPG41" s="24"/>
      <c r="FPH41" s="24"/>
      <c r="FPI41" s="24"/>
      <c r="FPJ41" s="24"/>
      <c r="FPK41" s="24"/>
      <c r="FPL41" s="24"/>
      <c r="FPM41" s="24"/>
      <c r="FPN41" s="24"/>
      <c r="FPO41" s="24"/>
      <c r="FPP41" s="24"/>
      <c r="FPQ41" s="24"/>
      <c r="FPR41" s="24"/>
      <c r="FPS41" s="24"/>
      <c r="FPT41" s="24"/>
      <c r="FPU41" s="24"/>
      <c r="FPV41" s="24"/>
      <c r="FPW41" s="24"/>
      <c r="FPX41" s="24"/>
      <c r="FPY41" s="24"/>
      <c r="FPZ41" s="24"/>
      <c r="FQA41" s="24"/>
      <c r="FQB41" s="24"/>
      <c r="FQC41" s="24"/>
      <c r="FQD41" s="24"/>
      <c r="FQE41" s="24"/>
      <c r="FQF41" s="24"/>
      <c r="FQG41" s="24"/>
      <c r="FQH41" s="24"/>
      <c r="FQI41" s="24"/>
      <c r="FQJ41" s="24"/>
      <c r="FQK41" s="24"/>
      <c r="FQL41" s="24"/>
      <c r="FQM41" s="24"/>
      <c r="FQN41" s="24"/>
      <c r="FQO41" s="24"/>
      <c r="FQP41" s="24"/>
      <c r="FQQ41" s="24"/>
      <c r="FQR41" s="24"/>
      <c r="FQS41" s="24"/>
      <c r="FQT41" s="24"/>
      <c r="FQU41" s="24"/>
      <c r="FQV41" s="24"/>
      <c r="FQW41" s="24"/>
      <c r="FQX41" s="24"/>
      <c r="FQY41" s="24"/>
      <c r="FQZ41" s="24"/>
      <c r="FRA41" s="24"/>
      <c r="FRB41" s="24"/>
      <c r="FRC41" s="24"/>
      <c r="FRD41" s="24"/>
      <c r="FRE41" s="24"/>
      <c r="FRF41" s="24"/>
      <c r="FRG41" s="24"/>
      <c r="FRH41" s="24"/>
      <c r="FRI41" s="24"/>
      <c r="FRJ41" s="24"/>
      <c r="FRK41" s="24"/>
      <c r="FRL41" s="24"/>
      <c r="FRM41" s="24"/>
      <c r="FRN41" s="24"/>
      <c r="FRO41" s="24"/>
      <c r="FRP41" s="24"/>
      <c r="FRQ41" s="24"/>
      <c r="FRR41" s="24"/>
      <c r="FRS41" s="24"/>
      <c r="FRT41" s="24"/>
      <c r="FRU41" s="24"/>
      <c r="FRV41" s="24"/>
      <c r="FRW41" s="24"/>
      <c r="FRX41" s="24"/>
      <c r="FRY41" s="24"/>
      <c r="FRZ41" s="24"/>
      <c r="FSA41" s="24"/>
      <c r="FSB41" s="24"/>
      <c r="FSC41" s="24"/>
      <c r="FSD41" s="24"/>
      <c r="FSE41" s="24"/>
      <c r="FSF41" s="24"/>
      <c r="FSG41" s="24"/>
      <c r="FSH41" s="24"/>
      <c r="FSI41" s="24"/>
      <c r="FSJ41" s="24"/>
      <c r="FSK41" s="24"/>
      <c r="FSL41" s="24"/>
      <c r="FSM41" s="24"/>
      <c r="FSN41" s="24"/>
      <c r="FSO41" s="24"/>
      <c r="FSP41" s="24"/>
      <c r="FSQ41" s="24"/>
      <c r="FSR41" s="24"/>
      <c r="FSS41" s="24"/>
      <c r="FST41" s="24"/>
      <c r="FSU41" s="24"/>
      <c r="FSV41" s="24"/>
      <c r="FSW41" s="24"/>
      <c r="FSX41" s="24"/>
      <c r="FSY41" s="24"/>
      <c r="FSZ41" s="24"/>
      <c r="FTA41" s="24"/>
      <c r="FTB41" s="24"/>
      <c r="FTC41" s="24"/>
      <c r="FTD41" s="24"/>
      <c r="FTE41" s="24"/>
      <c r="FTF41" s="24"/>
      <c r="FTG41" s="24"/>
      <c r="FTH41" s="24"/>
      <c r="FTI41" s="24"/>
      <c r="FTJ41" s="24"/>
      <c r="FTK41" s="24"/>
      <c r="FTL41" s="24"/>
      <c r="FTM41" s="24"/>
      <c r="FTN41" s="24"/>
      <c r="FTO41" s="24"/>
      <c r="FTP41" s="24"/>
      <c r="FTQ41" s="24"/>
      <c r="FTR41" s="24"/>
      <c r="FTS41" s="24"/>
      <c r="FTT41" s="24"/>
      <c r="FTU41" s="24"/>
      <c r="FTV41" s="24"/>
      <c r="FTW41" s="24"/>
      <c r="FTX41" s="24"/>
      <c r="FTY41" s="24"/>
      <c r="FTZ41" s="24"/>
      <c r="FUA41" s="24"/>
      <c r="FUB41" s="24"/>
      <c r="FUC41" s="24"/>
      <c r="FUD41" s="24"/>
      <c r="FUE41" s="24"/>
      <c r="FUF41" s="24"/>
      <c r="FUG41" s="24"/>
      <c r="FUH41" s="24"/>
      <c r="FUI41" s="24"/>
      <c r="FUJ41" s="24"/>
      <c r="FUK41" s="24"/>
      <c r="FUL41" s="24"/>
      <c r="FUM41" s="24"/>
      <c r="FUN41" s="24"/>
      <c r="FUO41" s="24"/>
      <c r="FUP41" s="24"/>
      <c r="FUQ41" s="24"/>
      <c r="FUR41" s="24"/>
      <c r="FUS41" s="24"/>
      <c r="FUT41" s="24"/>
      <c r="FUU41" s="24"/>
      <c r="FUV41" s="24"/>
      <c r="FUW41" s="24"/>
      <c r="FUX41" s="24"/>
      <c r="FUY41" s="24"/>
      <c r="FUZ41" s="24"/>
      <c r="FVA41" s="24"/>
      <c r="FVB41" s="24"/>
      <c r="FVC41" s="24"/>
      <c r="FVD41" s="24"/>
      <c r="FVE41" s="24"/>
      <c r="FVF41" s="24"/>
      <c r="FVG41" s="24"/>
      <c r="FVH41" s="24"/>
      <c r="FVI41" s="24"/>
      <c r="FVJ41" s="24"/>
      <c r="FVK41" s="24"/>
      <c r="FVL41" s="24"/>
      <c r="FVM41" s="24"/>
      <c r="FVN41" s="24"/>
      <c r="FVO41" s="24"/>
      <c r="FVP41" s="24"/>
      <c r="FVQ41" s="24"/>
      <c r="FVR41" s="24"/>
      <c r="FVS41" s="24"/>
      <c r="FVT41" s="24"/>
      <c r="FVU41" s="24"/>
      <c r="FVV41" s="24"/>
      <c r="FVW41" s="24"/>
      <c r="FVX41" s="24"/>
      <c r="FVY41" s="24"/>
      <c r="FVZ41" s="24"/>
      <c r="FWA41" s="24"/>
      <c r="FWB41" s="24"/>
      <c r="FWC41" s="24"/>
      <c r="FWD41" s="24"/>
      <c r="FWE41" s="24"/>
      <c r="FWF41" s="24"/>
      <c r="FWG41" s="24"/>
      <c r="FWH41" s="24"/>
      <c r="FWI41" s="24"/>
      <c r="FWJ41" s="24"/>
      <c r="FWK41" s="24"/>
      <c r="FWL41" s="24"/>
      <c r="FWM41" s="24"/>
      <c r="FWN41" s="24"/>
      <c r="FWO41" s="24"/>
      <c r="FWP41" s="24"/>
      <c r="FWQ41" s="24"/>
      <c r="FWR41" s="24"/>
      <c r="FWS41" s="24"/>
      <c r="FWT41" s="24"/>
      <c r="FWU41" s="24"/>
      <c r="FWV41" s="24"/>
      <c r="FWW41" s="24"/>
      <c r="FWX41" s="24"/>
      <c r="FWY41" s="24"/>
      <c r="FWZ41" s="24"/>
      <c r="FXA41" s="24"/>
      <c r="FXB41" s="24"/>
      <c r="FXC41" s="24"/>
      <c r="FXD41" s="24"/>
      <c r="FXE41" s="24"/>
      <c r="FXF41" s="24"/>
      <c r="FXG41" s="24"/>
      <c r="FXH41" s="24"/>
      <c r="FXI41" s="24"/>
      <c r="FXJ41" s="24"/>
      <c r="FXK41" s="24"/>
      <c r="FXL41" s="24"/>
      <c r="FXM41" s="24"/>
      <c r="FXN41" s="24"/>
      <c r="FXO41" s="24"/>
      <c r="FXP41" s="24"/>
      <c r="FXQ41" s="24"/>
      <c r="FXR41" s="24"/>
      <c r="FXS41" s="24"/>
      <c r="FXT41" s="24"/>
      <c r="FXU41" s="24"/>
      <c r="FXV41" s="24"/>
      <c r="FXW41" s="24"/>
      <c r="FXX41" s="24"/>
      <c r="FXY41" s="24"/>
      <c r="FXZ41" s="24"/>
      <c r="FYA41" s="24"/>
      <c r="FYB41" s="24"/>
      <c r="FYC41" s="24"/>
      <c r="FYD41" s="24"/>
      <c r="FYE41" s="24"/>
      <c r="FYF41" s="24"/>
      <c r="FYG41" s="24"/>
      <c r="FYH41" s="24"/>
      <c r="FYI41" s="24"/>
      <c r="FYJ41" s="24"/>
      <c r="FYK41" s="24"/>
      <c r="FYL41" s="24"/>
      <c r="FYM41" s="24"/>
      <c r="FYN41" s="24"/>
      <c r="FYO41" s="24"/>
      <c r="FYP41" s="24"/>
      <c r="FYQ41" s="24"/>
      <c r="FYR41" s="24"/>
      <c r="FYS41" s="24"/>
      <c r="FYT41" s="24"/>
      <c r="FYU41" s="24"/>
      <c r="FYV41" s="24"/>
      <c r="FYW41" s="24"/>
      <c r="FYX41" s="24"/>
      <c r="FYY41" s="24"/>
      <c r="FYZ41" s="24"/>
      <c r="FZA41" s="24"/>
      <c r="FZB41" s="24"/>
      <c r="FZC41" s="24"/>
      <c r="FZD41" s="24"/>
      <c r="FZE41" s="24"/>
      <c r="FZF41" s="24"/>
      <c r="FZG41" s="24"/>
      <c r="FZH41" s="24"/>
      <c r="FZI41" s="24"/>
      <c r="FZJ41" s="24"/>
      <c r="FZK41" s="24"/>
      <c r="FZL41" s="24"/>
      <c r="FZM41" s="24"/>
      <c r="FZN41" s="24"/>
      <c r="FZO41" s="24"/>
      <c r="FZP41" s="24"/>
      <c r="FZQ41" s="24"/>
      <c r="FZR41" s="24"/>
      <c r="FZS41" s="24"/>
      <c r="FZT41" s="24"/>
      <c r="FZU41" s="24"/>
      <c r="FZV41" s="24"/>
      <c r="FZW41" s="24"/>
      <c r="FZX41" s="24"/>
      <c r="FZY41" s="24"/>
      <c r="FZZ41" s="24"/>
      <c r="GAA41" s="24"/>
      <c r="GAB41" s="24"/>
      <c r="GAC41" s="24"/>
      <c r="GAD41" s="24"/>
      <c r="GAE41" s="24"/>
      <c r="GAF41" s="24"/>
      <c r="GAG41" s="24"/>
      <c r="GAH41" s="24"/>
      <c r="GAI41" s="24"/>
      <c r="GAJ41" s="24"/>
      <c r="GAK41" s="24"/>
      <c r="GAL41" s="24"/>
      <c r="GAM41" s="24"/>
      <c r="GAN41" s="24"/>
      <c r="GAO41" s="24"/>
      <c r="GAP41" s="24"/>
      <c r="GAQ41" s="24"/>
      <c r="GAR41" s="24"/>
      <c r="GAS41" s="24"/>
      <c r="GAT41" s="24"/>
      <c r="GAU41" s="24"/>
      <c r="GAV41" s="24"/>
      <c r="GAW41" s="24"/>
      <c r="GAX41" s="24"/>
      <c r="GAY41" s="24"/>
      <c r="GAZ41" s="24"/>
      <c r="GBA41" s="24"/>
      <c r="GBB41" s="24"/>
      <c r="GBC41" s="24"/>
      <c r="GBD41" s="24"/>
      <c r="GBE41" s="24"/>
      <c r="GBF41" s="24"/>
      <c r="GBG41" s="24"/>
      <c r="GBH41" s="24"/>
      <c r="GBI41" s="24"/>
      <c r="GBJ41" s="24"/>
      <c r="GBK41" s="24"/>
      <c r="GBL41" s="24"/>
      <c r="GBM41" s="24"/>
      <c r="GBN41" s="24"/>
      <c r="GBO41" s="24"/>
      <c r="GBP41" s="24"/>
      <c r="GBQ41" s="24"/>
      <c r="GBR41" s="24"/>
      <c r="GBS41" s="24"/>
      <c r="GBT41" s="24"/>
      <c r="GBU41" s="24"/>
      <c r="GBV41" s="24"/>
      <c r="GBW41" s="24"/>
      <c r="GBX41" s="24"/>
      <c r="GBY41" s="24"/>
      <c r="GBZ41" s="24"/>
      <c r="GCA41" s="24"/>
      <c r="GCB41" s="24"/>
      <c r="GCC41" s="24"/>
      <c r="GCD41" s="24"/>
      <c r="GCE41" s="24"/>
      <c r="GCF41" s="24"/>
      <c r="GCG41" s="24"/>
      <c r="GCH41" s="24"/>
      <c r="GCI41" s="24"/>
      <c r="GCJ41" s="24"/>
      <c r="GCK41" s="24"/>
      <c r="GCL41" s="24"/>
      <c r="GCM41" s="24"/>
      <c r="GCN41" s="24"/>
      <c r="GCO41" s="24"/>
      <c r="GCP41" s="24"/>
      <c r="GCQ41" s="24"/>
      <c r="GCR41" s="24"/>
      <c r="GCS41" s="24"/>
      <c r="GCT41" s="24"/>
      <c r="GCU41" s="24"/>
      <c r="GCV41" s="24"/>
      <c r="GCW41" s="24"/>
      <c r="GCX41" s="24"/>
      <c r="GCY41" s="24"/>
      <c r="GCZ41" s="24"/>
      <c r="GDA41" s="24"/>
      <c r="GDB41" s="24"/>
      <c r="GDC41" s="24"/>
      <c r="GDD41" s="24"/>
      <c r="GDE41" s="24"/>
      <c r="GDF41" s="24"/>
      <c r="GDG41" s="24"/>
      <c r="GDH41" s="24"/>
      <c r="GDI41" s="24"/>
      <c r="GDJ41" s="24"/>
      <c r="GDK41" s="24"/>
      <c r="GDL41" s="24"/>
      <c r="GDM41" s="24"/>
      <c r="GDN41" s="24"/>
      <c r="GDO41" s="24"/>
      <c r="GDP41" s="24"/>
      <c r="GDQ41" s="24"/>
      <c r="GDR41" s="24"/>
      <c r="GDS41" s="24"/>
      <c r="GDT41" s="24"/>
      <c r="GDU41" s="24"/>
      <c r="GDV41" s="24"/>
      <c r="GDW41" s="24"/>
      <c r="GDX41" s="24"/>
      <c r="GDY41" s="24"/>
      <c r="GDZ41" s="24"/>
      <c r="GEA41" s="24"/>
      <c r="GEB41" s="24"/>
      <c r="GEC41" s="24"/>
      <c r="GED41" s="24"/>
      <c r="GEE41" s="24"/>
      <c r="GEF41" s="24"/>
      <c r="GEG41" s="24"/>
      <c r="GEH41" s="24"/>
      <c r="GEI41" s="24"/>
      <c r="GEJ41" s="24"/>
      <c r="GEK41" s="24"/>
      <c r="GEL41" s="24"/>
      <c r="GEM41" s="24"/>
      <c r="GEN41" s="24"/>
      <c r="GEO41" s="24"/>
      <c r="GEP41" s="24"/>
      <c r="GEQ41" s="24"/>
      <c r="GER41" s="24"/>
      <c r="GES41" s="24"/>
      <c r="GET41" s="24"/>
      <c r="GEU41" s="24"/>
      <c r="GEV41" s="24"/>
      <c r="GEW41" s="24"/>
      <c r="GEX41" s="24"/>
      <c r="GEY41" s="24"/>
      <c r="GEZ41" s="24"/>
      <c r="GFA41" s="24"/>
      <c r="GFB41" s="24"/>
      <c r="GFC41" s="24"/>
      <c r="GFD41" s="24"/>
      <c r="GFE41" s="24"/>
      <c r="GFF41" s="24"/>
      <c r="GFG41" s="24"/>
      <c r="GFH41" s="24"/>
      <c r="GFI41" s="24"/>
      <c r="GFJ41" s="24"/>
      <c r="GFK41" s="24"/>
      <c r="GFL41" s="24"/>
      <c r="GFM41" s="24"/>
      <c r="GFN41" s="24"/>
      <c r="GFO41" s="24"/>
      <c r="GFP41" s="24"/>
      <c r="GFQ41" s="24"/>
      <c r="GFR41" s="24"/>
      <c r="GFS41" s="24"/>
      <c r="GFT41" s="24"/>
      <c r="GFU41" s="24"/>
      <c r="GFV41" s="24"/>
      <c r="GFW41" s="24"/>
      <c r="GFX41" s="24"/>
      <c r="GFY41" s="24"/>
      <c r="GFZ41" s="24"/>
      <c r="GGA41" s="24"/>
      <c r="GGB41" s="24"/>
      <c r="GGC41" s="24"/>
      <c r="GGD41" s="24"/>
      <c r="GGE41" s="24"/>
      <c r="GGF41" s="24"/>
      <c r="GGG41" s="24"/>
      <c r="GGH41" s="24"/>
      <c r="GGI41" s="24"/>
      <c r="GGJ41" s="24"/>
      <c r="GGK41" s="24"/>
      <c r="GGL41" s="24"/>
      <c r="GGM41" s="24"/>
      <c r="GGN41" s="24"/>
      <c r="GGO41" s="24"/>
      <c r="GGP41" s="24"/>
      <c r="GGQ41" s="24"/>
      <c r="GGR41" s="24"/>
      <c r="GGS41" s="24"/>
      <c r="GGT41" s="24"/>
      <c r="GGU41" s="24"/>
      <c r="GGV41" s="24"/>
      <c r="GGW41" s="24"/>
      <c r="GGX41" s="24"/>
      <c r="GGY41" s="24"/>
      <c r="GGZ41" s="24"/>
      <c r="GHA41" s="24"/>
      <c r="GHB41" s="24"/>
      <c r="GHC41" s="24"/>
      <c r="GHD41" s="24"/>
      <c r="GHE41" s="24"/>
      <c r="GHF41" s="24"/>
      <c r="GHG41" s="24"/>
      <c r="GHH41" s="24"/>
      <c r="GHI41" s="24"/>
      <c r="GHJ41" s="24"/>
      <c r="GHK41" s="24"/>
      <c r="GHL41" s="24"/>
      <c r="GHM41" s="24"/>
      <c r="GHN41" s="24"/>
      <c r="GHO41" s="24"/>
      <c r="GHP41" s="24"/>
      <c r="GHQ41" s="24"/>
      <c r="GHR41" s="24"/>
      <c r="GHS41" s="24"/>
      <c r="GHT41" s="24"/>
      <c r="GHU41" s="24"/>
      <c r="GHV41" s="24"/>
      <c r="GHW41" s="24"/>
      <c r="GHX41" s="24"/>
      <c r="GHY41" s="24"/>
      <c r="GHZ41" s="24"/>
      <c r="GIA41" s="24"/>
      <c r="GIB41" s="24"/>
      <c r="GIC41" s="24"/>
      <c r="GID41" s="24"/>
      <c r="GIE41" s="24"/>
      <c r="GIF41" s="24"/>
      <c r="GIG41" s="24"/>
      <c r="GIH41" s="24"/>
      <c r="GII41" s="24"/>
      <c r="GIJ41" s="24"/>
      <c r="GIK41" s="24"/>
      <c r="GIL41" s="24"/>
      <c r="GIM41" s="24"/>
      <c r="GIN41" s="24"/>
      <c r="GIO41" s="24"/>
      <c r="GIP41" s="24"/>
      <c r="GIQ41" s="24"/>
      <c r="GIR41" s="24"/>
      <c r="GIS41" s="24"/>
      <c r="GIT41" s="24"/>
      <c r="GIU41" s="24"/>
      <c r="GIV41" s="24"/>
      <c r="GIW41" s="24"/>
      <c r="GIX41" s="24"/>
      <c r="GIY41" s="24"/>
      <c r="GIZ41" s="24"/>
      <c r="GJA41" s="24"/>
      <c r="GJB41" s="24"/>
      <c r="GJC41" s="24"/>
      <c r="GJD41" s="24"/>
      <c r="GJE41" s="24"/>
      <c r="GJF41" s="24"/>
      <c r="GJG41" s="24"/>
      <c r="GJH41" s="24"/>
      <c r="GJI41" s="24"/>
      <c r="GJJ41" s="24"/>
      <c r="GJK41" s="24"/>
      <c r="GJL41" s="24"/>
      <c r="GJM41" s="24"/>
      <c r="GJN41" s="24"/>
      <c r="GJO41" s="24"/>
      <c r="GJP41" s="24"/>
      <c r="GJQ41" s="24"/>
      <c r="GJR41" s="24"/>
      <c r="GJS41" s="24"/>
      <c r="GJT41" s="24"/>
      <c r="GJU41" s="24"/>
      <c r="GJV41" s="24"/>
      <c r="GJW41" s="24"/>
      <c r="GJX41" s="24"/>
      <c r="GJY41" s="24"/>
      <c r="GJZ41" s="24"/>
      <c r="GKA41" s="24"/>
      <c r="GKB41" s="24"/>
      <c r="GKC41" s="24"/>
      <c r="GKD41" s="24"/>
      <c r="GKE41" s="24"/>
      <c r="GKF41" s="24"/>
      <c r="GKG41" s="24"/>
      <c r="GKH41" s="24"/>
      <c r="GKI41" s="24"/>
      <c r="GKJ41" s="24"/>
      <c r="GKK41" s="24"/>
      <c r="GKL41" s="24"/>
      <c r="GKM41" s="24"/>
      <c r="GKN41" s="24"/>
      <c r="GKO41" s="24"/>
      <c r="GKP41" s="24"/>
      <c r="GKQ41" s="24"/>
      <c r="GKR41" s="24"/>
      <c r="GKS41" s="24"/>
      <c r="GKT41" s="24"/>
      <c r="GKU41" s="24"/>
      <c r="GKV41" s="24"/>
      <c r="GKW41" s="24"/>
      <c r="GKX41" s="24"/>
      <c r="GKY41" s="24"/>
      <c r="GKZ41" s="24"/>
      <c r="GLA41" s="24"/>
      <c r="GLB41" s="24"/>
      <c r="GLC41" s="24"/>
      <c r="GLD41" s="24"/>
      <c r="GLE41" s="24"/>
      <c r="GLF41" s="24"/>
      <c r="GLG41" s="24"/>
      <c r="GLH41" s="24"/>
      <c r="GLI41" s="24"/>
      <c r="GLJ41" s="24"/>
      <c r="GLK41" s="24"/>
      <c r="GLL41" s="24"/>
      <c r="GLM41" s="24"/>
      <c r="GLN41" s="24"/>
      <c r="GLO41" s="24"/>
      <c r="GLP41" s="24"/>
      <c r="GLQ41" s="24"/>
      <c r="GLR41" s="24"/>
      <c r="GLS41" s="24"/>
      <c r="GLT41" s="24"/>
      <c r="GLU41" s="24"/>
      <c r="GLV41" s="24"/>
      <c r="GLW41" s="24"/>
      <c r="GLX41" s="24"/>
      <c r="GLY41" s="24"/>
      <c r="GLZ41" s="24"/>
      <c r="GMA41" s="24"/>
      <c r="GMB41" s="24"/>
      <c r="GMC41" s="24"/>
      <c r="GMD41" s="24"/>
      <c r="GME41" s="24"/>
      <c r="GMF41" s="24"/>
      <c r="GMG41" s="24"/>
      <c r="GMH41" s="24"/>
      <c r="GMI41" s="24"/>
      <c r="GMJ41" s="24"/>
      <c r="GMK41" s="24"/>
      <c r="GML41" s="24"/>
      <c r="GMM41" s="24"/>
      <c r="GMN41" s="24"/>
      <c r="GMO41" s="24"/>
      <c r="GMP41" s="24"/>
      <c r="GMQ41" s="24"/>
      <c r="GMR41" s="24"/>
      <c r="GMS41" s="24"/>
      <c r="GMT41" s="24"/>
      <c r="GMU41" s="24"/>
      <c r="GMV41" s="24"/>
      <c r="GMW41" s="24"/>
      <c r="GMX41" s="24"/>
      <c r="GMY41" s="24"/>
      <c r="GMZ41" s="24"/>
      <c r="GNA41" s="24"/>
      <c r="GNB41" s="24"/>
      <c r="GNC41" s="24"/>
      <c r="GND41" s="24"/>
      <c r="GNE41" s="24"/>
      <c r="GNF41" s="24"/>
      <c r="GNG41" s="24"/>
      <c r="GNH41" s="24"/>
      <c r="GNI41" s="24"/>
      <c r="GNJ41" s="24"/>
      <c r="GNK41" s="24"/>
      <c r="GNL41" s="24"/>
      <c r="GNM41" s="24"/>
      <c r="GNN41" s="24"/>
      <c r="GNO41" s="24"/>
      <c r="GNP41" s="24"/>
      <c r="GNQ41" s="24"/>
      <c r="GNR41" s="24"/>
      <c r="GNS41" s="24"/>
      <c r="GNT41" s="24"/>
      <c r="GNU41" s="24"/>
      <c r="GNV41" s="24"/>
      <c r="GNW41" s="24"/>
      <c r="GNX41" s="24"/>
      <c r="GNY41" s="24"/>
      <c r="GNZ41" s="24"/>
      <c r="GOA41" s="24"/>
      <c r="GOB41" s="24"/>
      <c r="GOC41" s="24"/>
      <c r="GOD41" s="24"/>
      <c r="GOE41" s="24"/>
      <c r="GOF41" s="24"/>
      <c r="GOG41" s="24"/>
      <c r="GOH41" s="24"/>
      <c r="GOI41" s="24"/>
      <c r="GOJ41" s="24"/>
      <c r="GOK41" s="24"/>
      <c r="GOL41" s="24"/>
      <c r="GOM41" s="24"/>
      <c r="GON41" s="24"/>
      <c r="GOO41" s="24"/>
      <c r="GOP41" s="24"/>
      <c r="GOQ41" s="24"/>
      <c r="GOR41" s="24"/>
      <c r="GOS41" s="24"/>
      <c r="GOT41" s="24"/>
      <c r="GOU41" s="24"/>
      <c r="GOV41" s="24"/>
      <c r="GOW41" s="24"/>
      <c r="GOX41" s="24"/>
      <c r="GOY41" s="24"/>
      <c r="GOZ41" s="24"/>
      <c r="GPA41" s="24"/>
      <c r="GPB41" s="24"/>
      <c r="GPC41" s="24"/>
      <c r="GPD41" s="24"/>
      <c r="GPE41" s="24"/>
      <c r="GPF41" s="24"/>
      <c r="GPG41" s="24"/>
      <c r="GPH41" s="24"/>
      <c r="GPI41" s="24"/>
      <c r="GPJ41" s="24"/>
      <c r="GPK41" s="24"/>
      <c r="GPL41" s="24"/>
      <c r="GPM41" s="24"/>
      <c r="GPN41" s="24"/>
      <c r="GPO41" s="24"/>
      <c r="GPP41" s="24"/>
      <c r="GPQ41" s="24"/>
      <c r="GPR41" s="24"/>
      <c r="GPS41" s="24"/>
      <c r="GPT41" s="24"/>
      <c r="GPU41" s="24"/>
      <c r="GPV41" s="24"/>
      <c r="GPW41" s="24"/>
      <c r="GPX41" s="24"/>
      <c r="GPY41" s="24"/>
      <c r="GPZ41" s="24"/>
      <c r="GQA41" s="24"/>
      <c r="GQB41" s="24"/>
      <c r="GQC41" s="24"/>
      <c r="GQD41" s="24"/>
      <c r="GQE41" s="24"/>
      <c r="GQF41" s="24"/>
      <c r="GQG41" s="24"/>
      <c r="GQH41" s="24"/>
      <c r="GQI41" s="24"/>
      <c r="GQJ41" s="24"/>
      <c r="GQK41" s="24"/>
      <c r="GQL41" s="24"/>
      <c r="GQM41" s="24"/>
      <c r="GQN41" s="24"/>
      <c r="GQO41" s="24"/>
      <c r="GQP41" s="24"/>
      <c r="GQQ41" s="24"/>
      <c r="GQR41" s="24"/>
      <c r="GQS41" s="24"/>
      <c r="GQT41" s="24"/>
      <c r="GQU41" s="24"/>
      <c r="GQV41" s="24"/>
      <c r="GQW41" s="24"/>
      <c r="GQX41" s="24"/>
      <c r="GQY41" s="24"/>
      <c r="GQZ41" s="24"/>
      <c r="GRA41" s="24"/>
      <c r="GRB41" s="24"/>
      <c r="GRC41" s="24"/>
      <c r="GRD41" s="24"/>
      <c r="GRE41" s="24"/>
      <c r="GRF41" s="24"/>
      <c r="GRG41" s="24"/>
      <c r="GRH41" s="24"/>
      <c r="GRI41" s="24"/>
      <c r="GRJ41" s="24"/>
      <c r="GRK41" s="24"/>
      <c r="GRL41" s="24"/>
      <c r="GRM41" s="24"/>
      <c r="GRN41" s="24"/>
      <c r="GRO41" s="24"/>
      <c r="GRP41" s="24"/>
      <c r="GRQ41" s="24"/>
      <c r="GRR41" s="24"/>
      <c r="GRS41" s="24"/>
      <c r="GRT41" s="24"/>
      <c r="GRU41" s="24"/>
      <c r="GRV41" s="24"/>
      <c r="GRW41" s="24"/>
      <c r="GRX41" s="24"/>
      <c r="GRY41" s="24"/>
      <c r="GRZ41" s="24"/>
      <c r="GSA41" s="24"/>
      <c r="GSB41" s="24"/>
      <c r="GSC41" s="24"/>
      <c r="GSD41" s="24"/>
      <c r="GSE41" s="24"/>
      <c r="GSF41" s="24"/>
      <c r="GSG41" s="24"/>
      <c r="GSH41" s="24"/>
      <c r="GSI41" s="24"/>
      <c r="GSJ41" s="24"/>
      <c r="GSK41" s="24"/>
      <c r="GSL41" s="24"/>
      <c r="GSM41" s="24"/>
      <c r="GSN41" s="24"/>
      <c r="GSO41" s="24"/>
      <c r="GSP41" s="24"/>
      <c r="GSQ41" s="24"/>
      <c r="GSR41" s="24"/>
      <c r="GSS41" s="24"/>
      <c r="GST41" s="24"/>
      <c r="GSU41" s="24"/>
      <c r="GSV41" s="24"/>
      <c r="GSW41" s="24"/>
      <c r="GSX41" s="24"/>
      <c r="GSY41" s="24"/>
      <c r="GSZ41" s="24"/>
      <c r="GTA41" s="24"/>
      <c r="GTB41" s="24"/>
      <c r="GTC41" s="24"/>
      <c r="GTD41" s="24"/>
      <c r="GTE41" s="24"/>
      <c r="GTF41" s="24"/>
      <c r="GTG41" s="24"/>
      <c r="GTH41" s="24"/>
      <c r="GTI41" s="24"/>
      <c r="GTJ41" s="24"/>
      <c r="GTK41" s="24"/>
      <c r="GTL41" s="24"/>
      <c r="GTM41" s="24"/>
      <c r="GTN41" s="24"/>
      <c r="GTO41" s="24"/>
      <c r="GTP41" s="24"/>
      <c r="GTQ41" s="24"/>
      <c r="GTR41" s="24"/>
      <c r="GTS41" s="24"/>
      <c r="GTT41" s="24"/>
      <c r="GTU41" s="24"/>
      <c r="GTV41" s="24"/>
      <c r="GTW41" s="24"/>
      <c r="GTX41" s="24"/>
      <c r="GTY41" s="24"/>
      <c r="GTZ41" s="24"/>
      <c r="GUA41" s="24"/>
      <c r="GUB41" s="24"/>
      <c r="GUC41" s="24"/>
      <c r="GUD41" s="24"/>
      <c r="GUE41" s="24"/>
      <c r="GUF41" s="24"/>
      <c r="GUG41" s="24"/>
      <c r="GUH41" s="24"/>
      <c r="GUI41" s="24"/>
      <c r="GUJ41" s="24"/>
      <c r="GUK41" s="24"/>
      <c r="GUL41" s="24"/>
      <c r="GUM41" s="24"/>
      <c r="GUN41" s="24"/>
      <c r="GUO41" s="24"/>
      <c r="GUP41" s="24"/>
      <c r="GUQ41" s="24"/>
      <c r="GUR41" s="24"/>
      <c r="GUS41" s="24"/>
      <c r="GUT41" s="24"/>
      <c r="GUU41" s="24"/>
      <c r="GUV41" s="24"/>
      <c r="GUW41" s="24"/>
      <c r="GUX41" s="24"/>
      <c r="GUY41" s="24"/>
      <c r="GUZ41" s="24"/>
      <c r="GVA41" s="24"/>
      <c r="GVB41" s="24"/>
      <c r="GVC41" s="24"/>
      <c r="GVD41" s="24"/>
      <c r="GVE41" s="24"/>
      <c r="GVF41" s="24"/>
      <c r="GVG41" s="24"/>
      <c r="GVH41" s="24"/>
      <c r="GVI41" s="24"/>
      <c r="GVJ41" s="24"/>
      <c r="GVK41" s="24"/>
      <c r="GVL41" s="24"/>
      <c r="GVM41" s="24"/>
      <c r="GVN41" s="24"/>
      <c r="GVO41" s="24"/>
      <c r="GVP41" s="24"/>
      <c r="GVQ41" s="24"/>
      <c r="GVR41" s="24"/>
      <c r="GVS41" s="24"/>
      <c r="GVT41" s="24"/>
      <c r="GVU41" s="24"/>
      <c r="GVV41" s="24"/>
      <c r="GVW41" s="24"/>
      <c r="GVX41" s="24"/>
      <c r="GVY41" s="24"/>
      <c r="GVZ41" s="24"/>
      <c r="GWA41" s="24"/>
      <c r="GWB41" s="24"/>
      <c r="GWC41" s="24"/>
      <c r="GWD41" s="24"/>
      <c r="GWE41" s="24"/>
      <c r="GWF41" s="24"/>
      <c r="GWG41" s="24"/>
      <c r="GWH41" s="24"/>
      <c r="GWI41" s="24"/>
      <c r="GWJ41" s="24"/>
      <c r="GWK41" s="24"/>
      <c r="GWL41" s="24"/>
      <c r="GWM41" s="24"/>
      <c r="GWN41" s="24"/>
      <c r="GWO41" s="24"/>
      <c r="GWP41" s="24"/>
      <c r="GWQ41" s="24"/>
      <c r="GWR41" s="24"/>
      <c r="GWS41" s="24"/>
      <c r="GWT41" s="24"/>
      <c r="GWU41" s="24"/>
      <c r="GWV41" s="24"/>
      <c r="GWW41" s="24"/>
      <c r="GWX41" s="24"/>
      <c r="GWY41" s="24"/>
      <c r="GWZ41" s="24"/>
      <c r="GXA41" s="24"/>
      <c r="GXB41" s="24"/>
      <c r="GXC41" s="24"/>
      <c r="GXD41" s="24"/>
      <c r="GXE41" s="24"/>
      <c r="GXF41" s="24"/>
      <c r="GXG41" s="24"/>
      <c r="GXH41" s="24"/>
      <c r="GXI41" s="24"/>
      <c r="GXJ41" s="24"/>
      <c r="GXK41" s="24"/>
      <c r="GXL41" s="24"/>
      <c r="GXM41" s="24"/>
      <c r="GXN41" s="24"/>
      <c r="GXO41" s="24"/>
      <c r="GXP41" s="24"/>
      <c r="GXQ41" s="24"/>
      <c r="GXR41" s="24"/>
      <c r="GXS41" s="24"/>
      <c r="GXT41" s="24"/>
      <c r="GXU41" s="24"/>
      <c r="GXV41" s="24"/>
      <c r="GXW41" s="24"/>
      <c r="GXX41" s="24"/>
      <c r="GXY41" s="24"/>
      <c r="GXZ41" s="24"/>
      <c r="GYA41" s="24"/>
      <c r="GYB41" s="24"/>
      <c r="GYC41" s="24"/>
      <c r="GYD41" s="24"/>
      <c r="GYE41" s="24"/>
      <c r="GYF41" s="24"/>
      <c r="GYG41" s="24"/>
      <c r="GYH41" s="24"/>
      <c r="GYI41" s="24"/>
      <c r="GYJ41" s="24"/>
      <c r="GYK41" s="24"/>
      <c r="GYL41" s="24"/>
      <c r="GYM41" s="24"/>
      <c r="GYN41" s="24"/>
      <c r="GYO41" s="24"/>
      <c r="GYP41" s="24"/>
      <c r="GYQ41" s="24"/>
      <c r="GYR41" s="24"/>
      <c r="GYS41" s="24"/>
      <c r="GYT41" s="24"/>
      <c r="GYU41" s="24"/>
      <c r="GYV41" s="24"/>
      <c r="GYW41" s="24"/>
      <c r="GYX41" s="24"/>
      <c r="GYY41" s="24"/>
      <c r="GYZ41" s="24"/>
      <c r="GZA41" s="24"/>
      <c r="GZB41" s="24"/>
      <c r="GZC41" s="24"/>
      <c r="GZD41" s="24"/>
      <c r="GZE41" s="24"/>
      <c r="GZF41" s="24"/>
      <c r="GZG41" s="24"/>
      <c r="GZH41" s="24"/>
      <c r="GZI41" s="24"/>
      <c r="GZJ41" s="24"/>
      <c r="GZK41" s="24"/>
      <c r="GZL41" s="24"/>
      <c r="GZM41" s="24"/>
      <c r="GZN41" s="24"/>
      <c r="GZO41" s="24"/>
      <c r="GZP41" s="24"/>
      <c r="GZQ41" s="24"/>
      <c r="GZR41" s="24"/>
      <c r="GZS41" s="24"/>
      <c r="GZT41" s="24"/>
      <c r="GZU41" s="24"/>
      <c r="GZV41" s="24"/>
      <c r="GZW41" s="24"/>
      <c r="GZX41" s="24"/>
      <c r="GZY41" s="24"/>
      <c r="GZZ41" s="24"/>
      <c r="HAA41" s="24"/>
      <c r="HAB41" s="24"/>
      <c r="HAC41" s="24"/>
      <c r="HAD41" s="24"/>
      <c r="HAE41" s="24"/>
      <c r="HAF41" s="24"/>
      <c r="HAG41" s="24"/>
      <c r="HAH41" s="24"/>
      <c r="HAI41" s="24"/>
      <c r="HAJ41" s="24"/>
      <c r="HAK41" s="24"/>
      <c r="HAL41" s="24"/>
      <c r="HAM41" s="24"/>
      <c r="HAN41" s="24"/>
      <c r="HAO41" s="24"/>
      <c r="HAP41" s="24"/>
      <c r="HAQ41" s="24"/>
      <c r="HAR41" s="24"/>
      <c r="HAS41" s="24"/>
      <c r="HAT41" s="24"/>
      <c r="HAU41" s="24"/>
      <c r="HAV41" s="24"/>
      <c r="HAW41" s="24"/>
      <c r="HAX41" s="24"/>
      <c r="HAY41" s="24"/>
      <c r="HAZ41" s="24"/>
      <c r="HBA41" s="24"/>
      <c r="HBB41" s="24"/>
      <c r="HBC41" s="24"/>
      <c r="HBD41" s="24"/>
      <c r="HBE41" s="24"/>
      <c r="HBF41" s="24"/>
      <c r="HBG41" s="24"/>
      <c r="HBH41" s="24"/>
      <c r="HBI41" s="24"/>
      <c r="HBJ41" s="24"/>
      <c r="HBK41" s="24"/>
      <c r="HBL41" s="24"/>
      <c r="HBM41" s="24"/>
      <c r="HBN41" s="24"/>
      <c r="HBO41" s="24"/>
      <c r="HBP41" s="24"/>
      <c r="HBQ41" s="24"/>
      <c r="HBR41" s="24"/>
      <c r="HBS41" s="24"/>
      <c r="HBT41" s="24"/>
      <c r="HBU41" s="24"/>
      <c r="HBV41" s="24"/>
      <c r="HBW41" s="24"/>
      <c r="HBX41" s="24"/>
      <c r="HBY41" s="24"/>
      <c r="HBZ41" s="24"/>
      <c r="HCA41" s="24"/>
      <c r="HCB41" s="24"/>
      <c r="HCC41" s="24"/>
      <c r="HCD41" s="24"/>
      <c r="HCE41" s="24"/>
      <c r="HCF41" s="24"/>
      <c r="HCG41" s="24"/>
      <c r="HCH41" s="24"/>
      <c r="HCI41" s="24"/>
      <c r="HCJ41" s="24"/>
      <c r="HCK41" s="24"/>
      <c r="HCL41" s="24"/>
      <c r="HCM41" s="24"/>
      <c r="HCN41" s="24"/>
      <c r="HCO41" s="24"/>
      <c r="HCP41" s="24"/>
      <c r="HCQ41" s="24"/>
      <c r="HCR41" s="24"/>
      <c r="HCS41" s="24"/>
      <c r="HCT41" s="24"/>
      <c r="HCU41" s="24"/>
      <c r="HCV41" s="24"/>
      <c r="HCW41" s="24"/>
      <c r="HCX41" s="24"/>
      <c r="HCY41" s="24"/>
      <c r="HCZ41" s="24"/>
      <c r="HDA41" s="24"/>
      <c r="HDB41" s="24"/>
      <c r="HDC41" s="24"/>
      <c r="HDD41" s="24"/>
      <c r="HDE41" s="24"/>
      <c r="HDF41" s="24"/>
      <c r="HDG41" s="24"/>
      <c r="HDH41" s="24"/>
      <c r="HDI41" s="24"/>
      <c r="HDJ41" s="24"/>
      <c r="HDK41" s="24"/>
      <c r="HDL41" s="24"/>
      <c r="HDM41" s="24"/>
      <c r="HDN41" s="24"/>
      <c r="HDO41" s="24"/>
      <c r="HDP41" s="24"/>
      <c r="HDQ41" s="24"/>
      <c r="HDR41" s="24"/>
      <c r="HDS41" s="24"/>
      <c r="HDT41" s="24"/>
      <c r="HDU41" s="24"/>
      <c r="HDV41" s="24"/>
      <c r="HDW41" s="24"/>
      <c r="HDX41" s="24"/>
      <c r="HDY41" s="24"/>
      <c r="HDZ41" s="24"/>
      <c r="HEA41" s="24"/>
      <c r="HEB41" s="24"/>
      <c r="HEC41" s="24"/>
      <c r="HED41" s="24"/>
      <c r="HEE41" s="24"/>
      <c r="HEF41" s="24"/>
      <c r="HEG41" s="24"/>
      <c r="HEH41" s="24"/>
      <c r="HEI41" s="24"/>
      <c r="HEJ41" s="24"/>
      <c r="HEK41" s="24"/>
      <c r="HEL41" s="24"/>
      <c r="HEM41" s="24"/>
      <c r="HEN41" s="24"/>
      <c r="HEO41" s="24"/>
      <c r="HEP41" s="24"/>
      <c r="HEQ41" s="24"/>
      <c r="HER41" s="24"/>
      <c r="HES41" s="24"/>
      <c r="HET41" s="24"/>
      <c r="HEU41" s="24"/>
      <c r="HEV41" s="24"/>
      <c r="HEW41" s="24"/>
      <c r="HEX41" s="24"/>
      <c r="HEY41" s="24"/>
      <c r="HEZ41" s="24"/>
      <c r="HFA41" s="24"/>
      <c r="HFB41" s="24"/>
      <c r="HFC41" s="24"/>
      <c r="HFD41" s="24"/>
      <c r="HFE41" s="24"/>
      <c r="HFF41" s="24"/>
      <c r="HFG41" s="24"/>
      <c r="HFH41" s="24"/>
      <c r="HFI41" s="24"/>
      <c r="HFJ41" s="24"/>
      <c r="HFK41" s="24"/>
      <c r="HFL41" s="24"/>
      <c r="HFM41" s="24"/>
      <c r="HFN41" s="24"/>
      <c r="HFO41" s="24"/>
      <c r="HFP41" s="24"/>
      <c r="HFQ41" s="24"/>
      <c r="HFR41" s="24"/>
      <c r="HFS41" s="24"/>
      <c r="HFT41" s="24"/>
      <c r="HFU41" s="24"/>
      <c r="HFV41" s="24"/>
      <c r="HFW41" s="24"/>
      <c r="HFX41" s="24"/>
      <c r="HFY41" s="24"/>
      <c r="HFZ41" s="24"/>
      <c r="HGA41" s="24"/>
      <c r="HGB41" s="24"/>
      <c r="HGC41" s="24"/>
      <c r="HGD41" s="24"/>
      <c r="HGE41" s="24"/>
      <c r="HGF41" s="24"/>
      <c r="HGG41" s="24"/>
      <c r="HGH41" s="24"/>
      <c r="HGI41" s="24"/>
      <c r="HGJ41" s="24"/>
      <c r="HGK41" s="24"/>
      <c r="HGL41" s="24"/>
      <c r="HGM41" s="24"/>
      <c r="HGN41" s="24"/>
      <c r="HGO41" s="24"/>
      <c r="HGP41" s="24"/>
      <c r="HGQ41" s="24"/>
      <c r="HGR41" s="24"/>
      <c r="HGS41" s="24"/>
      <c r="HGT41" s="24"/>
      <c r="HGU41" s="24"/>
      <c r="HGV41" s="24"/>
      <c r="HGW41" s="24"/>
      <c r="HGX41" s="24"/>
      <c r="HGY41" s="24"/>
      <c r="HGZ41" s="24"/>
      <c r="HHA41" s="24"/>
      <c r="HHB41" s="24"/>
      <c r="HHC41" s="24"/>
      <c r="HHD41" s="24"/>
      <c r="HHE41" s="24"/>
      <c r="HHF41" s="24"/>
      <c r="HHG41" s="24"/>
      <c r="HHH41" s="24"/>
      <c r="HHI41" s="24"/>
      <c r="HHJ41" s="24"/>
      <c r="HHK41" s="24"/>
      <c r="HHL41" s="24"/>
      <c r="HHM41" s="24"/>
      <c r="HHN41" s="24"/>
      <c r="HHO41" s="24"/>
      <c r="HHP41" s="24"/>
      <c r="HHQ41" s="24"/>
      <c r="HHR41" s="24"/>
      <c r="HHS41" s="24"/>
      <c r="HHT41" s="24"/>
      <c r="HHU41" s="24"/>
      <c r="HHV41" s="24"/>
      <c r="HHW41" s="24"/>
      <c r="HHX41" s="24"/>
      <c r="HHY41" s="24"/>
      <c r="HHZ41" s="24"/>
      <c r="HIA41" s="24"/>
      <c r="HIB41" s="24"/>
      <c r="HIC41" s="24"/>
      <c r="HID41" s="24"/>
      <c r="HIE41" s="24"/>
      <c r="HIF41" s="24"/>
      <c r="HIG41" s="24"/>
      <c r="HIH41" s="24"/>
      <c r="HII41" s="24"/>
      <c r="HIJ41" s="24"/>
      <c r="HIK41" s="24"/>
      <c r="HIL41" s="24"/>
      <c r="HIM41" s="24"/>
      <c r="HIN41" s="24"/>
      <c r="HIO41" s="24"/>
      <c r="HIP41" s="24"/>
      <c r="HIQ41" s="24"/>
      <c r="HIR41" s="24"/>
      <c r="HIS41" s="24"/>
      <c r="HIT41" s="24"/>
      <c r="HIU41" s="24"/>
      <c r="HIV41" s="24"/>
      <c r="HIW41" s="24"/>
      <c r="HIX41" s="24"/>
      <c r="HIY41" s="24"/>
      <c r="HIZ41" s="24"/>
      <c r="HJA41" s="24"/>
      <c r="HJB41" s="24"/>
      <c r="HJC41" s="24"/>
      <c r="HJD41" s="24"/>
      <c r="HJE41" s="24"/>
      <c r="HJF41" s="24"/>
      <c r="HJG41" s="24"/>
      <c r="HJH41" s="24"/>
      <c r="HJI41" s="24"/>
      <c r="HJJ41" s="24"/>
      <c r="HJK41" s="24"/>
      <c r="HJL41" s="24"/>
      <c r="HJM41" s="24"/>
      <c r="HJN41" s="24"/>
      <c r="HJO41" s="24"/>
      <c r="HJP41" s="24"/>
      <c r="HJQ41" s="24"/>
      <c r="HJR41" s="24"/>
      <c r="HJS41" s="24"/>
      <c r="HJT41" s="24"/>
      <c r="HJU41" s="24"/>
      <c r="HJV41" s="24"/>
      <c r="HJW41" s="24"/>
      <c r="HJX41" s="24"/>
      <c r="HJY41" s="24"/>
      <c r="HJZ41" s="24"/>
      <c r="HKA41" s="24"/>
      <c r="HKB41" s="24"/>
      <c r="HKC41" s="24"/>
      <c r="HKD41" s="24"/>
      <c r="HKE41" s="24"/>
      <c r="HKF41" s="24"/>
      <c r="HKG41" s="24"/>
      <c r="HKH41" s="24"/>
      <c r="HKI41" s="24"/>
      <c r="HKJ41" s="24"/>
      <c r="HKK41" s="24"/>
      <c r="HKL41" s="24"/>
      <c r="HKM41" s="24"/>
      <c r="HKN41" s="24"/>
      <c r="HKO41" s="24"/>
      <c r="HKP41" s="24"/>
      <c r="HKQ41" s="24"/>
      <c r="HKR41" s="24"/>
      <c r="HKS41" s="24"/>
      <c r="HKT41" s="24"/>
      <c r="HKU41" s="24"/>
      <c r="HKV41" s="24"/>
      <c r="HKW41" s="24"/>
      <c r="HKX41" s="24"/>
      <c r="HKY41" s="24"/>
      <c r="HKZ41" s="24"/>
      <c r="HLA41" s="24"/>
      <c r="HLB41" s="24"/>
      <c r="HLC41" s="24"/>
      <c r="HLD41" s="24"/>
      <c r="HLE41" s="24"/>
      <c r="HLF41" s="24"/>
      <c r="HLG41" s="24"/>
      <c r="HLH41" s="24"/>
      <c r="HLI41" s="24"/>
      <c r="HLJ41" s="24"/>
      <c r="HLK41" s="24"/>
      <c r="HLL41" s="24"/>
      <c r="HLM41" s="24"/>
      <c r="HLN41" s="24"/>
      <c r="HLO41" s="24"/>
      <c r="HLP41" s="24"/>
      <c r="HLQ41" s="24"/>
      <c r="HLR41" s="24"/>
      <c r="HLS41" s="24"/>
      <c r="HLT41" s="24"/>
      <c r="HLU41" s="24"/>
      <c r="HLV41" s="24"/>
      <c r="HLW41" s="24"/>
      <c r="HLX41" s="24"/>
      <c r="HLY41" s="24"/>
      <c r="HLZ41" s="24"/>
      <c r="HMA41" s="24"/>
      <c r="HMB41" s="24"/>
      <c r="HMC41" s="24"/>
      <c r="HMD41" s="24"/>
      <c r="HME41" s="24"/>
      <c r="HMF41" s="24"/>
      <c r="HMG41" s="24"/>
      <c r="HMH41" s="24"/>
      <c r="HMI41" s="24"/>
      <c r="HMJ41" s="24"/>
      <c r="HMK41" s="24"/>
      <c r="HML41" s="24"/>
      <c r="HMM41" s="24"/>
      <c r="HMN41" s="24"/>
      <c r="HMO41" s="24"/>
      <c r="HMP41" s="24"/>
      <c r="HMQ41" s="24"/>
      <c r="HMR41" s="24"/>
      <c r="HMS41" s="24"/>
      <c r="HMT41" s="24"/>
      <c r="HMU41" s="24"/>
      <c r="HMV41" s="24"/>
      <c r="HMW41" s="24"/>
      <c r="HMX41" s="24"/>
      <c r="HMY41" s="24"/>
      <c r="HMZ41" s="24"/>
      <c r="HNA41" s="24"/>
      <c r="HNB41" s="24"/>
      <c r="HNC41" s="24"/>
      <c r="HND41" s="24"/>
      <c r="HNE41" s="24"/>
      <c r="HNF41" s="24"/>
      <c r="HNG41" s="24"/>
      <c r="HNH41" s="24"/>
      <c r="HNI41" s="24"/>
      <c r="HNJ41" s="24"/>
      <c r="HNK41" s="24"/>
      <c r="HNL41" s="24"/>
      <c r="HNM41" s="24"/>
      <c r="HNN41" s="24"/>
      <c r="HNO41" s="24"/>
      <c r="HNP41" s="24"/>
      <c r="HNQ41" s="24"/>
      <c r="HNR41" s="24"/>
      <c r="HNS41" s="24"/>
      <c r="HNT41" s="24"/>
      <c r="HNU41" s="24"/>
      <c r="HNV41" s="24"/>
      <c r="HNW41" s="24"/>
      <c r="HNX41" s="24"/>
      <c r="HNY41" s="24"/>
      <c r="HNZ41" s="24"/>
      <c r="HOA41" s="24"/>
      <c r="HOB41" s="24"/>
      <c r="HOC41" s="24"/>
      <c r="HOD41" s="24"/>
      <c r="HOE41" s="24"/>
      <c r="HOF41" s="24"/>
      <c r="HOG41" s="24"/>
      <c r="HOH41" s="24"/>
      <c r="HOI41" s="24"/>
      <c r="HOJ41" s="24"/>
      <c r="HOK41" s="24"/>
      <c r="HOL41" s="24"/>
      <c r="HOM41" s="24"/>
      <c r="HON41" s="24"/>
      <c r="HOO41" s="24"/>
      <c r="HOP41" s="24"/>
      <c r="HOQ41" s="24"/>
      <c r="HOR41" s="24"/>
      <c r="HOS41" s="24"/>
      <c r="HOT41" s="24"/>
      <c r="HOU41" s="24"/>
      <c r="HOV41" s="24"/>
      <c r="HOW41" s="24"/>
      <c r="HOX41" s="24"/>
      <c r="HOY41" s="24"/>
      <c r="HOZ41" s="24"/>
      <c r="HPA41" s="24"/>
      <c r="HPB41" s="24"/>
      <c r="HPC41" s="24"/>
      <c r="HPD41" s="24"/>
      <c r="HPE41" s="24"/>
      <c r="HPF41" s="24"/>
      <c r="HPG41" s="24"/>
      <c r="HPH41" s="24"/>
      <c r="HPI41" s="24"/>
      <c r="HPJ41" s="24"/>
      <c r="HPK41" s="24"/>
      <c r="HPL41" s="24"/>
      <c r="HPM41" s="24"/>
      <c r="HPN41" s="24"/>
      <c r="HPO41" s="24"/>
      <c r="HPP41" s="24"/>
      <c r="HPQ41" s="24"/>
      <c r="HPR41" s="24"/>
      <c r="HPS41" s="24"/>
      <c r="HPT41" s="24"/>
      <c r="HPU41" s="24"/>
      <c r="HPV41" s="24"/>
      <c r="HPW41" s="24"/>
      <c r="HPX41" s="24"/>
      <c r="HPY41" s="24"/>
      <c r="HPZ41" s="24"/>
      <c r="HQA41" s="24"/>
      <c r="HQB41" s="24"/>
      <c r="HQC41" s="24"/>
      <c r="HQD41" s="24"/>
      <c r="HQE41" s="24"/>
      <c r="HQF41" s="24"/>
      <c r="HQG41" s="24"/>
      <c r="HQH41" s="24"/>
      <c r="HQI41" s="24"/>
      <c r="HQJ41" s="24"/>
      <c r="HQK41" s="24"/>
      <c r="HQL41" s="24"/>
      <c r="HQM41" s="24"/>
      <c r="HQN41" s="24"/>
      <c r="HQO41" s="24"/>
      <c r="HQP41" s="24"/>
      <c r="HQQ41" s="24"/>
      <c r="HQR41" s="24"/>
      <c r="HQS41" s="24"/>
      <c r="HQT41" s="24"/>
      <c r="HQU41" s="24"/>
      <c r="HQV41" s="24"/>
      <c r="HQW41" s="24"/>
      <c r="HQX41" s="24"/>
      <c r="HQY41" s="24"/>
      <c r="HQZ41" s="24"/>
      <c r="HRA41" s="24"/>
      <c r="HRB41" s="24"/>
      <c r="HRC41" s="24"/>
      <c r="HRD41" s="24"/>
      <c r="HRE41" s="24"/>
      <c r="HRF41" s="24"/>
      <c r="HRG41" s="24"/>
      <c r="HRH41" s="24"/>
      <c r="HRI41" s="24"/>
      <c r="HRJ41" s="24"/>
      <c r="HRK41" s="24"/>
      <c r="HRL41" s="24"/>
      <c r="HRM41" s="24"/>
      <c r="HRN41" s="24"/>
      <c r="HRO41" s="24"/>
      <c r="HRP41" s="24"/>
      <c r="HRQ41" s="24"/>
      <c r="HRR41" s="24"/>
      <c r="HRS41" s="24"/>
      <c r="HRT41" s="24"/>
      <c r="HRU41" s="24"/>
      <c r="HRV41" s="24"/>
      <c r="HRW41" s="24"/>
      <c r="HRX41" s="24"/>
      <c r="HRY41" s="24"/>
      <c r="HRZ41" s="24"/>
      <c r="HSA41" s="24"/>
      <c r="HSB41" s="24"/>
      <c r="HSC41" s="24"/>
      <c r="HSD41" s="24"/>
      <c r="HSE41" s="24"/>
      <c r="HSF41" s="24"/>
      <c r="HSG41" s="24"/>
      <c r="HSH41" s="24"/>
      <c r="HSI41" s="24"/>
      <c r="HSJ41" s="24"/>
      <c r="HSK41" s="24"/>
      <c r="HSL41" s="24"/>
      <c r="HSM41" s="24"/>
      <c r="HSN41" s="24"/>
      <c r="HSO41" s="24"/>
      <c r="HSP41" s="24"/>
      <c r="HSQ41" s="24"/>
      <c r="HSR41" s="24"/>
      <c r="HSS41" s="24"/>
      <c r="HST41" s="24"/>
      <c r="HSU41" s="24"/>
      <c r="HSV41" s="24"/>
      <c r="HSW41" s="24"/>
      <c r="HSX41" s="24"/>
      <c r="HSY41" s="24"/>
      <c r="HSZ41" s="24"/>
      <c r="HTA41" s="24"/>
      <c r="HTB41" s="24"/>
      <c r="HTC41" s="24"/>
      <c r="HTD41" s="24"/>
      <c r="HTE41" s="24"/>
      <c r="HTF41" s="24"/>
      <c r="HTG41" s="24"/>
      <c r="HTH41" s="24"/>
      <c r="HTI41" s="24"/>
      <c r="HTJ41" s="24"/>
      <c r="HTK41" s="24"/>
      <c r="HTL41" s="24"/>
      <c r="HTM41" s="24"/>
      <c r="HTN41" s="24"/>
      <c r="HTO41" s="24"/>
      <c r="HTP41" s="24"/>
      <c r="HTQ41" s="24"/>
      <c r="HTR41" s="24"/>
      <c r="HTS41" s="24"/>
      <c r="HTT41" s="24"/>
      <c r="HTU41" s="24"/>
      <c r="HTV41" s="24"/>
      <c r="HTW41" s="24"/>
      <c r="HTX41" s="24"/>
      <c r="HTY41" s="24"/>
      <c r="HTZ41" s="24"/>
      <c r="HUA41" s="24"/>
      <c r="HUB41" s="24"/>
      <c r="HUC41" s="24"/>
      <c r="HUD41" s="24"/>
      <c r="HUE41" s="24"/>
      <c r="HUF41" s="24"/>
      <c r="HUG41" s="24"/>
      <c r="HUH41" s="24"/>
      <c r="HUI41" s="24"/>
      <c r="HUJ41" s="24"/>
      <c r="HUK41" s="24"/>
      <c r="HUL41" s="24"/>
      <c r="HUM41" s="24"/>
      <c r="HUN41" s="24"/>
      <c r="HUO41" s="24"/>
      <c r="HUP41" s="24"/>
      <c r="HUQ41" s="24"/>
      <c r="HUR41" s="24"/>
      <c r="HUS41" s="24"/>
      <c r="HUT41" s="24"/>
      <c r="HUU41" s="24"/>
      <c r="HUV41" s="24"/>
      <c r="HUW41" s="24"/>
      <c r="HUX41" s="24"/>
      <c r="HUY41" s="24"/>
      <c r="HUZ41" s="24"/>
      <c r="HVA41" s="24"/>
      <c r="HVB41" s="24"/>
      <c r="HVC41" s="24"/>
      <c r="HVD41" s="24"/>
      <c r="HVE41" s="24"/>
      <c r="HVF41" s="24"/>
      <c r="HVG41" s="24"/>
      <c r="HVH41" s="24"/>
      <c r="HVI41" s="24"/>
      <c r="HVJ41" s="24"/>
      <c r="HVK41" s="24"/>
      <c r="HVL41" s="24"/>
      <c r="HVM41" s="24"/>
      <c r="HVN41" s="24"/>
      <c r="HVO41" s="24"/>
      <c r="HVP41" s="24"/>
      <c r="HVQ41" s="24"/>
      <c r="HVR41" s="24"/>
      <c r="HVS41" s="24"/>
      <c r="HVT41" s="24"/>
      <c r="HVU41" s="24"/>
      <c r="HVV41" s="24"/>
      <c r="HVW41" s="24"/>
      <c r="HVX41" s="24"/>
      <c r="HVY41" s="24"/>
      <c r="HVZ41" s="24"/>
      <c r="HWA41" s="24"/>
      <c r="HWB41" s="24"/>
      <c r="HWC41" s="24"/>
      <c r="HWD41" s="24"/>
      <c r="HWE41" s="24"/>
      <c r="HWF41" s="24"/>
      <c r="HWG41" s="24"/>
      <c r="HWH41" s="24"/>
      <c r="HWI41" s="24"/>
      <c r="HWJ41" s="24"/>
      <c r="HWK41" s="24"/>
      <c r="HWL41" s="24"/>
      <c r="HWM41" s="24"/>
      <c r="HWN41" s="24"/>
      <c r="HWO41" s="24"/>
      <c r="HWP41" s="24"/>
      <c r="HWQ41" s="24"/>
      <c r="HWR41" s="24"/>
      <c r="HWS41" s="24"/>
      <c r="HWT41" s="24"/>
      <c r="HWU41" s="24"/>
      <c r="HWV41" s="24"/>
      <c r="HWW41" s="24"/>
      <c r="HWX41" s="24"/>
      <c r="HWY41" s="24"/>
      <c r="HWZ41" s="24"/>
      <c r="HXA41" s="24"/>
      <c r="HXB41" s="24"/>
      <c r="HXC41" s="24"/>
      <c r="HXD41" s="24"/>
      <c r="HXE41" s="24"/>
      <c r="HXF41" s="24"/>
      <c r="HXG41" s="24"/>
      <c r="HXH41" s="24"/>
      <c r="HXI41" s="24"/>
      <c r="HXJ41" s="24"/>
      <c r="HXK41" s="24"/>
      <c r="HXL41" s="24"/>
      <c r="HXM41" s="24"/>
      <c r="HXN41" s="24"/>
      <c r="HXO41" s="24"/>
      <c r="HXP41" s="24"/>
      <c r="HXQ41" s="24"/>
      <c r="HXR41" s="24"/>
      <c r="HXS41" s="24"/>
      <c r="HXT41" s="24"/>
      <c r="HXU41" s="24"/>
      <c r="HXV41" s="24"/>
      <c r="HXW41" s="24"/>
      <c r="HXX41" s="24"/>
      <c r="HXY41" s="24"/>
      <c r="HXZ41" s="24"/>
      <c r="HYA41" s="24"/>
      <c r="HYB41" s="24"/>
      <c r="HYC41" s="24"/>
      <c r="HYD41" s="24"/>
      <c r="HYE41" s="24"/>
      <c r="HYF41" s="24"/>
      <c r="HYG41" s="24"/>
      <c r="HYH41" s="24"/>
      <c r="HYI41" s="24"/>
      <c r="HYJ41" s="24"/>
      <c r="HYK41" s="24"/>
      <c r="HYL41" s="24"/>
      <c r="HYM41" s="24"/>
      <c r="HYN41" s="24"/>
      <c r="HYO41" s="24"/>
      <c r="HYP41" s="24"/>
      <c r="HYQ41" s="24"/>
      <c r="HYR41" s="24"/>
      <c r="HYS41" s="24"/>
      <c r="HYT41" s="24"/>
      <c r="HYU41" s="24"/>
      <c r="HYV41" s="24"/>
      <c r="HYW41" s="24"/>
      <c r="HYX41" s="24"/>
      <c r="HYY41" s="24"/>
      <c r="HYZ41" s="24"/>
      <c r="HZA41" s="24"/>
      <c r="HZB41" s="24"/>
      <c r="HZC41" s="24"/>
      <c r="HZD41" s="24"/>
      <c r="HZE41" s="24"/>
      <c r="HZF41" s="24"/>
      <c r="HZG41" s="24"/>
      <c r="HZH41" s="24"/>
      <c r="HZI41" s="24"/>
      <c r="HZJ41" s="24"/>
      <c r="HZK41" s="24"/>
      <c r="HZL41" s="24"/>
      <c r="HZM41" s="24"/>
      <c r="HZN41" s="24"/>
      <c r="HZO41" s="24"/>
      <c r="HZP41" s="24"/>
      <c r="HZQ41" s="24"/>
      <c r="HZR41" s="24"/>
      <c r="HZS41" s="24"/>
      <c r="HZT41" s="24"/>
      <c r="HZU41" s="24"/>
      <c r="HZV41" s="24"/>
      <c r="HZW41" s="24"/>
      <c r="HZX41" s="24"/>
      <c r="HZY41" s="24"/>
      <c r="HZZ41" s="24"/>
      <c r="IAA41" s="24"/>
      <c r="IAB41" s="24"/>
      <c r="IAC41" s="24"/>
      <c r="IAD41" s="24"/>
      <c r="IAE41" s="24"/>
      <c r="IAF41" s="24"/>
      <c r="IAG41" s="24"/>
      <c r="IAH41" s="24"/>
      <c r="IAI41" s="24"/>
      <c r="IAJ41" s="24"/>
      <c r="IAK41" s="24"/>
      <c r="IAL41" s="24"/>
      <c r="IAM41" s="24"/>
      <c r="IAN41" s="24"/>
      <c r="IAO41" s="24"/>
      <c r="IAP41" s="24"/>
      <c r="IAQ41" s="24"/>
      <c r="IAR41" s="24"/>
      <c r="IAS41" s="24"/>
      <c r="IAT41" s="24"/>
      <c r="IAU41" s="24"/>
      <c r="IAV41" s="24"/>
      <c r="IAW41" s="24"/>
      <c r="IAX41" s="24"/>
      <c r="IAY41" s="24"/>
      <c r="IAZ41" s="24"/>
      <c r="IBA41" s="24"/>
      <c r="IBB41" s="24"/>
      <c r="IBC41" s="24"/>
      <c r="IBD41" s="24"/>
      <c r="IBE41" s="24"/>
      <c r="IBF41" s="24"/>
      <c r="IBG41" s="24"/>
      <c r="IBH41" s="24"/>
      <c r="IBI41" s="24"/>
      <c r="IBJ41" s="24"/>
      <c r="IBK41" s="24"/>
      <c r="IBL41" s="24"/>
      <c r="IBM41" s="24"/>
      <c r="IBN41" s="24"/>
      <c r="IBO41" s="24"/>
      <c r="IBP41" s="24"/>
      <c r="IBQ41" s="24"/>
      <c r="IBR41" s="24"/>
      <c r="IBS41" s="24"/>
      <c r="IBT41" s="24"/>
      <c r="IBU41" s="24"/>
      <c r="IBV41" s="24"/>
      <c r="IBW41" s="24"/>
      <c r="IBX41" s="24"/>
      <c r="IBY41" s="24"/>
      <c r="IBZ41" s="24"/>
      <c r="ICA41" s="24"/>
      <c r="ICB41" s="24"/>
      <c r="ICC41" s="24"/>
      <c r="ICD41" s="24"/>
      <c r="ICE41" s="24"/>
      <c r="ICF41" s="24"/>
      <c r="ICG41" s="24"/>
      <c r="ICH41" s="24"/>
      <c r="ICI41" s="24"/>
      <c r="ICJ41" s="24"/>
      <c r="ICK41" s="24"/>
      <c r="ICL41" s="24"/>
      <c r="ICM41" s="24"/>
      <c r="ICN41" s="24"/>
      <c r="ICO41" s="24"/>
      <c r="ICP41" s="24"/>
      <c r="ICQ41" s="24"/>
      <c r="ICR41" s="24"/>
      <c r="ICS41" s="24"/>
      <c r="ICT41" s="24"/>
      <c r="ICU41" s="24"/>
      <c r="ICV41" s="24"/>
      <c r="ICW41" s="24"/>
      <c r="ICX41" s="24"/>
      <c r="ICY41" s="24"/>
      <c r="ICZ41" s="24"/>
      <c r="IDA41" s="24"/>
      <c r="IDB41" s="24"/>
      <c r="IDC41" s="24"/>
      <c r="IDD41" s="24"/>
      <c r="IDE41" s="24"/>
      <c r="IDF41" s="24"/>
      <c r="IDG41" s="24"/>
      <c r="IDH41" s="24"/>
      <c r="IDI41" s="24"/>
      <c r="IDJ41" s="24"/>
      <c r="IDK41" s="24"/>
      <c r="IDL41" s="24"/>
      <c r="IDM41" s="24"/>
      <c r="IDN41" s="24"/>
      <c r="IDO41" s="24"/>
      <c r="IDP41" s="24"/>
      <c r="IDQ41" s="24"/>
      <c r="IDR41" s="24"/>
      <c r="IDS41" s="24"/>
      <c r="IDT41" s="24"/>
      <c r="IDU41" s="24"/>
      <c r="IDV41" s="24"/>
      <c r="IDW41" s="24"/>
      <c r="IDX41" s="24"/>
      <c r="IDY41" s="24"/>
      <c r="IDZ41" s="24"/>
      <c r="IEA41" s="24"/>
      <c r="IEB41" s="24"/>
      <c r="IEC41" s="24"/>
      <c r="IED41" s="24"/>
      <c r="IEE41" s="24"/>
      <c r="IEF41" s="24"/>
      <c r="IEG41" s="24"/>
      <c r="IEH41" s="24"/>
      <c r="IEI41" s="24"/>
      <c r="IEJ41" s="24"/>
      <c r="IEK41" s="24"/>
      <c r="IEL41" s="24"/>
      <c r="IEM41" s="24"/>
      <c r="IEN41" s="24"/>
      <c r="IEO41" s="24"/>
      <c r="IEP41" s="24"/>
      <c r="IEQ41" s="24"/>
      <c r="IER41" s="24"/>
      <c r="IES41" s="24"/>
      <c r="IET41" s="24"/>
      <c r="IEU41" s="24"/>
      <c r="IEV41" s="24"/>
      <c r="IEW41" s="24"/>
      <c r="IEX41" s="24"/>
      <c r="IEY41" s="24"/>
      <c r="IEZ41" s="24"/>
      <c r="IFA41" s="24"/>
      <c r="IFB41" s="24"/>
      <c r="IFC41" s="24"/>
      <c r="IFD41" s="24"/>
      <c r="IFE41" s="24"/>
      <c r="IFF41" s="24"/>
      <c r="IFG41" s="24"/>
      <c r="IFH41" s="24"/>
      <c r="IFI41" s="24"/>
      <c r="IFJ41" s="24"/>
      <c r="IFK41" s="24"/>
      <c r="IFL41" s="24"/>
      <c r="IFM41" s="24"/>
      <c r="IFN41" s="24"/>
      <c r="IFO41" s="24"/>
      <c r="IFP41" s="24"/>
      <c r="IFQ41" s="24"/>
      <c r="IFR41" s="24"/>
      <c r="IFS41" s="24"/>
      <c r="IFT41" s="24"/>
      <c r="IFU41" s="24"/>
      <c r="IFV41" s="24"/>
      <c r="IFW41" s="24"/>
      <c r="IFX41" s="24"/>
      <c r="IFY41" s="24"/>
      <c r="IFZ41" s="24"/>
      <c r="IGA41" s="24"/>
      <c r="IGB41" s="24"/>
      <c r="IGC41" s="24"/>
      <c r="IGD41" s="24"/>
      <c r="IGE41" s="24"/>
      <c r="IGF41" s="24"/>
      <c r="IGG41" s="24"/>
      <c r="IGH41" s="24"/>
      <c r="IGI41" s="24"/>
      <c r="IGJ41" s="24"/>
      <c r="IGK41" s="24"/>
      <c r="IGL41" s="24"/>
      <c r="IGM41" s="24"/>
      <c r="IGN41" s="24"/>
      <c r="IGO41" s="24"/>
      <c r="IGP41" s="24"/>
      <c r="IGQ41" s="24"/>
      <c r="IGR41" s="24"/>
      <c r="IGS41" s="24"/>
      <c r="IGT41" s="24"/>
      <c r="IGU41" s="24"/>
      <c r="IGV41" s="24"/>
      <c r="IGW41" s="24"/>
      <c r="IGX41" s="24"/>
      <c r="IGY41" s="24"/>
      <c r="IGZ41" s="24"/>
      <c r="IHA41" s="24"/>
      <c r="IHB41" s="24"/>
      <c r="IHC41" s="24"/>
      <c r="IHD41" s="24"/>
      <c r="IHE41" s="24"/>
      <c r="IHF41" s="24"/>
      <c r="IHG41" s="24"/>
      <c r="IHH41" s="24"/>
      <c r="IHI41" s="24"/>
      <c r="IHJ41" s="24"/>
      <c r="IHK41" s="24"/>
      <c r="IHL41" s="24"/>
      <c r="IHM41" s="24"/>
      <c r="IHN41" s="24"/>
      <c r="IHO41" s="24"/>
      <c r="IHP41" s="24"/>
      <c r="IHQ41" s="24"/>
      <c r="IHR41" s="24"/>
      <c r="IHS41" s="24"/>
      <c r="IHT41" s="24"/>
      <c r="IHU41" s="24"/>
      <c r="IHV41" s="24"/>
      <c r="IHW41" s="24"/>
      <c r="IHX41" s="24"/>
      <c r="IHY41" s="24"/>
      <c r="IHZ41" s="24"/>
      <c r="IIA41" s="24"/>
      <c r="IIB41" s="24"/>
      <c r="IIC41" s="24"/>
      <c r="IID41" s="24"/>
      <c r="IIE41" s="24"/>
      <c r="IIF41" s="24"/>
      <c r="IIG41" s="24"/>
      <c r="IIH41" s="24"/>
      <c r="III41" s="24"/>
      <c r="IIJ41" s="24"/>
      <c r="IIK41" s="24"/>
      <c r="IIL41" s="24"/>
      <c r="IIM41" s="24"/>
      <c r="IIN41" s="24"/>
      <c r="IIO41" s="24"/>
      <c r="IIP41" s="24"/>
      <c r="IIQ41" s="24"/>
      <c r="IIR41" s="24"/>
      <c r="IIS41" s="24"/>
      <c r="IIT41" s="24"/>
      <c r="IIU41" s="24"/>
      <c r="IIV41" s="24"/>
      <c r="IIW41" s="24"/>
      <c r="IIX41" s="24"/>
      <c r="IIY41" s="24"/>
      <c r="IIZ41" s="24"/>
      <c r="IJA41" s="24"/>
      <c r="IJB41" s="24"/>
      <c r="IJC41" s="24"/>
      <c r="IJD41" s="24"/>
      <c r="IJE41" s="24"/>
      <c r="IJF41" s="24"/>
      <c r="IJG41" s="24"/>
      <c r="IJH41" s="24"/>
      <c r="IJI41" s="24"/>
      <c r="IJJ41" s="24"/>
      <c r="IJK41" s="24"/>
      <c r="IJL41" s="24"/>
      <c r="IJM41" s="24"/>
      <c r="IJN41" s="24"/>
      <c r="IJO41" s="24"/>
      <c r="IJP41" s="24"/>
      <c r="IJQ41" s="24"/>
      <c r="IJR41" s="24"/>
      <c r="IJS41" s="24"/>
      <c r="IJT41" s="24"/>
      <c r="IJU41" s="24"/>
      <c r="IJV41" s="24"/>
      <c r="IJW41" s="24"/>
      <c r="IJX41" s="24"/>
      <c r="IJY41" s="24"/>
      <c r="IJZ41" s="24"/>
      <c r="IKA41" s="24"/>
      <c r="IKB41" s="24"/>
      <c r="IKC41" s="24"/>
      <c r="IKD41" s="24"/>
      <c r="IKE41" s="24"/>
      <c r="IKF41" s="24"/>
      <c r="IKG41" s="24"/>
      <c r="IKH41" s="24"/>
      <c r="IKI41" s="24"/>
      <c r="IKJ41" s="24"/>
      <c r="IKK41" s="24"/>
      <c r="IKL41" s="24"/>
      <c r="IKM41" s="24"/>
      <c r="IKN41" s="24"/>
      <c r="IKO41" s="24"/>
      <c r="IKP41" s="24"/>
      <c r="IKQ41" s="24"/>
      <c r="IKR41" s="24"/>
      <c r="IKS41" s="24"/>
      <c r="IKT41" s="24"/>
      <c r="IKU41" s="24"/>
      <c r="IKV41" s="24"/>
      <c r="IKW41" s="24"/>
      <c r="IKX41" s="24"/>
      <c r="IKY41" s="24"/>
      <c r="IKZ41" s="24"/>
      <c r="ILA41" s="24"/>
      <c r="ILB41" s="24"/>
      <c r="ILC41" s="24"/>
      <c r="ILD41" s="24"/>
      <c r="ILE41" s="24"/>
      <c r="ILF41" s="24"/>
      <c r="ILG41" s="24"/>
      <c r="ILH41" s="24"/>
      <c r="ILI41" s="24"/>
      <c r="ILJ41" s="24"/>
      <c r="ILK41" s="24"/>
      <c r="ILL41" s="24"/>
      <c r="ILM41" s="24"/>
      <c r="ILN41" s="24"/>
      <c r="ILO41" s="24"/>
      <c r="ILP41" s="24"/>
      <c r="ILQ41" s="24"/>
      <c r="ILR41" s="24"/>
      <c r="ILS41" s="24"/>
      <c r="ILT41" s="24"/>
      <c r="ILU41" s="24"/>
      <c r="ILV41" s="24"/>
      <c r="ILW41" s="24"/>
      <c r="ILX41" s="24"/>
      <c r="ILY41" s="24"/>
      <c r="ILZ41" s="24"/>
      <c r="IMA41" s="24"/>
      <c r="IMB41" s="24"/>
      <c r="IMC41" s="24"/>
      <c r="IMD41" s="24"/>
      <c r="IME41" s="24"/>
      <c r="IMF41" s="24"/>
      <c r="IMG41" s="24"/>
      <c r="IMH41" s="24"/>
      <c r="IMI41" s="24"/>
      <c r="IMJ41" s="24"/>
      <c r="IMK41" s="24"/>
      <c r="IML41" s="24"/>
      <c r="IMM41" s="24"/>
      <c r="IMN41" s="24"/>
      <c r="IMO41" s="24"/>
      <c r="IMP41" s="24"/>
      <c r="IMQ41" s="24"/>
      <c r="IMR41" s="24"/>
      <c r="IMS41" s="24"/>
      <c r="IMT41" s="24"/>
      <c r="IMU41" s="24"/>
      <c r="IMV41" s="24"/>
      <c r="IMW41" s="24"/>
      <c r="IMX41" s="24"/>
      <c r="IMY41" s="24"/>
      <c r="IMZ41" s="24"/>
      <c r="INA41" s="24"/>
      <c r="INB41" s="24"/>
      <c r="INC41" s="24"/>
      <c r="IND41" s="24"/>
      <c r="INE41" s="24"/>
      <c r="INF41" s="24"/>
      <c r="ING41" s="24"/>
      <c r="INH41" s="24"/>
      <c r="INI41" s="24"/>
      <c r="INJ41" s="24"/>
      <c r="INK41" s="24"/>
      <c r="INL41" s="24"/>
      <c r="INM41" s="24"/>
      <c r="INN41" s="24"/>
      <c r="INO41" s="24"/>
      <c r="INP41" s="24"/>
      <c r="INQ41" s="24"/>
      <c r="INR41" s="24"/>
      <c r="INS41" s="24"/>
      <c r="INT41" s="24"/>
      <c r="INU41" s="24"/>
      <c r="INV41" s="24"/>
      <c r="INW41" s="24"/>
      <c r="INX41" s="24"/>
      <c r="INY41" s="24"/>
      <c r="INZ41" s="24"/>
      <c r="IOA41" s="24"/>
      <c r="IOB41" s="24"/>
      <c r="IOC41" s="24"/>
      <c r="IOD41" s="24"/>
      <c r="IOE41" s="24"/>
      <c r="IOF41" s="24"/>
      <c r="IOG41" s="24"/>
      <c r="IOH41" s="24"/>
      <c r="IOI41" s="24"/>
      <c r="IOJ41" s="24"/>
      <c r="IOK41" s="24"/>
      <c r="IOL41" s="24"/>
      <c r="IOM41" s="24"/>
      <c r="ION41" s="24"/>
      <c r="IOO41" s="24"/>
      <c r="IOP41" s="24"/>
      <c r="IOQ41" s="24"/>
      <c r="IOR41" s="24"/>
      <c r="IOS41" s="24"/>
      <c r="IOT41" s="24"/>
      <c r="IOU41" s="24"/>
      <c r="IOV41" s="24"/>
      <c r="IOW41" s="24"/>
      <c r="IOX41" s="24"/>
      <c r="IOY41" s="24"/>
      <c r="IOZ41" s="24"/>
      <c r="IPA41" s="24"/>
      <c r="IPB41" s="24"/>
      <c r="IPC41" s="24"/>
      <c r="IPD41" s="24"/>
      <c r="IPE41" s="24"/>
      <c r="IPF41" s="24"/>
      <c r="IPG41" s="24"/>
      <c r="IPH41" s="24"/>
      <c r="IPI41" s="24"/>
      <c r="IPJ41" s="24"/>
      <c r="IPK41" s="24"/>
      <c r="IPL41" s="24"/>
      <c r="IPM41" s="24"/>
      <c r="IPN41" s="24"/>
      <c r="IPO41" s="24"/>
      <c r="IPP41" s="24"/>
      <c r="IPQ41" s="24"/>
      <c r="IPR41" s="24"/>
      <c r="IPS41" s="24"/>
      <c r="IPT41" s="24"/>
      <c r="IPU41" s="24"/>
      <c r="IPV41" s="24"/>
      <c r="IPW41" s="24"/>
      <c r="IPX41" s="24"/>
      <c r="IPY41" s="24"/>
      <c r="IPZ41" s="24"/>
      <c r="IQA41" s="24"/>
      <c r="IQB41" s="24"/>
      <c r="IQC41" s="24"/>
      <c r="IQD41" s="24"/>
      <c r="IQE41" s="24"/>
      <c r="IQF41" s="24"/>
      <c r="IQG41" s="24"/>
      <c r="IQH41" s="24"/>
      <c r="IQI41" s="24"/>
      <c r="IQJ41" s="24"/>
      <c r="IQK41" s="24"/>
      <c r="IQL41" s="24"/>
      <c r="IQM41" s="24"/>
      <c r="IQN41" s="24"/>
      <c r="IQO41" s="24"/>
      <c r="IQP41" s="24"/>
      <c r="IQQ41" s="24"/>
      <c r="IQR41" s="24"/>
      <c r="IQS41" s="24"/>
      <c r="IQT41" s="24"/>
      <c r="IQU41" s="24"/>
      <c r="IQV41" s="24"/>
      <c r="IQW41" s="24"/>
      <c r="IQX41" s="24"/>
      <c r="IQY41" s="24"/>
      <c r="IQZ41" s="24"/>
      <c r="IRA41" s="24"/>
      <c r="IRB41" s="24"/>
      <c r="IRC41" s="24"/>
      <c r="IRD41" s="24"/>
      <c r="IRE41" s="24"/>
      <c r="IRF41" s="24"/>
      <c r="IRG41" s="24"/>
      <c r="IRH41" s="24"/>
      <c r="IRI41" s="24"/>
      <c r="IRJ41" s="24"/>
      <c r="IRK41" s="24"/>
      <c r="IRL41" s="24"/>
      <c r="IRM41" s="24"/>
      <c r="IRN41" s="24"/>
      <c r="IRO41" s="24"/>
      <c r="IRP41" s="24"/>
      <c r="IRQ41" s="24"/>
      <c r="IRR41" s="24"/>
      <c r="IRS41" s="24"/>
      <c r="IRT41" s="24"/>
      <c r="IRU41" s="24"/>
      <c r="IRV41" s="24"/>
      <c r="IRW41" s="24"/>
      <c r="IRX41" s="24"/>
      <c r="IRY41" s="24"/>
      <c r="IRZ41" s="24"/>
      <c r="ISA41" s="24"/>
      <c r="ISB41" s="24"/>
      <c r="ISC41" s="24"/>
      <c r="ISD41" s="24"/>
      <c r="ISE41" s="24"/>
      <c r="ISF41" s="24"/>
      <c r="ISG41" s="24"/>
      <c r="ISH41" s="24"/>
      <c r="ISI41" s="24"/>
      <c r="ISJ41" s="24"/>
      <c r="ISK41" s="24"/>
      <c r="ISL41" s="24"/>
      <c r="ISM41" s="24"/>
      <c r="ISN41" s="24"/>
      <c r="ISO41" s="24"/>
      <c r="ISP41" s="24"/>
      <c r="ISQ41" s="24"/>
      <c r="ISR41" s="24"/>
      <c r="ISS41" s="24"/>
      <c r="IST41" s="24"/>
      <c r="ISU41" s="24"/>
      <c r="ISV41" s="24"/>
      <c r="ISW41" s="24"/>
      <c r="ISX41" s="24"/>
      <c r="ISY41" s="24"/>
      <c r="ISZ41" s="24"/>
      <c r="ITA41" s="24"/>
      <c r="ITB41" s="24"/>
      <c r="ITC41" s="24"/>
      <c r="ITD41" s="24"/>
      <c r="ITE41" s="24"/>
      <c r="ITF41" s="24"/>
      <c r="ITG41" s="24"/>
      <c r="ITH41" s="24"/>
      <c r="ITI41" s="24"/>
      <c r="ITJ41" s="24"/>
      <c r="ITK41" s="24"/>
      <c r="ITL41" s="24"/>
      <c r="ITM41" s="24"/>
      <c r="ITN41" s="24"/>
      <c r="ITO41" s="24"/>
      <c r="ITP41" s="24"/>
      <c r="ITQ41" s="24"/>
      <c r="ITR41" s="24"/>
      <c r="ITS41" s="24"/>
      <c r="ITT41" s="24"/>
      <c r="ITU41" s="24"/>
      <c r="ITV41" s="24"/>
      <c r="ITW41" s="24"/>
      <c r="ITX41" s="24"/>
      <c r="ITY41" s="24"/>
      <c r="ITZ41" s="24"/>
      <c r="IUA41" s="24"/>
      <c r="IUB41" s="24"/>
      <c r="IUC41" s="24"/>
      <c r="IUD41" s="24"/>
      <c r="IUE41" s="24"/>
      <c r="IUF41" s="24"/>
      <c r="IUG41" s="24"/>
      <c r="IUH41" s="24"/>
      <c r="IUI41" s="24"/>
      <c r="IUJ41" s="24"/>
      <c r="IUK41" s="24"/>
      <c r="IUL41" s="24"/>
      <c r="IUM41" s="24"/>
      <c r="IUN41" s="24"/>
      <c r="IUO41" s="24"/>
      <c r="IUP41" s="24"/>
      <c r="IUQ41" s="24"/>
      <c r="IUR41" s="24"/>
      <c r="IUS41" s="24"/>
      <c r="IUT41" s="24"/>
      <c r="IUU41" s="24"/>
      <c r="IUV41" s="24"/>
      <c r="IUW41" s="24"/>
      <c r="IUX41" s="24"/>
      <c r="IUY41" s="24"/>
      <c r="IUZ41" s="24"/>
      <c r="IVA41" s="24"/>
      <c r="IVB41" s="24"/>
      <c r="IVC41" s="24"/>
      <c r="IVD41" s="24"/>
      <c r="IVE41" s="24"/>
      <c r="IVF41" s="24"/>
      <c r="IVG41" s="24"/>
      <c r="IVH41" s="24"/>
      <c r="IVI41" s="24"/>
      <c r="IVJ41" s="24"/>
      <c r="IVK41" s="24"/>
      <c r="IVL41" s="24"/>
      <c r="IVM41" s="24"/>
      <c r="IVN41" s="24"/>
      <c r="IVO41" s="24"/>
      <c r="IVP41" s="24"/>
      <c r="IVQ41" s="24"/>
      <c r="IVR41" s="24"/>
      <c r="IVS41" s="24"/>
      <c r="IVT41" s="24"/>
      <c r="IVU41" s="24"/>
      <c r="IVV41" s="24"/>
      <c r="IVW41" s="24"/>
      <c r="IVX41" s="24"/>
      <c r="IVY41" s="24"/>
      <c r="IVZ41" s="24"/>
      <c r="IWA41" s="24"/>
      <c r="IWB41" s="24"/>
      <c r="IWC41" s="24"/>
      <c r="IWD41" s="24"/>
      <c r="IWE41" s="24"/>
      <c r="IWF41" s="24"/>
      <c r="IWG41" s="24"/>
      <c r="IWH41" s="24"/>
      <c r="IWI41" s="24"/>
      <c r="IWJ41" s="24"/>
      <c r="IWK41" s="24"/>
      <c r="IWL41" s="24"/>
      <c r="IWM41" s="24"/>
      <c r="IWN41" s="24"/>
      <c r="IWO41" s="24"/>
      <c r="IWP41" s="24"/>
      <c r="IWQ41" s="24"/>
      <c r="IWR41" s="24"/>
      <c r="IWS41" s="24"/>
      <c r="IWT41" s="24"/>
      <c r="IWU41" s="24"/>
      <c r="IWV41" s="24"/>
      <c r="IWW41" s="24"/>
      <c r="IWX41" s="24"/>
      <c r="IWY41" s="24"/>
      <c r="IWZ41" s="24"/>
      <c r="IXA41" s="24"/>
      <c r="IXB41" s="24"/>
      <c r="IXC41" s="24"/>
      <c r="IXD41" s="24"/>
      <c r="IXE41" s="24"/>
      <c r="IXF41" s="24"/>
      <c r="IXG41" s="24"/>
      <c r="IXH41" s="24"/>
      <c r="IXI41" s="24"/>
      <c r="IXJ41" s="24"/>
      <c r="IXK41" s="24"/>
      <c r="IXL41" s="24"/>
      <c r="IXM41" s="24"/>
      <c r="IXN41" s="24"/>
      <c r="IXO41" s="24"/>
      <c r="IXP41" s="24"/>
      <c r="IXQ41" s="24"/>
      <c r="IXR41" s="24"/>
      <c r="IXS41" s="24"/>
      <c r="IXT41" s="24"/>
      <c r="IXU41" s="24"/>
      <c r="IXV41" s="24"/>
      <c r="IXW41" s="24"/>
      <c r="IXX41" s="24"/>
      <c r="IXY41" s="24"/>
      <c r="IXZ41" s="24"/>
      <c r="IYA41" s="24"/>
      <c r="IYB41" s="24"/>
      <c r="IYC41" s="24"/>
      <c r="IYD41" s="24"/>
      <c r="IYE41" s="24"/>
      <c r="IYF41" s="24"/>
      <c r="IYG41" s="24"/>
      <c r="IYH41" s="24"/>
      <c r="IYI41" s="24"/>
      <c r="IYJ41" s="24"/>
      <c r="IYK41" s="24"/>
      <c r="IYL41" s="24"/>
      <c r="IYM41" s="24"/>
      <c r="IYN41" s="24"/>
      <c r="IYO41" s="24"/>
      <c r="IYP41" s="24"/>
      <c r="IYQ41" s="24"/>
      <c r="IYR41" s="24"/>
      <c r="IYS41" s="24"/>
      <c r="IYT41" s="24"/>
      <c r="IYU41" s="24"/>
      <c r="IYV41" s="24"/>
      <c r="IYW41" s="24"/>
      <c r="IYX41" s="24"/>
      <c r="IYY41" s="24"/>
      <c r="IYZ41" s="24"/>
      <c r="IZA41" s="24"/>
      <c r="IZB41" s="24"/>
      <c r="IZC41" s="24"/>
      <c r="IZD41" s="24"/>
      <c r="IZE41" s="24"/>
      <c r="IZF41" s="24"/>
      <c r="IZG41" s="24"/>
      <c r="IZH41" s="24"/>
      <c r="IZI41" s="24"/>
      <c r="IZJ41" s="24"/>
      <c r="IZK41" s="24"/>
      <c r="IZL41" s="24"/>
      <c r="IZM41" s="24"/>
      <c r="IZN41" s="24"/>
      <c r="IZO41" s="24"/>
      <c r="IZP41" s="24"/>
      <c r="IZQ41" s="24"/>
      <c r="IZR41" s="24"/>
      <c r="IZS41" s="24"/>
      <c r="IZT41" s="24"/>
      <c r="IZU41" s="24"/>
      <c r="IZV41" s="24"/>
      <c r="IZW41" s="24"/>
      <c r="IZX41" s="24"/>
      <c r="IZY41" s="24"/>
      <c r="IZZ41" s="24"/>
      <c r="JAA41" s="24"/>
      <c r="JAB41" s="24"/>
      <c r="JAC41" s="24"/>
      <c r="JAD41" s="24"/>
      <c r="JAE41" s="24"/>
      <c r="JAF41" s="24"/>
      <c r="JAG41" s="24"/>
      <c r="JAH41" s="24"/>
      <c r="JAI41" s="24"/>
      <c r="JAJ41" s="24"/>
      <c r="JAK41" s="24"/>
      <c r="JAL41" s="24"/>
      <c r="JAM41" s="24"/>
      <c r="JAN41" s="24"/>
      <c r="JAO41" s="24"/>
      <c r="JAP41" s="24"/>
      <c r="JAQ41" s="24"/>
      <c r="JAR41" s="24"/>
      <c r="JAS41" s="24"/>
      <c r="JAT41" s="24"/>
      <c r="JAU41" s="24"/>
      <c r="JAV41" s="24"/>
      <c r="JAW41" s="24"/>
      <c r="JAX41" s="24"/>
      <c r="JAY41" s="24"/>
      <c r="JAZ41" s="24"/>
      <c r="JBA41" s="24"/>
      <c r="JBB41" s="24"/>
      <c r="JBC41" s="24"/>
      <c r="JBD41" s="24"/>
      <c r="JBE41" s="24"/>
      <c r="JBF41" s="24"/>
      <c r="JBG41" s="24"/>
      <c r="JBH41" s="24"/>
      <c r="JBI41" s="24"/>
      <c r="JBJ41" s="24"/>
      <c r="JBK41" s="24"/>
      <c r="JBL41" s="24"/>
      <c r="JBM41" s="24"/>
      <c r="JBN41" s="24"/>
      <c r="JBO41" s="24"/>
      <c r="JBP41" s="24"/>
      <c r="JBQ41" s="24"/>
      <c r="JBR41" s="24"/>
      <c r="JBS41" s="24"/>
      <c r="JBT41" s="24"/>
      <c r="JBU41" s="24"/>
      <c r="JBV41" s="24"/>
      <c r="JBW41" s="24"/>
      <c r="JBX41" s="24"/>
      <c r="JBY41" s="24"/>
      <c r="JBZ41" s="24"/>
      <c r="JCA41" s="24"/>
      <c r="JCB41" s="24"/>
      <c r="JCC41" s="24"/>
      <c r="JCD41" s="24"/>
      <c r="JCE41" s="24"/>
      <c r="JCF41" s="24"/>
      <c r="JCG41" s="24"/>
      <c r="JCH41" s="24"/>
      <c r="JCI41" s="24"/>
      <c r="JCJ41" s="24"/>
      <c r="JCK41" s="24"/>
      <c r="JCL41" s="24"/>
      <c r="JCM41" s="24"/>
      <c r="JCN41" s="24"/>
      <c r="JCO41" s="24"/>
      <c r="JCP41" s="24"/>
      <c r="JCQ41" s="24"/>
      <c r="JCR41" s="24"/>
      <c r="JCS41" s="24"/>
      <c r="JCT41" s="24"/>
      <c r="JCU41" s="24"/>
      <c r="JCV41" s="24"/>
      <c r="JCW41" s="24"/>
      <c r="JCX41" s="24"/>
      <c r="JCY41" s="24"/>
      <c r="JCZ41" s="24"/>
      <c r="JDA41" s="24"/>
      <c r="JDB41" s="24"/>
      <c r="JDC41" s="24"/>
      <c r="JDD41" s="24"/>
      <c r="JDE41" s="24"/>
      <c r="JDF41" s="24"/>
      <c r="JDG41" s="24"/>
      <c r="JDH41" s="24"/>
      <c r="JDI41" s="24"/>
      <c r="JDJ41" s="24"/>
      <c r="JDK41" s="24"/>
      <c r="JDL41" s="24"/>
      <c r="JDM41" s="24"/>
      <c r="JDN41" s="24"/>
      <c r="JDO41" s="24"/>
      <c r="JDP41" s="24"/>
      <c r="JDQ41" s="24"/>
      <c r="JDR41" s="24"/>
      <c r="JDS41" s="24"/>
      <c r="JDT41" s="24"/>
      <c r="JDU41" s="24"/>
      <c r="JDV41" s="24"/>
      <c r="JDW41" s="24"/>
      <c r="JDX41" s="24"/>
      <c r="JDY41" s="24"/>
      <c r="JDZ41" s="24"/>
      <c r="JEA41" s="24"/>
      <c r="JEB41" s="24"/>
      <c r="JEC41" s="24"/>
      <c r="JED41" s="24"/>
      <c r="JEE41" s="24"/>
      <c r="JEF41" s="24"/>
      <c r="JEG41" s="24"/>
      <c r="JEH41" s="24"/>
      <c r="JEI41" s="24"/>
      <c r="JEJ41" s="24"/>
      <c r="JEK41" s="24"/>
      <c r="JEL41" s="24"/>
      <c r="JEM41" s="24"/>
      <c r="JEN41" s="24"/>
      <c r="JEO41" s="24"/>
      <c r="JEP41" s="24"/>
      <c r="JEQ41" s="24"/>
      <c r="JER41" s="24"/>
      <c r="JES41" s="24"/>
      <c r="JET41" s="24"/>
      <c r="JEU41" s="24"/>
      <c r="JEV41" s="24"/>
      <c r="JEW41" s="24"/>
      <c r="JEX41" s="24"/>
      <c r="JEY41" s="24"/>
      <c r="JEZ41" s="24"/>
      <c r="JFA41" s="24"/>
      <c r="JFB41" s="24"/>
      <c r="JFC41" s="24"/>
      <c r="JFD41" s="24"/>
      <c r="JFE41" s="24"/>
      <c r="JFF41" s="24"/>
      <c r="JFG41" s="24"/>
      <c r="JFH41" s="24"/>
      <c r="JFI41" s="24"/>
      <c r="JFJ41" s="24"/>
      <c r="JFK41" s="24"/>
      <c r="JFL41" s="24"/>
      <c r="JFM41" s="24"/>
      <c r="JFN41" s="24"/>
      <c r="JFO41" s="24"/>
      <c r="JFP41" s="24"/>
      <c r="JFQ41" s="24"/>
      <c r="JFR41" s="24"/>
      <c r="JFS41" s="24"/>
      <c r="JFT41" s="24"/>
      <c r="JFU41" s="24"/>
      <c r="JFV41" s="24"/>
      <c r="JFW41" s="24"/>
      <c r="JFX41" s="24"/>
      <c r="JFY41" s="24"/>
      <c r="JFZ41" s="24"/>
      <c r="JGA41" s="24"/>
      <c r="JGB41" s="24"/>
      <c r="JGC41" s="24"/>
      <c r="JGD41" s="24"/>
      <c r="JGE41" s="24"/>
      <c r="JGF41" s="24"/>
      <c r="JGG41" s="24"/>
      <c r="JGH41" s="24"/>
      <c r="JGI41" s="24"/>
      <c r="JGJ41" s="24"/>
      <c r="JGK41" s="24"/>
      <c r="JGL41" s="24"/>
      <c r="JGM41" s="24"/>
      <c r="JGN41" s="24"/>
      <c r="JGO41" s="24"/>
      <c r="JGP41" s="24"/>
      <c r="JGQ41" s="24"/>
      <c r="JGR41" s="24"/>
      <c r="JGS41" s="24"/>
      <c r="JGT41" s="24"/>
      <c r="JGU41" s="24"/>
      <c r="JGV41" s="24"/>
      <c r="JGW41" s="24"/>
      <c r="JGX41" s="24"/>
      <c r="JGY41" s="24"/>
      <c r="JGZ41" s="24"/>
      <c r="JHA41" s="24"/>
      <c r="JHB41" s="24"/>
      <c r="JHC41" s="24"/>
      <c r="JHD41" s="24"/>
      <c r="JHE41" s="24"/>
      <c r="JHF41" s="24"/>
      <c r="JHG41" s="24"/>
      <c r="JHH41" s="24"/>
      <c r="JHI41" s="24"/>
      <c r="JHJ41" s="24"/>
      <c r="JHK41" s="24"/>
      <c r="JHL41" s="24"/>
      <c r="JHM41" s="24"/>
      <c r="JHN41" s="24"/>
      <c r="JHO41" s="24"/>
      <c r="JHP41" s="24"/>
      <c r="JHQ41" s="24"/>
      <c r="JHR41" s="24"/>
      <c r="JHS41" s="24"/>
      <c r="JHT41" s="24"/>
      <c r="JHU41" s="24"/>
      <c r="JHV41" s="24"/>
      <c r="JHW41" s="24"/>
      <c r="JHX41" s="24"/>
      <c r="JHY41" s="24"/>
      <c r="JHZ41" s="24"/>
      <c r="JIA41" s="24"/>
      <c r="JIB41" s="24"/>
      <c r="JIC41" s="24"/>
      <c r="JID41" s="24"/>
      <c r="JIE41" s="24"/>
      <c r="JIF41" s="24"/>
      <c r="JIG41" s="24"/>
      <c r="JIH41" s="24"/>
      <c r="JII41" s="24"/>
      <c r="JIJ41" s="24"/>
      <c r="JIK41" s="24"/>
      <c r="JIL41" s="24"/>
      <c r="JIM41" s="24"/>
      <c r="JIN41" s="24"/>
      <c r="JIO41" s="24"/>
      <c r="JIP41" s="24"/>
      <c r="JIQ41" s="24"/>
      <c r="JIR41" s="24"/>
      <c r="JIS41" s="24"/>
      <c r="JIT41" s="24"/>
      <c r="JIU41" s="24"/>
      <c r="JIV41" s="24"/>
      <c r="JIW41" s="24"/>
      <c r="JIX41" s="24"/>
      <c r="JIY41" s="24"/>
      <c r="JIZ41" s="24"/>
      <c r="JJA41" s="24"/>
      <c r="JJB41" s="24"/>
      <c r="JJC41" s="24"/>
      <c r="JJD41" s="24"/>
      <c r="JJE41" s="24"/>
      <c r="JJF41" s="24"/>
      <c r="JJG41" s="24"/>
      <c r="JJH41" s="24"/>
      <c r="JJI41" s="24"/>
      <c r="JJJ41" s="24"/>
      <c r="JJK41" s="24"/>
      <c r="JJL41" s="24"/>
      <c r="JJM41" s="24"/>
      <c r="JJN41" s="24"/>
      <c r="JJO41" s="24"/>
      <c r="JJP41" s="24"/>
      <c r="JJQ41" s="24"/>
      <c r="JJR41" s="24"/>
      <c r="JJS41" s="24"/>
      <c r="JJT41" s="24"/>
      <c r="JJU41" s="24"/>
      <c r="JJV41" s="24"/>
      <c r="JJW41" s="24"/>
      <c r="JJX41" s="24"/>
      <c r="JJY41" s="24"/>
      <c r="JJZ41" s="24"/>
      <c r="JKA41" s="24"/>
      <c r="JKB41" s="24"/>
      <c r="JKC41" s="24"/>
      <c r="JKD41" s="24"/>
      <c r="JKE41" s="24"/>
      <c r="JKF41" s="24"/>
      <c r="JKG41" s="24"/>
      <c r="JKH41" s="24"/>
      <c r="JKI41" s="24"/>
      <c r="JKJ41" s="24"/>
      <c r="JKK41" s="24"/>
      <c r="JKL41" s="24"/>
      <c r="JKM41" s="24"/>
      <c r="JKN41" s="24"/>
      <c r="JKO41" s="24"/>
      <c r="JKP41" s="24"/>
      <c r="JKQ41" s="24"/>
      <c r="JKR41" s="24"/>
      <c r="JKS41" s="24"/>
      <c r="JKT41" s="24"/>
      <c r="JKU41" s="24"/>
      <c r="JKV41" s="24"/>
      <c r="JKW41" s="24"/>
      <c r="JKX41" s="24"/>
      <c r="JKY41" s="24"/>
      <c r="JKZ41" s="24"/>
      <c r="JLA41" s="24"/>
      <c r="JLB41" s="24"/>
      <c r="JLC41" s="24"/>
      <c r="JLD41" s="24"/>
      <c r="JLE41" s="24"/>
      <c r="JLF41" s="24"/>
      <c r="JLG41" s="24"/>
      <c r="JLH41" s="24"/>
      <c r="JLI41" s="24"/>
      <c r="JLJ41" s="24"/>
      <c r="JLK41" s="24"/>
      <c r="JLL41" s="24"/>
      <c r="JLM41" s="24"/>
      <c r="JLN41" s="24"/>
      <c r="JLO41" s="24"/>
      <c r="JLP41" s="24"/>
      <c r="JLQ41" s="24"/>
      <c r="JLR41" s="24"/>
      <c r="JLS41" s="24"/>
      <c r="JLT41" s="24"/>
      <c r="JLU41" s="24"/>
      <c r="JLV41" s="24"/>
      <c r="JLW41" s="24"/>
      <c r="JLX41" s="24"/>
      <c r="JLY41" s="24"/>
      <c r="JLZ41" s="24"/>
      <c r="JMA41" s="24"/>
      <c r="JMB41" s="24"/>
      <c r="JMC41" s="24"/>
      <c r="JMD41" s="24"/>
      <c r="JME41" s="24"/>
      <c r="JMF41" s="24"/>
      <c r="JMG41" s="24"/>
      <c r="JMH41" s="24"/>
      <c r="JMI41" s="24"/>
      <c r="JMJ41" s="24"/>
      <c r="JMK41" s="24"/>
      <c r="JML41" s="24"/>
      <c r="JMM41" s="24"/>
      <c r="JMN41" s="24"/>
      <c r="JMO41" s="24"/>
      <c r="JMP41" s="24"/>
      <c r="JMQ41" s="24"/>
      <c r="JMR41" s="24"/>
      <c r="JMS41" s="24"/>
      <c r="JMT41" s="24"/>
      <c r="JMU41" s="24"/>
      <c r="JMV41" s="24"/>
      <c r="JMW41" s="24"/>
      <c r="JMX41" s="24"/>
      <c r="JMY41" s="24"/>
      <c r="JMZ41" s="24"/>
      <c r="JNA41" s="24"/>
      <c r="JNB41" s="24"/>
      <c r="JNC41" s="24"/>
      <c r="JND41" s="24"/>
      <c r="JNE41" s="24"/>
      <c r="JNF41" s="24"/>
      <c r="JNG41" s="24"/>
      <c r="JNH41" s="24"/>
      <c r="JNI41" s="24"/>
      <c r="JNJ41" s="24"/>
      <c r="JNK41" s="24"/>
      <c r="JNL41" s="24"/>
      <c r="JNM41" s="24"/>
      <c r="JNN41" s="24"/>
      <c r="JNO41" s="24"/>
      <c r="JNP41" s="24"/>
      <c r="JNQ41" s="24"/>
      <c r="JNR41" s="24"/>
      <c r="JNS41" s="24"/>
      <c r="JNT41" s="24"/>
      <c r="JNU41" s="24"/>
      <c r="JNV41" s="24"/>
      <c r="JNW41" s="24"/>
      <c r="JNX41" s="24"/>
      <c r="JNY41" s="24"/>
      <c r="JNZ41" s="24"/>
      <c r="JOA41" s="24"/>
      <c r="JOB41" s="24"/>
      <c r="JOC41" s="24"/>
      <c r="JOD41" s="24"/>
      <c r="JOE41" s="24"/>
      <c r="JOF41" s="24"/>
      <c r="JOG41" s="24"/>
      <c r="JOH41" s="24"/>
      <c r="JOI41" s="24"/>
      <c r="JOJ41" s="24"/>
      <c r="JOK41" s="24"/>
      <c r="JOL41" s="24"/>
      <c r="JOM41" s="24"/>
      <c r="JON41" s="24"/>
      <c r="JOO41" s="24"/>
      <c r="JOP41" s="24"/>
      <c r="JOQ41" s="24"/>
      <c r="JOR41" s="24"/>
      <c r="JOS41" s="24"/>
      <c r="JOT41" s="24"/>
      <c r="JOU41" s="24"/>
      <c r="JOV41" s="24"/>
      <c r="JOW41" s="24"/>
      <c r="JOX41" s="24"/>
      <c r="JOY41" s="24"/>
      <c r="JOZ41" s="24"/>
      <c r="JPA41" s="24"/>
      <c r="JPB41" s="24"/>
      <c r="JPC41" s="24"/>
      <c r="JPD41" s="24"/>
      <c r="JPE41" s="24"/>
      <c r="JPF41" s="24"/>
      <c r="JPG41" s="24"/>
      <c r="JPH41" s="24"/>
      <c r="JPI41" s="24"/>
      <c r="JPJ41" s="24"/>
      <c r="JPK41" s="24"/>
      <c r="JPL41" s="24"/>
      <c r="JPM41" s="24"/>
      <c r="JPN41" s="24"/>
      <c r="JPO41" s="24"/>
      <c r="JPP41" s="24"/>
      <c r="JPQ41" s="24"/>
      <c r="JPR41" s="24"/>
      <c r="JPS41" s="24"/>
      <c r="JPT41" s="24"/>
      <c r="JPU41" s="24"/>
      <c r="JPV41" s="24"/>
      <c r="JPW41" s="24"/>
      <c r="JPX41" s="24"/>
      <c r="JPY41" s="24"/>
      <c r="JPZ41" s="24"/>
      <c r="JQA41" s="24"/>
      <c r="JQB41" s="24"/>
      <c r="JQC41" s="24"/>
      <c r="JQD41" s="24"/>
      <c r="JQE41" s="24"/>
      <c r="JQF41" s="24"/>
      <c r="JQG41" s="24"/>
      <c r="JQH41" s="24"/>
      <c r="JQI41" s="24"/>
      <c r="JQJ41" s="24"/>
      <c r="JQK41" s="24"/>
      <c r="JQL41" s="24"/>
      <c r="JQM41" s="24"/>
      <c r="JQN41" s="24"/>
      <c r="JQO41" s="24"/>
      <c r="JQP41" s="24"/>
      <c r="JQQ41" s="24"/>
      <c r="JQR41" s="24"/>
      <c r="JQS41" s="24"/>
      <c r="JQT41" s="24"/>
      <c r="JQU41" s="24"/>
      <c r="JQV41" s="24"/>
      <c r="JQW41" s="24"/>
      <c r="JQX41" s="24"/>
      <c r="JQY41" s="24"/>
      <c r="JQZ41" s="24"/>
      <c r="JRA41" s="24"/>
      <c r="JRB41" s="24"/>
      <c r="JRC41" s="24"/>
      <c r="JRD41" s="24"/>
      <c r="JRE41" s="24"/>
      <c r="JRF41" s="24"/>
      <c r="JRG41" s="24"/>
      <c r="JRH41" s="24"/>
      <c r="JRI41" s="24"/>
      <c r="JRJ41" s="24"/>
      <c r="JRK41" s="24"/>
      <c r="JRL41" s="24"/>
      <c r="JRM41" s="24"/>
      <c r="JRN41" s="24"/>
      <c r="JRO41" s="24"/>
      <c r="JRP41" s="24"/>
      <c r="JRQ41" s="24"/>
      <c r="JRR41" s="24"/>
      <c r="JRS41" s="24"/>
      <c r="JRT41" s="24"/>
      <c r="JRU41" s="24"/>
      <c r="JRV41" s="24"/>
      <c r="JRW41" s="24"/>
      <c r="JRX41" s="24"/>
      <c r="JRY41" s="24"/>
      <c r="JRZ41" s="24"/>
      <c r="JSA41" s="24"/>
      <c r="JSB41" s="24"/>
      <c r="JSC41" s="24"/>
      <c r="JSD41" s="24"/>
      <c r="JSE41" s="24"/>
      <c r="JSF41" s="24"/>
      <c r="JSG41" s="24"/>
      <c r="JSH41" s="24"/>
      <c r="JSI41" s="24"/>
      <c r="JSJ41" s="24"/>
      <c r="JSK41" s="24"/>
      <c r="JSL41" s="24"/>
      <c r="JSM41" s="24"/>
      <c r="JSN41" s="24"/>
      <c r="JSO41" s="24"/>
      <c r="JSP41" s="24"/>
      <c r="JSQ41" s="24"/>
      <c r="JSR41" s="24"/>
      <c r="JSS41" s="24"/>
      <c r="JST41" s="24"/>
      <c r="JSU41" s="24"/>
      <c r="JSV41" s="24"/>
      <c r="JSW41" s="24"/>
      <c r="JSX41" s="24"/>
      <c r="JSY41" s="24"/>
      <c r="JSZ41" s="24"/>
      <c r="JTA41" s="24"/>
      <c r="JTB41" s="24"/>
      <c r="JTC41" s="24"/>
      <c r="JTD41" s="24"/>
      <c r="JTE41" s="24"/>
      <c r="JTF41" s="24"/>
      <c r="JTG41" s="24"/>
      <c r="JTH41" s="24"/>
      <c r="JTI41" s="24"/>
      <c r="JTJ41" s="24"/>
      <c r="JTK41" s="24"/>
      <c r="JTL41" s="24"/>
      <c r="JTM41" s="24"/>
      <c r="JTN41" s="24"/>
      <c r="JTO41" s="24"/>
      <c r="JTP41" s="24"/>
      <c r="JTQ41" s="24"/>
      <c r="JTR41" s="24"/>
      <c r="JTS41" s="24"/>
      <c r="JTT41" s="24"/>
      <c r="JTU41" s="24"/>
      <c r="JTV41" s="24"/>
      <c r="JTW41" s="24"/>
      <c r="JTX41" s="24"/>
      <c r="JTY41" s="24"/>
      <c r="JTZ41" s="24"/>
      <c r="JUA41" s="24"/>
      <c r="JUB41" s="24"/>
      <c r="JUC41" s="24"/>
      <c r="JUD41" s="24"/>
      <c r="JUE41" s="24"/>
      <c r="JUF41" s="24"/>
      <c r="JUG41" s="24"/>
      <c r="JUH41" s="24"/>
      <c r="JUI41" s="24"/>
      <c r="JUJ41" s="24"/>
      <c r="JUK41" s="24"/>
      <c r="JUL41" s="24"/>
      <c r="JUM41" s="24"/>
      <c r="JUN41" s="24"/>
      <c r="JUO41" s="24"/>
      <c r="JUP41" s="24"/>
      <c r="JUQ41" s="24"/>
      <c r="JUR41" s="24"/>
      <c r="JUS41" s="24"/>
      <c r="JUT41" s="24"/>
      <c r="JUU41" s="24"/>
      <c r="JUV41" s="24"/>
      <c r="JUW41" s="24"/>
      <c r="JUX41" s="24"/>
      <c r="JUY41" s="24"/>
      <c r="JUZ41" s="24"/>
      <c r="JVA41" s="24"/>
      <c r="JVB41" s="24"/>
      <c r="JVC41" s="24"/>
      <c r="JVD41" s="24"/>
      <c r="JVE41" s="24"/>
      <c r="JVF41" s="24"/>
      <c r="JVG41" s="24"/>
      <c r="JVH41" s="24"/>
      <c r="JVI41" s="24"/>
      <c r="JVJ41" s="24"/>
      <c r="JVK41" s="24"/>
      <c r="JVL41" s="24"/>
      <c r="JVM41" s="24"/>
      <c r="JVN41" s="24"/>
      <c r="JVO41" s="24"/>
      <c r="JVP41" s="24"/>
      <c r="JVQ41" s="24"/>
      <c r="JVR41" s="24"/>
      <c r="JVS41" s="24"/>
      <c r="JVT41" s="24"/>
      <c r="JVU41" s="24"/>
      <c r="JVV41" s="24"/>
      <c r="JVW41" s="24"/>
      <c r="JVX41" s="24"/>
      <c r="JVY41" s="24"/>
      <c r="JVZ41" s="24"/>
      <c r="JWA41" s="24"/>
      <c r="JWB41" s="24"/>
      <c r="JWC41" s="24"/>
      <c r="JWD41" s="24"/>
      <c r="JWE41" s="24"/>
      <c r="JWF41" s="24"/>
      <c r="JWG41" s="24"/>
      <c r="JWH41" s="24"/>
      <c r="JWI41" s="24"/>
      <c r="JWJ41" s="24"/>
      <c r="JWK41" s="24"/>
      <c r="JWL41" s="24"/>
      <c r="JWM41" s="24"/>
      <c r="JWN41" s="24"/>
      <c r="JWO41" s="24"/>
      <c r="JWP41" s="24"/>
      <c r="JWQ41" s="24"/>
      <c r="JWR41" s="24"/>
      <c r="JWS41" s="24"/>
      <c r="JWT41" s="24"/>
      <c r="JWU41" s="24"/>
      <c r="JWV41" s="24"/>
      <c r="JWW41" s="24"/>
      <c r="JWX41" s="24"/>
      <c r="JWY41" s="24"/>
      <c r="JWZ41" s="24"/>
      <c r="JXA41" s="24"/>
      <c r="JXB41" s="24"/>
      <c r="JXC41" s="24"/>
      <c r="JXD41" s="24"/>
      <c r="JXE41" s="24"/>
      <c r="JXF41" s="24"/>
      <c r="JXG41" s="24"/>
      <c r="JXH41" s="24"/>
      <c r="JXI41" s="24"/>
      <c r="JXJ41" s="24"/>
      <c r="JXK41" s="24"/>
      <c r="JXL41" s="24"/>
      <c r="JXM41" s="24"/>
      <c r="JXN41" s="24"/>
      <c r="JXO41" s="24"/>
      <c r="JXP41" s="24"/>
      <c r="JXQ41" s="24"/>
      <c r="JXR41" s="24"/>
      <c r="JXS41" s="24"/>
      <c r="JXT41" s="24"/>
      <c r="JXU41" s="24"/>
      <c r="JXV41" s="24"/>
      <c r="JXW41" s="24"/>
      <c r="JXX41" s="24"/>
      <c r="JXY41" s="24"/>
      <c r="JXZ41" s="24"/>
      <c r="JYA41" s="24"/>
      <c r="JYB41" s="24"/>
      <c r="JYC41" s="24"/>
      <c r="JYD41" s="24"/>
      <c r="JYE41" s="24"/>
      <c r="JYF41" s="24"/>
      <c r="JYG41" s="24"/>
      <c r="JYH41" s="24"/>
      <c r="JYI41" s="24"/>
      <c r="JYJ41" s="24"/>
      <c r="JYK41" s="24"/>
      <c r="JYL41" s="24"/>
      <c r="JYM41" s="24"/>
      <c r="JYN41" s="24"/>
      <c r="JYO41" s="24"/>
      <c r="JYP41" s="24"/>
      <c r="JYQ41" s="24"/>
      <c r="JYR41" s="24"/>
      <c r="JYS41" s="24"/>
      <c r="JYT41" s="24"/>
      <c r="JYU41" s="24"/>
      <c r="JYV41" s="24"/>
      <c r="JYW41" s="24"/>
      <c r="JYX41" s="24"/>
      <c r="JYY41" s="24"/>
      <c r="JYZ41" s="24"/>
      <c r="JZA41" s="24"/>
      <c r="JZB41" s="24"/>
      <c r="JZC41" s="24"/>
      <c r="JZD41" s="24"/>
      <c r="JZE41" s="24"/>
      <c r="JZF41" s="24"/>
      <c r="JZG41" s="24"/>
      <c r="JZH41" s="24"/>
      <c r="JZI41" s="24"/>
      <c r="JZJ41" s="24"/>
      <c r="JZK41" s="24"/>
      <c r="JZL41" s="24"/>
      <c r="JZM41" s="24"/>
      <c r="JZN41" s="24"/>
      <c r="JZO41" s="24"/>
      <c r="JZP41" s="24"/>
      <c r="JZQ41" s="24"/>
      <c r="JZR41" s="24"/>
      <c r="JZS41" s="24"/>
      <c r="JZT41" s="24"/>
      <c r="JZU41" s="24"/>
      <c r="JZV41" s="24"/>
      <c r="JZW41" s="24"/>
      <c r="JZX41" s="24"/>
      <c r="JZY41" s="24"/>
      <c r="JZZ41" s="24"/>
      <c r="KAA41" s="24"/>
      <c r="KAB41" s="24"/>
      <c r="KAC41" s="24"/>
      <c r="KAD41" s="24"/>
      <c r="KAE41" s="24"/>
      <c r="KAF41" s="24"/>
      <c r="KAG41" s="24"/>
      <c r="KAH41" s="24"/>
      <c r="KAI41" s="24"/>
      <c r="KAJ41" s="24"/>
      <c r="KAK41" s="24"/>
      <c r="KAL41" s="24"/>
      <c r="KAM41" s="24"/>
      <c r="KAN41" s="24"/>
      <c r="KAO41" s="24"/>
      <c r="KAP41" s="24"/>
      <c r="KAQ41" s="24"/>
      <c r="KAR41" s="24"/>
      <c r="KAS41" s="24"/>
      <c r="KAT41" s="24"/>
      <c r="KAU41" s="24"/>
      <c r="KAV41" s="24"/>
      <c r="KAW41" s="24"/>
      <c r="KAX41" s="24"/>
      <c r="KAY41" s="24"/>
      <c r="KAZ41" s="24"/>
      <c r="KBA41" s="24"/>
      <c r="KBB41" s="24"/>
      <c r="KBC41" s="24"/>
      <c r="KBD41" s="24"/>
      <c r="KBE41" s="24"/>
      <c r="KBF41" s="24"/>
      <c r="KBG41" s="24"/>
      <c r="KBH41" s="24"/>
      <c r="KBI41" s="24"/>
      <c r="KBJ41" s="24"/>
      <c r="KBK41" s="24"/>
      <c r="KBL41" s="24"/>
      <c r="KBM41" s="24"/>
      <c r="KBN41" s="24"/>
      <c r="KBO41" s="24"/>
      <c r="KBP41" s="24"/>
      <c r="KBQ41" s="24"/>
      <c r="KBR41" s="24"/>
      <c r="KBS41" s="24"/>
      <c r="KBT41" s="24"/>
      <c r="KBU41" s="24"/>
      <c r="KBV41" s="24"/>
      <c r="KBW41" s="24"/>
      <c r="KBX41" s="24"/>
      <c r="KBY41" s="24"/>
      <c r="KBZ41" s="24"/>
      <c r="KCA41" s="24"/>
      <c r="KCB41" s="24"/>
      <c r="KCC41" s="24"/>
      <c r="KCD41" s="24"/>
      <c r="KCE41" s="24"/>
      <c r="KCF41" s="24"/>
      <c r="KCG41" s="24"/>
      <c r="KCH41" s="24"/>
      <c r="KCI41" s="24"/>
      <c r="KCJ41" s="24"/>
      <c r="KCK41" s="24"/>
      <c r="KCL41" s="24"/>
      <c r="KCM41" s="24"/>
      <c r="KCN41" s="24"/>
      <c r="KCO41" s="24"/>
      <c r="KCP41" s="24"/>
      <c r="KCQ41" s="24"/>
      <c r="KCR41" s="24"/>
      <c r="KCS41" s="24"/>
      <c r="KCT41" s="24"/>
      <c r="KCU41" s="24"/>
      <c r="KCV41" s="24"/>
      <c r="KCW41" s="24"/>
      <c r="KCX41" s="24"/>
      <c r="KCY41" s="24"/>
      <c r="KCZ41" s="24"/>
      <c r="KDA41" s="24"/>
      <c r="KDB41" s="24"/>
      <c r="KDC41" s="24"/>
      <c r="KDD41" s="24"/>
      <c r="KDE41" s="24"/>
      <c r="KDF41" s="24"/>
      <c r="KDG41" s="24"/>
      <c r="KDH41" s="24"/>
      <c r="KDI41" s="24"/>
      <c r="KDJ41" s="24"/>
      <c r="KDK41" s="24"/>
      <c r="KDL41" s="24"/>
      <c r="KDM41" s="24"/>
      <c r="KDN41" s="24"/>
      <c r="KDO41" s="24"/>
      <c r="KDP41" s="24"/>
      <c r="KDQ41" s="24"/>
      <c r="KDR41" s="24"/>
      <c r="KDS41" s="24"/>
      <c r="KDT41" s="24"/>
      <c r="KDU41" s="24"/>
      <c r="KDV41" s="24"/>
      <c r="KDW41" s="24"/>
      <c r="KDX41" s="24"/>
      <c r="KDY41" s="24"/>
      <c r="KDZ41" s="24"/>
      <c r="KEA41" s="24"/>
      <c r="KEB41" s="24"/>
      <c r="KEC41" s="24"/>
      <c r="KED41" s="24"/>
      <c r="KEE41" s="24"/>
      <c r="KEF41" s="24"/>
      <c r="KEG41" s="24"/>
      <c r="KEH41" s="24"/>
      <c r="KEI41" s="24"/>
      <c r="KEJ41" s="24"/>
      <c r="KEK41" s="24"/>
      <c r="KEL41" s="24"/>
      <c r="KEM41" s="24"/>
      <c r="KEN41" s="24"/>
      <c r="KEO41" s="24"/>
      <c r="KEP41" s="24"/>
      <c r="KEQ41" s="24"/>
      <c r="KER41" s="24"/>
      <c r="KES41" s="24"/>
      <c r="KET41" s="24"/>
      <c r="KEU41" s="24"/>
      <c r="KEV41" s="24"/>
      <c r="KEW41" s="24"/>
      <c r="KEX41" s="24"/>
      <c r="KEY41" s="24"/>
      <c r="KEZ41" s="24"/>
      <c r="KFA41" s="24"/>
      <c r="KFB41" s="24"/>
      <c r="KFC41" s="24"/>
      <c r="KFD41" s="24"/>
      <c r="KFE41" s="24"/>
      <c r="KFF41" s="24"/>
      <c r="KFG41" s="24"/>
      <c r="KFH41" s="24"/>
      <c r="KFI41" s="24"/>
      <c r="KFJ41" s="24"/>
      <c r="KFK41" s="24"/>
      <c r="KFL41" s="24"/>
      <c r="KFM41" s="24"/>
      <c r="KFN41" s="24"/>
      <c r="KFO41" s="24"/>
      <c r="KFP41" s="24"/>
      <c r="KFQ41" s="24"/>
      <c r="KFR41" s="24"/>
      <c r="KFS41" s="24"/>
      <c r="KFT41" s="24"/>
      <c r="KFU41" s="24"/>
      <c r="KFV41" s="24"/>
      <c r="KFW41" s="24"/>
      <c r="KFX41" s="24"/>
      <c r="KFY41" s="24"/>
      <c r="KFZ41" s="24"/>
      <c r="KGA41" s="24"/>
      <c r="KGB41" s="24"/>
      <c r="KGC41" s="24"/>
      <c r="KGD41" s="24"/>
      <c r="KGE41" s="24"/>
      <c r="KGF41" s="24"/>
      <c r="KGG41" s="24"/>
      <c r="KGH41" s="24"/>
      <c r="KGI41" s="24"/>
      <c r="KGJ41" s="24"/>
      <c r="KGK41" s="24"/>
      <c r="KGL41" s="24"/>
      <c r="KGM41" s="24"/>
      <c r="KGN41" s="24"/>
      <c r="KGO41" s="24"/>
      <c r="KGP41" s="24"/>
      <c r="KGQ41" s="24"/>
      <c r="KGR41" s="24"/>
      <c r="KGS41" s="24"/>
      <c r="KGT41" s="24"/>
      <c r="KGU41" s="24"/>
      <c r="KGV41" s="24"/>
      <c r="KGW41" s="24"/>
      <c r="KGX41" s="24"/>
      <c r="KGY41" s="24"/>
      <c r="KGZ41" s="24"/>
      <c r="KHA41" s="24"/>
      <c r="KHB41" s="24"/>
      <c r="KHC41" s="24"/>
      <c r="KHD41" s="24"/>
      <c r="KHE41" s="24"/>
      <c r="KHF41" s="24"/>
      <c r="KHG41" s="24"/>
      <c r="KHH41" s="24"/>
      <c r="KHI41" s="24"/>
      <c r="KHJ41" s="24"/>
      <c r="KHK41" s="24"/>
      <c r="KHL41" s="24"/>
      <c r="KHM41" s="24"/>
      <c r="KHN41" s="24"/>
      <c r="KHO41" s="24"/>
      <c r="KHP41" s="24"/>
      <c r="KHQ41" s="24"/>
      <c r="KHR41" s="24"/>
      <c r="KHS41" s="24"/>
      <c r="KHT41" s="24"/>
      <c r="KHU41" s="24"/>
      <c r="KHV41" s="24"/>
      <c r="KHW41" s="24"/>
      <c r="KHX41" s="24"/>
      <c r="KHY41" s="24"/>
      <c r="KHZ41" s="24"/>
      <c r="KIA41" s="24"/>
      <c r="KIB41" s="24"/>
      <c r="KIC41" s="24"/>
      <c r="KID41" s="24"/>
      <c r="KIE41" s="24"/>
      <c r="KIF41" s="24"/>
      <c r="KIG41" s="24"/>
      <c r="KIH41" s="24"/>
      <c r="KII41" s="24"/>
      <c r="KIJ41" s="24"/>
      <c r="KIK41" s="24"/>
      <c r="KIL41" s="24"/>
      <c r="KIM41" s="24"/>
      <c r="KIN41" s="24"/>
      <c r="KIO41" s="24"/>
      <c r="KIP41" s="24"/>
      <c r="KIQ41" s="24"/>
      <c r="KIR41" s="24"/>
      <c r="KIS41" s="24"/>
      <c r="KIT41" s="24"/>
      <c r="KIU41" s="24"/>
      <c r="KIV41" s="24"/>
      <c r="KIW41" s="24"/>
      <c r="KIX41" s="24"/>
      <c r="KIY41" s="24"/>
      <c r="KIZ41" s="24"/>
      <c r="KJA41" s="24"/>
      <c r="KJB41" s="24"/>
      <c r="KJC41" s="24"/>
      <c r="KJD41" s="24"/>
      <c r="KJE41" s="24"/>
      <c r="KJF41" s="24"/>
      <c r="KJG41" s="24"/>
      <c r="KJH41" s="24"/>
      <c r="KJI41" s="24"/>
      <c r="KJJ41" s="24"/>
      <c r="KJK41" s="24"/>
      <c r="KJL41" s="24"/>
      <c r="KJM41" s="24"/>
      <c r="KJN41" s="24"/>
      <c r="KJO41" s="24"/>
      <c r="KJP41" s="24"/>
      <c r="KJQ41" s="24"/>
      <c r="KJR41" s="24"/>
      <c r="KJS41" s="24"/>
      <c r="KJT41" s="24"/>
      <c r="KJU41" s="24"/>
      <c r="KJV41" s="24"/>
      <c r="KJW41" s="24"/>
      <c r="KJX41" s="24"/>
      <c r="KJY41" s="24"/>
      <c r="KJZ41" s="24"/>
      <c r="KKA41" s="24"/>
      <c r="KKB41" s="24"/>
      <c r="KKC41" s="24"/>
      <c r="KKD41" s="24"/>
      <c r="KKE41" s="24"/>
      <c r="KKF41" s="24"/>
      <c r="KKG41" s="24"/>
      <c r="KKH41" s="24"/>
      <c r="KKI41" s="24"/>
      <c r="KKJ41" s="24"/>
      <c r="KKK41" s="24"/>
      <c r="KKL41" s="24"/>
      <c r="KKM41" s="24"/>
      <c r="KKN41" s="24"/>
      <c r="KKO41" s="24"/>
      <c r="KKP41" s="24"/>
      <c r="KKQ41" s="24"/>
      <c r="KKR41" s="24"/>
      <c r="KKS41" s="24"/>
      <c r="KKT41" s="24"/>
      <c r="KKU41" s="24"/>
      <c r="KKV41" s="24"/>
      <c r="KKW41" s="24"/>
      <c r="KKX41" s="24"/>
      <c r="KKY41" s="24"/>
      <c r="KKZ41" s="24"/>
      <c r="KLA41" s="24"/>
      <c r="KLB41" s="24"/>
      <c r="KLC41" s="24"/>
      <c r="KLD41" s="24"/>
      <c r="KLE41" s="24"/>
      <c r="KLF41" s="24"/>
      <c r="KLG41" s="24"/>
      <c r="KLH41" s="24"/>
      <c r="KLI41" s="24"/>
      <c r="KLJ41" s="24"/>
      <c r="KLK41" s="24"/>
      <c r="KLL41" s="24"/>
      <c r="KLM41" s="24"/>
      <c r="KLN41" s="24"/>
      <c r="KLO41" s="24"/>
      <c r="KLP41" s="24"/>
      <c r="KLQ41" s="24"/>
      <c r="KLR41" s="24"/>
      <c r="KLS41" s="24"/>
      <c r="KLT41" s="24"/>
      <c r="KLU41" s="24"/>
      <c r="KLV41" s="24"/>
      <c r="KLW41" s="24"/>
      <c r="KLX41" s="24"/>
      <c r="KLY41" s="24"/>
      <c r="KLZ41" s="24"/>
      <c r="KMA41" s="24"/>
      <c r="KMB41" s="24"/>
      <c r="KMC41" s="24"/>
      <c r="KMD41" s="24"/>
      <c r="KME41" s="24"/>
      <c r="KMF41" s="24"/>
      <c r="KMG41" s="24"/>
      <c r="KMH41" s="24"/>
      <c r="KMI41" s="24"/>
      <c r="KMJ41" s="24"/>
      <c r="KMK41" s="24"/>
      <c r="KML41" s="24"/>
      <c r="KMM41" s="24"/>
      <c r="KMN41" s="24"/>
      <c r="KMO41" s="24"/>
      <c r="KMP41" s="24"/>
      <c r="KMQ41" s="24"/>
      <c r="KMR41" s="24"/>
      <c r="KMS41" s="24"/>
      <c r="KMT41" s="24"/>
      <c r="KMU41" s="24"/>
      <c r="KMV41" s="24"/>
      <c r="KMW41" s="24"/>
      <c r="KMX41" s="24"/>
      <c r="KMY41" s="24"/>
      <c r="KMZ41" s="24"/>
      <c r="KNA41" s="24"/>
      <c r="KNB41" s="24"/>
      <c r="KNC41" s="24"/>
      <c r="KND41" s="24"/>
      <c r="KNE41" s="24"/>
      <c r="KNF41" s="24"/>
      <c r="KNG41" s="24"/>
      <c r="KNH41" s="24"/>
      <c r="KNI41" s="24"/>
      <c r="KNJ41" s="24"/>
      <c r="KNK41" s="24"/>
      <c r="KNL41" s="24"/>
      <c r="KNM41" s="24"/>
      <c r="KNN41" s="24"/>
      <c r="KNO41" s="24"/>
      <c r="KNP41" s="24"/>
      <c r="KNQ41" s="24"/>
      <c r="KNR41" s="24"/>
      <c r="KNS41" s="24"/>
      <c r="KNT41" s="24"/>
      <c r="KNU41" s="24"/>
      <c r="KNV41" s="24"/>
      <c r="KNW41" s="24"/>
      <c r="KNX41" s="24"/>
      <c r="KNY41" s="24"/>
      <c r="KNZ41" s="24"/>
      <c r="KOA41" s="24"/>
      <c r="KOB41" s="24"/>
      <c r="KOC41" s="24"/>
      <c r="KOD41" s="24"/>
      <c r="KOE41" s="24"/>
      <c r="KOF41" s="24"/>
      <c r="KOG41" s="24"/>
      <c r="KOH41" s="24"/>
      <c r="KOI41" s="24"/>
      <c r="KOJ41" s="24"/>
      <c r="KOK41" s="24"/>
      <c r="KOL41" s="24"/>
      <c r="KOM41" s="24"/>
      <c r="KON41" s="24"/>
      <c r="KOO41" s="24"/>
      <c r="KOP41" s="24"/>
      <c r="KOQ41" s="24"/>
      <c r="KOR41" s="24"/>
      <c r="KOS41" s="24"/>
      <c r="KOT41" s="24"/>
      <c r="KOU41" s="24"/>
      <c r="KOV41" s="24"/>
      <c r="KOW41" s="24"/>
      <c r="KOX41" s="24"/>
      <c r="KOY41" s="24"/>
      <c r="KOZ41" s="24"/>
      <c r="KPA41" s="24"/>
      <c r="KPB41" s="24"/>
      <c r="KPC41" s="24"/>
      <c r="KPD41" s="24"/>
      <c r="KPE41" s="24"/>
      <c r="KPF41" s="24"/>
      <c r="KPG41" s="24"/>
      <c r="KPH41" s="24"/>
      <c r="KPI41" s="24"/>
      <c r="KPJ41" s="24"/>
      <c r="KPK41" s="24"/>
      <c r="KPL41" s="24"/>
      <c r="KPM41" s="24"/>
      <c r="KPN41" s="24"/>
      <c r="KPO41" s="24"/>
      <c r="KPP41" s="24"/>
      <c r="KPQ41" s="24"/>
      <c r="KPR41" s="24"/>
      <c r="KPS41" s="24"/>
      <c r="KPT41" s="24"/>
      <c r="KPU41" s="24"/>
      <c r="KPV41" s="24"/>
      <c r="KPW41" s="24"/>
      <c r="KPX41" s="24"/>
      <c r="KPY41" s="24"/>
      <c r="KPZ41" s="24"/>
      <c r="KQA41" s="24"/>
      <c r="KQB41" s="24"/>
      <c r="KQC41" s="24"/>
      <c r="KQD41" s="24"/>
      <c r="KQE41" s="24"/>
      <c r="KQF41" s="24"/>
      <c r="KQG41" s="24"/>
      <c r="KQH41" s="24"/>
      <c r="KQI41" s="24"/>
      <c r="KQJ41" s="24"/>
      <c r="KQK41" s="24"/>
      <c r="KQL41" s="24"/>
      <c r="KQM41" s="24"/>
      <c r="KQN41" s="24"/>
      <c r="KQO41" s="24"/>
      <c r="KQP41" s="24"/>
      <c r="KQQ41" s="24"/>
      <c r="KQR41" s="24"/>
      <c r="KQS41" s="24"/>
      <c r="KQT41" s="24"/>
      <c r="KQU41" s="24"/>
      <c r="KQV41" s="24"/>
      <c r="KQW41" s="24"/>
      <c r="KQX41" s="24"/>
      <c r="KQY41" s="24"/>
      <c r="KQZ41" s="24"/>
      <c r="KRA41" s="24"/>
      <c r="KRB41" s="24"/>
      <c r="KRC41" s="24"/>
      <c r="KRD41" s="24"/>
      <c r="KRE41" s="24"/>
      <c r="KRF41" s="24"/>
      <c r="KRG41" s="24"/>
      <c r="KRH41" s="24"/>
      <c r="KRI41" s="24"/>
      <c r="KRJ41" s="24"/>
      <c r="KRK41" s="24"/>
      <c r="KRL41" s="24"/>
      <c r="KRM41" s="24"/>
      <c r="KRN41" s="24"/>
      <c r="KRO41" s="24"/>
      <c r="KRP41" s="24"/>
      <c r="KRQ41" s="24"/>
      <c r="KRR41" s="24"/>
      <c r="KRS41" s="24"/>
      <c r="KRT41" s="24"/>
      <c r="KRU41" s="24"/>
      <c r="KRV41" s="24"/>
      <c r="KRW41" s="24"/>
      <c r="KRX41" s="24"/>
      <c r="KRY41" s="24"/>
      <c r="KRZ41" s="24"/>
      <c r="KSA41" s="24"/>
      <c r="KSB41" s="24"/>
      <c r="KSC41" s="24"/>
      <c r="KSD41" s="24"/>
      <c r="KSE41" s="24"/>
      <c r="KSF41" s="24"/>
      <c r="KSG41" s="24"/>
      <c r="KSH41" s="24"/>
      <c r="KSI41" s="24"/>
      <c r="KSJ41" s="24"/>
      <c r="KSK41" s="24"/>
      <c r="KSL41" s="24"/>
      <c r="KSM41" s="24"/>
      <c r="KSN41" s="24"/>
      <c r="KSO41" s="24"/>
      <c r="KSP41" s="24"/>
      <c r="KSQ41" s="24"/>
      <c r="KSR41" s="24"/>
      <c r="KSS41" s="24"/>
      <c r="KST41" s="24"/>
      <c r="KSU41" s="24"/>
      <c r="KSV41" s="24"/>
      <c r="KSW41" s="24"/>
      <c r="KSX41" s="24"/>
      <c r="KSY41" s="24"/>
      <c r="KSZ41" s="24"/>
      <c r="KTA41" s="24"/>
      <c r="KTB41" s="24"/>
      <c r="KTC41" s="24"/>
      <c r="KTD41" s="24"/>
      <c r="KTE41" s="24"/>
      <c r="KTF41" s="24"/>
      <c r="KTG41" s="24"/>
      <c r="KTH41" s="24"/>
      <c r="KTI41" s="24"/>
      <c r="KTJ41" s="24"/>
      <c r="KTK41" s="24"/>
      <c r="KTL41" s="24"/>
      <c r="KTM41" s="24"/>
      <c r="KTN41" s="24"/>
      <c r="KTO41" s="24"/>
      <c r="KTP41" s="24"/>
      <c r="KTQ41" s="24"/>
      <c r="KTR41" s="24"/>
      <c r="KTS41" s="24"/>
      <c r="KTT41" s="24"/>
      <c r="KTU41" s="24"/>
      <c r="KTV41" s="24"/>
      <c r="KTW41" s="24"/>
      <c r="KTX41" s="24"/>
      <c r="KTY41" s="24"/>
      <c r="KTZ41" s="24"/>
      <c r="KUA41" s="24"/>
      <c r="KUB41" s="24"/>
      <c r="KUC41" s="24"/>
      <c r="KUD41" s="24"/>
      <c r="KUE41" s="24"/>
      <c r="KUF41" s="24"/>
      <c r="KUG41" s="24"/>
      <c r="KUH41" s="24"/>
      <c r="KUI41" s="24"/>
      <c r="KUJ41" s="24"/>
      <c r="KUK41" s="24"/>
      <c r="KUL41" s="24"/>
      <c r="KUM41" s="24"/>
      <c r="KUN41" s="24"/>
      <c r="KUO41" s="24"/>
      <c r="KUP41" s="24"/>
      <c r="KUQ41" s="24"/>
      <c r="KUR41" s="24"/>
      <c r="KUS41" s="24"/>
      <c r="KUT41" s="24"/>
      <c r="KUU41" s="24"/>
      <c r="KUV41" s="24"/>
      <c r="KUW41" s="24"/>
      <c r="KUX41" s="24"/>
      <c r="KUY41" s="24"/>
      <c r="KUZ41" s="24"/>
      <c r="KVA41" s="24"/>
      <c r="KVB41" s="24"/>
      <c r="KVC41" s="24"/>
      <c r="KVD41" s="24"/>
      <c r="KVE41" s="24"/>
      <c r="KVF41" s="24"/>
      <c r="KVG41" s="24"/>
      <c r="KVH41" s="24"/>
      <c r="KVI41" s="24"/>
      <c r="KVJ41" s="24"/>
      <c r="KVK41" s="24"/>
      <c r="KVL41" s="24"/>
      <c r="KVM41" s="24"/>
      <c r="KVN41" s="24"/>
      <c r="KVO41" s="24"/>
      <c r="KVP41" s="24"/>
      <c r="KVQ41" s="24"/>
      <c r="KVR41" s="24"/>
      <c r="KVS41" s="24"/>
      <c r="KVT41" s="24"/>
      <c r="KVU41" s="24"/>
      <c r="KVV41" s="24"/>
      <c r="KVW41" s="24"/>
      <c r="KVX41" s="24"/>
      <c r="KVY41" s="24"/>
      <c r="KVZ41" s="24"/>
      <c r="KWA41" s="24"/>
      <c r="KWB41" s="24"/>
      <c r="KWC41" s="24"/>
      <c r="KWD41" s="24"/>
      <c r="KWE41" s="24"/>
      <c r="KWF41" s="24"/>
      <c r="KWG41" s="24"/>
      <c r="KWH41" s="24"/>
      <c r="KWI41" s="24"/>
      <c r="KWJ41" s="24"/>
      <c r="KWK41" s="24"/>
      <c r="KWL41" s="24"/>
      <c r="KWM41" s="24"/>
      <c r="KWN41" s="24"/>
      <c r="KWO41" s="24"/>
      <c r="KWP41" s="24"/>
      <c r="KWQ41" s="24"/>
      <c r="KWR41" s="24"/>
      <c r="KWS41" s="24"/>
      <c r="KWT41" s="24"/>
      <c r="KWU41" s="24"/>
      <c r="KWV41" s="24"/>
      <c r="KWW41" s="24"/>
      <c r="KWX41" s="24"/>
      <c r="KWY41" s="24"/>
      <c r="KWZ41" s="24"/>
      <c r="KXA41" s="24"/>
      <c r="KXB41" s="24"/>
      <c r="KXC41" s="24"/>
      <c r="KXD41" s="24"/>
      <c r="KXE41" s="24"/>
      <c r="KXF41" s="24"/>
      <c r="KXG41" s="24"/>
      <c r="KXH41" s="24"/>
      <c r="KXI41" s="24"/>
      <c r="KXJ41" s="24"/>
      <c r="KXK41" s="24"/>
      <c r="KXL41" s="24"/>
      <c r="KXM41" s="24"/>
      <c r="KXN41" s="24"/>
      <c r="KXO41" s="24"/>
      <c r="KXP41" s="24"/>
      <c r="KXQ41" s="24"/>
      <c r="KXR41" s="24"/>
      <c r="KXS41" s="24"/>
      <c r="KXT41" s="24"/>
      <c r="KXU41" s="24"/>
      <c r="KXV41" s="24"/>
      <c r="KXW41" s="24"/>
      <c r="KXX41" s="24"/>
      <c r="KXY41" s="24"/>
      <c r="KXZ41" s="24"/>
      <c r="KYA41" s="24"/>
      <c r="KYB41" s="24"/>
      <c r="KYC41" s="24"/>
      <c r="KYD41" s="24"/>
      <c r="KYE41" s="24"/>
      <c r="KYF41" s="24"/>
      <c r="KYG41" s="24"/>
      <c r="KYH41" s="24"/>
      <c r="KYI41" s="24"/>
      <c r="KYJ41" s="24"/>
      <c r="KYK41" s="24"/>
      <c r="KYL41" s="24"/>
      <c r="KYM41" s="24"/>
      <c r="KYN41" s="24"/>
      <c r="KYO41" s="24"/>
      <c r="KYP41" s="24"/>
      <c r="KYQ41" s="24"/>
      <c r="KYR41" s="24"/>
      <c r="KYS41" s="24"/>
      <c r="KYT41" s="24"/>
      <c r="KYU41" s="24"/>
      <c r="KYV41" s="24"/>
      <c r="KYW41" s="24"/>
      <c r="KYX41" s="24"/>
      <c r="KYY41" s="24"/>
      <c r="KYZ41" s="24"/>
      <c r="KZA41" s="24"/>
      <c r="KZB41" s="24"/>
      <c r="KZC41" s="24"/>
      <c r="KZD41" s="24"/>
      <c r="KZE41" s="24"/>
      <c r="KZF41" s="24"/>
      <c r="KZG41" s="24"/>
      <c r="KZH41" s="24"/>
      <c r="KZI41" s="24"/>
      <c r="KZJ41" s="24"/>
      <c r="KZK41" s="24"/>
      <c r="KZL41" s="24"/>
      <c r="KZM41" s="24"/>
      <c r="KZN41" s="24"/>
      <c r="KZO41" s="24"/>
      <c r="KZP41" s="24"/>
      <c r="KZQ41" s="24"/>
      <c r="KZR41" s="24"/>
      <c r="KZS41" s="24"/>
      <c r="KZT41" s="24"/>
      <c r="KZU41" s="24"/>
      <c r="KZV41" s="24"/>
      <c r="KZW41" s="24"/>
      <c r="KZX41" s="24"/>
      <c r="KZY41" s="24"/>
      <c r="KZZ41" s="24"/>
      <c r="LAA41" s="24"/>
      <c r="LAB41" s="24"/>
      <c r="LAC41" s="24"/>
      <c r="LAD41" s="24"/>
      <c r="LAE41" s="24"/>
      <c r="LAF41" s="24"/>
      <c r="LAG41" s="24"/>
      <c r="LAH41" s="24"/>
      <c r="LAI41" s="24"/>
      <c r="LAJ41" s="24"/>
      <c r="LAK41" s="24"/>
      <c r="LAL41" s="24"/>
      <c r="LAM41" s="24"/>
      <c r="LAN41" s="24"/>
      <c r="LAO41" s="24"/>
      <c r="LAP41" s="24"/>
      <c r="LAQ41" s="24"/>
      <c r="LAR41" s="24"/>
      <c r="LAS41" s="24"/>
      <c r="LAT41" s="24"/>
      <c r="LAU41" s="24"/>
      <c r="LAV41" s="24"/>
      <c r="LAW41" s="24"/>
      <c r="LAX41" s="24"/>
      <c r="LAY41" s="24"/>
      <c r="LAZ41" s="24"/>
      <c r="LBA41" s="24"/>
      <c r="LBB41" s="24"/>
      <c r="LBC41" s="24"/>
      <c r="LBD41" s="24"/>
      <c r="LBE41" s="24"/>
      <c r="LBF41" s="24"/>
      <c r="LBG41" s="24"/>
      <c r="LBH41" s="24"/>
      <c r="LBI41" s="24"/>
      <c r="LBJ41" s="24"/>
      <c r="LBK41" s="24"/>
      <c r="LBL41" s="24"/>
      <c r="LBM41" s="24"/>
      <c r="LBN41" s="24"/>
      <c r="LBO41" s="24"/>
      <c r="LBP41" s="24"/>
      <c r="LBQ41" s="24"/>
      <c r="LBR41" s="24"/>
      <c r="LBS41" s="24"/>
      <c r="LBT41" s="24"/>
      <c r="LBU41" s="24"/>
      <c r="LBV41" s="24"/>
      <c r="LBW41" s="24"/>
      <c r="LBX41" s="24"/>
      <c r="LBY41" s="24"/>
      <c r="LBZ41" s="24"/>
      <c r="LCA41" s="24"/>
      <c r="LCB41" s="24"/>
      <c r="LCC41" s="24"/>
      <c r="LCD41" s="24"/>
      <c r="LCE41" s="24"/>
      <c r="LCF41" s="24"/>
      <c r="LCG41" s="24"/>
      <c r="LCH41" s="24"/>
      <c r="LCI41" s="24"/>
      <c r="LCJ41" s="24"/>
      <c r="LCK41" s="24"/>
      <c r="LCL41" s="24"/>
      <c r="LCM41" s="24"/>
      <c r="LCN41" s="24"/>
      <c r="LCO41" s="24"/>
      <c r="LCP41" s="24"/>
      <c r="LCQ41" s="24"/>
      <c r="LCR41" s="24"/>
      <c r="LCS41" s="24"/>
      <c r="LCT41" s="24"/>
      <c r="LCU41" s="24"/>
      <c r="LCV41" s="24"/>
      <c r="LCW41" s="24"/>
      <c r="LCX41" s="24"/>
      <c r="LCY41" s="24"/>
      <c r="LCZ41" s="24"/>
      <c r="LDA41" s="24"/>
      <c r="LDB41" s="24"/>
      <c r="LDC41" s="24"/>
      <c r="LDD41" s="24"/>
      <c r="LDE41" s="24"/>
      <c r="LDF41" s="24"/>
      <c r="LDG41" s="24"/>
      <c r="LDH41" s="24"/>
      <c r="LDI41" s="24"/>
      <c r="LDJ41" s="24"/>
      <c r="LDK41" s="24"/>
      <c r="LDL41" s="24"/>
      <c r="LDM41" s="24"/>
      <c r="LDN41" s="24"/>
      <c r="LDO41" s="24"/>
      <c r="LDP41" s="24"/>
      <c r="LDQ41" s="24"/>
      <c r="LDR41" s="24"/>
      <c r="LDS41" s="24"/>
      <c r="LDT41" s="24"/>
      <c r="LDU41" s="24"/>
      <c r="LDV41" s="24"/>
      <c r="LDW41" s="24"/>
      <c r="LDX41" s="24"/>
      <c r="LDY41" s="24"/>
      <c r="LDZ41" s="24"/>
      <c r="LEA41" s="24"/>
      <c r="LEB41" s="24"/>
      <c r="LEC41" s="24"/>
      <c r="LED41" s="24"/>
      <c r="LEE41" s="24"/>
      <c r="LEF41" s="24"/>
      <c r="LEG41" s="24"/>
      <c r="LEH41" s="24"/>
      <c r="LEI41" s="24"/>
      <c r="LEJ41" s="24"/>
      <c r="LEK41" s="24"/>
      <c r="LEL41" s="24"/>
      <c r="LEM41" s="24"/>
      <c r="LEN41" s="24"/>
      <c r="LEO41" s="24"/>
      <c r="LEP41" s="24"/>
      <c r="LEQ41" s="24"/>
      <c r="LER41" s="24"/>
      <c r="LES41" s="24"/>
      <c r="LET41" s="24"/>
      <c r="LEU41" s="24"/>
      <c r="LEV41" s="24"/>
      <c r="LEW41" s="24"/>
      <c r="LEX41" s="24"/>
      <c r="LEY41" s="24"/>
      <c r="LEZ41" s="24"/>
      <c r="LFA41" s="24"/>
      <c r="LFB41" s="24"/>
      <c r="LFC41" s="24"/>
      <c r="LFD41" s="24"/>
      <c r="LFE41" s="24"/>
      <c r="LFF41" s="24"/>
      <c r="LFG41" s="24"/>
      <c r="LFH41" s="24"/>
      <c r="LFI41" s="24"/>
      <c r="LFJ41" s="24"/>
      <c r="LFK41" s="24"/>
      <c r="LFL41" s="24"/>
      <c r="LFM41" s="24"/>
      <c r="LFN41" s="24"/>
      <c r="LFO41" s="24"/>
      <c r="LFP41" s="24"/>
      <c r="LFQ41" s="24"/>
      <c r="LFR41" s="24"/>
      <c r="LFS41" s="24"/>
      <c r="LFT41" s="24"/>
      <c r="LFU41" s="24"/>
      <c r="LFV41" s="24"/>
      <c r="LFW41" s="24"/>
      <c r="LFX41" s="24"/>
      <c r="LFY41" s="24"/>
      <c r="LFZ41" s="24"/>
      <c r="LGA41" s="24"/>
      <c r="LGB41" s="24"/>
      <c r="LGC41" s="24"/>
      <c r="LGD41" s="24"/>
      <c r="LGE41" s="24"/>
      <c r="LGF41" s="24"/>
      <c r="LGG41" s="24"/>
      <c r="LGH41" s="24"/>
      <c r="LGI41" s="24"/>
      <c r="LGJ41" s="24"/>
      <c r="LGK41" s="24"/>
      <c r="LGL41" s="24"/>
      <c r="LGM41" s="24"/>
      <c r="LGN41" s="24"/>
      <c r="LGO41" s="24"/>
      <c r="LGP41" s="24"/>
      <c r="LGQ41" s="24"/>
      <c r="LGR41" s="24"/>
      <c r="LGS41" s="24"/>
      <c r="LGT41" s="24"/>
      <c r="LGU41" s="24"/>
      <c r="LGV41" s="24"/>
      <c r="LGW41" s="24"/>
      <c r="LGX41" s="24"/>
      <c r="LGY41" s="24"/>
      <c r="LGZ41" s="24"/>
      <c r="LHA41" s="24"/>
      <c r="LHB41" s="24"/>
      <c r="LHC41" s="24"/>
      <c r="LHD41" s="24"/>
      <c r="LHE41" s="24"/>
      <c r="LHF41" s="24"/>
      <c r="LHG41" s="24"/>
      <c r="LHH41" s="24"/>
      <c r="LHI41" s="24"/>
      <c r="LHJ41" s="24"/>
      <c r="LHK41" s="24"/>
      <c r="LHL41" s="24"/>
      <c r="LHM41" s="24"/>
      <c r="LHN41" s="24"/>
      <c r="LHO41" s="24"/>
      <c r="LHP41" s="24"/>
      <c r="LHQ41" s="24"/>
      <c r="LHR41" s="24"/>
      <c r="LHS41" s="24"/>
      <c r="LHT41" s="24"/>
      <c r="LHU41" s="24"/>
      <c r="LHV41" s="24"/>
      <c r="LHW41" s="24"/>
      <c r="LHX41" s="24"/>
      <c r="LHY41" s="24"/>
      <c r="LHZ41" s="24"/>
      <c r="LIA41" s="24"/>
      <c r="LIB41" s="24"/>
      <c r="LIC41" s="24"/>
      <c r="LID41" s="24"/>
      <c r="LIE41" s="24"/>
      <c r="LIF41" s="24"/>
      <c r="LIG41" s="24"/>
      <c r="LIH41" s="24"/>
      <c r="LII41" s="24"/>
      <c r="LIJ41" s="24"/>
      <c r="LIK41" s="24"/>
      <c r="LIL41" s="24"/>
      <c r="LIM41" s="24"/>
      <c r="LIN41" s="24"/>
      <c r="LIO41" s="24"/>
      <c r="LIP41" s="24"/>
      <c r="LIQ41" s="24"/>
      <c r="LIR41" s="24"/>
      <c r="LIS41" s="24"/>
      <c r="LIT41" s="24"/>
      <c r="LIU41" s="24"/>
      <c r="LIV41" s="24"/>
      <c r="LIW41" s="24"/>
      <c r="LIX41" s="24"/>
      <c r="LIY41" s="24"/>
      <c r="LIZ41" s="24"/>
      <c r="LJA41" s="24"/>
      <c r="LJB41" s="24"/>
      <c r="LJC41" s="24"/>
      <c r="LJD41" s="24"/>
      <c r="LJE41" s="24"/>
      <c r="LJF41" s="24"/>
      <c r="LJG41" s="24"/>
      <c r="LJH41" s="24"/>
      <c r="LJI41" s="24"/>
      <c r="LJJ41" s="24"/>
      <c r="LJK41" s="24"/>
      <c r="LJL41" s="24"/>
      <c r="LJM41" s="24"/>
      <c r="LJN41" s="24"/>
      <c r="LJO41" s="24"/>
      <c r="LJP41" s="24"/>
      <c r="LJQ41" s="24"/>
      <c r="LJR41" s="24"/>
      <c r="LJS41" s="24"/>
      <c r="LJT41" s="24"/>
      <c r="LJU41" s="24"/>
      <c r="LJV41" s="24"/>
      <c r="LJW41" s="24"/>
      <c r="LJX41" s="24"/>
      <c r="LJY41" s="24"/>
      <c r="LJZ41" s="24"/>
      <c r="LKA41" s="24"/>
      <c r="LKB41" s="24"/>
      <c r="LKC41" s="24"/>
      <c r="LKD41" s="24"/>
      <c r="LKE41" s="24"/>
      <c r="LKF41" s="24"/>
      <c r="LKG41" s="24"/>
      <c r="LKH41" s="24"/>
      <c r="LKI41" s="24"/>
      <c r="LKJ41" s="24"/>
      <c r="LKK41" s="24"/>
      <c r="LKL41" s="24"/>
      <c r="LKM41" s="24"/>
      <c r="LKN41" s="24"/>
      <c r="LKO41" s="24"/>
      <c r="LKP41" s="24"/>
      <c r="LKQ41" s="24"/>
      <c r="LKR41" s="24"/>
      <c r="LKS41" s="24"/>
      <c r="LKT41" s="24"/>
      <c r="LKU41" s="24"/>
      <c r="LKV41" s="24"/>
      <c r="LKW41" s="24"/>
      <c r="LKX41" s="24"/>
      <c r="LKY41" s="24"/>
      <c r="LKZ41" s="24"/>
      <c r="LLA41" s="24"/>
      <c r="LLB41" s="24"/>
      <c r="LLC41" s="24"/>
      <c r="LLD41" s="24"/>
      <c r="LLE41" s="24"/>
      <c r="LLF41" s="24"/>
      <c r="LLG41" s="24"/>
      <c r="LLH41" s="24"/>
      <c r="LLI41" s="24"/>
      <c r="LLJ41" s="24"/>
      <c r="LLK41" s="24"/>
      <c r="LLL41" s="24"/>
      <c r="LLM41" s="24"/>
      <c r="LLN41" s="24"/>
      <c r="LLO41" s="24"/>
      <c r="LLP41" s="24"/>
      <c r="LLQ41" s="24"/>
      <c r="LLR41" s="24"/>
      <c r="LLS41" s="24"/>
      <c r="LLT41" s="24"/>
      <c r="LLU41" s="24"/>
      <c r="LLV41" s="24"/>
      <c r="LLW41" s="24"/>
      <c r="LLX41" s="24"/>
      <c r="LLY41" s="24"/>
      <c r="LLZ41" s="24"/>
      <c r="LMA41" s="24"/>
      <c r="LMB41" s="24"/>
      <c r="LMC41" s="24"/>
      <c r="LMD41" s="24"/>
      <c r="LME41" s="24"/>
      <c r="LMF41" s="24"/>
      <c r="LMG41" s="24"/>
      <c r="LMH41" s="24"/>
      <c r="LMI41" s="24"/>
      <c r="LMJ41" s="24"/>
      <c r="LMK41" s="24"/>
      <c r="LML41" s="24"/>
      <c r="LMM41" s="24"/>
      <c r="LMN41" s="24"/>
      <c r="LMO41" s="24"/>
      <c r="LMP41" s="24"/>
      <c r="LMQ41" s="24"/>
      <c r="LMR41" s="24"/>
      <c r="LMS41" s="24"/>
      <c r="LMT41" s="24"/>
      <c r="LMU41" s="24"/>
      <c r="LMV41" s="24"/>
      <c r="LMW41" s="24"/>
      <c r="LMX41" s="24"/>
      <c r="LMY41" s="24"/>
      <c r="LMZ41" s="24"/>
      <c r="LNA41" s="24"/>
      <c r="LNB41" s="24"/>
      <c r="LNC41" s="24"/>
      <c r="LND41" s="24"/>
      <c r="LNE41" s="24"/>
      <c r="LNF41" s="24"/>
      <c r="LNG41" s="24"/>
      <c r="LNH41" s="24"/>
      <c r="LNI41" s="24"/>
      <c r="LNJ41" s="24"/>
      <c r="LNK41" s="24"/>
      <c r="LNL41" s="24"/>
      <c r="LNM41" s="24"/>
      <c r="LNN41" s="24"/>
      <c r="LNO41" s="24"/>
      <c r="LNP41" s="24"/>
      <c r="LNQ41" s="24"/>
      <c r="LNR41" s="24"/>
      <c r="LNS41" s="24"/>
      <c r="LNT41" s="24"/>
      <c r="LNU41" s="24"/>
      <c r="LNV41" s="24"/>
      <c r="LNW41" s="24"/>
      <c r="LNX41" s="24"/>
      <c r="LNY41" s="24"/>
      <c r="LNZ41" s="24"/>
      <c r="LOA41" s="24"/>
      <c r="LOB41" s="24"/>
      <c r="LOC41" s="24"/>
      <c r="LOD41" s="24"/>
      <c r="LOE41" s="24"/>
      <c r="LOF41" s="24"/>
      <c r="LOG41" s="24"/>
      <c r="LOH41" s="24"/>
      <c r="LOI41" s="24"/>
      <c r="LOJ41" s="24"/>
      <c r="LOK41" s="24"/>
      <c r="LOL41" s="24"/>
      <c r="LOM41" s="24"/>
      <c r="LON41" s="24"/>
      <c r="LOO41" s="24"/>
      <c r="LOP41" s="24"/>
      <c r="LOQ41" s="24"/>
      <c r="LOR41" s="24"/>
      <c r="LOS41" s="24"/>
      <c r="LOT41" s="24"/>
      <c r="LOU41" s="24"/>
      <c r="LOV41" s="24"/>
      <c r="LOW41" s="24"/>
      <c r="LOX41" s="24"/>
      <c r="LOY41" s="24"/>
      <c r="LOZ41" s="24"/>
      <c r="LPA41" s="24"/>
      <c r="LPB41" s="24"/>
      <c r="LPC41" s="24"/>
      <c r="LPD41" s="24"/>
      <c r="LPE41" s="24"/>
      <c r="LPF41" s="24"/>
      <c r="LPG41" s="24"/>
      <c r="LPH41" s="24"/>
      <c r="LPI41" s="24"/>
      <c r="LPJ41" s="24"/>
      <c r="LPK41" s="24"/>
      <c r="LPL41" s="24"/>
      <c r="LPM41" s="24"/>
      <c r="LPN41" s="24"/>
      <c r="LPO41" s="24"/>
      <c r="LPP41" s="24"/>
      <c r="LPQ41" s="24"/>
      <c r="LPR41" s="24"/>
      <c r="LPS41" s="24"/>
      <c r="LPT41" s="24"/>
      <c r="LPU41" s="24"/>
      <c r="LPV41" s="24"/>
      <c r="LPW41" s="24"/>
      <c r="LPX41" s="24"/>
      <c r="LPY41" s="24"/>
      <c r="LPZ41" s="24"/>
      <c r="LQA41" s="24"/>
      <c r="LQB41" s="24"/>
      <c r="LQC41" s="24"/>
      <c r="LQD41" s="24"/>
      <c r="LQE41" s="24"/>
      <c r="LQF41" s="24"/>
      <c r="LQG41" s="24"/>
      <c r="LQH41" s="24"/>
      <c r="LQI41" s="24"/>
      <c r="LQJ41" s="24"/>
      <c r="LQK41" s="24"/>
      <c r="LQL41" s="24"/>
      <c r="LQM41" s="24"/>
      <c r="LQN41" s="24"/>
      <c r="LQO41" s="24"/>
      <c r="LQP41" s="24"/>
      <c r="LQQ41" s="24"/>
      <c r="LQR41" s="24"/>
      <c r="LQS41" s="24"/>
      <c r="LQT41" s="24"/>
      <c r="LQU41" s="24"/>
      <c r="LQV41" s="24"/>
      <c r="LQW41" s="24"/>
      <c r="LQX41" s="24"/>
      <c r="LQY41" s="24"/>
      <c r="LQZ41" s="24"/>
      <c r="LRA41" s="24"/>
      <c r="LRB41" s="24"/>
      <c r="LRC41" s="24"/>
      <c r="LRD41" s="24"/>
      <c r="LRE41" s="24"/>
      <c r="LRF41" s="24"/>
      <c r="LRG41" s="24"/>
      <c r="LRH41" s="24"/>
      <c r="LRI41" s="24"/>
      <c r="LRJ41" s="24"/>
      <c r="LRK41" s="24"/>
      <c r="LRL41" s="24"/>
      <c r="LRM41" s="24"/>
      <c r="LRN41" s="24"/>
      <c r="LRO41" s="24"/>
      <c r="LRP41" s="24"/>
      <c r="LRQ41" s="24"/>
      <c r="LRR41" s="24"/>
      <c r="LRS41" s="24"/>
      <c r="LRT41" s="24"/>
      <c r="LRU41" s="24"/>
      <c r="LRV41" s="24"/>
      <c r="LRW41" s="24"/>
      <c r="LRX41" s="24"/>
      <c r="LRY41" s="24"/>
      <c r="LRZ41" s="24"/>
      <c r="LSA41" s="24"/>
      <c r="LSB41" s="24"/>
      <c r="LSC41" s="24"/>
      <c r="LSD41" s="24"/>
      <c r="LSE41" s="24"/>
      <c r="LSF41" s="24"/>
      <c r="LSG41" s="24"/>
      <c r="LSH41" s="24"/>
      <c r="LSI41" s="24"/>
      <c r="LSJ41" s="24"/>
      <c r="LSK41" s="24"/>
      <c r="LSL41" s="24"/>
      <c r="LSM41" s="24"/>
      <c r="LSN41" s="24"/>
      <c r="LSO41" s="24"/>
      <c r="LSP41" s="24"/>
      <c r="LSQ41" s="24"/>
      <c r="LSR41" s="24"/>
      <c r="LSS41" s="24"/>
      <c r="LST41" s="24"/>
      <c r="LSU41" s="24"/>
      <c r="LSV41" s="24"/>
      <c r="LSW41" s="24"/>
      <c r="LSX41" s="24"/>
      <c r="LSY41" s="24"/>
      <c r="LSZ41" s="24"/>
      <c r="LTA41" s="24"/>
      <c r="LTB41" s="24"/>
      <c r="LTC41" s="24"/>
      <c r="LTD41" s="24"/>
      <c r="LTE41" s="24"/>
      <c r="LTF41" s="24"/>
      <c r="LTG41" s="24"/>
      <c r="LTH41" s="24"/>
      <c r="LTI41" s="24"/>
      <c r="LTJ41" s="24"/>
      <c r="LTK41" s="24"/>
      <c r="LTL41" s="24"/>
      <c r="LTM41" s="24"/>
      <c r="LTN41" s="24"/>
      <c r="LTO41" s="24"/>
      <c r="LTP41" s="24"/>
      <c r="LTQ41" s="24"/>
      <c r="LTR41" s="24"/>
      <c r="LTS41" s="24"/>
      <c r="LTT41" s="24"/>
      <c r="LTU41" s="24"/>
      <c r="LTV41" s="24"/>
      <c r="LTW41" s="24"/>
      <c r="LTX41" s="24"/>
      <c r="LTY41" s="24"/>
      <c r="LTZ41" s="24"/>
      <c r="LUA41" s="24"/>
      <c r="LUB41" s="24"/>
      <c r="LUC41" s="24"/>
      <c r="LUD41" s="24"/>
      <c r="LUE41" s="24"/>
      <c r="LUF41" s="24"/>
      <c r="LUG41" s="24"/>
      <c r="LUH41" s="24"/>
      <c r="LUI41" s="24"/>
      <c r="LUJ41" s="24"/>
      <c r="LUK41" s="24"/>
      <c r="LUL41" s="24"/>
      <c r="LUM41" s="24"/>
      <c r="LUN41" s="24"/>
      <c r="LUO41" s="24"/>
      <c r="LUP41" s="24"/>
      <c r="LUQ41" s="24"/>
      <c r="LUR41" s="24"/>
      <c r="LUS41" s="24"/>
      <c r="LUT41" s="24"/>
      <c r="LUU41" s="24"/>
      <c r="LUV41" s="24"/>
      <c r="LUW41" s="24"/>
      <c r="LUX41" s="24"/>
      <c r="LUY41" s="24"/>
      <c r="LUZ41" s="24"/>
      <c r="LVA41" s="24"/>
      <c r="LVB41" s="24"/>
      <c r="LVC41" s="24"/>
      <c r="LVD41" s="24"/>
      <c r="LVE41" s="24"/>
      <c r="LVF41" s="24"/>
      <c r="LVG41" s="24"/>
      <c r="LVH41" s="24"/>
      <c r="LVI41" s="24"/>
      <c r="LVJ41" s="24"/>
      <c r="LVK41" s="24"/>
      <c r="LVL41" s="24"/>
      <c r="LVM41" s="24"/>
      <c r="LVN41" s="24"/>
      <c r="LVO41" s="24"/>
      <c r="LVP41" s="24"/>
      <c r="LVQ41" s="24"/>
      <c r="LVR41" s="24"/>
      <c r="LVS41" s="24"/>
      <c r="LVT41" s="24"/>
      <c r="LVU41" s="24"/>
      <c r="LVV41" s="24"/>
      <c r="LVW41" s="24"/>
      <c r="LVX41" s="24"/>
      <c r="LVY41" s="24"/>
      <c r="LVZ41" s="24"/>
      <c r="LWA41" s="24"/>
      <c r="LWB41" s="24"/>
      <c r="LWC41" s="24"/>
      <c r="LWD41" s="24"/>
      <c r="LWE41" s="24"/>
      <c r="LWF41" s="24"/>
      <c r="LWG41" s="24"/>
      <c r="LWH41" s="24"/>
      <c r="LWI41" s="24"/>
      <c r="LWJ41" s="24"/>
      <c r="LWK41" s="24"/>
      <c r="LWL41" s="24"/>
      <c r="LWM41" s="24"/>
      <c r="LWN41" s="24"/>
      <c r="LWO41" s="24"/>
      <c r="LWP41" s="24"/>
      <c r="LWQ41" s="24"/>
      <c r="LWR41" s="24"/>
      <c r="LWS41" s="24"/>
      <c r="LWT41" s="24"/>
      <c r="LWU41" s="24"/>
      <c r="LWV41" s="24"/>
      <c r="LWW41" s="24"/>
      <c r="LWX41" s="24"/>
      <c r="LWY41" s="24"/>
      <c r="LWZ41" s="24"/>
      <c r="LXA41" s="24"/>
      <c r="LXB41" s="24"/>
      <c r="LXC41" s="24"/>
      <c r="LXD41" s="24"/>
      <c r="LXE41" s="24"/>
      <c r="LXF41" s="24"/>
      <c r="LXG41" s="24"/>
      <c r="LXH41" s="24"/>
      <c r="LXI41" s="24"/>
      <c r="LXJ41" s="24"/>
      <c r="LXK41" s="24"/>
      <c r="LXL41" s="24"/>
      <c r="LXM41" s="24"/>
      <c r="LXN41" s="24"/>
      <c r="LXO41" s="24"/>
      <c r="LXP41" s="24"/>
      <c r="LXQ41" s="24"/>
      <c r="LXR41" s="24"/>
      <c r="LXS41" s="24"/>
      <c r="LXT41" s="24"/>
      <c r="LXU41" s="24"/>
      <c r="LXV41" s="24"/>
      <c r="LXW41" s="24"/>
      <c r="LXX41" s="24"/>
      <c r="LXY41" s="24"/>
      <c r="LXZ41" s="24"/>
      <c r="LYA41" s="24"/>
      <c r="LYB41" s="24"/>
      <c r="LYC41" s="24"/>
      <c r="LYD41" s="24"/>
      <c r="LYE41" s="24"/>
      <c r="LYF41" s="24"/>
      <c r="LYG41" s="24"/>
      <c r="LYH41" s="24"/>
      <c r="LYI41" s="24"/>
      <c r="LYJ41" s="24"/>
      <c r="LYK41" s="24"/>
      <c r="LYL41" s="24"/>
      <c r="LYM41" s="24"/>
      <c r="LYN41" s="24"/>
      <c r="LYO41" s="24"/>
      <c r="LYP41" s="24"/>
      <c r="LYQ41" s="24"/>
      <c r="LYR41" s="24"/>
      <c r="LYS41" s="24"/>
      <c r="LYT41" s="24"/>
      <c r="LYU41" s="24"/>
      <c r="LYV41" s="24"/>
      <c r="LYW41" s="24"/>
      <c r="LYX41" s="24"/>
      <c r="LYY41" s="24"/>
      <c r="LYZ41" s="24"/>
      <c r="LZA41" s="24"/>
      <c r="LZB41" s="24"/>
      <c r="LZC41" s="24"/>
      <c r="LZD41" s="24"/>
      <c r="LZE41" s="24"/>
      <c r="LZF41" s="24"/>
      <c r="LZG41" s="24"/>
      <c r="LZH41" s="24"/>
      <c r="LZI41" s="24"/>
      <c r="LZJ41" s="24"/>
      <c r="LZK41" s="24"/>
      <c r="LZL41" s="24"/>
      <c r="LZM41" s="24"/>
      <c r="LZN41" s="24"/>
      <c r="LZO41" s="24"/>
      <c r="LZP41" s="24"/>
      <c r="LZQ41" s="24"/>
      <c r="LZR41" s="24"/>
      <c r="LZS41" s="24"/>
      <c r="LZT41" s="24"/>
      <c r="LZU41" s="24"/>
      <c r="LZV41" s="24"/>
      <c r="LZW41" s="24"/>
      <c r="LZX41" s="24"/>
      <c r="LZY41" s="24"/>
      <c r="LZZ41" s="24"/>
      <c r="MAA41" s="24"/>
      <c r="MAB41" s="24"/>
      <c r="MAC41" s="24"/>
      <c r="MAD41" s="24"/>
      <c r="MAE41" s="24"/>
      <c r="MAF41" s="24"/>
      <c r="MAG41" s="24"/>
      <c r="MAH41" s="24"/>
      <c r="MAI41" s="24"/>
      <c r="MAJ41" s="24"/>
      <c r="MAK41" s="24"/>
      <c r="MAL41" s="24"/>
      <c r="MAM41" s="24"/>
      <c r="MAN41" s="24"/>
      <c r="MAO41" s="24"/>
      <c r="MAP41" s="24"/>
      <c r="MAQ41" s="24"/>
      <c r="MAR41" s="24"/>
      <c r="MAS41" s="24"/>
      <c r="MAT41" s="24"/>
      <c r="MAU41" s="24"/>
      <c r="MAV41" s="24"/>
      <c r="MAW41" s="24"/>
      <c r="MAX41" s="24"/>
      <c r="MAY41" s="24"/>
      <c r="MAZ41" s="24"/>
      <c r="MBA41" s="24"/>
      <c r="MBB41" s="24"/>
      <c r="MBC41" s="24"/>
      <c r="MBD41" s="24"/>
      <c r="MBE41" s="24"/>
      <c r="MBF41" s="24"/>
      <c r="MBG41" s="24"/>
      <c r="MBH41" s="24"/>
      <c r="MBI41" s="24"/>
      <c r="MBJ41" s="24"/>
      <c r="MBK41" s="24"/>
      <c r="MBL41" s="24"/>
      <c r="MBM41" s="24"/>
      <c r="MBN41" s="24"/>
      <c r="MBO41" s="24"/>
      <c r="MBP41" s="24"/>
      <c r="MBQ41" s="24"/>
      <c r="MBR41" s="24"/>
      <c r="MBS41" s="24"/>
      <c r="MBT41" s="24"/>
      <c r="MBU41" s="24"/>
      <c r="MBV41" s="24"/>
      <c r="MBW41" s="24"/>
      <c r="MBX41" s="24"/>
      <c r="MBY41" s="24"/>
      <c r="MBZ41" s="24"/>
      <c r="MCA41" s="24"/>
      <c r="MCB41" s="24"/>
      <c r="MCC41" s="24"/>
      <c r="MCD41" s="24"/>
      <c r="MCE41" s="24"/>
      <c r="MCF41" s="24"/>
      <c r="MCG41" s="24"/>
      <c r="MCH41" s="24"/>
      <c r="MCI41" s="24"/>
      <c r="MCJ41" s="24"/>
      <c r="MCK41" s="24"/>
      <c r="MCL41" s="24"/>
      <c r="MCM41" s="24"/>
      <c r="MCN41" s="24"/>
      <c r="MCO41" s="24"/>
      <c r="MCP41" s="24"/>
      <c r="MCQ41" s="24"/>
      <c r="MCR41" s="24"/>
      <c r="MCS41" s="24"/>
      <c r="MCT41" s="24"/>
      <c r="MCU41" s="24"/>
      <c r="MCV41" s="24"/>
      <c r="MCW41" s="24"/>
      <c r="MCX41" s="24"/>
      <c r="MCY41" s="24"/>
      <c r="MCZ41" s="24"/>
      <c r="MDA41" s="24"/>
      <c r="MDB41" s="24"/>
      <c r="MDC41" s="24"/>
      <c r="MDD41" s="24"/>
      <c r="MDE41" s="24"/>
      <c r="MDF41" s="24"/>
      <c r="MDG41" s="24"/>
      <c r="MDH41" s="24"/>
      <c r="MDI41" s="24"/>
      <c r="MDJ41" s="24"/>
      <c r="MDK41" s="24"/>
      <c r="MDL41" s="24"/>
      <c r="MDM41" s="24"/>
      <c r="MDN41" s="24"/>
      <c r="MDO41" s="24"/>
      <c r="MDP41" s="24"/>
      <c r="MDQ41" s="24"/>
      <c r="MDR41" s="24"/>
      <c r="MDS41" s="24"/>
      <c r="MDT41" s="24"/>
      <c r="MDU41" s="24"/>
      <c r="MDV41" s="24"/>
      <c r="MDW41" s="24"/>
      <c r="MDX41" s="24"/>
      <c r="MDY41" s="24"/>
      <c r="MDZ41" s="24"/>
      <c r="MEA41" s="24"/>
      <c r="MEB41" s="24"/>
      <c r="MEC41" s="24"/>
      <c r="MED41" s="24"/>
      <c r="MEE41" s="24"/>
      <c r="MEF41" s="24"/>
      <c r="MEG41" s="24"/>
      <c r="MEH41" s="24"/>
      <c r="MEI41" s="24"/>
      <c r="MEJ41" s="24"/>
      <c r="MEK41" s="24"/>
      <c r="MEL41" s="24"/>
      <c r="MEM41" s="24"/>
      <c r="MEN41" s="24"/>
      <c r="MEO41" s="24"/>
      <c r="MEP41" s="24"/>
      <c r="MEQ41" s="24"/>
      <c r="MER41" s="24"/>
      <c r="MES41" s="24"/>
      <c r="MET41" s="24"/>
      <c r="MEU41" s="24"/>
      <c r="MEV41" s="24"/>
      <c r="MEW41" s="24"/>
      <c r="MEX41" s="24"/>
      <c r="MEY41" s="24"/>
      <c r="MEZ41" s="24"/>
      <c r="MFA41" s="24"/>
      <c r="MFB41" s="24"/>
      <c r="MFC41" s="24"/>
      <c r="MFD41" s="24"/>
      <c r="MFE41" s="24"/>
      <c r="MFF41" s="24"/>
      <c r="MFG41" s="24"/>
      <c r="MFH41" s="24"/>
      <c r="MFI41" s="24"/>
      <c r="MFJ41" s="24"/>
      <c r="MFK41" s="24"/>
      <c r="MFL41" s="24"/>
      <c r="MFM41" s="24"/>
      <c r="MFN41" s="24"/>
      <c r="MFO41" s="24"/>
      <c r="MFP41" s="24"/>
      <c r="MFQ41" s="24"/>
      <c r="MFR41" s="24"/>
      <c r="MFS41" s="24"/>
      <c r="MFT41" s="24"/>
      <c r="MFU41" s="24"/>
      <c r="MFV41" s="24"/>
      <c r="MFW41" s="24"/>
      <c r="MFX41" s="24"/>
      <c r="MFY41" s="24"/>
      <c r="MFZ41" s="24"/>
      <c r="MGA41" s="24"/>
      <c r="MGB41" s="24"/>
      <c r="MGC41" s="24"/>
      <c r="MGD41" s="24"/>
      <c r="MGE41" s="24"/>
      <c r="MGF41" s="24"/>
      <c r="MGG41" s="24"/>
      <c r="MGH41" s="24"/>
      <c r="MGI41" s="24"/>
      <c r="MGJ41" s="24"/>
      <c r="MGK41" s="24"/>
      <c r="MGL41" s="24"/>
      <c r="MGM41" s="24"/>
      <c r="MGN41" s="24"/>
      <c r="MGO41" s="24"/>
      <c r="MGP41" s="24"/>
      <c r="MGQ41" s="24"/>
      <c r="MGR41" s="24"/>
      <c r="MGS41" s="24"/>
      <c r="MGT41" s="24"/>
      <c r="MGU41" s="24"/>
      <c r="MGV41" s="24"/>
      <c r="MGW41" s="24"/>
      <c r="MGX41" s="24"/>
      <c r="MGY41" s="24"/>
      <c r="MGZ41" s="24"/>
      <c r="MHA41" s="24"/>
      <c r="MHB41" s="24"/>
      <c r="MHC41" s="24"/>
      <c r="MHD41" s="24"/>
      <c r="MHE41" s="24"/>
      <c r="MHF41" s="24"/>
      <c r="MHG41" s="24"/>
      <c r="MHH41" s="24"/>
      <c r="MHI41" s="24"/>
      <c r="MHJ41" s="24"/>
      <c r="MHK41" s="24"/>
      <c r="MHL41" s="24"/>
      <c r="MHM41" s="24"/>
      <c r="MHN41" s="24"/>
      <c r="MHO41" s="24"/>
      <c r="MHP41" s="24"/>
      <c r="MHQ41" s="24"/>
      <c r="MHR41" s="24"/>
      <c r="MHS41" s="24"/>
      <c r="MHT41" s="24"/>
      <c r="MHU41" s="24"/>
      <c r="MHV41" s="24"/>
      <c r="MHW41" s="24"/>
      <c r="MHX41" s="24"/>
      <c r="MHY41" s="24"/>
      <c r="MHZ41" s="24"/>
      <c r="MIA41" s="24"/>
      <c r="MIB41" s="24"/>
      <c r="MIC41" s="24"/>
      <c r="MID41" s="24"/>
      <c r="MIE41" s="24"/>
      <c r="MIF41" s="24"/>
      <c r="MIG41" s="24"/>
      <c r="MIH41" s="24"/>
      <c r="MII41" s="24"/>
      <c r="MIJ41" s="24"/>
      <c r="MIK41" s="24"/>
      <c r="MIL41" s="24"/>
      <c r="MIM41" s="24"/>
      <c r="MIN41" s="24"/>
      <c r="MIO41" s="24"/>
      <c r="MIP41" s="24"/>
      <c r="MIQ41" s="24"/>
      <c r="MIR41" s="24"/>
      <c r="MIS41" s="24"/>
      <c r="MIT41" s="24"/>
      <c r="MIU41" s="24"/>
      <c r="MIV41" s="24"/>
      <c r="MIW41" s="24"/>
      <c r="MIX41" s="24"/>
      <c r="MIY41" s="24"/>
      <c r="MIZ41" s="24"/>
      <c r="MJA41" s="24"/>
      <c r="MJB41" s="24"/>
      <c r="MJC41" s="24"/>
      <c r="MJD41" s="24"/>
      <c r="MJE41" s="24"/>
      <c r="MJF41" s="24"/>
      <c r="MJG41" s="24"/>
      <c r="MJH41" s="24"/>
      <c r="MJI41" s="24"/>
      <c r="MJJ41" s="24"/>
      <c r="MJK41" s="24"/>
      <c r="MJL41" s="24"/>
      <c r="MJM41" s="24"/>
      <c r="MJN41" s="24"/>
      <c r="MJO41" s="24"/>
      <c r="MJP41" s="24"/>
      <c r="MJQ41" s="24"/>
      <c r="MJR41" s="24"/>
      <c r="MJS41" s="24"/>
      <c r="MJT41" s="24"/>
      <c r="MJU41" s="24"/>
      <c r="MJV41" s="24"/>
      <c r="MJW41" s="24"/>
      <c r="MJX41" s="24"/>
      <c r="MJY41" s="24"/>
      <c r="MJZ41" s="24"/>
      <c r="MKA41" s="24"/>
      <c r="MKB41" s="24"/>
      <c r="MKC41" s="24"/>
      <c r="MKD41" s="24"/>
      <c r="MKE41" s="24"/>
      <c r="MKF41" s="24"/>
      <c r="MKG41" s="24"/>
      <c r="MKH41" s="24"/>
      <c r="MKI41" s="24"/>
      <c r="MKJ41" s="24"/>
      <c r="MKK41" s="24"/>
      <c r="MKL41" s="24"/>
      <c r="MKM41" s="24"/>
      <c r="MKN41" s="24"/>
      <c r="MKO41" s="24"/>
      <c r="MKP41" s="24"/>
      <c r="MKQ41" s="24"/>
      <c r="MKR41" s="24"/>
      <c r="MKS41" s="24"/>
      <c r="MKT41" s="24"/>
      <c r="MKU41" s="24"/>
      <c r="MKV41" s="24"/>
      <c r="MKW41" s="24"/>
      <c r="MKX41" s="24"/>
      <c r="MKY41" s="24"/>
      <c r="MKZ41" s="24"/>
      <c r="MLA41" s="24"/>
      <c r="MLB41" s="24"/>
      <c r="MLC41" s="24"/>
      <c r="MLD41" s="24"/>
      <c r="MLE41" s="24"/>
      <c r="MLF41" s="24"/>
      <c r="MLG41" s="24"/>
      <c r="MLH41" s="24"/>
      <c r="MLI41" s="24"/>
      <c r="MLJ41" s="24"/>
      <c r="MLK41" s="24"/>
      <c r="MLL41" s="24"/>
      <c r="MLM41" s="24"/>
      <c r="MLN41" s="24"/>
      <c r="MLO41" s="24"/>
      <c r="MLP41" s="24"/>
      <c r="MLQ41" s="24"/>
      <c r="MLR41" s="24"/>
      <c r="MLS41" s="24"/>
      <c r="MLT41" s="24"/>
      <c r="MLU41" s="24"/>
      <c r="MLV41" s="24"/>
      <c r="MLW41" s="24"/>
      <c r="MLX41" s="24"/>
      <c r="MLY41" s="24"/>
      <c r="MLZ41" s="24"/>
      <c r="MMA41" s="24"/>
      <c r="MMB41" s="24"/>
      <c r="MMC41" s="24"/>
      <c r="MMD41" s="24"/>
      <c r="MME41" s="24"/>
      <c r="MMF41" s="24"/>
      <c r="MMG41" s="24"/>
      <c r="MMH41" s="24"/>
      <c r="MMI41" s="24"/>
      <c r="MMJ41" s="24"/>
      <c r="MMK41" s="24"/>
      <c r="MML41" s="24"/>
      <c r="MMM41" s="24"/>
      <c r="MMN41" s="24"/>
      <c r="MMO41" s="24"/>
      <c r="MMP41" s="24"/>
      <c r="MMQ41" s="24"/>
      <c r="MMR41" s="24"/>
      <c r="MMS41" s="24"/>
      <c r="MMT41" s="24"/>
      <c r="MMU41" s="24"/>
      <c r="MMV41" s="24"/>
      <c r="MMW41" s="24"/>
      <c r="MMX41" s="24"/>
      <c r="MMY41" s="24"/>
      <c r="MMZ41" s="24"/>
      <c r="MNA41" s="24"/>
      <c r="MNB41" s="24"/>
      <c r="MNC41" s="24"/>
      <c r="MND41" s="24"/>
      <c r="MNE41" s="24"/>
      <c r="MNF41" s="24"/>
      <c r="MNG41" s="24"/>
      <c r="MNH41" s="24"/>
      <c r="MNI41" s="24"/>
      <c r="MNJ41" s="24"/>
      <c r="MNK41" s="24"/>
      <c r="MNL41" s="24"/>
      <c r="MNM41" s="24"/>
      <c r="MNN41" s="24"/>
      <c r="MNO41" s="24"/>
      <c r="MNP41" s="24"/>
      <c r="MNQ41" s="24"/>
      <c r="MNR41" s="24"/>
      <c r="MNS41" s="24"/>
      <c r="MNT41" s="24"/>
      <c r="MNU41" s="24"/>
      <c r="MNV41" s="24"/>
      <c r="MNW41" s="24"/>
      <c r="MNX41" s="24"/>
      <c r="MNY41" s="24"/>
      <c r="MNZ41" s="24"/>
      <c r="MOA41" s="24"/>
      <c r="MOB41" s="24"/>
      <c r="MOC41" s="24"/>
      <c r="MOD41" s="24"/>
      <c r="MOE41" s="24"/>
      <c r="MOF41" s="24"/>
      <c r="MOG41" s="24"/>
      <c r="MOH41" s="24"/>
      <c r="MOI41" s="24"/>
      <c r="MOJ41" s="24"/>
      <c r="MOK41" s="24"/>
      <c r="MOL41" s="24"/>
      <c r="MOM41" s="24"/>
      <c r="MON41" s="24"/>
      <c r="MOO41" s="24"/>
      <c r="MOP41" s="24"/>
      <c r="MOQ41" s="24"/>
      <c r="MOR41" s="24"/>
      <c r="MOS41" s="24"/>
      <c r="MOT41" s="24"/>
      <c r="MOU41" s="24"/>
      <c r="MOV41" s="24"/>
      <c r="MOW41" s="24"/>
      <c r="MOX41" s="24"/>
      <c r="MOY41" s="24"/>
      <c r="MOZ41" s="24"/>
      <c r="MPA41" s="24"/>
      <c r="MPB41" s="24"/>
      <c r="MPC41" s="24"/>
      <c r="MPD41" s="24"/>
      <c r="MPE41" s="24"/>
      <c r="MPF41" s="24"/>
      <c r="MPG41" s="24"/>
      <c r="MPH41" s="24"/>
      <c r="MPI41" s="24"/>
      <c r="MPJ41" s="24"/>
      <c r="MPK41" s="24"/>
      <c r="MPL41" s="24"/>
      <c r="MPM41" s="24"/>
      <c r="MPN41" s="24"/>
      <c r="MPO41" s="24"/>
      <c r="MPP41" s="24"/>
      <c r="MPQ41" s="24"/>
      <c r="MPR41" s="24"/>
      <c r="MPS41" s="24"/>
      <c r="MPT41" s="24"/>
      <c r="MPU41" s="24"/>
      <c r="MPV41" s="24"/>
      <c r="MPW41" s="24"/>
      <c r="MPX41" s="24"/>
      <c r="MPY41" s="24"/>
      <c r="MPZ41" s="24"/>
      <c r="MQA41" s="24"/>
      <c r="MQB41" s="24"/>
      <c r="MQC41" s="24"/>
      <c r="MQD41" s="24"/>
      <c r="MQE41" s="24"/>
      <c r="MQF41" s="24"/>
      <c r="MQG41" s="24"/>
      <c r="MQH41" s="24"/>
      <c r="MQI41" s="24"/>
      <c r="MQJ41" s="24"/>
      <c r="MQK41" s="24"/>
      <c r="MQL41" s="24"/>
      <c r="MQM41" s="24"/>
      <c r="MQN41" s="24"/>
      <c r="MQO41" s="24"/>
      <c r="MQP41" s="24"/>
      <c r="MQQ41" s="24"/>
      <c r="MQR41" s="24"/>
      <c r="MQS41" s="24"/>
      <c r="MQT41" s="24"/>
      <c r="MQU41" s="24"/>
      <c r="MQV41" s="24"/>
      <c r="MQW41" s="24"/>
      <c r="MQX41" s="24"/>
      <c r="MQY41" s="24"/>
      <c r="MQZ41" s="24"/>
      <c r="MRA41" s="24"/>
      <c r="MRB41" s="24"/>
      <c r="MRC41" s="24"/>
      <c r="MRD41" s="24"/>
      <c r="MRE41" s="24"/>
      <c r="MRF41" s="24"/>
      <c r="MRG41" s="24"/>
      <c r="MRH41" s="24"/>
      <c r="MRI41" s="24"/>
      <c r="MRJ41" s="24"/>
      <c r="MRK41" s="24"/>
      <c r="MRL41" s="24"/>
      <c r="MRM41" s="24"/>
      <c r="MRN41" s="24"/>
      <c r="MRO41" s="24"/>
      <c r="MRP41" s="24"/>
      <c r="MRQ41" s="24"/>
      <c r="MRR41" s="24"/>
      <c r="MRS41" s="24"/>
      <c r="MRT41" s="24"/>
      <c r="MRU41" s="24"/>
      <c r="MRV41" s="24"/>
      <c r="MRW41" s="24"/>
      <c r="MRX41" s="24"/>
      <c r="MRY41" s="24"/>
      <c r="MRZ41" s="24"/>
      <c r="MSA41" s="24"/>
      <c r="MSB41" s="24"/>
      <c r="MSC41" s="24"/>
      <c r="MSD41" s="24"/>
      <c r="MSE41" s="24"/>
      <c r="MSF41" s="24"/>
      <c r="MSG41" s="24"/>
      <c r="MSH41" s="24"/>
      <c r="MSI41" s="24"/>
      <c r="MSJ41" s="24"/>
      <c r="MSK41" s="24"/>
      <c r="MSL41" s="24"/>
      <c r="MSM41" s="24"/>
      <c r="MSN41" s="24"/>
      <c r="MSO41" s="24"/>
      <c r="MSP41" s="24"/>
      <c r="MSQ41" s="24"/>
      <c r="MSR41" s="24"/>
      <c r="MSS41" s="24"/>
      <c r="MST41" s="24"/>
      <c r="MSU41" s="24"/>
      <c r="MSV41" s="24"/>
      <c r="MSW41" s="24"/>
      <c r="MSX41" s="24"/>
      <c r="MSY41" s="24"/>
      <c r="MSZ41" s="24"/>
      <c r="MTA41" s="24"/>
      <c r="MTB41" s="24"/>
      <c r="MTC41" s="24"/>
      <c r="MTD41" s="24"/>
      <c r="MTE41" s="24"/>
      <c r="MTF41" s="24"/>
      <c r="MTG41" s="24"/>
      <c r="MTH41" s="24"/>
      <c r="MTI41" s="24"/>
      <c r="MTJ41" s="24"/>
      <c r="MTK41" s="24"/>
      <c r="MTL41" s="24"/>
      <c r="MTM41" s="24"/>
      <c r="MTN41" s="24"/>
      <c r="MTO41" s="24"/>
      <c r="MTP41" s="24"/>
      <c r="MTQ41" s="24"/>
      <c r="MTR41" s="24"/>
      <c r="MTS41" s="24"/>
      <c r="MTT41" s="24"/>
      <c r="MTU41" s="24"/>
      <c r="MTV41" s="24"/>
      <c r="MTW41" s="24"/>
      <c r="MTX41" s="24"/>
      <c r="MTY41" s="24"/>
      <c r="MTZ41" s="24"/>
      <c r="MUA41" s="24"/>
      <c r="MUB41" s="24"/>
      <c r="MUC41" s="24"/>
      <c r="MUD41" s="24"/>
      <c r="MUE41" s="24"/>
      <c r="MUF41" s="24"/>
      <c r="MUG41" s="24"/>
      <c r="MUH41" s="24"/>
      <c r="MUI41" s="24"/>
      <c r="MUJ41" s="24"/>
      <c r="MUK41" s="24"/>
      <c r="MUL41" s="24"/>
      <c r="MUM41" s="24"/>
      <c r="MUN41" s="24"/>
      <c r="MUO41" s="24"/>
      <c r="MUP41" s="24"/>
      <c r="MUQ41" s="24"/>
      <c r="MUR41" s="24"/>
      <c r="MUS41" s="24"/>
      <c r="MUT41" s="24"/>
      <c r="MUU41" s="24"/>
      <c r="MUV41" s="24"/>
      <c r="MUW41" s="24"/>
      <c r="MUX41" s="24"/>
      <c r="MUY41" s="24"/>
      <c r="MUZ41" s="24"/>
      <c r="MVA41" s="24"/>
      <c r="MVB41" s="24"/>
      <c r="MVC41" s="24"/>
      <c r="MVD41" s="24"/>
      <c r="MVE41" s="24"/>
      <c r="MVF41" s="24"/>
      <c r="MVG41" s="24"/>
      <c r="MVH41" s="24"/>
      <c r="MVI41" s="24"/>
      <c r="MVJ41" s="24"/>
      <c r="MVK41" s="24"/>
      <c r="MVL41" s="24"/>
      <c r="MVM41" s="24"/>
      <c r="MVN41" s="24"/>
      <c r="MVO41" s="24"/>
      <c r="MVP41" s="24"/>
      <c r="MVQ41" s="24"/>
      <c r="MVR41" s="24"/>
      <c r="MVS41" s="24"/>
      <c r="MVT41" s="24"/>
      <c r="MVU41" s="24"/>
      <c r="MVV41" s="24"/>
      <c r="MVW41" s="24"/>
      <c r="MVX41" s="24"/>
      <c r="MVY41" s="24"/>
      <c r="MVZ41" s="24"/>
      <c r="MWA41" s="24"/>
      <c r="MWB41" s="24"/>
      <c r="MWC41" s="24"/>
      <c r="MWD41" s="24"/>
      <c r="MWE41" s="24"/>
      <c r="MWF41" s="24"/>
      <c r="MWG41" s="24"/>
      <c r="MWH41" s="24"/>
      <c r="MWI41" s="24"/>
      <c r="MWJ41" s="24"/>
      <c r="MWK41" s="24"/>
      <c r="MWL41" s="24"/>
      <c r="MWM41" s="24"/>
      <c r="MWN41" s="24"/>
      <c r="MWO41" s="24"/>
      <c r="MWP41" s="24"/>
      <c r="MWQ41" s="24"/>
      <c r="MWR41" s="24"/>
      <c r="MWS41" s="24"/>
      <c r="MWT41" s="24"/>
      <c r="MWU41" s="24"/>
      <c r="MWV41" s="24"/>
      <c r="MWW41" s="24"/>
      <c r="MWX41" s="24"/>
      <c r="MWY41" s="24"/>
      <c r="MWZ41" s="24"/>
      <c r="MXA41" s="24"/>
      <c r="MXB41" s="24"/>
      <c r="MXC41" s="24"/>
      <c r="MXD41" s="24"/>
      <c r="MXE41" s="24"/>
      <c r="MXF41" s="24"/>
      <c r="MXG41" s="24"/>
      <c r="MXH41" s="24"/>
      <c r="MXI41" s="24"/>
      <c r="MXJ41" s="24"/>
      <c r="MXK41" s="24"/>
      <c r="MXL41" s="24"/>
      <c r="MXM41" s="24"/>
      <c r="MXN41" s="24"/>
      <c r="MXO41" s="24"/>
      <c r="MXP41" s="24"/>
      <c r="MXQ41" s="24"/>
      <c r="MXR41" s="24"/>
      <c r="MXS41" s="24"/>
      <c r="MXT41" s="24"/>
      <c r="MXU41" s="24"/>
      <c r="MXV41" s="24"/>
      <c r="MXW41" s="24"/>
      <c r="MXX41" s="24"/>
      <c r="MXY41" s="24"/>
      <c r="MXZ41" s="24"/>
      <c r="MYA41" s="24"/>
      <c r="MYB41" s="24"/>
      <c r="MYC41" s="24"/>
      <c r="MYD41" s="24"/>
      <c r="MYE41" s="24"/>
      <c r="MYF41" s="24"/>
      <c r="MYG41" s="24"/>
      <c r="MYH41" s="24"/>
      <c r="MYI41" s="24"/>
      <c r="MYJ41" s="24"/>
      <c r="MYK41" s="24"/>
      <c r="MYL41" s="24"/>
      <c r="MYM41" s="24"/>
      <c r="MYN41" s="24"/>
      <c r="MYO41" s="24"/>
      <c r="MYP41" s="24"/>
      <c r="MYQ41" s="24"/>
      <c r="MYR41" s="24"/>
      <c r="MYS41" s="24"/>
      <c r="MYT41" s="24"/>
      <c r="MYU41" s="24"/>
      <c r="MYV41" s="24"/>
      <c r="MYW41" s="24"/>
      <c r="MYX41" s="24"/>
      <c r="MYY41" s="24"/>
      <c r="MYZ41" s="24"/>
      <c r="MZA41" s="24"/>
      <c r="MZB41" s="24"/>
      <c r="MZC41" s="24"/>
      <c r="MZD41" s="24"/>
      <c r="MZE41" s="24"/>
      <c r="MZF41" s="24"/>
      <c r="MZG41" s="24"/>
      <c r="MZH41" s="24"/>
      <c r="MZI41" s="24"/>
      <c r="MZJ41" s="24"/>
      <c r="MZK41" s="24"/>
      <c r="MZL41" s="24"/>
      <c r="MZM41" s="24"/>
      <c r="MZN41" s="24"/>
      <c r="MZO41" s="24"/>
      <c r="MZP41" s="24"/>
      <c r="MZQ41" s="24"/>
      <c r="MZR41" s="24"/>
      <c r="MZS41" s="24"/>
      <c r="MZT41" s="24"/>
      <c r="MZU41" s="24"/>
      <c r="MZV41" s="24"/>
      <c r="MZW41" s="24"/>
      <c r="MZX41" s="24"/>
      <c r="MZY41" s="24"/>
      <c r="MZZ41" s="24"/>
      <c r="NAA41" s="24"/>
      <c r="NAB41" s="24"/>
      <c r="NAC41" s="24"/>
      <c r="NAD41" s="24"/>
      <c r="NAE41" s="24"/>
      <c r="NAF41" s="24"/>
      <c r="NAG41" s="24"/>
      <c r="NAH41" s="24"/>
      <c r="NAI41" s="24"/>
      <c r="NAJ41" s="24"/>
      <c r="NAK41" s="24"/>
      <c r="NAL41" s="24"/>
      <c r="NAM41" s="24"/>
      <c r="NAN41" s="24"/>
      <c r="NAO41" s="24"/>
      <c r="NAP41" s="24"/>
      <c r="NAQ41" s="24"/>
      <c r="NAR41" s="24"/>
      <c r="NAS41" s="24"/>
      <c r="NAT41" s="24"/>
      <c r="NAU41" s="24"/>
      <c r="NAV41" s="24"/>
      <c r="NAW41" s="24"/>
      <c r="NAX41" s="24"/>
      <c r="NAY41" s="24"/>
      <c r="NAZ41" s="24"/>
      <c r="NBA41" s="24"/>
      <c r="NBB41" s="24"/>
      <c r="NBC41" s="24"/>
      <c r="NBD41" s="24"/>
      <c r="NBE41" s="24"/>
      <c r="NBF41" s="24"/>
      <c r="NBG41" s="24"/>
      <c r="NBH41" s="24"/>
      <c r="NBI41" s="24"/>
      <c r="NBJ41" s="24"/>
      <c r="NBK41" s="24"/>
      <c r="NBL41" s="24"/>
      <c r="NBM41" s="24"/>
      <c r="NBN41" s="24"/>
      <c r="NBO41" s="24"/>
      <c r="NBP41" s="24"/>
      <c r="NBQ41" s="24"/>
      <c r="NBR41" s="24"/>
      <c r="NBS41" s="24"/>
      <c r="NBT41" s="24"/>
      <c r="NBU41" s="24"/>
      <c r="NBV41" s="24"/>
      <c r="NBW41" s="24"/>
      <c r="NBX41" s="24"/>
      <c r="NBY41" s="24"/>
      <c r="NBZ41" s="24"/>
      <c r="NCA41" s="24"/>
      <c r="NCB41" s="24"/>
      <c r="NCC41" s="24"/>
      <c r="NCD41" s="24"/>
      <c r="NCE41" s="24"/>
      <c r="NCF41" s="24"/>
      <c r="NCG41" s="24"/>
      <c r="NCH41" s="24"/>
      <c r="NCI41" s="24"/>
      <c r="NCJ41" s="24"/>
      <c r="NCK41" s="24"/>
      <c r="NCL41" s="24"/>
      <c r="NCM41" s="24"/>
      <c r="NCN41" s="24"/>
      <c r="NCO41" s="24"/>
      <c r="NCP41" s="24"/>
      <c r="NCQ41" s="24"/>
      <c r="NCR41" s="24"/>
      <c r="NCS41" s="24"/>
      <c r="NCT41" s="24"/>
      <c r="NCU41" s="24"/>
      <c r="NCV41" s="24"/>
      <c r="NCW41" s="24"/>
      <c r="NCX41" s="24"/>
      <c r="NCY41" s="24"/>
      <c r="NCZ41" s="24"/>
      <c r="NDA41" s="24"/>
      <c r="NDB41" s="24"/>
      <c r="NDC41" s="24"/>
      <c r="NDD41" s="24"/>
      <c r="NDE41" s="24"/>
      <c r="NDF41" s="24"/>
      <c r="NDG41" s="24"/>
      <c r="NDH41" s="24"/>
      <c r="NDI41" s="24"/>
      <c r="NDJ41" s="24"/>
      <c r="NDK41" s="24"/>
      <c r="NDL41" s="24"/>
      <c r="NDM41" s="24"/>
      <c r="NDN41" s="24"/>
      <c r="NDO41" s="24"/>
      <c r="NDP41" s="24"/>
      <c r="NDQ41" s="24"/>
      <c r="NDR41" s="24"/>
      <c r="NDS41" s="24"/>
      <c r="NDT41" s="24"/>
      <c r="NDU41" s="24"/>
      <c r="NDV41" s="24"/>
      <c r="NDW41" s="24"/>
      <c r="NDX41" s="24"/>
      <c r="NDY41" s="24"/>
      <c r="NDZ41" s="24"/>
      <c r="NEA41" s="24"/>
      <c r="NEB41" s="24"/>
      <c r="NEC41" s="24"/>
      <c r="NED41" s="24"/>
      <c r="NEE41" s="24"/>
      <c r="NEF41" s="24"/>
      <c r="NEG41" s="24"/>
      <c r="NEH41" s="24"/>
      <c r="NEI41" s="24"/>
      <c r="NEJ41" s="24"/>
      <c r="NEK41" s="24"/>
      <c r="NEL41" s="24"/>
      <c r="NEM41" s="24"/>
      <c r="NEN41" s="24"/>
      <c r="NEO41" s="24"/>
      <c r="NEP41" s="24"/>
      <c r="NEQ41" s="24"/>
      <c r="NER41" s="24"/>
      <c r="NES41" s="24"/>
      <c r="NET41" s="24"/>
      <c r="NEU41" s="24"/>
      <c r="NEV41" s="24"/>
      <c r="NEW41" s="24"/>
      <c r="NEX41" s="24"/>
      <c r="NEY41" s="24"/>
      <c r="NEZ41" s="24"/>
      <c r="NFA41" s="24"/>
      <c r="NFB41" s="24"/>
      <c r="NFC41" s="24"/>
      <c r="NFD41" s="24"/>
      <c r="NFE41" s="24"/>
      <c r="NFF41" s="24"/>
      <c r="NFG41" s="24"/>
      <c r="NFH41" s="24"/>
      <c r="NFI41" s="24"/>
      <c r="NFJ41" s="24"/>
      <c r="NFK41" s="24"/>
      <c r="NFL41" s="24"/>
      <c r="NFM41" s="24"/>
      <c r="NFN41" s="24"/>
      <c r="NFO41" s="24"/>
      <c r="NFP41" s="24"/>
      <c r="NFQ41" s="24"/>
      <c r="NFR41" s="24"/>
      <c r="NFS41" s="24"/>
      <c r="NFT41" s="24"/>
      <c r="NFU41" s="24"/>
      <c r="NFV41" s="24"/>
      <c r="NFW41" s="24"/>
      <c r="NFX41" s="24"/>
      <c r="NFY41" s="24"/>
      <c r="NFZ41" s="24"/>
      <c r="NGA41" s="24"/>
      <c r="NGB41" s="24"/>
      <c r="NGC41" s="24"/>
      <c r="NGD41" s="24"/>
      <c r="NGE41" s="24"/>
      <c r="NGF41" s="24"/>
      <c r="NGG41" s="24"/>
      <c r="NGH41" s="24"/>
      <c r="NGI41" s="24"/>
      <c r="NGJ41" s="24"/>
      <c r="NGK41" s="24"/>
      <c r="NGL41" s="24"/>
      <c r="NGM41" s="24"/>
      <c r="NGN41" s="24"/>
      <c r="NGO41" s="24"/>
      <c r="NGP41" s="24"/>
      <c r="NGQ41" s="24"/>
      <c r="NGR41" s="24"/>
      <c r="NGS41" s="24"/>
      <c r="NGT41" s="24"/>
      <c r="NGU41" s="24"/>
      <c r="NGV41" s="24"/>
      <c r="NGW41" s="24"/>
      <c r="NGX41" s="24"/>
      <c r="NGY41" s="24"/>
      <c r="NGZ41" s="24"/>
      <c r="NHA41" s="24"/>
      <c r="NHB41" s="24"/>
      <c r="NHC41" s="24"/>
      <c r="NHD41" s="24"/>
      <c r="NHE41" s="24"/>
      <c r="NHF41" s="24"/>
      <c r="NHG41" s="24"/>
      <c r="NHH41" s="24"/>
      <c r="NHI41" s="24"/>
      <c r="NHJ41" s="24"/>
      <c r="NHK41" s="24"/>
      <c r="NHL41" s="24"/>
      <c r="NHM41" s="24"/>
      <c r="NHN41" s="24"/>
      <c r="NHO41" s="24"/>
      <c r="NHP41" s="24"/>
      <c r="NHQ41" s="24"/>
      <c r="NHR41" s="24"/>
      <c r="NHS41" s="24"/>
      <c r="NHT41" s="24"/>
      <c r="NHU41" s="24"/>
      <c r="NHV41" s="24"/>
      <c r="NHW41" s="24"/>
      <c r="NHX41" s="24"/>
      <c r="NHY41" s="24"/>
      <c r="NHZ41" s="24"/>
      <c r="NIA41" s="24"/>
      <c r="NIB41" s="24"/>
      <c r="NIC41" s="24"/>
      <c r="NID41" s="24"/>
      <c r="NIE41" s="24"/>
      <c r="NIF41" s="24"/>
      <c r="NIG41" s="24"/>
      <c r="NIH41" s="24"/>
      <c r="NII41" s="24"/>
      <c r="NIJ41" s="24"/>
      <c r="NIK41" s="24"/>
      <c r="NIL41" s="24"/>
      <c r="NIM41" s="24"/>
      <c r="NIN41" s="24"/>
      <c r="NIO41" s="24"/>
      <c r="NIP41" s="24"/>
      <c r="NIQ41" s="24"/>
      <c r="NIR41" s="24"/>
      <c r="NIS41" s="24"/>
      <c r="NIT41" s="24"/>
      <c r="NIU41" s="24"/>
      <c r="NIV41" s="24"/>
      <c r="NIW41" s="24"/>
      <c r="NIX41" s="24"/>
      <c r="NIY41" s="24"/>
      <c r="NIZ41" s="24"/>
      <c r="NJA41" s="24"/>
      <c r="NJB41" s="24"/>
      <c r="NJC41" s="24"/>
      <c r="NJD41" s="24"/>
      <c r="NJE41" s="24"/>
      <c r="NJF41" s="24"/>
      <c r="NJG41" s="24"/>
      <c r="NJH41" s="24"/>
      <c r="NJI41" s="24"/>
      <c r="NJJ41" s="24"/>
      <c r="NJK41" s="24"/>
      <c r="NJL41" s="24"/>
      <c r="NJM41" s="24"/>
      <c r="NJN41" s="24"/>
      <c r="NJO41" s="24"/>
      <c r="NJP41" s="24"/>
      <c r="NJQ41" s="24"/>
      <c r="NJR41" s="24"/>
      <c r="NJS41" s="24"/>
      <c r="NJT41" s="24"/>
      <c r="NJU41" s="24"/>
      <c r="NJV41" s="24"/>
      <c r="NJW41" s="24"/>
      <c r="NJX41" s="24"/>
      <c r="NJY41" s="24"/>
      <c r="NJZ41" s="24"/>
      <c r="NKA41" s="24"/>
      <c r="NKB41" s="24"/>
      <c r="NKC41" s="24"/>
      <c r="NKD41" s="24"/>
      <c r="NKE41" s="24"/>
      <c r="NKF41" s="24"/>
      <c r="NKG41" s="24"/>
      <c r="NKH41" s="24"/>
      <c r="NKI41" s="24"/>
      <c r="NKJ41" s="24"/>
      <c r="NKK41" s="24"/>
      <c r="NKL41" s="24"/>
      <c r="NKM41" s="24"/>
      <c r="NKN41" s="24"/>
      <c r="NKO41" s="24"/>
      <c r="NKP41" s="24"/>
      <c r="NKQ41" s="24"/>
      <c r="NKR41" s="24"/>
      <c r="NKS41" s="24"/>
      <c r="NKT41" s="24"/>
      <c r="NKU41" s="24"/>
      <c r="NKV41" s="24"/>
      <c r="NKW41" s="24"/>
      <c r="NKX41" s="24"/>
      <c r="NKY41" s="24"/>
      <c r="NKZ41" s="24"/>
      <c r="NLA41" s="24"/>
      <c r="NLB41" s="24"/>
      <c r="NLC41" s="24"/>
      <c r="NLD41" s="24"/>
      <c r="NLE41" s="24"/>
      <c r="NLF41" s="24"/>
      <c r="NLG41" s="24"/>
      <c r="NLH41" s="24"/>
      <c r="NLI41" s="24"/>
      <c r="NLJ41" s="24"/>
      <c r="NLK41" s="24"/>
      <c r="NLL41" s="24"/>
      <c r="NLM41" s="24"/>
      <c r="NLN41" s="24"/>
      <c r="NLO41" s="24"/>
      <c r="NLP41" s="24"/>
      <c r="NLQ41" s="24"/>
      <c r="NLR41" s="24"/>
      <c r="NLS41" s="24"/>
      <c r="NLT41" s="24"/>
      <c r="NLU41" s="24"/>
      <c r="NLV41" s="24"/>
      <c r="NLW41" s="24"/>
      <c r="NLX41" s="24"/>
      <c r="NLY41" s="24"/>
      <c r="NLZ41" s="24"/>
      <c r="NMA41" s="24"/>
      <c r="NMB41" s="24"/>
      <c r="NMC41" s="24"/>
      <c r="NMD41" s="24"/>
      <c r="NME41" s="24"/>
      <c r="NMF41" s="24"/>
      <c r="NMG41" s="24"/>
      <c r="NMH41" s="24"/>
      <c r="NMI41" s="24"/>
      <c r="NMJ41" s="24"/>
      <c r="NMK41" s="24"/>
      <c r="NML41" s="24"/>
      <c r="NMM41" s="24"/>
      <c r="NMN41" s="24"/>
      <c r="NMO41" s="24"/>
      <c r="NMP41" s="24"/>
      <c r="NMQ41" s="24"/>
      <c r="NMR41" s="24"/>
      <c r="NMS41" s="24"/>
      <c r="NMT41" s="24"/>
      <c r="NMU41" s="24"/>
      <c r="NMV41" s="24"/>
      <c r="NMW41" s="24"/>
      <c r="NMX41" s="24"/>
      <c r="NMY41" s="24"/>
      <c r="NMZ41" s="24"/>
      <c r="NNA41" s="24"/>
      <c r="NNB41" s="24"/>
      <c r="NNC41" s="24"/>
      <c r="NND41" s="24"/>
      <c r="NNE41" s="24"/>
      <c r="NNF41" s="24"/>
      <c r="NNG41" s="24"/>
      <c r="NNH41" s="24"/>
      <c r="NNI41" s="24"/>
      <c r="NNJ41" s="24"/>
      <c r="NNK41" s="24"/>
      <c r="NNL41" s="24"/>
      <c r="NNM41" s="24"/>
      <c r="NNN41" s="24"/>
      <c r="NNO41" s="24"/>
      <c r="NNP41" s="24"/>
      <c r="NNQ41" s="24"/>
      <c r="NNR41" s="24"/>
      <c r="NNS41" s="24"/>
      <c r="NNT41" s="24"/>
      <c r="NNU41" s="24"/>
      <c r="NNV41" s="24"/>
      <c r="NNW41" s="24"/>
      <c r="NNX41" s="24"/>
      <c r="NNY41" s="24"/>
      <c r="NNZ41" s="24"/>
      <c r="NOA41" s="24"/>
      <c r="NOB41" s="24"/>
      <c r="NOC41" s="24"/>
      <c r="NOD41" s="24"/>
      <c r="NOE41" s="24"/>
      <c r="NOF41" s="24"/>
      <c r="NOG41" s="24"/>
      <c r="NOH41" s="24"/>
      <c r="NOI41" s="24"/>
      <c r="NOJ41" s="24"/>
      <c r="NOK41" s="24"/>
      <c r="NOL41" s="24"/>
      <c r="NOM41" s="24"/>
      <c r="NON41" s="24"/>
      <c r="NOO41" s="24"/>
      <c r="NOP41" s="24"/>
      <c r="NOQ41" s="24"/>
      <c r="NOR41" s="24"/>
      <c r="NOS41" s="24"/>
      <c r="NOT41" s="24"/>
      <c r="NOU41" s="24"/>
      <c r="NOV41" s="24"/>
      <c r="NOW41" s="24"/>
      <c r="NOX41" s="24"/>
      <c r="NOY41" s="24"/>
      <c r="NOZ41" s="24"/>
      <c r="NPA41" s="24"/>
      <c r="NPB41" s="24"/>
      <c r="NPC41" s="24"/>
      <c r="NPD41" s="24"/>
      <c r="NPE41" s="24"/>
      <c r="NPF41" s="24"/>
      <c r="NPG41" s="24"/>
      <c r="NPH41" s="24"/>
      <c r="NPI41" s="24"/>
      <c r="NPJ41" s="24"/>
      <c r="NPK41" s="24"/>
      <c r="NPL41" s="24"/>
      <c r="NPM41" s="24"/>
      <c r="NPN41" s="24"/>
      <c r="NPO41" s="24"/>
      <c r="NPP41" s="24"/>
      <c r="NPQ41" s="24"/>
      <c r="NPR41" s="24"/>
      <c r="NPS41" s="24"/>
      <c r="NPT41" s="24"/>
      <c r="NPU41" s="24"/>
      <c r="NPV41" s="24"/>
      <c r="NPW41" s="24"/>
      <c r="NPX41" s="24"/>
      <c r="NPY41" s="24"/>
      <c r="NPZ41" s="24"/>
      <c r="NQA41" s="24"/>
      <c r="NQB41" s="24"/>
      <c r="NQC41" s="24"/>
      <c r="NQD41" s="24"/>
      <c r="NQE41" s="24"/>
      <c r="NQF41" s="24"/>
      <c r="NQG41" s="24"/>
      <c r="NQH41" s="24"/>
      <c r="NQI41" s="24"/>
      <c r="NQJ41" s="24"/>
      <c r="NQK41" s="24"/>
      <c r="NQL41" s="24"/>
      <c r="NQM41" s="24"/>
      <c r="NQN41" s="24"/>
      <c r="NQO41" s="24"/>
      <c r="NQP41" s="24"/>
      <c r="NQQ41" s="24"/>
      <c r="NQR41" s="24"/>
      <c r="NQS41" s="24"/>
      <c r="NQT41" s="24"/>
      <c r="NQU41" s="24"/>
      <c r="NQV41" s="24"/>
      <c r="NQW41" s="24"/>
      <c r="NQX41" s="24"/>
      <c r="NQY41" s="24"/>
      <c r="NQZ41" s="24"/>
      <c r="NRA41" s="24"/>
      <c r="NRB41" s="24"/>
      <c r="NRC41" s="24"/>
      <c r="NRD41" s="24"/>
      <c r="NRE41" s="24"/>
      <c r="NRF41" s="24"/>
      <c r="NRG41" s="24"/>
      <c r="NRH41" s="24"/>
      <c r="NRI41" s="24"/>
      <c r="NRJ41" s="24"/>
      <c r="NRK41" s="24"/>
      <c r="NRL41" s="24"/>
      <c r="NRM41" s="24"/>
      <c r="NRN41" s="24"/>
      <c r="NRO41" s="24"/>
      <c r="NRP41" s="24"/>
      <c r="NRQ41" s="24"/>
      <c r="NRR41" s="24"/>
      <c r="NRS41" s="24"/>
      <c r="NRT41" s="24"/>
      <c r="NRU41" s="24"/>
      <c r="NRV41" s="24"/>
      <c r="NRW41" s="24"/>
      <c r="NRX41" s="24"/>
      <c r="NRY41" s="24"/>
      <c r="NRZ41" s="24"/>
      <c r="NSA41" s="24"/>
      <c r="NSB41" s="24"/>
      <c r="NSC41" s="24"/>
      <c r="NSD41" s="24"/>
      <c r="NSE41" s="24"/>
      <c r="NSF41" s="24"/>
      <c r="NSG41" s="24"/>
      <c r="NSH41" s="24"/>
      <c r="NSI41" s="24"/>
      <c r="NSJ41" s="24"/>
      <c r="NSK41" s="24"/>
      <c r="NSL41" s="24"/>
      <c r="NSM41" s="24"/>
      <c r="NSN41" s="24"/>
      <c r="NSO41" s="24"/>
      <c r="NSP41" s="24"/>
      <c r="NSQ41" s="24"/>
      <c r="NSR41" s="24"/>
      <c r="NSS41" s="24"/>
      <c r="NST41" s="24"/>
      <c r="NSU41" s="24"/>
      <c r="NSV41" s="24"/>
      <c r="NSW41" s="24"/>
      <c r="NSX41" s="24"/>
      <c r="NSY41" s="24"/>
      <c r="NSZ41" s="24"/>
      <c r="NTA41" s="24"/>
      <c r="NTB41" s="24"/>
      <c r="NTC41" s="24"/>
      <c r="NTD41" s="24"/>
      <c r="NTE41" s="24"/>
      <c r="NTF41" s="24"/>
      <c r="NTG41" s="24"/>
      <c r="NTH41" s="24"/>
      <c r="NTI41" s="24"/>
      <c r="NTJ41" s="24"/>
      <c r="NTK41" s="24"/>
      <c r="NTL41" s="24"/>
      <c r="NTM41" s="24"/>
      <c r="NTN41" s="24"/>
      <c r="NTO41" s="24"/>
      <c r="NTP41" s="24"/>
      <c r="NTQ41" s="24"/>
      <c r="NTR41" s="24"/>
      <c r="NTS41" s="24"/>
      <c r="NTT41" s="24"/>
      <c r="NTU41" s="24"/>
      <c r="NTV41" s="24"/>
      <c r="NTW41" s="24"/>
      <c r="NTX41" s="24"/>
      <c r="NTY41" s="24"/>
      <c r="NTZ41" s="24"/>
      <c r="NUA41" s="24"/>
      <c r="NUB41" s="24"/>
      <c r="NUC41" s="24"/>
      <c r="NUD41" s="24"/>
      <c r="NUE41" s="24"/>
      <c r="NUF41" s="24"/>
      <c r="NUG41" s="24"/>
      <c r="NUH41" s="24"/>
      <c r="NUI41" s="24"/>
      <c r="NUJ41" s="24"/>
      <c r="NUK41" s="24"/>
      <c r="NUL41" s="24"/>
      <c r="NUM41" s="24"/>
      <c r="NUN41" s="24"/>
      <c r="NUO41" s="24"/>
      <c r="NUP41" s="24"/>
      <c r="NUQ41" s="24"/>
      <c r="NUR41" s="24"/>
      <c r="NUS41" s="24"/>
      <c r="NUT41" s="24"/>
      <c r="NUU41" s="24"/>
      <c r="NUV41" s="24"/>
      <c r="NUW41" s="24"/>
      <c r="NUX41" s="24"/>
      <c r="NUY41" s="24"/>
      <c r="NUZ41" s="24"/>
      <c r="NVA41" s="24"/>
      <c r="NVB41" s="24"/>
      <c r="NVC41" s="24"/>
      <c r="NVD41" s="24"/>
      <c r="NVE41" s="24"/>
      <c r="NVF41" s="24"/>
      <c r="NVG41" s="24"/>
      <c r="NVH41" s="24"/>
      <c r="NVI41" s="24"/>
      <c r="NVJ41" s="24"/>
      <c r="NVK41" s="24"/>
      <c r="NVL41" s="24"/>
      <c r="NVM41" s="24"/>
      <c r="NVN41" s="24"/>
      <c r="NVO41" s="24"/>
      <c r="NVP41" s="24"/>
      <c r="NVQ41" s="24"/>
      <c r="NVR41" s="24"/>
      <c r="NVS41" s="24"/>
      <c r="NVT41" s="24"/>
      <c r="NVU41" s="24"/>
      <c r="NVV41" s="24"/>
      <c r="NVW41" s="24"/>
      <c r="NVX41" s="24"/>
      <c r="NVY41" s="24"/>
      <c r="NVZ41" s="24"/>
      <c r="NWA41" s="24"/>
      <c r="NWB41" s="24"/>
      <c r="NWC41" s="24"/>
      <c r="NWD41" s="24"/>
      <c r="NWE41" s="24"/>
      <c r="NWF41" s="24"/>
      <c r="NWG41" s="24"/>
      <c r="NWH41" s="24"/>
      <c r="NWI41" s="24"/>
      <c r="NWJ41" s="24"/>
      <c r="NWK41" s="24"/>
      <c r="NWL41" s="24"/>
      <c r="NWM41" s="24"/>
      <c r="NWN41" s="24"/>
      <c r="NWO41" s="24"/>
      <c r="NWP41" s="24"/>
      <c r="NWQ41" s="24"/>
      <c r="NWR41" s="24"/>
      <c r="NWS41" s="24"/>
      <c r="NWT41" s="24"/>
      <c r="NWU41" s="24"/>
      <c r="NWV41" s="24"/>
      <c r="NWW41" s="24"/>
      <c r="NWX41" s="24"/>
      <c r="NWY41" s="24"/>
      <c r="NWZ41" s="24"/>
      <c r="NXA41" s="24"/>
      <c r="NXB41" s="24"/>
      <c r="NXC41" s="24"/>
      <c r="NXD41" s="24"/>
      <c r="NXE41" s="24"/>
      <c r="NXF41" s="24"/>
      <c r="NXG41" s="24"/>
      <c r="NXH41" s="24"/>
      <c r="NXI41" s="24"/>
      <c r="NXJ41" s="24"/>
      <c r="NXK41" s="24"/>
      <c r="NXL41" s="24"/>
      <c r="NXM41" s="24"/>
      <c r="NXN41" s="24"/>
      <c r="NXO41" s="24"/>
      <c r="NXP41" s="24"/>
      <c r="NXQ41" s="24"/>
      <c r="NXR41" s="24"/>
      <c r="NXS41" s="24"/>
      <c r="NXT41" s="24"/>
      <c r="NXU41" s="24"/>
      <c r="NXV41" s="24"/>
      <c r="NXW41" s="24"/>
      <c r="NXX41" s="24"/>
      <c r="NXY41" s="24"/>
      <c r="NXZ41" s="24"/>
      <c r="NYA41" s="24"/>
      <c r="NYB41" s="24"/>
      <c r="NYC41" s="24"/>
      <c r="NYD41" s="24"/>
      <c r="NYE41" s="24"/>
      <c r="NYF41" s="24"/>
      <c r="NYG41" s="24"/>
      <c r="NYH41" s="24"/>
      <c r="NYI41" s="24"/>
      <c r="NYJ41" s="24"/>
      <c r="NYK41" s="24"/>
      <c r="NYL41" s="24"/>
      <c r="NYM41" s="24"/>
      <c r="NYN41" s="24"/>
      <c r="NYO41" s="24"/>
      <c r="NYP41" s="24"/>
      <c r="NYQ41" s="24"/>
      <c r="NYR41" s="24"/>
      <c r="NYS41" s="24"/>
      <c r="NYT41" s="24"/>
      <c r="NYU41" s="24"/>
      <c r="NYV41" s="24"/>
      <c r="NYW41" s="24"/>
      <c r="NYX41" s="24"/>
      <c r="NYY41" s="24"/>
      <c r="NYZ41" s="24"/>
      <c r="NZA41" s="24"/>
      <c r="NZB41" s="24"/>
      <c r="NZC41" s="24"/>
      <c r="NZD41" s="24"/>
      <c r="NZE41" s="24"/>
      <c r="NZF41" s="24"/>
      <c r="NZG41" s="24"/>
      <c r="NZH41" s="24"/>
      <c r="NZI41" s="24"/>
      <c r="NZJ41" s="24"/>
      <c r="NZK41" s="24"/>
      <c r="NZL41" s="24"/>
      <c r="NZM41" s="24"/>
      <c r="NZN41" s="24"/>
      <c r="NZO41" s="24"/>
      <c r="NZP41" s="24"/>
      <c r="NZQ41" s="24"/>
      <c r="NZR41" s="24"/>
      <c r="NZS41" s="24"/>
      <c r="NZT41" s="24"/>
      <c r="NZU41" s="24"/>
      <c r="NZV41" s="24"/>
      <c r="NZW41" s="24"/>
      <c r="NZX41" s="24"/>
      <c r="NZY41" s="24"/>
      <c r="NZZ41" s="24"/>
      <c r="OAA41" s="24"/>
      <c r="OAB41" s="24"/>
      <c r="OAC41" s="24"/>
      <c r="OAD41" s="24"/>
      <c r="OAE41" s="24"/>
      <c r="OAF41" s="24"/>
      <c r="OAG41" s="24"/>
      <c r="OAH41" s="24"/>
      <c r="OAI41" s="24"/>
      <c r="OAJ41" s="24"/>
      <c r="OAK41" s="24"/>
      <c r="OAL41" s="24"/>
      <c r="OAM41" s="24"/>
      <c r="OAN41" s="24"/>
      <c r="OAO41" s="24"/>
      <c r="OAP41" s="24"/>
      <c r="OAQ41" s="24"/>
      <c r="OAR41" s="24"/>
      <c r="OAS41" s="24"/>
      <c r="OAT41" s="24"/>
      <c r="OAU41" s="24"/>
      <c r="OAV41" s="24"/>
      <c r="OAW41" s="24"/>
      <c r="OAX41" s="24"/>
      <c r="OAY41" s="24"/>
      <c r="OAZ41" s="24"/>
      <c r="OBA41" s="24"/>
      <c r="OBB41" s="24"/>
      <c r="OBC41" s="24"/>
      <c r="OBD41" s="24"/>
      <c r="OBE41" s="24"/>
      <c r="OBF41" s="24"/>
      <c r="OBG41" s="24"/>
      <c r="OBH41" s="24"/>
      <c r="OBI41" s="24"/>
      <c r="OBJ41" s="24"/>
      <c r="OBK41" s="24"/>
      <c r="OBL41" s="24"/>
      <c r="OBM41" s="24"/>
      <c r="OBN41" s="24"/>
      <c r="OBO41" s="24"/>
      <c r="OBP41" s="24"/>
      <c r="OBQ41" s="24"/>
      <c r="OBR41" s="24"/>
      <c r="OBS41" s="24"/>
      <c r="OBT41" s="24"/>
      <c r="OBU41" s="24"/>
      <c r="OBV41" s="24"/>
      <c r="OBW41" s="24"/>
      <c r="OBX41" s="24"/>
      <c r="OBY41" s="24"/>
      <c r="OBZ41" s="24"/>
      <c r="OCA41" s="24"/>
      <c r="OCB41" s="24"/>
      <c r="OCC41" s="24"/>
      <c r="OCD41" s="24"/>
      <c r="OCE41" s="24"/>
      <c r="OCF41" s="24"/>
      <c r="OCG41" s="24"/>
      <c r="OCH41" s="24"/>
      <c r="OCI41" s="24"/>
      <c r="OCJ41" s="24"/>
      <c r="OCK41" s="24"/>
      <c r="OCL41" s="24"/>
      <c r="OCM41" s="24"/>
      <c r="OCN41" s="24"/>
      <c r="OCO41" s="24"/>
      <c r="OCP41" s="24"/>
      <c r="OCQ41" s="24"/>
      <c r="OCR41" s="24"/>
      <c r="OCS41" s="24"/>
      <c r="OCT41" s="24"/>
      <c r="OCU41" s="24"/>
      <c r="OCV41" s="24"/>
      <c r="OCW41" s="24"/>
      <c r="OCX41" s="24"/>
      <c r="OCY41" s="24"/>
      <c r="OCZ41" s="24"/>
      <c r="ODA41" s="24"/>
      <c r="ODB41" s="24"/>
      <c r="ODC41" s="24"/>
      <c r="ODD41" s="24"/>
      <c r="ODE41" s="24"/>
      <c r="ODF41" s="24"/>
      <c r="ODG41" s="24"/>
      <c r="ODH41" s="24"/>
      <c r="ODI41" s="24"/>
      <c r="ODJ41" s="24"/>
      <c r="ODK41" s="24"/>
      <c r="ODL41" s="24"/>
      <c r="ODM41" s="24"/>
      <c r="ODN41" s="24"/>
      <c r="ODO41" s="24"/>
      <c r="ODP41" s="24"/>
      <c r="ODQ41" s="24"/>
      <c r="ODR41" s="24"/>
      <c r="ODS41" s="24"/>
      <c r="ODT41" s="24"/>
      <c r="ODU41" s="24"/>
      <c r="ODV41" s="24"/>
      <c r="ODW41" s="24"/>
      <c r="ODX41" s="24"/>
      <c r="ODY41" s="24"/>
      <c r="ODZ41" s="24"/>
      <c r="OEA41" s="24"/>
      <c r="OEB41" s="24"/>
      <c r="OEC41" s="24"/>
      <c r="OED41" s="24"/>
      <c r="OEE41" s="24"/>
      <c r="OEF41" s="24"/>
      <c r="OEG41" s="24"/>
      <c r="OEH41" s="24"/>
      <c r="OEI41" s="24"/>
      <c r="OEJ41" s="24"/>
      <c r="OEK41" s="24"/>
      <c r="OEL41" s="24"/>
      <c r="OEM41" s="24"/>
      <c r="OEN41" s="24"/>
      <c r="OEO41" s="24"/>
      <c r="OEP41" s="24"/>
      <c r="OEQ41" s="24"/>
      <c r="OER41" s="24"/>
      <c r="OES41" s="24"/>
      <c r="OET41" s="24"/>
      <c r="OEU41" s="24"/>
      <c r="OEV41" s="24"/>
      <c r="OEW41" s="24"/>
      <c r="OEX41" s="24"/>
      <c r="OEY41" s="24"/>
      <c r="OEZ41" s="24"/>
      <c r="OFA41" s="24"/>
      <c r="OFB41" s="24"/>
      <c r="OFC41" s="24"/>
      <c r="OFD41" s="24"/>
      <c r="OFE41" s="24"/>
      <c r="OFF41" s="24"/>
      <c r="OFG41" s="24"/>
      <c r="OFH41" s="24"/>
      <c r="OFI41" s="24"/>
      <c r="OFJ41" s="24"/>
      <c r="OFK41" s="24"/>
      <c r="OFL41" s="24"/>
      <c r="OFM41" s="24"/>
      <c r="OFN41" s="24"/>
      <c r="OFO41" s="24"/>
      <c r="OFP41" s="24"/>
      <c r="OFQ41" s="24"/>
      <c r="OFR41" s="24"/>
      <c r="OFS41" s="24"/>
      <c r="OFT41" s="24"/>
      <c r="OFU41" s="24"/>
      <c r="OFV41" s="24"/>
      <c r="OFW41" s="24"/>
      <c r="OFX41" s="24"/>
      <c r="OFY41" s="24"/>
      <c r="OFZ41" s="24"/>
      <c r="OGA41" s="24"/>
      <c r="OGB41" s="24"/>
      <c r="OGC41" s="24"/>
      <c r="OGD41" s="24"/>
      <c r="OGE41" s="24"/>
      <c r="OGF41" s="24"/>
      <c r="OGG41" s="24"/>
      <c r="OGH41" s="24"/>
      <c r="OGI41" s="24"/>
      <c r="OGJ41" s="24"/>
      <c r="OGK41" s="24"/>
      <c r="OGL41" s="24"/>
      <c r="OGM41" s="24"/>
      <c r="OGN41" s="24"/>
      <c r="OGO41" s="24"/>
      <c r="OGP41" s="24"/>
      <c r="OGQ41" s="24"/>
      <c r="OGR41" s="24"/>
      <c r="OGS41" s="24"/>
      <c r="OGT41" s="24"/>
      <c r="OGU41" s="24"/>
      <c r="OGV41" s="24"/>
      <c r="OGW41" s="24"/>
      <c r="OGX41" s="24"/>
      <c r="OGY41" s="24"/>
      <c r="OGZ41" s="24"/>
      <c r="OHA41" s="24"/>
      <c r="OHB41" s="24"/>
      <c r="OHC41" s="24"/>
      <c r="OHD41" s="24"/>
      <c r="OHE41" s="24"/>
      <c r="OHF41" s="24"/>
      <c r="OHG41" s="24"/>
      <c r="OHH41" s="24"/>
      <c r="OHI41" s="24"/>
      <c r="OHJ41" s="24"/>
      <c r="OHK41" s="24"/>
      <c r="OHL41" s="24"/>
      <c r="OHM41" s="24"/>
      <c r="OHN41" s="24"/>
      <c r="OHO41" s="24"/>
      <c r="OHP41" s="24"/>
      <c r="OHQ41" s="24"/>
      <c r="OHR41" s="24"/>
      <c r="OHS41" s="24"/>
      <c r="OHT41" s="24"/>
      <c r="OHU41" s="24"/>
      <c r="OHV41" s="24"/>
      <c r="OHW41" s="24"/>
      <c r="OHX41" s="24"/>
      <c r="OHY41" s="24"/>
      <c r="OHZ41" s="24"/>
      <c r="OIA41" s="24"/>
      <c r="OIB41" s="24"/>
      <c r="OIC41" s="24"/>
      <c r="OID41" s="24"/>
      <c r="OIE41" s="24"/>
      <c r="OIF41" s="24"/>
      <c r="OIG41" s="24"/>
      <c r="OIH41" s="24"/>
      <c r="OII41" s="24"/>
      <c r="OIJ41" s="24"/>
      <c r="OIK41" s="24"/>
      <c r="OIL41" s="24"/>
      <c r="OIM41" s="24"/>
      <c r="OIN41" s="24"/>
      <c r="OIO41" s="24"/>
      <c r="OIP41" s="24"/>
      <c r="OIQ41" s="24"/>
      <c r="OIR41" s="24"/>
      <c r="OIS41" s="24"/>
      <c r="OIT41" s="24"/>
      <c r="OIU41" s="24"/>
      <c r="OIV41" s="24"/>
      <c r="OIW41" s="24"/>
      <c r="OIX41" s="24"/>
      <c r="OIY41" s="24"/>
      <c r="OIZ41" s="24"/>
      <c r="OJA41" s="24"/>
      <c r="OJB41" s="24"/>
      <c r="OJC41" s="24"/>
      <c r="OJD41" s="24"/>
      <c r="OJE41" s="24"/>
      <c r="OJF41" s="24"/>
      <c r="OJG41" s="24"/>
      <c r="OJH41" s="24"/>
      <c r="OJI41" s="24"/>
      <c r="OJJ41" s="24"/>
      <c r="OJK41" s="24"/>
      <c r="OJL41" s="24"/>
      <c r="OJM41" s="24"/>
      <c r="OJN41" s="24"/>
      <c r="OJO41" s="24"/>
      <c r="OJP41" s="24"/>
      <c r="OJQ41" s="24"/>
      <c r="OJR41" s="24"/>
      <c r="OJS41" s="24"/>
      <c r="OJT41" s="24"/>
      <c r="OJU41" s="24"/>
      <c r="OJV41" s="24"/>
      <c r="OJW41" s="24"/>
      <c r="OJX41" s="24"/>
      <c r="OJY41" s="24"/>
      <c r="OJZ41" s="24"/>
      <c r="OKA41" s="24"/>
      <c r="OKB41" s="24"/>
      <c r="OKC41" s="24"/>
      <c r="OKD41" s="24"/>
      <c r="OKE41" s="24"/>
      <c r="OKF41" s="24"/>
      <c r="OKG41" s="24"/>
      <c r="OKH41" s="24"/>
      <c r="OKI41" s="24"/>
      <c r="OKJ41" s="24"/>
      <c r="OKK41" s="24"/>
      <c r="OKL41" s="24"/>
      <c r="OKM41" s="24"/>
      <c r="OKN41" s="24"/>
      <c r="OKO41" s="24"/>
      <c r="OKP41" s="24"/>
      <c r="OKQ41" s="24"/>
      <c r="OKR41" s="24"/>
      <c r="OKS41" s="24"/>
      <c r="OKT41" s="24"/>
      <c r="OKU41" s="24"/>
      <c r="OKV41" s="24"/>
      <c r="OKW41" s="24"/>
      <c r="OKX41" s="24"/>
      <c r="OKY41" s="24"/>
      <c r="OKZ41" s="24"/>
      <c r="OLA41" s="24"/>
      <c r="OLB41" s="24"/>
      <c r="OLC41" s="24"/>
      <c r="OLD41" s="24"/>
      <c r="OLE41" s="24"/>
      <c r="OLF41" s="24"/>
      <c r="OLG41" s="24"/>
      <c r="OLH41" s="24"/>
      <c r="OLI41" s="24"/>
      <c r="OLJ41" s="24"/>
      <c r="OLK41" s="24"/>
      <c r="OLL41" s="24"/>
      <c r="OLM41" s="24"/>
      <c r="OLN41" s="24"/>
      <c r="OLO41" s="24"/>
      <c r="OLP41" s="24"/>
      <c r="OLQ41" s="24"/>
      <c r="OLR41" s="24"/>
      <c r="OLS41" s="24"/>
      <c r="OLT41" s="24"/>
      <c r="OLU41" s="24"/>
      <c r="OLV41" s="24"/>
      <c r="OLW41" s="24"/>
      <c r="OLX41" s="24"/>
      <c r="OLY41" s="24"/>
      <c r="OLZ41" s="24"/>
      <c r="OMA41" s="24"/>
      <c r="OMB41" s="24"/>
      <c r="OMC41" s="24"/>
      <c r="OMD41" s="24"/>
      <c r="OME41" s="24"/>
      <c r="OMF41" s="24"/>
      <c r="OMG41" s="24"/>
      <c r="OMH41" s="24"/>
      <c r="OMI41" s="24"/>
      <c r="OMJ41" s="24"/>
      <c r="OMK41" s="24"/>
      <c r="OML41" s="24"/>
      <c r="OMM41" s="24"/>
      <c r="OMN41" s="24"/>
      <c r="OMO41" s="24"/>
      <c r="OMP41" s="24"/>
      <c r="OMQ41" s="24"/>
      <c r="OMR41" s="24"/>
      <c r="OMS41" s="24"/>
      <c r="OMT41" s="24"/>
      <c r="OMU41" s="24"/>
      <c r="OMV41" s="24"/>
      <c r="OMW41" s="24"/>
      <c r="OMX41" s="24"/>
      <c r="OMY41" s="24"/>
      <c r="OMZ41" s="24"/>
      <c r="ONA41" s="24"/>
      <c r="ONB41" s="24"/>
      <c r="ONC41" s="24"/>
      <c r="OND41" s="24"/>
      <c r="ONE41" s="24"/>
      <c r="ONF41" s="24"/>
      <c r="ONG41" s="24"/>
      <c r="ONH41" s="24"/>
      <c r="ONI41" s="24"/>
      <c r="ONJ41" s="24"/>
      <c r="ONK41" s="24"/>
      <c r="ONL41" s="24"/>
      <c r="ONM41" s="24"/>
      <c r="ONN41" s="24"/>
      <c r="ONO41" s="24"/>
      <c r="ONP41" s="24"/>
      <c r="ONQ41" s="24"/>
      <c r="ONR41" s="24"/>
      <c r="ONS41" s="24"/>
      <c r="ONT41" s="24"/>
      <c r="ONU41" s="24"/>
      <c r="ONV41" s="24"/>
      <c r="ONW41" s="24"/>
      <c r="ONX41" s="24"/>
      <c r="ONY41" s="24"/>
      <c r="ONZ41" s="24"/>
      <c r="OOA41" s="24"/>
      <c r="OOB41" s="24"/>
      <c r="OOC41" s="24"/>
      <c r="OOD41" s="24"/>
      <c r="OOE41" s="24"/>
      <c r="OOF41" s="24"/>
      <c r="OOG41" s="24"/>
      <c r="OOH41" s="24"/>
      <c r="OOI41" s="24"/>
      <c r="OOJ41" s="24"/>
      <c r="OOK41" s="24"/>
      <c r="OOL41" s="24"/>
      <c r="OOM41" s="24"/>
      <c r="OON41" s="24"/>
      <c r="OOO41" s="24"/>
      <c r="OOP41" s="24"/>
      <c r="OOQ41" s="24"/>
      <c r="OOR41" s="24"/>
      <c r="OOS41" s="24"/>
      <c r="OOT41" s="24"/>
      <c r="OOU41" s="24"/>
      <c r="OOV41" s="24"/>
      <c r="OOW41" s="24"/>
      <c r="OOX41" s="24"/>
      <c r="OOY41" s="24"/>
      <c r="OOZ41" s="24"/>
      <c r="OPA41" s="24"/>
      <c r="OPB41" s="24"/>
      <c r="OPC41" s="24"/>
      <c r="OPD41" s="24"/>
      <c r="OPE41" s="24"/>
      <c r="OPF41" s="24"/>
      <c r="OPG41" s="24"/>
      <c r="OPH41" s="24"/>
      <c r="OPI41" s="24"/>
      <c r="OPJ41" s="24"/>
      <c r="OPK41" s="24"/>
      <c r="OPL41" s="24"/>
      <c r="OPM41" s="24"/>
      <c r="OPN41" s="24"/>
      <c r="OPO41" s="24"/>
      <c r="OPP41" s="24"/>
      <c r="OPQ41" s="24"/>
      <c r="OPR41" s="24"/>
      <c r="OPS41" s="24"/>
      <c r="OPT41" s="24"/>
      <c r="OPU41" s="24"/>
      <c r="OPV41" s="24"/>
      <c r="OPW41" s="24"/>
      <c r="OPX41" s="24"/>
      <c r="OPY41" s="24"/>
      <c r="OPZ41" s="24"/>
      <c r="OQA41" s="24"/>
      <c r="OQB41" s="24"/>
      <c r="OQC41" s="24"/>
      <c r="OQD41" s="24"/>
      <c r="OQE41" s="24"/>
      <c r="OQF41" s="24"/>
      <c r="OQG41" s="24"/>
      <c r="OQH41" s="24"/>
      <c r="OQI41" s="24"/>
      <c r="OQJ41" s="24"/>
      <c r="OQK41" s="24"/>
      <c r="OQL41" s="24"/>
      <c r="OQM41" s="24"/>
      <c r="OQN41" s="24"/>
      <c r="OQO41" s="24"/>
      <c r="OQP41" s="24"/>
      <c r="OQQ41" s="24"/>
      <c r="OQR41" s="24"/>
      <c r="OQS41" s="24"/>
      <c r="OQT41" s="24"/>
      <c r="OQU41" s="24"/>
      <c r="OQV41" s="24"/>
      <c r="OQW41" s="24"/>
      <c r="OQX41" s="24"/>
      <c r="OQY41" s="24"/>
      <c r="OQZ41" s="24"/>
      <c r="ORA41" s="24"/>
      <c r="ORB41" s="24"/>
      <c r="ORC41" s="24"/>
      <c r="ORD41" s="24"/>
      <c r="ORE41" s="24"/>
      <c r="ORF41" s="24"/>
      <c r="ORG41" s="24"/>
      <c r="ORH41" s="24"/>
      <c r="ORI41" s="24"/>
      <c r="ORJ41" s="24"/>
      <c r="ORK41" s="24"/>
      <c r="ORL41" s="24"/>
      <c r="ORM41" s="24"/>
      <c r="ORN41" s="24"/>
      <c r="ORO41" s="24"/>
      <c r="ORP41" s="24"/>
      <c r="ORQ41" s="24"/>
      <c r="ORR41" s="24"/>
      <c r="ORS41" s="24"/>
      <c r="ORT41" s="24"/>
      <c r="ORU41" s="24"/>
      <c r="ORV41" s="24"/>
      <c r="ORW41" s="24"/>
      <c r="ORX41" s="24"/>
      <c r="ORY41" s="24"/>
      <c r="ORZ41" s="24"/>
      <c r="OSA41" s="24"/>
      <c r="OSB41" s="24"/>
      <c r="OSC41" s="24"/>
      <c r="OSD41" s="24"/>
      <c r="OSE41" s="24"/>
      <c r="OSF41" s="24"/>
      <c r="OSG41" s="24"/>
      <c r="OSH41" s="24"/>
      <c r="OSI41" s="24"/>
      <c r="OSJ41" s="24"/>
      <c r="OSK41" s="24"/>
      <c r="OSL41" s="24"/>
      <c r="OSM41" s="24"/>
      <c r="OSN41" s="24"/>
      <c r="OSO41" s="24"/>
      <c r="OSP41" s="24"/>
      <c r="OSQ41" s="24"/>
      <c r="OSR41" s="24"/>
      <c r="OSS41" s="24"/>
      <c r="OST41" s="24"/>
      <c r="OSU41" s="24"/>
      <c r="OSV41" s="24"/>
      <c r="OSW41" s="24"/>
      <c r="OSX41" s="24"/>
      <c r="OSY41" s="24"/>
      <c r="OSZ41" s="24"/>
      <c r="OTA41" s="24"/>
      <c r="OTB41" s="24"/>
      <c r="OTC41" s="24"/>
      <c r="OTD41" s="24"/>
      <c r="OTE41" s="24"/>
      <c r="OTF41" s="24"/>
      <c r="OTG41" s="24"/>
      <c r="OTH41" s="24"/>
      <c r="OTI41" s="24"/>
      <c r="OTJ41" s="24"/>
      <c r="OTK41" s="24"/>
      <c r="OTL41" s="24"/>
      <c r="OTM41" s="24"/>
      <c r="OTN41" s="24"/>
      <c r="OTO41" s="24"/>
      <c r="OTP41" s="24"/>
      <c r="OTQ41" s="24"/>
      <c r="OTR41" s="24"/>
      <c r="OTS41" s="24"/>
      <c r="OTT41" s="24"/>
      <c r="OTU41" s="24"/>
      <c r="OTV41" s="24"/>
      <c r="OTW41" s="24"/>
      <c r="OTX41" s="24"/>
      <c r="OTY41" s="24"/>
      <c r="OTZ41" s="24"/>
      <c r="OUA41" s="24"/>
      <c r="OUB41" s="24"/>
      <c r="OUC41" s="24"/>
      <c r="OUD41" s="24"/>
      <c r="OUE41" s="24"/>
      <c r="OUF41" s="24"/>
      <c r="OUG41" s="24"/>
      <c r="OUH41" s="24"/>
      <c r="OUI41" s="24"/>
      <c r="OUJ41" s="24"/>
      <c r="OUK41" s="24"/>
      <c r="OUL41" s="24"/>
      <c r="OUM41" s="24"/>
      <c r="OUN41" s="24"/>
      <c r="OUO41" s="24"/>
      <c r="OUP41" s="24"/>
      <c r="OUQ41" s="24"/>
      <c r="OUR41" s="24"/>
      <c r="OUS41" s="24"/>
      <c r="OUT41" s="24"/>
      <c r="OUU41" s="24"/>
      <c r="OUV41" s="24"/>
      <c r="OUW41" s="24"/>
      <c r="OUX41" s="24"/>
      <c r="OUY41" s="24"/>
      <c r="OUZ41" s="24"/>
      <c r="OVA41" s="24"/>
      <c r="OVB41" s="24"/>
      <c r="OVC41" s="24"/>
      <c r="OVD41" s="24"/>
      <c r="OVE41" s="24"/>
      <c r="OVF41" s="24"/>
      <c r="OVG41" s="24"/>
      <c r="OVH41" s="24"/>
      <c r="OVI41" s="24"/>
      <c r="OVJ41" s="24"/>
      <c r="OVK41" s="24"/>
      <c r="OVL41" s="24"/>
      <c r="OVM41" s="24"/>
      <c r="OVN41" s="24"/>
      <c r="OVO41" s="24"/>
      <c r="OVP41" s="24"/>
      <c r="OVQ41" s="24"/>
      <c r="OVR41" s="24"/>
      <c r="OVS41" s="24"/>
      <c r="OVT41" s="24"/>
      <c r="OVU41" s="24"/>
      <c r="OVV41" s="24"/>
      <c r="OVW41" s="24"/>
      <c r="OVX41" s="24"/>
      <c r="OVY41" s="24"/>
      <c r="OVZ41" s="24"/>
      <c r="OWA41" s="24"/>
      <c r="OWB41" s="24"/>
      <c r="OWC41" s="24"/>
      <c r="OWD41" s="24"/>
      <c r="OWE41" s="24"/>
      <c r="OWF41" s="24"/>
      <c r="OWG41" s="24"/>
      <c r="OWH41" s="24"/>
      <c r="OWI41" s="24"/>
      <c r="OWJ41" s="24"/>
      <c r="OWK41" s="24"/>
      <c r="OWL41" s="24"/>
      <c r="OWM41" s="24"/>
      <c r="OWN41" s="24"/>
      <c r="OWO41" s="24"/>
      <c r="OWP41" s="24"/>
      <c r="OWQ41" s="24"/>
      <c r="OWR41" s="24"/>
      <c r="OWS41" s="24"/>
      <c r="OWT41" s="24"/>
      <c r="OWU41" s="24"/>
      <c r="OWV41" s="24"/>
      <c r="OWW41" s="24"/>
      <c r="OWX41" s="24"/>
      <c r="OWY41" s="24"/>
      <c r="OWZ41" s="24"/>
      <c r="OXA41" s="24"/>
      <c r="OXB41" s="24"/>
      <c r="OXC41" s="24"/>
      <c r="OXD41" s="24"/>
      <c r="OXE41" s="24"/>
      <c r="OXF41" s="24"/>
      <c r="OXG41" s="24"/>
      <c r="OXH41" s="24"/>
      <c r="OXI41" s="24"/>
      <c r="OXJ41" s="24"/>
      <c r="OXK41" s="24"/>
      <c r="OXL41" s="24"/>
      <c r="OXM41" s="24"/>
      <c r="OXN41" s="24"/>
      <c r="OXO41" s="24"/>
      <c r="OXP41" s="24"/>
      <c r="OXQ41" s="24"/>
      <c r="OXR41" s="24"/>
      <c r="OXS41" s="24"/>
      <c r="OXT41" s="24"/>
      <c r="OXU41" s="24"/>
      <c r="OXV41" s="24"/>
      <c r="OXW41" s="24"/>
      <c r="OXX41" s="24"/>
      <c r="OXY41" s="24"/>
      <c r="OXZ41" s="24"/>
      <c r="OYA41" s="24"/>
      <c r="OYB41" s="24"/>
      <c r="OYC41" s="24"/>
      <c r="OYD41" s="24"/>
      <c r="OYE41" s="24"/>
      <c r="OYF41" s="24"/>
      <c r="OYG41" s="24"/>
      <c r="OYH41" s="24"/>
      <c r="OYI41" s="24"/>
      <c r="OYJ41" s="24"/>
      <c r="OYK41" s="24"/>
      <c r="OYL41" s="24"/>
      <c r="OYM41" s="24"/>
      <c r="OYN41" s="24"/>
      <c r="OYO41" s="24"/>
      <c r="OYP41" s="24"/>
      <c r="OYQ41" s="24"/>
      <c r="OYR41" s="24"/>
      <c r="OYS41" s="24"/>
      <c r="OYT41" s="24"/>
      <c r="OYU41" s="24"/>
      <c r="OYV41" s="24"/>
      <c r="OYW41" s="24"/>
      <c r="OYX41" s="24"/>
      <c r="OYY41" s="24"/>
      <c r="OYZ41" s="24"/>
      <c r="OZA41" s="24"/>
      <c r="OZB41" s="24"/>
      <c r="OZC41" s="24"/>
      <c r="OZD41" s="24"/>
      <c r="OZE41" s="24"/>
      <c r="OZF41" s="24"/>
      <c r="OZG41" s="24"/>
      <c r="OZH41" s="24"/>
      <c r="OZI41" s="24"/>
      <c r="OZJ41" s="24"/>
      <c r="OZK41" s="24"/>
      <c r="OZL41" s="24"/>
      <c r="OZM41" s="24"/>
      <c r="OZN41" s="24"/>
      <c r="OZO41" s="24"/>
      <c r="OZP41" s="24"/>
      <c r="OZQ41" s="24"/>
      <c r="OZR41" s="24"/>
      <c r="OZS41" s="24"/>
      <c r="OZT41" s="24"/>
      <c r="OZU41" s="24"/>
      <c r="OZV41" s="24"/>
      <c r="OZW41" s="24"/>
      <c r="OZX41" s="24"/>
      <c r="OZY41" s="24"/>
      <c r="OZZ41" s="24"/>
      <c r="PAA41" s="24"/>
      <c r="PAB41" s="24"/>
      <c r="PAC41" s="24"/>
      <c r="PAD41" s="24"/>
      <c r="PAE41" s="24"/>
      <c r="PAF41" s="24"/>
      <c r="PAG41" s="24"/>
      <c r="PAH41" s="24"/>
      <c r="PAI41" s="24"/>
      <c r="PAJ41" s="24"/>
      <c r="PAK41" s="24"/>
      <c r="PAL41" s="24"/>
      <c r="PAM41" s="24"/>
      <c r="PAN41" s="24"/>
      <c r="PAO41" s="24"/>
      <c r="PAP41" s="24"/>
      <c r="PAQ41" s="24"/>
      <c r="PAR41" s="24"/>
      <c r="PAS41" s="24"/>
      <c r="PAT41" s="24"/>
      <c r="PAU41" s="24"/>
      <c r="PAV41" s="24"/>
      <c r="PAW41" s="24"/>
      <c r="PAX41" s="24"/>
      <c r="PAY41" s="24"/>
      <c r="PAZ41" s="24"/>
      <c r="PBA41" s="24"/>
      <c r="PBB41" s="24"/>
      <c r="PBC41" s="24"/>
      <c r="PBD41" s="24"/>
      <c r="PBE41" s="24"/>
      <c r="PBF41" s="24"/>
      <c r="PBG41" s="24"/>
      <c r="PBH41" s="24"/>
      <c r="PBI41" s="24"/>
      <c r="PBJ41" s="24"/>
      <c r="PBK41" s="24"/>
      <c r="PBL41" s="24"/>
      <c r="PBM41" s="24"/>
      <c r="PBN41" s="24"/>
      <c r="PBO41" s="24"/>
      <c r="PBP41" s="24"/>
      <c r="PBQ41" s="24"/>
      <c r="PBR41" s="24"/>
      <c r="PBS41" s="24"/>
      <c r="PBT41" s="24"/>
      <c r="PBU41" s="24"/>
      <c r="PBV41" s="24"/>
      <c r="PBW41" s="24"/>
      <c r="PBX41" s="24"/>
      <c r="PBY41" s="24"/>
      <c r="PBZ41" s="24"/>
      <c r="PCA41" s="24"/>
      <c r="PCB41" s="24"/>
      <c r="PCC41" s="24"/>
      <c r="PCD41" s="24"/>
      <c r="PCE41" s="24"/>
      <c r="PCF41" s="24"/>
      <c r="PCG41" s="24"/>
      <c r="PCH41" s="24"/>
      <c r="PCI41" s="24"/>
      <c r="PCJ41" s="24"/>
      <c r="PCK41" s="24"/>
      <c r="PCL41" s="24"/>
      <c r="PCM41" s="24"/>
      <c r="PCN41" s="24"/>
      <c r="PCO41" s="24"/>
      <c r="PCP41" s="24"/>
      <c r="PCQ41" s="24"/>
      <c r="PCR41" s="24"/>
      <c r="PCS41" s="24"/>
      <c r="PCT41" s="24"/>
      <c r="PCU41" s="24"/>
      <c r="PCV41" s="24"/>
      <c r="PCW41" s="24"/>
      <c r="PCX41" s="24"/>
      <c r="PCY41" s="24"/>
      <c r="PCZ41" s="24"/>
      <c r="PDA41" s="24"/>
      <c r="PDB41" s="24"/>
      <c r="PDC41" s="24"/>
      <c r="PDD41" s="24"/>
      <c r="PDE41" s="24"/>
      <c r="PDF41" s="24"/>
      <c r="PDG41" s="24"/>
      <c r="PDH41" s="24"/>
      <c r="PDI41" s="24"/>
      <c r="PDJ41" s="24"/>
      <c r="PDK41" s="24"/>
      <c r="PDL41" s="24"/>
      <c r="PDM41" s="24"/>
      <c r="PDN41" s="24"/>
      <c r="PDO41" s="24"/>
      <c r="PDP41" s="24"/>
      <c r="PDQ41" s="24"/>
      <c r="PDR41" s="24"/>
      <c r="PDS41" s="24"/>
      <c r="PDT41" s="24"/>
      <c r="PDU41" s="24"/>
      <c r="PDV41" s="24"/>
      <c r="PDW41" s="24"/>
      <c r="PDX41" s="24"/>
      <c r="PDY41" s="24"/>
      <c r="PDZ41" s="24"/>
      <c r="PEA41" s="24"/>
      <c r="PEB41" s="24"/>
      <c r="PEC41" s="24"/>
      <c r="PED41" s="24"/>
      <c r="PEE41" s="24"/>
      <c r="PEF41" s="24"/>
      <c r="PEG41" s="24"/>
      <c r="PEH41" s="24"/>
      <c r="PEI41" s="24"/>
      <c r="PEJ41" s="24"/>
      <c r="PEK41" s="24"/>
      <c r="PEL41" s="24"/>
      <c r="PEM41" s="24"/>
      <c r="PEN41" s="24"/>
      <c r="PEO41" s="24"/>
      <c r="PEP41" s="24"/>
      <c r="PEQ41" s="24"/>
      <c r="PER41" s="24"/>
      <c r="PES41" s="24"/>
      <c r="PET41" s="24"/>
      <c r="PEU41" s="24"/>
      <c r="PEV41" s="24"/>
      <c r="PEW41" s="24"/>
      <c r="PEX41" s="24"/>
      <c r="PEY41" s="24"/>
      <c r="PEZ41" s="24"/>
      <c r="PFA41" s="24"/>
      <c r="PFB41" s="24"/>
      <c r="PFC41" s="24"/>
      <c r="PFD41" s="24"/>
      <c r="PFE41" s="24"/>
      <c r="PFF41" s="24"/>
      <c r="PFG41" s="24"/>
      <c r="PFH41" s="24"/>
      <c r="PFI41" s="24"/>
      <c r="PFJ41" s="24"/>
      <c r="PFK41" s="24"/>
      <c r="PFL41" s="24"/>
      <c r="PFM41" s="24"/>
      <c r="PFN41" s="24"/>
      <c r="PFO41" s="24"/>
      <c r="PFP41" s="24"/>
      <c r="PFQ41" s="24"/>
      <c r="PFR41" s="24"/>
      <c r="PFS41" s="24"/>
      <c r="PFT41" s="24"/>
      <c r="PFU41" s="24"/>
      <c r="PFV41" s="24"/>
      <c r="PFW41" s="24"/>
      <c r="PFX41" s="24"/>
      <c r="PFY41" s="24"/>
      <c r="PFZ41" s="24"/>
      <c r="PGA41" s="24"/>
      <c r="PGB41" s="24"/>
      <c r="PGC41" s="24"/>
      <c r="PGD41" s="24"/>
      <c r="PGE41" s="24"/>
      <c r="PGF41" s="24"/>
      <c r="PGG41" s="24"/>
      <c r="PGH41" s="24"/>
      <c r="PGI41" s="24"/>
      <c r="PGJ41" s="24"/>
      <c r="PGK41" s="24"/>
      <c r="PGL41" s="24"/>
      <c r="PGM41" s="24"/>
      <c r="PGN41" s="24"/>
      <c r="PGO41" s="24"/>
      <c r="PGP41" s="24"/>
      <c r="PGQ41" s="24"/>
      <c r="PGR41" s="24"/>
      <c r="PGS41" s="24"/>
      <c r="PGT41" s="24"/>
      <c r="PGU41" s="24"/>
      <c r="PGV41" s="24"/>
      <c r="PGW41" s="24"/>
      <c r="PGX41" s="24"/>
      <c r="PGY41" s="24"/>
      <c r="PGZ41" s="24"/>
      <c r="PHA41" s="24"/>
      <c r="PHB41" s="24"/>
      <c r="PHC41" s="24"/>
      <c r="PHD41" s="24"/>
      <c r="PHE41" s="24"/>
      <c r="PHF41" s="24"/>
      <c r="PHG41" s="24"/>
      <c r="PHH41" s="24"/>
      <c r="PHI41" s="24"/>
      <c r="PHJ41" s="24"/>
      <c r="PHK41" s="24"/>
      <c r="PHL41" s="24"/>
      <c r="PHM41" s="24"/>
      <c r="PHN41" s="24"/>
      <c r="PHO41" s="24"/>
      <c r="PHP41" s="24"/>
      <c r="PHQ41" s="24"/>
      <c r="PHR41" s="24"/>
      <c r="PHS41" s="24"/>
      <c r="PHT41" s="24"/>
      <c r="PHU41" s="24"/>
      <c r="PHV41" s="24"/>
      <c r="PHW41" s="24"/>
      <c r="PHX41" s="24"/>
      <c r="PHY41" s="24"/>
      <c r="PHZ41" s="24"/>
      <c r="PIA41" s="24"/>
      <c r="PIB41" s="24"/>
      <c r="PIC41" s="24"/>
      <c r="PID41" s="24"/>
      <c r="PIE41" s="24"/>
      <c r="PIF41" s="24"/>
      <c r="PIG41" s="24"/>
      <c r="PIH41" s="24"/>
      <c r="PII41" s="24"/>
      <c r="PIJ41" s="24"/>
      <c r="PIK41" s="24"/>
      <c r="PIL41" s="24"/>
      <c r="PIM41" s="24"/>
      <c r="PIN41" s="24"/>
      <c r="PIO41" s="24"/>
      <c r="PIP41" s="24"/>
      <c r="PIQ41" s="24"/>
      <c r="PIR41" s="24"/>
      <c r="PIS41" s="24"/>
      <c r="PIT41" s="24"/>
      <c r="PIU41" s="24"/>
      <c r="PIV41" s="24"/>
      <c r="PIW41" s="24"/>
      <c r="PIX41" s="24"/>
      <c r="PIY41" s="24"/>
      <c r="PIZ41" s="24"/>
      <c r="PJA41" s="24"/>
      <c r="PJB41" s="24"/>
      <c r="PJC41" s="24"/>
      <c r="PJD41" s="24"/>
      <c r="PJE41" s="24"/>
      <c r="PJF41" s="24"/>
      <c r="PJG41" s="24"/>
      <c r="PJH41" s="24"/>
      <c r="PJI41" s="24"/>
      <c r="PJJ41" s="24"/>
      <c r="PJK41" s="24"/>
      <c r="PJL41" s="24"/>
      <c r="PJM41" s="24"/>
      <c r="PJN41" s="24"/>
      <c r="PJO41" s="24"/>
      <c r="PJP41" s="24"/>
      <c r="PJQ41" s="24"/>
      <c r="PJR41" s="24"/>
      <c r="PJS41" s="24"/>
      <c r="PJT41" s="24"/>
      <c r="PJU41" s="24"/>
      <c r="PJV41" s="24"/>
      <c r="PJW41" s="24"/>
      <c r="PJX41" s="24"/>
      <c r="PJY41" s="24"/>
      <c r="PJZ41" s="24"/>
      <c r="PKA41" s="24"/>
      <c r="PKB41" s="24"/>
      <c r="PKC41" s="24"/>
      <c r="PKD41" s="24"/>
      <c r="PKE41" s="24"/>
      <c r="PKF41" s="24"/>
      <c r="PKG41" s="24"/>
      <c r="PKH41" s="24"/>
      <c r="PKI41" s="24"/>
      <c r="PKJ41" s="24"/>
      <c r="PKK41" s="24"/>
      <c r="PKL41" s="24"/>
      <c r="PKM41" s="24"/>
      <c r="PKN41" s="24"/>
      <c r="PKO41" s="24"/>
      <c r="PKP41" s="24"/>
      <c r="PKQ41" s="24"/>
      <c r="PKR41" s="24"/>
      <c r="PKS41" s="24"/>
      <c r="PKT41" s="24"/>
      <c r="PKU41" s="24"/>
      <c r="PKV41" s="24"/>
      <c r="PKW41" s="24"/>
      <c r="PKX41" s="24"/>
      <c r="PKY41" s="24"/>
      <c r="PKZ41" s="24"/>
      <c r="PLA41" s="24"/>
      <c r="PLB41" s="24"/>
      <c r="PLC41" s="24"/>
      <c r="PLD41" s="24"/>
      <c r="PLE41" s="24"/>
      <c r="PLF41" s="24"/>
      <c r="PLG41" s="24"/>
      <c r="PLH41" s="24"/>
      <c r="PLI41" s="24"/>
      <c r="PLJ41" s="24"/>
      <c r="PLK41" s="24"/>
      <c r="PLL41" s="24"/>
      <c r="PLM41" s="24"/>
      <c r="PLN41" s="24"/>
      <c r="PLO41" s="24"/>
      <c r="PLP41" s="24"/>
      <c r="PLQ41" s="24"/>
      <c r="PLR41" s="24"/>
      <c r="PLS41" s="24"/>
      <c r="PLT41" s="24"/>
      <c r="PLU41" s="24"/>
      <c r="PLV41" s="24"/>
      <c r="PLW41" s="24"/>
      <c r="PLX41" s="24"/>
      <c r="PLY41" s="24"/>
      <c r="PLZ41" s="24"/>
      <c r="PMA41" s="24"/>
      <c r="PMB41" s="24"/>
      <c r="PMC41" s="24"/>
      <c r="PMD41" s="24"/>
      <c r="PME41" s="24"/>
      <c r="PMF41" s="24"/>
      <c r="PMG41" s="24"/>
      <c r="PMH41" s="24"/>
      <c r="PMI41" s="24"/>
      <c r="PMJ41" s="24"/>
      <c r="PMK41" s="24"/>
      <c r="PML41" s="24"/>
      <c r="PMM41" s="24"/>
      <c r="PMN41" s="24"/>
      <c r="PMO41" s="24"/>
      <c r="PMP41" s="24"/>
      <c r="PMQ41" s="24"/>
      <c r="PMR41" s="24"/>
      <c r="PMS41" s="24"/>
      <c r="PMT41" s="24"/>
      <c r="PMU41" s="24"/>
      <c r="PMV41" s="24"/>
      <c r="PMW41" s="24"/>
      <c r="PMX41" s="24"/>
      <c r="PMY41" s="24"/>
      <c r="PMZ41" s="24"/>
      <c r="PNA41" s="24"/>
      <c r="PNB41" s="24"/>
      <c r="PNC41" s="24"/>
      <c r="PND41" s="24"/>
      <c r="PNE41" s="24"/>
      <c r="PNF41" s="24"/>
      <c r="PNG41" s="24"/>
      <c r="PNH41" s="24"/>
      <c r="PNI41" s="24"/>
      <c r="PNJ41" s="24"/>
      <c r="PNK41" s="24"/>
      <c r="PNL41" s="24"/>
      <c r="PNM41" s="24"/>
      <c r="PNN41" s="24"/>
      <c r="PNO41" s="24"/>
      <c r="PNP41" s="24"/>
      <c r="PNQ41" s="24"/>
      <c r="PNR41" s="24"/>
      <c r="PNS41" s="24"/>
      <c r="PNT41" s="24"/>
      <c r="PNU41" s="24"/>
      <c r="PNV41" s="24"/>
      <c r="PNW41" s="24"/>
      <c r="PNX41" s="24"/>
      <c r="PNY41" s="24"/>
      <c r="PNZ41" s="24"/>
      <c r="POA41" s="24"/>
      <c r="POB41" s="24"/>
      <c r="POC41" s="24"/>
      <c r="POD41" s="24"/>
      <c r="POE41" s="24"/>
      <c r="POF41" s="24"/>
      <c r="POG41" s="24"/>
      <c r="POH41" s="24"/>
      <c r="POI41" s="24"/>
      <c r="POJ41" s="24"/>
      <c r="POK41" s="24"/>
      <c r="POL41" s="24"/>
      <c r="POM41" s="24"/>
      <c r="PON41" s="24"/>
      <c r="POO41" s="24"/>
      <c r="POP41" s="24"/>
      <c r="POQ41" s="24"/>
      <c r="POR41" s="24"/>
      <c r="POS41" s="24"/>
      <c r="POT41" s="24"/>
      <c r="POU41" s="24"/>
      <c r="POV41" s="24"/>
      <c r="POW41" s="24"/>
      <c r="POX41" s="24"/>
      <c r="POY41" s="24"/>
      <c r="POZ41" s="24"/>
      <c r="PPA41" s="24"/>
      <c r="PPB41" s="24"/>
      <c r="PPC41" s="24"/>
      <c r="PPD41" s="24"/>
      <c r="PPE41" s="24"/>
      <c r="PPF41" s="24"/>
      <c r="PPG41" s="24"/>
      <c r="PPH41" s="24"/>
      <c r="PPI41" s="24"/>
      <c r="PPJ41" s="24"/>
      <c r="PPK41" s="24"/>
      <c r="PPL41" s="24"/>
      <c r="PPM41" s="24"/>
      <c r="PPN41" s="24"/>
      <c r="PPO41" s="24"/>
      <c r="PPP41" s="24"/>
      <c r="PPQ41" s="24"/>
      <c r="PPR41" s="24"/>
      <c r="PPS41" s="24"/>
      <c r="PPT41" s="24"/>
      <c r="PPU41" s="24"/>
      <c r="PPV41" s="24"/>
      <c r="PPW41" s="24"/>
      <c r="PPX41" s="24"/>
      <c r="PPY41" s="24"/>
      <c r="PPZ41" s="24"/>
      <c r="PQA41" s="24"/>
      <c r="PQB41" s="24"/>
      <c r="PQC41" s="24"/>
      <c r="PQD41" s="24"/>
      <c r="PQE41" s="24"/>
      <c r="PQF41" s="24"/>
      <c r="PQG41" s="24"/>
      <c r="PQH41" s="24"/>
      <c r="PQI41" s="24"/>
      <c r="PQJ41" s="24"/>
      <c r="PQK41" s="24"/>
      <c r="PQL41" s="24"/>
      <c r="PQM41" s="24"/>
      <c r="PQN41" s="24"/>
      <c r="PQO41" s="24"/>
      <c r="PQP41" s="24"/>
      <c r="PQQ41" s="24"/>
      <c r="PQR41" s="24"/>
      <c r="PQS41" s="24"/>
      <c r="PQT41" s="24"/>
      <c r="PQU41" s="24"/>
      <c r="PQV41" s="24"/>
      <c r="PQW41" s="24"/>
      <c r="PQX41" s="24"/>
      <c r="PQY41" s="24"/>
      <c r="PQZ41" s="24"/>
      <c r="PRA41" s="24"/>
      <c r="PRB41" s="24"/>
      <c r="PRC41" s="24"/>
      <c r="PRD41" s="24"/>
      <c r="PRE41" s="24"/>
      <c r="PRF41" s="24"/>
      <c r="PRG41" s="24"/>
      <c r="PRH41" s="24"/>
      <c r="PRI41" s="24"/>
      <c r="PRJ41" s="24"/>
      <c r="PRK41" s="24"/>
      <c r="PRL41" s="24"/>
      <c r="PRM41" s="24"/>
      <c r="PRN41" s="24"/>
      <c r="PRO41" s="24"/>
      <c r="PRP41" s="24"/>
      <c r="PRQ41" s="24"/>
      <c r="PRR41" s="24"/>
      <c r="PRS41" s="24"/>
      <c r="PRT41" s="24"/>
      <c r="PRU41" s="24"/>
      <c r="PRV41" s="24"/>
      <c r="PRW41" s="24"/>
      <c r="PRX41" s="24"/>
      <c r="PRY41" s="24"/>
      <c r="PRZ41" s="24"/>
      <c r="PSA41" s="24"/>
      <c r="PSB41" s="24"/>
      <c r="PSC41" s="24"/>
      <c r="PSD41" s="24"/>
      <c r="PSE41" s="24"/>
      <c r="PSF41" s="24"/>
      <c r="PSG41" s="24"/>
      <c r="PSH41" s="24"/>
      <c r="PSI41" s="24"/>
      <c r="PSJ41" s="24"/>
      <c r="PSK41" s="24"/>
      <c r="PSL41" s="24"/>
      <c r="PSM41" s="24"/>
      <c r="PSN41" s="24"/>
      <c r="PSO41" s="24"/>
      <c r="PSP41" s="24"/>
      <c r="PSQ41" s="24"/>
      <c r="PSR41" s="24"/>
      <c r="PSS41" s="24"/>
      <c r="PST41" s="24"/>
      <c r="PSU41" s="24"/>
      <c r="PSV41" s="24"/>
      <c r="PSW41" s="24"/>
      <c r="PSX41" s="24"/>
      <c r="PSY41" s="24"/>
      <c r="PSZ41" s="24"/>
      <c r="PTA41" s="24"/>
      <c r="PTB41" s="24"/>
      <c r="PTC41" s="24"/>
      <c r="PTD41" s="24"/>
      <c r="PTE41" s="24"/>
      <c r="PTF41" s="24"/>
      <c r="PTG41" s="24"/>
      <c r="PTH41" s="24"/>
      <c r="PTI41" s="24"/>
      <c r="PTJ41" s="24"/>
      <c r="PTK41" s="24"/>
      <c r="PTL41" s="24"/>
      <c r="PTM41" s="24"/>
      <c r="PTN41" s="24"/>
      <c r="PTO41" s="24"/>
      <c r="PTP41" s="24"/>
      <c r="PTQ41" s="24"/>
      <c r="PTR41" s="24"/>
      <c r="PTS41" s="24"/>
      <c r="PTT41" s="24"/>
      <c r="PTU41" s="24"/>
      <c r="PTV41" s="24"/>
      <c r="PTW41" s="24"/>
      <c r="PTX41" s="24"/>
      <c r="PTY41" s="24"/>
      <c r="PTZ41" s="24"/>
      <c r="PUA41" s="24"/>
      <c r="PUB41" s="24"/>
      <c r="PUC41" s="24"/>
      <c r="PUD41" s="24"/>
      <c r="PUE41" s="24"/>
      <c r="PUF41" s="24"/>
      <c r="PUG41" s="24"/>
      <c r="PUH41" s="24"/>
      <c r="PUI41" s="24"/>
      <c r="PUJ41" s="24"/>
      <c r="PUK41" s="24"/>
      <c r="PUL41" s="24"/>
      <c r="PUM41" s="24"/>
      <c r="PUN41" s="24"/>
      <c r="PUO41" s="24"/>
      <c r="PUP41" s="24"/>
      <c r="PUQ41" s="24"/>
      <c r="PUR41" s="24"/>
      <c r="PUS41" s="24"/>
      <c r="PUT41" s="24"/>
      <c r="PUU41" s="24"/>
      <c r="PUV41" s="24"/>
      <c r="PUW41" s="24"/>
      <c r="PUX41" s="24"/>
      <c r="PUY41" s="24"/>
      <c r="PUZ41" s="24"/>
      <c r="PVA41" s="24"/>
      <c r="PVB41" s="24"/>
      <c r="PVC41" s="24"/>
      <c r="PVD41" s="24"/>
      <c r="PVE41" s="24"/>
      <c r="PVF41" s="24"/>
      <c r="PVG41" s="24"/>
      <c r="PVH41" s="24"/>
      <c r="PVI41" s="24"/>
      <c r="PVJ41" s="24"/>
      <c r="PVK41" s="24"/>
      <c r="PVL41" s="24"/>
      <c r="PVM41" s="24"/>
      <c r="PVN41" s="24"/>
      <c r="PVO41" s="24"/>
      <c r="PVP41" s="24"/>
      <c r="PVQ41" s="24"/>
      <c r="PVR41" s="24"/>
      <c r="PVS41" s="24"/>
      <c r="PVT41" s="24"/>
      <c r="PVU41" s="24"/>
      <c r="PVV41" s="24"/>
      <c r="PVW41" s="24"/>
      <c r="PVX41" s="24"/>
      <c r="PVY41" s="24"/>
      <c r="PVZ41" s="24"/>
      <c r="PWA41" s="24"/>
      <c r="PWB41" s="24"/>
      <c r="PWC41" s="24"/>
      <c r="PWD41" s="24"/>
      <c r="PWE41" s="24"/>
      <c r="PWF41" s="24"/>
      <c r="PWG41" s="24"/>
      <c r="PWH41" s="24"/>
      <c r="PWI41" s="24"/>
      <c r="PWJ41" s="24"/>
      <c r="PWK41" s="24"/>
      <c r="PWL41" s="24"/>
      <c r="PWM41" s="24"/>
      <c r="PWN41" s="24"/>
      <c r="PWO41" s="24"/>
      <c r="PWP41" s="24"/>
      <c r="PWQ41" s="24"/>
      <c r="PWR41" s="24"/>
      <c r="PWS41" s="24"/>
      <c r="PWT41" s="24"/>
      <c r="PWU41" s="24"/>
      <c r="PWV41" s="24"/>
      <c r="PWW41" s="24"/>
      <c r="PWX41" s="24"/>
      <c r="PWY41" s="24"/>
      <c r="PWZ41" s="24"/>
      <c r="PXA41" s="24"/>
      <c r="PXB41" s="24"/>
      <c r="PXC41" s="24"/>
      <c r="PXD41" s="24"/>
      <c r="PXE41" s="24"/>
      <c r="PXF41" s="24"/>
      <c r="PXG41" s="24"/>
      <c r="PXH41" s="24"/>
      <c r="PXI41" s="24"/>
      <c r="PXJ41" s="24"/>
      <c r="PXK41" s="24"/>
      <c r="PXL41" s="24"/>
      <c r="PXM41" s="24"/>
      <c r="PXN41" s="24"/>
      <c r="PXO41" s="24"/>
      <c r="PXP41" s="24"/>
      <c r="PXQ41" s="24"/>
      <c r="PXR41" s="24"/>
      <c r="PXS41" s="24"/>
      <c r="PXT41" s="24"/>
      <c r="PXU41" s="24"/>
      <c r="PXV41" s="24"/>
      <c r="PXW41" s="24"/>
      <c r="PXX41" s="24"/>
      <c r="PXY41" s="24"/>
      <c r="PXZ41" s="24"/>
      <c r="PYA41" s="24"/>
      <c r="PYB41" s="24"/>
      <c r="PYC41" s="24"/>
      <c r="PYD41" s="24"/>
      <c r="PYE41" s="24"/>
      <c r="PYF41" s="24"/>
      <c r="PYG41" s="24"/>
      <c r="PYH41" s="24"/>
      <c r="PYI41" s="24"/>
      <c r="PYJ41" s="24"/>
      <c r="PYK41" s="24"/>
      <c r="PYL41" s="24"/>
      <c r="PYM41" s="24"/>
      <c r="PYN41" s="24"/>
      <c r="PYO41" s="24"/>
      <c r="PYP41" s="24"/>
      <c r="PYQ41" s="24"/>
      <c r="PYR41" s="24"/>
      <c r="PYS41" s="24"/>
      <c r="PYT41" s="24"/>
      <c r="PYU41" s="24"/>
      <c r="PYV41" s="24"/>
      <c r="PYW41" s="24"/>
      <c r="PYX41" s="24"/>
      <c r="PYY41" s="24"/>
      <c r="PYZ41" s="24"/>
      <c r="PZA41" s="24"/>
      <c r="PZB41" s="24"/>
      <c r="PZC41" s="24"/>
      <c r="PZD41" s="24"/>
      <c r="PZE41" s="24"/>
      <c r="PZF41" s="24"/>
      <c r="PZG41" s="24"/>
      <c r="PZH41" s="24"/>
      <c r="PZI41" s="24"/>
      <c r="PZJ41" s="24"/>
      <c r="PZK41" s="24"/>
      <c r="PZL41" s="24"/>
      <c r="PZM41" s="24"/>
      <c r="PZN41" s="24"/>
      <c r="PZO41" s="24"/>
      <c r="PZP41" s="24"/>
      <c r="PZQ41" s="24"/>
      <c r="PZR41" s="24"/>
      <c r="PZS41" s="24"/>
      <c r="PZT41" s="24"/>
      <c r="PZU41" s="24"/>
      <c r="PZV41" s="24"/>
      <c r="PZW41" s="24"/>
      <c r="PZX41" s="24"/>
      <c r="PZY41" s="24"/>
      <c r="PZZ41" s="24"/>
      <c r="QAA41" s="24"/>
      <c r="QAB41" s="24"/>
      <c r="QAC41" s="24"/>
      <c r="QAD41" s="24"/>
      <c r="QAE41" s="24"/>
      <c r="QAF41" s="24"/>
      <c r="QAG41" s="24"/>
      <c r="QAH41" s="24"/>
      <c r="QAI41" s="24"/>
      <c r="QAJ41" s="24"/>
      <c r="QAK41" s="24"/>
      <c r="QAL41" s="24"/>
      <c r="QAM41" s="24"/>
      <c r="QAN41" s="24"/>
      <c r="QAO41" s="24"/>
      <c r="QAP41" s="24"/>
      <c r="QAQ41" s="24"/>
      <c r="QAR41" s="24"/>
      <c r="QAS41" s="24"/>
      <c r="QAT41" s="24"/>
      <c r="QAU41" s="24"/>
      <c r="QAV41" s="24"/>
      <c r="QAW41" s="24"/>
      <c r="QAX41" s="24"/>
      <c r="QAY41" s="24"/>
      <c r="QAZ41" s="24"/>
      <c r="QBA41" s="24"/>
      <c r="QBB41" s="24"/>
      <c r="QBC41" s="24"/>
      <c r="QBD41" s="24"/>
      <c r="QBE41" s="24"/>
      <c r="QBF41" s="24"/>
      <c r="QBG41" s="24"/>
      <c r="QBH41" s="24"/>
      <c r="QBI41" s="24"/>
      <c r="QBJ41" s="24"/>
      <c r="QBK41" s="24"/>
      <c r="QBL41" s="24"/>
      <c r="QBM41" s="24"/>
      <c r="QBN41" s="24"/>
      <c r="QBO41" s="24"/>
      <c r="QBP41" s="24"/>
      <c r="QBQ41" s="24"/>
      <c r="QBR41" s="24"/>
      <c r="QBS41" s="24"/>
      <c r="QBT41" s="24"/>
      <c r="QBU41" s="24"/>
      <c r="QBV41" s="24"/>
      <c r="QBW41" s="24"/>
      <c r="QBX41" s="24"/>
      <c r="QBY41" s="24"/>
      <c r="QBZ41" s="24"/>
      <c r="QCA41" s="24"/>
      <c r="QCB41" s="24"/>
      <c r="QCC41" s="24"/>
      <c r="QCD41" s="24"/>
      <c r="QCE41" s="24"/>
      <c r="QCF41" s="24"/>
      <c r="QCG41" s="24"/>
      <c r="QCH41" s="24"/>
      <c r="QCI41" s="24"/>
      <c r="QCJ41" s="24"/>
      <c r="QCK41" s="24"/>
      <c r="QCL41" s="24"/>
      <c r="QCM41" s="24"/>
      <c r="QCN41" s="24"/>
      <c r="QCO41" s="24"/>
      <c r="QCP41" s="24"/>
      <c r="QCQ41" s="24"/>
      <c r="QCR41" s="24"/>
      <c r="QCS41" s="24"/>
      <c r="QCT41" s="24"/>
      <c r="QCU41" s="24"/>
      <c r="QCV41" s="24"/>
      <c r="QCW41" s="24"/>
      <c r="QCX41" s="24"/>
      <c r="QCY41" s="24"/>
      <c r="QCZ41" s="24"/>
      <c r="QDA41" s="24"/>
      <c r="QDB41" s="24"/>
      <c r="QDC41" s="24"/>
      <c r="QDD41" s="24"/>
      <c r="QDE41" s="24"/>
      <c r="QDF41" s="24"/>
      <c r="QDG41" s="24"/>
      <c r="QDH41" s="24"/>
      <c r="QDI41" s="24"/>
      <c r="QDJ41" s="24"/>
      <c r="QDK41" s="24"/>
      <c r="QDL41" s="24"/>
      <c r="QDM41" s="24"/>
      <c r="QDN41" s="24"/>
      <c r="QDO41" s="24"/>
      <c r="QDP41" s="24"/>
      <c r="QDQ41" s="24"/>
      <c r="QDR41" s="24"/>
      <c r="QDS41" s="24"/>
      <c r="QDT41" s="24"/>
      <c r="QDU41" s="24"/>
      <c r="QDV41" s="24"/>
      <c r="QDW41" s="24"/>
      <c r="QDX41" s="24"/>
      <c r="QDY41" s="24"/>
      <c r="QDZ41" s="24"/>
      <c r="QEA41" s="24"/>
      <c r="QEB41" s="24"/>
      <c r="QEC41" s="24"/>
      <c r="QED41" s="24"/>
      <c r="QEE41" s="24"/>
      <c r="QEF41" s="24"/>
      <c r="QEG41" s="24"/>
      <c r="QEH41" s="24"/>
      <c r="QEI41" s="24"/>
      <c r="QEJ41" s="24"/>
      <c r="QEK41" s="24"/>
      <c r="QEL41" s="24"/>
      <c r="QEM41" s="24"/>
      <c r="QEN41" s="24"/>
      <c r="QEO41" s="24"/>
      <c r="QEP41" s="24"/>
      <c r="QEQ41" s="24"/>
      <c r="QER41" s="24"/>
      <c r="QES41" s="24"/>
      <c r="QET41" s="24"/>
      <c r="QEU41" s="24"/>
      <c r="QEV41" s="24"/>
      <c r="QEW41" s="24"/>
      <c r="QEX41" s="24"/>
      <c r="QEY41" s="24"/>
      <c r="QEZ41" s="24"/>
      <c r="QFA41" s="24"/>
      <c r="QFB41" s="24"/>
      <c r="QFC41" s="24"/>
      <c r="QFD41" s="24"/>
      <c r="QFE41" s="24"/>
      <c r="QFF41" s="24"/>
      <c r="QFG41" s="24"/>
      <c r="QFH41" s="24"/>
      <c r="QFI41" s="24"/>
      <c r="QFJ41" s="24"/>
      <c r="QFK41" s="24"/>
      <c r="QFL41" s="24"/>
      <c r="QFM41" s="24"/>
      <c r="QFN41" s="24"/>
      <c r="QFO41" s="24"/>
      <c r="QFP41" s="24"/>
      <c r="QFQ41" s="24"/>
      <c r="QFR41" s="24"/>
      <c r="QFS41" s="24"/>
      <c r="QFT41" s="24"/>
      <c r="QFU41" s="24"/>
      <c r="QFV41" s="24"/>
      <c r="QFW41" s="24"/>
      <c r="QFX41" s="24"/>
      <c r="QFY41" s="24"/>
      <c r="QFZ41" s="24"/>
      <c r="QGA41" s="24"/>
      <c r="QGB41" s="24"/>
      <c r="QGC41" s="24"/>
      <c r="QGD41" s="24"/>
      <c r="QGE41" s="24"/>
      <c r="QGF41" s="24"/>
      <c r="QGG41" s="24"/>
      <c r="QGH41" s="24"/>
      <c r="QGI41" s="24"/>
      <c r="QGJ41" s="24"/>
      <c r="QGK41" s="24"/>
      <c r="QGL41" s="24"/>
      <c r="QGM41" s="24"/>
      <c r="QGN41" s="24"/>
      <c r="QGO41" s="24"/>
      <c r="QGP41" s="24"/>
      <c r="QGQ41" s="24"/>
      <c r="QGR41" s="24"/>
      <c r="QGS41" s="24"/>
      <c r="QGT41" s="24"/>
      <c r="QGU41" s="24"/>
      <c r="QGV41" s="24"/>
      <c r="QGW41" s="24"/>
      <c r="QGX41" s="24"/>
      <c r="QGY41" s="24"/>
      <c r="QGZ41" s="24"/>
      <c r="QHA41" s="24"/>
      <c r="QHB41" s="24"/>
      <c r="QHC41" s="24"/>
      <c r="QHD41" s="24"/>
      <c r="QHE41" s="24"/>
      <c r="QHF41" s="24"/>
      <c r="QHG41" s="24"/>
      <c r="QHH41" s="24"/>
      <c r="QHI41" s="24"/>
      <c r="QHJ41" s="24"/>
      <c r="QHK41" s="24"/>
      <c r="QHL41" s="24"/>
      <c r="QHM41" s="24"/>
      <c r="QHN41" s="24"/>
      <c r="QHO41" s="24"/>
      <c r="QHP41" s="24"/>
      <c r="QHQ41" s="24"/>
      <c r="QHR41" s="24"/>
      <c r="QHS41" s="24"/>
      <c r="QHT41" s="24"/>
      <c r="QHU41" s="24"/>
      <c r="QHV41" s="24"/>
      <c r="QHW41" s="24"/>
      <c r="QHX41" s="24"/>
      <c r="QHY41" s="24"/>
      <c r="QHZ41" s="24"/>
      <c r="QIA41" s="24"/>
      <c r="QIB41" s="24"/>
      <c r="QIC41" s="24"/>
      <c r="QID41" s="24"/>
      <c r="QIE41" s="24"/>
      <c r="QIF41" s="24"/>
      <c r="QIG41" s="24"/>
      <c r="QIH41" s="24"/>
      <c r="QII41" s="24"/>
      <c r="QIJ41" s="24"/>
      <c r="QIK41" s="24"/>
      <c r="QIL41" s="24"/>
      <c r="QIM41" s="24"/>
      <c r="QIN41" s="24"/>
      <c r="QIO41" s="24"/>
      <c r="QIP41" s="24"/>
      <c r="QIQ41" s="24"/>
      <c r="QIR41" s="24"/>
      <c r="QIS41" s="24"/>
      <c r="QIT41" s="24"/>
      <c r="QIU41" s="24"/>
      <c r="QIV41" s="24"/>
      <c r="QIW41" s="24"/>
      <c r="QIX41" s="24"/>
      <c r="QIY41" s="24"/>
      <c r="QIZ41" s="24"/>
      <c r="QJA41" s="24"/>
      <c r="QJB41" s="24"/>
      <c r="QJC41" s="24"/>
      <c r="QJD41" s="24"/>
      <c r="QJE41" s="24"/>
      <c r="QJF41" s="24"/>
      <c r="QJG41" s="24"/>
      <c r="QJH41" s="24"/>
      <c r="QJI41" s="24"/>
      <c r="QJJ41" s="24"/>
      <c r="QJK41" s="24"/>
      <c r="QJL41" s="24"/>
      <c r="QJM41" s="24"/>
      <c r="QJN41" s="24"/>
      <c r="QJO41" s="24"/>
      <c r="QJP41" s="24"/>
      <c r="QJQ41" s="24"/>
      <c r="QJR41" s="24"/>
      <c r="QJS41" s="24"/>
      <c r="QJT41" s="24"/>
      <c r="QJU41" s="24"/>
      <c r="QJV41" s="24"/>
      <c r="QJW41" s="24"/>
      <c r="QJX41" s="24"/>
      <c r="QJY41" s="24"/>
      <c r="QJZ41" s="24"/>
      <c r="QKA41" s="24"/>
      <c r="QKB41" s="24"/>
      <c r="QKC41" s="24"/>
      <c r="QKD41" s="24"/>
      <c r="QKE41" s="24"/>
      <c r="QKF41" s="24"/>
      <c r="QKG41" s="24"/>
      <c r="QKH41" s="24"/>
      <c r="QKI41" s="24"/>
      <c r="QKJ41" s="24"/>
      <c r="QKK41" s="24"/>
      <c r="QKL41" s="24"/>
      <c r="QKM41" s="24"/>
      <c r="QKN41" s="24"/>
      <c r="QKO41" s="24"/>
      <c r="QKP41" s="24"/>
      <c r="QKQ41" s="24"/>
      <c r="QKR41" s="24"/>
      <c r="QKS41" s="24"/>
      <c r="QKT41" s="24"/>
      <c r="QKU41" s="24"/>
      <c r="QKV41" s="24"/>
      <c r="QKW41" s="24"/>
      <c r="QKX41" s="24"/>
      <c r="QKY41" s="24"/>
      <c r="QKZ41" s="24"/>
      <c r="QLA41" s="24"/>
      <c r="QLB41" s="24"/>
      <c r="QLC41" s="24"/>
      <c r="QLD41" s="24"/>
      <c r="QLE41" s="24"/>
      <c r="QLF41" s="24"/>
      <c r="QLG41" s="24"/>
      <c r="QLH41" s="24"/>
      <c r="QLI41" s="24"/>
      <c r="QLJ41" s="24"/>
      <c r="QLK41" s="24"/>
      <c r="QLL41" s="24"/>
      <c r="QLM41" s="24"/>
      <c r="QLN41" s="24"/>
      <c r="QLO41" s="24"/>
      <c r="QLP41" s="24"/>
      <c r="QLQ41" s="24"/>
      <c r="QLR41" s="24"/>
      <c r="QLS41" s="24"/>
      <c r="QLT41" s="24"/>
      <c r="QLU41" s="24"/>
      <c r="QLV41" s="24"/>
      <c r="QLW41" s="24"/>
      <c r="QLX41" s="24"/>
      <c r="QLY41" s="24"/>
      <c r="QLZ41" s="24"/>
      <c r="QMA41" s="24"/>
      <c r="QMB41" s="24"/>
      <c r="QMC41" s="24"/>
      <c r="QMD41" s="24"/>
      <c r="QME41" s="24"/>
      <c r="QMF41" s="24"/>
      <c r="QMG41" s="24"/>
      <c r="QMH41" s="24"/>
      <c r="QMI41" s="24"/>
      <c r="QMJ41" s="24"/>
      <c r="QMK41" s="24"/>
      <c r="QML41" s="24"/>
      <c r="QMM41" s="24"/>
      <c r="QMN41" s="24"/>
      <c r="QMO41" s="24"/>
      <c r="QMP41" s="24"/>
      <c r="QMQ41" s="24"/>
      <c r="QMR41" s="24"/>
      <c r="QMS41" s="24"/>
      <c r="QMT41" s="24"/>
      <c r="QMU41" s="24"/>
      <c r="QMV41" s="24"/>
      <c r="QMW41" s="24"/>
      <c r="QMX41" s="24"/>
      <c r="QMY41" s="24"/>
      <c r="QMZ41" s="24"/>
      <c r="QNA41" s="24"/>
      <c r="QNB41" s="24"/>
      <c r="QNC41" s="24"/>
      <c r="QND41" s="24"/>
      <c r="QNE41" s="24"/>
      <c r="QNF41" s="24"/>
      <c r="QNG41" s="24"/>
      <c r="QNH41" s="24"/>
      <c r="QNI41" s="24"/>
      <c r="QNJ41" s="24"/>
      <c r="QNK41" s="24"/>
      <c r="QNL41" s="24"/>
      <c r="QNM41" s="24"/>
      <c r="QNN41" s="24"/>
      <c r="QNO41" s="24"/>
      <c r="QNP41" s="24"/>
      <c r="QNQ41" s="24"/>
      <c r="QNR41" s="24"/>
      <c r="QNS41" s="24"/>
      <c r="QNT41" s="24"/>
      <c r="QNU41" s="24"/>
      <c r="QNV41" s="24"/>
      <c r="QNW41" s="24"/>
      <c r="QNX41" s="24"/>
      <c r="QNY41" s="24"/>
      <c r="QNZ41" s="24"/>
      <c r="QOA41" s="24"/>
      <c r="QOB41" s="24"/>
      <c r="QOC41" s="24"/>
      <c r="QOD41" s="24"/>
      <c r="QOE41" s="24"/>
      <c r="QOF41" s="24"/>
      <c r="QOG41" s="24"/>
      <c r="QOH41" s="24"/>
      <c r="QOI41" s="24"/>
      <c r="QOJ41" s="24"/>
      <c r="QOK41" s="24"/>
      <c r="QOL41" s="24"/>
      <c r="QOM41" s="24"/>
      <c r="QON41" s="24"/>
      <c r="QOO41" s="24"/>
      <c r="QOP41" s="24"/>
      <c r="QOQ41" s="24"/>
      <c r="QOR41" s="24"/>
      <c r="QOS41" s="24"/>
      <c r="QOT41" s="24"/>
      <c r="QOU41" s="24"/>
      <c r="QOV41" s="24"/>
      <c r="QOW41" s="24"/>
      <c r="QOX41" s="24"/>
      <c r="QOY41" s="24"/>
      <c r="QOZ41" s="24"/>
      <c r="QPA41" s="24"/>
      <c r="QPB41" s="24"/>
      <c r="QPC41" s="24"/>
      <c r="QPD41" s="24"/>
      <c r="QPE41" s="24"/>
      <c r="QPF41" s="24"/>
      <c r="QPG41" s="24"/>
      <c r="QPH41" s="24"/>
      <c r="QPI41" s="24"/>
      <c r="QPJ41" s="24"/>
      <c r="QPK41" s="24"/>
      <c r="QPL41" s="24"/>
      <c r="QPM41" s="24"/>
      <c r="QPN41" s="24"/>
      <c r="QPO41" s="24"/>
      <c r="QPP41" s="24"/>
      <c r="QPQ41" s="24"/>
      <c r="QPR41" s="24"/>
      <c r="QPS41" s="24"/>
      <c r="QPT41" s="24"/>
      <c r="QPU41" s="24"/>
      <c r="QPV41" s="24"/>
      <c r="QPW41" s="24"/>
      <c r="QPX41" s="24"/>
      <c r="QPY41" s="24"/>
      <c r="QPZ41" s="24"/>
      <c r="QQA41" s="24"/>
      <c r="QQB41" s="24"/>
      <c r="QQC41" s="24"/>
      <c r="QQD41" s="24"/>
      <c r="QQE41" s="24"/>
      <c r="QQF41" s="24"/>
      <c r="QQG41" s="24"/>
      <c r="QQH41" s="24"/>
      <c r="QQI41" s="24"/>
      <c r="QQJ41" s="24"/>
      <c r="QQK41" s="24"/>
      <c r="QQL41" s="24"/>
      <c r="QQM41" s="24"/>
      <c r="QQN41" s="24"/>
      <c r="QQO41" s="24"/>
      <c r="QQP41" s="24"/>
      <c r="QQQ41" s="24"/>
      <c r="QQR41" s="24"/>
      <c r="QQS41" s="24"/>
      <c r="QQT41" s="24"/>
      <c r="QQU41" s="24"/>
      <c r="QQV41" s="24"/>
      <c r="QQW41" s="24"/>
      <c r="QQX41" s="24"/>
      <c r="QQY41" s="24"/>
      <c r="QQZ41" s="24"/>
      <c r="QRA41" s="24"/>
      <c r="QRB41" s="24"/>
      <c r="QRC41" s="24"/>
      <c r="QRD41" s="24"/>
      <c r="QRE41" s="24"/>
      <c r="QRF41" s="24"/>
      <c r="QRG41" s="24"/>
      <c r="QRH41" s="24"/>
      <c r="QRI41" s="24"/>
      <c r="QRJ41" s="24"/>
      <c r="QRK41" s="24"/>
      <c r="QRL41" s="24"/>
      <c r="QRM41" s="24"/>
      <c r="QRN41" s="24"/>
      <c r="QRO41" s="24"/>
      <c r="QRP41" s="24"/>
      <c r="QRQ41" s="24"/>
      <c r="QRR41" s="24"/>
      <c r="QRS41" s="24"/>
      <c r="QRT41" s="24"/>
      <c r="QRU41" s="24"/>
      <c r="QRV41" s="24"/>
      <c r="QRW41" s="24"/>
      <c r="QRX41" s="24"/>
      <c r="QRY41" s="24"/>
      <c r="QRZ41" s="24"/>
      <c r="QSA41" s="24"/>
      <c r="QSB41" s="24"/>
      <c r="QSC41" s="24"/>
      <c r="QSD41" s="24"/>
      <c r="QSE41" s="24"/>
      <c r="QSF41" s="24"/>
      <c r="QSG41" s="24"/>
      <c r="QSH41" s="24"/>
      <c r="QSI41" s="24"/>
      <c r="QSJ41" s="24"/>
      <c r="QSK41" s="24"/>
      <c r="QSL41" s="24"/>
      <c r="QSM41" s="24"/>
      <c r="QSN41" s="24"/>
      <c r="QSO41" s="24"/>
      <c r="QSP41" s="24"/>
      <c r="QSQ41" s="24"/>
      <c r="QSR41" s="24"/>
      <c r="QSS41" s="24"/>
      <c r="QST41" s="24"/>
      <c r="QSU41" s="24"/>
      <c r="QSV41" s="24"/>
      <c r="QSW41" s="24"/>
      <c r="QSX41" s="24"/>
      <c r="QSY41" s="24"/>
      <c r="QSZ41" s="24"/>
      <c r="QTA41" s="24"/>
      <c r="QTB41" s="24"/>
      <c r="QTC41" s="24"/>
      <c r="QTD41" s="24"/>
      <c r="QTE41" s="24"/>
      <c r="QTF41" s="24"/>
      <c r="QTG41" s="24"/>
      <c r="QTH41" s="24"/>
      <c r="QTI41" s="24"/>
      <c r="QTJ41" s="24"/>
      <c r="QTK41" s="24"/>
      <c r="QTL41" s="24"/>
      <c r="QTM41" s="24"/>
      <c r="QTN41" s="24"/>
      <c r="QTO41" s="24"/>
      <c r="QTP41" s="24"/>
      <c r="QTQ41" s="24"/>
      <c r="QTR41" s="24"/>
      <c r="QTS41" s="24"/>
      <c r="QTT41" s="24"/>
      <c r="QTU41" s="24"/>
      <c r="QTV41" s="24"/>
      <c r="QTW41" s="24"/>
      <c r="QTX41" s="24"/>
      <c r="QTY41" s="24"/>
      <c r="QTZ41" s="24"/>
      <c r="QUA41" s="24"/>
      <c r="QUB41" s="24"/>
      <c r="QUC41" s="24"/>
      <c r="QUD41" s="24"/>
      <c r="QUE41" s="24"/>
      <c r="QUF41" s="24"/>
      <c r="QUG41" s="24"/>
      <c r="QUH41" s="24"/>
      <c r="QUI41" s="24"/>
      <c r="QUJ41" s="24"/>
      <c r="QUK41" s="24"/>
      <c r="QUL41" s="24"/>
      <c r="QUM41" s="24"/>
      <c r="QUN41" s="24"/>
      <c r="QUO41" s="24"/>
      <c r="QUP41" s="24"/>
      <c r="QUQ41" s="24"/>
      <c r="QUR41" s="24"/>
      <c r="QUS41" s="24"/>
      <c r="QUT41" s="24"/>
      <c r="QUU41" s="24"/>
      <c r="QUV41" s="24"/>
      <c r="QUW41" s="24"/>
      <c r="QUX41" s="24"/>
      <c r="QUY41" s="24"/>
      <c r="QUZ41" s="24"/>
      <c r="QVA41" s="24"/>
      <c r="QVB41" s="24"/>
      <c r="QVC41" s="24"/>
      <c r="QVD41" s="24"/>
      <c r="QVE41" s="24"/>
      <c r="QVF41" s="24"/>
      <c r="QVG41" s="24"/>
      <c r="QVH41" s="24"/>
      <c r="QVI41" s="24"/>
      <c r="QVJ41" s="24"/>
      <c r="QVK41" s="24"/>
      <c r="QVL41" s="24"/>
      <c r="QVM41" s="24"/>
      <c r="QVN41" s="24"/>
      <c r="QVO41" s="24"/>
      <c r="QVP41" s="24"/>
      <c r="QVQ41" s="24"/>
      <c r="QVR41" s="24"/>
      <c r="QVS41" s="24"/>
      <c r="QVT41" s="24"/>
      <c r="QVU41" s="24"/>
      <c r="QVV41" s="24"/>
      <c r="QVW41" s="24"/>
      <c r="QVX41" s="24"/>
      <c r="QVY41" s="24"/>
      <c r="QVZ41" s="24"/>
      <c r="QWA41" s="24"/>
      <c r="QWB41" s="24"/>
      <c r="QWC41" s="24"/>
      <c r="QWD41" s="24"/>
      <c r="QWE41" s="24"/>
      <c r="QWF41" s="24"/>
      <c r="QWG41" s="24"/>
      <c r="QWH41" s="24"/>
      <c r="QWI41" s="24"/>
      <c r="QWJ41" s="24"/>
      <c r="QWK41" s="24"/>
      <c r="QWL41" s="24"/>
      <c r="QWM41" s="24"/>
      <c r="QWN41" s="24"/>
      <c r="QWO41" s="24"/>
      <c r="QWP41" s="24"/>
      <c r="QWQ41" s="24"/>
      <c r="QWR41" s="24"/>
      <c r="QWS41" s="24"/>
      <c r="QWT41" s="24"/>
      <c r="QWU41" s="24"/>
      <c r="QWV41" s="24"/>
      <c r="QWW41" s="24"/>
      <c r="QWX41" s="24"/>
      <c r="QWY41" s="24"/>
      <c r="QWZ41" s="24"/>
      <c r="QXA41" s="24"/>
      <c r="QXB41" s="24"/>
      <c r="QXC41" s="24"/>
      <c r="QXD41" s="24"/>
      <c r="QXE41" s="24"/>
      <c r="QXF41" s="24"/>
      <c r="QXG41" s="24"/>
      <c r="QXH41" s="24"/>
      <c r="QXI41" s="24"/>
      <c r="QXJ41" s="24"/>
      <c r="QXK41" s="24"/>
      <c r="QXL41" s="24"/>
      <c r="QXM41" s="24"/>
      <c r="QXN41" s="24"/>
      <c r="QXO41" s="24"/>
      <c r="QXP41" s="24"/>
      <c r="QXQ41" s="24"/>
      <c r="QXR41" s="24"/>
      <c r="QXS41" s="24"/>
      <c r="QXT41" s="24"/>
      <c r="QXU41" s="24"/>
      <c r="QXV41" s="24"/>
      <c r="QXW41" s="24"/>
      <c r="QXX41" s="24"/>
      <c r="QXY41" s="24"/>
      <c r="QXZ41" s="24"/>
      <c r="QYA41" s="24"/>
      <c r="QYB41" s="24"/>
      <c r="QYC41" s="24"/>
      <c r="QYD41" s="24"/>
      <c r="QYE41" s="24"/>
      <c r="QYF41" s="24"/>
      <c r="QYG41" s="24"/>
      <c r="QYH41" s="24"/>
      <c r="QYI41" s="24"/>
      <c r="QYJ41" s="24"/>
      <c r="QYK41" s="24"/>
      <c r="QYL41" s="24"/>
      <c r="QYM41" s="24"/>
      <c r="QYN41" s="24"/>
      <c r="QYO41" s="24"/>
      <c r="QYP41" s="24"/>
      <c r="QYQ41" s="24"/>
      <c r="QYR41" s="24"/>
      <c r="QYS41" s="24"/>
      <c r="QYT41" s="24"/>
      <c r="QYU41" s="24"/>
      <c r="QYV41" s="24"/>
      <c r="QYW41" s="24"/>
      <c r="QYX41" s="24"/>
      <c r="QYY41" s="24"/>
      <c r="QYZ41" s="24"/>
      <c r="QZA41" s="24"/>
      <c r="QZB41" s="24"/>
      <c r="QZC41" s="24"/>
      <c r="QZD41" s="24"/>
      <c r="QZE41" s="24"/>
      <c r="QZF41" s="24"/>
      <c r="QZG41" s="24"/>
      <c r="QZH41" s="24"/>
      <c r="QZI41" s="24"/>
      <c r="QZJ41" s="24"/>
      <c r="QZK41" s="24"/>
      <c r="QZL41" s="24"/>
      <c r="QZM41" s="24"/>
      <c r="QZN41" s="24"/>
      <c r="QZO41" s="24"/>
      <c r="QZP41" s="24"/>
      <c r="QZQ41" s="24"/>
      <c r="QZR41" s="24"/>
      <c r="QZS41" s="24"/>
      <c r="QZT41" s="24"/>
      <c r="QZU41" s="24"/>
      <c r="QZV41" s="24"/>
      <c r="QZW41" s="24"/>
      <c r="QZX41" s="24"/>
      <c r="QZY41" s="24"/>
      <c r="QZZ41" s="24"/>
      <c r="RAA41" s="24"/>
      <c r="RAB41" s="24"/>
      <c r="RAC41" s="24"/>
      <c r="RAD41" s="24"/>
      <c r="RAE41" s="24"/>
      <c r="RAF41" s="24"/>
      <c r="RAG41" s="24"/>
      <c r="RAH41" s="24"/>
      <c r="RAI41" s="24"/>
      <c r="RAJ41" s="24"/>
      <c r="RAK41" s="24"/>
      <c r="RAL41" s="24"/>
      <c r="RAM41" s="24"/>
      <c r="RAN41" s="24"/>
      <c r="RAO41" s="24"/>
      <c r="RAP41" s="24"/>
      <c r="RAQ41" s="24"/>
      <c r="RAR41" s="24"/>
      <c r="RAS41" s="24"/>
      <c r="RAT41" s="24"/>
      <c r="RAU41" s="24"/>
      <c r="RAV41" s="24"/>
      <c r="RAW41" s="24"/>
      <c r="RAX41" s="24"/>
      <c r="RAY41" s="24"/>
      <c r="RAZ41" s="24"/>
      <c r="RBA41" s="24"/>
      <c r="RBB41" s="24"/>
      <c r="RBC41" s="24"/>
      <c r="RBD41" s="24"/>
      <c r="RBE41" s="24"/>
      <c r="RBF41" s="24"/>
      <c r="RBG41" s="24"/>
      <c r="RBH41" s="24"/>
      <c r="RBI41" s="24"/>
      <c r="RBJ41" s="24"/>
      <c r="RBK41" s="24"/>
      <c r="RBL41" s="24"/>
      <c r="RBM41" s="24"/>
      <c r="RBN41" s="24"/>
      <c r="RBO41" s="24"/>
      <c r="RBP41" s="24"/>
      <c r="RBQ41" s="24"/>
      <c r="RBR41" s="24"/>
      <c r="RBS41" s="24"/>
      <c r="RBT41" s="24"/>
      <c r="RBU41" s="24"/>
      <c r="RBV41" s="24"/>
      <c r="RBW41" s="24"/>
      <c r="RBX41" s="24"/>
      <c r="RBY41" s="24"/>
      <c r="RBZ41" s="24"/>
      <c r="RCA41" s="24"/>
      <c r="RCB41" s="24"/>
      <c r="RCC41" s="24"/>
      <c r="RCD41" s="24"/>
      <c r="RCE41" s="24"/>
      <c r="RCF41" s="24"/>
      <c r="RCG41" s="24"/>
      <c r="RCH41" s="24"/>
      <c r="RCI41" s="24"/>
      <c r="RCJ41" s="24"/>
      <c r="RCK41" s="24"/>
      <c r="RCL41" s="24"/>
      <c r="RCM41" s="24"/>
      <c r="RCN41" s="24"/>
      <c r="RCO41" s="24"/>
      <c r="RCP41" s="24"/>
      <c r="RCQ41" s="24"/>
      <c r="RCR41" s="24"/>
      <c r="RCS41" s="24"/>
      <c r="RCT41" s="24"/>
      <c r="RCU41" s="24"/>
      <c r="RCV41" s="24"/>
      <c r="RCW41" s="24"/>
      <c r="RCX41" s="24"/>
      <c r="RCY41" s="24"/>
      <c r="RCZ41" s="24"/>
      <c r="RDA41" s="24"/>
      <c r="RDB41" s="24"/>
      <c r="RDC41" s="24"/>
      <c r="RDD41" s="24"/>
      <c r="RDE41" s="24"/>
      <c r="RDF41" s="24"/>
      <c r="RDG41" s="24"/>
      <c r="RDH41" s="24"/>
      <c r="RDI41" s="24"/>
      <c r="RDJ41" s="24"/>
      <c r="RDK41" s="24"/>
      <c r="RDL41" s="24"/>
      <c r="RDM41" s="24"/>
      <c r="RDN41" s="24"/>
      <c r="RDO41" s="24"/>
      <c r="RDP41" s="24"/>
      <c r="RDQ41" s="24"/>
      <c r="RDR41" s="24"/>
      <c r="RDS41" s="24"/>
      <c r="RDT41" s="24"/>
      <c r="RDU41" s="24"/>
      <c r="RDV41" s="24"/>
      <c r="RDW41" s="24"/>
      <c r="RDX41" s="24"/>
      <c r="RDY41" s="24"/>
      <c r="RDZ41" s="24"/>
      <c r="REA41" s="24"/>
      <c r="REB41" s="24"/>
      <c r="REC41" s="24"/>
      <c r="RED41" s="24"/>
      <c r="REE41" s="24"/>
      <c r="REF41" s="24"/>
      <c r="REG41" s="24"/>
      <c r="REH41" s="24"/>
      <c r="REI41" s="24"/>
      <c r="REJ41" s="24"/>
      <c r="REK41" s="24"/>
      <c r="REL41" s="24"/>
      <c r="REM41" s="24"/>
      <c r="REN41" s="24"/>
      <c r="REO41" s="24"/>
      <c r="REP41" s="24"/>
      <c r="REQ41" s="24"/>
      <c r="RER41" s="24"/>
      <c r="RES41" s="24"/>
      <c r="RET41" s="24"/>
      <c r="REU41" s="24"/>
      <c r="REV41" s="24"/>
      <c r="REW41" s="24"/>
      <c r="REX41" s="24"/>
      <c r="REY41" s="24"/>
      <c r="REZ41" s="24"/>
      <c r="RFA41" s="24"/>
      <c r="RFB41" s="24"/>
      <c r="RFC41" s="24"/>
      <c r="RFD41" s="24"/>
      <c r="RFE41" s="24"/>
      <c r="RFF41" s="24"/>
      <c r="RFG41" s="24"/>
      <c r="RFH41" s="24"/>
      <c r="RFI41" s="24"/>
      <c r="RFJ41" s="24"/>
      <c r="RFK41" s="24"/>
      <c r="RFL41" s="24"/>
      <c r="RFM41" s="24"/>
      <c r="RFN41" s="24"/>
      <c r="RFO41" s="24"/>
      <c r="RFP41" s="24"/>
      <c r="RFQ41" s="24"/>
      <c r="RFR41" s="24"/>
      <c r="RFS41" s="24"/>
      <c r="RFT41" s="24"/>
      <c r="RFU41" s="24"/>
      <c r="RFV41" s="24"/>
      <c r="RFW41" s="24"/>
      <c r="RFX41" s="24"/>
      <c r="RFY41" s="24"/>
      <c r="RFZ41" s="24"/>
      <c r="RGA41" s="24"/>
      <c r="RGB41" s="24"/>
      <c r="RGC41" s="24"/>
      <c r="RGD41" s="24"/>
      <c r="RGE41" s="24"/>
      <c r="RGF41" s="24"/>
      <c r="RGG41" s="24"/>
      <c r="RGH41" s="24"/>
      <c r="RGI41" s="24"/>
      <c r="RGJ41" s="24"/>
      <c r="RGK41" s="24"/>
      <c r="RGL41" s="24"/>
      <c r="RGM41" s="24"/>
      <c r="RGN41" s="24"/>
      <c r="RGO41" s="24"/>
      <c r="RGP41" s="24"/>
      <c r="RGQ41" s="24"/>
      <c r="RGR41" s="24"/>
      <c r="RGS41" s="24"/>
      <c r="RGT41" s="24"/>
      <c r="RGU41" s="24"/>
      <c r="RGV41" s="24"/>
      <c r="RGW41" s="24"/>
      <c r="RGX41" s="24"/>
      <c r="RGY41" s="24"/>
      <c r="RGZ41" s="24"/>
      <c r="RHA41" s="24"/>
      <c r="RHB41" s="24"/>
      <c r="RHC41" s="24"/>
      <c r="RHD41" s="24"/>
      <c r="RHE41" s="24"/>
      <c r="RHF41" s="24"/>
      <c r="RHG41" s="24"/>
      <c r="RHH41" s="24"/>
      <c r="RHI41" s="24"/>
      <c r="RHJ41" s="24"/>
      <c r="RHK41" s="24"/>
      <c r="RHL41" s="24"/>
      <c r="RHM41" s="24"/>
      <c r="RHN41" s="24"/>
      <c r="RHO41" s="24"/>
      <c r="RHP41" s="24"/>
      <c r="RHQ41" s="24"/>
      <c r="RHR41" s="24"/>
      <c r="RHS41" s="24"/>
      <c r="RHT41" s="24"/>
      <c r="RHU41" s="24"/>
      <c r="RHV41" s="24"/>
      <c r="RHW41" s="24"/>
      <c r="RHX41" s="24"/>
      <c r="RHY41" s="24"/>
      <c r="RHZ41" s="24"/>
      <c r="RIA41" s="24"/>
      <c r="RIB41" s="24"/>
      <c r="RIC41" s="24"/>
      <c r="RID41" s="24"/>
      <c r="RIE41" s="24"/>
      <c r="RIF41" s="24"/>
      <c r="RIG41" s="24"/>
      <c r="RIH41" s="24"/>
      <c r="RII41" s="24"/>
      <c r="RIJ41" s="24"/>
      <c r="RIK41" s="24"/>
      <c r="RIL41" s="24"/>
      <c r="RIM41" s="24"/>
      <c r="RIN41" s="24"/>
      <c r="RIO41" s="24"/>
      <c r="RIP41" s="24"/>
      <c r="RIQ41" s="24"/>
      <c r="RIR41" s="24"/>
      <c r="RIS41" s="24"/>
      <c r="RIT41" s="24"/>
      <c r="RIU41" s="24"/>
      <c r="RIV41" s="24"/>
      <c r="RIW41" s="24"/>
      <c r="RIX41" s="24"/>
      <c r="RIY41" s="24"/>
      <c r="RIZ41" s="24"/>
      <c r="RJA41" s="24"/>
      <c r="RJB41" s="24"/>
      <c r="RJC41" s="24"/>
      <c r="RJD41" s="24"/>
      <c r="RJE41" s="24"/>
      <c r="RJF41" s="24"/>
      <c r="RJG41" s="24"/>
      <c r="RJH41" s="24"/>
      <c r="RJI41" s="24"/>
      <c r="RJJ41" s="24"/>
      <c r="RJK41" s="24"/>
      <c r="RJL41" s="24"/>
      <c r="RJM41" s="24"/>
      <c r="RJN41" s="24"/>
      <c r="RJO41" s="24"/>
      <c r="RJP41" s="24"/>
      <c r="RJQ41" s="24"/>
      <c r="RJR41" s="24"/>
      <c r="RJS41" s="24"/>
      <c r="RJT41" s="24"/>
      <c r="RJU41" s="24"/>
      <c r="RJV41" s="24"/>
      <c r="RJW41" s="24"/>
      <c r="RJX41" s="24"/>
      <c r="RJY41" s="24"/>
      <c r="RJZ41" s="24"/>
      <c r="RKA41" s="24"/>
      <c r="RKB41" s="24"/>
      <c r="RKC41" s="24"/>
      <c r="RKD41" s="24"/>
      <c r="RKE41" s="24"/>
      <c r="RKF41" s="24"/>
      <c r="RKG41" s="24"/>
      <c r="RKH41" s="24"/>
      <c r="RKI41" s="24"/>
      <c r="RKJ41" s="24"/>
      <c r="RKK41" s="24"/>
      <c r="RKL41" s="24"/>
      <c r="RKM41" s="24"/>
      <c r="RKN41" s="24"/>
      <c r="RKO41" s="24"/>
      <c r="RKP41" s="24"/>
      <c r="RKQ41" s="24"/>
      <c r="RKR41" s="24"/>
      <c r="RKS41" s="24"/>
      <c r="RKT41" s="24"/>
      <c r="RKU41" s="24"/>
      <c r="RKV41" s="24"/>
      <c r="RKW41" s="24"/>
      <c r="RKX41" s="24"/>
      <c r="RKY41" s="24"/>
      <c r="RKZ41" s="24"/>
      <c r="RLA41" s="24"/>
      <c r="RLB41" s="24"/>
      <c r="RLC41" s="24"/>
      <c r="RLD41" s="24"/>
      <c r="RLE41" s="24"/>
      <c r="RLF41" s="24"/>
      <c r="RLG41" s="24"/>
      <c r="RLH41" s="24"/>
      <c r="RLI41" s="24"/>
      <c r="RLJ41" s="24"/>
      <c r="RLK41" s="24"/>
      <c r="RLL41" s="24"/>
      <c r="RLM41" s="24"/>
      <c r="RLN41" s="24"/>
      <c r="RLO41" s="24"/>
      <c r="RLP41" s="24"/>
      <c r="RLQ41" s="24"/>
      <c r="RLR41" s="24"/>
      <c r="RLS41" s="24"/>
      <c r="RLT41" s="24"/>
      <c r="RLU41" s="24"/>
      <c r="RLV41" s="24"/>
      <c r="RLW41" s="24"/>
      <c r="RLX41" s="24"/>
      <c r="RLY41" s="24"/>
      <c r="RLZ41" s="24"/>
      <c r="RMA41" s="24"/>
      <c r="RMB41" s="24"/>
      <c r="RMC41" s="24"/>
      <c r="RMD41" s="24"/>
      <c r="RME41" s="24"/>
      <c r="RMF41" s="24"/>
      <c r="RMG41" s="24"/>
      <c r="RMH41" s="24"/>
      <c r="RMI41" s="24"/>
      <c r="RMJ41" s="24"/>
      <c r="RMK41" s="24"/>
      <c r="RML41" s="24"/>
      <c r="RMM41" s="24"/>
      <c r="RMN41" s="24"/>
      <c r="RMO41" s="24"/>
      <c r="RMP41" s="24"/>
      <c r="RMQ41" s="24"/>
      <c r="RMR41" s="24"/>
      <c r="RMS41" s="24"/>
      <c r="RMT41" s="24"/>
      <c r="RMU41" s="24"/>
      <c r="RMV41" s="24"/>
      <c r="RMW41" s="24"/>
      <c r="RMX41" s="24"/>
      <c r="RMY41" s="24"/>
      <c r="RMZ41" s="24"/>
      <c r="RNA41" s="24"/>
      <c r="RNB41" s="24"/>
      <c r="RNC41" s="24"/>
      <c r="RND41" s="24"/>
      <c r="RNE41" s="24"/>
      <c r="RNF41" s="24"/>
      <c r="RNG41" s="24"/>
      <c r="RNH41" s="24"/>
      <c r="RNI41" s="24"/>
      <c r="RNJ41" s="24"/>
      <c r="RNK41" s="24"/>
      <c r="RNL41" s="24"/>
      <c r="RNM41" s="24"/>
      <c r="RNN41" s="24"/>
      <c r="RNO41" s="24"/>
      <c r="RNP41" s="24"/>
      <c r="RNQ41" s="24"/>
      <c r="RNR41" s="24"/>
      <c r="RNS41" s="24"/>
      <c r="RNT41" s="24"/>
      <c r="RNU41" s="24"/>
      <c r="RNV41" s="24"/>
      <c r="RNW41" s="24"/>
      <c r="RNX41" s="24"/>
      <c r="RNY41" s="24"/>
      <c r="RNZ41" s="24"/>
      <c r="ROA41" s="24"/>
      <c r="ROB41" s="24"/>
      <c r="ROC41" s="24"/>
      <c r="ROD41" s="24"/>
      <c r="ROE41" s="24"/>
      <c r="ROF41" s="24"/>
      <c r="ROG41" s="24"/>
      <c r="ROH41" s="24"/>
      <c r="ROI41" s="24"/>
      <c r="ROJ41" s="24"/>
      <c r="ROK41" s="24"/>
      <c r="ROL41" s="24"/>
      <c r="ROM41" s="24"/>
      <c r="RON41" s="24"/>
      <c r="ROO41" s="24"/>
      <c r="ROP41" s="24"/>
      <c r="ROQ41" s="24"/>
      <c r="ROR41" s="24"/>
      <c r="ROS41" s="24"/>
      <c r="ROT41" s="24"/>
      <c r="ROU41" s="24"/>
      <c r="ROV41" s="24"/>
      <c r="ROW41" s="24"/>
      <c r="ROX41" s="24"/>
      <c r="ROY41" s="24"/>
      <c r="ROZ41" s="24"/>
      <c r="RPA41" s="24"/>
      <c r="RPB41" s="24"/>
      <c r="RPC41" s="24"/>
      <c r="RPD41" s="24"/>
      <c r="RPE41" s="24"/>
      <c r="RPF41" s="24"/>
      <c r="RPG41" s="24"/>
      <c r="RPH41" s="24"/>
      <c r="RPI41" s="24"/>
      <c r="RPJ41" s="24"/>
      <c r="RPK41" s="24"/>
      <c r="RPL41" s="24"/>
      <c r="RPM41" s="24"/>
      <c r="RPN41" s="24"/>
      <c r="RPO41" s="24"/>
      <c r="RPP41" s="24"/>
      <c r="RPQ41" s="24"/>
      <c r="RPR41" s="24"/>
      <c r="RPS41" s="24"/>
      <c r="RPT41" s="24"/>
      <c r="RPU41" s="24"/>
      <c r="RPV41" s="24"/>
      <c r="RPW41" s="24"/>
      <c r="RPX41" s="24"/>
      <c r="RPY41" s="24"/>
      <c r="RPZ41" s="24"/>
      <c r="RQA41" s="24"/>
      <c r="RQB41" s="24"/>
      <c r="RQC41" s="24"/>
      <c r="RQD41" s="24"/>
      <c r="RQE41" s="24"/>
      <c r="RQF41" s="24"/>
      <c r="RQG41" s="24"/>
      <c r="RQH41" s="24"/>
      <c r="RQI41" s="24"/>
      <c r="RQJ41" s="24"/>
      <c r="RQK41" s="24"/>
      <c r="RQL41" s="24"/>
      <c r="RQM41" s="24"/>
      <c r="RQN41" s="24"/>
      <c r="RQO41" s="24"/>
      <c r="RQP41" s="24"/>
      <c r="RQQ41" s="24"/>
      <c r="RQR41" s="24"/>
      <c r="RQS41" s="24"/>
      <c r="RQT41" s="24"/>
      <c r="RQU41" s="24"/>
      <c r="RQV41" s="24"/>
      <c r="RQW41" s="24"/>
      <c r="RQX41" s="24"/>
      <c r="RQY41" s="24"/>
      <c r="RQZ41" s="24"/>
      <c r="RRA41" s="24"/>
      <c r="RRB41" s="24"/>
      <c r="RRC41" s="24"/>
      <c r="RRD41" s="24"/>
      <c r="RRE41" s="24"/>
      <c r="RRF41" s="24"/>
      <c r="RRG41" s="24"/>
      <c r="RRH41" s="24"/>
      <c r="RRI41" s="24"/>
      <c r="RRJ41" s="24"/>
      <c r="RRK41" s="24"/>
      <c r="RRL41" s="24"/>
      <c r="RRM41" s="24"/>
      <c r="RRN41" s="24"/>
      <c r="RRO41" s="24"/>
      <c r="RRP41" s="24"/>
      <c r="RRQ41" s="24"/>
      <c r="RRR41" s="24"/>
      <c r="RRS41" s="24"/>
      <c r="RRT41" s="24"/>
      <c r="RRU41" s="24"/>
      <c r="RRV41" s="24"/>
      <c r="RRW41" s="24"/>
      <c r="RRX41" s="24"/>
      <c r="RRY41" s="24"/>
      <c r="RRZ41" s="24"/>
      <c r="RSA41" s="24"/>
      <c r="RSB41" s="24"/>
      <c r="RSC41" s="24"/>
      <c r="RSD41" s="24"/>
      <c r="RSE41" s="24"/>
      <c r="RSF41" s="24"/>
      <c r="RSG41" s="24"/>
      <c r="RSH41" s="24"/>
      <c r="RSI41" s="24"/>
      <c r="RSJ41" s="24"/>
      <c r="RSK41" s="24"/>
      <c r="RSL41" s="24"/>
      <c r="RSM41" s="24"/>
      <c r="RSN41" s="24"/>
      <c r="RSO41" s="24"/>
      <c r="RSP41" s="24"/>
      <c r="RSQ41" s="24"/>
      <c r="RSR41" s="24"/>
      <c r="RSS41" s="24"/>
      <c r="RST41" s="24"/>
      <c r="RSU41" s="24"/>
      <c r="RSV41" s="24"/>
      <c r="RSW41" s="24"/>
      <c r="RSX41" s="24"/>
      <c r="RSY41" s="24"/>
      <c r="RSZ41" s="24"/>
      <c r="RTA41" s="24"/>
      <c r="RTB41" s="24"/>
      <c r="RTC41" s="24"/>
      <c r="RTD41" s="24"/>
      <c r="RTE41" s="24"/>
      <c r="RTF41" s="24"/>
      <c r="RTG41" s="24"/>
      <c r="RTH41" s="24"/>
      <c r="RTI41" s="24"/>
      <c r="RTJ41" s="24"/>
      <c r="RTK41" s="24"/>
      <c r="RTL41" s="24"/>
      <c r="RTM41" s="24"/>
      <c r="RTN41" s="24"/>
      <c r="RTO41" s="24"/>
      <c r="RTP41" s="24"/>
      <c r="RTQ41" s="24"/>
      <c r="RTR41" s="24"/>
      <c r="RTS41" s="24"/>
      <c r="RTT41" s="24"/>
      <c r="RTU41" s="24"/>
      <c r="RTV41" s="24"/>
      <c r="RTW41" s="24"/>
      <c r="RTX41" s="24"/>
      <c r="RTY41" s="24"/>
      <c r="RTZ41" s="24"/>
      <c r="RUA41" s="24"/>
      <c r="RUB41" s="24"/>
      <c r="RUC41" s="24"/>
      <c r="RUD41" s="24"/>
      <c r="RUE41" s="24"/>
      <c r="RUF41" s="24"/>
      <c r="RUG41" s="24"/>
      <c r="RUH41" s="24"/>
      <c r="RUI41" s="24"/>
      <c r="RUJ41" s="24"/>
      <c r="RUK41" s="24"/>
      <c r="RUL41" s="24"/>
      <c r="RUM41" s="24"/>
      <c r="RUN41" s="24"/>
      <c r="RUO41" s="24"/>
      <c r="RUP41" s="24"/>
      <c r="RUQ41" s="24"/>
      <c r="RUR41" s="24"/>
      <c r="RUS41" s="24"/>
      <c r="RUT41" s="24"/>
      <c r="RUU41" s="24"/>
      <c r="RUV41" s="24"/>
      <c r="RUW41" s="24"/>
      <c r="RUX41" s="24"/>
      <c r="RUY41" s="24"/>
      <c r="RUZ41" s="24"/>
      <c r="RVA41" s="24"/>
      <c r="RVB41" s="24"/>
      <c r="RVC41" s="24"/>
      <c r="RVD41" s="24"/>
      <c r="RVE41" s="24"/>
      <c r="RVF41" s="24"/>
      <c r="RVG41" s="24"/>
      <c r="RVH41" s="24"/>
      <c r="RVI41" s="24"/>
      <c r="RVJ41" s="24"/>
      <c r="RVK41" s="24"/>
      <c r="RVL41" s="24"/>
      <c r="RVM41" s="24"/>
      <c r="RVN41" s="24"/>
      <c r="RVO41" s="24"/>
      <c r="RVP41" s="24"/>
      <c r="RVQ41" s="24"/>
      <c r="RVR41" s="24"/>
      <c r="RVS41" s="24"/>
      <c r="RVT41" s="24"/>
      <c r="RVU41" s="24"/>
      <c r="RVV41" s="24"/>
      <c r="RVW41" s="24"/>
      <c r="RVX41" s="24"/>
      <c r="RVY41" s="24"/>
      <c r="RVZ41" s="24"/>
      <c r="RWA41" s="24"/>
      <c r="RWB41" s="24"/>
      <c r="RWC41" s="24"/>
      <c r="RWD41" s="24"/>
      <c r="RWE41" s="24"/>
      <c r="RWF41" s="24"/>
      <c r="RWG41" s="24"/>
      <c r="RWH41" s="24"/>
      <c r="RWI41" s="24"/>
      <c r="RWJ41" s="24"/>
      <c r="RWK41" s="24"/>
      <c r="RWL41" s="24"/>
      <c r="RWM41" s="24"/>
      <c r="RWN41" s="24"/>
      <c r="RWO41" s="24"/>
      <c r="RWP41" s="24"/>
      <c r="RWQ41" s="24"/>
      <c r="RWR41" s="24"/>
      <c r="RWS41" s="24"/>
      <c r="RWT41" s="24"/>
      <c r="RWU41" s="24"/>
      <c r="RWV41" s="24"/>
      <c r="RWW41" s="24"/>
      <c r="RWX41" s="24"/>
      <c r="RWY41" s="24"/>
      <c r="RWZ41" s="24"/>
      <c r="RXA41" s="24"/>
      <c r="RXB41" s="24"/>
      <c r="RXC41" s="24"/>
      <c r="RXD41" s="24"/>
      <c r="RXE41" s="24"/>
      <c r="RXF41" s="24"/>
      <c r="RXG41" s="24"/>
      <c r="RXH41" s="24"/>
      <c r="RXI41" s="24"/>
      <c r="RXJ41" s="24"/>
      <c r="RXK41" s="24"/>
      <c r="RXL41" s="24"/>
      <c r="RXM41" s="24"/>
      <c r="RXN41" s="24"/>
      <c r="RXO41" s="24"/>
      <c r="RXP41" s="24"/>
      <c r="RXQ41" s="24"/>
      <c r="RXR41" s="24"/>
      <c r="RXS41" s="24"/>
      <c r="RXT41" s="24"/>
      <c r="RXU41" s="24"/>
      <c r="RXV41" s="24"/>
      <c r="RXW41" s="24"/>
      <c r="RXX41" s="24"/>
      <c r="RXY41" s="24"/>
      <c r="RXZ41" s="24"/>
      <c r="RYA41" s="24"/>
      <c r="RYB41" s="24"/>
      <c r="RYC41" s="24"/>
      <c r="RYD41" s="24"/>
      <c r="RYE41" s="24"/>
      <c r="RYF41" s="24"/>
      <c r="RYG41" s="24"/>
      <c r="RYH41" s="24"/>
      <c r="RYI41" s="24"/>
      <c r="RYJ41" s="24"/>
      <c r="RYK41" s="24"/>
      <c r="RYL41" s="24"/>
      <c r="RYM41" s="24"/>
      <c r="RYN41" s="24"/>
      <c r="RYO41" s="24"/>
      <c r="RYP41" s="24"/>
      <c r="RYQ41" s="24"/>
      <c r="RYR41" s="24"/>
      <c r="RYS41" s="24"/>
      <c r="RYT41" s="24"/>
      <c r="RYU41" s="24"/>
      <c r="RYV41" s="24"/>
      <c r="RYW41" s="24"/>
      <c r="RYX41" s="24"/>
      <c r="RYY41" s="24"/>
      <c r="RYZ41" s="24"/>
      <c r="RZA41" s="24"/>
      <c r="RZB41" s="24"/>
      <c r="RZC41" s="24"/>
      <c r="RZD41" s="24"/>
      <c r="RZE41" s="24"/>
      <c r="RZF41" s="24"/>
      <c r="RZG41" s="24"/>
      <c r="RZH41" s="24"/>
      <c r="RZI41" s="24"/>
      <c r="RZJ41" s="24"/>
      <c r="RZK41" s="24"/>
      <c r="RZL41" s="24"/>
      <c r="RZM41" s="24"/>
      <c r="RZN41" s="24"/>
      <c r="RZO41" s="24"/>
      <c r="RZP41" s="24"/>
      <c r="RZQ41" s="24"/>
      <c r="RZR41" s="24"/>
      <c r="RZS41" s="24"/>
      <c r="RZT41" s="24"/>
      <c r="RZU41" s="24"/>
      <c r="RZV41" s="24"/>
      <c r="RZW41" s="24"/>
      <c r="RZX41" s="24"/>
      <c r="RZY41" s="24"/>
      <c r="RZZ41" s="24"/>
      <c r="SAA41" s="24"/>
      <c r="SAB41" s="24"/>
      <c r="SAC41" s="24"/>
      <c r="SAD41" s="24"/>
      <c r="SAE41" s="24"/>
      <c r="SAF41" s="24"/>
      <c r="SAG41" s="24"/>
      <c r="SAH41" s="24"/>
      <c r="SAI41" s="24"/>
      <c r="SAJ41" s="24"/>
      <c r="SAK41" s="24"/>
      <c r="SAL41" s="24"/>
      <c r="SAM41" s="24"/>
      <c r="SAN41" s="24"/>
      <c r="SAO41" s="24"/>
      <c r="SAP41" s="24"/>
      <c r="SAQ41" s="24"/>
      <c r="SAR41" s="24"/>
      <c r="SAS41" s="24"/>
      <c r="SAT41" s="24"/>
      <c r="SAU41" s="24"/>
      <c r="SAV41" s="24"/>
      <c r="SAW41" s="24"/>
      <c r="SAX41" s="24"/>
      <c r="SAY41" s="24"/>
      <c r="SAZ41" s="24"/>
      <c r="SBA41" s="24"/>
      <c r="SBB41" s="24"/>
      <c r="SBC41" s="24"/>
      <c r="SBD41" s="24"/>
      <c r="SBE41" s="24"/>
      <c r="SBF41" s="24"/>
      <c r="SBG41" s="24"/>
      <c r="SBH41" s="24"/>
      <c r="SBI41" s="24"/>
      <c r="SBJ41" s="24"/>
      <c r="SBK41" s="24"/>
      <c r="SBL41" s="24"/>
      <c r="SBM41" s="24"/>
      <c r="SBN41" s="24"/>
      <c r="SBO41" s="24"/>
      <c r="SBP41" s="24"/>
      <c r="SBQ41" s="24"/>
      <c r="SBR41" s="24"/>
      <c r="SBS41" s="24"/>
      <c r="SBT41" s="24"/>
      <c r="SBU41" s="24"/>
      <c r="SBV41" s="24"/>
      <c r="SBW41" s="24"/>
      <c r="SBX41" s="24"/>
      <c r="SBY41" s="24"/>
      <c r="SBZ41" s="24"/>
      <c r="SCA41" s="24"/>
      <c r="SCB41" s="24"/>
      <c r="SCC41" s="24"/>
      <c r="SCD41" s="24"/>
      <c r="SCE41" s="24"/>
      <c r="SCF41" s="24"/>
      <c r="SCG41" s="24"/>
      <c r="SCH41" s="24"/>
      <c r="SCI41" s="24"/>
      <c r="SCJ41" s="24"/>
      <c r="SCK41" s="24"/>
      <c r="SCL41" s="24"/>
      <c r="SCM41" s="24"/>
      <c r="SCN41" s="24"/>
      <c r="SCO41" s="24"/>
      <c r="SCP41" s="24"/>
      <c r="SCQ41" s="24"/>
      <c r="SCR41" s="24"/>
      <c r="SCS41" s="24"/>
      <c r="SCT41" s="24"/>
      <c r="SCU41" s="24"/>
      <c r="SCV41" s="24"/>
      <c r="SCW41" s="24"/>
      <c r="SCX41" s="24"/>
      <c r="SCY41" s="24"/>
      <c r="SCZ41" s="24"/>
      <c r="SDA41" s="24"/>
      <c r="SDB41" s="24"/>
      <c r="SDC41" s="24"/>
      <c r="SDD41" s="24"/>
      <c r="SDE41" s="24"/>
      <c r="SDF41" s="24"/>
      <c r="SDG41" s="24"/>
      <c r="SDH41" s="24"/>
      <c r="SDI41" s="24"/>
      <c r="SDJ41" s="24"/>
      <c r="SDK41" s="24"/>
      <c r="SDL41" s="24"/>
      <c r="SDM41" s="24"/>
      <c r="SDN41" s="24"/>
      <c r="SDO41" s="24"/>
      <c r="SDP41" s="24"/>
      <c r="SDQ41" s="24"/>
      <c r="SDR41" s="24"/>
      <c r="SDS41" s="24"/>
      <c r="SDT41" s="24"/>
      <c r="SDU41" s="24"/>
      <c r="SDV41" s="24"/>
      <c r="SDW41" s="24"/>
      <c r="SDX41" s="24"/>
      <c r="SDY41" s="24"/>
      <c r="SDZ41" s="24"/>
      <c r="SEA41" s="24"/>
      <c r="SEB41" s="24"/>
      <c r="SEC41" s="24"/>
      <c r="SED41" s="24"/>
      <c r="SEE41" s="24"/>
      <c r="SEF41" s="24"/>
      <c r="SEG41" s="24"/>
      <c r="SEH41" s="24"/>
      <c r="SEI41" s="24"/>
      <c r="SEJ41" s="24"/>
      <c r="SEK41" s="24"/>
      <c r="SEL41" s="24"/>
      <c r="SEM41" s="24"/>
      <c r="SEN41" s="24"/>
      <c r="SEO41" s="24"/>
      <c r="SEP41" s="24"/>
      <c r="SEQ41" s="24"/>
      <c r="SER41" s="24"/>
      <c r="SES41" s="24"/>
      <c r="SET41" s="24"/>
      <c r="SEU41" s="24"/>
      <c r="SEV41" s="24"/>
      <c r="SEW41" s="24"/>
      <c r="SEX41" s="24"/>
      <c r="SEY41" s="24"/>
      <c r="SEZ41" s="24"/>
      <c r="SFA41" s="24"/>
      <c r="SFB41" s="24"/>
      <c r="SFC41" s="24"/>
      <c r="SFD41" s="24"/>
      <c r="SFE41" s="24"/>
      <c r="SFF41" s="24"/>
      <c r="SFG41" s="24"/>
      <c r="SFH41" s="24"/>
      <c r="SFI41" s="24"/>
      <c r="SFJ41" s="24"/>
      <c r="SFK41" s="24"/>
      <c r="SFL41" s="24"/>
      <c r="SFM41" s="24"/>
      <c r="SFN41" s="24"/>
      <c r="SFO41" s="24"/>
      <c r="SFP41" s="24"/>
      <c r="SFQ41" s="24"/>
      <c r="SFR41" s="24"/>
      <c r="SFS41" s="24"/>
      <c r="SFT41" s="24"/>
      <c r="SFU41" s="24"/>
      <c r="SFV41" s="24"/>
      <c r="SFW41" s="24"/>
      <c r="SFX41" s="24"/>
      <c r="SFY41" s="24"/>
      <c r="SFZ41" s="24"/>
      <c r="SGA41" s="24"/>
      <c r="SGB41" s="24"/>
      <c r="SGC41" s="24"/>
      <c r="SGD41" s="24"/>
      <c r="SGE41" s="24"/>
      <c r="SGF41" s="24"/>
      <c r="SGG41" s="24"/>
      <c r="SGH41" s="24"/>
      <c r="SGI41" s="24"/>
      <c r="SGJ41" s="24"/>
      <c r="SGK41" s="24"/>
      <c r="SGL41" s="24"/>
      <c r="SGM41" s="24"/>
      <c r="SGN41" s="24"/>
      <c r="SGO41" s="24"/>
      <c r="SGP41" s="24"/>
      <c r="SGQ41" s="24"/>
      <c r="SGR41" s="24"/>
      <c r="SGS41" s="24"/>
      <c r="SGT41" s="24"/>
      <c r="SGU41" s="24"/>
      <c r="SGV41" s="24"/>
      <c r="SGW41" s="24"/>
      <c r="SGX41" s="24"/>
      <c r="SGY41" s="24"/>
      <c r="SGZ41" s="24"/>
      <c r="SHA41" s="24"/>
      <c r="SHB41" s="24"/>
      <c r="SHC41" s="24"/>
      <c r="SHD41" s="24"/>
      <c r="SHE41" s="24"/>
      <c r="SHF41" s="24"/>
      <c r="SHG41" s="24"/>
      <c r="SHH41" s="24"/>
      <c r="SHI41" s="24"/>
      <c r="SHJ41" s="24"/>
      <c r="SHK41" s="24"/>
      <c r="SHL41" s="24"/>
      <c r="SHM41" s="24"/>
      <c r="SHN41" s="24"/>
      <c r="SHO41" s="24"/>
      <c r="SHP41" s="24"/>
      <c r="SHQ41" s="24"/>
      <c r="SHR41" s="24"/>
      <c r="SHS41" s="24"/>
      <c r="SHT41" s="24"/>
      <c r="SHU41" s="24"/>
      <c r="SHV41" s="24"/>
      <c r="SHW41" s="24"/>
      <c r="SHX41" s="24"/>
      <c r="SHY41" s="24"/>
      <c r="SHZ41" s="24"/>
      <c r="SIA41" s="24"/>
      <c r="SIB41" s="24"/>
      <c r="SIC41" s="24"/>
      <c r="SID41" s="24"/>
      <c r="SIE41" s="24"/>
      <c r="SIF41" s="24"/>
      <c r="SIG41" s="24"/>
      <c r="SIH41" s="24"/>
      <c r="SII41" s="24"/>
      <c r="SIJ41" s="24"/>
      <c r="SIK41" s="24"/>
      <c r="SIL41" s="24"/>
      <c r="SIM41" s="24"/>
      <c r="SIN41" s="24"/>
      <c r="SIO41" s="24"/>
      <c r="SIP41" s="24"/>
      <c r="SIQ41" s="24"/>
      <c r="SIR41" s="24"/>
      <c r="SIS41" s="24"/>
      <c r="SIT41" s="24"/>
      <c r="SIU41" s="24"/>
      <c r="SIV41" s="24"/>
      <c r="SIW41" s="24"/>
      <c r="SIX41" s="24"/>
      <c r="SIY41" s="24"/>
      <c r="SIZ41" s="24"/>
      <c r="SJA41" s="24"/>
      <c r="SJB41" s="24"/>
      <c r="SJC41" s="24"/>
      <c r="SJD41" s="24"/>
      <c r="SJE41" s="24"/>
      <c r="SJF41" s="24"/>
      <c r="SJG41" s="24"/>
      <c r="SJH41" s="24"/>
      <c r="SJI41" s="24"/>
      <c r="SJJ41" s="24"/>
      <c r="SJK41" s="24"/>
      <c r="SJL41" s="24"/>
      <c r="SJM41" s="24"/>
      <c r="SJN41" s="24"/>
      <c r="SJO41" s="24"/>
      <c r="SJP41" s="24"/>
      <c r="SJQ41" s="24"/>
      <c r="SJR41" s="24"/>
      <c r="SJS41" s="24"/>
      <c r="SJT41" s="24"/>
      <c r="SJU41" s="24"/>
      <c r="SJV41" s="24"/>
      <c r="SJW41" s="24"/>
      <c r="SJX41" s="24"/>
      <c r="SJY41" s="24"/>
      <c r="SJZ41" s="24"/>
      <c r="SKA41" s="24"/>
      <c r="SKB41" s="24"/>
      <c r="SKC41" s="24"/>
      <c r="SKD41" s="24"/>
      <c r="SKE41" s="24"/>
      <c r="SKF41" s="24"/>
      <c r="SKG41" s="24"/>
      <c r="SKH41" s="24"/>
      <c r="SKI41" s="24"/>
      <c r="SKJ41" s="24"/>
      <c r="SKK41" s="24"/>
      <c r="SKL41" s="24"/>
      <c r="SKM41" s="24"/>
      <c r="SKN41" s="24"/>
      <c r="SKO41" s="24"/>
      <c r="SKP41" s="24"/>
      <c r="SKQ41" s="24"/>
      <c r="SKR41" s="24"/>
      <c r="SKS41" s="24"/>
      <c r="SKT41" s="24"/>
      <c r="SKU41" s="24"/>
      <c r="SKV41" s="24"/>
      <c r="SKW41" s="24"/>
      <c r="SKX41" s="24"/>
      <c r="SKY41" s="24"/>
      <c r="SKZ41" s="24"/>
      <c r="SLA41" s="24"/>
      <c r="SLB41" s="24"/>
      <c r="SLC41" s="24"/>
      <c r="SLD41" s="24"/>
      <c r="SLE41" s="24"/>
      <c r="SLF41" s="24"/>
      <c r="SLG41" s="24"/>
      <c r="SLH41" s="24"/>
      <c r="SLI41" s="24"/>
      <c r="SLJ41" s="24"/>
      <c r="SLK41" s="24"/>
      <c r="SLL41" s="24"/>
      <c r="SLM41" s="24"/>
      <c r="SLN41" s="24"/>
      <c r="SLO41" s="24"/>
      <c r="SLP41" s="24"/>
      <c r="SLQ41" s="24"/>
      <c r="SLR41" s="24"/>
      <c r="SLS41" s="24"/>
      <c r="SLT41" s="24"/>
      <c r="SLU41" s="24"/>
      <c r="SLV41" s="24"/>
      <c r="SLW41" s="24"/>
      <c r="SLX41" s="24"/>
      <c r="SLY41" s="24"/>
      <c r="SLZ41" s="24"/>
      <c r="SMA41" s="24"/>
      <c r="SMB41" s="24"/>
      <c r="SMC41" s="24"/>
      <c r="SMD41" s="24"/>
      <c r="SME41" s="24"/>
      <c r="SMF41" s="24"/>
      <c r="SMG41" s="24"/>
      <c r="SMH41" s="24"/>
      <c r="SMI41" s="24"/>
      <c r="SMJ41" s="24"/>
      <c r="SMK41" s="24"/>
      <c r="SML41" s="24"/>
      <c r="SMM41" s="24"/>
      <c r="SMN41" s="24"/>
      <c r="SMO41" s="24"/>
      <c r="SMP41" s="24"/>
      <c r="SMQ41" s="24"/>
      <c r="SMR41" s="24"/>
      <c r="SMS41" s="24"/>
      <c r="SMT41" s="24"/>
      <c r="SMU41" s="24"/>
      <c r="SMV41" s="24"/>
      <c r="SMW41" s="24"/>
      <c r="SMX41" s="24"/>
      <c r="SMY41" s="24"/>
      <c r="SMZ41" s="24"/>
      <c r="SNA41" s="24"/>
      <c r="SNB41" s="24"/>
      <c r="SNC41" s="24"/>
      <c r="SND41" s="24"/>
      <c r="SNE41" s="24"/>
      <c r="SNF41" s="24"/>
      <c r="SNG41" s="24"/>
      <c r="SNH41" s="24"/>
      <c r="SNI41" s="24"/>
      <c r="SNJ41" s="24"/>
      <c r="SNK41" s="24"/>
      <c r="SNL41" s="24"/>
      <c r="SNM41" s="24"/>
      <c r="SNN41" s="24"/>
      <c r="SNO41" s="24"/>
      <c r="SNP41" s="24"/>
      <c r="SNQ41" s="24"/>
      <c r="SNR41" s="24"/>
      <c r="SNS41" s="24"/>
      <c r="SNT41" s="24"/>
      <c r="SNU41" s="24"/>
      <c r="SNV41" s="24"/>
      <c r="SNW41" s="24"/>
      <c r="SNX41" s="24"/>
      <c r="SNY41" s="24"/>
      <c r="SNZ41" s="24"/>
      <c r="SOA41" s="24"/>
      <c r="SOB41" s="24"/>
      <c r="SOC41" s="24"/>
      <c r="SOD41" s="24"/>
      <c r="SOE41" s="24"/>
      <c r="SOF41" s="24"/>
      <c r="SOG41" s="24"/>
      <c r="SOH41" s="24"/>
      <c r="SOI41" s="24"/>
      <c r="SOJ41" s="24"/>
      <c r="SOK41" s="24"/>
      <c r="SOL41" s="24"/>
      <c r="SOM41" s="24"/>
      <c r="SON41" s="24"/>
      <c r="SOO41" s="24"/>
      <c r="SOP41" s="24"/>
      <c r="SOQ41" s="24"/>
      <c r="SOR41" s="24"/>
      <c r="SOS41" s="24"/>
      <c r="SOT41" s="24"/>
      <c r="SOU41" s="24"/>
      <c r="SOV41" s="24"/>
      <c r="SOW41" s="24"/>
      <c r="SOX41" s="24"/>
      <c r="SOY41" s="24"/>
      <c r="SOZ41" s="24"/>
      <c r="SPA41" s="24"/>
      <c r="SPB41" s="24"/>
      <c r="SPC41" s="24"/>
      <c r="SPD41" s="24"/>
      <c r="SPE41" s="24"/>
      <c r="SPF41" s="24"/>
      <c r="SPG41" s="24"/>
      <c r="SPH41" s="24"/>
      <c r="SPI41" s="24"/>
      <c r="SPJ41" s="24"/>
      <c r="SPK41" s="24"/>
      <c r="SPL41" s="24"/>
      <c r="SPM41" s="24"/>
      <c r="SPN41" s="24"/>
      <c r="SPO41" s="24"/>
      <c r="SPP41" s="24"/>
      <c r="SPQ41" s="24"/>
      <c r="SPR41" s="24"/>
      <c r="SPS41" s="24"/>
      <c r="SPT41" s="24"/>
      <c r="SPU41" s="24"/>
      <c r="SPV41" s="24"/>
      <c r="SPW41" s="24"/>
      <c r="SPX41" s="24"/>
      <c r="SPY41" s="24"/>
      <c r="SPZ41" s="24"/>
      <c r="SQA41" s="24"/>
      <c r="SQB41" s="24"/>
      <c r="SQC41" s="24"/>
      <c r="SQD41" s="24"/>
      <c r="SQE41" s="24"/>
      <c r="SQF41" s="24"/>
      <c r="SQG41" s="24"/>
      <c r="SQH41" s="24"/>
      <c r="SQI41" s="24"/>
      <c r="SQJ41" s="24"/>
      <c r="SQK41" s="24"/>
      <c r="SQL41" s="24"/>
      <c r="SQM41" s="24"/>
      <c r="SQN41" s="24"/>
      <c r="SQO41" s="24"/>
      <c r="SQP41" s="24"/>
      <c r="SQQ41" s="24"/>
      <c r="SQR41" s="24"/>
      <c r="SQS41" s="24"/>
      <c r="SQT41" s="24"/>
      <c r="SQU41" s="24"/>
      <c r="SQV41" s="24"/>
      <c r="SQW41" s="24"/>
      <c r="SQX41" s="24"/>
      <c r="SQY41" s="24"/>
      <c r="SQZ41" s="24"/>
      <c r="SRA41" s="24"/>
      <c r="SRB41" s="24"/>
      <c r="SRC41" s="24"/>
      <c r="SRD41" s="24"/>
      <c r="SRE41" s="24"/>
      <c r="SRF41" s="24"/>
      <c r="SRG41" s="24"/>
      <c r="SRH41" s="24"/>
      <c r="SRI41" s="24"/>
      <c r="SRJ41" s="24"/>
      <c r="SRK41" s="24"/>
      <c r="SRL41" s="24"/>
      <c r="SRM41" s="24"/>
      <c r="SRN41" s="24"/>
      <c r="SRO41" s="24"/>
      <c r="SRP41" s="24"/>
      <c r="SRQ41" s="24"/>
      <c r="SRR41" s="24"/>
      <c r="SRS41" s="24"/>
      <c r="SRT41" s="24"/>
      <c r="SRU41" s="24"/>
      <c r="SRV41" s="24"/>
      <c r="SRW41" s="24"/>
      <c r="SRX41" s="24"/>
      <c r="SRY41" s="24"/>
      <c r="SRZ41" s="24"/>
      <c r="SSA41" s="24"/>
      <c r="SSB41" s="24"/>
      <c r="SSC41" s="24"/>
      <c r="SSD41" s="24"/>
      <c r="SSE41" s="24"/>
      <c r="SSF41" s="24"/>
      <c r="SSG41" s="24"/>
      <c r="SSH41" s="24"/>
      <c r="SSI41" s="24"/>
      <c r="SSJ41" s="24"/>
      <c r="SSK41" s="24"/>
      <c r="SSL41" s="24"/>
      <c r="SSM41" s="24"/>
      <c r="SSN41" s="24"/>
      <c r="SSO41" s="24"/>
      <c r="SSP41" s="24"/>
      <c r="SSQ41" s="24"/>
      <c r="SSR41" s="24"/>
      <c r="SSS41" s="24"/>
      <c r="SST41" s="24"/>
      <c r="SSU41" s="24"/>
      <c r="SSV41" s="24"/>
      <c r="SSW41" s="24"/>
      <c r="SSX41" s="24"/>
      <c r="SSY41" s="24"/>
      <c r="SSZ41" s="24"/>
      <c r="STA41" s="24"/>
      <c r="STB41" s="24"/>
      <c r="STC41" s="24"/>
      <c r="STD41" s="24"/>
      <c r="STE41" s="24"/>
      <c r="STF41" s="24"/>
      <c r="STG41" s="24"/>
      <c r="STH41" s="24"/>
      <c r="STI41" s="24"/>
      <c r="STJ41" s="24"/>
      <c r="STK41" s="24"/>
      <c r="STL41" s="24"/>
      <c r="STM41" s="24"/>
      <c r="STN41" s="24"/>
      <c r="STO41" s="24"/>
      <c r="STP41" s="24"/>
      <c r="STQ41" s="24"/>
      <c r="STR41" s="24"/>
      <c r="STS41" s="24"/>
      <c r="STT41" s="24"/>
      <c r="STU41" s="24"/>
      <c r="STV41" s="24"/>
      <c r="STW41" s="24"/>
      <c r="STX41" s="24"/>
      <c r="STY41" s="24"/>
      <c r="STZ41" s="24"/>
      <c r="SUA41" s="24"/>
      <c r="SUB41" s="24"/>
      <c r="SUC41" s="24"/>
      <c r="SUD41" s="24"/>
      <c r="SUE41" s="24"/>
      <c r="SUF41" s="24"/>
      <c r="SUG41" s="24"/>
      <c r="SUH41" s="24"/>
      <c r="SUI41" s="24"/>
      <c r="SUJ41" s="24"/>
      <c r="SUK41" s="24"/>
      <c r="SUL41" s="24"/>
      <c r="SUM41" s="24"/>
      <c r="SUN41" s="24"/>
      <c r="SUO41" s="24"/>
      <c r="SUP41" s="24"/>
      <c r="SUQ41" s="24"/>
      <c r="SUR41" s="24"/>
      <c r="SUS41" s="24"/>
      <c r="SUT41" s="24"/>
      <c r="SUU41" s="24"/>
      <c r="SUV41" s="24"/>
      <c r="SUW41" s="24"/>
      <c r="SUX41" s="24"/>
      <c r="SUY41" s="24"/>
      <c r="SUZ41" s="24"/>
      <c r="SVA41" s="24"/>
      <c r="SVB41" s="24"/>
      <c r="SVC41" s="24"/>
      <c r="SVD41" s="24"/>
      <c r="SVE41" s="24"/>
      <c r="SVF41" s="24"/>
      <c r="SVG41" s="24"/>
      <c r="SVH41" s="24"/>
      <c r="SVI41" s="24"/>
      <c r="SVJ41" s="24"/>
      <c r="SVK41" s="24"/>
      <c r="SVL41" s="24"/>
      <c r="SVM41" s="24"/>
      <c r="SVN41" s="24"/>
      <c r="SVO41" s="24"/>
      <c r="SVP41" s="24"/>
      <c r="SVQ41" s="24"/>
      <c r="SVR41" s="24"/>
      <c r="SVS41" s="24"/>
      <c r="SVT41" s="24"/>
      <c r="SVU41" s="24"/>
      <c r="SVV41" s="24"/>
      <c r="SVW41" s="24"/>
      <c r="SVX41" s="24"/>
      <c r="SVY41" s="24"/>
      <c r="SVZ41" s="24"/>
      <c r="SWA41" s="24"/>
      <c r="SWB41" s="24"/>
      <c r="SWC41" s="24"/>
      <c r="SWD41" s="24"/>
      <c r="SWE41" s="24"/>
      <c r="SWF41" s="24"/>
      <c r="SWG41" s="24"/>
      <c r="SWH41" s="24"/>
      <c r="SWI41" s="24"/>
      <c r="SWJ41" s="24"/>
      <c r="SWK41" s="24"/>
      <c r="SWL41" s="24"/>
      <c r="SWM41" s="24"/>
      <c r="SWN41" s="24"/>
      <c r="SWO41" s="24"/>
      <c r="SWP41" s="24"/>
      <c r="SWQ41" s="24"/>
      <c r="SWR41" s="24"/>
      <c r="SWS41" s="24"/>
      <c r="SWT41" s="24"/>
      <c r="SWU41" s="24"/>
      <c r="SWV41" s="24"/>
      <c r="SWW41" s="24"/>
      <c r="SWX41" s="24"/>
      <c r="SWY41" s="24"/>
      <c r="SWZ41" s="24"/>
      <c r="SXA41" s="24"/>
      <c r="SXB41" s="24"/>
      <c r="SXC41" s="24"/>
      <c r="SXD41" s="24"/>
      <c r="SXE41" s="24"/>
      <c r="SXF41" s="24"/>
      <c r="SXG41" s="24"/>
      <c r="SXH41" s="24"/>
      <c r="SXI41" s="24"/>
      <c r="SXJ41" s="24"/>
      <c r="SXK41" s="24"/>
      <c r="SXL41" s="24"/>
      <c r="SXM41" s="24"/>
      <c r="SXN41" s="24"/>
      <c r="SXO41" s="24"/>
      <c r="SXP41" s="24"/>
      <c r="SXQ41" s="24"/>
      <c r="SXR41" s="24"/>
      <c r="SXS41" s="24"/>
      <c r="SXT41" s="24"/>
      <c r="SXU41" s="24"/>
      <c r="SXV41" s="24"/>
      <c r="SXW41" s="24"/>
      <c r="SXX41" s="24"/>
      <c r="SXY41" s="24"/>
      <c r="SXZ41" s="24"/>
      <c r="SYA41" s="24"/>
      <c r="SYB41" s="24"/>
      <c r="SYC41" s="24"/>
      <c r="SYD41" s="24"/>
      <c r="SYE41" s="24"/>
      <c r="SYF41" s="24"/>
      <c r="SYG41" s="24"/>
      <c r="SYH41" s="24"/>
      <c r="SYI41" s="24"/>
      <c r="SYJ41" s="24"/>
      <c r="SYK41" s="24"/>
      <c r="SYL41" s="24"/>
      <c r="SYM41" s="24"/>
      <c r="SYN41" s="24"/>
      <c r="SYO41" s="24"/>
      <c r="SYP41" s="24"/>
      <c r="SYQ41" s="24"/>
      <c r="SYR41" s="24"/>
      <c r="SYS41" s="24"/>
      <c r="SYT41" s="24"/>
      <c r="SYU41" s="24"/>
      <c r="SYV41" s="24"/>
      <c r="SYW41" s="24"/>
      <c r="SYX41" s="24"/>
      <c r="SYY41" s="24"/>
      <c r="SYZ41" s="24"/>
      <c r="SZA41" s="24"/>
      <c r="SZB41" s="24"/>
      <c r="SZC41" s="24"/>
      <c r="SZD41" s="24"/>
      <c r="SZE41" s="24"/>
      <c r="SZF41" s="24"/>
      <c r="SZG41" s="24"/>
      <c r="SZH41" s="24"/>
      <c r="SZI41" s="24"/>
      <c r="SZJ41" s="24"/>
      <c r="SZK41" s="24"/>
      <c r="SZL41" s="24"/>
      <c r="SZM41" s="24"/>
      <c r="SZN41" s="24"/>
      <c r="SZO41" s="24"/>
      <c r="SZP41" s="24"/>
      <c r="SZQ41" s="24"/>
      <c r="SZR41" s="24"/>
      <c r="SZS41" s="24"/>
      <c r="SZT41" s="24"/>
      <c r="SZU41" s="24"/>
      <c r="SZV41" s="24"/>
      <c r="SZW41" s="24"/>
      <c r="SZX41" s="24"/>
      <c r="SZY41" s="24"/>
      <c r="SZZ41" s="24"/>
      <c r="TAA41" s="24"/>
      <c r="TAB41" s="24"/>
      <c r="TAC41" s="24"/>
      <c r="TAD41" s="24"/>
      <c r="TAE41" s="24"/>
      <c r="TAF41" s="24"/>
      <c r="TAG41" s="24"/>
      <c r="TAH41" s="24"/>
      <c r="TAI41" s="24"/>
      <c r="TAJ41" s="24"/>
      <c r="TAK41" s="24"/>
      <c r="TAL41" s="24"/>
      <c r="TAM41" s="24"/>
      <c r="TAN41" s="24"/>
      <c r="TAO41" s="24"/>
      <c r="TAP41" s="24"/>
      <c r="TAQ41" s="24"/>
      <c r="TAR41" s="24"/>
      <c r="TAS41" s="24"/>
      <c r="TAT41" s="24"/>
      <c r="TAU41" s="24"/>
      <c r="TAV41" s="24"/>
      <c r="TAW41" s="24"/>
      <c r="TAX41" s="24"/>
      <c r="TAY41" s="24"/>
      <c r="TAZ41" s="24"/>
      <c r="TBA41" s="24"/>
      <c r="TBB41" s="24"/>
      <c r="TBC41" s="24"/>
      <c r="TBD41" s="24"/>
      <c r="TBE41" s="24"/>
      <c r="TBF41" s="24"/>
      <c r="TBG41" s="24"/>
      <c r="TBH41" s="24"/>
      <c r="TBI41" s="24"/>
      <c r="TBJ41" s="24"/>
      <c r="TBK41" s="24"/>
      <c r="TBL41" s="24"/>
      <c r="TBM41" s="24"/>
      <c r="TBN41" s="24"/>
      <c r="TBO41" s="24"/>
      <c r="TBP41" s="24"/>
      <c r="TBQ41" s="24"/>
      <c r="TBR41" s="24"/>
      <c r="TBS41" s="24"/>
      <c r="TBT41" s="24"/>
      <c r="TBU41" s="24"/>
      <c r="TBV41" s="24"/>
      <c r="TBW41" s="24"/>
      <c r="TBX41" s="24"/>
      <c r="TBY41" s="24"/>
      <c r="TBZ41" s="24"/>
      <c r="TCA41" s="24"/>
      <c r="TCB41" s="24"/>
      <c r="TCC41" s="24"/>
      <c r="TCD41" s="24"/>
      <c r="TCE41" s="24"/>
      <c r="TCF41" s="24"/>
      <c r="TCG41" s="24"/>
      <c r="TCH41" s="24"/>
      <c r="TCI41" s="24"/>
      <c r="TCJ41" s="24"/>
      <c r="TCK41" s="24"/>
      <c r="TCL41" s="24"/>
      <c r="TCM41" s="24"/>
      <c r="TCN41" s="24"/>
      <c r="TCO41" s="24"/>
      <c r="TCP41" s="24"/>
      <c r="TCQ41" s="24"/>
      <c r="TCR41" s="24"/>
      <c r="TCS41" s="24"/>
      <c r="TCT41" s="24"/>
      <c r="TCU41" s="24"/>
      <c r="TCV41" s="24"/>
      <c r="TCW41" s="24"/>
      <c r="TCX41" s="24"/>
      <c r="TCY41" s="24"/>
      <c r="TCZ41" s="24"/>
      <c r="TDA41" s="24"/>
      <c r="TDB41" s="24"/>
      <c r="TDC41" s="24"/>
      <c r="TDD41" s="24"/>
      <c r="TDE41" s="24"/>
      <c r="TDF41" s="24"/>
      <c r="TDG41" s="24"/>
      <c r="TDH41" s="24"/>
      <c r="TDI41" s="24"/>
      <c r="TDJ41" s="24"/>
      <c r="TDK41" s="24"/>
      <c r="TDL41" s="24"/>
      <c r="TDM41" s="24"/>
      <c r="TDN41" s="24"/>
      <c r="TDO41" s="24"/>
      <c r="TDP41" s="24"/>
      <c r="TDQ41" s="24"/>
      <c r="TDR41" s="24"/>
      <c r="TDS41" s="24"/>
      <c r="TDT41" s="24"/>
      <c r="TDU41" s="24"/>
      <c r="TDV41" s="24"/>
      <c r="TDW41" s="24"/>
      <c r="TDX41" s="24"/>
      <c r="TDY41" s="24"/>
      <c r="TDZ41" s="24"/>
      <c r="TEA41" s="24"/>
      <c r="TEB41" s="24"/>
      <c r="TEC41" s="24"/>
      <c r="TED41" s="24"/>
      <c r="TEE41" s="24"/>
      <c r="TEF41" s="24"/>
      <c r="TEG41" s="24"/>
      <c r="TEH41" s="24"/>
      <c r="TEI41" s="24"/>
      <c r="TEJ41" s="24"/>
      <c r="TEK41" s="24"/>
      <c r="TEL41" s="24"/>
      <c r="TEM41" s="24"/>
      <c r="TEN41" s="24"/>
      <c r="TEO41" s="24"/>
      <c r="TEP41" s="24"/>
      <c r="TEQ41" s="24"/>
      <c r="TER41" s="24"/>
      <c r="TES41" s="24"/>
      <c r="TET41" s="24"/>
      <c r="TEU41" s="24"/>
      <c r="TEV41" s="24"/>
      <c r="TEW41" s="24"/>
      <c r="TEX41" s="24"/>
      <c r="TEY41" s="24"/>
      <c r="TEZ41" s="24"/>
      <c r="TFA41" s="24"/>
      <c r="TFB41" s="24"/>
      <c r="TFC41" s="24"/>
      <c r="TFD41" s="24"/>
      <c r="TFE41" s="24"/>
      <c r="TFF41" s="24"/>
      <c r="TFG41" s="24"/>
      <c r="TFH41" s="24"/>
      <c r="TFI41" s="24"/>
      <c r="TFJ41" s="24"/>
      <c r="TFK41" s="24"/>
      <c r="TFL41" s="24"/>
      <c r="TFM41" s="24"/>
      <c r="TFN41" s="24"/>
      <c r="TFO41" s="24"/>
      <c r="TFP41" s="24"/>
      <c r="TFQ41" s="24"/>
      <c r="TFR41" s="24"/>
      <c r="TFS41" s="24"/>
      <c r="TFT41" s="24"/>
      <c r="TFU41" s="24"/>
      <c r="TFV41" s="24"/>
      <c r="TFW41" s="24"/>
      <c r="TFX41" s="24"/>
      <c r="TFY41" s="24"/>
      <c r="TFZ41" s="24"/>
      <c r="TGA41" s="24"/>
      <c r="TGB41" s="24"/>
      <c r="TGC41" s="24"/>
      <c r="TGD41" s="24"/>
      <c r="TGE41" s="24"/>
      <c r="TGF41" s="24"/>
      <c r="TGG41" s="24"/>
      <c r="TGH41" s="24"/>
      <c r="TGI41" s="24"/>
      <c r="TGJ41" s="24"/>
      <c r="TGK41" s="24"/>
      <c r="TGL41" s="24"/>
      <c r="TGM41" s="24"/>
      <c r="TGN41" s="24"/>
      <c r="TGO41" s="24"/>
      <c r="TGP41" s="24"/>
      <c r="TGQ41" s="24"/>
      <c r="TGR41" s="24"/>
      <c r="TGS41" s="24"/>
      <c r="TGT41" s="24"/>
      <c r="TGU41" s="24"/>
      <c r="TGV41" s="24"/>
      <c r="TGW41" s="24"/>
      <c r="TGX41" s="24"/>
      <c r="TGY41" s="24"/>
      <c r="TGZ41" s="24"/>
      <c r="THA41" s="24"/>
      <c r="THB41" s="24"/>
      <c r="THC41" s="24"/>
      <c r="THD41" s="24"/>
      <c r="THE41" s="24"/>
      <c r="THF41" s="24"/>
      <c r="THG41" s="24"/>
      <c r="THH41" s="24"/>
      <c r="THI41" s="24"/>
      <c r="THJ41" s="24"/>
      <c r="THK41" s="24"/>
      <c r="THL41" s="24"/>
      <c r="THM41" s="24"/>
      <c r="THN41" s="24"/>
      <c r="THO41" s="24"/>
      <c r="THP41" s="24"/>
      <c r="THQ41" s="24"/>
      <c r="THR41" s="24"/>
      <c r="THS41" s="24"/>
      <c r="THT41" s="24"/>
      <c r="THU41" s="24"/>
      <c r="THV41" s="24"/>
      <c r="THW41" s="24"/>
      <c r="THX41" s="24"/>
      <c r="THY41" s="24"/>
      <c r="THZ41" s="24"/>
      <c r="TIA41" s="24"/>
      <c r="TIB41" s="24"/>
      <c r="TIC41" s="24"/>
      <c r="TID41" s="24"/>
      <c r="TIE41" s="24"/>
      <c r="TIF41" s="24"/>
      <c r="TIG41" s="24"/>
      <c r="TIH41" s="24"/>
      <c r="TII41" s="24"/>
      <c r="TIJ41" s="24"/>
      <c r="TIK41" s="24"/>
      <c r="TIL41" s="24"/>
      <c r="TIM41" s="24"/>
      <c r="TIN41" s="24"/>
      <c r="TIO41" s="24"/>
      <c r="TIP41" s="24"/>
      <c r="TIQ41" s="24"/>
      <c r="TIR41" s="24"/>
      <c r="TIS41" s="24"/>
      <c r="TIT41" s="24"/>
      <c r="TIU41" s="24"/>
      <c r="TIV41" s="24"/>
      <c r="TIW41" s="24"/>
      <c r="TIX41" s="24"/>
      <c r="TIY41" s="24"/>
      <c r="TIZ41" s="24"/>
      <c r="TJA41" s="24"/>
      <c r="TJB41" s="24"/>
      <c r="TJC41" s="24"/>
      <c r="TJD41" s="24"/>
      <c r="TJE41" s="24"/>
      <c r="TJF41" s="24"/>
      <c r="TJG41" s="24"/>
      <c r="TJH41" s="24"/>
      <c r="TJI41" s="24"/>
      <c r="TJJ41" s="24"/>
      <c r="TJK41" s="24"/>
      <c r="TJL41" s="24"/>
      <c r="TJM41" s="24"/>
      <c r="TJN41" s="24"/>
      <c r="TJO41" s="24"/>
      <c r="TJP41" s="24"/>
      <c r="TJQ41" s="24"/>
      <c r="TJR41" s="24"/>
      <c r="TJS41" s="24"/>
      <c r="TJT41" s="24"/>
      <c r="TJU41" s="24"/>
      <c r="TJV41" s="24"/>
      <c r="TJW41" s="24"/>
      <c r="TJX41" s="24"/>
      <c r="TJY41" s="24"/>
      <c r="TJZ41" s="24"/>
      <c r="TKA41" s="24"/>
      <c r="TKB41" s="24"/>
      <c r="TKC41" s="24"/>
      <c r="TKD41" s="24"/>
      <c r="TKE41" s="24"/>
      <c r="TKF41" s="24"/>
      <c r="TKG41" s="24"/>
      <c r="TKH41" s="24"/>
      <c r="TKI41" s="24"/>
      <c r="TKJ41" s="24"/>
      <c r="TKK41" s="24"/>
      <c r="TKL41" s="24"/>
      <c r="TKM41" s="24"/>
      <c r="TKN41" s="24"/>
      <c r="TKO41" s="24"/>
      <c r="TKP41" s="24"/>
      <c r="TKQ41" s="24"/>
      <c r="TKR41" s="24"/>
      <c r="TKS41" s="24"/>
      <c r="TKT41" s="24"/>
      <c r="TKU41" s="24"/>
      <c r="TKV41" s="24"/>
      <c r="TKW41" s="24"/>
      <c r="TKX41" s="24"/>
      <c r="TKY41" s="24"/>
      <c r="TKZ41" s="24"/>
      <c r="TLA41" s="24"/>
      <c r="TLB41" s="24"/>
      <c r="TLC41" s="24"/>
      <c r="TLD41" s="24"/>
      <c r="TLE41" s="24"/>
      <c r="TLF41" s="24"/>
      <c r="TLG41" s="24"/>
      <c r="TLH41" s="24"/>
      <c r="TLI41" s="24"/>
      <c r="TLJ41" s="24"/>
      <c r="TLK41" s="24"/>
      <c r="TLL41" s="24"/>
      <c r="TLM41" s="24"/>
      <c r="TLN41" s="24"/>
      <c r="TLO41" s="24"/>
      <c r="TLP41" s="24"/>
      <c r="TLQ41" s="24"/>
      <c r="TLR41" s="24"/>
      <c r="TLS41" s="24"/>
      <c r="TLT41" s="24"/>
      <c r="TLU41" s="24"/>
      <c r="TLV41" s="24"/>
      <c r="TLW41" s="24"/>
      <c r="TLX41" s="24"/>
      <c r="TLY41" s="24"/>
      <c r="TLZ41" s="24"/>
      <c r="TMA41" s="24"/>
      <c r="TMB41" s="24"/>
      <c r="TMC41" s="24"/>
      <c r="TMD41" s="24"/>
      <c r="TME41" s="24"/>
      <c r="TMF41" s="24"/>
      <c r="TMG41" s="24"/>
      <c r="TMH41" s="24"/>
      <c r="TMI41" s="24"/>
      <c r="TMJ41" s="24"/>
      <c r="TMK41" s="24"/>
      <c r="TML41" s="24"/>
      <c r="TMM41" s="24"/>
      <c r="TMN41" s="24"/>
      <c r="TMO41" s="24"/>
      <c r="TMP41" s="24"/>
      <c r="TMQ41" s="24"/>
      <c r="TMR41" s="24"/>
      <c r="TMS41" s="24"/>
      <c r="TMT41" s="24"/>
      <c r="TMU41" s="24"/>
      <c r="TMV41" s="24"/>
      <c r="TMW41" s="24"/>
      <c r="TMX41" s="24"/>
      <c r="TMY41" s="24"/>
      <c r="TMZ41" s="24"/>
      <c r="TNA41" s="24"/>
      <c r="TNB41" s="24"/>
      <c r="TNC41" s="24"/>
      <c r="TND41" s="24"/>
      <c r="TNE41" s="24"/>
      <c r="TNF41" s="24"/>
      <c r="TNG41" s="24"/>
      <c r="TNH41" s="24"/>
      <c r="TNI41" s="24"/>
      <c r="TNJ41" s="24"/>
      <c r="TNK41" s="24"/>
      <c r="TNL41" s="24"/>
      <c r="TNM41" s="24"/>
      <c r="TNN41" s="24"/>
      <c r="TNO41" s="24"/>
      <c r="TNP41" s="24"/>
      <c r="TNQ41" s="24"/>
      <c r="TNR41" s="24"/>
      <c r="TNS41" s="24"/>
      <c r="TNT41" s="24"/>
      <c r="TNU41" s="24"/>
      <c r="TNV41" s="24"/>
      <c r="TNW41" s="24"/>
      <c r="TNX41" s="24"/>
      <c r="TNY41" s="24"/>
      <c r="TNZ41" s="24"/>
      <c r="TOA41" s="24"/>
      <c r="TOB41" s="24"/>
      <c r="TOC41" s="24"/>
      <c r="TOD41" s="24"/>
      <c r="TOE41" s="24"/>
      <c r="TOF41" s="24"/>
      <c r="TOG41" s="24"/>
      <c r="TOH41" s="24"/>
      <c r="TOI41" s="24"/>
      <c r="TOJ41" s="24"/>
      <c r="TOK41" s="24"/>
      <c r="TOL41" s="24"/>
      <c r="TOM41" s="24"/>
      <c r="TON41" s="24"/>
      <c r="TOO41" s="24"/>
      <c r="TOP41" s="24"/>
      <c r="TOQ41" s="24"/>
      <c r="TOR41" s="24"/>
      <c r="TOS41" s="24"/>
      <c r="TOT41" s="24"/>
      <c r="TOU41" s="24"/>
      <c r="TOV41" s="24"/>
      <c r="TOW41" s="24"/>
      <c r="TOX41" s="24"/>
      <c r="TOY41" s="24"/>
      <c r="TOZ41" s="24"/>
      <c r="TPA41" s="24"/>
      <c r="TPB41" s="24"/>
      <c r="TPC41" s="24"/>
      <c r="TPD41" s="24"/>
      <c r="TPE41" s="24"/>
      <c r="TPF41" s="24"/>
      <c r="TPG41" s="24"/>
      <c r="TPH41" s="24"/>
      <c r="TPI41" s="24"/>
      <c r="TPJ41" s="24"/>
      <c r="TPK41" s="24"/>
      <c r="TPL41" s="24"/>
      <c r="TPM41" s="24"/>
      <c r="TPN41" s="24"/>
      <c r="TPO41" s="24"/>
      <c r="TPP41" s="24"/>
      <c r="TPQ41" s="24"/>
      <c r="TPR41" s="24"/>
      <c r="TPS41" s="24"/>
      <c r="TPT41" s="24"/>
      <c r="TPU41" s="24"/>
      <c r="TPV41" s="24"/>
      <c r="TPW41" s="24"/>
      <c r="TPX41" s="24"/>
      <c r="TPY41" s="24"/>
      <c r="TPZ41" s="24"/>
      <c r="TQA41" s="24"/>
      <c r="TQB41" s="24"/>
      <c r="TQC41" s="24"/>
      <c r="TQD41" s="24"/>
      <c r="TQE41" s="24"/>
      <c r="TQF41" s="24"/>
      <c r="TQG41" s="24"/>
      <c r="TQH41" s="24"/>
      <c r="TQI41" s="24"/>
      <c r="TQJ41" s="24"/>
      <c r="TQK41" s="24"/>
      <c r="TQL41" s="24"/>
      <c r="TQM41" s="24"/>
      <c r="TQN41" s="24"/>
      <c r="TQO41" s="24"/>
      <c r="TQP41" s="24"/>
      <c r="TQQ41" s="24"/>
      <c r="TQR41" s="24"/>
      <c r="TQS41" s="24"/>
      <c r="TQT41" s="24"/>
      <c r="TQU41" s="24"/>
      <c r="TQV41" s="24"/>
      <c r="TQW41" s="24"/>
      <c r="TQX41" s="24"/>
      <c r="TQY41" s="24"/>
      <c r="TQZ41" s="24"/>
      <c r="TRA41" s="24"/>
      <c r="TRB41" s="24"/>
      <c r="TRC41" s="24"/>
      <c r="TRD41" s="24"/>
      <c r="TRE41" s="24"/>
      <c r="TRF41" s="24"/>
      <c r="TRG41" s="24"/>
      <c r="TRH41" s="24"/>
      <c r="TRI41" s="24"/>
      <c r="TRJ41" s="24"/>
      <c r="TRK41" s="24"/>
      <c r="TRL41" s="24"/>
      <c r="TRM41" s="24"/>
      <c r="TRN41" s="24"/>
      <c r="TRO41" s="24"/>
      <c r="TRP41" s="24"/>
      <c r="TRQ41" s="24"/>
      <c r="TRR41" s="24"/>
      <c r="TRS41" s="24"/>
      <c r="TRT41" s="24"/>
      <c r="TRU41" s="24"/>
      <c r="TRV41" s="24"/>
      <c r="TRW41" s="24"/>
      <c r="TRX41" s="24"/>
      <c r="TRY41" s="24"/>
      <c r="TRZ41" s="24"/>
      <c r="TSA41" s="24"/>
      <c r="TSB41" s="24"/>
      <c r="TSC41" s="24"/>
      <c r="TSD41" s="24"/>
      <c r="TSE41" s="24"/>
      <c r="TSF41" s="24"/>
      <c r="TSG41" s="24"/>
      <c r="TSH41" s="24"/>
      <c r="TSI41" s="24"/>
      <c r="TSJ41" s="24"/>
      <c r="TSK41" s="24"/>
      <c r="TSL41" s="24"/>
      <c r="TSM41" s="24"/>
      <c r="TSN41" s="24"/>
      <c r="TSO41" s="24"/>
      <c r="TSP41" s="24"/>
      <c r="TSQ41" s="24"/>
      <c r="TSR41" s="24"/>
      <c r="TSS41" s="24"/>
      <c r="TST41" s="24"/>
      <c r="TSU41" s="24"/>
      <c r="TSV41" s="24"/>
      <c r="TSW41" s="24"/>
      <c r="TSX41" s="24"/>
      <c r="TSY41" s="24"/>
      <c r="TSZ41" s="24"/>
      <c r="TTA41" s="24"/>
      <c r="TTB41" s="24"/>
      <c r="TTC41" s="24"/>
      <c r="TTD41" s="24"/>
      <c r="TTE41" s="24"/>
      <c r="TTF41" s="24"/>
      <c r="TTG41" s="24"/>
      <c r="TTH41" s="24"/>
      <c r="TTI41" s="24"/>
      <c r="TTJ41" s="24"/>
      <c r="TTK41" s="24"/>
      <c r="TTL41" s="24"/>
      <c r="TTM41" s="24"/>
      <c r="TTN41" s="24"/>
      <c r="TTO41" s="24"/>
      <c r="TTP41" s="24"/>
      <c r="TTQ41" s="24"/>
      <c r="TTR41" s="24"/>
      <c r="TTS41" s="24"/>
      <c r="TTT41" s="24"/>
      <c r="TTU41" s="24"/>
      <c r="TTV41" s="24"/>
      <c r="TTW41" s="24"/>
      <c r="TTX41" s="24"/>
      <c r="TTY41" s="24"/>
      <c r="TTZ41" s="24"/>
      <c r="TUA41" s="24"/>
      <c r="TUB41" s="24"/>
      <c r="TUC41" s="24"/>
      <c r="TUD41" s="24"/>
      <c r="TUE41" s="24"/>
      <c r="TUF41" s="24"/>
      <c r="TUG41" s="24"/>
      <c r="TUH41" s="24"/>
      <c r="TUI41" s="24"/>
      <c r="TUJ41" s="24"/>
      <c r="TUK41" s="24"/>
      <c r="TUL41" s="24"/>
      <c r="TUM41" s="24"/>
      <c r="TUN41" s="24"/>
      <c r="TUO41" s="24"/>
      <c r="TUP41" s="24"/>
      <c r="TUQ41" s="24"/>
      <c r="TUR41" s="24"/>
      <c r="TUS41" s="24"/>
      <c r="TUT41" s="24"/>
      <c r="TUU41" s="24"/>
      <c r="TUV41" s="24"/>
      <c r="TUW41" s="24"/>
      <c r="TUX41" s="24"/>
      <c r="TUY41" s="24"/>
      <c r="TUZ41" s="24"/>
      <c r="TVA41" s="24"/>
      <c r="TVB41" s="24"/>
      <c r="TVC41" s="24"/>
      <c r="TVD41" s="24"/>
      <c r="TVE41" s="24"/>
      <c r="TVF41" s="24"/>
      <c r="TVG41" s="24"/>
      <c r="TVH41" s="24"/>
      <c r="TVI41" s="24"/>
      <c r="TVJ41" s="24"/>
      <c r="TVK41" s="24"/>
      <c r="TVL41" s="24"/>
      <c r="TVM41" s="24"/>
      <c r="TVN41" s="24"/>
      <c r="TVO41" s="24"/>
      <c r="TVP41" s="24"/>
      <c r="TVQ41" s="24"/>
      <c r="TVR41" s="24"/>
      <c r="TVS41" s="24"/>
      <c r="TVT41" s="24"/>
      <c r="TVU41" s="24"/>
      <c r="TVV41" s="24"/>
      <c r="TVW41" s="24"/>
      <c r="TVX41" s="24"/>
      <c r="TVY41" s="24"/>
      <c r="TVZ41" s="24"/>
      <c r="TWA41" s="24"/>
      <c r="TWB41" s="24"/>
      <c r="TWC41" s="24"/>
      <c r="TWD41" s="24"/>
      <c r="TWE41" s="24"/>
      <c r="TWF41" s="24"/>
      <c r="TWG41" s="24"/>
      <c r="TWH41" s="24"/>
      <c r="TWI41" s="24"/>
      <c r="TWJ41" s="24"/>
      <c r="TWK41" s="24"/>
      <c r="TWL41" s="24"/>
      <c r="TWM41" s="24"/>
      <c r="TWN41" s="24"/>
      <c r="TWO41" s="24"/>
      <c r="TWP41" s="24"/>
      <c r="TWQ41" s="24"/>
      <c r="TWR41" s="24"/>
      <c r="TWS41" s="24"/>
      <c r="TWT41" s="24"/>
      <c r="TWU41" s="24"/>
      <c r="TWV41" s="24"/>
      <c r="TWW41" s="24"/>
      <c r="TWX41" s="24"/>
      <c r="TWY41" s="24"/>
      <c r="TWZ41" s="24"/>
      <c r="TXA41" s="24"/>
      <c r="TXB41" s="24"/>
      <c r="TXC41" s="24"/>
      <c r="TXD41" s="24"/>
      <c r="TXE41" s="24"/>
      <c r="TXF41" s="24"/>
      <c r="TXG41" s="24"/>
      <c r="TXH41" s="24"/>
      <c r="TXI41" s="24"/>
      <c r="TXJ41" s="24"/>
      <c r="TXK41" s="24"/>
      <c r="TXL41" s="24"/>
      <c r="TXM41" s="24"/>
      <c r="TXN41" s="24"/>
      <c r="TXO41" s="24"/>
      <c r="TXP41" s="24"/>
      <c r="TXQ41" s="24"/>
      <c r="TXR41" s="24"/>
      <c r="TXS41" s="24"/>
      <c r="TXT41" s="24"/>
      <c r="TXU41" s="24"/>
      <c r="TXV41" s="24"/>
      <c r="TXW41" s="24"/>
      <c r="TXX41" s="24"/>
      <c r="TXY41" s="24"/>
      <c r="TXZ41" s="24"/>
      <c r="TYA41" s="24"/>
      <c r="TYB41" s="24"/>
      <c r="TYC41" s="24"/>
      <c r="TYD41" s="24"/>
      <c r="TYE41" s="24"/>
      <c r="TYF41" s="24"/>
      <c r="TYG41" s="24"/>
      <c r="TYH41" s="24"/>
      <c r="TYI41" s="24"/>
      <c r="TYJ41" s="24"/>
      <c r="TYK41" s="24"/>
      <c r="TYL41" s="24"/>
      <c r="TYM41" s="24"/>
      <c r="TYN41" s="24"/>
      <c r="TYO41" s="24"/>
      <c r="TYP41" s="24"/>
      <c r="TYQ41" s="24"/>
      <c r="TYR41" s="24"/>
      <c r="TYS41" s="24"/>
      <c r="TYT41" s="24"/>
      <c r="TYU41" s="24"/>
      <c r="TYV41" s="24"/>
      <c r="TYW41" s="24"/>
      <c r="TYX41" s="24"/>
      <c r="TYY41" s="24"/>
      <c r="TYZ41" s="24"/>
      <c r="TZA41" s="24"/>
      <c r="TZB41" s="24"/>
      <c r="TZC41" s="24"/>
      <c r="TZD41" s="24"/>
      <c r="TZE41" s="24"/>
      <c r="TZF41" s="24"/>
      <c r="TZG41" s="24"/>
      <c r="TZH41" s="24"/>
      <c r="TZI41" s="24"/>
      <c r="TZJ41" s="24"/>
      <c r="TZK41" s="24"/>
      <c r="TZL41" s="24"/>
      <c r="TZM41" s="24"/>
      <c r="TZN41" s="24"/>
      <c r="TZO41" s="24"/>
      <c r="TZP41" s="24"/>
      <c r="TZQ41" s="24"/>
      <c r="TZR41" s="24"/>
      <c r="TZS41" s="24"/>
      <c r="TZT41" s="24"/>
      <c r="TZU41" s="24"/>
      <c r="TZV41" s="24"/>
      <c r="TZW41" s="24"/>
      <c r="TZX41" s="24"/>
      <c r="TZY41" s="24"/>
      <c r="TZZ41" s="24"/>
      <c r="UAA41" s="24"/>
      <c r="UAB41" s="24"/>
      <c r="UAC41" s="24"/>
      <c r="UAD41" s="24"/>
      <c r="UAE41" s="24"/>
      <c r="UAF41" s="24"/>
      <c r="UAG41" s="24"/>
      <c r="UAH41" s="24"/>
      <c r="UAI41" s="24"/>
      <c r="UAJ41" s="24"/>
      <c r="UAK41" s="24"/>
      <c r="UAL41" s="24"/>
      <c r="UAM41" s="24"/>
      <c r="UAN41" s="24"/>
      <c r="UAO41" s="24"/>
      <c r="UAP41" s="24"/>
      <c r="UAQ41" s="24"/>
      <c r="UAR41" s="24"/>
      <c r="UAS41" s="24"/>
      <c r="UAT41" s="24"/>
      <c r="UAU41" s="24"/>
      <c r="UAV41" s="24"/>
      <c r="UAW41" s="24"/>
      <c r="UAX41" s="24"/>
      <c r="UAY41" s="24"/>
      <c r="UAZ41" s="24"/>
      <c r="UBA41" s="24"/>
      <c r="UBB41" s="24"/>
      <c r="UBC41" s="24"/>
      <c r="UBD41" s="24"/>
      <c r="UBE41" s="24"/>
      <c r="UBF41" s="24"/>
      <c r="UBG41" s="24"/>
      <c r="UBH41" s="24"/>
      <c r="UBI41" s="24"/>
      <c r="UBJ41" s="24"/>
      <c r="UBK41" s="24"/>
      <c r="UBL41" s="24"/>
      <c r="UBM41" s="24"/>
      <c r="UBN41" s="24"/>
      <c r="UBO41" s="24"/>
      <c r="UBP41" s="24"/>
      <c r="UBQ41" s="24"/>
      <c r="UBR41" s="24"/>
      <c r="UBS41" s="24"/>
      <c r="UBT41" s="24"/>
      <c r="UBU41" s="24"/>
      <c r="UBV41" s="24"/>
      <c r="UBW41" s="24"/>
      <c r="UBX41" s="24"/>
      <c r="UBY41" s="24"/>
      <c r="UBZ41" s="24"/>
      <c r="UCA41" s="24"/>
      <c r="UCB41" s="24"/>
      <c r="UCC41" s="24"/>
      <c r="UCD41" s="24"/>
      <c r="UCE41" s="24"/>
      <c r="UCF41" s="24"/>
      <c r="UCG41" s="24"/>
      <c r="UCH41" s="24"/>
      <c r="UCI41" s="24"/>
      <c r="UCJ41" s="24"/>
      <c r="UCK41" s="24"/>
      <c r="UCL41" s="24"/>
      <c r="UCM41" s="24"/>
      <c r="UCN41" s="24"/>
      <c r="UCO41" s="24"/>
      <c r="UCP41" s="24"/>
      <c r="UCQ41" s="24"/>
      <c r="UCR41" s="24"/>
      <c r="UCS41" s="24"/>
      <c r="UCT41" s="24"/>
      <c r="UCU41" s="24"/>
      <c r="UCV41" s="24"/>
      <c r="UCW41" s="24"/>
      <c r="UCX41" s="24"/>
      <c r="UCY41" s="24"/>
      <c r="UCZ41" s="24"/>
      <c r="UDA41" s="24"/>
      <c r="UDB41" s="24"/>
      <c r="UDC41" s="24"/>
      <c r="UDD41" s="24"/>
      <c r="UDE41" s="24"/>
      <c r="UDF41" s="24"/>
      <c r="UDG41" s="24"/>
      <c r="UDH41" s="24"/>
      <c r="UDI41" s="24"/>
      <c r="UDJ41" s="24"/>
      <c r="UDK41" s="24"/>
      <c r="UDL41" s="24"/>
      <c r="UDM41" s="24"/>
      <c r="UDN41" s="24"/>
      <c r="UDO41" s="24"/>
      <c r="UDP41" s="24"/>
      <c r="UDQ41" s="24"/>
      <c r="UDR41" s="24"/>
      <c r="UDS41" s="24"/>
      <c r="UDT41" s="24"/>
      <c r="UDU41" s="24"/>
      <c r="UDV41" s="24"/>
      <c r="UDW41" s="24"/>
      <c r="UDX41" s="24"/>
      <c r="UDY41" s="24"/>
      <c r="UDZ41" s="24"/>
      <c r="UEA41" s="24"/>
      <c r="UEB41" s="24"/>
      <c r="UEC41" s="24"/>
      <c r="UED41" s="24"/>
      <c r="UEE41" s="24"/>
      <c r="UEF41" s="24"/>
      <c r="UEG41" s="24"/>
      <c r="UEH41" s="24"/>
      <c r="UEI41" s="24"/>
      <c r="UEJ41" s="24"/>
      <c r="UEK41" s="24"/>
      <c r="UEL41" s="24"/>
      <c r="UEM41" s="24"/>
      <c r="UEN41" s="24"/>
      <c r="UEO41" s="24"/>
      <c r="UEP41" s="24"/>
      <c r="UEQ41" s="24"/>
      <c r="UER41" s="24"/>
      <c r="UES41" s="24"/>
      <c r="UET41" s="24"/>
      <c r="UEU41" s="24"/>
      <c r="UEV41" s="24"/>
      <c r="UEW41" s="24"/>
      <c r="UEX41" s="24"/>
      <c r="UEY41" s="24"/>
      <c r="UEZ41" s="24"/>
      <c r="UFA41" s="24"/>
      <c r="UFB41" s="24"/>
      <c r="UFC41" s="24"/>
      <c r="UFD41" s="24"/>
      <c r="UFE41" s="24"/>
      <c r="UFF41" s="24"/>
      <c r="UFG41" s="24"/>
      <c r="UFH41" s="24"/>
      <c r="UFI41" s="24"/>
      <c r="UFJ41" s="24"/>
      <c r="UFK41" s="24"/>
      <c r="UFL41" s="24"/>
      <c r="UFM41" s="24"/>
      <c r="UFN41" s="24"/>
      <c r="UFO41" s="24"/>
      <c r="UFP41" s="24"/>
      <c r="UFQ41" s="24"/>
      <c r="UFR41" s="24"/>
      <c r="UFS41" s="24"/>
      <c r="UFT41" s="24"/>
      <c r="UFU41" s="24"/>
      <c r="UFV41" s="24"/>
      <c r="UFW41" s="24"/>
      <c r="UFX41" s="24"/>
      <c r="UFY41" s="24"/>
      <c r="UFZ41" s="24"/>
      <c r="UGA41" s="24"/>
      <c r="UGB41" s="24"/>
      <c r="UGC41" s="24"/>
      <c r="UGD41" s="24"/>
      <c r="UGE41" s="24"/>
      <c r="UGF41" s="24"/>
      <c r="UGG41" s="24"/>
      <c r="UGH41" s="24"/>
      <c r="UGI41" s="24"/>
      <c r="UGJ41" s="24"/>
      <c r="UGK41" s="24"/>
      <c r="UGL41" s="24"/>
      <c r="UGM41" s="24"/>
      <c r="UGN41" s="24"/>
      <c r="UGO41" s="24"/>
      <c r="UGP41" s="24"/>
      <c r="UGQ41" s="24"/>
      <c r="UGR41" s="24"/>
      <c r="UGS41" s="24"/>
      <c r="UGT41" s="24"/>
      <c r="UGU41" s="24"/>
      <c r="UGV41" s="24"/>
      <c r="UGW41" s="24"/>
      <c r="UGX41" s="24"/>
      <c r="UGY41" s="24"/>
      <c r="UGZ41" s="24"/>
      <c r="UHA41" s="24"/>
      <c r="UHB41" s="24"/>
      <c r="UHC41" s="24"/>
      <c r="UHD41" s="24"/>
      <c r="UHE41" s="24"/>
      <c r="UHF41" s="24"/>
      <c r="UHG41" s="24"/>
      <c r="UHH41" s="24"/>
      <c r="UHI41" s="24"/>
      <c r="UHJ41" s="24"/>
      <c r="UHK41" s="24"/>
      <c r="UHL41" s="24"/>
      <c r="UHM41" s="24"/>
      <c r="UHN41" s="24"/>
      <c r="UHO41" s="24"/>
      <c r="UHP41" s="24"/>
      <c r="UHQ41" s="24"/>
      <c r="UHR41" s="24"/>
      <c r="UHS41" s="24"/>
      <c r="UHT41" s="24"/>
      <c r="UHU41" s="24"/>
      <c r="UHV41" s="24"/>
      <c r="UHW41" s="24"/>
      <c r="UHX41" s="24"/>
      <c r="UHY41" s="24"/>
      <c r="UHZ41" s="24"/>
      <c r="UIA41" s="24"/>
      <c r="UIB41" s="24"/>
      <c r="UIC41" s="24"/>
      <c r="UID41" s="24"/>
      <c r="UIE41" s="24"/>
      <c r="UIF41" s="24"/>
      <c r="UIG41" s="24"/>
      <c r="UIH41" s="24"/>
      <c r="UII41" s="24"/>
      <c r="UIJ41" s="24"/>
      <c r="UIK41" s="24"/>
      <c r="UIL41" s="24"/>
      <c r="UIM41" s="24"/>
      <c r="UIN41" s="24"/>
      <c r="UIO41" s="24"/>
      <c r="UIP41" s="24"/>
      <c r="UIQ41" s="24"/>
      <c r="UIR41" s="24"/>
      <c r="UIS41" s="24"/>
      <c r="UIT41" s="24"/>
      <c r="UIU41" s="24"/>
      <c r="UIV41" s="24"/>
      <c r="UIW41" s="24"/>
      <c r="UIX41" s="24"/>
      <c r="UIY41" s="24"/>
      <c r="UIZ41" s="24"/>
      <c r="UJA41" s="24"/>
      <c r="UJB41" s="24"/>
      <c r="UJC41" s="24"/>
      <c r="UJD41" s="24"/>
      <c r="UJE41" s="24"/>
      <c r="UJF41" s="24"/>
      <c r="UJG41" s="24"/>
      <c r="UJH41" s="24"/>
      <c r="UJI41" s="24"/>
      <c r="UJJ41" s="24"/>
      <c r="UJK41" s="24"/>
      <c r="UJL41" s="24"/>
      <c r="UJM41" s="24"/>
      <c r="UJN41" s="24"/>
      <c r="UJO41" s="24"/>
      <c r="UJP41" s="24"/>
      <c r="UJQ41" s="24"/>
      <c r="UJR41" s="24"/>
      <c r="UJS41" s="24"/>
      <c r="UJT41" s="24"/>
      <c r="UJU41" s="24"/>
      <c r="UJV41" s="24"/>
      <c r="UJW41" s="24"/>
      <c r="UJX41" s="24"/>
      <c r="UJY41" s="24"/>
      <c r="UJZ41" s="24"/>
      <c r="UKA41" s="24"/>
      <c r="UKB41" s="24"/>
      <c r="UKC41" s="24"/>
      <c r="UKD41" s="24"/>
      <c r="UKE41" s="24"/>
      <c r="UKF41" s="24"/>
      <c r="UKG41" s="24"/>
      <c r="UKH41" s="24"/>
      <c r="UKI41" s="24"/>
      <c r="UKJ41" s="24"/>
      <c r="UKK41" s="24"/>
      <c r="UKL41" s="24"/>
      <c r="UKM41" s="24"/>
      <c r="UKN41" s="24"/>
      <c r="UKO41" s="24"/>
      <c r="UKP41" s="24"/>
      <c r="UKQ41" s="24"/>
      <c r="UKR41" s="24"/>
      <c r="UKS41" s="24"/>
      <c r="UKT41" s="24"/>
      <c r="UKU41" s="24"/>
      <c r="UKV41" s="24"/>
      <c r="UKW41" s="24"/>
      <c r="UKX41" s="24"/>
      <c r="UKY41" s="24"/>
      <c r="UKZ41" s="24"/>
      <c r="ULA41" s="24"/>
      <c r="ULB41" s="24"/>
      <c r="ULC41" s="24"/>
      <c r="ULD41" s="24"/>
      <c r="ULE41" s="24"/>
      <c r="ULF41" s="24"/>
      <c r="ULG41" s="24"/>
      <c r="ULH41" s="24"/>
      <c r="ULI41" s="24"/>
      <c r="ULJ41" s="24"/>
      <c r="ULK41" s="24"/>
      <c r="ULL41" s="24"/>
      <c r="ULM41" s="24"/>
      <c r="ULN41" s="24"/>
      <c r="ULO41" s="24"/>
      <c r="ULP41" s="24"/>
      <c r="ULQ41" s="24"/>
      <c r="ULR41" s="24"/>
      <c r="ULS41" s="24"/>
      <c r="ULT41" s="24"/>
      <c r="ULU41" s="24"/>
      <c r="ULV41" s="24"/>
      <c r="ULW41" s="24"/>
      <c r="ULX41" s="24"/>
      <c r="ULY41" s="24"/>
      <c r="ULZ41" s="24"/>
      <c r="UMA41" s="24"/>
      <c r="UMB41" s="24"/>
      <c r="UMC41" s="24"/>
      <c r="UMD41" s="24"/>
      <c r="UME41" s="24"/>
      <c r="UMF41" s="24"/>
      <c r="UMG41" s="24"/>
      <c r="UMH41" s="24"/>
      <c r="UMI41" s="24"/>
      <c r="UMJ41" s="24"/>
      <c r="UMK41" s="24"/>
      <c r="UML41" s="24"/>
      <c r="UMM41" s="24"/>
      <c r="UMN41" s="24"/>
      <c r="UMO41" s="24"/>
      <c r="UMP41" s="24"/>
      <c r="UMQ41" s="24"/>
      <c r="UMR41" s="24"/>
      <c r="UMS41" s="24"/>
      <c r="UMT41" s="24"/>
      <c r="UMU41" s="24"/>
      <c r="UMV41" s="24"/>
      <c r="UMW41" s="24"/>
      <c r="UMX41" s="24"/>
      <c r="UMY41" s="24"/>
      <c r="UMZ41" s="24"/>
      <c r="UNA41" s="24"/>
      <c r="UNB41" s="24"/>
      <c r="UNC41" s="24"/>
      <c r="UND41" s="24"/>
      <c r="UNE41" s="24"/>
      <c r="UNF41" s="24"/>
      <c r="UNG41" s="24"/>
      <c r="UNH41" s="24"/>
      <c r="UNI41" s="24"/>
      <c r="UNJ41" s="24"/>
      <c r="UNK41" s="24"/>
      <c r="UNL41" s="24"/>
      <c r="UNM41" s="24"/>
      <c r="UNN41" s="24"/>
      <c r="UNO41" s="24"/>
      <c r="UNP41" s="24"/>
      <c r="UNQ41" s="24"/>
      <c r="UNR41" s="24"/>
      <c r="UNS41" s="24"/>
      <c r="UNT41" s="24"/>
      <c r="UNU41" s="24"/>
      <c r="UNV41" s="24"/>
      <c r="UNW41" s="24"/>
      <c r="UNX41" s="24"/>
      <c r="UNY41" s="24"/>
      <c r="UNZ41" s="24"/>
      <c r="UOA41" s="24"/>
      <c r="UOB41" s="24"/>
      <c r="UOC41" s="24"/>
      <c r="UOD41" s="24"/>
      <c r="UOE41" s="24"/>
      <c r="UOF41" s="24"/>
      <c r="UOG41" s="24"/>
      <c r="UOH41" s="24"/>
      <c r="UOI41" s="24"/>
      <c r="UOJ41" s="24"/>
      <c r="UOK41" s="24"/>
      <c r="UOL41" s="24"/>
      <c r="UOM41" s="24"/>
      <c r="UON41" s="24"/>
      <c r="UOO41" s="24"/>
      <c r="UOP41" s="24"/>
      <c r="UOQ41" s="24"/>
      <c r="UOR41" s="24"/>
      <c r="UOS41" s="24"/>
      <c r="UOT41" s="24"/>
      <c r="UOU41" s="24"/>
      <c r="UOV41" s="24"/>
      <c r="UOW41" s="24"/>
      <c r="UOX41" s="24"/>
      <c r="UOY41" s="24"/>
      <c r="UOZ41" s="24"/>
      <c r="UPA41" s="24"/>
      <c r="UPB41" s="24"/>
      <c r="UPC41" s="24"/>
      <c r="UPD41" s="24"/>
      <c r="UPE41" s="24"/>
      <c r="UPF41" s="24"/>
      <c r="UPG41" s="24"/>
      <c r="UPH41" s="24"/>
      <c r="UPI41" s="24"/>
      <c r="UPJ41" s="24"/>
      <c r="UPK41" s="24"/>
      <c r="UPL41" s="24"/>
      <c r="UPM41" s="24"/>
      <c r="UPN41" s="24"/>
      <c r="UPO41" s="24"/>
      <c r="UPP41" s="24"/>
      <c r="UPQ41" s="24"/>
      <c r="UPR41" s="24"/>
      <c r="UPS41" s="24"/>
      <c r="UPT41" s="24"/>
      <c r="UPU41" s="24"/>
      <c r="UPV41" s="24"/>
      <c r="UPW41" s="24"/>
      <c r="UPX41" s="24"/>
      <c r="UPY41" s="24"/>
      <c r="UPZ41" s="24"/>
      <c r="UQA41" s="24"/>
      <c r="UQB41" s="24"/>
      <c r="UQC41" s="24"/>
      <c r="UQD41" s="24"/>
      <c r="UQE41" s="24"/>
      <c r="UQF41" s="24"/>
      <c r="UQG41" s="24"/>
      <c r="UQH41" s="24"/>
      <c r="UQI41" s="24"/>
      <c r="UQJ41" s="24"/>
      <c r="UQK41" s="24"/>
      <c r="UQL41" s="24"/>
      <c r="UQM41" s="24"/>
      <c r="UQN41" s="24"/>
      <c r="UQO41" s="24"/>
      <c r="UQP41" s="24"/>
      <c r="UQQ41" s="24"/>
      <c r="UQR41" s="24"/>
      <c r="UQS41" s="24"/>
      <c r="UQT41" s="24"/>
      <c r="UQU41" s="24"/>
      <c r="UQV41" s="24"/>
      <c r="UQW41" s="24"/>
      <c r="UQX41" s="24"/>
      <c r="UQY41" s="24"/>
      <c r="UQZ41" s="24"/>
      <c r="URA41" s="24"/>
      <c r="URB41" s="24"/>
      <c r="URC41" s="24"/>
      <c r="URD41" s="24"/>
      <c r="URE41" s="24"/>
      <c r="URF41" s="24"/>
      <c r="URG41" s="24"/>
      <c r="URH41" s="24"/>
      <c r="URI41" s="24"/>
      <c r="URJ41" s="24"/>
      <c r="URK41" s="24"/>
      <c r="URL41" s="24"/>
      <c r="URM41" s="24"/>
      <c r="URN41" s="24"/>
      <c r="URO41" s="24"/>
      <c r="URP41" s="24"/>
      <c r="URQ41" s="24"/>
      <c r="URR41" s="24"/>
      <c r="URS41" s="24"/>
      <c r="URT41" s="24"/>
      <c r="URU41" s="24"/>
      <c r="URV41" s="24"/>
      <c r="URW41" s="24"/>
      <c r="URX41" s="24"/>
      <c r="URY41" s="24"/>
      <c r="URZ41" s="24"/>
      <c r="USA41" s="24"/>
      <c r="USB41" s="24"/>
      <c r="USC41" s="24"/>
      <c r="USD41" s="24"/>
      <c r="USE41" s="24"/>
      <c r="USF41" s="24"/>
      <c r="USG41" s="24"/>
      <c r="USH41" s="24"/>
      <c r="USI41" s="24"/>
      <c r="USJ41" s="24"/>
      <c r="USK41" s="24"/>
      <c r="USL41" s="24"/>
      <c r="USM41" s="24"/>
      <c r="USN41" s="24"/>
      <c r="USO41" s="24"/>
      <c r="USP41" s="24"/>
      <c r="USQ41" s="24"/>
      <c r="USR41" s="24"/>
      <c r="USS41" s="24"/>
      <c r="UST41" s="24"/>
      <c r="USU41" s="24"/>
      <c r="USV41" s="24"/>
      <c r="USW41" s="24"/>
      <c r="USX41" s="24"/>
      <c r="USY41" s="24"/>
      <c r="USZ41" s="24"/>
      <c r="UTA41" s="24"/>
      <c r="UTB41" s="24"/>
      <c r="UTC41" s="24"/>
      <c r="UTD41" s="24"/>
      <c r="UTE41" s="24"/>
      <c r="UTF41" s="24"/>
      <c r="UTG41" s="24"/>
      <c r="UTH41" s="24"/>
      <c r="UTI41" s="24"/>
      <c r="UTJ41" s="24"/>
      <c r="UTK41" s="24"/>
      <c r="UTL41" s="24"/>
      <c r="UTM41" s="24"/>
      <c r="UTN41" s="24"/>
      <c r="UTO41" s="24"/>
      <c r="UTP41" s="24"/>
      <c r="UTQ41" s="24"/>
      <c r="UTR41" s="24"/>
      <c r="UTS41" s="24"/>
      <c r="UTT41" s="24"/>
      <c r="UTU41" s="24"/>
      <c r="UTV41" s="24"/>
      <c r="UTW41" s="24"/>
      <c r="UTX41" s="24"/>
      <c r="UTY41" s="24"/>
      <c r="UTZ41" s="24"/>
      <c r="UUA41" s="24"/>
      <c r="UUB41" s="24"/>
      <c r="UUC41" s="24"/>
      <c r="UUD41" s="24"/>
      <c r="UUE41" s="24"/>
      <c r="UUF41" s="24"/>
      <c r="UUG41" s="24"/>
      <c r="UUH41" s="24"/>
      <c r="UUI41" s="24"/>
      <c r="UUJ41" s="24"/>
      <c r="UUK41" s="24"/>
      <c r="UUL41" s="24"/>
      <c r="UUM41" s="24"/>
      <c r="UUN41" s="24"/>
      <c r="UUO41" s="24"/>
      <c r="UUP41" s="24"/>
      <c r="UUQ41" s="24"/>
      <c r="UUR41" s="24"/>
      <c r="UUS41" s="24"/>
      <c r="UUT41" s="24"/>
      <c r="UUU41" s="24"/>
      <c r="UUV41" s="24"/>
      <c r="UUW41" s="24"/>
      <c r="UUX41" s="24"/>
      <c r="UUY41" s="24"/>
      <c r="UUZ41" s="24"/>
      <c r="UVA41" s="24"/>
      <c r="UVB41" s="24"/>
      <c r="UVC41" s="24"/>
      <c r="UVD41" s="24"/>
      <c r="UVE41" s="24"/>
      <c r="UVF41" s="24"/>
      <c r="UVG41" s="24"/>
      <c r="UVH41" s="24"/>
      <c r="UVI41" s="24"/>
      <c r="UVJ41" s="24"/>
      <c r="UVK41" s="24"/>
      <c r="UVL41" s="24"/>
      <c r="UVM41" s="24"/>
      <c r="UVN41" s="24"/>
      <c r="UVO41" s="24"/>
      <c r="UVP41" s="24"/>
      <c r="UVQ41" s="24"/>
      <c r="UVR41" s="24"/>
      <c r="UVS41" s="24"/>
      <c r="UVT41" s="24"/>
      <c r="UVU41" s="24"/>
      <c r="UVV41" s="24"/>
      <c r="UVW41" s="24"/>
      <c r="UVX41" s="24"/>
      <c r="UVY41" s="24"/>
      <c r="UVZ41" s="24"/>
      <c r="UWA41" s="24"/>
      <c r="UWB41" s="24"/>
      <c r="UWC41" s="24"/>
      <c r="UWD41" s="24"/>
      <c r="UWE41" s="24"/>
      <c r="UWF41" s="24"/>
      <c r="UWG41" s="24"/>
      <c r="UWH41" s="24"/>
      <c r="UWI41" s="24"/>
      <c r="UWJ41" s="24"/>
      <c r="UWK41" s="24"/>
      <c r="UWL41" s="24"/>
      <c r="UWM41" s="24"/>
      <c r="UWN41" s="24"/>
      <c r="UWO41" s="24"/>
      <c r="UWP41" s="24"/>
      <c r="UWQ41" s="24"/>
      <c r="UWR41" s="24"/>
      <c r="UWS41" s="24"/>
      <c r="UWT41" s="24"/>
      <c r="UWU41" s="24"/>
      <c r="UWV41" s="24"/>
      <c r="UWW41" s="24"/>
      <c r="UWX41" s="24"/>
      <c r="UWY41" s="24"/>
      <c r="UWZ41" s="24"/>
      <c r="UXA41" s="24"/>
      <c r="UXB41" s="24"/>
      <c r="UXC41" s="24"/>
      <c r="UXD41" s="24"/>
      <c r="UXE41" s="24"/>
      <c r="UXF41" s="24"/>
      <c r="UXG41" s="24"/>
      <c r="UXH41" s="24"/>
      <c r="UXI41" s="24"/>
      <c r="UXJ41" s="24"/>
      <c r="UXK41" s="24"/>
      <c r="UXL41" s="24"/>
      <c r="UXM41" s="24"/>
      <c r="UXN41" s="24"/>
      <c r="UXO41" s="24"/>
      <c r="UXP41" s="24"/>
      <c r="UXQ41" s="24"/>
      <c r="UXR41" s="24"/>
      <c r="UXS41" s="24"/>
      <c r="UXT41" s="24"/>
      <c r="UXU41" s="24"/>
      <c r="UXV41" s="24"/>
      <c r="UXW41" s="24"/>
      <c r="UXX41" s="24"/>
      <c r="UXY41" s="24"/>
      <c r="UXZ41" s="24"/>
      <c r="UYA41" s="24"/>
      <c r="UYB41" s="24"/>
      <c r="UYC41" s="24"/>
      <c r="UYD41" s="24"/>
      <c r="UYE41" s="24"/>
      <c r="UYF41" s="24"/>
      <c r="UYG41" s="24"/>
      <c r="UYH41" s="24"/>
      <c r="UYI41" s="24"/>
      <c r="UYJ41" s="24"/>
      <c r="UYK41" s="24"/>
      <c r="UYL41" s="24"/>
      <c r="UYM41" s="24"/>
      <c r="UYN41" s="24"/>
      <c r="UYO41" s="24"/>
      <c r="UYP41" s="24"/>
      <c r="UYQ41" s="24"/>
      <c r="UYR41" s="24"/>
      <c r="UYS41" s="24"/>
      <c r="UYT41" s="24"/>
      <c r="UYU41" s="24"/>
      <c r="UYV41" s="24"/>
      <c r="UYW41" s="24"/>
      <c r="UYX41" s="24"/>
      <c r="UYY41" s="24"/>
      <c r="UYZ41" s="24"/>
      <c r="UZA41" s="24"/>
      <c r="UZB41" s="24"/>
      <c r="UZC41" s="24"/>
      <c r="UZD41" s="24"/>
      <c r="UZE41" s="24"/>
      <c r="UZF41" s="24"/>
      <c r="UZG41" s="24"/>
      <c r="UZH41" s="24"/>
      <c r="UZI41" s="24"/>
      <c r="UZJ41" s="24"/>
      <c r="UZK41" s="24"/>
      <c r="UZL41" s="24"/>
      <c r="UZM41" s="24"/>
      <c r="UZN41" s="24"/>
      <c r="UZO41" s="24"/>
      <c r="UZP41" s="24"/>
      <c r="UZQ41" s="24"/>
      <c r="UZR41" s="24"/>
      <c r="UZS41" s="24"/>
      <c r="UZT41" s="24"/>
      <c r="UZU41" s="24"/>
      <c r="UZV41" s="24"/>
      <c r="UZW41" s="24"/>
      <c r="UZX41" s="24"/>
      <c r="UZY41" s="24"/>
      <c r="UZZ41" s="24"/>
      <c r="VAA41" s="24"/>
      <c r="VAB41" s="24"/>
      <c r="VAC41" s="24"/>
      <c r="VAD41" s="24"/>
      <c r="VAE41" s="24"/>
      <c r="VAF41" s="24"/>
      <c r="VAG41" s="24"/>
      <c r="VAH41" s="24"/>
      <c r="VAI41" s="24"/>
      <c r="VAJ41" s="24"/>
      <c r="VAK41" s="24"/>
      <c r="VAL41" s="24"/>
      <c r="VAM41" s="24"/>
      <c r="VAN41" s="24"/>
      <c r="VAO41" s="24"/>
      <c r="VAP41" s="24"/>
      <c r="VAQ41" s="24"/>
      <c r="VAR41" s="24"/>
      <c r="VAS41" s="24"/>
      <c r="VAT41" s="24"/>
      <c r="VAU41" s="24"/>
      <c r="VAV41" s="24"/>
      <c r="VAW41" s="24"/>
      <c r="VAX41" s="24"/>
      <c r="VAY41" s="24"/>
      <c r="VAZ41" s="24"/>
      <c r="VBA41" s="24"/>
      <c r="VBB41" s="24"/>
      <c r="VBC41" s="24"/>
      <c r="VBD41" s="24"/>
      <c r="VBE41" s="24"/>
      <c r="VBF41" s="24"/>
      <c r="VBG41" s="24"/>
      <c r="VBH41" s="24"/>
      <c r="VBI41" s="24"/>
      <c r="VBJ41" s="24"/>
      <c r="VBK41" s="24"/>
      <c r="VBL41" s="24"/>
      <c r="VBM41" s="24"/>
      <c r="VBN41" s="24"/>
      <c r="VBO41" s="24"/>
      <c r="VBP41" s="24"/>
      <c r="VBQ41" s="24"/>
      <c r="VBR41" s="24"/>
      <c r="VBS41" s="24"/>
      <c r="VBT41" s="24"/>
      <c r="VBU41" s="24"/>
      <c r="VBV41" s="24"/>
      <c r="VBW41" s="24"/>
      <c r="VBX41" s="24"/>
      <c r="VBY41" s="24"/>
      <c r="VBZ41" s="24"/>
      <c r="VCA41" s="24"/>
      <c r="VCB41" s="24"/>
      <c r="VCC41" s="24"/>
      <c r="VCD41" s="24"/>
      <c r="VCE41" s="24"/>
      <c r="VCF41" s="24"/>
      <c r="VCG41" s="24"/>
      <c r="VCH41" s="24"/>
      <c r="VCI41" s="24"/>
      <c r="VCJ41" s="24"/>
      <c r="VCK41" s="24"/>
      <c r="VCL41" s="24"/>
      <c r="VCM41" s="24"/>
      <c r="VCN41" s="24"/>
      <c r="VCO41" s="24"/>
      <c r="VCP41" s="24"/>
      <c r="VCQ41" s="24"/>
      <c r="VCR41" s="24"/>
      <c r="VCS41" s="24"/>
      <c r="VCT41" s="24"/>
      <c r="VCU41" s="24"/>
      <c r="VCV41" s="24"/>
      <c r="VCW41" s="24"/>
      <c r="VCX41" s="24"/>
      <c r="VCY41" s="24"/>
      <c r="VCZ41" s="24"/>
      <c r="VDA41" s="24"/>
      <c r="VDB41" s="24"/>
      <c r="VDC41" s="24"/>
      <c r="VDD41" s="24"/>
      <c r="VDE41" s="24"/>
      <c r="VDF41" s="24"/>
      <c r="VDG41" s="24"/>
      <c r="VDH41" s="24"/>
      <c r="VDI41" s="24"/>
      <c r="VDJ41" s="24"/>
      <c r="VDK41" s="24"/>
      <c r="VDL41" s="24"/>
      <c r="VDM41" s="24"/>
      <c r="VDN41" s="24"/>
      <c r="VDO41" s="24"/>
      <c r="VDP41" s="24"/>
      <c r="VDQ41" s="24"/>
      <c r="VDR41" s="24"/>
      <c r="VDS41" s="24"/>
      <c r="VDT41" s="24"/>
      <c r="VDU41" s="24"/>
      <c r="VDV41" s="24"/>
      <c r="VDW41" s="24"/>
      <c r="VDX41" s="24"/>
      <c r="VDY41" s="24"/>
      <c r="VDZ41" s="24"/>
      <c r="VEA41" s="24"/>
      <c r="VEB41" s="24"/>
      <c r="VEC41" s="24"/>
      <c r="VED41" s="24"/>
      <c r="VEE41" s="24"/>
      <c r="VEF41" s="24"/>
      <c r="VEG41" s="24"/>
      <c r="VEH41" s="24"/>
      <c r="VEI41" s="24"/>
      <c r="VEJ41" s="24"/>
      <c r="VEK41" s="24"/>
      <c r="VEL41" s="24"/>
      <c r="VEM41" s="24"/>
      <c r="VEN41" s="24"/>
      <c r="VEO41" s="24"/>
      <c r="VEP41" s="24"/>
      <c r="VEQ41" s="24"/>
      <c r="VER41" s="24"/>
      <c r="VES41" s="24"/>
      <c r="VET41" s="24"/>
      <c r="VEU41" s="24"/>
      <c r="VEV41" s="24"/>
      <c r="VEW41" s="24"/>
      <c r="VEX41" s="24"/>
      <c r="VEY41" s="24"/>
      <c r="VEZ41" s="24"/>
      <c r="VFA41" s="24"/>
      <c r="VFB41" s="24"/>
      <c r="VFC41" s="24"/>
      <c r="VFD41" s="24"/>
      <c r="VFE41" s="24"/>
      <c r="VFF41" s="24"/>
      <c r="VFG41" s="24"/>
      <c r="VFH41" s="24"/>
      <c r="VFI41" s="24"/>
      <c r="VFJ41" s="24"/>
      <c r="VFK41" s="24"/>
      <c r="VFL41" s="24"/>
      <c r="VFM41" s="24"/>
      <c r="VFN41" s="24"/>
      <c r="VFO41" s="24"/>
      <c r="VFP41" s="24"/>
      <c r="VFQ41" s="24"/>
      <c r="VFR41" s="24"/>
      <c r="VFS41" s="24"/>
      <c r="VFT41" s="24"/>
      <c r="VFU41" s="24"/>
      <c r="VFV41" s="24"/>
      <c r="VFW41" s="24"/>
      <c r="VFX41" s="24"/>
      <c r="VFY41" s="24"/>
      <c r="VFZ41" s="24"/>
      <c r="VGA41" s="24"/>
      <c r="VGB41" s="24"/>
      <c r="VGC41" s="24"/>
      <c r="VGD41" s="24"/>
      <c r="VGE41" s="24"/>
      <c r="VGF41" s="24"/>
      <c r="VGG41" s="24"/>
      <c r="VGH41" s="24"/>
      <c r="VGI41" s="24"/>
      <c r="VGJ41" s="24"/>
      <c r="VGK41" s="24"/>
      <c r="VGL41" s="24"/>
      <c r="VGM41" s="24"/>
      <c r="VGN41" s="24"/>
      <c r="VGO41" s="24"/>
      <c r="VGP41" s="24"/>
      <c r="VGQ41" s="24"/>
      <c r="VGR41" s="24"/>
      <c r="VGS41" s="24"/>
      <c r="VGT41" s="24"/>
      <c r="VGU41" s="24"/>
      <c r="VGV41" s="24"/>
      <c r="VGW41" s="24"/>
      <c r="VGX41" s="24"/>
      <c r="VGY41" s="24"/>
      <c r="VGZ41" s="24"/>
      <c r="VHA41" s="24"/>
      <c r="VHB41" s="24"/>
      <c r="VHC41" s="24"/>
      <c r="VHD41" s="24"/>
      <c r="VHE41" s="24"/>
      <c r="VHF41" s="24"/>
      <c r="VHG41" s="24"/>
      <c r="VHH41" s="24"/>
      <c r="VHI41" s="24"/>
      <c r="VHJ41" s="24"/>
      <c r="VHK41" s="24"/>
      <c r="VHL41" s="24"/>
      <c r="VHM41" s="24"/>
      <c r="VHN41" s="24"/>
      <c r="VHO41" s="24"/>
      <c r="VHP41" s="24"/>
      <c r="VHQ41" s="24"/>
      <c r="VHR41" s="24"/>
      <c r="VHS41" s="24"/>
      <c r="VHT41" s="24"/>
      <c r="VHU41" s="24"/>
      <c r="VHV41" s="24"/>
      <c r="VHW41" s="24"/>
      <c r="VHX41" s="24"/>
      <c r="VHY41" s="24"/>
      <c r="VHZ41" s="24"/>
      <c r="VIA41" s="24"/>
      <c r="VIB41" s="24"/>
      <c r="VIC41" s="24"/>
      <c r="VID41" s="24"/>
      <c r="VIE41" s="24"/>
      <c r="VIF41" s="24"/>
      <c r="VIG41" s="24"/>
      <c r="VIH41" s="24"/>
      <c r="VII41" s="24"/>
      <c r="VIJ41" s="24"/>
      <c r="VIK41" s="24"/>
      <c r="VIL41" s="24"/>
      <c r="VIM41" s="24"/>
      <c r="VIN41" s="24"/>
      <c r="VIO41" s="24"/>
      <c r="VIP41" s="24"/>
      <c r="VIQ41" s="24"/>
      <c r="VIR41" s="24"/>
      <c r="VIS41" s="24"/>
      <c r="VIT41" s="24"/>
      <c r="VIU41" s="24"/>
      <c r="VIV41" s="24"/>
      <c r="VIW41" s="24"/>
      <c r="VIX41" s="24"/>
      <c r="VIY41" s="24"/>
      <c r="VIZ41" s="24"/>
      <c r="VJA41" s="24"/>
      <c r="VJB41" s="24"/>
      <c r="VJC41" s="24"/>
      <c r="VJD41" s="24"/>
      <c r="VJE41" s="24"/>
      <c r="VJF41" s="24"/>
      <c r="VJG41" s="24"/>
      <c r="VJH41" s="24"/>
      <c r="VJI41" s="24"/>
      <c r="VJJ41" s="24"/>
      <c r="VJK41" s="24"/>
      <c r="VJL41" s="24"/>
      <c r="VJM41" s="24"/>
      <c r="VJN41" s="24"/>
      <c r="VJO41" s="24"/>
      <c r="VJP41" s="24"/>
      <c r="VJQ41" s="24"/>
      <c r="VJR41" s="24"/>
      <c r="VJS41" s="24"/>
      <c r="VJT41" s="24"/>
      <c r="VJU41" s="24"/>
      <c r="VJV41" s="24"/>
      <c r="VJW41" s="24"/>
      <c r="VJX41" s="24"/>
      <c r="VJY41" s="24"/>
      <c r="VJZ41" s="24"/>
      <c r="VKA41" s="24"/>
      <c r="VKB41" s="24"/>
      <c r="VKC41" s="24"/>
      <c r="VKD41" s="24"/>
      <c r="VKE41" s="24"/>
      <c r="VKF41" s="24"/>
      <c r="VKG41" s="24"/>
      <c r="VKH41" s="24"/>
      <c r="VKI41" s="24"/>
      <c r="VKJ41" s="24"/>
      <c r="VKK41" s="24"/>
      <c r="VKL41" s="24"/>
      <c r="VKM41" s="24"/>
      <c r="VKN41" s="24"/>
      <c r="VKO41" s="24"/>
      <c r="VKP41" s="24"/>
      <c r="VKQ41" s="24"/>
      <c r="VKR41" s="24"/>
      <c r="VKS41" s="24"/>
      <c r="VKT41" s="24"/>
      <c r="VKU41" s="24"/>
      <c r="VKV41" s="24"/>
      <c r="VKW41" s="24"/>
      <c r="VKX41" s="24"/>
      <c r="VKY41" s="24"/>
      <c r="VKZ41" s="24"/>
      <c r="VLA41" s="24"/>
      <c r="VLB41" s="24"/>
      <c r="VLC41" s="24"/>
      <c r="VLD41" s="24"/>
      <c r="VLE41" s="24"/>
      <c r="VLF41" s="24"/>
      <c r="VLG41" s="24"/>
      <c r="VLH41" s="24"/>
      <c r="VLI41" s="24"/>
      <c r="VLJ41" s="24"/>
      <c r="VLK41" s="24"/>
      <c r="VLL41" s="24"/>
      <c r="VLM41" s="24"/>
      <c r="VLN41" s="24"/>
      <c r="VLO41" s="24"/>
      <c r="VLP41" s="24"/>
      <c r="VLQ41" s="24"/>
      <c r="VLR41" s="24"/>
      <c r="VLS41" s="24"/>
      <c r="VLT41" s="24"/>
      <c r="VLU41" s="24"/>
      <c r="VLV41" s="24"/>
      <c r="VLW41" s="24"/>
      <c r="VLX41" s="24"/>
      <c r="VLY41" s="24"/>
      <c r="VLZ41" s="24"/>
      <c r="VMA41" s="24"/>
      <c r="VMB41" s="24"/>
      <c r="VMC41" s="24"/>
      <c r="VMD41" s="24"/>
      <c r="VME41" s="24"/>
      <c r="VMF41" s="24"/>
      <c r="VMG41" s="24"/>
      <c r="VMH41" s="24"/>
      <c r="VMI41" s="24"/>
      <c r="VMJ41" s="24"/>
      <c r="VMK41" s="24"/>
      <c r="VML41" s="24"/>
      <c r="VMM41" s="24"/>
      <c r="VMN41" s="24"/>
      <c r="VMO41" s="24"/>
      <c r="VMP41" s="24"/>
      <c r="VMQ41" s="24"/>
      <c r="VMR41" s="24"/>
      <c r="VMS41" s="24"/>
      <c r="VMT41" s="24"/>
      <c r="VMU41" s="24"/>
      <c r="VMV41" s="24"/>
      <c r="VMW41" s="24"/>
      <c r="VMX41" s="24"/>
      <c r="VMY41" s="24"/>
      <c r="VMZ41" s="24"/>
      <c r="VNA41" s="24"/>
      <c r="VNB41" s="24"/>
      <c r="VNC41" s="24"/>
      <c r="VND41" s="24"/>
      <c r="VNE41" s="24"/>
      <c r="VNF41" s="24"/>
      <c r="VNG41" s="24"/>
      <c r="VNH41" s="24"/>
      <c r="VNI41" s="24"/>
      <c r="VNJ41" s="24"/>
      <c r="VNK41" s="24"/>
      <c r="VNL41" s="24"/>
      <c r="VNM41" s="24"/>
      <c r="VNN41" s="24"/>
      <c r="VNO41" s="24"/>
      <c r="VNP41" s="24"/>
      <c r="VNQ41" s="24"/>
      <c r="VNR41" s="24"/>
      <c r="VNS41" s="24"/>
      <c r="VNT41" s="24"/>
      <c r="VNU41" s="24"/>
      <c r="VNV41" s="24"/>
      <c r="VNW41" s="24"/>
      <c r="VNX41" s="24"/>
      <c r="VNY41" s="24"/>
      <c r="VNZ41" s="24"/>
      <c r="VOA41" s="24"/>
      <c r="VOB41" s="24"/>
      <c r="VOC41" s="24"/>
      <c r="VOD41" s="24"/>
      <c r="VOE41" s="24"/>
      <c r="VOF41" s="24"/>
      <c r="VOG41" s="24"/>
      <c r="VOH41" s="24"/>
      <c r="VOI41" s="24"/>
      <c r="VOJ41" s="24"/>
      <c r="VOK41" s="24"/>
      <c r="VOL41" s="24"/>
      <c r="VOM41" s="24"/>
      <c r="VON41" s="24"/>
      <c r="VOO41" s="24"/>
      <c r="VOP41" s="24"/>
      <c r="VOQ41" s="24"/>
      <c r="VOR41" s="24"/>
      <c r="VOS41" s="24"/>
      <c r="VOT41" s="24"/>
      <c r="VOU41" s="24"/>
      <c r="VOV41" s="24"/>
      <c r="VOW41" s="24"/>
      <c r="VOX41" s="24"/>
      <c r="VOY41" s="24"/>
      <c r="VOZ41" s="24"/>
      <c r="VPA41" s="24"/>
      <c r="VPB41" s="24"/>
      <c r="VPC41" s="24"/>
      <c r="VPD41" s="24"/>
      <c r="VPE41" s="24"/>
      <c r="VPF41" s="24"/>
      <c r="VPG41" s="24"/>
      <c r="VPH41" s="24"/>
      <c r="VPI41" s="24"/>
      <c r="VPJ41" s="24"/>
      <c r="VPK41" s="24"/>
      <c r="VPL41" s="24"/>
      <c r="VPM41" s="24"/>
      <c r="VPN41" s="24"/>
      <c r="VPO41" s="24"/>
      <c r="VPP41" s="24"/>
      <c r="VPQ41" s="24"/>
      <c r="VPR41" s="24"/>
      <c r="VPS41" s="24"/>
      <c r="VPT41" s="24"/>
      <c r="VPU41" s="24"/>
      <c r="VPV41" s="24"/>
      <c r="VPW41" s="24"/>
      <c r="VPX41" s="24"/>
      <c r="VPY41" s="24"/>
      <c r="VPZ41" s="24"/>
      <c r="VQA41" s="24"/>
      <c r="VQB41" s="24"/>
      <c r="VQC41" s="24"/>
      <c r="VQD41" s="24"/>
      <c r="VQE41" s="24"/>
      <c r="VQF41" s="24"/>
      <c r="VQG41" s="24"/>
      <c r="VQH41" s="24"/>
      <c r="VQI41" s="24"/>
      <c r="VQJ41" s="24"/>
      <c r="VQK41" s="24"/>
      <c r="VQL41" s="24"/>
      <c r="VQM41" s="24"/>
      <c r="VQN41" s="24"/>
      <c r="VQO41" s="24"/>
      <c r="VQP41" s="24"/>
      <c r="VQQ41" s="24"/>
      <c r="VQR41" s="24"/>
      <c r="VQS41" s="24"/>
      <c r="VQT41" s="24"/>
      <c r="VQU41" s="24"/>
      <c r="VQV41" s="24"/>
      <c r="VQW41" s="24"/>
      <c r="VQX41" s="24"/>
      <c r="VQY41" s="24"/>
      <c r="VQZ41" s="24"/>
      <c r="VRA41" s="24"/>
      <c r="VRB41" s="24"/>
      <c r="VRC41" s="24"/>
      <c r="VRD41" s="24"/>
      <c r="VRE41" s="24"/>
      <c r="VRF41" s="24"/>
      <c r="VRG41" s="24"/>
      <c r="VRH41" s="24"/>
      <c r="VRI41" s="24"/>
      <c r="VRJ41" s="24"/>
      <c r="VRK41" s="24"/>
      <c r="VRL41" s="24"/>
      <c r="VRM41" s="24"/>
      <c r="VRN41" s="24"/>
      <c r="VRO41" s="24"/>
      <c r="VRP41" s="24"/>
      <c r="VRQ41" s="24"/>
      <c r="VRR41" s="24"/>
      <c r="VRS41" s="24"/>
      <c r="VRT41" s="24"/>
      <c r="VRU41" s="24"/>
      <c r="VRV41" s="24"/>
      <c r="VRW41" s="24"/>
      <c r="VRX41" s="24"/>
      <c r="VRY41" s="24"/>
      <c r="VRZ41" s="24"/>
      <c r="VSA41" s="24"/>
      <c r="VSB41" s="24"/>
      <c r="VSC41" s="24"/>
      <c r="VSD41" s="24"/>
      <c r="VSE41" s="24"/>
      <c r="VSF41" s="24"/>
      <c r="VSG41" s="24"/>
      <c r="VSH41" s="24"/>
      <c r="VSI41" s="24"/>
      <c r="VSJ41" s="24"/>
      <c r="VSK41" s="24"/>
      <c r="VSL41" s="24"/>
      <c r="VSM41" s="24"/>
      <c r="VSN41" s="24"/>
      <c r="VSO41" s="24"/>
      <c r="VSP41" s="24"/>
      <c r="VSQ41" s="24"/>
      <c r="VSR41" s="24"/>
      <c r="VSS41" s="24"/>
      <c r="VST41" s="24"/>
      <c r="VSU41" s="24"/>
      <c r="VSV41" s="24"/>
      <c r="VSW41" s="24"/>
      <c r="VSX41" s="24"/>
      <c r="VSY41" s="24"/>
      <c r="VSZ41" s="24"/>
      <c r="VTA41" s="24"/>
      <c r="VTB41" s="24"/>
      <c r="VTC41" s="24"/>
      <c r="VTD41" s="24"/>
      <c r="VTE41" s="24"/>
      <c r="VTF41" s="24"/>
      <c r="VTG41" s="24"/>
      <c r="VTH41" s="24"/>
      <c r="VTI41" s="24"/>
      <c r="VTJ41" s="24"/>
      <c r="VTK41" s="24"/>
      <c r="VTL41" s="24"/>
      <c r="VTM41" s="24"/>
      <c r="VTN41" s="24"/>
      <c r="VTO41" s="24"/>
      <c r="VTP41" s="24"/>
      <c r="VTQ41" s="24"/>
      <c r="VTR41" s="24"/>
      <c r="VTS41" s="24"/>
      <c r="VTT41" s="24"/>
      <c r="VTU41" s="24"/>
      <c r="VTV41" s="24"/>
      <c r="VTW41" s="24"/>
      <c r="VTX41" s="24"/>
      <c r="VTY41" s="24"/>
      <c r="VTZ41" s="24"/>
      <c r="VUA41" s="24"/>
      <c r="VUB41" s="24"/>
      <c r="VUC41" s="24"/>
      <c r="VUD41" s="24"/>
      <c r="VUE41" s="24"/>
      <c r="VUF41" s="24"/>
      <c r="VUG41" s="24"/>
      <c r="VUH41" s="24"/>
      <c r="VUI41" s="24"/>
      <c r="VUJ41" s="24"/>
      <c r="VUK41" s="24"/>
      <c r="VUL41" s="24"/>
      <c r="VUM41" s="24"/>
      <c r="VUN41" s="24"/>
      <c r="VUO41" s="24"/>
      <c r="VUP41" s="24"/>
      <c r="VUQ41" s="24"/>
      <c r="VUR41" s="24"/>
      <c r="VUS41" s="24"/>
      <c r="VUT41" s="24"/>
      <c r="VUU41" s="24"/>
      <c r="VUV41" s="24"/>
      <c r="VUW41" s="24"/>
      <c r="VUX41" s="24"/>
      <c r="VUY41" s="24"/>
      <c r="VUZ41" s="24"/>
      <c r="VVA41" s="24"/>
      <c r="VVB41" s="24"/>
      <c r="VVC41" s="24"/>
      <c r="VVD41" s="24"/>
      <c r="VVE41" s="24"/>
      <c r="VVF41" s="24"/>
      <c r="VVG41" s="24"/>
      <c r="VVH41" s="24"/>
      <c r="VVI41" s="24"/>
      <c r="VVJ41" s="24"/>
      <c r="VVK41" s="24"/>
      <c r="VVL41" s="24"/>
      <c r="VVM41" s="24"/>
      <c r="VVN41" s="24"/>
      <c r="VVO41" s="24"/>
      <c r="VVP41" s="24"/>
      <c r="VVQ41" s="24"/>
      <c r="VVR41" s="24"/>
      <c r="VVS41" s="24"/>
      <c r="VVT41" s="24"/>
      <c r="VVU41" s="24"/>
      <c r="VVV41" s="24"/>
      <c r="VVW41" s="24"/>
      <c r="VVX41" s="24"/>
      <c r="VVY41" s="24"/>
      <c r="VVZ41" s="24"/>
      <c r="VWA41" s="24"/>
      <c r="VWB41" s="24"/>
      <c r="VWC41" s="24"/>
      <c r="VWD41" s="24"/>
      <c r="VWE41" s="24"/>
      <c r="VWF41" s="24"/>
      <c r="VWG41" s="24"/>
      <c r="VWH41" s="24"/>
      <c r="VWI41" s="24"/>
      <c r="VWJ41" s="24"/>
      <c r="VWK41" s="24"/>
      <c r="VWL41" s="24"/>
      <c r="VWM41" s="24"/>
      <c r="VWN41" s="24"/>
      <c r="VWO41" s="24"/>
      <c r="VWP41" s="24"/>
      <c r="VWQ41" s="24"/>
      <c r="VWR41" s="24"/>
      <c r="VWS41" s="24"/>
      <c r="VWT41" s="24"/>
      <c r="VWU41" s="24"/>
      <c r="VWV41" s="24"/>
      <c r="VWW41" s="24"/>
      <c r="VWX41" s="24"/>
      <c r="VWY41" s="24"/>
      <c r="VWZ41" s="24"/>
      <c r="VXA41" s="24"/>
      <c r="VXB41" s="24"/>
      <c r="VXC41" s="24"/>
      <c r="VXD41" s="24"/>
      <c r="VXE41" s="24"/>
      <c r="VXF41" s="24"/>
      <c r="VXG41" s="24"/>
      <c r="VXH41" s="24"/>
      <c r="VXI41" s="24"/>
      <c r="VXJ41" s="24"/>
      <c r="VXK41" s="24"/>
      <c r="VXL41" s="24"/>
      <c r="VXM41" s="24"/>
      <c r="VXN41" s="24"/>
      <c r="VXO41" s="24"/>
      <c r="VXP41" s="24"/>
      <c r="VXQ41" s="24"/>
      <c r="VXR41" s="24"/>
      <c r="VXS41" s="24"/>
      <c r="VXT41" s="24"/>
      <c r="VXU41" s="24"/>
      <c r="VXV41" s="24"/>
      <c r="VXW41" s="24"/>
      <c r="VXX41" s="24"/>
      <c r="VXY41" s="24"/>
      <c r="VXZ41" s="24"/>
      <c r="VYA41" s="24"/>
      <c r="VYB41" s="24"/>
      <c r="VYC41" s="24"/>
      <c r="VYD41" s="24"/>
      <c r="VYE41" s="24"/>
      <c r="VYF41" s="24"/>
      <c r="VYG41" s="24"/>
      <c r="VYH41" s="24"/>
      <c r="VYI41" s="24"/>
      <c r="VYJ41" s="24"/>
      <c r="VYK41" s="24"/>
      <c r="VYL41" s="24"/>
      <c r="VYM41" s="24"/>
      <c r="VYN41" s="24"/>
      <c r="VYO41" s="24"/>
      <c r="VYP41" s="24"/>
      <c r="VYQ41" s="24"/>
      <c r="VYR41" s="24"/>
      <c r="VYS41" s="24"/>
      <c r="VYT41" s="24"/>
      <c r="VYU41" s="24"/>
      <c r="VYV41" s="24"/>
      <c r="VYW41" s="24"/>
      <c r="VYX41" s="24"/>
      <c r="VYY41" s="24"/>
      <c r="VYZ41" s="24"/>
      <c r="VZA41" s="24"/>
      <c r="VZB41" s="24"/>
      <c r="VZC41" s="24"/>
      <c r="VZD41" s="24"/>
      <c r="VZE41" s="24"/>
      <c r="VZF41" s="24"/>
      <c r="VZG41" s="24"/>
      <c r="VZH41" s="24"/>
      <c r="VZI41" s="24"/>
      <c r="VZJ41" s="24"/>
      <c r="VZK41" s="24"/>
      <c r="VZL41" s="24"/>
      <c r="VZM41" s="24"/>
      <c r="VZN41" s="24"/>
      <c r="VZO41" s="24"/>
      <c r="VZP41" s="24"/>
      <c r="VZQ41" s="24"/>
      <c r="VZR41" s="24"/>
      <c r="VZS41" s="24"/>
      <c r="VZT41" s="24"/>
      <c r="VZU41" s="24"/>
      <c r="VZV41" s="24"/>
      <c r="VZW41" s="24"/>
      <c r="VZX41" s="24"/>
      <c r="VZY41" s="24"/>
      <c r="VZZ41" s="24"/>
      <c r="WAA41" s="24"/>
      <c r="WAB41" s="24"/>
      <c r="WAC41" s="24"/>
      <c r="WAD41" s="24"/>
      <c r="WAE41" s="24"/>
      <c r="WAF41" s="24"/>
      <c r="WAG41" s="24"/>
      <c r="WAH41" s="24"/>
      <c r="WAI41" s="24"/>
      <c r="WAJ41" s="24"/>
      <c r="WAK41" s="24"/>
      <c r="WAL41" s="24"/>
      <c r="WAM41" s="24"/>
      <c r="WAN41" s="24"/>
      <c r="WAO41" s="24"/>
      <c r="WAP41" s="24"/>
      <c r="WAQ41" s="24"/>
      <c r="WAR41" s="24"/>
      <c r="WAS41" s="24"/>
      <c r="WAT41" s="24"/>
      <c r="WAU41" s="24"/>
      <c r="WAV41" s="24"/>
      <c r="WAW41" s="24"/>
      <c r="WAX41" s="24"/>
      <c r="WAY41" s="24"/>
      <c r="WAZ41" s="24"/>
      <c r="WBA41" s="24"/>
      <c r="WBB41" s="24"/>
      <c r="WBC41" s="24"/>
      <c r="WBD41" s="24"/>
      <c r="WBE41" s="24"/>
      <c r="WBF41" s="24"/>
      <c r="WBG41" s="24"/>
      <c r="WBH41" s="24"/>
      <c r="WBI41" s="24"/>
      <c r="WBJ41" s="24"/>
      <c r="WBK41" s="24"/>
      <c r="WBL41" s="24"/>
      <c r="WBM41" s="24"/>
      <c r="WBN41" s="24"/>
      <c r="WBO41" s="24"/>
      <c r="WBP41" s="24"/>
      <c r="WBQ41" s="24"/>
      <c r="WBR41" s="24"/>
      <c r="WBS41" s="24"/>
      <c r="WBT41" s="24"/>
      <c r="WBU41" s="24"/>
      <c r="WBV41" s="24"/>
      <c r="WBW41" s="24"/>
      <c r="WBX41" s="24"/>
      <c r="WBY41" s="24"/>
      <c r="WBZ41" s="24"/>
      <c r="WCA41" s="24"/>
      <c r="WCB41" s="24"/>
      <c r="WCC41" s="24"/>
      <c r="WCD41" s="24"/>
      <c r="WCE41" s="24"/>
      <c r="WCF41" s="24"/>
      <c r="WCG41" s="24"/>
      <c r="WCH41" s="24"/>
      <c r="WCI41" s="24"/>
      <c r="WCJ41" s="24"/>
      <c r="WCK41" s="24"/>
      <c r="WCL41" s="24"/>
      <c r="WCM41" s="24"/>
      <c r="WCN41" s="24"/>
      <c r="WCO41" s="24"/>
      <c r="WCP41" s="24"/>
      <c r="WCQ41" s="24"/>
      <c r="WCR41" s="24"/>
      <c r="WCS41" s="24"/>
      <c r="WCT41" s="24"/>
      <c r="WCU41" s="24"/>
      <c r="WCV41" s="24"/>
      <c r="WCW41" s="24"/>
      <c r="WCX41" s="24"/>
      <c r="WCY41" s="24"/>
      <c r="WCZ41" s="24"/>
      <c r="WDA41" s="24"/>
      <c r="WDB41" s="24"/>
      <c r="WDC41" s="24"/>
      <c r="WDD41" s="24"/>
      <c r="WDE41" s="24"/>
      <c r="WDF41" s="24"/>
      <c r="WDG41" s="24"/>
      <c r="WDH41" s="24"/>
      <c r="WDI41" s="24"/>
      <c r="WDJ41" s="24"/>
      <c r="WDK41" s="24"/>
      <c r="WDL41" s="24"/>
      <c r="WDM41" s="24"/>
      <c r="WDN41" s="24"/>
      <c r="WDO41" s="24"/>
      <c r="WDP41" s="24"/>
      <c r="WDQ41" s="24"/>
      <c r="WDR41" s="24"/>
      <c r="WDS41" s="24"/>
      <c r="WDT41" s="24"/>
      <c r="WDU41" s="24"/>
      <c r="WDV41" s="24"/>
      <c r="WDW41" s="24"/>
      <c r="WDX41" s="24"/>
      <c r="WDY41" s="24"/>
      <c r="WDZ41" s="24"/>
      <c r="WEA41" s="24"/>
      <c r="WEB41" s="24"/>
      <c r="WEC41" s="24"/>
      <c r="WED41" s="24"/>
      <c r="WEE41" s="24"/>
      <c r="WEF41" s="24"/>
      <c r="WEG41" s="24"/>
      <c r="WEH41" s="24"/>
      <c r="WEI41" s="24"/>
      <c r="WEJ41" s="24"/>
      <c r="WEK41" s="24"/>
      <c r="WEL41" s="24"/>
      <c r="WEM41" s="24"/>
      <c r="WEN41" s="24"/>
      <c r="WEO41" s="24"/>
      <c r="WEP41" s="24"/>
      <c r="WEQ41" s="24"/>
      <c r="WER41" s="24"/>
      <c r="WES41" s="24"/>
      <c r="WET41" s="24"/>
      <c r="WEU41" s="24"/>
      <c r="WEV41" s="24"/>
      <c r="WEW41" s="24"/>
      <c r="WEX41" s="24"/>
      <c r="WEY41" s="24"/>
      <c r="WEZ41" s="24"/>
      <c r="WFA41" s="24"/>
      <c r="WFB41" s="24"/>
      <c r="WFC41" s="24"/>
      <c r="WFD41" s="24"/>
      <c r="WFE41" s="24"/>
      <c r="WFF41" s="24"/>
      <c r="WFG41" s="24"/>
      <c r="WFH41" s="24"/>
      <c r="WFI41" s="24"/>
      <c r="WFJ41" s="24"/>
      <c r="WFK41" s="24"/>
      <c r="WFL41" s="24"/>
      <c r="WFM41" s="24"/>
      <c r="WFN41" s="24"/>
      <c r="WFO41" s="24"/>
      <c r="WFP41" s="24"/>
      <c r="WFQ41" s="24"/>
      <c r="WFR41" s="24"/>
      <c r="WFS41" s="24"/>
      <c r="WFT41" s="24"/>
      <c r="WFU41" s="24"/>
      <c r="WFV41" s="24"/>
      <c r="WFW41" s="24"/>
      <c r="WFX41" s="24"/>
      <c r="WFY41" s="24"/>
      <c r="WFZ41" s="24"/>
      <c r="WGA41" s="24"/>
      <c r="WGB41" s="24"/>
      <c r="WGC41" s="24"/>
      <c r="WGD41" s="24"/>
      <c r="WGE41" s="24"/>
      <c r="WGF41" s="24"/>
      <c r="WGG41" s="24"/>
      <c r="WGH41" s="24"/>
      <c r="WGI41" s="24"/>
      <c r="WGJ41" s="24"/>
      <c r="WGK41" s="24"/>
      <c r="WGL41" s="24"/>
      <c r="WGM41" s="24"/>
      <c r="WGN41" s="24"/>
      <c r="WGO41" s="24"/>
      <c r="WGP41" s="24"/>
      <c r="WGQ41" s="24"/>
      <c r="WGR41" s="24"/>
      <c r="WGS41" s="24"/>
      <c r="WGT41" s="24"/>
      <c r="WGU41" s="24"/>
      <c r="WGV41" s="24"/>
      <c r="WGW41" s="24"/>
      <c r="WGX41" s="24"/>
      <c r="WGY41" s="24"/>
      <c r="WGZ41" s="24"/>
      <c r="WHA41" s="24"/>
      <c r="WHB41" s="24"/>
      <c r="WHC41" s="24"/>
      <c r="WHD41" s="24"/>
      <c r="WHE41" s="24"/>
      <c r="WHF41" s="24"/>
      <c r="WHG41" s="24"/>
      <c r="WHH41" s="24"/>
      <c r="WHI41" s="24"/>
      <c r="WHJ41" s="24"/>
      <c r="WHK41" s="24"/>
      <c r="WHL41" s="24"/>
      <c r="WHM41" s="24"/>
      <c r="WHN41" s="24"/>
      <c r="WHO41" s="24"/>
      <c r="WHP41" s="24"/>
      <c r="WHQ41" s="24"/>
      <c r="WHR41" s="24"/>
      <c r="WHS41" s="24"/>
      <c r="WHT41" s="24"/>
      <c r="WHU41" s="24"/>
      <c r="WHV41" s="24"/>
      <c r="WHW41" s="24"/>
      <c r="WHX41" s="24"/>
      <c r="WHY41" s="24"/>
      <c r="WHZ41" s="24"/>
      <c r="WIA41" s="24"/>
      <c r="WIB41" s="24"/>
      <c r="WIC41" s="24"/>
      <c r="WID41" s="24"/>
      <c r="WIE41" s="24"/>
      <c r="WIF41" s="24"/>
      <c r="WIG41" s="24"/>
      <c r="WIH41" s="24"/>
      <c r="WII41" s="24"/>
      <c r="WIJ41" s="24"/>
      <c r="WIK41" s="24"/>
      <c r="WIL41" s="24"/>
      <c r="WIM41" s="24"/>
      <c r="WIN41" s="24"/>
      <c r="WIO41" s="24"/>
      <c r="WIP41" s="24"/>
      <c r="WIQ41" s="24"/>
      <c r="WIR41" s="24"/>
      <c r="WIS41" s="24"/>
      <c r="WIT41" s="24"/>
      <c r="WIU41" s="24"/>
      <c r="WIV41" s="24"/>
      <c r="WIW41" s="24"/>
      <c r="WIX41" s="24"/>
      <c r="WIY41" s="24"/>
      <c r="WIZ41" s="24"/>
      <c r="WJA41" s="24"/>
      <c r="WJB41" s="24"/>
      <c r="WJC41" s="24"/>
      <c r="WJD41" s="24"/>
      <c r="WJE41" s="24"/>
      <c r="WJF41" s="24"/>
      <c r="WJG41" s="24"/>
      <c r="WJH41" s="24"/>
      <c r="WJI41" s="24"/>
      <c r="WJJ41" s="24"/>
      <c r="WJK41" s="24"/>
      <c r="WJL41" s="24"/>
      <c r="WJM41" s="24"/>
      <c r="WJN41" s="24"/>
      <c r="WJO41" s="24"/>
      <c r="WJP41" s="24"/>
      <c r="WJQ41" s="24"/>
      <c r="WJR41" s="24"/>
      <c r="WJS41" s="24"/>
      <c r="WJT41" s="24"/>
      <c r="WJU41" s="24"/>
      <c r="WJV41" s="24"/>
      <c r="WJW41" s="24"/>
      <c r="WJX41" s="24"/>
      <c r="WJY41" s="24"/>
      <c r="WJZ41" s="24"/>
      <c r="WKA41" s="24"/>
      <c r="WKB41" s="24"/>
      <c r="WKC41" s="24"/>
      <c r="WKD41" s="24"/>
      <c r="WKE41" s="24"/>
      <c r="WKF41" s="24"/>
      <c r="WKG41" s="24"/>
      <c r="WKH41" s="24"/>
      <c r="WKI41" s="24"/>
      <c r="WKJ41" s="24"/>
      <c r="WKK41" s="24"/>
      <c r="WKL41" s="24"/>
      <c r="WKM41" s="24"/>
      <c r="WKN41" s="24"/>
      <c r="WKO41" s="24"/>
      <c r="WKP41" s="24"/>
      <c r="WKQ41" s="24"/>
      <c r="WKR41" s="24"/>
      <c r="WKS41" s="24"/>
      <c r="WKT41" s="24"/>
      <c r="WKU41" s="24"/>
      <c r="WKV41" s="24"/>
      <c r="WKW41" s="24"/>
      <c r="WKX41" s="24"/>
      <c r="WKY41" s="24"/>
      <c r="WKZ41" s="24"/>
      <c r="WLA41" s="24"/>
      <c r="WLB41" s="24"/>
      <c r="WLC41" s="24"/>
      <c r="WLD41" s="24"/>
      <c r="WLE41" s="24"/>
      <c r="WLF41" s="24"/>
      <c r="WLG41" s="24"/>
      <c r="WLH41" s="24"/>
      <c r="WLI41" s="24"/>
      <c r="WLJ41" s="24"/>
      <c r="WLK41" s="24"/>
      <c r="WLL41" s="24"/>
      <c r="WLM41" s="24"/>
      <c r="WLN41" s="24"/>
      <c r="WLO41" s="24"/>
      <c r="WLP41" s="24"/>
      <c r="WLQ41" s="24"/>
      <c r="WLR41" s="24"/>
      <c r="WLS41" s="24"/>
      <c r="WLT41" s="24"/>
      <c r="WLU41" s="24"/>
      <c r="WLV41" s="24"/>
      <c r="WLW41" s="24"/>
      <c r="WLX41" s="24"/>
      <c r="WLY41" s="24"/>
      <c r="WLZ41" s="24"/>
      <c r="WMA41" s="24"/>
      <c r="WMB41" s="24"/>
      <c r="WMC41" s="24"/>
      <c r="WMD41" s="24"/>
      <c r="WME41" s="24"/>
      <c r="WMF41" s="24"/>
      <c r="WMG41" s="24"/>
      <c r="WMH41" s="24"/>
      <c r="WMI41" s="24"/>
      <c r="WMJ41" s="24"/>
      <c r="WMK41" s="24"/>
      <c r="WML41" s="24"/>
      <c r="WMM41" s="24"/>
      <c r="WMN41" s="24"/>
      <c r="WMO41" s="24"/>
      <c r="WMP41" s="24"/>
      <c r="WMQ41" s="24"/>
      <c r="WMR41" s="24"/>
      <c r="WMS41" s="24"/>
      <c r="WMT41" s="24"/>
      <c r="WMU41" s="24"/>
      <c r="WMV41" s="24"/>
      <c r="WMW41" s="24"/>
      <c r="WMX41" s="24"/>
      <c r="WMY41" s="24"/>
      <c r="WMZ41" s="24"/>
      <c r="WNA41" s="24"/>
      <c r="WNB41" s="24"/>
      <c r="WNC41" s="24"/>
      <c r="WND41" s="24"/>
      <c r="WNE41" s="24"/>
      <c r="WNF41" s="24"/>
      <c r="WNG41" s="24"/>
      <c r="WNH41" s="24"/>
      <c r="WNI41" s="24"/>
      <c r="WNJ41" s="24"/>
      <c r="WNK41" s="24"/>
      <c r="WNL41" s="24"/>
      <c r="WNM41" s="24"/>
      <c r="WNN41" s="24"/>
      <c r="WNO41" s="24"/>
      <c r="WNP41" s="24"/>
      <c r="WNQ41" s="24"/>
      <c r="WNR41" s="24"/>
      <c r="WNS41" s="24"/>
      <c r="WNT41" s="24"/>
      <c r="WNU41" s="24"/>
      <c r="WNV41" s="24"/>
      <c r="WNW41" s="24"/>
      <c r="WNX41" s="24"/>
      <c r="WNY41" s="24"/>
      <c r="WNZ41" s="24"/>
      <c r="WOA41" s="24"/>
      <c r="WOB41" s="24"/>
      <c r="WOC41" s="24"/>
      <c r="WOD41" s="24"/>
      <c r="WOE41" s="24"/>
      <c r="WOF41" s="24"/>
      <c r="WOG41" s="24"/>
      <c r="WOH41" s="24"/>
      <c r="WOI41" s="24"/>
      <c r="WOJ41" s="24"/>
      <c r="WOK41" s="24"/>
      <c r="WOL41" s="24"/>
      <c r="WOM41" s="24"/>
      <c r="WON41" s="24"/>
      <c r="WOO41" s="24"/>
      <c r="WOP41" s="24"/>
      <c r="WOQ41" s="24"/>
      <c r="WOR41" s="24"/>
      <c r="WOS41" s="24"/>
      <c r="WOT41" s="24"/>
      <c r="WOU41" s="24"/>
      <c r="WOV41" s="24"/>
      <c r="WOW41" s="24"/>
      <c r="WOX41" s="24"/>
      <c r="WOY41" s="24"/>
      <c r="WOZ41" s="24"/>
      <c r="WPA41" s="24"/>
      <c r="WPB41" s="24"/>
      <c r="WPC41" s="24"/>
      <c r="WPD41" s="24"/>
      <c r="WPE41" s="24"/>
      <c r="WPF41" s="24"/>
      <c r="WPG41" s="24"/>
      <c r="WPH41" s="24"/>
      <c r="WPI41" s="24"/>
      <c r="WPJ41" s="24"/>
      <c r="WPK41" s="24"/>
      <c r="WPL41" s="24"/>
      <c r="WPM41" s="24"/>
      <c r="WPN41" s="24"/>
      <c r="WPO41" s="24"/>
      <c r="WPP41" s="24"/>
      <c r="WPQ41" s="24"/>
      <c r="WPR41" s="24"/>
      <c r="WPS41" s="24"/>
      <c r="WPT41" s="24"/>
      <c r="WPU41" s="24"/>
      <c r="WPV41" s="24"/>
      <c r="WPW41" s="24"/>
      <c r="WPX41" s="24"/>
      <c r="WPY41" s="24"/>
      <c r="WPZ41" s="24"/>
      <c r="WQA41" s="24"/>
      <c r="WQB41" s="24"/>
      <c r="WQC41" s="24"/>
      <c r="WQD41" s="24"/>
      <c r="WQE41" s="24"/>
      <c r="WQF41" s="24"/>
      <c r="WQG41" s="24"/>
      <c r="WQH41" s="24"/>
      <c r="WQI41" s="24"/>
      <c r="WQJ41" s="24"/>
      <c r="WQK41" s="24"/>
      <c r="WQL41" s="24"/>
      <c r="WQM41" s="24"/>
      <c r="WQN41" s="24"/>
      <c r="WQO41" s="24"/>
      <c r="WQP41" s="24"/>
      <c r="WQQ41" s="24"/>
      <c r="WQR41" s="24"/>
      <c r="WQS41" s="24"/>
      <c r="WQT41" s="24"/>
      <c r="WQU41" s="24"/>
      <c r="WQV41" s="24"/>
      <c r="WQW41" s="24"/>
      <c r="WQX41" s="24"/>
      <c r="WQY41" s="24"/>
      <c r="WQZ41" s="24"/>
      <c r="WRA41" s="24"/>
      <c r="WRB41" s="24"/>
      <c r="WRC41" s="24"/>
      <c r="WRD41" s="24"/>
      <c r="WRE41" s="24"/>
      <c r="WRF41" s="24"/>
      <c r="WRG41" s="24"/>
      <c r="WRH41" s="24"/>
      <c r="WRI41" s="24"/>
      <c r="WRJ41" s="24"/>
      <c r="WRK41" s="24"/>
      <c r="WRL41" s="24"/>
      <c r="WRM41" s="24"/>
      <c r="WRN41" s="24"/>
      <c r="WRO41" s="24"/>
      <c r="WRP41" s="24"/>
      <c r="WRQ41" s="24"/>
      <c r="WRR41" s="24"/>
      <c r="WRS41" s="24"/>
      <c r="WRT41" s="24"/>
      <c r="WRU41" s="24"/>
      <c r="WRV41" s="24"/>
      <c r="WRW41" s="24"/>
      <c r="WRX41" s="24"/>
      <c r="WRY41" s="24"/>
      <c r="WRZ41" s="24"/>
      <c r="WSA41" s="24"/>
      <c r="WSB41" s="24"/>
      <c r="WSC41" s="24"/>
      <c r="WSD41" s="24"/>
      <c r="WSE41" s="24"/>
      <c r="WSF41" s="24"/>
      <c r="WSG41" s="24"/>
      <c r="WSH41" s="24"/>
      <c r="WSI41" s="24"/>
      <c r="WSJ41" s="24"/>
      <c r="WSK41" s="24"/>
      <c r="WSL41" s="24"/>
      <c r="WSM41" s="24"/>
      <c r="WSN41" s="24"/>
      <c r="WSO41" s="24"/>
      <c r="WSP41" s="24"/>
      <c r="WSQ41" s="24"/>
      <c r="WSR41" s="24"/>
      <c r="WSS41" s="24"/>
      <c r="WST41" s="24"/>
      <c r="WSU41" s="24"/>
      <c r="WSV41" s="24"/>
      <c r="WSW41" s="24"/>
      <c r="WSX41" s="24"/>
      <c r="WSY41" s="24"/>
      <c r="WSZ41" s="24"/>
      <c r="WTA41" s="24"/>
      <c r="WTB41" s="24"/>
      <c r="WTC41" s="24"/>
      <c r="WTD41" s="24"/>
      <c r="WTE41" s="24"/>
      <c r="WTF41" s="24"/>
      <c r="WTG41" s="24"/>
      <c r="WTH41" s="24"/>
      <c r="WTI41" s="24"/>
      <c r="WTJ41" s="24"/>
      <c r="WTK41" s="24"/>
      <c r="WTL41" s="24"/>
      <c r="WTM41" s="24"/>
      <c r="WTN41" s="24"/>
      <c r="WTO41" s="24"/>
      <c r="WTP41" s="24"/>
      <c r="WTQ41" s="24"/>
      <c r="WTR41" s="24"/>
      <c r="WTS41" s="24"/>
      <c r="WTT41" s="24"/>
      <c r="WTU41" s="24"/>
      <c r="WTV41" s="24"/>
      <c r="WTW41" s="24"/>
      <c r="WTX41" s="24"/>
      <c r="WTY41" s="24"/>
      <c r="WTZ41" s="24"/>
      <c r="WUA41" s="24"/>
      <c r="WUB41" s="24"/>
      <c r="WUC41" s="24"/>
      <c r="WUD41" s="24"/>
      <c r="WUE41" s="24"/>
      <c r="WUF41" s="24"/>
      <c r="WUG41" s="24"/>
      <c r="WUH41" s="24"/>
      <c r="WUI41" s="24"/>
      <c r="WUJ41" s="24"/>
      <c r="WUK41" s="24"/>
      <c r="WUL41" s="24"/>
      <c r="WUM41" s="24"/>
      <c r="WUN41" s="24"/>
      <c r="WUO41" s="24"/>
      <c r="WUP41" s="24"/>
      <c r="WUQ41" s="24"/>
      <c r="WUR41" s="24"/>
      <c r="WUS41" s="24"/>
      <c r="WUT41" s="24"/>
      <c r="WUU41" s="24"/>
      <c r="WUV41" s="24"/>
      <c r="WUW41" s="24"/>
      <c r="WUX41" s="24"/>
      <c r="WUY41" s="24"/>
      <c r="WUZ41" s="24"/>
      <c r="WVA41" s="24"/>
      <c r="WVB41" s="24"/>
      <c r="WVC41" s="24"/>
      <c r="WVD41" s="24"/>
      <c r="WVE41" s="24"/>
      <c r="WVF41" s="24"/>
      <c r="WVG41" s="24"/>
      <c r="WVH41" s="24"/>
      <c r="WVI41" s="24"/>
      <c r="WVJ41" s="24"/>
      <c r="WVK41" s="24"/>
      <c r="WVL41" s="24"/>
      <c r="WVM41" s="24"/>
      <c r="WVN41" s="24"/>
      <c r="WVO41" s="24"/>
      <c r="WVP41" s="24"/>
      <c r="WVQ41" s="24"/>
      <c r="WVR41" s="24"/>
      <c r="WVS41" s="24"/>
      <c r="WVT41" s="24"/>
      <c r="WVU41" s="24"/>
      <c r="WVV41" s="24"/>
      <c r="WVW41" s="24"/>
      <c r="WVX41" s="24"/>
      <c r="WVY41" s="24"/>
      <c r="WVZ41" s="24"/>
      <c r="WWA41" s="24"/>
      <c r="WWB41" s="24"/>
      <c r="WWC41" s="24"/>
      <c r="WWD41" s="24"/>
      <c r="WWE41" s="24"/>
      <c r="WWF41" s="24"/>
      <c r="WWG41" s="24"/>
      <c r="WWH41" s="24"/>
      <c r="WWI41" s="24"/>
      <c r="WWJ41" s="24"/>
      <c r="WWK41" s="24"/>
      <c r="WWL41" s="24"/>
      <c r="WWM41" s="24"/>
      <c r="WWN41" s="24"/>
      <c r="WWO41" s="24"/>
      <c r="WWP41" s="24"/>
      <c r="WWQ41" s="24"/>
      <c r="WWR41" s="24"/>
      <c r="WWS41" s="24"/>
      <c r="WWT41" s="24"/>
      <c r="WWU41" s="24"/>
      <c r="WWV41" s="24"/>
      <c r="WWW41" s="24"/>
      <c r="WWX41" s="24"/>
      <c r="WWY41" s="24"/>
      <c r="WWZ41" s="24"/>
      <c r="WXA41" s="24"/>
      <c r="WXB41" s="24"/>
      <c r="WXC41" s="24"/>
      <c r="WXD41" s="24"/>
      <c r="WXE41" s="24"/>
      <c r="WXF41" s="24"/>
      <c r="WXG41" s="24"/>
      <c r="WXH41" s="24"/>
      <c r="WXI41" s="24"/>
      <c r="WXJ41" s="24"/>
      <c r="WXK41" s="24"/>
      <c r="WXL41" s="24"/>
      <c r="WXM41" s="24"/>
      <c r="WXN41" s="24"/>
      <c r="WXO41" s="24"/>
      <c r="WXP41" s="24"/>
      <c r="WXQ41" s="24"/>
      <c r="WXR41" s="24"/>
      <c r="WXS41" s="24"/>
      <c r="WXT41" s="24"/>
      <c r="WXU41" s="24"/>
      <c r="WXV41" s="24"/>
      <c r="WXW41" s="24"/>
      <c r="WXX41" s="24"/>
      <c r="WXY41" s="24"/>
      <c r="WXZ41" s="24"/>
      <c r="WYA41" s="24"/>
      <c r="WYB41" s="24"/>
      <c r="WYC41" s="24"/>
      <c r="WYD41" s="24"/>
      <c r="WYE41" s="24"/>
      <c r="WYF41" s="24"/>
      <c r="WYG41" s="24"/>
      <c r="WYH41" s="24"/>
      <c r="WYI41" s="24"/>
      <c r="WYJ41" s="24"/>
      <c r="WYK41" s="24"/>
      <c r="WYL41" s="24"/>
      <c r="WYM41" s="24"/>
      <c r="WYN41" s="24"/>
      <c r="WYO41" s="24"/>
      <c r="WYP41" s="24"/>
      <c r="WYQ41" s="24"/>
      <c r="WYR41" s="24"/>
      <c r="WYS41" s="24"/>
      <c r="WYT41" s="24"/>
      <c r="WYU41" s="24"/>
      <c r="WYV41" s="24"/>
      <c r="WYW41" s="24"/>
      <c r="WYX41" s="24"/>
      <c r="WYY41" s="24"/>
      <c r="WYZ41" s="24"/>
      <c r="WZA41" s="24"/>
      <c r="WZB41" s="24"/>
      <c r="WZC41" s="24"/>
      <c r="WZD41" s="24"/>
      <c r="WZE41" s="24"/>
      <c r="WZF41" s="24"/>
      <c r="WZG41" s="24"/>
      <c r="WZH41" s="24"/>
      <c r="WZI41" s="24"/>
      <c r="WZJ41" s="24"/>
      <c r="WZK41" s="24"/>
      <c r="WZL41" s="24"/>
      <c r="WZM41" s="24"/>
      <c r="WZN41" s="24"/>
      <c r="WZO41" s="24"/>
      <c r="WZP41" s="24"/>
      <c r="WZQ41" s="24"/>
      <c r="WZR41" s="24"/>
      <c r="WZS41" s="24"/>
      <c r="WZT41" s="24"/>
      <c r="WZU41" s="24"/>
      <c r="WZV41" s="24"/>
      <c r="WZW41" s="24"/>
      <c r="WZX41" s="24"/>
      <c r="WZY41" s="24"/>
      <c r="WZZ41" s="24"/>
      <c r="XAA41" s="24"/>
      <c r="XAB41" s="24"/>
      <c r="XAC41" s="24"/>
      <c r="XAD41" s="24"/>
      <c r="XAE41" s="24"/>
      <c r="XAF41" s="24"/>
      <c r="XAG41" s="24"/>
      <c r="XAH41" s="24"/>
      <c r="XAI41" s="24"/>
      <c r="XAJ41" s="24"/>
      <c r="XAK41" s="24"/>
      <c r="XAL41" s="24"/>
      <c r="XAM41" s="24"/>
      <c r="XAN41" s="24"/>
      <c r="XAO41" s="24"/>
      <c r="XAP41" s="24"/>
      <c r="XAQ41" s="24"/>
      <c r="XAR41" s="24"/>
      <c r="XAS41" s="24"/>
      <c r="XAT41" s="24"/>
      <c r="XAU41" s="24"/>
      <c r="XAV41" s="24"/>
      <c r="XAW41" s="24"/>
      <c r="XAX41" s="24"/>
      <c r="XAY41" s="24"/>
      <c r="XAZ41" s="24"/>
      <c r="XBA41" s="24"/>
      <c r="XBB41" s="24"/>
      <c r="XBC41" s="24"/>
      <c r="XBD41" s="24"/>
      <c r="XBE41" s="24"/>
      <c r="XBF41" s="24"/>
      <c r="XBG41" s="24"/>
      <c r="XBH41" s="24"/>
      <c r="XBI41" s="24"/>
      <c r="XBJ41" s="24"/>
      <c r="XBK41" s="24"/>
      <c r="XBL41" s="24"/>
      <c r="XBM41" s="24"/>
      <c r="XBN41" s="24"/>
      <c r="XBO41" s="24"/>
      <c r="XBP41" s="24"/>
      <c r="XBQ41" s="24"/>
      <c r="XBR41" s="24"/>
      <c r="XBS41" s="24"/>
      <c r="XBT41" s="24"/>
      <c r="XBU41" s="24"/>
      <c r="XBV41" s="24"/>
      <c r="XBW41" s="24"/>
      <c r="XBX41" s="24"/>
      <c r="XBY41" s="24"/>
      <c r="XBZ41" s="24"/>
      <c r="XCA41" s="24"/>
      <c r="XCB41" s="24"/>
      <c r="XCC41" s="24"/>
      <c r="XCD41" s="24"/>
      <c r="XCE41" s="24"/>
      <c r="XCF41" s="24"/>
      <c r="XCG41" s="24"/>
      <c r="XCH41" s="24"/>
      <c r="XCI41" s="24"/>
      <c r="XCJ41" s="24"/>
      <c r="XCK41" s="24"/>
      <c r="XCL41" s="24"/>
      <c r="XCM41" s="24"/>
      <c r="XCN41" s="24"/>
      <c r="XCO41" s="24"/>
      <c r="XCP41" s="24"/>
      <c r="XCQ41" s="24"/>
      <c r="XCR41" s="24"/>
      <c r="XCS41" s="24"/>
      <c r="XCT41" s="24"/>
      <c r="XCU41" s="24"/>
      <c r="XCV41" s="24"/>
      <c r="XCW41" s="24"/>
      <c r="XCX41" s="24"/>
      <c r="XCY41" s="24"/>
      <c r="XCZ41" s="24"/>
      <c r="XDA41" s="24"/>
      <c r="XDB41" s="24"/>
      <c r="XDC41" s="24"/>
      <c r="XDD41" s="24"/>
      <c r="XDE41" s="24"/>
      <c r="XDF41" s="24"/>
      <c r="XDG41" s="24"/>
      <c r="XDH41" s="24"/>
      <c r="XDI41" s="24"/>
      <c r="XDJ41" s="24"/>
      <c r="XDK41" s="24"/>
      <c r="XDL41" s="24"/>
      <c r="XDM41" s="24"/>
      <c r="XDN41" s="24"/>
      <c r="XDO41" s="24"/>
      <c r="XDP41" s="24"/>
      <c r="XDQ41" s="24"/>
      <c r="XDR41" s="24"/>
      <c r="XDS41" s="24"/>
      <c r="XDT41" s="24"/>
      <c r="XDU41" s="24"/>
      <c r="XDV41" s="24"/>
      <c r="XDW41" s="24"/>
      <c r="XDX41" s="24"/>
      <c r="XDY41" s="24"/>
      <c r="XDZ41" s="24"/>
      <c r="XEA41" s="24"/>
      <c r="XEB41" s="24"/>
      <c r="XEC41" s="24"/>
      <c r="XED41" s="24"/>
      <c r="XEE41" s="24"/>
      <c r="XEF41" s="24"/>
      <c r="XEG41" s="24"/>
      <c r="XEH41" s="24"/>
      <c r="XEI41" s="24"/>
      <c r="XEJ41" s="24"/>
      <c r="XEK41" s="24"/>
      <c r="XEL41" s="24"/>
      <c r="XEM41" s="24"/>
      <c r="XEN41" s="24"/>
      <c r="XEO41" s="24"/>
      <c r="XEP41" s="24"/>
      <c r="XEQ41" s="24"/>
      <c r="XER41" s="24"/>
      <c r="XES41" s="24"/>
      <c r="XET41" s="24"/>
      <c r="XEU41" s="24"/>
      <c r="XEV41" s="24"/>
      <c r="XEW41" s="24"/>
      <c r="XEX41" s="24"/>
      <c r="XEY41" s="24"/>
      <c r="XEZ41" s="24"/>
      <c r="XFA41" s="24"/>
      <c r="XFB41" s="24"/>
      <c r="XFC41" s="24"/>
      <c r="XFD41" s="24"/>
    </row>
    <row r="42" spans="1:16384" ht="18" customHeight="1">
      <c r="A42" s="24"/>
      <c r="B42" s="35"/>
      <c r="C42" s="36" t="s">
        <v>18</v>
      </c>
      <c r="D42" s="705" t="str">
        <f>+D23</f>
        <v>Q4 2016</v>
      </c>
      <c r="E42" s="744"/>
      <c r="F42" s="745"/>
      <c r="G42" s="708" t="str">
        <f>+G23</f>
        <v>Q4 2016</v>
      </c>
      <c r="H42" s="710"/>
      <c r="I42" s="705" t="str">
        <f>+I23</f>
        <v>Q4 2015</v>
      </c>
      <c r="J42" s="744"/>
      <c r="K42" s="745"/>
      <c r="L42" s="708" t="str">
        <f>+L23</f>
        <v>Q4 2015</v>
      </c>
      <c r="M42" s="710"/>
      <c r="N42" s="44"/>
      <c r="O42" s="44"/>
      <c r="P42" s="710"/>
      <c r="Q42" s="24"/>
    </row>
    <row r="43" spans="1:16384" ht="18" customHeight="1">
      <c r="A43" s="24"/>
      <c r="B43" s="35"/>
      <c r="C43" s="40" t="s">
        <v>100</v>
      </c>
      <c r="D43" s="711" t="s">
        <v>95</v>
      </c>
      <c r="E43" s="750"/>
      <c r="F43" s="712"/>
      <c r="G43" s="706" t="s">
        <v>180</v>
      </c>
      <c r="H43" s="710"/>
      <c r="I43" s="711" t="s">
        <v>95</v>
      </c>
      <c r="J43" s="750"/>
      <c r="K43" s="712"/>
      <c r="L43" s="706" t="s">
        <v>180</v>
      </c>
      <c r="M43" s="710"/>
      <c r="N43" s="44"/>
      <c r="O43" s="44"/>
      <c r="P43" s="710"/>
      <c r="Q43" s="24"/>
    </row>
    <row r="44" spans="1:16384" ht="18" customHeight="1">
      <c r="A44" s="24"/>
      <c r="B44" s="45"/>
      <c r="C44" s="45"/>
      <c r="D44" s="713"/>
      <c r="E44" s="715"/>
      <c r="F44" s="715"/>
      <c r="G44" s="715"/>
      <c r="H44" s="716"/>
      <c r="I44" s="713"/>
      <c r="J44" s="715"/>
      <c r="K44" s="715"/>
      <c r="L44" s="715"/>
      <c r="M44" s="716"/>
      <c r="N44" s="625"/>
      <c r="O44" s="751"/>
      <c r="P44" s="716"/>
      <c r="Q44" s="24"/>
    </row>
    <row r="45" spans="1:16384" ht="18" customHeight="1">
      <c r="A45" s="24"/>
      <c r="B45" s="45"/>
      <c r="C45" s="644" t="s">
        <v>250</v>
      </c>
      <c r="D45" s="752"/>
      <c r="E45" s="448"/>
      <c r="F45" s="448"/>
      <c r="G45" s="753"/>
      <c r="H45" s="754"/>
      <c r="I45" s="752">
        <f>I26/I5</f>
        <v>0.55185659411011523</v>
      </c>
      <c r="J45" s="448"/>
      <c r="K45" s="448"/>
      <c r="L45" s="753">
        <f>L26/L5</f>
        <v>0.55569782330345707</v>
      </c>
      <c r="M45" s="755"/>
      <c r="N45" s="585"/>
      <c r="O45" s="756"/>
      <c r="P45" s="625"/>
      <c r="Q45" s="24"/>
    </row>
    <row r="46" spans="1:16384" ht="18" customHeight="1">
      <c r="A46" s="24"/>
      <c r="B46" s="45"/>
      <c r="C46" s="644" t="s">
        <v>252</v>
      </c>
      <c r="D46" s="752"/>
      <c r="E46" s="448"/>
      <c r="F46" s="448"/>
      <c r="G46" s="753"/>
      <c r="H46" s="754"/>
      <c r="I46" s="752">
        <f>I27/I6</f>
        <v>0.58412698412698416</v>
      </c>
      <c r="J46" s="448"/>
      <c r="K46" s="448"/>
      <c r="L46" s="753">
        <f>L27/L6</f>
        <v>0.58730158730158732</v>
      </c>
      <c r="M46" s="755"/>
      <c r="N46" s="585"/>
      <c r="O46" s="756"/>
      <c r="P46" s="625"/>
      <c r="Q46" s="24"/>
    </row>
    <row r="47" spans="1:16384" ht="18" customHeight="1">
      <c r="A47" s="24"/>
      <c r="B47" s="138"/>
      <c r="C47" s="644" t="s">
        <v>251</v>
      </c>
      <c r="D47" s="752"/>
      <c r="E47" s="448"/>
      <c r="F47" s="448"/>
      <c r="G47" s="753"/>
      <c r="H47" s="754"/>
      <c r="I47" s="752">
        <f>I28/I7</f>
        <v>0.68888888888888888</v>
      </c>
      <c r="J47" s="448"/>
      <c r="K47" s="448"/>
      <c r="L47" s="753">
        <f>L28/L7</f>
        <v>0.68888888888888888</v>
      </c>
      <c r="M47" s="755"/>
      <c r="N47" s="585"/>
      <c r="O47" s="756"/>
      <c r="P47" s="625"/>
      <c r="Q47" s="24"/>
    </row>
    <row r="48" spans="1:16384" ht="18" customHeight="1">
      <c r="A48" s="24"/>
      <c r="B48" s="45"/>
      <c r="C48" s="275" t="s">
        <v>330</v>
      </c>
      <c r="D48" s="752"/>
      <c r="E48" s="448"/>
      <c r="F48" s="448"/>
      <c r="G48" s="753"/>
      <c r="H48" s="754"/>
      <c r="I48" s="752" t="s">
        <v>348</v>
      </c>
      <c r="J48" s="448"/>
      <c r="K48" s="448"/>
      <c r="L48" s="753" t="s">
        <v>348</v>
      </c>
      <c r="M48" s="755"/>
      <c r="N48" s="585"/>
      <c r="O48" s="756"/>
      <c r="P48" s="625"/>
      <c r="Q48" s="24"/>
    </row>
    <row r="49" spans="1:16384" ht="18" customHeight="1">
      <c r="A49" s="24"/>
      <c r="B49" s="45"/>
      <c r="C49" s="275" t="s">
        <v>126</v>
      </c>
      <c r="D49" s="752"/>
      <c r="E49" s="448"/>
      <c r="F49" s="448"/>
      <c r="G49" s="753"/>
      <c r="H49" s="754"/>
      <c r="I49" s="752" t="s">
        <v>348</v>
      </c>
      <c r="J49" s="448"/>
      <c r="K49" s="448"/>
      <c r="L49" s="753" t="s">
        <v>348</v>
      </c>
      <c r="M49" s="755"/>
      <c r="N49" s="585"/>
      <c r="O49" s="756"/>
      <c r="P49" s="625"/>
      <c r="Q49" s="24"/>
    </row>
    <row r="50" spans="1:16384" s="60" customFormat="1" ht="18" customHeight="1">
      <c r="A50" s="49"/>
      <c r="B50" s="272"/>
      <c r="C50" s="724" t="s">
        <v>65</v>
      </c>
      <c r="D50" s="757"/>
      <c r="E50" s="758"/>
      <c r="F50" s="758"/>
      <c r="G50" s="759"/>
      <c r="H50" s="760"/>
      <c r="I50" s="757">
        <f>I31/I10</f>
        <v>0.36023240800516459</v>
      </c>
      <c r="J50" s="758"/>
      <c r="K50" s="758"/>
      <c r="L50" s="759">
        <f>L31/L10</f>
        <v>0.36604260813428019</v>
      </c>
      <c r="M50" s="761"/>
      <c r="N50" s="264"/>
      <c r="O50" s="762"/>
      <c r="P50" s="617"/>
      <c r="Q50" s="49"/>
    </row>
    <row r="51" spans="1:16384" s="60" customFormat="1" ht="18" customHeight="1">
      <c r="A51" s="49"/>
      <c r="B51" s="272"/>
      <c r="C51" s="730"/>
      <c r="D51" s="757"/>
      <c r="E51" s="460"/>
      <c r="F51" s="460"/>
      <c r="G51" s="759"/>
      <c r="H51" s="763"/>
      <c r="I51" s="757"/>
      <c r="J51" s="460"/>
      <c r="K51" s="460"/>
      <c r="L51" s="759"/>
      <c r="M51" s="761"/>
      <c r="N51" s="264"/>
      <c r="O51" s="762"/>
      <c r="P51" s="624"/>
      <c r="Q51" s="49"/>
    </row>
    <row r="52" spans="1:16384" s="60" customFormat="1" ht="18" customHeight="1">
      <c r="A52" s="49"/>
      <c r="B52" s="41"/>
      <c r="C52" s="730" t="s">
        <v>71</v>
      </c>
      <c r="D52" s="757"/>
      <c r="E52" s="460"/>
      <c r="F52" s="460"/>
      <c r="G52" s="759"/>
      <c r="H52" s="763"/>
      <c r="I52" s="757">
        <f>I33/I12</f>
        <v>2.7522935779816515E-2</v>
      </c>
      <c r="J52" s="460"/>
      <c r="K52" s="460"/>
      <c r="L52" s="759">
        <f>L33/L12</f>
        <v>2.7522935779816515E-2</v>
      </c>
      <c r="M52" s="764"/>
      <c r="N52" s="264"/>
      <c r="O52" s="762"/>
      <c r="P52" s="624"/>
      <c r="Q52" s="49"/>
    </row>
    <row r="53" spans="1:16384" ht="18" customHeight="1">
      <c r="A53" s="24"/>
      <c r="B53" s="417"/>
      <c r="C53" s="41"/>
      <c r="D53" s="757"/>
      <c r="E53" s="448"/>
      <c r="F53" s="448"/>
      <c r="G53" s="759"/>
      <c r="H53" s="754"/>
      <c r="I53" s="757"/>
      <c r="J53" s="448"/>
      <c r="K53" s="448"/>
      <c r="L53" s="759"/>
      <c r="M53" s="755"/>
      <c r="N53" s="585"/>
      <c r="O53" s="762"/>
      <c r="P53" s="625"/>
      <c r="Q53" s="24"/>
    </row>
    <row r="54" spans="1:16384" s="60" customFormat="1" ht="18" customHeight="1">
      <c r="A54" s="49"/>
      <c r="B54" s="272"/>
      <c r="C54" s="41" t="s">
        <v>17</v>
      </c>
      <c r="D54" s="757"/>
      <c r="E54" s="460"/>
      <c r="F54" s="460"/>
      <c r="G54" s="759"/>
      <c r="H54" s="763"/>
      <c r="I54" s="757" t="s">
        <v>348</v>
      </c>
      <c r="J54" s="460"/>
      <c r="K54" s="460"/>
      <c r="L54" s="759" t="s">
        <v>348</v>
      </c>
      <c r="M54" s="764"/>
      <c r="N54" s="264"/>
      <c r="O54" s="762"/>
      <c r="P54" s="624"/>
      <c r="Q54" s="49"/>
    </row>
    <row r="55" spans="1:16384" ht="18" customHeight="1">
      <c r="A55" s="24"/>
      <c r="B55" s="417"/>
      <c r="C55" s="41"/>
      <c r="D55" s="752"/>
      <c r="E55" s="460"/>
      <c r="F55" s="460"/>
      <c r="G55" s="753"/>
      <c r="H55" s="763"/>
      <c r="I55" s="752"/>
      <c r="J55" s="460"/>
      <c r="K55" s="460"/>
      <c r="L55" s="753"/>
      <c r="M55" s="764"/>
      <c r="N55" s="264"/>
      <c r="O55" s="762"/>
      <c r="P55" s="624"/>
      <c r="Q55" s="24"/>
    </row>
    <row r="56" spans="1:16384" s="60" customFormat="1" ht="18" customHeight="1">
      <c r="A56" s="49"/>
      <c r="B56" s="272"/>
      <c r="C56" s="41" t="s">
        <v>340</v>
      </c>
      <c r="D56" s="757"/>
      <c r="E56" s="460"/>
      <c r="F56" s="460"/>
      <c r="G56" s="759"/>
      <c r="H56" s="763"/>
      <c r="I56" s="757">
        <f>I37/I18</f>
        <v>0.33123209169054441</v>
      </c>
      <c r="J56" s="460"/>
      <c r="K56" s="460"/>
      <c r="L56" s="759">
        <f>L37/L18</f>
        <v>0.33352435530085961</v>
      </c>
      <c r="M56" s="764"/>
      <c r="N56" s="264"/>
      <c r="O56" s="762"/>
      <c r="P56" s="624"/>
      <c r="Q56" s="49"/>
    </row>
    <row r="57" spans="1:16384" ht="18" customHeight="1">
      <c r="A57" s="24"/>
      <c r="B57" s="417"/>
      <c r="C57" s="417"/>
      <c r="D57" s="736"/>
      <c r="E57" s="736"/>
      <c r="F57" s="736"/>
      <c r="G57" s="736"/>
      <c r="H57" s="738"/>
      <c r="I57" s="736"/>
      <c r="J57" s="736"/>
      <c r="K57" s="736"/>
      <c r="L57" s="736"/>
      <c r="M57" s="625"/>
      <c r="N57" s="625"/>
      <c r="O57" s="625"/>
      <c r="P57" s="625"/>
      <c r="Q57" s="24"/>
    </row>
    <row r="58" spans="1:16384" ht="9"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c r="JZ58" s="24"/>
      <c r="KA58" s="24"/>
      <c r="KB58" s="24"/>
      <c r="KC58" s="24"/>
      <c r="KD58" s="24"/>
      <c r="KE58" s="24"/>
      <c r="KF58" s="24"/>
      <c r="KG58" s="24"/>
      <c r="KH58" s="24"/>
      <c r="KI58" s="24"/>
      <c r="KJ58" s="24"/>
      <c r="KK58" s="24"/>
      <c r="KL58" s="24"/>
      <c r="KM58" s="24"/>
      <c r="KN58" s="24"/>
      <c r="KO58" s="24"/>
      <c r="KP58" s="24"/>
      <c r="KQ58" s="24"/>
      <c r="KR58" s="24"/>
      <c r="KS58" s="24"/>
      <c r="KT58" s="24"/>
      <c r="KU58" s="24"/>
      <c r="KV58" s="24"/>
      <c r="KW58" s="24"/>
      <c r="KX58" s="24"/>
      <c r="KY58" s="24"/>
      <c r="KZ58" s="24"/>
      <c r="LA58" s="24"/>
      <c r="LB58" s="24"/>
      <c r="LC58" s="2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4"/>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4"/>
      <c r="NH58" s="24"/>
      <c r="NI58" s="24"/>
      <c r="NJ58" s="24"/>
      <c r="NK58" s="24"/>
      <c r="NL58" s="24"/>
      <c r="NM58" s="24"/>
      <c r="NN58" s="24"/>
      <c r="NO58" s="24"/>
      <c r="NP58" s="24"/>
      <c r="NQ58" s="24"/>
      <c r="NR58" s="24"/>
      <c r="NS58" s="24"/>
      <c r="NT58" s="24"/>
      <c r="NU58" s="24"/>
      <c r="NV58" s="24"/>
      <c r="NW58" s="24"/>
      <c r="NX58" s="24"/>
      <c r="NY58" s="24"/>
      <c r="NZ58" s="24"/>
      <c r="OA58" s="24"/>
      <c r="OB58" s="24"/>
      <c r="OC58" s="24"/>
      <c r="OD58" s="24"/>
      <c r="OE58" s="24"/>
      <c r="OF58" s="24"/>
      <c r="OG58" s="24"/>
      <c r="OH58" s="24"/>
      <c r="OI58" s="24"/>
      <c r="OJ58" s="24"/>
      <c r="OK58" s="24"/>
      <c r="OL58" s="24"/>
      <c r="OM58" s="24"/>
      <c r="ON58" s="24"/>
      <c r="OO58" s="24"/>
      <c r="OP58" s="24"/>
      <c r="OQ58" s="24"/>
      <c r="OR58" s="24"/>
      <c r="OS58" s="24"/>
      <c r="OT58" s="24"/>
      <c r="OU58" s="24"/>
      <c r="OV58" s="24"/>
      <c r="OW58" s="24"/>
      <c r="OX58" s="24"/>
      <c r="OY58" s="24"/>
      <c r="OZ58" s="24"/>
      <c r="PA58" s="24"/>
      <c r="PB58" s="24"/>
      <c r="PC58" s="24"/>
      <c r="PD58" s="24"/>
      <c r="PE58" s="24"/>
      <c r="PF58" s="24"/>
      <c r="PG58" s="24"/>
      <c r="PH58" s="24"/>
      <c r="PI58" s="24"/>
      <c r="PJ58" s="24"/>
      <c r="PK58" s="24"/>
      <c r="PL58" s="24"/>
      <c r="PM58" s="24"/>
      <c r="PN58" s="24"/>
      <c r="PO58" s="24"/>
      <c r="PP58" s="24"/>
      <c r="PQ58" s="24"/>
      <c r="PR58" s="24"/>
      <c r="PS58" s="24"/>
      <c r="PT58" s="24"/>
      <c r="PU58" s="24"/>
      <c r="PV58" s="24"/>
      <c r="PW58" s="24"/>
      <c r="PX58" s="24"/>
      <c r="PY58" s="24"/>
      <c r="PZ58" s="24"/>
      <c r="QA58" s="24"/>
      <c r="QB58" s="24"/>
      <c r="QC58" s="24"/>
      <c r="QD58" s="24"/>
      <c r="QE58" s="24"/>
      <c r="QF58" s="24"/>
      <c r="QG58" s="24"/>
      <c r="QH58" s="24"/>
      <c r="QI58" s="24"/>
      <c r="QJ58" s="24"/>
      <c r="QK58" s="24"/>
      <c r="QL58" s="24"/>
      <c r="QM58" s="24"/>
      <c r="QN58" s="24"/>
      <c r="QO58" s="24"/>
      <c r="QP58" s="24"/>
      <c r="QQ58" s="24"/>
      <c r="QR58" s="24"/>
      <c r="QS58" s="24"/>
      <c r="QT58" s="24"/>
      <c r="QU58" s="24"/>
      <c r="QV58" s="24"/>
      <c r="QW58" s="24"/>
      <c r="QX58" s="24"/>
      <c r="QY58" s="24"/>
      <c r="QZ58" s="24"/>
      <c r="RA58" s="24"/>
      <c r="RB58" s="24"/>
      <c r="RC58" s="24"/>
      <c r="RD58" s="24"/>
      <c r="RE58" s="24"/>
      <c r="RF58" s="24"/>
      <c r="RG58" s="24"/>
      <c r="RH58" s="24"/>
      <c r="RI58" s="24"/>
      <c r="RJ58" s="24"/>
      <c r="RK58" s="24"/>
      <c r="RL58" s="24"/>
      <c r="RM58" s="24"/>
      <c r="RN58" s="24"/>
      <c r="RO58" s="24"/>
      <c r="RP58" s="24"/>
      <c r="RQ58" s="24"/>
      <c r="RR58" s="24"/>
      <c r="RS58" s="24"/>
      <c r="RT58" s="24"/>
      <c r="RU58" s="24"/>
      <c r="RV58" s="24"/>
      <c r="RW58" s="24"/>
      <c r="RX58" s="24"/>
      <c r="RY58" s="24"/>
      <c r="RZ58" s="24"/>
      <c r="SA58" s="24"/>
      <c r="SB58" s="24"/>
      <c r="SC58" s="24"/>
      <c r="SD58" s="24"/>
      <c r="SE58" s="24"/>
      <c r="SF58" s="24"/>
      <c r="SG58" s="24"/>
      <c r="SH58" s="24"/>
      <c r="SI58" s="24"/>
      <c r="SJ58" s="24"/>
      <c r="SK58" s="24"/>
      <c r="SL58" s="24"/>
      <c r="SM58" s="24"/>
      <c r="SN58" s="24"/>
      <c r="SO58" s="24"/>
      <c r="SP58" s="24"/>
      <c r="SQ58" s="24"/>
      <c r="SR58" s="24"/>
      <c r="SS58" s="24"/>
      <c r="ST58" s="24"/>
      <c r="SU58" s="24"/>
      <c r="SV58" s="24"/>
      <c r="SW58" s="24"/>
      <c r="SX58" s="24"/>
      <c r="SY58" s="24"/>
      <c r="SZ58" s="24"/>
      <c r="TA58" s="24"/>
      <c r="TB58" s="24"/>
      <c r="TC58" s="24"/>
      <c r="TD58" s="24"/>
      <c r="TE58" s="24"/>
      <c r="TF58" s="24"/>
      <c r="TG58" s="24"/>
      <c r="TH58" s="24"/>
      <c r="TI58" s="24"/>
      <c r="TJ58" s="24"/>
      <c r="TK58" s="24"/>
      <c r="TL58" s="24"/>
      <c r="TM58" s="24"/>
      <c r="TN58" s="24"/>
      <c r="TO58" s="24"/>
      <c r="TP58" s="24"/>
      <c r="TQ58" s="24"/>
      <c r="TR58" s="24"/>
      <c r="TS58" s="24"/>
      <c r="TT58" s="24"/>
      <c r="TU58" s="24"/>
      <c r="TV58" s="24"/>
      <c r="TW58" s="24"/>
      <c r="TX58" s="24"/>
      <c r="TY58" s="24"/>
      <c r="TZ58" s="24"/>
      <c r="UA58" s="24"/>
      <c r="UB58" s="24"/>
      <c r="UC58" s="24"/>
      <c r="UD58" s="24"/>
      <c r="UE58" s="24"/>
      <c r="UF58" s="24"/>
      <c r="UG58" s="24"/>
      <c r="UH58" s="24"/>
      <c r="UI58" s="24"/>
      <c r="UJ58" s="24"/>
      <c r="UK58" s="24"/>
      <c r="UL58" s="24"/>
      <c r="UM58" s="24"/>
      <c r="UN58" s="24"/>
      <c r="UO58" s="24"/>
      <c r="UP58" s="24"/>
      <c r="UQ58" s="24"/>
      <c r="UR58" s="24"/>
      <c r="US58" s="24"/>
      <c r="UT58" s="24"/>
      <c r="UU58" s="24"/>
      <c r="UV58" s="24"/>
      <c r="UW58" s="24"/>
      <c r="UX58" s="24"/>
      <c r="UY58" s="24"/>
      <c r="UZ58" s="24"/>
      <c r="VA58" s="24"/>
      <c r="VB58" s="24"/>
      <c r="VC58" s="24"/>
      <c r="VD58" s="24"/>
      <c r="VE58" s="24"/>
      <c r="VF58" s="24"/>
      <c r="VG58" s="24"/>
      <c r="VH58" s="24"/>
      <c r="VI58" s="24"/>
      <c r="VJ58" s="24"/>
      <c r="VK58" s="24"/>
      <c r="VL58" s="24"/>
      <c r="VM58" s="24"/>
      <c r="VN58" s="24"/>
      <c r="VO58" s="24"/>
      <c r="VP58" s="24"/>
      <c r="VQ58" s="24"/>
      <c r="VR58" s="24"/>
      <c r="VS58" s="24"/>
      <c r="VT58" s="24"/>
      <c r="VU58" s="24"/>
      <c r="VV58" s="24"/>
      <c r="VW58" s="24"/>
      <c r="VX58" s="24"/>
      <c r="VY58" s="24"/>
      <c r="VZ58" s="24"/>
      <c r="WA58" s="24"/>
      <c r="WB58" s="24"/>
      <c r="WC58" s="24"/>
      <c r="WD58" s="24"/>
      <c r="WE58" s="24"/>
      <c r="WF58" s="24"/>
      <c r="WG58" s="24"/>
      <c r="WH58" s="24"/>
      <c r="WI58" s="24"/>
      <c r="WJ58" s="24"/>
      <c r="WK58" s="24"/>
      <c r="WL58" s="24"/>
      <c r="WM58" s="24"/>
      <c r="WN58" s="24"/>
      <c r="WO58" s="24"/>
      <c r="WP58" s="24"/>
      <c r="WQ58" s="24"/>
      <c r="WR58" s="24"/>
      <c r="WS58" s="24"/>
      <c r="WT58" s="24"/>
      <c r="WU58" s="24"/>
      <c r="WV58" s="24"/>
      <c r="WW58" s="24"/>
      <c r="WX58" s="24"/>
      <c r="WY58" s="24"/>
      <c r="WZ58" s="24"/>
      <c r="XA58" s="24"/>
      <c r="XB58" s="24"/>
      <c r="XC58" s="24"/>
      <c r="XD58" s="24"/>
      <c r="XE58" s="24"/>
      <c r="XF58" s="24"/>
      <c r="XG58" s="24"/>
      <c r="XH58" s="24"/>
      <c r="XI58" s="24"/>
      <c r="XJ58" s="24"/>
      <c r="XK58" s="24"/>
      <c r="XL58" s="24"/>
      <c r="XM58" s="24"/>
      <c r="XN58" s="24"/>
      <c r="XO58" s="24"/>
      <c r="XP58" s="24"/>
      <c r="XQ58" s="24"/>
      <c r="XR58" s="24"/>
      <c r="XS58" s="24"/>
      <c r="XT58" s="24"/>
      <c r="XU58" s="24"/>
      <c r="XV58" s="24"/>
      <c r="XW58" s="24"/>
      <c r="XX58" s="24"/>
      <c r="XY58" s="24"/>
      <c r="XZ58" s="24"/>
      <c r="YA58" s="24"/>
      <c r="YB58" s="24"/>
      <c r="YC58" s="24"/>
      <c r="YD58" s="24"/>
      <c r="YE58" s="24"/>
      <c r="YF58" s="24"/>
      <c r="YG58" s="24"/>
      <c r="YH58" s="24"/>
      <c r="YI58" s="24"/>
      <c r="YJ58" s="24"/>
      <c r="YK58" s="24"/>
      <c r="YL58" s="24"/>
      <c r="YM58" s="24"/>
      <c r="YN58" s="24"/>
      <c r="YO58" s="24"/>
      <c r="YP58" s="24"/>
      <c r="YQ58" s="24"/>
      <c r="YR58" s="24"/>
      <c r="YS58" s="24"/>
      <c r="YT58" s="24"/>
      <c r="YU58" s="24"/>
      <c r="YV58" s="24"/>
      <c r="YW58" s="24"/>
      <c r="YX58" s="24"/>
      <c r="YY58" s="24"/>
      <c r="YZ58" s="24"/>
      <c r="ZA58" s="24"/>
      <c r="ZB58" s="24"/>
      <c r="ZC58" s="24"/>
      <c r="ZD58" s="24"/>
      <c r="ZE58" s="24"/>
      <c r="ZF58" s="24"/>
      <c r="ZG58" s="24"/>
      <c r="ZH58" s="24"/>
      <c r="ZI58" s="24"/>
      <c r="ZJ58" s="24"/>
      <c r="ZK58" s="24"/>
      <c r="ZL58" s="24"/>
      <c r="ZM58" s="24"/>
      <c r="ZN58" s="24"/>
      <c r="ZO58" s="24"/>
      <c r="ZP58" s="24"/>
      <c r="ZQ58" s="24"/>
      <c r="ZR58" s="24"/>
      <c r="ZS58" s="24"/>
      <c r="ZT58" s="24"/>
      <c r="ZU58" s="24"/>
      <c r="ZV58" s="24"/>
      <c r="ZW58" s="24"/>
      <c r="ZX58" s="24"/>
      <c r="ZY58" s="24"/>
      <c r="ZZ58" s="24"/>
      <c r="AAA58" s="24"/>
      <c r="AAB58" s="24"/>
      <c r="AAC58" s="24"/>
      <c r="AAD58" s="24"/>
      <c r="AAE58" s="24"/>
      <c r="AAF58" s="24"/>
      <c r="AAG58" s="24"/>
      <c r="AAH58" s="24"/>
      <c r="AAI58" s="24"/>
      <c r="AAJ58" s="24"/>
      <c r="AAK58" s="24"/>
      <c r="AAL58" s="24"/>
      <c r="AAM58" s="24"/>
      <c r="AAN58" s="24"/>
      <c r="AAO58" s="24"/>
      <c r="AAP58" s="24"/>
      <c r="AAQ58" s="24"/>
      <c r="AAR58" s="24"/>
      <c r="AAS58" s="24"/>
      <c r="AAT58" s="24"/>
      <c r="AAU58" s="24"/>
      <c r="AAV58" s="24"/>
      <c r="AAW58" s="24"/>
      <c r="AAX58" s="24"/>
      <c r="AAY58" s="24"/>
      <c r="AAZ58" s="24"/>
      <c r="ABA58" s="24"/>
      <c r="ABB58" s="24"/>
      <c r="ABC58" s="24"/>
      <c r="ABD58" s="24"/>
      <c r="ABE58" s="24"/>
      <c r="ABF58" s="24"/>
      <c r="ABG58" s="24"/>
      <c r="ABH58" s="24"/>
      <c r="ABI58" s="24"/>
      <c r="ABJ58" s="24"/>
      <c r="ABK58" s="24"/>
      <c r="ABL58" s="24"/>
      <c r="ABM58" s="24"/>
      <c r="ABN58" s="24"/>
      <c r="ABO58" s="24"/>
      <c r="ABP58" s="24"/>
      <c r="ABQ58" s="24"/>
      <c r="ABR58" s="24"/>
      <c r="ABS58" s="24"/>
      <c r="ABT58" s="24"/>
      <c r="ABU58" s="24"/>
      <c r="ABV58" s="24"/>
      <c r="ABW58" s="24"/>
      <c r="ABX58" s="24"/>
      <c r="ABY58" s="24"/>
      <c r="ABZ58" s="24"/>
      <c r="ACA58" s="24"/>
      <c r="ACB58" s="24"/>
      <c r="ACC58" s="24"/>
      <c r="ACD58" s="24"/>
      <c r="ACE58" s="24"/>
      <c r="ACF58" s="24"/>
      <c r="ACG58" s="24"/>
      <c r="ACH58" s="24"/>
      <c r="ACI58" s="24"/>
      <c r="ACJ58" s="24"/>
      <c r="ACK58" s="24"/>
      <c r="ACL58" s="24"/>
      <c r="ACM58" s="24"/>
      <c r="ACN58" s="24"/>
      <c r="ACO58" s="24"/>
      <c r="ACP58" s="24"/>
      <c r="ACQ58" s="24"/>
      <c r="ACR58" s="24"/>
      <c r="ACS58" s="24"/>
      <c r="ACT58" s="24"/>
      <c r="ACU58" s="24"/>
      <c r="ACV58" s="24"/>
      <c r="ACW58" s="24"/>
      <c r="ACX58" s="24"/>
      <c r="ACY58" s="24"/>
      <c r="ACZ58" s="24"/>
      <c r="ADA58" s="24"/>
      <c r="ADB58" s="24"/>
      <c r="ADC58" s="24"/>
      <c r="ADD58" s="24"/>
      <c r="ADE58" s="24"/>
      <c r="ADF58" s="24"/>
      <c r="ADG58" s="24"/>
      <c r="ADH58" s="24"/>
      <c r="ADI58" s="24"/>
      <c r="ADJ58" s="24"/>
      <c r="ADK58" s="24"/>
      <c r="ADL58" s="24"/>
      <c r="ADM58" s="24"/>
      <c r="ADN58" s="24"/>
      <c r="ADO58" s="24"/>
      <c r="ADP58" s="24"/>
      <c r="ADQ58" s="24"/>
      <c r="ADR58" s="24"/>
      <c r="ADS58" s="24"/>
      <c r="ADT58" s="24"/>
      <c r="ADU58" s="24"/>
      <c r="ADV58" s="24"/>
      <c r="ADW58" s="24"/>
      <c r="ADX58" s="24"/>
      <c r="ADY58" s="24"/>
      <c r="ADZ58" s="24"/>
      <c r="AEA58" s="24"/>
      <c r="AEB58" s="24"/>
      <c r="AEC58" s="24"/>
      <c r="AED58" s="24"/>
      <c r="AEE58" s="24"/>
      <c r="AEF58" s="24"/>
      <c r="AEG58" s="24"/>
      <c r="AEH58" s="24"/>
      <c r="AEI58" s="24"/>
      <c r="AEJ58" s="24"/>
      <c r="AEK58" s="24"/>
      <c r="AEL58" s="24"/>
      <c r="AEM58" s="24"/>
      <c r="AEN58" s="24"/>
      <c r="AEO58" s="24"/>
      <c r="AEP58" s="24"/>
      <c r="AEQ58" s="24"/>
      <c r="AER58" s="24"/>
      <c r="AES58" s="24"/>
      <c r="AET58" s="24"/>
      <c r="AEU58" s="24"/>
      <c r="AEV58" s="24"/>
      <c r="AEW58" s="24"/>
      <c r="AEX58" s="24"/>
      <c r="AEY58" s="24"/>
      <c r="AEZ58" s="24"/>
      <c r="AFA58" s="24"/>
      <c r="AFB58" s="24"/>
      <c r="AFC58" s="24"/>
      <c r="AFD58" s="24"/>
      <c r="AFE58" s="24"/>
      <c r="AFF58" s="24"/>
      <c r="AFG58" s="24"/>
      <c r="AFH58" s="24"/>
      <c r="AFI58" s="24"/>
      <c r="AFJ58" s="24"/>
      <c r="AFK58" s="24"/>
      <c r="AFL58" s="24"/>
      <c r="AFM58" s="24"/>
      <c r="AFN58" s="24"/>
      <c r="AFO58" s="24"/>
      <c r="AFP58" s="24"/>
      <c r="AFQ58" s="24"/>
      <c r="AFR58" s="24"/>
      <c r="AFS58" s="24"/>
      <c r="AFT58" s="24"/>
      <c r="AFU58" s="24"/>
      <c r="AFV58" s="24"/>
      <c r="AFW58" s="24"/>
      <c r="AFX58" s="24"/>
      <c r="AFY58" s="24"/>
      <c r="AFZ58" s="24"/>
      <c r="AGA58" s="24"/>
      <c r="AGB58" s="24"/>
      <c r="AGC58" s="24"/>
      <c r="AGD58" s="24"/>
      <c r="AGE58" s="24"/>
      <c r="AGF58" s="24"/>
      <c r="AGG58" s="24"/>
      <c r="AGH58" s="24"/>
      <c r="AGI58" s="24"/>
      <c r="AGJ58" s="24"/>
      <c r="AGK58" s="24"/>
      <c r="AGL58" s="24"/>
      <c r="AGM58" s="24"/>
      <c r="AGN58" s="24"/>
      <c r="AGO58" s="24"/>
      <c r="AGP58" s="24"/>
      <c r="AGQ58" s="24"/>
      <c r="AGR58" s="24"/>
      <c r="AGS58" s="24"/>
      <c r="AGT58" s="24"/>
      <c r="AGU58" s="24"/>
      <c r="AGV58" s="24"/>
      <c r="AGW58" s="24"/>
      <c r="AGX58" s="24"/>
      <c r="AGY58" s="24"/>
      <c r="AGZ58" s="24"/>
      <c r="AHA58" s="24"/>
      <c r="AHB58" s="24"/>
      <c r="AHC58" s="24"/>
      <c r="AHD58" s="24"/>
      <c r="AHE58" s="24"/>
      <c r="AHF58" s="24"/>
      <c r="AHG58" s="24"/>
      <c r="AHH58" s="24"/>
      <c r="AHI58" s="24"/>
      <c r="AHJ58" s="24"/>
      <c r="AHK58" s="24"/>
      <c r="AHL58" s="24"/>
      <c r="AHM58" s="24"/>
      <c r="AHN58" s="24"/>
      <c r="AHO58" s="24"/>
      <c r="AHP58" s="24"/>
      <c r="AHQ58" s="24"/>
      <c r="AHR58" s="24"/>
      <c r="AHS58" s="24"/>
      <c r="AHT58" s="24"/>
      <c r="AHU58" s="24"/>
      <c r="AHV58" s="24"/>
      <c r="AHW58" s="24"/>
      <c r="AHX58" s="24"/>
      <c r="AHY58" s="24"/>
      <c r="AHZ58" s="24"/>
      <c r="AIA58" s="24"/>
      <c r="AIB58" s="24"/>
      <c r="AIC58" s="24"/>
      <c r="AID58" s="24"/>
      <c r="AIE58" s="24"/>
      <c r="AIF58" s="24"/>
      <c r="AIG58" s="24"/>
      <c r="AIH58" s="24"/>
      <c r="AII58" s="24"/>
      <c r="AIJ58" s="24"/>
      <c r="AIK58" s="24"/>
      <c r="AIL58" s="24"/>
      <c r="AIM58" s="24"/>
      <c r="AIN58" s="24"/>
      <c r="AIO58" s="24"/>
      <c r="AIP58" s="24"/>
      <c r="AIQ58" s="24"/>
      <c r="AIR58" s="24"/>
      <c r="AIS58" s="24"/>
      <c r="AIT58" s="24"/>
      <c r="AIU58" s="24"/>
      <c r="AIV58" s="24"/>
      <c r="AIW58" s="24"/>
      <c r="AIX58" s="24"/>
      <c r="AIY58" s="24"/>
      <c r="AIZ58" s="24"/>
      <c r="AJA58" s="24"/>
      <c r="AJB58" s="24"/>
      <c r="AJC58" s="24"/>
      <c r="AJD58" s="24"/>
      <c r="AJE58" s="24"/>
      <c r="AJF58" s="24"/>
      <c r="AJG58" s="24"/>
      <c r="AJH58" s="24"/>
      <c r="AJI58" s="24"/>
      <c r="AJJ58" s="24"/>
      <c r="AJK58" s="24"/>
      <c r="AJL58" s="24"/>
      <c r="AJM58" s="24"/>
      <c r="AJN58" s="24"/>
      <c r="AJO58" s="24"/>
      <c r="AJP58" s="24"/>
      <c r="AJQ58" s="24"/>
      <c r="AJR58" s="24"/>
      <c r="AJS58" s="24"/>
      <c r="AJT58" s="24"/>
      <c r="AJU58" s="24"/>
      <c r="AJV58" s="24"/>
      <c r="AJW58" s="24"/>
      <c r="AJX58" s="24"/>
      <c r="AJY58" s="24"/>
      <c r="AJZ58" s="24"/>
      <c r="AKA58" s="24"/>
      <c r="AKB58" s="24"/>
      <c r="AKC58" s="24"/>
      <c r="AKD58" s="24"/>
      <c r="AKE58" s="24"/>
      <c r="AKF58" s="24"/>
      <c r="AKG58" s="24"/>
      <c r="AKH58" s="24"/>
      <c r="AKI58" s="24"/>
      <c r="AKJ58" s="24"/>
      <c r="AKK58" s="24"/>
      <c r="AKL58" s="24"/>
      <c r="AKM58" s="24"/>
      <c r="AKN58" s="24"/>
      <c r="AKO58" s="24"/>
      <c r="AKP58" s="24"/>
      <c r="AKQ58" s="24"/>
      <c r="AKR58" s="24"/>
      <c r="AKS58" s="24"/>
      <c r="AKT58" s="24"/>
      <c r="AKU58" s="24"/>
      <c r="AKV58" s="24"/>
      <c r="AKW58" s="24"/>
      <c r="AKX58" s="24"/>
      <c r="AKY58" s="24"/>
      <c r="AKZ58" s="24"/>
      <c r="ALA58" s="24"/>
      <c r="ALB58" s="24"/>
      <c r="ALC58" s="24"/>
      <c r="ALD58" s="24"/>
      <c r="ALE58" s="24"/>
      <c r="ALF58" s="24"/>
      <c r="ALG58" s="24"/>
      <c r="ALH58" s="24"/>
      <c r="ALI58" s="24"/>
      <c r="ALJ58" s="24"/>
      <c r="ALK58" s="24"/>
      <c r="ALL58" s="24"/>
      <c r="ALM58" s="24"/>
      <c r="ALN58" s="24"/>
      <c r="ALO58" s="24"/>
      <c r="ALP58" s="24"/>
      <c r="ALQ58" s="24"/>
      <c r="ALR58" s="24"/>
      <c r="ALS58" s="24"/>
      <c r="ALT58" s="24"/>
      <c r="ALU58" s="24"/>
      <c r="ALV58" s="24"/>
      <c r="ALW58" s="24"/>
      <c r="ALX58" s="24"/>
      <c r="ALY58" s="24"/>
      <c r="ALZ58" s="24"/>
      <c r="AMA58" s="24"/>
      <c r="AMB58" s="24"/>
      <c r="AMC58" s="24"/>
      <c r="AMD58" s="24"/>
      <c r="AME58" s="24"/>
      <c r="AMF58" s="24"/>
      <c r="AMG58" s="24"/>
      <c r="AMH58" s="24"/>
      <c r="AMI58" s="24"/>
      <c r="AMJ58" s="24"/>
      <c r="AMK58" s="24"/>
      <c r="AML58" s="24"/>
      <c r="AMM58" s="24"/>
      <c r="AMN58" s="24"/>
      <c r="AMO58" s="24"/>
      <c r="AMP58" s="24"/>
      <c r="AMQ58" s="24"/>
      <c r="AMR58" s="24"/>
      <c r="AMS58" s="24"/>
      <c r="AMT58" s="24"/>
      <c r="AMU58" s="24"/>
      <c r="AMV58" s="24"/>
      <c r="AMW58" s="24"/>
      <c r="AMX58" s="24"/>
      <c r="AMY58" s="24"/>
      <c r="AMZ58" s="24"/>
      <c r="ANA58" s="24"/>
      <c r="ANB58" s="24"/>
      <c r="ANC58" s="24"/>
      <c r="AND58" s="24"/>
      <c r="ANE58" s="24"/>
      <c r="ANF58" s="24"/>
      <c r="ANG58" s="24"/>
      <c r="ANH58" s="24"/>
      <c r="ANI58" s="24"/>
      <c r="ANJ58" s="24"/>
      <c r="ANK58" s="24"/>
      <c r="ANL58" s="24"/>
      <c r="ANM58" s="24"/>
      <c r="ANN58" s="24"/>
      <c r="ANO58" s="24"/>
      <c r="ANP58" s="24"/>
      <c r="ANQ58" s="24"/>
      <c r="ANR58" s="24"/>
      <c r="ANS58" s="24"/>
      <c r="ANT58" s="24"/>
      <c r="ANU58" s="24"/>
      <c r="ANV58" s="24"/>
      <c r="ANW58" s="24"/>
      <c r="ANX58" s="24"/>
      <c r="ANY58" s="24"/>
      <c r="ANZ58" s="24"/>
      <c r="AOA58" s="24"/>
      <c r="AOB58" s="24"/>
      <c r="AOC58" s="24"/>
      <c r="AOD58" s="24"/>
      <c r="AOE58" s="24"/>
      <c r="AOF58" s="24"/>
      <c r="AOG58" s="24"/>
      <c r="AOH58" s="24"/>
      <c r="AOI58" s="24"/>
      <c r="AOJ58" s="24"/>
      <c r="AOK58" s="24"/>
      <c r="AOL58" s="24"/>
      <c r="AOM58" s="24"/>
      <c r="AON58" s="24"/>
      <c r="AOO58" s="24"/>
      <c r="AOP58" s="24"/>
      <c r="AOQ58" s="24"/>
      <c r="AOR58" s="24"/>
      <c r="AOS58" s="24"/>
      <c r="AOT58" s="24"/>
      <c r="AOU58" s="24"/>
      <c r="AOV58" s="24"/>
      <c r="AOW58" s="24"/>
      <c r="AOX58" s="24"/>
      <c r="AOY58" s="24"/>
      <c r="AOZ58" s="24"/>
      <c r="APA58" s="24"/>
      <c r="APB58" s="24"/>
      <c r="APC58" s="24"/>
      <c r="APD58" s="24"/>
      <c r="APE58" s="24"/>
      <c r="APF58" s="24"/>
      <c r="APG58" s="24"/>
      <c r="APH58" s="24"/>
      <c r="API58" s="24"/>
      <c r="APJ58" s="24"/>
      <c r="APK58" s="24"/>
      <c r="APL58" s="24"/>
      <c r="APM58" s="24"/>
      <c r="APN58" s="24"/>
      <c r="APO58" s="24"/>
      <c r="APP58" s="24"/>
      <c r="APQ58" s="24"/>
      <c r="APR58" s="24"/>
      <c r="APS58" s="24"/>
      <c r="APT58" s="24"/>
      <c r="APU58" s="24"/>
      <c r="APV58" s="24"/>
      <c r="APW58" s="24"/>
      <c r="APX58" s="24"/>
      <c r="APY58" s="24"/>
      <c r="APZ58" s="24"/>
      <c r="AQA58" s="24"/>
      <c r="AQB58" s="24"/>
      <c r="AQC58" s="24"/>
      <c r="AQD58" s="24"/>
      <c r="AQE58" s="24"/>
      <c r="AQF58" s="24"/>
      <c r="AQG58" s="24"/>
      <c r="AQH58" s="24"/>
      <c r="AQI58" s="24"/>
      <c r="AQJ58" s="24"/>
      <c r="AQK58" s="24"/>
      <c r="AQL58" s="24"/>
      <c r="AQM58" s="24"/>
      <c r="AQN58" s="24"/>
      <c r="AQO58" s="24"/>
      <c r="AQP58" s="24"/>
      <c r="AQQ58" s="24"/>
      <c r="AQR58" s="24"/>
      <c r="AQS58" s="24"/>
      <c r="AQT58" s="24"/>
      <c r="AQU58" s="24"/>
      <c r="AQV58" s="24"/>
      <c r="AQW58" s="24"/>
      <c r="AQX58" s="24"/>
      <c r="AQY58" s="24"/>
      <c r="AQZ58" s="24"/>
      <c r="ARA58" s="24"/>
      <c r="ARB58" s="24"/>
      <c r="ARC58" s="24"/>
      <c r="ARD58" s="24"/>
      <c r="ARE58" s="24"/>
      <c r="ARF58" s="24"/>
      <c r="ARG58" s="24"/>
      <c r="ARH58" s="24"/>
      <c r="ARI58" s="24"/>
      <c r="ARJ58" s="24"/>
      <c r="ARK58" s="24"/>
      <c r="ARL58" s="24"/>
      <c r="ARM58" s="24"/>
      <c r="ARN58" s="24"/>
      <c r="ARO58" s="24"/>
      <c r="ARP58" s="24"/>
      <c r="ARQ58" s="24"/>
      <c r="ARR58" s="24"/>
      <c r="ARS58" s="24"/>
      <c r="ART58" s="24"/>
      <c r="ARU58" s="24"/>
      <c r="ARV58" s="24"/>
      <c r="ARW58" s="24"/>
      <c r="ARX58" s="24"/>
      <c r="ARY58" s="24"/>
      <c r="ARZ58" s="24"/>
      <c r="ASA58" s="24"/>
      <c r="ASB58" s="24"/>
      <c r="ASC58" s="24"/>
      <c r="ASD58" s="24"/>
      <c r="ASE58" s="24"/>
      <c r="ASF58" s="24"/>
      <c r="ASG58" s="24"/>
      <c r="ASH58" s="24"/>
      <c r="ASI58" s="24"/>
      <c r="ASJ58" s="24"/>
      <c r="ASK58" s="24"/>
      <c r="ASL58" s="24"/>
      <c r="ASM58" s="24"/>
      <c r="ASN58" s="24"/>
      <c r="ASO58" s="24"/>
      <c r="ASP58" s="24"/>
      <c r="ASQ58" s="24"/>
      <c r="ASR58" s="24"/>
      <c r="ASS58" s="24"/>
      <c r="AST58" s="24"/>
      <c r="ASU58" s="24"/>
      <c r="ASV58" s="24"/>
      <c r="ASW58" s="24"/>
      <c r="ASX58" s="24"/>
      <c r="ASY58" s="24"/>
      <c r="ASZ58" s="24"/>
      <c r="ATA58" s="24"/>
      <c r="ATB58" s="24"/>
      <c r="ATC58" s="24"/>
      <c r="ATD58" s="24"/>
      <c r="ATE58" s="24"/>
      <c r="ATF58" s="24"/>
      <c r="ATG58" s="24"/>
      <c r="ATH58" s="24"/>
      <c r="ATI58" s="24"/>
      <c r="ATJ58" s="24"/>
      <c r="ATK58" s="24"/>
      <c r="ATL58" s="24"/>
      <c r="ATM58" s="24"/>
      <c r="ATN58" s="24"/>
      <c r="ATO58" s="24"/>
      <c r="ATP58" s="24"/>
      <c r="ATQ58" s="24"/>
      <c r="ATR58" s="24"/>
      <c r="ATS58" s="24"/>
      <c r="ATT58" s="24"/>
      <c r="ATU58" s="24"/>
      <c r="ATV58" s="24"/>
      <c r="ATW58" s="24"/>
      <c r="ATX58" s="24"/>
      <c r="ATY58" s="24"/>
      <c r="ATZ58" s="24"/>
      <c r="AUA58" s="24"/>
      <c r="AUB58" s="24"/>
      <c r="AUC58" s="24"/>
      <c r="AUD58" s="24"/>
      <c r="AUE58" s="24"/>
      <c r="AUF58" s="24"/>
      <c r="AUG58" s="24"/>
      <c r="AUH58" s="24"/>
      <c r="AUI58" s="24"/>
      <c r="AUJ58" s="24"/>
      <c r="AUK58" s="24"/>
      <c r="AUL58" s="24"/>
      <c r="AUM58" s="24"/>
      <c r="AUN58" s="24"/>
      <c r="AUO58" s="24"/>
      <c r="AUP58" s="24"/>
      <c r="AUQ58" s="24"/>
      <c r="AUR58" s="24"/>
      <c r="AUS58" s="24"/>
      <c r="AUT58" s="24"/>
      <c r="AUU58" s="24"/>
      <c r="AUV58" s="24"/>
      <c r="AUW58" s="24"/>
      <c r="AUX58" s="24"/>
      <c r="AUY58" s="24"/>
      <c r="AUZ58" s="24"/>
      <c r="AVA58" s="24"/>
      <c r="AVB58" s="24"/>
      <c r="AVC58" s="24"/>
      <c r="AVD58" s="24"/>
      <c r="AVE58" s="24"/>
      <c r="AVF58" s="24"/>
      <c r="AVG58" s="24"/>
      <c r="AVH58" s="24"/>
      <c r="AVI58" s="24"/>
      <c r="AVJ58" s="24"/>
      <c r="AVK58" s="24"/>
      <c r="AVL58" s="24"/>
      <c r="AVM58" s="24"/>
      <c r="AVN58" s="24"/>
      <c r="AVO58" s="24"/>
      <c r="AVP58" s="24"/>
      <c r="AVQ58" s="24"/>
      <c r="AVR58" s="24"/>
      <c r="AVS58" s="24"/>
      <c r="AVT58" s="24"/>
      <c r="AVU58" s="24"/>
      <c r="AVV58" s="24"/>
      <c r="AVW58" s="24"/>
      <c r="AVX58" s="24"/>
      <c r="AVY58" s="24"/>
      <c r="AVZ58" s="24"/>
      <c r="AWA58" s="24"/>
      <c r="AWB58" s="24"/>
      <c r="AWC58" s="24"/>
      <c r="AWD58" s="24"/>
      <c r="AWE58" s="24"/>
      <c r="AWF58" s="24"/>
      <c r="AWG58" s="24"/>
      <c r="AWH58" s="24"/>
      <c r="AWI58" s="24"/>
      <c r="AWJ58" s="24"/>
      <c r="AWK58" s="24"/>
      <c r="AWL58" s="24"/>
      <c r="AWM58" s="24"/>
      <c r="AWN58" s="24"/>
      <c r="AWO58" s="24"/>
      <c r="AWP58" s="24"/>
      <c r="AWQ58" s="24"/>
      <c r="AWR58" s="24"/>
      <c r="AWS58" s="24"/>
      <c r="AWT58" s="24"/>
      <c r="AWU58" s="24"/>
      <c r="AWV58" s="24"/>
      <c r="AWW58" s="24"/>
      <c r="AWX58" s="24"/>
      <c r="AWY58" s="24"/>
      <c r="AWZ58" s="24"/>
      <c r="AXA58" s="24"/>
      <c r="AXB58" s="24"/>
      <c r="AXC58" s="24"/>
      <c r="AXD58" s="24"/>
      <c r="AXE58" s="24"/>
      <c r="AXF58" s="24"/>
      <c r="AXG58" s="24"/>
      <c r="AXH58" s="24"/>
      <c r="AXI58" s="24"/>
      <c r="AXJ58" s="24"/>
      <c r="AXK58" s="24"/>
      <c r="AXL58" s="24"/>
      <c r="AXM58" s="24"/>
      <c r="AXN58" s="24"/>
      <c r="AXO58" s="24"/>
      <c r="AXP58" s="24"/>
      <c r="AXQ58" s="24"/>
      <c r="AXR58" s="24"/>
      <c r="AXS58" s="24"/>
      <c r="AXT58" s="24"/>
      <c r="AXU58" s="24"/>
      <c r="AXV58" s="24"/>
      <c r="AXW58" s="24"/>
      <c r="AXX58" s="24"/>
      <c r="AXY58" s="24"/>
      <c r="AXZ58" s="24"/>
      <c r="AYA58" s="24"/>
      <c r="AYB58" s="24"/>
      <c r="AYC58" s="24"/>
      <c r="AYD58" s="24"/>
      <c r="AYE58" s="24"/>
      <c r="AYF58" s="24"/>
      <c r="AYG58" s="24"/>
      <c r="AYH58" s="24"/>
      <c r="AYI58" s="24"/>
      <c r="AYJ58" s="24"/>
      <c r="AYK58" s="24"/>
      <c r="AYL58" s="24"/>
      <c r="AYM58" s="24"/>
      <c r="AYN58" s="24"/>
      <c r="AYO58" s="24"/>
      <c r="AYP58" s="24"/>
      <c r="AYQ58" s="24"/>
      <c r="AYR58" s="24"/>
      <c r="AYS58" s="24"/>
      <c r="AYT58" s="24"/>
      <c r="AYU58" s="24"/>
      <c r="AYV58" s="24"/>
      <c r="AYW58" s="24"/>
      <c r="AYX58" s="24"/>
      <c r="AYY58" s="24"/>
      <c r="AYZ58" s="24"/>
      <c r="AZA58" s="24"/>
      <c r="AZB58" s="24"/>
      <c r="AZC58" s="24"/>
      <c r="AZD58" s="24"/>
      <c r="AZE58" s="24"/>
      <c r="AZF58" s="24"/>
      <c r="AZG58" s="24"/>
      <c r="AZH58" s="24"/>
      <c r="AZI58" s="24"/>
      <c r="AZJ58" s="24"/>
      <c r="AZK58" s="24"/>
      <c r="AZL58" s="24"/>
      <c r="AZM58" s="24"/>
      <c r="AZN58" s="24"/>
      <c r="AZO58" s="24"/>
      <c r="AZP58" s="24"/>
      <c r="AZQ58" s="24"/>
      <c r="AZR58" s="24"/>
      <c r="AZS58" s="24"/>
      <c r="AZT58" s="24"/>
      <c r="AZU58" s="24"/>
      <c r="AZV58" s="24"/>
      <c r="AZW58" s="24"/>
      <c r="AZX58" s="24"/>
      <c r="AZY58" s="24"/>
      <c r="AZZ58" s="24"/>
      <c r="BAA58" s="24"/>
      <c r="BAB58" s="24"/>
      <c r="BAC58" s="24"/>
      <c r="BAD58" s="24"/>
      <c r="BAE58" s="24"/>
      <c r="BAF58" s="24"/>
      <c r="BAG58" s="24"/>
      <c r="BAH58" s="24"/>
      <c r="BAI58" s="24"/>
      <c r="BAJ58" s="24"/>
      <c r="BAK58" s="24"/>
      <c r="BAL58" s="24"/>
      <c r="BAM58" s="24"/>
      <c r="BAN58" s="24"/>
      <c r="BAO58" s="24"/>
      <c r="BAP58" s="24"/>
      <c r="BAQ58" s="24"/>
      <c r="BAR58" s="24"/>
      <c r="BAS58" s="24"/>
      <c r="BAT58" s="24"/>
      <c r="BAU58" s="24"/>
      <c r="BAV58" s="24"/>
      <c r="BAW58" s="24"/>
      <c r="BAX58" s="24"/>
      <c r="BAY58" s="24"/>
      <c r="BAZ58" s="24"/>
      <c r="BBA58" s="24"/>
      <c r="BBB58" s="24"/>
      <c r="BBC58" s="24"/>
      <c r="BBD58" s="24"/>
      <c r="BBE58" s="24"/>
      <c r="BBF58" s="24"/>
      <c r="BBG58" s="24"/>
      <c r="BBH58" s="24"/>
      <c r="BBI58" s="24"/>
      <c r="BBJ58" s="24"/>
      <c r="BBK58" s="24"/>
      <c r="BBL58" s="24"/>
      <c r="BBM58" s="24"/>
      <c r="BBN58" s="24"/>
      <c r="BBO58" s="24"/>
      <c r="BBP58" s="24"/>
      <c r="BBQ58" s="24"/>
      <c r="BBR58" s="24"/>
      <c r="BBS58" s="24"/>
      <c r="BBT58" s="24"/>
      <c r="BBU58" s="24"/>
      <c r="BBV58" s="24"/>
      <c r="BBW58" s="24"/>
      <c r="BBX58" s="24"/>
      <c r="BBY58" s="24"/>
      <c r="BBZ58" s="24"/>
      <c r="BCA58" s="24"/>
      <c r="BCB58" s="24"/>
      <c r="BCC58" s="24"/>
      <c r="BCD58" s="24"/>
      <c r="BCE58" s="24"/>
      <c r="BCF58" s="24"/>
      <c r="BCG58" s="24"/>
      <c r="BCH58" s="24"/>
      <c r="BCI58" s="24"/>
      <c r="BCJ58" s="24"/>
      <c r="BCK58" s="24"/>
      <c r="BCL58" s="24"/>
      <c r="BCM58" s="24"/>
      <c r="BCN58" s="24"/>
      <c r="BCO58" s="24"/>
      <c r="BCP58" s="24"/>
      <c r="BCQ58" s="24"/>
      <c r="BCR58" s="24"/>
      <c r="BCS58" s="24"/>
      <c r="BCT58" s="24"/>
      <c r="BCU58" s="24"/>
      <c r="BCV58" s="24"/>
      <c r="BCW58" s="24"/>
      <c r="BCX58" s="24"/>
      <c r="BCY58" s="24"/>
      <c r="BCZ58" s="24"/>
      <c r="BDA58" s="24"/>
      <c r="BDB58" s="24"/>
      <c r="BDC58" s="24"/>
      <c r="BDD58" s="24"/>
      <c r="BDE58" s="24"/>
      <c r="BDF58" s="24"/>
      <c r="BDG58" s="24"/>
      <c r="BDH58" s="24"/>
      <c r="BDI58" s="24"/>
      <c r="BDJ58" s="24"/>
      <c r="BDK58" s="24"/>
      <c r="BDL58" s="24"/>
      <c r="BDM58" s="24"/>
      <c r="BDN58" s="24"/>
      <c r="BDO58" s="24"/>
      <c r="BDP58" s="24"/>
      <c r="BDQ58" s="24"/>
      <c r="BDR58" s="24"/>
      <c r="BDS58" s="24"/>
      <c r="BDT58" s="24"/>
      <c r="BDU58" s="24"/>
      <c r="BDV58" s="24"/>
      <c r="BDW58" s="24"/>
      <c r="BDX58" s="24"/>
      <c r="BDY58" s="24"/>
      <c r="BDZ58" s="24"/>
      <c r="BEA58" s="24"/>
      <c r="BEB58" s="24"/>
      <c r="BEC58" s="24"/>
      <c r="BED58" s="24"/>
      <c r="BEE58" s="24"/>
      <c r="BEF58" s="24"/>
      <c r="BEG58" s="24"/>
      <c r="BEH58" s="24"/>
      <c r="BEI58" s="24"/>
      <c r="BEJ58" s="24"/>
      <c r="BEK58" s="24"/>
      <c r="BEL58" s="24"/>
      <c r="BEM58" s="24"/>
      <c r="BEN58" s="24"/>
      <c r="BEO58" s="24"/>
      <c r="BEP58" s="24"/>
      <c r="BEQ58" s="24"/>
      <c r="BER58" s="24"/>
      <c r="BES58" s="24"/>
      <c r="BET58" s="24"/>
      <c r="BEU58" s="24"/>
      <c r="BEV58" s="24"/>
      <c r="BEW58" s="24"/>
      <c r="BEX58" s="24"/>
      <c r="BEY58" s="24"/>
      <c r="BEZ58" s="24"/>
      <c r="BFA58" s="24"/>
      <c r="BFB58" s="24"/>
      <c r="BFC58" s="24"/>
      <c r="BFD58" s="24"/>
      <c r="BFE58" s="24"/>
      <c r="BFF58" s="24"/>
      <c r="BFG58" s="24"/>
      <c r="BFH58" s="24"/>
      <c r="BFI58" s="24"/>
      <c r="BFJ58" s="24"/>
      <c r="BFK58" s="24"/>
      <c r="BFL58" s="24"/>
      <c r="BFM58" s="24"/>
      <c r="BFN58" s="24"/>
      <c r="BFO58" s="24"/>
      <c r="BFP58" s="24"/>
      <c r="BFQ58" s="24"/>
      <c r="BFR58" s="24"/>
      <c r="BFS58" s="24"/>
      <c r="BFT58" s="24"/>
      <c r="BFU58" s="24"/>
      <c r="BFV58" s="24"/>
      <c r="BFW58" s="24"/>
      <c r="BFX58" s="24"/>
      <c r="BFY58" s="24"/>
      <c r="BFZ58" s="24"/>
      <c r="BGA58" s="24"/>
      <c r="BGB58" s="24"/>
      <c r="BGC58" s="24"/>
      <c r="BGD58" s="24"/>
      <c r="BGE58" s="24"/>
      <c r="BGF58" s="24"/>
      <c r="BGG58" s="24"/>
      <c r="BGH58" s="24"/>
      <c r="BGI58" s="24"/>
      <c r="BGJ58" s="24"/>
      <c r="BGK58" s="24"/>
      <c r="BGL58" s="24"/>
      <c r="BGM58" s="24"/>
      <c r="BGN58" s="24"/>
      <c r="BGO58" s="24"/>
      <c r="BGP58" s="24"/>
      <c r="BGQ58" s="24"/>
      <c r="BGR58" s="24"/>
      <c r="BGS58" s="24"/>
      <c r="BGT58" s="24"/>
      <c r="BGU58" s="24"/>
      <c r="BGV58" s="24"/>
      <c r="BGW58" s="24"/>
      <c r="BGX58" s="24"/>
      <c r="BGY58" s="24"/>
      <c r="BGZ58" s="24"/>
      <c r="BHA58" s="24"/>
      <c r="BHB58" s="24"/>
      <c r="BHC58" s="24"/>
      <c r="BHD58" s="24"/>
      <c r="BHE58" s="24"/>
      <c r="BHF58" s="24"/>
      <c r="BHG58" s="24"/>
      <c r="BHH58" s="24"/>
      <c r="BHI58" s="24"/>
      <c r="BHJ58" s="24"/>
      <c r="BHK58" s="24"/>
      <c r="BHL58" s="24"/>
      <c r="BHM58" s="24"/>
      <c r="BHN58" s="24"/>
      <c r="BHO58" s="24"/>
      <c r="BHP58" s="24"/>
      <c r="BHQ58" s="24"/>
      <c r="BHR58" s="24"/>
      <c r="BHS58" s="24"/>
      <c r="BHT58" s="24"/>
      <c r="BHU58" s="24"/>
      <c r="BHV58" s="24"/>
      <c r="BHW58" s="24"/>
      <c r="BHX58" s="24"/>
      <c r="BHY58" s="24"/>
      <c r="BHZ58" s="24"/>
      <c r="BIA58" s="24"/>
      <c r="BIB58" s="24"/>
      <c r="BIC58" s="24"/>
      <c r="BID58" s="24"/>
      <c r="BIE58" s="24"/>
      <c r="BIF58" s="24"/>
      <c r="BIG58" s="24"/>
      <c r="BIH58" s="24"/>
      <c r="BII58" s="24"/>
      <c r="BIJ58" s="24"/>
      <c r="BIK58" s="24"/>
      <c r="BIL58" s="24"/>
      <c r="BIM58" s="24"/>
      <c r="BIN58" s="24"/>
      <c r="BIO58" s="24"/>
      <c r="BIP58" s="24"/>
      <c r="BIQ58" s="24"/>
      <c r="BIR58" s="24"/>
      <c r="BIS58" s="24"/>
      <c r="BIT58" s="24"/>
      <c r="BIU58" s="24"/>
      <c r="BIV58" s="24"/>
      <c r="BIW58" s="24"/>
      <c r="BIX58" s="24"/>
      <c r="BIY58" s="24"/>
      <c r="BIZ58" s="24"/>
      <c r="BJA58" s="24"/>
      <c r="BJB58" s="24"/>
      <c r="BJC58" s="24"/>
      <c r="BJD58" s="24"/>
      <c r="BJE58" s="24"/>
      <c r="BJF58" s="24"/>
      <c r="BJG58" s="24"/>
      <c r="BJH58" s="24"/>
      <c r="BJI58" s="24"/>
      <c r="BJJ58" s="24"/>
      <c r="BJK58" s="24"/>
      <c r="BJL58" s="24"/>
      <c r="BJM58" s="24"/>
      <c r="BJN58" s="24"/>
      <c r="BJO58" s="24"/>
      <c r="BJP58" s="24"/>
      <c r="BJQ58" s="24"/>
      <c r="BJR58" s="24"/>
      <c r="BJS58" s="24"/>
      <c r="BJT58" s="24"/>
      <c r="BJU58" s="24"/>
      <c r="BJV58" s="24"/>
      <c r="BJW58" s="24"/>
      <c r="BJX58" s="24"/>
      <c r="BJY58" s="24"/>
      <c r="BJZ58" s="24"/>
      <c r="BKA58" s="24"/>
      <c r="BKB58" s="24"/>
      <c r="BKC58" s="24"/>
      <c r="BKD58" s="24"/>
      <c r="BKE58" s="24"/>
      <c r="BKF58" s="24"/>
      <c r="BKG58" s="24"/>
      <c r="BKH58" s="24"/>
      <c r="BKI58" s="24"/>
      <c r="BKJ58" s="24"/>
      <c r="BKK58" s="24"/>
      <c r="BKL58" s="24"/>
      <c r="BKM58" s="24"/>
      <c r="BKN58" s="24"/>
      <c r="BKO58" s="24"/>
      <c r="BKP58" s="24"/>
      <c r="BKQ58" s="24"/>
      <c r="BKR58" s="24"/>
      <c r="BKS58" s="24"/>
      <c r="BKT58" s="24"/>
      <c r="BKU58" s="24"/>
      <c r="BKV58" s="24"/>
      <c r="BKW58" s="24"/>
      <c r="BKX58" s="24"/>
      <c r="BKY58" s="24"/>
      <c r="BKZ58" s="24"/>
      <c r="BLA58" s="24"/>
      <c r="BLB58" s="24"/>
      <c r="BLC58" s="24"/>
      <c r="BLD58" s="24"/>
      <c r="BLE58" s="24"/>
      <c r="BLF58" s="24"/>
      <c r="BLG58" s="24"/>
      <c r="BLH58" s="24"/>
      <c r="BLI58" s="24"/>
      <c r="BLJ58" s="24"/>
      <c r="BLK58" s="24"/>
      <c r="BLL58" s="24"/>
      <c r="BLM58" s="24"/>
      <c r="BLN58" s="24"/>
      <c r="BLO58" s="24"/>
      <c r="BLP58" s="24"/>
      <c r="BLQ58" s="24"/>
      <c r="BLR58" s="24"/>
      <c r="BLS58" s="24"/>
      <c r="BLT58" s="24"/>
      <c r="BLU58" s="24"/>
      <c r="BLV58" s="24"/>
      <c r="BLW58" s="24"/>
      <c r="BLX58" s="24"/>
      <c r="BLY58" s="24"/>
      <c r="BLZ58" s="24"/>
      <c r="BMA58" s="24"/>
      <c r="BMB58" s="24"/>
      <c r="BMC58" s="24"/>
      <c r="BMD58" s="24"/>
      <c r="BME58" s="24"/>
      <c r="BMF58" s="24"/>
      <c r="BMG58" s="24"/>
      <c r="BMH58" s="24"/>
      <c r="BMI58" s="24"/>
      <c r="BMJ58" s="24"/>
      <c r="BMK58" s="24"/>
      <c r="BML58" s="24"/>
      <c r="BMM58" s="24"/>
      <c r="BMN58" s="24"/>
      <c r="BMO58" s="24"/>
      <c r="BMP58" s="24"/>
      <c r="BMQ58" s="24"/>
      <c r="BMR58" s="24"/>
      <c r="BMS58" s="24"/>
      <c r="BMT58" s="24"/>
      <c r="BMU58" s="24"/>
      <c r="BMV58" s="24"/>
      <c r="BMW58" s="24"/>
      <c r="BMX58" s="24"/>
      <c r="BMY58" s="24"/>
      <c r="BMZ58" s="24"/>
      <c r="BNA58" s="24"/>
      <c r="BNB58" s="24"/>
      <c r="BNC58" s="24"/>
      <c r="BND58" s="24"/>
      <c r="BNE58" s="24"/>
      <c r="BNF58" s="24"/>
      <c r="BNG58" s="24"/>
      <c r="BNH58" s="24"/>
      <c r="BNI58" s="24"/>
      <c r="BNJ58" s="24"/>
      <c r="BNK58" s="24"/>
      <c r="BNL58" s="24"/>
      <c r="BNM58" s="24"/>
      <c r="BNN58" s="24"/>
      <c r="BNO58" s="24"/>
      <c r="BNP58" s="24"/>
      <c r="BNQ58" s="24"/>
      <c r="BNR58" s="24"/>
      <c r="BNS58" s="24"/>
      <c r="BNT58" s="24"/>
      <c r="BNU58" s="24"/>
      <c r="BNV58" s="24"/>
      <c r="BNW58" s="24"/>
      <c r="BNX58" s="24"/>
      <c r="BNY58" s="24"/>
      <c r="BNZ58" s="24"/>
      <c r="BOA58" s="24"/>
      <c r="BOB58" s="24"/>
      <c r="BOC58" s="24"/>
      <c r="BOD58" s="24"/>
      <c r="BOE58" s="24"/>
      <c r="BOF58" s="24"/>
      <c r="BOG58" s="24"/>
      <c r="BOH58" s="24"/>
      <c r="BOI58" s="24"/>
      <c r="BOJ58" s="24"/>
      <c r="BOK58" s="24"/>
      <c r="BOL58" s="24"/>
      <c r="BOM58" s="24"/>
      <c r="BON58" s="24"/>
      <c r="BOO58" s="24"/>
      <c r="BOP58" s="24"/>
      <c r="BOQ58" s="24"/>
      <c r="BOR58" s="24"/>
      <c r="BOS58" s="24"/>
      <c r="BOT58" s="24"/>
      <c r="BOU58" s="24"/>
      <c r="BOV58" s="24"/>
      <c r="BOW58" s="24"/>
      <c r="BOX58" s="24"/>
      <c r="BOY58" s="24"/>
      <c r="BOZ58" s="24"/>
      <c r="BPA58" s="24"/>
      <c r="BPB58" s="24"/>
      <c r="BPC58" s="24"/>
      <c r="BPD58" s="24"/>
      <c r="BPE58" s="24"/>
      <c r="BPF58" s="24"/>
      <c r="BPG58" s="24"/>
      <c r="BPH58" s="24"/>
      <c r="BPI58" s="24"/>
      <c r="BPJ58" s="24"/>
      <c r="BPK58" s="24"/>
      <c r="BPL58" s="24"/>
      <c r="BPM58" s="24"/>
      <c r="BPN58" s="24"/>
      <c r="BPO58" s="24"/>
      <c r="BPP58" s="24"/>
      <c r="BPQ58" s="24"/>
      <c r="BPR58" s="24"/>
      <c r="BPS58" s="24"/>
      <c r="BPT58" s="24"/>
      <c r="BPU58" s="24"/>
      <c r="BPV58" s="24"/>
      <c r="BPW58" s="24"/>
      <c r="BPX58" s="24"/>
      <c r="BPY58" s="24"/>
      <c r="BPZ58" s="24"/>
      <c r="BQA58" s="24"/>
      <c r="BQB58" s="24"/>
      <c r="BQC58" s="24"/>
      <c r="BQD58" s="24"/>
      <c r="BQE58" s="24"/>
      <c r="BQF58" s="24"/>
      <c r="BQG58" s="24"/>
      <c r="BQH58" s="24"/>
      <c r="BQI58" s="24"/>
      <c r="BQJ58" s="24"/>
      <c r="BQK58" s="24"/>
      <c r="BQL58" s="24"/>
      <c r="BQM58" s="24"/>
      <c r="BQN58" s="24"/>
      <c r="BQO58" s="24"/>
      <c r="BQP58" s="24"/>
      <c r="BQQ58" s="24"/>
      <c r="BQR58" s="24"/>
      <c r="BQS58" s="24"/>
      <c r="BQT58" s="24"/>
      <c r="BQU58" s="24"/>
      <c r="BQV58" s="24"/>
      <c r="BQW58" s="24"/>
      <c r="BQX58" s="24"/>
      <c r="BQY58" s="24"/>
      <c r="BQZ58" s="24"/>
      <c r="BRA58" s="24"/>
      <c r="BRB58" s="24"/>
      <c r="BRC58" s="24"/>
      <c r="BRD58" s="24"/>
      <c r="BRE58" s="24"/>
      <c r="BRF58" s="24"/>
      <c r="BRG58" s="24"/>
      <c r="BRH58" s="24"/>
      <c r="BRI58" s="24"/>
      <c r="BRJ58" s="24"/>
      <c r="BRK58" s="24"/>
      <c r="BRL58" s="24"/>
      <c r="BRM58" s="24"/>
      <c r="BRN58" s="24"/>
      <c r="BRO58" s="24"/>
      <c r="BRP58" s="24"/>
      <c r="BRQ58" s="24"/>
      <c r="BRR58" s="24"/>
      <c r="BRS58" s="24"/>
      <c r="BRT58" s="24"/>
      <c r="BRU58" s="24"/>
      <c r="BRV58" s="24"/>
      <c r="BRW58" s="24"/>
      <c r="BRX58" s="24"/>
      <c r="BRY58" s="24"/>
      <c r="BRZ58" s="24"/>
      <c r="BSA58" s="24"/>
      <c r="BSB58" s="24"/>
      <c r="BSC58" s="24"/>
      <c r="BSD58" s="24"/>
      <c r="BSE58" s="24"/>
      <c r="BSF58" s="24"/>
      <c r="BSG58" s="24"/>
      <c r="BSH58" s="24"/>
      <c r="BSI58" s="24"/>
      <c r="BSJ58" s="24"/>
      <c r="BSK58" s="24"/>
      <c r="BSL58" s="24"/>
      <c r="BSM58" s="24"/>
      <c r="BSN58" s="24"/>
      <c r="BSO58" s="24"/>
      <c r="BSP58" s="24"/>
      <c r="BSQ58" s="24"/>
      <c r="BSR58" s="24"/>
      <c r="BSS58" s="24"/>
      <c r="BST58" s="24"/>
      <c r="BSU58" s="24"/>
      <c r="BSV58" s="24"/>
      <c r="BSW58" s="24"/>
      <c r="BSX58" s="24"/>
      <c r="BSY58" s="24"/>
      <c r="BSZ58" s="24"/>
      <c r="BTA58" s="24"/>
      <c r="BTB58" s="24"/>
      <c r="BTC58" s="24"/>
      <c r="BTD58" s="24"/>
      <c r="BTE58" s="24"/>
      <c r="BTF58" s="24"/>
      <c r="BTG58" s="24"/>
      <c r="BTH58" s="24"/>
      <c r="BTI58" s="24"/>
      <c r="BTJ58" s="24"/>
      <c r="BTK58" s="24"/>
      <c r="BTL58" s="24"/>
      <c r="BTM58" s="24"/>
      <c r="BTN58" s="24"/>
      <c r="BTO58" s="24"/>
      <c r="BTP58" s="24"/>
      <c r="BTQ58" s="24"/>
      <c r="BTR58" s="24"/>
      <c r="BTS58" s="24"/>
      <c r="BTT58" s="24"/>
      <c r="BTU58" s="24"/>
      <c r="BTV58" s="24"/>
      <c r="BTW58" s="24"/>
      <c r="BTX58" s="24"/>
      <c r="BTY58" s="24"/>
      <c r="BTZ58" s="24"/>
      <c r="BUA58" s="24"/>
      <c r="BUB58" s="24"/>
      <c r="BUC58" s="24"/>
      <c r="BUD58" s="24"/>
      <c r="BUE58" s="24"/>
      <c r="BUF58" s="24"/>
      <c r="BUG58" s="24"/>
      <c r="BUH58" s="24"/>
      <c r="BUI58" s="24"/>
      <c r="BUJ58" s="24"/>
      <c r="BUK58" s="24"/>
      <c r="BUL58" s="24"/>
      <c r="BUM58" s="24"/>
      <c r="BUN58" s="24"/>
      <c r="BUO58" s="24"/>
      <c r="BUP58" s="24"/>
      <c r="BUQ58" s="24"/>
      <c r="BUR58" s="24"/>
      <c r="BUS58" s="24"/>
      <c r="BUT58" s="24"/>
      <c r="BUU58" s="24"/>
      <c r="BUV58" s="24"/>
      <c r="BUW58" s="24"/>
      <c r="BUX58" s="24"/>
      <c r="BUY58" s="24"/>
      <c r="BUZ58" s="24"/>
      <c r="BVA58" s="24"/>
      <c r="BVB58" s="24"/>
      <c r="BVC58" s="24"/>
      <c r="BVD58" s="24"/>
      <c r="BVE58" s="24"/>
      <c r="BVF58" s="24"/>
      <c r="BVG58" s="24"/>
      <c r="BVH58" s="24"/>
      <c r="BVI58" s="24"/>
      <c r="BVJ58" s="24"/>
      <c r="BVK58" s="24"/>
      <c r="BVL58" s="24"/>
      <c r="BVM58" s="24"/>
      <c r="BVN58" s="24"/>
      <c r="BVO58" s="24"/>
      <c r="BVP58" s="24"/>
      <c r="BVQ58" s="24"/>
      <c r="BVR58" s="24"/>
      <c r="BVS58" s="24"/>
      <c r="BVT58" s="24"/>
      <c r="BVU58" s="24"/>
      <c r="BVV58" s="24"/>
      <c r="BVW58" s="24"/>
      <c r="BVX58" s="24"/>
      <c r="BVY58" s="24"/>
      <c r="BVZ58" s="24"/>
      <c r="BWA58" s="24"/>
      <c r="BWB58" s="24"/>
      <c r="BWC58" s="24"/>
      <c r="BWD58" s="24"/>
      <c r="BWE58" s="24"/>
      <c r="BWF58" s="24"/>
      <c r="BWG58" s="24"/>
      <c r="BWH58" s="24"/>
      <c r="BWI58" s="24"/>
      <c r="BWJ58" s="24"/>
      <c r="BWK58" s="24"/>
      <c r="BWL58" s="24"/>
      <c r="BWM58" s="24"/>
      <c r="BWN58" s="24"/>
      <c r="BWO58" s="24"/>
      <c r="BWP58" s="24"/>
      <c r="BWQ58" s="24"/>
      <c r="BWR58" s="24"/>
      <c r="BWS58" s="24"/>
      <c r="BWT58" s="24"/>
      <c r="BWU58" s="24"/>
      <c r="BWV58" s="24"/>
      <c r="BWW58" s="24"/>
      <c r="BWX58" s="24"/>
      <c r="BWY58" s="24"/>
      <c r="BWZ58" s="24"/>
      <c r="BXA58" s="24"/>
      <c r="BXB58" s="24"/>
      <c r="BXC58" s="24"/>
      <c r="BXD58" s="24"/>
      <c r="BXE58" s="24"/>
      <c r="BXF58" s="24"/>
      <c r="BXG58" s="24"/>
      <c r="BXH58" s="24"/>
      <c r="BXI58" s="24"/>
      <c r="BXJ58" s="24"/>
      <c r="BXK58" s="24"/>
      <c r="BXL58" s="24"/>
      <c r="BXM58" s="24"/>
      <c r="BXN58" s="24"/>
      <c r="BXO58" s="24"/>
      <c r="BXP58" s="24"/>
      <c r="BXQ58" s="24"/>
      <c r="BXR58" s="24"/>
      <c r="BXS58" s="24"/>
      <c r="BXT58" s="24"/>
      <c r="BXU58" s="24"/>
      <c r="BXV58" s="24"/>
      <c r="BXW58" s="24"/>
      <c r="BXX58" s="24"/>
      <c r="BXY58" s="24"/>
      <c r="BXZ58" s="24"/>
      <c r="BYA58" s="24"/>
      <c r="BYB58" s="24"/>
      <c r="BYC58" s="24"/>
      <c r="BYD58" s="24"/>
      <c r="BYE58" s="24"/>
      <c r="BYF58" s="24"/>
      <c r="BYG58" s="24"/>
      <c r="BYH58" s="24"/>
      <c r="BYI58" s="24"/>
      <c r="BYJ58" s="24"/>
      <c r="BYK58" s="24"/>
      <c r="BYL58" s="24"/>
      <c r="BYM58" s="24"/>
      <c r="BYN58" s="24"/>
      <c r="BYO58" s="24"/>
      <c r="BYP58" s="24"/>
      <c r="BYQ58" s="24"/>
      <c r="BYR58" s="24"/>
      <c r="BYS58" s="24"/>
      <c r="BYT58" s="24"/>
      <c r="BYU58" s="24"/>
      <c r="BYV58" s="24"/>
      <c r="BYW58" s="24"/>
      <c r="BYX58" s="24"/>
      <c r="BYY58" s="24"/>
      <c r="BYZ58" s="24"/>
      <c r="BZA58" s="24"/>
      <c r="BZB58" s="24"/>
      <c r="BZC58" s="24"/>
      <c r="BZD58" s="24"/>
      <c r="BZE58" s="24"/>
      <c r="BZF58" s="24"/>
      <c r="BZG58" s="24"/>
      <c r="BZH58" s="24"/>
      <c r="BZI58" s="24"/>
      <c r="BZJ58" s="24"/>
      <c r="BZK58" s="24"/>
      <c r="BZL58" s="24"/>
      <c r="BZM58" s="24"/>
      <c r="BZN58" s="24"/>
      <c r="BZO58" s="24"/>
      <c r="BZP58" s="24"/>
      <c r="BZQ58" s="24"/>
      <c r="BZR58" s="24"/>
      <c r="BZS58" s="24"/>
      <c r="BZT58" s="24"/>
      <c r="BZU58" s="24"/>
      <c r="BZV58" s="24"/>
      <c r="BZW58" s="24"/>
      <c r="BZX58" s="24"/>
      <c r="BZY58" s="24"/>
      <c r="BZZ58" s="24"/>
      <c r="CAA58" s="24"/>
      <c r="CAB58" s="24"/>
      <c r="CAC58" s="24"/>
      <c r="CAD58" s="24"/>
      <c r="CAE58" s="24"/>
      <c r="CAF58" s="24"/>
      <c r="CAG58" s="24"/>
      <c r="CAH58" s="24"/>
      <c r="CAI58" s="24"/>
      <c r="CAJ58" s="24"/>
      <c r="CAK58" s="24"/>
      <c r="CAL58" s="24"/>
      <c r="CAM58" s="24"/>
      <c r="CAN58" s="24"/>
      <c r="CAO58" s="24"/>
      <c r="CAP58" s="24"/>
      <c r="CAQ58" s="24"/>
      <c r="CAR58" s="24"/>
      <c r="CAS58" s="24"/>
      <c r="CAT58" s="24"/>
      <c r="CAU58" s="24"/>
      <c r="CAV58" s="24"/>
      <c r="CAW58" s="24"/>
      <c r="CAX58" s="24"/>
      <c r="CAY58" s="24"/>
      <c r="CAZ58" s="24"/>
      <c r="CBA58" s="24"/>
      <c r="CBB58" s="24"/>
      <c r="CBC58" s="24"/>
      <c r="CBD58" s="24"/>
      <c r="CBE58" s="24"/>
      <c r="CBF58" s="24"/>
      <c r="CBG58" s="24"/>
      <c r="CBH58" s="24"/>
      <c r="CBI58" s="24"/>
      <c r="CBJ58" s="24"/>
      <c r="CBK58" s="24"/>
      <c r="CBL58" s="24"/>
      <c r="CBM58" s="24"/>
      <c r="CBN58" s="24"/>
      <c r="CBO58" s="24"/>
      <c r="CBP58" s="24"/>
      <c r="CBQ58" s="24"/>
      <c r="CBR58" s="24"/>
      <c r="CBS58" s="24"/>
      <c r="CBT58" s="24"/>
      <c r="CBU58" s="24"/>
      <c r="CBV58" s="24"/>
      <c r="CBW58" s="24"/>
      <c r="CBX58" s="24"/>
      <c r="CBY58" s="24"/>
      <c r="CBZ58" s="24"/>
      <c r="CCA58" s="24"/>
      <c r="CCB58" s="24"/>
      <c r="CCC58" s="24"/>
      <c r="CCD58" s="24"/>
      <c r="CCE58" s="24"/>
      <c r="CCF58" s="24"/>
      <c r="CCG58" s="24"/>
      <c r="CCH58" s="24"/>
      <c r="CCI58" s="24"/>
      <c r="CCJ58" s="24"/>
      <c r="CCK58" s="24"/>
      <c r="CCL58" s="24"/>
      <c r="CCM58" s="24"/>
      <c r="CCN58" s="24"/>
      <c r="CCO58" s="24"/>
      <c r="CCP58" s="24"/>
      <c r="CCQ58" s="24"/>
      <c r="CCR58" s="24"/>
      <c r="CCS58" s="24"/>
      <c r="CCT58" s="24"/>
      <c r="CCU58" s="24"/>
      <c r="CCV58" s="24"/>
      <c r="CCW58" s="24"/>
      <c r="CCX58" s="24"/>
      <c r="CCY58" s="24"/>
      <c r="CCZ58" s="24"/>
      <c r="CDA58" s="24"/>
      <c r="CDB58" s="24"/>
      <c r="CDC58" s="24"/>
      <c r="CDD58" s="24"/>
      <c r="CDE58" s="24"/>
      <c r="CDF58" s="24"/>
      <c r="CDG58" s="24"/>
      <c r="CDH58" s="24"/>
      <c r="CDI58" s="24"/>
      <c r="CDJ58" s="24"/>
      <c r="CDK58" s="24"/>
      <c r="CDL58" s="24"/>
      <c r="CDM58" s="24"/>
      <c r="CDN58" s="24"/>
      <c r="CDO58" s="24"/>
      <c r="CDP58" s="24"/>
      <c r="CDQ58" s="24"/>
      <c r="CDR58" s="24"/>
      <c r="CDS58" s="24"/>
      <c r="CDT58" s="24"/>
      <c r="CDU58" s="24"/>
      <c r="CDV58" s="24"/>
      <c r="CDW58" s="24"/>
      <c r="CDX58" s="24"/>
      <c r="CDY58" s="24"/>
      <c r="CDZ58" s="24"/>
      <c r="CEA58" s="24"/>
      <c r="CEB58" s="24"/>
      <c r="CEC58" s="24"/>
      <c r="CED58" s="24"/>
      <c r="CEE58" s="24"/>
      <c r="CEF58" s="24"/>
      <c r="CEG58" s="24"/>
      <c r="CEH58" s="24"/>
      <c r="CEI58" s="24"/>
      <c r="CEJ58" s="24"/>
      <c r="CEK58" s="24"/>
      <c r="CEL58" s="24"/>
      <c r="CEM58" s="24"/>
      <c r="CEN58" s="24"/>
      <c r="CEO58" s="24"/>
      <c r="CEP58" s="24"/>
      <c r="CEQ58" s="24"/>
      <c r="CER58" s="24"/>
      <c r="CES58" s="24"/>
      <c r="CET58" s="24"/>
      <c r="CEU58" s="24"/>
      <c r="CEV58" s="24"/>
      <c r="CEW58" s="24"/>
      <c r="CEX58" s="24"/>
      <c r="CEY58" s="24"/>
      <c r="CEZ58" s="24"/>
      <c r="CFA58" s="24"/>
      <c r="CFB58" s="24"/>
      <c r="CFC58" s="24"/>
      <c r="CFD58" s="24"/>
      <c r="CFE58" s="24"/>
      <c r="CFF58" s="24"/>
      <c r="CFG58" s="24"/>
      <c r="CFH58" s="24"/>
      <c r="CFI58" s="24"/>
      <c r="CFJ58" s="24"/>
      <c r="CFK58" s="24"/>
      <c r="CFL58" s="24"/>
      <c r="CFM58" s="24"/>
      <c r="CFN58" s="24"/>
      <c r="CFO58" s="24"/>
      <c r="CFP58" s="24"/>
      <c r="CFQ58" s="24"/>
      <c r="CFR58" s="24"/>
      <c r="CFS58" s="24"/>
      <c r="CFT58" s="24"/>
      <c r="CFU58" s="24"/>
      <c r="CFV58" s="24"/>
      <c r="CFW58" s="24"/>
      <c r="CFX58" s="24"/>
      <c r="CFY58" s="24"/>
      <c r="CFZ58" s="24"/>
      <c r="CGA58" s="24"/>
      <c r="CGB58" s="24"/>
      <c r="CGC58" s="24"/>
      <c r="CGD58" s="24"/>
      <c r="CGE58" s="24"/>
      <c r="CGF58" s="24"/>
      <c r="CGG58" s="24"/>
      <c r="CGH58" s="24"/>
      <c r="CGI58" s="24"/>
      <c r="CGJ58" s="24"/>
      <c r="CGK58" s="24"/>
      <c r="CGL58" s="24"/>
      <c r="CGM58" s="24"/>
      <c r="CGN58" s="24"/>
      <c r="CGO58" s="24"/>
      <c r="CGP58" s="24"/>
      <c r="CGQ58" s="24"/>
      <c r="CGR58" s="24"/>
      <c r="CGS58" s="24"/>
      <c r="CGT58" s="24"/>
      <c r="CGU58" s="24"/>
      <c r="CGV58" s="24"/>
      <c r="CGW58" s="24"/>
      <c r="CGX58" s="24"/>
      <c r="CGY58" s="24"/>
      <c r="CGZ58" s="24"/>
      <c r="CHA58" s="24"/>
      <c r="CHB58" s="24"/>
      <c r="CHC58" s="24"/>
      <c r="CHD58" s="24"/>
      <c r="CHE58" s="24"/>
      <c r="CHF58" s="24"/>
      <c r="CHG58" s="24"/>
      <c r="CHH58" s="24"/>
      <c r="CHI58" s="24"/>
      <c r="CHJ58" s="24"/>
      <c r="CHK58" s="24"/>
      <c r="CHL58" s="24"/>
      <c r="CHM58" s="24"/>
      <c r="CHN58" s="24"/>
      <c r="CHO58" s="24"/>
      <c r="CHP58" s="24"/>
      <c r="CHQ58" s="24"/>
      <c r="CHR58" s="24"/>
      <c r="CHS58" s="24"/>
      <c r="CHT58" s="24"/>
      <c r="CHU58" s="24"/>
      <c r="CHV58" s="24"/>
      <c r="CHW58" s="24"/>
      <c r="CHX58" s="24"/>
      <c r="CHY58" s="24"/>
      <c r="CHZ58" s="24"/>
      <c r="CIA58" s="24"/>
      <c r="CIB58" s="24"/>
      <c r="CIC58" s="24"/>
      <c r="CID58" s="24"/>
      <c r="CIE58" s="24"/>
      <c r="CIF58" s="24"/>
      <c r="CIG58" s="24"/>
      <c r="CIH58" s="24"/>
      <c r="CII58" s="24"/>
      <c r="CIJ58" s="24"/>
      <c r="CIK58" s="24"/>
      <c r="CIL58" s="24"/>
      <c r="CIM58" s="24"/>
      <c r="CIN58" s="24"/>
      <c r="CIO58" s="24"/>
      <c r="CIP58" s="24"/>
      <c r="CIQ58" s="24"/>
      <c r="CIR58" s="24"/>
      <c r="CIS58" s="24"/>
      <c r="CIT58" s="24"/>
      <c r="CIU58" s="24"/>
      <c r="CIV58" s="24"/>
      <c r="CIW58" s="24"/>
      <c r="CIX58" s="24"/>
      <c r="CIY58" s="24"/>
      <c r="CIZ58" s="24"/>
      <c r="CJA58" s="24"/>
      <c r="CJB58" s="24"/>
      <c r="CJC58" s="24"/>
      <c r="CJD58" s="24"/>
      <c r="CJE58" s="24"/>
      <c r="CJF58" s="24"/>
      <c r="CJG58" s="24"/>
      <c r="CJH58" s="24"/>
      <c r="CJI58" s="24"/>
      <c r="CJJ58" s="24"/>
      <c r="CJK58" s="24"/>
      <c r="CJL58" s="24"/>
      <c r="CJM58" s="24"/>
      <c r="CJN58" s="24"/>
      <c r="CJO58" s="24"/>
      <c r="CJP58" s="24"/>
      <c r="CJQ58" s="24"/>
      <c r="CJR58" s="24"/>
      <c r="CJS58" s="24"/>
      <c r="CJT58" s="24"/>
      <c r="CJU58" s="24"/>
      <c r="CJV58" s="24"/>
      <c r="CJW58" s="24"/>
      <c r="CJX58" s="24"/>
      <c r="CJY58" s="24"/>
      <c r="CJZ58" s="24"/>
      <c r="CKA58" s="24"/>
      <c r="CKB58" s="24"/>
      <c r="CKC58" s="24"/>
      <c r="CKD58" s="24"/>
      <c r="CKE58" s="24"/>
      <c r="CKF58" s="24"/>
      <c r="CKG58" s="24"/>
      <c r="CKH58" s="24"/>
      <c r="CKI58" s="24"/>
      <c r="CKJ58" s="24"/>
      <c r="CKK58" s="24"/>
      <c r="CKL58" s="24"/>
      <c r="CKM58" s="24"/>
      <c r="CKN58" s="24"/>
      <c r="CKO58" s="24"/>
      <c r="CKP58" s="24"/>
      <c r="CKQ58" s="24"/>
      <c r="CKR58" s="24"/>
      <c r="CKS58" s="24"/>
      <c r="CKT58" s="24"/>
      <c r="CKU58" s="24"/>
      <c r="CKV58" s="24"/>
      <c r="CKW58" s="24"/>
      <c r="CKX58" s="24"/>
      <c r="CKY58" s="24"/>
      <c r="CKZ58" s="24"/>
      <c r="CLA58" s="24"/>
      <c r="CLB58" s="24"/>
      <c r="CLC58" s="24"/>
      <c r="CLD58" s="24"/>
      <c r="CLE58" s="24"/>
      <c r="CLF58" s="24"/>
      <c r="CLG58" s="24"/>
      <c r="CLH58" s="24"/>
      <c r="CLI58" s="24"/>
      <c r="CLJ58" s="24"/>
      <c r="CLK58" s="24"/>
      <c r="CLL58" s="24"/>
      <c r="CLM58" s="24"/>
      <c r="CLN58" s="24"/>
      <c r="CLO58" s="24"/>
      <c r="CLP58" s="24"/>
      <c r="CLQ58" s="24"/>
      <c r="CLR58" s="24"/>
      <c r="CLS58" s="24"/>
      <c r="CLT58" s="24"/>
      <c r="CLU58" s="24"/>
      <c r="CLV58" s="24"/>
      <c r="CLW58" s="24"/>
      <c r="CLX58" s="24"/>
      <c r="CLY58" s="24"/>
      <c r="CLZ58" s="24"/>
      <c r="CMA58" s="24"/>
      <c r="CMB58" s="24"/>
      <c r="CMC58" s="24"/>
      <c r="CMD58" s="24"/>
      <c r="CME58" s="24"/>
      <c r="CMF58" s="24"/>
      <c r="CMG58" s="24"/>
      <c r="CMH58" s="24"/>
      <c r="CMI58" s="24"/>
      <c r="CMJ58" s="24"/>
      <c r="CMK58" s="24"/>
      <c r="CML58" s="24"/>
      <c r="CMM58" s="24"/>
      <c r="CMN58" s="24"/>
      <c r="CMO58" s="24"/>
      <c r="CMP58" s="24"/>
      <c r="CMQ58" s="24"/>
      <c r="CMR58" s="24"/>
      <c r="CMS58" s="24"/>
      <c r="CMT58" s="24"/>
      <c r="CMU58" s="24"/>
      <c r="CMV58" s="24"/>
      <c r="CMW58" s="24"/>
      <c r="CMX58" s="24"/>
      <c r="CMY58" s="24"/>
      <c r="CMZ58" s="24"/>
      <c r="CNA58" s="24"/>
      <c r="CNB58" s="24"/>
      <c r="CNC58" s="24"/>
      <c r="CND58" s="24"/>
      <c r="CNE58" s="24"/>
      <c r="CNF58" s="24"/>
      <c r="CNG58" s="24"/>
      <c r="CNH58" s="24"/>
      <c r="CNI58" s="24"/>
      <c r="CNJ58" s="24"/>
      <c r="CNK58" s="24"/>
      <c r="CNL58" s="24"/>
      <c r="CNM58" s="24"/>
      <c r="CNN58" s="24"/>
      <c r="CNO58" s="24"/>
      <c r="CNP58" s="24"/>
      <c r="CNQ58" s="24"/>
      <c r="CNR58" s="24"/>
      <c r="CNS58" s="24"/>
      <c r="CNT58" s="24"/>
      <c r="CNU58" s="24"/>
      <c r="CNV58" s="24"/>
      <c r="CNW58" s="24"/>
      <c r="CNX58" s="24"/>
      <c r="CNY58" s="24"/>
      <c r="CNZ58" s="24"/>
      <c r="COA58" s="24"/>
      <c r="COB58" s="24"/>
      <c r="COC58" s="24"/>
      <c r="COD58" s="24"/>
      <c r="COE58" s="24"/>
      <c r="COF58" s="24"/>
      <c r="COG58" s="24"/>
      <c r="COH58" s="24"/>
      <c r="COI58" s="24"/>
      <c r="COJ58" s="24"/>
      <c r="COK58" s="24"/>
      <c r="COL58" s="24"/>
      <c r="COM58" s="24"/>
      <c r="CON58" s="24"/>
      <c r="COO58" s="24"/>
      <c r="COP58" s="24"/>
      <c r="COQ58" s="24"/>
      <c r="COR58" s="24"/>
      <c r="COS58" s="24"/>
      <c r="COT58" s="24"/>
      <c r="COU58" s="24"/>
      <c r="COV58" s="24"/>
      <c r="COW58" s="24"/>
      <c r="COX58" s="24"/>
      <c r="COY58" s="24"/>
      <c r="COZ58" s="24"/>
      <c r="CPA58" s="24"/>
      <c r="CPB58" s="24"/>
      <c r="CPC58" s="24"/>
      <c r="CPD58" s="24"/>
      <c r="CPE58" s="24"/>
      <c r="CPF58" s="24"/>
      <c r="CPG58" s="24"/>
      <c r="CPH58" s="24"/>
      <c r="CPI58" s="24"/>
      <c r="CPJ58" s="24"/>
      <c r="CPK58" s="24"/>
      <c r="CPL58" s="24"/>
      <c r="CPM58" s="24"/>
      <c r="CPN58" s="24"/>
      <c r="CPO58" s="24"/>
      <c r="CPP58" s="24"/>
      <c r="CPQ58" s="24"/>
      <c r="CPR58" s="24"/>
      <c r="CPS58" s="24"/>
      <c r="CPT58" s="24"/>
      <c r="CPU58" s="24"/>
      <c r="CPV58" s="24"/>
      <c r="CPW58" s="24"/>
      <c r="CPX58" s="24"/>
      <c r="CPY58" s="24"/>
      <c r="CPZ58" s="24"/>
      <c r="CQA58" s="24"/>
      <c r="CQB58" s="24"/>
      <c r="CQC58" s="24"/>
      <c r="CQD58" s="24"/>
      <c r="CQE58" s="24"/>
      <c r="CQF58" s="24"/>
      <c r="CQG58" s="24"/>
      <c r="CQH58" s="24"/>
      <c r="CQI58" s="24"/>
      <c r="CQJ58" s="24"/>
      <c r="CQK58" s="24"/>
      <c r="CQL58" s="24"/>
      <c r="CQM58" s="24"/>
      <c r="CQN58" s="24"/>
      <c r="CQO58" s="24"/>
      <c r="CQP58" s="24"/>
      <c r="CQQ58" s="24"/>
      <c r="CQR58" s="24"/>
      <c r="CQS58" s="24"/>
      <c r="CQT58" s="24"/>
      <c r="CQU58" s="24"/>
      <c r="CQV58" s="24"/>
      <c r="CQW58" s="24"/>
      <c r="CQX58" s="24"/>
      <c r="CQY58" s="24"/>
      <c r="CQZ58" s="24"/>
      <c r="CRA58" s="24"/>
      <c r="CRB58" s="24"/>
      <c r="CRC58" s="24"/>
      <c r="CRD58" s="24"/>
      <c r="CRE58" s="24"/>
      <c r="CRF58" s="24"/>
      <c r="CRG58" s="24"/>
      <c r="CRH58" s="24"/>
      <c r="CRI58" s="24"/>
      <c r="CRJ58" s="24"/>
      <c r="CRK58" s="24"/>
      <c r="CRL58" s="24"/>
      <c r="CRM58" s="24"/>
      <c r="CRN58" s="24"/>
      <c r="CRO58" s="24"/>
      <c r="CRP58" s="24"/>
      <c r="CRQ58" s="24"/>
      <c r="CRR58" s="24"/>
      <c r="CRS58" s="24"/>
      <c r="CRT58" s="24"/>
      <c r="CRU58" s="24"/>
      <c r="CRV58" s="24"/>
      <c r="CRW58" s="24"/>
      <c r="CRX58" s="24"/>
      <c r="CRY58" s="24"/>
      <c r="CRZ58" s="24"/>
      <c r="CSA58" s="24"/>
      <c r="CSB58" s="24"/>
      <c r="CSC58" s="24"/>
      <c r="CSD58" s="24"/>
      <c r="CSE58" s="24"/>
      <c r="CSF58" s="24"/>
      <c r="CSG58" s="24"/>
      <c r="CSH58" s="24"/>
      <c r="CSI58" s="24"/>
      <c r="CSJ58" s="24"/>
      <c r="CSK58" s="24"/>
      <c r="CSL58" s="24"/>
      <c r="CSM58" s="24"/>
      <c r="CSN58" s="24"/>
      <c r="CSO58" s="24"/>
      <c r="CSP58" s="24"/>
      <c r="CSQ58" s="24"/>
      <c r="CSR58" s="24"/>
      <c r="CSS58" s="24"/>
      <c r="CST58" s="24"/>
      <c r="CSU58" s="24"/>
      <c r="CSV58" s="24"/>
      <c r="CSW58" s="24"/>
      <c r="CSX58" s="24"/>
      <c r="CSY58" s="24"/>
      <c r="CSZ58" s="24"/>
      <c r="CTA58" s="24"/>
      <c r="CTB58" s="24"/>
      <c r="CTC58" s="24"/>
      <c r="CTD58" s="24"/>
      <c r="CTE58" s="24"/>
      <c r="CTF58" s="24"/>
      <c r="CTG58" s="24"/>
      <c r="CTH58" s="24"/>
      <c r="CTI58" s="24"/>
      <c r="CTJ58" s="24"/>
      <c r="CTK58" s="24"/>
      <c r="CTL58" s="24"/>
      <c r="CTM58" s="24"/>
      <c r="CTN58" s="24"/>
      <c r="CTO58" s="24"/>
      <c r="CTP58" s="24"/>
      <c r="CTQ58" s="24"/>
      <c r="CTR58" s="24"/>
      <c r="CTS58" s="24"/>
      <c r="CTT58" s="24"/>
      <c r="CTU58" s="24"/>
      <c r="CTV58" s="24"/>
      <c r="CTW58" s="24"/>
      <c r="CTX58" s="24"/>
      <c r="CTY58" s="24"/>
      <c r="CTZ58" s="24"/>
      <c r="CUA58" s="24"/>
      <c r="CUB58" s="24"/>
      <c r="CUC58" s="24"/>
      <c r="CUD58" s="24"/>
      <c r="CUE58" s="24"/>
      <c r="CUF58" s="24"/>
      <c r="CUG58" s="24"/>
      <c r="CUH58" s="24"/>
      <c r="CUI58" s="24"/>
      <c r="CUJ58" s="24"/>
      <c r="CUK58" s="24"/>
      <c r="CUL58" s="24"/>
      <c r="CUM58" s="24"/>
      <c r="CUN58" s="24"/>
      <c r="CUO58" s="24"/>
      <c r="CUP58" s="24"/>
      <c r="CUQ58" s="24"/>
      <c r="CUR58" s="24"/>
      <c r="CUS58" s="24"/>
      <c r="CUT58" s="24"/>
      <c r="CUU58" s="24"/>
      <c r="CUV58" s="24"/>
      <c r="CUW58" s="24"/>
      <c r="CUX58" s="24"/>
      <c r="CUY58" s="24"/>
      <c r="CUZ58" s="24"/>
      <c r="CVA58" s="24"/>
      <c r="CVB58" s="24"/>
      <c r="CVC58" s="24"/>
      <c r="CVD58" s="24"/>
      <c r="CVE58" s="24"/>
      <c r="CVF58" s="24"/>
      <c r="CVG58" s="24"/>
      <c r="CVH58" s="24"/>
      <c r="CVI58" s="24"/>
      <c r="CVJ58" s="24"/>
      <c r="CVK58" s="24"/>
      <c r="CVL58" s="24"/>
      <c r="CVM58" s="24"/>
      <c r="CVN58" s="24"/>
      <c r="CVO58" s="24"/>
      <c r="CVP58" s="24"/>
      <c r="CVQ58" s="24"/>
      <c r="CVR58" s="24"/>
      <c r="CVS58" s="24"/>
      <c r="CVT58" s="24"/>
      <c r="CVU58" s="24"/>
      <c r="CVV58" s="24"/>
      <c r="CVW58" s="24"/>
      <c r="CVX58" s="24"/>
      <c r="CVY58" s="24"/>
      <c r="CVZ58" s="24"/>
      <c r="CWA58" s="24"/>
      <c r="CWB58" s="24"/>
      <c r="CWC58" s="24"/>
      <c r="CWD58" s="24"/>
      <c r="CWE58" s="24"/>
      <c r="CWF58" s="24"/>
      <c r="CWG58" s="24"/>
      <c r="CWH58" s="24"/>
      <c r="CWI58" s="24"/>
      <c r="CWJ58" s="24"/>
      <c r="CWK58" s="24"/>
      <c r="CWL58" s="24"/>
      <c r="CWM58" s="24"/>
      <c r="CWN58" s="24"/>
      <c r="CWO58" s="24"/>
      <c r="CWP58" s="24"/>
      <c r="CWQ58" s="24"/>
      <c r="CWR58" s="24"/>
      <c r="CWS58" s="24"/>
      <c r="CWT58" s="24"/>
      <c r="CWU58" s="24"/>
      <c r="CWV58" s="24"/>
      <c r="CWW58" s="24"/>
      <c r="CWX58" s="24"/>
      <c r="CWY58" s="24"/>
      <c r="CWZ58" s="24"/>
      <c r="CXA58" s="24"/>
      <c r="CXB58" s="24"/>
      <c r="CXC58" s="24"/>
      <c r="CXD58" s="24"/>
      <c r="CXE58" s="24"/>
      <c r="CXF58" s="24"/>
      <c r="CXG58" s="24"/>
      <c r="CXH58" s="24"/>
      <c r="CXI58" s="24"/>
      <c r="CXJ58" s="24"/>
      <c r="CXK58" s="24"/>
      <c r="CXL58" s="24"/>
      <c r="CXM58" s="24"/>
      <c r="CXN58" s="24"/>
      <c r="CXO58" s="24"/>
      <c r="CXP58" s="24"/>
      <c r="CXQ58" s="24"/>
      <c r="CXR58" s="24"/>
      <c r="CXS58" s="24"/>
      <c r="CXT58" s="24"/>
      <c r="CXU58" s="24"/>
      <c r="CXV58" s="24"/>
      <c r="CXW58" s="24"/>
      <c r="CXX58" s="24"/>
      <c r="CXY58" s="24"/>
      <c r="CXZ58" s="24"/>
      <c r="CYA58" s="24"/>
      <c r="CYB58" s="24"/>
      <c r="CYC58" s="24"/>
      <c r="CYD58" s="24"/>
      <c r="CYE58" s="24"/>
      <c r="CYF58" s="24"/>
      <c r="CYG58" s="24"/>
      <c r="CYH58" s="24"/>
      <c r="CYI58" s="24"/>
      <c r="CYJ58" s="24"/>
      <c r="CYK58" s="24"/>
      <c r="CYL58" s="24"/>
      <c r="CYM58" s="24"/>
      <c r="CYN58" s="24"/>
      <c r="CYO58" s="24"/>
      <c r="CYP58" s="24"/>
      <c r="CYQ58" s="24"/>
      <c r="CYR58" s="24"/>
      <c r="CYS58" s="24"/>
      <c r="CYT58" s="24"/>
      <c r="CYU58" s="24"/>
      <c r="CYV58" s="24"/>
      <c r="CYW58" s="24"/>
      <c r="CYX58" s="24"/>
      <c r="CYY58" s="24"/>
      <c r="CYZ58" s="24"/>
      <c r="CZA58" s="24"/>
      <c r="CZB58" s="24"/>
      <c r="CZC58" s="24"/>
      <c r="CZD58" s="24"/>
      <c r="CZE58" s="24"/>
      <c r="CZF58" s="24"/>
      <c r="CZG58" s="24"/>
      <c r="CZH58" s="24"/>
      <c r="CZI58" s="24"/>
      <c r="CZJ58" s="24"/>
      <c r="CZK58" s="24"/>
      <c r="CZL58" s="24"/>
      <c r="CZM58" s="24"/>
      <c r="CZN58" s="24"/>
      <c r="CZO58" s="24"/>
      <c r="CZP58" s="24"/>
      <c r="CZQ58" s="24"/>
      <c r="CZR58" s="24"/>
      <c r="CZS58" s="24"/>
      <c r="CZT58" s="24"/>
      <c r="CZU58" s="24"/>
      <c r="CZV58" s="24"/>
      <c r="CZW58" s="24"/>
      <c r="CZX58" s="24"/>
      <c r="CZY58" s="24"/>
      <c r="CZZ58" s="24"/>
      <c r="DAA58" s="24"/>
      <c r="DAB58" s="24"/>
      <c r="DAC58" s="24"/>
      <c r="DAD58" s="24"/>
      <c r="DAE58" s="24"/>
      <c r="DAF58" s="24"/>
      <c r="DAG58" s="24"/>
      <c r="DAH58" s="24"/>
      <c r="DAI58" s="24"/>
      <c r="DAJ58" s="24"/>
      <c r="DAK58" s="24"/>
      <c r="DAL58" s="24"/>
      <c r="DAM58" s="24"/>
      <c r="DAN58" s="24"/>
      <c r="DAO58" s="24"/>
      <c r="DAP58" s="24"/>
      <c r="DAQ58" s="24"/>
      <c r="DAR58" s="24"/>
      <c r="DAS58" s="24"/>
      <c r="DAT58" s="24"/>
      <c r="DAU58" s="24"/>
      <c r="DAV58" s="24"/>
      <c r="DAW58" s="24"/>
      <c r="DAX58" s="24"/>
      <c r="DAY58" s="24"/>
      <c r="DAZ58" s="24"/>
      <c r="DBA58" s="24"/>
      <c r="DBB58" s="24"/>
      <c r="DBC58" s="24"/>
      <c r="DBD58" s="24"/>
      <c r="DBE58" s="24"/>
      <c r="DBF58" s="24"/>
      <c r="DBG58" s="24"/>
      <c r="DBH58" s="24"/>
      <c r="DBI58" s="24"/>
      <c r="DBJ58" s="24"/>
      <c r="DBK58" s="24"/>
      <c r="DBL58" s="24"/>
      <c r="DBM58" s="24"/>
      <c r="DBN58" s="24"/>
      <c r="DBO58" s="24"/>
      <c r="DBP58" s="24"/>
      <c r="DBQ58" s="24"/>
      <c r="DBR58" s="24"/>
      <c r="DBS58" s="24"/>
      <c r="DBT58" s="24"/>
      <c r="DBU58" s="24"/>
      <c r="DBV58" s="24"/>
      <c r="DBW58" s="24"/>
      <c r="DBX58" s="24"/>
      <c r="DBY58" s="24"/>
      <c r="DBZ58" s="24"/>
      <c r="DCA58" s="24"/>
      <c r="DCB58" s="24"/>
      <c r="DCC58" s="24"/>
      <c r="DCD58" s="24"/>
      <c r="DCE58" s="24"/>
      <c r="DCF58" s="24"/>
      <c r="DCG58" s="24"/>
      <c r="DCH58" s="24"/>
      <c r="DCI58" s="24"/>
      <c r="DCJ58" s="24"/>
      <c r="DCK58" s="24"/>
      <c r="DCL58" s="24"/>
      <c r="DCM58" s="24"/>
      <c r="DCN58" s="24"/>
      <c r="DCO58" s="24"/>
      <c r="DCP58" s="24"/>
      <c r="DCQ58" s="24"/>
      <c r="DCR58" s="24"/>
      <c r="DCS58" s="24"/>
      <c r="DCT58" s="24"/>
      <c r="DCU58" s="24"/>
      <c r="DCV58" s="24"/>
      <c r="DCW58" s="24"/>
      <c r="DCX58" s="24"/>
      <c r="DCY58" s="24"/>
      <c r="DCZ58" s="24"/>
      <c r="DDA58" s="24"/>
      <c r="DDB58" s="24"/>
      <c r="DDC58" s="24"/>
      <c r="DDD58" s="24"/>
      <c r="DDE58" s="24"/>
      <c r="DDF58" s="24"/>
      <c r="DDG58" s="24"/>
      <c r="DDH58" s="24"/>
      <c r="DDI58" s="24"/>
      <c r="DDJ58" s="24"/>
      <c r="DDK58" s="24"/>
      <c r="DDL58" s="24"/>
      <c r="DDM58" s="24"/>
      <c r="DDN58" s="24"/>
      <c r="DDO58" s="24"/>
      <c r="DDP58" s="24"/>
      <c r="DDQ58" s="24"/>
      <c r="DDR58" s="24"/>
      <c r="DDS58" s="24"/>
      <c r="DDT58" s="24"/>
      <c r="DDU58" s="24"/>
      <c r="DDV58" s="24"/>
      <c r="DDW58" s="24"/>
      <c r="DDX58" s="24"/>
      <c r="DDY58" s="24"/>
      <c r="DDZ58" s="24"/>
      <c r="DEA58" s="24"/>
      <c r="DEB58" s="24"/>
      <c r="DEC58" s="24"/>
      <c r="DED58" s="24"/>
      <c r="DEE58" s="24"/>
      <c r="DEF58" s="24"/>
      <c r="DEG58" s="24"/>
      <c r="DEH58" s="24"/>
      <c r="DEI58" s="24"/>
      <c r="DEJ58" s="24"/>
      <c r="DEK58" s="24"/>
      <c r="DEL58" s="24"/>
      <c r="DEM58" s="24"/>
      <c r="DEN58" s="24"/>
      <c r="DEO58" s="24"/>
      <c r="DEP58" s="24"/>
      <c r="DEQ58" s="24"/>
      <c r="DER58" s="24"/>
      <c r="DES58" s="24"/>
      <c r="DET58" s="24"/>
      <c r="DEU58" s="24"/>
      <c r="DEV58" s="24"/>
      <c r="DEW58" s="24"/>
      <c r="DEX58" s="24"/>
      <c r="DEY58" s="24"/>
      <c r="DEZ58" s="24"/>
      <c r="DFA58" s="24"/>
      <c r="DFB58" s="24"/>
      <c r="DFC58" s="24"/>
      <c r="DFD58" s="24"/>
      <c r="DFE58" s="24"/>
      <c r="DFF58" s="24"/>
      <c r="DFG58" s="24"/>
      <c r="DFH58" s="24"/>
      <c r="DFI58" s="24"/>
      <c r="DFJ58" s="24"/>
      <c r="DFK58" s="24"/>
      <c r="DFL58" s="24"/>
      <c r="DFM58" s="24"/>
      <c r="DFN58" s="24"/>
      <c r="DFO58" s="24"/>
      <c r="DFP58" s="24"/>
      <c r="DFQ58" s="24"/>
      <c r="DFR58" s="24"/>
      <c r="DFS58" s="24"/>
      <c r="DFT58" s="24"/>
      <c r="DFU58" s="24"/>
      <c r="DFV58" s="24"/>
      <c r="DFW58" s="24"/>
      <c r="DFX58" s="24"/>
      <c r="DFY58" s="24"/>
      <c r="DFZ58" s="24"/>
      <c r="DGA58" s="24"/>
      <c r="DGB58" s="24"/>
      <c r="DGC58" s="24"/>
      <c r="DGD58" s="24"/>
      <c r="DGE58" s="24"/>
      <c r="DGF58" s="24"/>
      <c r="DGG58" s="24"/>
      <c r="DGH58" s="24"/>
      <c r="DGI58" s="24"/>
      <c r="DGJ58" s="24"/>
      <c r="DGK58" s="24"/>
      <c r="DGL58" s="24"/>
      <c r="DGM58" s="24"/>
      <c r="DGN58" s="24"/>
      <c r="DGO58" s="24"/>
      <c r="DGP58" s="24"/>
      <c r="DGQ58" s="24"/>
      <c r="DGR58" s="24"/>
      <c r="DGS58" s="24"/>
      <c r="DGT58" s="24"/>
      <c r="DGU58" s="24"/>
      <c r="DGV58" s="24"/>
      <c r="DGW58" s="24"/>
      <c r="DGX58" s="24"/>
      <c r="DGY58" s="24"/>
      <c r="DGZ58" s="24"/>
      <c r="DHA58" s="24"/>
      <c r="DHB58" s="24"/>
      <c r="DHC58" s="24"/>
      <c r="DHD58" s="24"/>
      <c r="DHE58" s="24"/>
      <c r="DHF58" s="24"/>
      <c r="DHG58" s="24"/>
      <c r="DHH58" s="24"/>
      <c r="DHI58" s="24"/>
      <c r="DHJ58" s="24"/>
      <c r="DHK58" s="24"/>
      <c r="DHL58" s="24"/>
      <c r="DHM58" s="24"/>
      <c r="DHN58" s="24"/>
      <c r="DHO58" s="24"/>
      <c r="DHP58" s="24"/>
      <c r="DHQ58" s="24"/>
      <c r="DHR58" s="24"/>
      <c r="DHS58" s="24"/>
      <c r="DHT58" s="24"/>
      <c r="DHU58" s="24"/>
      <c r="DHV58" s="24"/>
      <c r="DHW58" s="24"/>
      <c r="DHX58" s="24"/>
      <c r="DHY58" s="24"/>
      <c r="DHZ58" s="24"/>
      <c r="DIA58" s="24"/>
      <c r="DIB58" s="24"/>
      <c r="DIC58" s="24"/>
      <c r="DID58" s="24"/>
      <c r="DIE58" s="24"/>
      <c r="DIF58" s="24"/>
      <c r="DIG58" s="24"/>
      <c r="DIH58" s="24"/>
      <c r="DII58" s="24"/>
      <c r="DIJ58" s="24"/>
      <c r="DIK58" s="24"/>
      <c r="DIL58" s="24"/>
      <c r="DIM58" s="24"/>
      <c r="DIN58" s="24"/>
      <c r="DIO58" s="24"/>
      <c r="DIP58" s="24"/>
      <c r="DIQ58" s="24"/>
      <c r="DIR58" s="24"/>
      <c r="DIS58" s="24"/>
      <c r="DIT58" s="24"/>
      <c r="DIU58" s="24"/>
      <c r="DIV58" s="24"/>
      <c r="DIW58" s="24"/>
      <c r="DIX58" s="24"/>
      <c r="DIY58" s="24"/>
      <c r="DIZ58" s="24"/>
      <c r="DJA58" s="24"/>
      <c r="DJB58" s="24"/>
      <c r="DJC58" s="24"/>
      <c r="DJD58" s="24"/>
      <c r="DJE58" s="24"/>
      <c r="DJF58" s="24"/>
      <c r="DJG58" s="24"/>
      <c r="DJH58" s="24"/>
      <c r="DJI58" s="24"/>
      <c r="DJJ58" s="24"/>
      <c r="DJK58" s="24"/>
      <c r="DJL58" s="24"/>
      <c r="DJM58" s="24"/>
      <c r="DJN58" s="24"/>
      <c r="DJO58" s="24"/>
      <c r="DJP58" s="24"/>
      <c r="DJQ58" s="24"/>
      <c r="DJR58" s="24"/>
      <c r="DJS58" s="24"/>
      <c r="DJT58" s="24"/>
      <c r="DJU58" s="24"/>
      <c r="DJV58" s="24"/>
      <c r="DJW58" s="24"/>
      <c r="DJX58" s="24"/>
      <c r="DJY58" s="24"/>
      <c r="DJZ58" s="24"/>
      <c r="DKA58" s="24"/>
      <c r="DKB58" s="24"/>
      <c r="DKC58" s="24"/>
      <c r="DKD58" s="24"/>
      <c r="DKE58" s="24"/>
      <c r="DKF58" s="24"/>
      <c r="DKG58" s="24"/>
      <c r="DKH58" s="24"/>
      <c r="DKI58" s="24"/>
      <c r="DKJ58" s="24"/>
      <c r="DKK58" s="24"/>
      <c r="DKL58" s="24"/>
      <c r="DKM58" s="24"/>
      <c r="DKN58" s="24"/>
      <c r="DKO58" s="24"/>
      <c r="DKP58" s="24"/>
      <c r="DKQ58" s="24"/>
      <c r="DKR58" s="24"/>
      <c r="DKS58" s="24"/>
      <c r="DKT58" s="24"/>
      <c r="DKU58" s="24"/>
      <c r="DKV58" s="24"/>
      <c r="DKW58" s="24"/>
      <c r="DKX58" s="24"/>
      <c r="DKY58" s="24"/>
      <c r="DKZ58" s="24"/>
      <c r="DLA58" s="24"/>
      <c r="DLB58" s="24"/>
      <c r="DLC58" s="24"/>
      <c r="DLD58" s="24"/>
      <c r="DLE58" s="24"/>
      <c r="DLF58" s="24"/>
      <c r="DLG58" s="24"/>
      <c r="DLH58" s="24"/>
      <c r="DLI58" s="24"/>
      <c r="DLJ58" s="24"/>
      <c r="DLK58" s="24"/>
      <c r="DLL58" s="24"/>
      <c r="DLM58" s="24"/>
      <c r="DLN58" s="24"/>
      <c r="DLO58" s="24"/>
      <c r="DLP58" s="24"/>
      <c r="DLQ58" s="24"/>
      <c r="DLR58" s="24"/>
      <c r="DLS58" s="24"/>
      <c r="DLT58" s="24"/>
      <c r="DLU58" s="24"/>
      <c r="DLV58" s="24"/>
      <c r="DLW58" s="24"/>
      <c r="DLX58" s="24"/>
      <c r="DLY58" s="24"/>
      <c r="DLZ58" s="24"/>
      <c r="DMA58" s="24"/>
      <c r="DMB58" s="24"/>
      <c r="DMC58" s="24"/>
      <c r="DMD58" s="24"/>
      <c r="DME58" s="24"/>
      <c r="DMF58" s="24"/>
      <c r="DMG58" s="24"/>
      <c r="DMH58" s="24"/>
      <c r="DMI58" s="24"/>
      <c r="DMJ58" s="24"/>
      <c r="DMK58" s="24"/>
      <c r="DML58" s="24"/>
      <c r="DMM58" s="24"/>
      <c r="DMN58" s="24"/>
      <c r="DMO58" s="24"/>
      <c r="DMP58" s="24"/>
      <c r="DMQ58" s="24"/>
      <c r="DMR58" s="24"/>
      <c r="DMS58" s="24"/>
      <c r="DMT58" s="24"/>
      <c r="DMU58" s="24"/>
      <c r="DMV58" s="24"/>
      <c r="DMW58" s="24"/>
      <c r="DMX58" s="24"/>
      <c r="DMY58" s="24"/>
      <c r="DMZ58" s="24"/>
      <c r="DNA58" s="24"/>
      <c r="DNB58" s="24"/>
      <c r="DNC58" s="24"/>
      <c r="DND58" s="24"/>
      <c r="DNE58" s="24"/>
      <c r="DNF58" s="24"/>
      <c r="DNG58" s="24"/>
      <c r="DNH58" s="24"/>
      <c r="DNI58" s="24"/>
      <c r="DNJ58" s="24"/>
      <c r="DNK58" s="24"/>
      <c r="DNL58" s="24"/>
      <c r="DNM58" s="24"/>
      <c r="DNN58" s="24"/>
      <c r="DNO58" s="24"/>
      <c r="DNP58" s="24"/>
      <c r="DNQ58" s="24"/>
      <c r="DNR58" s="24"/>
      <c r="DNS58" s="24"/>
      <c r="DNT58" s="24"/>
      <c r="DNU58" s="24"/>
      <c r="DNV58" s="24"/>
      <c r="DNW58" s="24"/>
      <c r="DNX58" s="24"/>
      <c r="DNY58" s="24"/>
      <c r="DNZ58" s="24"/>
      <c r="DOA58" s="24"/>
      <c r="DOB58" s="24"/>
      <c r="DOC58" s="24"/>
      <c r="DOD58" s="24"/>
      <c r="DOE58" s="24"/>
      <c r="DOF58" s="24"/>
      <c r="DOG58" s="24"/>
      <c r="DOH58" s="24"/>
      <c r="DOI58" s="24"/>
      <c r="DOJ58" s="24"/>
      <c r="DOK58" s="24"/>
      <c r="DOL58" s="24"/>
      <c r="DOM58" s="24"/>
      <c r="DON58" s="24"/>
      <c r="DOO58" s="24"/>
      <c r="DOP58" s="24"/>
      <c r="DOQ58" s="24"/>
      <c r="DOR58" s="24"/>
      <c r="DOS58" s="24"/>
      <c r="DOT58" s="24"/>
      <c r="DOU58" s="24"/>
      <c r="DOV58" s="24"/>
      <c r="DOW58" s="24"/>
      <c r="DOX58" s="24"/>
      <c r="DOY58" s="24"/>
      <c r="DOZ58" s="24"/>
      <c r="DPA58" s="24"/>
      <c r="DPB58" s="24"/>
      <c r="DPC58" s="24"/>
      <c r="DPD58" s="24"/>
      <c r="DPE58" s="24"/>
      <c r="DPF58" s="24"/>
      <c r="DPG58" s="24"/>
      <c r="DPH58" s="24"/>
      <c r="DPI58" s="24"/>
      <c r="DPJ58" s="24"/>
      <c r="DPK58" s="24"/>
      <c r="DPL58" s="24"/>
      <c r="DPM58" s="24"/>
      <c r="DPN58" s="24"/>
      <c r="DPO58" s="24"/>
      <c r="DPP58" s="24"/>
      <c r="DPQ58" s="24"/>
      <c r="DPR58" s="24"/>
      <c r="DPS58" s="24"/>
      <c r="DPT58" s="24"/>
      <c r="DPU58" s="24"/>
      <c r="DPV58" s="24"/>
      <c r="DPW58" s="24"/>
      <c r="DPX58" s="24"/>
      <c r="DPY58" s="24"/>
      <c r="DPZ58" s="24"/>
      <c r="DQA58" s="24"/>
      <c r="DQB58" s="24"/>
      <c r="DQC58" s="24"/>
      <c r="DQD58" s="24"/>
      <c r="DQE58" s="24"/>
      <c r="DQF58" s="24"/>
      <c r="DQG58" s="24"/>
      <c r="DQH58" s="24"/>
      <c r="DQI58" s="24"/>
      <c r="DQJ58" s="24"/>
      <c r="DQK58" s="24"/>
      <c r="DQL58" s="24"/>
      <c r="DQM58" s="24"/>
      <c r="DQN58" s="24"/>
      <c r="DQO58" s="24"/>
      <c r="DQP58" s="24"/>
      <c r="DQQ58" s="24"/>
      <c r="DQR58" s="24"/>
      <c r="DQS58" s="24"/>
      <c r="DQT58" s="24"/>
      <c r="DQU58" s="24"/>
      <c r="DQV58" s="24"/>
      <c r="DQW58" s="24"/>
      <c r="DQX58" s="24"/>
      <c r="DQY58" s="24"/>
      <c r="DQZ58" s="24"/>
      <c r="DRA58" s="24"/>
      <c r="DRB58" s="24"/>
      <c r="DRC58" s="24"/>
      <c r="DRD58" s="24"/>
      <c r="DRE58" s="24"/>
      <c r="DRF58" s="24"/>
      <c r="DRG58" s="24"/>
      <c r="DRH58" s="24"/>
      <c r="DRI58" s="24"/>
      <c r="DRJ58" s="24"/>
      <c r="DRK58" s="24"/>
      <c r="DRL58" s="24"/>
      <c r="DRM58" s="24"/>
      <c r="DRN58" s="24"/>
      <c r="DRO58" s="24"/>
      <c r="DRP58" s="24"/>
      <c r="DRQ58" s="24"/>
      <c r="DRR58" s="24"/>
      <c r="DRS58" s="24"/>
      <c r="DRT58" s="24"/>
      <c r="DRU58" s="24"/>
      <c r="DRV58" s="24"/>
      <c r="DRW58" s="24"/>
      <c r="DRX58" s="24"/>
      <c r="DRY58" s="24"/>
      <c r="DRZ58" s="24"/>
      <c r="DSA58" s="24"/>
      <c r="DSB58" s="24"/>
      <c r="DSC58" s="24"/>
      <c r="DSD58" s="24"/>
      <c r="DSE58" s="24"/>
      <c r="DSF58" s="24"/>
      <c r="DSG58" s="24"/>
      <c r="DSH58" s="24"/>
      <c r="DSI58" s="24"/>
      <c r="DSJ58" s="24"/>
      <c r="DSK58" s="24"/>
      <c r="DSL58" s="24"/>
      <c r="DSM58" s="24"/>
      <c r="DSN58" s="24"/>
      <c r="DSO58" s="24"/>
      <c r="DSP58" s="24"/>
      <c r="DSQ58" s="24"/>
      <c r="DSR58" s="24"/>
      <c r="DSS58" s="24"/>
      <c r="DST58" s="24"/>
      <c r="DSU58" s="24"/>
      <c r="DSV58" s="24"/>
      <c r="DSW58" s="24"/>
      <c r="DSX58" s="24"/>
      <c r="DSY58" s="24"/>
      <c r="DSZ58" s="24"/>
      <c r="DTA58" s="24"/>
      <c r="DTB58" s="24"/>
      <c r="DTC58" s="24"/>
      <c r="DTD58" s="24"/>
      <c r="DTE58" s="24"/>
      <c r="DTF58" s="24"/>
      <c r="DTG58" s="24"/>
      <c r="DTH58" s="24"/>
      <c r="DTI58" s="24"/>
      <c r="DTJ58" s="24"/>
      <c r="DTK58" s="24"/>
      <c r="DTL58" s="24"/>
      <c r="DTM58" s="24"/>
      <c r="DTN58" s="24"/>
      <c r="DTO58" s="24"/>
      <c r="DTP58" s="24"/>
      <c r="DTQ58" s="24"/>
      <c r="DTR58" s="24"/>
      <c r="DTS58" s="24"/>
      <c r="DTT58" s="24"/>
      <c r="DTU58" s="24"/>
      <c r="DTV58" s="24"/>
      <c r="DTW58" s="24"/>
      <c r="DTX58" s="24"/>
      <c r="DTY58" s="24"/>
      <c r="DTZ58" s="24"/>
      <c r="DUA58" s="24"/>
      <c r="DUB58" s="24"/>
      <c r="DUC58" s="24"/>
      <c r="DUD58" s="24"/>
      <c r="DUE58" s="24"/>
      <c r="DUF58" s="24"/>
      <c r="DUG58" s="24"/>
      <c r="DUH58" s="24"/>
      <c r="DUI58" s="24"/>
      <c r="DUJ58" s="24"/>
      <c r="DUK58" s="24"/>
      <c r="DUL58" s="24"/>
      <c r="DUM58" s="24"/>
      <c r="DUN58" s="24"/>
      <c r="DUO58" s="24"/>
      <c r="DUP58" s="24"/>
      <c r="DUQ58" s="24"/>
      <c r="DUR58" s="24"/>
      <c r="DUS58" s="24"/>
      <c r="DUT58" s="24"/>
      <c r="DUU58" s="24"/>
      <c r="DUV58" s="24"/>
      <c r="DUW58" s="24"/>
      <c r="DUX58" s="24"/>
      <c r="DUY58" s="24"/>
      <c r="DUZ58" s="24"/>
      <c r="DVA58" s="24"/>
      <c r="DVB58" s="24"/>
      <c r="DVC58" s="24"/>
      <c r="DVD58" s="24"/>
      <c r="DVE58" s="24"/>
      <c r="DVF58" s="24"/>
      <c r="DVG58" s="24"/>
      <c r="DVH58" s="24"/>
      <c r="DVI58" s="24"/>
      <c r="DVJ58" s="24"/>
      <c r="DVK58" s="24"/>
      <c r="DVL58" s="24"/>
      <c r="DVM58" s="24"/>
      <c r="DVN58" s="24"/>
      <c r="DVO58" s="24"/>
      <c r="DVP58" s="24"/>
      <c r="DVQ58" s="24"/>
      <c r="DVR58" s="24"/>
      <c r="DVS58" s="24"/>
      <c r="DVT58" s="24"/>
      <c r="DVU58" s="24"/>
      <c r="DVV58" s="24"/>
      <c r="DVW58" s="24"/>
      <c r="DVX58" s="24"/>
      <c r="DVY58" s="24"/>
      <c r="DVZ58" s="24"/>
      <c r="DWA58" s="24"/>
      <c r="DWB58" s="24"/>
      <c r="DWC58" s="24"/>
      <c r="DWD58" s="24"/>
      <c r="DWE58" s="24"/>
      <c r="DWF58" s="24"/>
      <c r="DWG58" s="24"/>
      <c r="DWH58" s="24"/>
      <c r="DWI58" s="24"/>
      <c r="DWJ58" s="24"/>
      <c r="DWK58" s="24"/>
      <c r="DWL58" s="24"/>
      <c r="DWM58" s="24"/>
      <c r="DWN58" s="24"/>
      <c r="DWO58" s="24"/>
      <c r="DWP58" s="24"/>
      <c r="DWQ58" s="24"/>
      <c r="DWR58" s="24"/>
      <c r="DWS58" s="24"/>
      <c r="DWT58" s="24"/>
      <c r="DWU58" s="24"/>
      <c r="DWV58" s="24"/>
      <c r="DWW58" s="24"/>
      <c r="DWX58" s="24"/>
      <c r="DWY58" s="24"/>
      <c r="DWZ58" s="24"/>
      <c r="DXA58" s="24"/>
      <c r="DXB58" s="24"/>
      <c r="DXC58" s="24"/>
      <c r="DXD58" s="24"/>
      <c r="DXE58" s="24"/>
      <c r="DXF58" s="24"/>
      <c r="DXG58" s="24"/>
      <c r="DXH58" s="24"/>
      <c r="DXI58" s="24"/>
      <c r="DXJ58" s="24"/>
      <c r="DXK58" s="24"/>
      <c r="DXL58" s="24"/>
      <c r="DXM58" s="24"/>
      <c r="DXN58" s="24"/>
      <c r="DXO58" s="24"/>
      <c r="DXP58" s="24"/>
      <c r="DXQ58" s="24"/>
      <c r="DXR58" s="24"/>
      <c r="DXS58" s="24"/>
      <c r="DXT58" s="24"/>
      <c r="DXU58" s="24"/>
      <c r="DXV58" s="24"/>
      <c r="DXW58" s="24"/>
      <c r="DXX58" s="24"/>
      <c r="DXY58" s="24"/>
      <c r="DXZ58" s="24"/>
      <c r="DYA58" s="24"/>
      <c r="DYB58" s="24"/>
      <c r="DYC58" s="24"/>
      <c r="DYD58" s="24"/>
      <c r="DYE58" s="24"/>
      <c r="DYF58" s="24"/>
      <c r="DYG58" s="24"/>
      <c r="DYH58" s="24"/>
      <c r="DYI58" s="24"/>
      <c r="DYJ58" s="24"/>
      <c r="DYK58" s="24"/>
      <c r="DYL58" s="24"/>
      <c r="DYM58" s="24"/>
      <c r="DYN58" s="24"/>
      <c r="DYO58" s="24"/>
      <c r="DYP58" s="24"/>
      <c r="DYQ58" s="24"/>
      <c r="DYR58" s="24"/>
      <c r="DYS58" s="24"/>
      <c r="DYT58" s="24"/>
      <c r="DYU58" s="24"/>
      <c r="DYV58" s="24"/>
      <c r="DYW58" s="24"/>
      <c r="DYX58" s="24"/>
      <c r="DYY58" s="24"/>
      <c r="DYZ58" s="24"/>
      <c r="DZA58" s="24"/>
      <c r="DZB58" s="24"/>
      <c r="DZC58" s="24"/>
      <c r="DZD58" s="24"/>
      <c r="DZE58" s="24"/>
      <c r="DZF58" s="24"/>
      <c r="DZG58" s="24"/>
      <c r="DZH58" s="24"/>
      <c r="DZI58" s="24"/>
      <c r="DZJ58" s="24"/>
      <c r="DZK58" s="24"/>
      <c r="DZL58" s="24"/>
      <c r="DZM58" s="24"/>
      <c r="DZN58" s="24"/>
      <c r="DZO58" s="24"/>
      <c r="DZP58" s="24"/>
      <c r="DZQ58" s="24"/>
      <c r="DZR58" s="24"/>
      <c r="DZS58" s="24"/>
      <c r="DZT58" s="24"/>
      <c r="DZU58" s="24"/>
      <c r="DZV58" s="24"/>
      <c r="DZW58" s="24"/>
      <c r="DZX58" s="24"/>
      <c r="DZY58" s="24"/>
      <c r="DZZ58" s="24"/>
      <c r="EAA58" s="24"/>
      <c r="EAB58" s="24"/>
      <c r="EAC58" s="24"/>
      <c r="EAD58" s="24"/>
      <c r="EAE58" s="24"/>
      <c r="EAF58" s="24"/>
      <c r="EAG58" s="24"/>
      <c r="EAH58" s="24"/>
      <c r="EAI58" s="24"/>
      <c r="EAJ58" s="24"/>
      <c r="EAK58" s="24"/>
      <c r="EAL58" s="24"/>
      <c r="EAM58" s="24"/>
      <c r="EAN58" s="24"/>
      <c r="EAO58" s="24"/>
      <c r="EAP58" s="24"/>
      <c r="EAQ58" s="24"/>
      <c r="EAR58" s="24"/>
      <c r="EAS58" s="24"/>
      <c r="EAT58" s="24"/>
      <c r="EAU58" s="24"/>
      <c r="EAV58" s="24"/>
      <c r="EAW58" s="24"/>
      <c r="EAX58" s="24"/>
      <c r="EAY58" s="24"/>
      <c r="EAZ58" s="24"/>
      <c r="EBA58" s="24"/>
      <c r="EBB58" s="24"/>
      <c r="EBC58" s="24"/>
      <c r="EBD58" s="24"/>
      <c r="EBE58" s="24"/>
      <c r="EBF58" s="24"/>
      <c r="EBG58" s="24"/>
      <c r="EBH58" s="24"/>
      <c r="EBI58" s="24"/>
      <c r="EBJ58" s="24"/>
      <c r="EBK58" s="24"/>
      <c r="EBL58" s="24"/>
      <c r="EBM58" s="24"/>
      <c r="EBN58" s="24"/>
      <c r="EBO58" s="24"/>
      <c r="EBP58" s="24"/>
      <c r="EBQ58" s="24"/>
      <c r="EBR58" s="24"/>
      <c r="EBS58" s="24"/>
      <c r="EBT58" s="24"/>
      <c r="EBU58" s="24"/>
      <c r="EBV58" s="24"/>
      <c r="EBW58" s="24"/>
      <c r="EBX58" s="24"/>
      <c r="EBY58" s="24"/>
      <c r="EBZ58" s="24"/>
      <c r="ECA58" s="24"/>
      <c r="ECB58" s="24"/>
      <c r="ECC58" s="24"/>
      <c r="ECD58" s="24"/>
      <c r="ECE58" s="24"/>
      <c r="ECF58" s="24"/>
      <c r="ECG58" s="24"/>
      <c r="ECH58" s="24"/>
      <c r="ECI58" s="24"/>
      <c r="ECJ58" s="24"/>
      <c r="ECK58" s="24"/>
      <c r="ECL58" s="24"/>
      <c r="ECM58" s="24"/>
      <c r="ECN58" s="24"/>
      <c r="ECO58" s="24"/>
      <c r="ECP58" s="24"/>
      <c r="ECQ58" s="24"/>
      <c r="ECR58" s="24"/>
      <c r="ECS58" s="24"/>
      <c r="ECT58" s="24"/>
      <c r="ECU58" s="24"/>
      <c r="ECV58" s="24"/>
      <c r="ECW58" s="24"/>
      <c r="ECX58" s="24"/>
      <c r="ECY58" s="24"/>
      <c r="ECZ58" s="24"/>
      <c r="EDA58" s="24"/>
      <c r="EDB58" s="24"/>
      <c r="EDC58" s="24"/>
      <c r="EDD58" s="24"/>
      <c r="EDE58" s="24"/>
      <c r="EDF58" s="24"/>
      <c r="EDG58" s="24"/>
      <c r="EDH58" s="24"/>
      <c r="EDI58" s="24"/>
      <c r="EDJ58" s="24"/>
      <c r="EDK58" s="24"/>
      <c r="EDL58" s="24"/>
      <c r="EDM58" s="24"/>
      <c r="EDN58" s="24"/>
      <c r="EDO58" s="24"/>
      <c r="EDP58" s="24"/>
      <c r="EDQ58" s="24"/>
      <c r="EDR58" s="24"/>
      <c r="EDS58" s="24"/>
      <c r="EDT58" s="24"/>
      <c r="EDU58" s="24"/>
      <c r="EDV58" s="24"/>
      <c r="EDW58" s="24"/>
      <c r="EDX58" s="24"/>
      <c r="EDY58" s="24"/>
      <c r="EDZ58" s="24"/>
      <c r="EEA58" s="24"/>
      <c r="EEB58" s="24"/>
      <c r="EEC58" s="24"/>
      <c r="EED58" s="24"/>
      <c r="EEE58" s="24"/>
      <c r="EEF58" s="24"/>
      <c r="EEG58" s="24"/>
      <c r="EEH58" s="24"/>
      <c r="EEI58" s="24"/>
      <c r="EEJ58" s="24"/>
      <c r="EEK58" s="24"/>
      <c r="EEL58" s="24"/>
      <c r="EEM58" s="24"/>
      <c r="EEN58" s="24"/>
      <c r="EEO58" s="24"/>
      <c r="EEP58" s="24"/>
      <c r="EEQ58" s="24"/>
      <c r="EER58" s="24"/>
      <c r="EES58" s="24"/>
      <c r="EET58" s="24"/>
      <c r="EEU58" s="24"/>
      <c r="EEV58" s="24"/>
      <c r="EEW58" s="24"/>
      <c r="EEX58" s="24"/>
      <c r="EEY58" s="24"/>
      <c r="EEZ58" s="24"/>
      <c r="EFA58" s="24"/>
      <c r="EFB58" s="24"/>
      <c r="EFC58" s="24"/>
      <c r="EFD58" s="24"/>
      <c r="EFE58" s="24"/>
      <c r="EFF58" s="24"/>
      <c r="EFG58" s="24"/>
      <c r="EFH58" s="24"/>
      <c r="EFI58" s="24"/>
      <c r="EFJ58" s="24"/>
      <c r="EFK58" s="24"/>
      <c r="EFL58" s="24"/>
      <c r="EFM58" s="24"/>
      <c r="EFN58" s="24"/>
      <c r="EFO58" s="24"/>
      <c r="EFP58" s="24"/>
      <c r="EFQ58" s="24"/>
      <c r="EFR58" s="24"/>
      <c r="EFS58" s="24"/>
      <c r="EFT58" s="24"/>
      <c r="EFU58" s="24"/>
      <c r="EFV58" s="24"/>
      <c r="EFW58" s="24"/>
      <c r="EFX58" s="24"/>
      <c r="EFY58" s="24"/>
      <c r="EFZ58" s="24"/>
      <c r="EGA58" s="24"/>
      <c r="EGB58" s="24"/>
      <c r="EGC58" s="24"/>
      <c r="EGD58" s="24"/>
      <c r="EGE58" s="24"/>
      <c r="EGF58" s="24"/>
      <c r="EGG58" s="24"/>
      <c r="EGH58" s="24"/>
      <c r="EGI58" s="24"/>
      <c r="EGJ58" s="24"/>
      <c r="EGK58" s="24"/>
      <c r="EGL58" s="24"/>
      <c r="EGM58" s="24"/>
      <c r="EGN58" s="24"/>
      <c r="EGO58" s="24"/>
      <c r="EGP58" s="24"/>
      <c r="EGQ58" s="24"/>
      <c r="EGR58" s="24"/>
      <c r="EGS58" s="24"/>
      <c r="EGT58" s="24"/>
      <c r="EGU58" s="24"/>
      <c r="EGV58" s="24"/>
      <c r="EGW58" s="24"/>
      <c r="EGX58" s="24"/>
      <c r="EGY58" s="24"/>
      <c r="EGZ58" s="24"/>
      <c r="EHA58" s="24"/>
      <c r="EHB58" s="24"/>
      <c r="EHC58" s="24"/>
      <c r="EHD58" s="24"/>
      <c r="EHE58" s="24"/>
      <c r="EHF58" s="24"/>
      <c r="EHG58" s="24"/>
      <c r="EHH58" s="24"/>
      <c r="EHI58" s="24"/>
      <c r="EHJ58" s="24"/>
      <c r="EHK58" s="24"/>
      <c r="EHL58" s="24"/>
      <c r="EHM58" s="24"/>
      <c r="EHN58" s="24"/>
      <c r="EHO58" s="24"/>
      <c r="EHP58" s="24"/>
      <c r="EHQ58" s="24"/>
      <c r="EHR58" s="24"/>
      <c r="EHS58" s="24"/>
      <c r="EHT58" s="24"/>
      <c r="EHU58" s="24"/>
      <c r="EHV58" s="24"/>
      <c r="EHW58" s="24"/>
      <c r="EHX58" s="24"/>
      <c r="EHY58" s="24"/>
      <c r="EHZ58" s="24"/>
      <c r="EIA58" s="24"/>
      <c r="EIB58" s="24"/>
      <c r="EIC58" s="24"/>
      <c r="EID58" s="24"/>
      <c r="EIE58" s="24"/>
      <c r="EIF58" s="24"/>
      <c r="EIG58" s="24"/>
      <c r="EIH58" s="24"/>
      <c r="EII58" s="24"/>
      <c r="EIJ58" s="24"/>
      <c r="EIK58" s="24"/>
      <c r="EIL58" s="24"/>
      <c r="EIM58" s="24"/>
      <c r="EIN58" s="24"/>
      <c r="EIO58" s="24"/>
      <c r="EIP58" s="24"/>
      <c r="EIQ58" s="24"/>
      <c r="EIR58" s="24"/>
      <c r="EIS58" s="24"/>
      <c r="EIT58" s="24"/>
      <c r="EIU58" s="24"/>
      <c r="EIV58" s="24"/>
      <c r="EIW58" s="24"/>
      <c r="EIX58" s="24"/>
      <c r="EIY58" s="24"/>
      <c r="EIZ58" s="24"/>
      <c r="EJA58" s="24"/>
      <c r="EJB58" s="24"/>
      <c r="EJC58" s="24"/>
      <c r="EJD58" s="24"/>
      <c r="EJE58" s="24"/>
      <c r="EJF58" s="24"/>
      <c r="EJG58" s="24"/>
      <c r="EJH58" s="24"/>
      <c r="EJI58" s="24"/>
      <c r="EJJ58" s="24"/>
      <c r="EJK58" s="24"/>
      <c r="EJL58" s="24"/>
      <c r="EJM58" s="24"/>
      <c r="EJN58" s="24"/>
      <c r="EJO58" s="24"/>
      <c r="EJP58" s="24"/>
      <c r="EJQ58" s="24"/>
      <c r="EJR58" s="24"/>
      <c r="EJS58" s="24"/>
      <c r="EJT58" s="24"/>
      <c r="EJU58" s="24"/>
      <c r="EJV58" s="24"/>
      <c r="EJW58" s="24"/>
      <c r="EJX58" s="24"/>
      <c r="EJY58" s="24"/>
      <c r="EJZ58" s="24"/>
      <c r="EKA58" s="24"/>
      <c r="EKB58" s="24"/>
      <c r="EKC58" s="24"/>
      <c r="EKD58" s="24"/>
      <c r="EKE58" s="24"/>
      <c r="EKF58" s="24"/>
      <c r="EKG58" s="24"/>
      <c r="EKH58" s="24"/>
      <c r="EKI58" s="24"/>
      <c r="EKJ58" s="24"/>
      <c r="EKK58" s="24"/>
      <c r="EKL58" s="24"/>
      <c r="EKM58" s="24"/>
      <c r="EKN58" s="24"/>
      <c r="EKO58" s="24"/>
      <c r="EKP58" s="24"/>
      <c r="EKQ58" s="24"/>
      <c r="EKR58" s="24"/>
      <c r="EKS58" s="24"/>
      <c r="EKT58" s="24"/>
      <c r="EKU58" s="24"/>
      <c r="EKV58" s="24"/>
      <c r="EKW58" s="24"/>
      <c r="EKX58" s="24"/>
      <c r="EKY58" s="24"/>
      <c r="EKZ58" s="24"/>
      <c r="ELA58" s="24"/>
      <c r="ELB58" s="24"/>
      <c r="ELC58" s="24"/>
      <c r="ELD58" s="24"/>
      <c r="ELE58" s="24"/>
      <c r="ELF58" s="24"/>
      <c r="ELG58" s="24"/>
      <c r="ELH58" s="24"/>
      <c r="ELI58" s="24"/>
      <c r="ELJ58" s="24"/>
      <c r="ELK58" s="24"/>
      <c r="ELL58" s="24"/>
      <c r="ELM58" s="24"/>
      <c r="ELN58" s="24"/>
      <c r="ELO58" s="24"/>
      <c r="ELP58" s="24"/>
      <c r="ELQ58" s="24"/>
      <c r="ELR58" s="24"/>
      <c r="ELS58" s="24"/>
      <c r="ELT58" s="24"/>
      <c r="ELU58" s="24"/>
      <c r="ELV58" s="24"/>
      <c r="ELW58" s="24"/>
      <c r="ELX58" s="24"/>
      <c r="ELY58" s="24"/>
      <c r="ELZ58" s="24"/>
      <c r="EMA58" s="24"/>
      <c r="EMB58" s="24"/>
      <c r="EMC58" s="24"/>
      <c r="EMD58" s="24"/>
      <c r="EME58" s="24"/>
      <c r="EMF58" s="24"/>
      <c r="EMG58" s="24"/>
      <c r="EMH58" s="24"/>
      <c r="EMI58" s="24"/>
      <c r="EMJ58" s="24"/>
      <c r="EMK58" s="24"/>
      <c r="EML58" s="24"/>
      <c r="EMM58" s="24"/>
      <c r="EMN58" s="24"/>
      <c r="EMO58" s="24"/>
      <c r="EMP58" s="24"/>
      <c r="EMQ58" s="24"/>
      <c r="EMR58" s="24"/>
      <c r="EMS58" s="24"/>
      <c r="EMT58" s="24"/>
      <c r="EMU58" s="24"/>
      <c r="EMV58" s="24"/>
      <c r="EMW58" s="24"/>
      <c r="EMX58" s="24"/>
      <c r="EMY58" s="24"/>
      <c r="EMZ58" s="24"/>
      <c r="ENA58" s="24"/>
      <c r="ENB58" s="24"/>
      <c r="ENC58" s="24"/>
      <c r="END58" s="24"/>
      <c r="ENE58" s="24"/>
      <c r="ENF58" s="24"/>
      <c r="ENG58" s="24"/>
      <c r="ENH58" s="24"/>
      <c r="ENI58" s="24"/>
      <c r="ENJ58" s="24"/>
      <c r="ENK58" s="24"/>
      <c r="ENL58" s="24"/>
      <c r="ENM58" s="24"/>
      <c r="ENN58" s="24"/>
      <c r="ENO58" s="24"/>
      <c r="ENP58" s="24"/>
      <c r="ENQ58" s="24"/>
      <c r="ENR58" s="24"/>
      <c r="ENS58" s="24"/>
      <c r="ENT58" s="24"/>
      <c r="ENU58" s="24"/>
      <c r="ENV58" s="24"/>
      <c r="ENW58" s="24"/>
      <c r="ENX58" s="24"/>
      <c r="ENY58" s="24"/>
      <c r="ENZ58" s="24"/>
      <c r="EOA58" s="24"/>
      <c r="EOB58" s="24"/>
      <c r="EOC58" s="24"/>
      <c r="EOD58" s="24"/>
      <c r="EOE58" s="24"/>
      <c r="EOF58" s="24"/>
      <c r="EOG58" s="24"/>
      <c r="EOH58" s="24"/>
      <c r="EOI58" s="24"/>
      <c r="EOJ58" s="24"/>
      <c r="EOK58" s="24"/>
      <c r="EOL58" s="24"/>
      <c r="EOM58" s="24"/>
      <c r="EON58" s="24"/>
      <c r="EOO58" s="24"/>
      <c r="EOP58" s="24"/>
      <c r="EOQ58" s="24"/>
      <c r="EOR58" s="24"/>
      <c r="EOS58" s="24"/>
      <c r="EOT58" s="24"/>
      <c r="EOU58" s="24"/>
      <c r="EOV58" s="24"/>
      <c r="EOW58" s="24"/>
      <c r="EOX58" s="24"/>
      <c r="EOY58" s="24"/>
      <c r="EOZ58" s="24"/>
      <c r="EPA58" s="24"/>
      <c r="EPB58" s="24"/>
      <c r="EPC58" s="24"/>
      <c r="EPD58" s="24"/>
      <c r="EPE58" s="24"/>
      <c r="EPF58" s="24"/>
      <c r="EPG58" s="24"/>
      <c r="EPH58" s="24"/>
      <c r="EPI58" s="24"/>
      <c r="EPJ58" s="24"/>
      <c r="EPK58" s="24"/>
      <c r="EPL58" s="24"/>
      <c r="EPM58" s="24"/>
      <c r="EPN58" s="24"/>
      <c r="EPO58" s="24"/>
      <c r="EPP58" s="24"/>
      <c r="EPQ58" s="24"/>
      <c r="EPR58" s="24"/>
      <c r="EPS58" s="24"/>
      <c r="EPT58" s="24"/>
      <c r="EPU58" s="24"/>
      <c r="EPV58" s="24"/>
      <c r="EPW58" s="24"/>
      <c r="EPX58" s="24"/>
      <c r="EPY58" s="24"/>
      <c r="EPZ58" s="24"/>
      <c r="EQA58" s="24"/>
      <c r="EQB58" s="24"/>
      <c r="EQC58" s="24"/>
      <c r="EQD58" s="24"/>
      <c r="EQE58" s="24"/>
      <c r="EQF58" s="24"/>
      <c r="EQG58" s="24"/>
      <c r="EQH58" s="24"/>
      <c r="EQI58" s="24"/>
      <c r="EQJ58" s="24"/>
      <c r="EQK58" s="24"/>
      <c r="EQL58" s="24"/>
      <c r="EQM58" s="24"/>
      <c r="EQN58" s="24"/>
      <c r="EQO58" s="24"/>
      <c r="EQP58" s="24"/>
      <c r="EQQ58" s="24"/>
      <c r="EQR58" s="24"/>
      <c r="EQS58" s="24"/>
      <c r="EQT58" s="24"/>
      <c r="EQU58" s="24"/>
      <c r="EQV58" s="24"/>
      <c r="EQW58" s="24"/>
      <c r="EQX58" s="24"/>
      <c r="EQY58" s="24"/>
      <c r="EQZ58" s="24"/>
      <c r="ERA58" s="24"/>
      <c r="ERB58" s="24"/>
      <c r="ERC58" s="24"/>
      <c r="ERD58" s="24"/>
      <c r="ERE58" s="24"/>
      <c r="ERF58" s="24"/>
      <c r="ERG58" s="24"/>
      <c r="ERH58" s="24"/>
      <c r="ERI58" s="24"/>
      <c r="ERJ58" s="24"/>
      <c r="ERK58" s="24"/>
      <c r="ERL58" s="24"/>
      <c r="ERM58" s="24"/>
      <c r="ERN58" s="24"/>
      <c r="ERO58" s="24"/>
      <c r="ERP58" s="24"/>
      <c r="ERQ58" s="24"/>
      <c r="ERR58" s="24"/>
      <c r="ERS58" s="24"/>
      <c r="ERT58" s="24"/>
      <c r="ERU58" s="24"/>
      <c r="ERV58" s="24"/>
      <c r="ERW58" s="24"/>
      <c r="ERX58" s="24"/>
      <c r="ERY58" s="24"/>
      <c r="ERZ58" s="24"/>
      <c r="ESA58" s="24"/>
      <c r="ESB58" s="24"/>
      <c r="ESC58" s="24"/>
      <c r="ESD58" s="24"/>
      <c r="ESE58" s="24"/>
      <c r="ESF58" s="24"/>
      <c r="ESG58" s="24"/>
      <c r="ESH58" s="24"/>
      <c r="ESI58" s="24"/>
      <c r="ESJ58" s="24"/>
      <c r="ESK58" s="24"/>
      <c r="ESL58" s="24"/>
      <c r="ESM58" s="24"/>
      <c r="ESN58" s="24"/>
      <c r="ESO58" s="24"/>
      <c r="ESP58" s="24"/>
      <c r="ESQ58" s="24"/>
      <c r="ESR58" s="24"/>
      <c r="ESS58" s="24"/>
      <c r="EST58" s="24"/>
      <c r="ESU58" s="24"/>
      <c r="ESV58" s="24"/>
      <c r="ESW58" s="24"/>
      <c r="ESX58" s="24"/>
      <c r="ESY58" s="24"/>
      <c r="ESZ58" s="24"/>
      <c r="ETA58" s="24"/>
      <c r="ETB58" s="24"/>
      <c r="ETC58" s="24"/>
      <c r="ETD58" s="24"/>
      <c r="ETE58" s="24"/>
      <c r="ETF58" s="24"/>
      <c r="ETG58" s="24"/>
      <c r="ETH58" s="24"/>
      <c r="ETI58" s="24"/>
      <c r="ETJ58" s="24"/>
      <c r="ETK58" s="24"/>
      <c r="ETL58" s="24"/>
      <c r="ETM58" s="24"/>
      <c r="ETN58" s="24"/>
      <c r="ETO58" s="24"/>
      <c r="ETP58" s="24"/>
      <c r="ETQ58" s="24"/>
      <c r="ETR58" s="24"/>
      <c r="ETS58" s="24"/>
      <c r="ETT58" s="24"/>
      <c r="ETU58" s="24"/>
      <c r="ETV58" s="24"/>
      <c r="ETW58" s="24"/>
      <c r="ETX58" s="24"/>
      <c r="ETY58" s="24"/>
      <c r="ETZ58" s="24"/>
      <c r="EUA58" s="24"/>
      <c r="EUB58" s="24"/>
      <c r="EUC58" s="24"/>
      <c r="EUD58" s="24"/>
      <c r="EUE58" s="24"/>
      <c r="EUF58" s="24"/>
      <c r="EUG58" s="24"/>
      <c r="EUH58" s="24"/>
      <c r="EUI58" s="24"/>
      <c r="EUJ58" s="24"/>
      <c r="EUK58" s="24"/>
      <c r="EUL58" s="24"/>
      <c r="EUM58" s="24"/>
      <c r="EUN58" s="24"/>
      <c r="EUO58" s="24"/>
      <c r="EUP58" s="24"/>
      <c r="EUQ58" s="24"/>
      <c r="EUR58" s="24"/>
      <c r="EUS58" s="24"/>
      <c r="EUT58" s="24"/>
      <c r="EUU58" s="24"/>
      <c r="EUV58" s="24"/>
      <c r="EUW58" s="24"/>
      <c r="EUX58" s="24"/>
      <c r="EUY58" s="24"/>
      <c r="EUZ58" s="24"/>
      <c r="EVA58" s="24"/>
      <c r="EVB58" s="24"/>
      <c r="EVC58" s="24"/>
      <c r="EVD58" s="24"/>
      <c r="EVE58" s="24"/>
      <c r="EVF58" s="24"/>
      <c r="EVG58" s="24"/>
      <c r="EVH58" s="24"/>
      <c r="EVI58" s="24"/>
      <c r="EVJ58" s="24"/>
      <c r="EVK58" s="24"/>
      <c r="EVL58" s="24"/>
      <c r="EVM58" s="24"/>
      <c r="EVN58" s="24"/>
      <c r="EVO58" s="24"/>
      <c r="EVP58" s="24"/>
      <c r="EVQ58" s="24"/>
      <c r="EVR58" s="24"/>
      <c r="EVS58" s="24"/>
      <c r="EVT58" s="24"/>
      <c r="EVU58" s="24"/>
      <c r="EVV58" s="24"/>
      <c r="EVW58" s="24"/>
      <c r="EVX58" s="24"/>
      <c r="EVY58" s="24"/>
      <c r="EVZ58" s="24"/>
      <c r="EWA58" s="24"/>
      <c r="EWB58" s="24"/>
      <c r="EWC58" s="24"/>
      <c r="EWD58" s="24"/>
      <c r="EWE58" s="24"/>
      <c r="EWF58" s="24"/>
      <c r="EWG58" s="24"/>
      <c r="EWH58" s="24"/>
      <c r="EWI58" s="24"/>
      <c r="EWJ58" s="24"/>
      <c r="EWK58" s="24"/>
      <c r="EWL58" s="24"/>
      <c r="EWM58" s="24"/>
      <c r="EWN58" s="24"/>
      <c r="EWO58" s="24"/>
      <c r="EWP58" s="24"/>
      <c r="EWQ58" s="24"/>
      <c r="EWR58" s="24"/>
      <c r="EWS58" s="24"/>
      <c r="EWT58" s="24"/>
      <c r="EWU58" s="24"/>
      <c r="EWV58" s="24"/>
      <c r="EWW58" s="24"/>
      <c r="EWX58" s="24"/>
      <c r="EWY58" s="24"/>
      <c r="EWZ58" s="24"/>
      <c r="EXA58" s="24"/>
      <c r="EXB58" s="24"/>
      <c r="EXC58" s="24"/>
      <c r="EXD58" s="24"/>
      <c r="EXE58" s="24"/>
      <c r="EXF58" s="24"/>
      <c r="EXG58" s="24"/>
      <c r="EXH58" s="24"/>
      <c r="EXI58" s="24"/>
      <c r="EXJ58" s="24"/>
      <c r="EXK58" s="24"/>
      <c r="EXL58" s="24"/>
      <c r="EXM58" s="24"/>
      <c r="EXN58" s="24"/>
      <c r="EXO58" s="24"/>
      <c r="EXP58" s="24"/>
      <c r="EXQ58" s="24"/>
      <c r="EXR58" s="24"/>
      <c r="EXS58" s="24"/>
      <c r="EXT58" s="24"/>
      <c r="EXU58" s="24"/>
      <c r="EXV58" s="24"/>
      <c r="EXW58" s="24"/>
      <c r="EXX58" s="24"/>
      <c r="EXY58" s="24"/>
      <c r="EXZ58" s="24"/>
      <c r="EYA58" s="24"/>
      <c r="EYB58" s="24"/>
      <c r="EYC58" s="24"/>
      <c r="EYD58" s="24"/>
      <c r="EYE58" s="24"/>
      <c r="EYF58" s="24"/>
      <c r="EYG58" s="24"/>
      <c r="EYH58" s="24"/>
      <c r="EYI58" s="24"/>
      <c r="EYJ58" s="24"/>
      <c r="EYK58" s="24"/>
      <c r="EYL58" s="24"/>
      <c r="EYM58" s="24"/>
      <c r="EYN58" s="24"/>
      <c r="EYO58" s="24"/>
      <c r="EYP58" s="24"/>
      <c r="EYQ58" s="24"/>
      <c r="EYR58" s="24"/>
      <c r="EYS58" s="24"/>
      <c r="EYT58" s="24"/>
      <c r="EYU58" s="24"/>
      <c r="EYV58" s="24"/>
      <c r="EYW58" s="24"/>
      <c r="EYX58" s="24"/>
      <c r="EYY58" s="24"/>
      <c r="EYZ58" s="24"/>
      <c r="EZA58" s="24"/>
      <c r="EZB58" s="24"/>
      <c r="EZC58" s="24"/>
      <c r="EZD58" s="24"/>
      <c r="EZE58" s="24"/>
      <c r="EZF58" s="24"/>
      <c r="EZG58" s="24"/>
      <c r="EZH58" s="24"/>
      <c r="EZI58" s="24"/>
      <c r="EZJ58" s="24"/>
      <c r="EZK58" s="24"/>
      <c r="EZL58" s="24"/>
      <c r="EZM58" s="24"/>
      <c r="EZN58" s="24"/>
      <c r="EZO58" s="24"/>
      <c r="EZP58" s="24"/>
      <c r="EZQ58" s="24"/>
      <c r="EZR58" s="24"/>
      <c r="EZS58" s="24"/>
      <c r="EZT58" s="24"/>
      <c r="EZU58" s="24"/>
      <c r="EZV58" s="24"/>
      <c r="EZW58" s="24"/>
      <c r="EZX58" s="24"/>
      <c r="EZY58" s="24"/>
      <c r="EZZ58" s="24"/>
      <c r="FAA58" s="24"/>
      <c r="FAB58" s="24"/>
      <c r="FAC58" s="24"/>
      <c r="FAD58" s="24"/>
      <c r="FAE58" s="24"/>
      <c r="FAF58" s="24"/>
      <c r="FAG58" s="24"/>
      <c r="FAH58" s="24"/>
      <c r="FAI58" s="24"/>
      <c r="FAJ58" s="24"/>
      <c r="FAK58" s="24"/>
      <c r="FAL58" s="24"/>
      <c r="FAM58" s="24"/>
      <c r="FAN58" s="24"/>
      <c r="FAO58" s="24"/>
      <c r="FAP58" s="24"/>
      <c r="FAQ58" s="24"/>
      <c r="FAR58" s="24"/>
      <c r="FAS58" s="24"/>
      <c r="FAT58" s="24"/>
      <c r="FAU58" s="24"/>
      <c r="FAV58" s="24"/>
      <c r="FAW58" s="24"/>
      <c r="FAX58" s="24"/>
      <c r="FAY58" s="24"/>
      <c r="FAZ58" s="24"/>
      <c r="FBA58" s="24"/>
      <c r="FBB58" s="24"/>
      <c r="FBC58" s="24"/>
      <c r="FBD58" s="24"/>
      <c r="FBE58" s="24"/>
      <c r="FBF58" s="24"/>
      <c r="FBG58" s="24"/>
      <c r="FBH58" s="24"/>
      <c r="FBI58" s="24"/>
      <c r="FBJ58" s="24"/>
      <c r="FBK58" s="24"/>
      <c r="FBL58" s="24"/>
      <c r="FBM58" s="24"/>
      <c r="FBN58" s="24"/>
      <c r="FBO58" s="24"/>
      <c r="FBP58" s="24"/>
      <c r="FBQ58" s="24"/>
      <c r="FBR58" s="24"/>
      <c r="FBS58" s="24"/>
      <c r="FBT58" s="24"/>
      <c r="FBU58" s="24"/>
      <c r="FBV58" s="24"/>
      <c r="FBW58" s="24"/>
      <c r="FBX58" s="24"/>
      <c r="FBY58" s="24"/>
      <c r="FBZ58" s="24"/>
      <c r="FCA58" s="24"/>
      <c r="FCB58" s="24"/>
      <c r="FCC58" s="24"/>
      <c r="FCD58" s="24"/>
      <c r="FCE58" s="24"/>
      <c r="FCF58" s="24"/>
      <c r="FCG58" s="24"/>
      <c r="FCH58" s="24"/>
      <c r="FCI58" s="24"/>
      <c r="FCJ58" s="24"/>
      <c r="FCK58" s="24"/>
      <c r="FCL58" s="24"/>
      <c r="FCM58" s="24"/>
      <c r="FCN58" s="24"/>
      <c r="FCO58" s="24"/>
      <c r="FCP58" s="24"/>
      <c r="FCQ58" s="24"/>
      <c r="FCR58" s="24"/>
      <c r="FCS58" s="24"/>
      <c r="FCT58" s="24"/>
      <c r="FCU58" s="24"/>
      <c r="FCV58" s="24"/>
      <c r="FCW58" s="24"/>
      <c r="FCX58" s="24"/>
      <c r="FCY58" s="24"/>
      <c r="FCZ58" s="24"/>
      <c r="FDA58" s="24"/>
      <c r="FDB58" s="24"/>
      <c r="FDC58" s="24"/>
      <c r="FDD58" s="24"/>
      <c r="FDE58" s="24"/>
      <c r="FDF58" s="24"/>
      <c r="FDG58" s="24"/>
      <c r="FDH58" s="24"/>
      <c r="FDI58" s="24"/>
      <c r="FDJ58" s="24"/>
      <c r="FDK58" s="24"/>
      <c r="FDL58" s="24"/>
      <c r="FDM58" s="24"/>
      <c r="FDN58" s="24"/>
      <c r="FDO58" s="24"/>
      <c r="FDP58" s="24"/>
      <c r="FDQ58" s="24"/>
      <c r="FDR58" s="24"/>
      <c r="FDS58" s="24"/>
      <c r="FDT58" s="24"/>
      <c r="FDU58" s="24"/>
      <c r="FDV58" s="24"/>
      <c r="FDW58" s="24"/>
      <c r="FDX58" s="24"/>
      <c r="FDY58" s="24"/>
      <c r="FDZ58" s="24"/>
      <c r="FEA58" s="24"/>
      <c r="FEB58" s="24"/>
      <c r="FEC58" s="24"/>
      <c r="FED58" s="24"/>
      <c r="FEE58" s="24"/>
      <c r="FEF58" s="24"/>
      <c r="FEG58" s="24"/>
      <c r="FEH58" s="24"/>
      <c r="FEI58" s="24"/>
      <c r="FEJ58" s="24"/>
      <c r="FEK58" s="24"/>
      <c r="FEL58" s="24"/>
      <c r="FEM58" s="24"/>
      <c r="FEN58" s="24"/>
      <c r="FEO58" s="24"/>
      <c r="FEP58" s="24"/>
      <c r="FEQ58" s="24"/>
      <c r="FER58" s="24"/>
      <c r="FES58" s="24"/>
      <c r="FET58" s="24"/>
      <c r="FEU58" s="24"/>
      <c r="FEV58" s="24"/>
      <c r="FEW58" s="24"/>
      <c r="FEX58" s="24"/>
      <c r="FEY58" s="24"/>
      <c r="FEZ58" s="24"/>
      <c r="FFA58" s="24"/>
      <c r="FFB58" s="24"/>
      <c r="FFC58" s="24"/>
      <c r="FFD58" s="24"/>
      <c r="FFE58" s="24"/>
      <c r="FFF58" s="24"/>
      <c r="FFG58" s="24"/>
      <c r="FFH58" s="24"/>
      <c r="FFI58" s="24"/>
      <c r="FFJ58" s="24"/>
      <c r="FFK58" s="24"/>
      <c r="FFL58" s="24"/>
      <c r="FFM58" s="24"/>
      <c r="FFN58" s="24"/>
      <c r="FFO58" s="24"/>
      <c r="FFP58" s="24"/>
      <c r="FFQ58" s="24"/>
      <c r="FFR58" s="24"/>
      <c r="FFS58" s="24"/>
      <c r="FFT58" s="24"/>
      <c r="FFU58" s="24"/>
      <c r="FFV58" s="24"/>
      <c r="FFW58" s="24"/>
      <c r="FFX58" s="24"/>
      <c r="FFY58" s="24"/>
      <c r="FFZ58" s="24"/>
      <c r="FGA58" s="24"/>
      <c r="FGB58" s="24"/>
      <c r="FGC58" s="24"/>
      <c r="FGD58" s="24"/>
      <c r="FGE58" s="24"/>
      <c r="FGF58" s="24"/>
      <c r="FGG58" s="24"/>
      <c r="FGH58" s="24"/>
      <c r="FGI58" s="24"/>
      <c r="FGJ58" s="24"/>
      <c r="FGK58" s="24"/>
      <c r="FGL58" s="24"/>
      <c r="FGM58" s="24"/>
      <c r="FGN58" s="24"/>
      <c r="FGO58" s="24"/>
      <c r="FGP58" s="24"/>
      <c r="FGQ58" s="24"/>
      <c r="FGR58" s="24"/>
      <c r="FGS58" s="24"/>
      <c r="FGT58" s="24"/>
      <c r="FGU58" s="24"/>
      <c r="FGV58" s="24"/>
      <c r="FGW58" s="24"/>
      <c r="FGX58" s="24"/>
      <c r="FGY58" s="24"/>
      <c r="FGZ58" s="24"/>
      <c r="FHA58" s="24"/>
      <c r="FHB58" s="24"/>
      <c r="FHC58" s="24"/>
      <c r="FHD58" s="24"/>
      <c r="FHE58" s="24"/>
      <c r="FHF58" s="24"/>
      <c r="FHG58" s="24"/>
      <c r="FHH58" s="24"/>
      <c r="FHI58" s="24"/>
      <c r="FHJ58" s="24"/>
      <c r="FHK58" s="24"/>
      <c r="FHL58" s="24"/>
      <c r="FHM58" s="24"/>
      <c r="FHN58" s="24"/>
      <c r="FHO58" s="24"/>
      <c r="FHP58" s="24"/>
      <c r="FHQ58" s="24"/>
      <c r="FHR58" s="24"/>
      <c r="FHS58" s="24"/>
      <c r="FHT58" s="24"/>
      <c r="FHU58" s="24"/>
      <c r="FHV58" s="24"/>
      <c r="FHW58" s="24"/>
      <c r="FHX58" s="24"/>
      <c r="FHY58" s="24"/>
      <c r="FHZ58" s="24"/>
      <c r="FIA58" s="24"/>
      <c r="FIB58" s="24"/>
      <c r="FIC58" s="24"/>
      <c r="FID58" s="24"/>
      <c r="FIE58" s="24"/>
      <c r="FIF58" s="24"/>
      <c r="FIG58" s="24"/>
      <c r="FIH58" s="24"/>
      <c r="FII58" s="24"/>
      <c r="FIJ58" s="24"/>
      <c r="FIK58" s="24"/>
      <c r="FIL58" s="24"/>
      <c r="FIM58" s="24"/>
      <c r="FIN58" s="24"/>
      <c r="FIO58" s="24"/>
      <c r="FIP58" s="24"/>
      <c r="FIQ58" s="24"/>
      <c r="FIR58" s="24"/>
      <c r="FIS58" s="24"/>
      <c r="FIT58" s="24"/>
      <c r="FIU58" s="24"/>
      <c r="FIV58" s="24"/>
      <c r="FIW58" s="24"/>
      <c r="FIX58" s="24"/>
      <c r="FIY58" s="24"/>
      <c r="FIZ58" s="24"/>
      <c r="FJA58" s="24"/>
      <c r="FJB58" s="24"/>
      <c r="FJC58" s="24"/>
      <c r="FJD58" s="24"/>
      <c r="FJE58" s="24"/>
      <c r="FJF58" s="24"/>
      <c r="FJG58" s="24"/>
      <c r="FJH58" s="24"/>
      <c r="FJI58" s="24"/>
      <c r="FJJ58" s="24"/>
      <c r="FJK58" s="24"/>
      <c r="FJL58" s="24"/>
      <c r="FJM58" s="24"/>
      <c r="FJN58" s="24"/>
      <c r="FJO58" s="24"/>
      <c r="FJP58" s="24"/>
      <c r="FJQ58" s="24"/>
      <c r="FJR58" s="24"/>
      <c r="FJS58" s="24"/>
      <c r="FJT58" s="24"/>
      <c r="FJU58" s="24"/>
      <c r="FJV58" s="24"/>
      <c r="FJW58" s="24"/>
      <c r="FJX58" s="24"/>
      <c r="FJY58" s="24"/>
      <c r="FJZ58" s="24"/>
      <c r="FKA58" s="24"/>
      <c r="FKB58" s="24"/>
      <c r="FKC58" s="24"/>
      <c r="FKD58" s="24"/>
      <c r="FKE58" s="24"/>
      <c r="FKF58" s="24"/>
      <c r="FKG58" s="24"/>
      <c r="FKH58" s="24"/>
      <c r="FKI58" s="24"/>
      <c r="FKJ58" s="24"/>
      <c r="FKK58" s="24"/>
      <c r="FKL58" s="24"/>
      <c r="FKM58" s="24"/>
      <c r="FKN58" s="24"/>
      <c r="FKO58" s="24"/>
      <c r="FKP58" s="24"/>
      <c r="FKQ58" s="24"/>
      <c r="FKR58" s="24"/>
      <c r="FKS58" s="24"/>
      <c r="FKT58" s="24"/>
      <c r="FKU58" s="24"/>
      <c r="FKV58" s="24"/>
      <c r="FKW58" s="24"/>
      <c r="FKX58" s="24"/>
      <c r="FKY58" s="24"/>
      <c r="FKZ58" s="24"/>
      <c r="FLA58" s="24"/>
      <c r="FLB58" s="24"/>
      <c r="FLC58" s="24"/>
      <c r="FLD58" s="24"/>
      <c r="FLE58" s="24"/>
      <c r="FLF58" s="24"/>
      <c r="FLG58" s="24"/>
      <c r="FLH58" s="24"/>
      <c r="FLI58" s="24"/>
      <c r="FLJ58" s="24"/>
      <c r="FLK58" s="24"/>
      <c r="FLL58" s="24"/>
      <c r="FLM58" s="24"/>
      <c r="FLN58" s="24"/>
      <c r="FLO58" s="24"/>
      <c r="FLP58" s="24"/>
      <c r="FLQ58" s="24"/>
      <c r="FLR58" s="24"/>
      <c r="FLS58" s="24"/>
      <c r="FLT58" s="24"/>
      <c r="FLU58" s="24"/>
      <c r="FLV58" s="24"/>
      <c r="FLW58" s="24"/>
      <c r="FLX58" s="24"/>
      <c r="FLY58" s="24"/>
      <c r="FLZ58" s="24"/>
      <c r="FMA58" s="24"/>
      <c r="FMB58" s="24"/>
      <c r="FMC58" s="24"/>
      <c r="FMD58" s="24"/>
      <c r="FME58" s="24"/>
      <c r="FMF58" s="24"/>
      <c r="FMG58" s="24"/>
      <c r="FMH58" s="24"/>
      <c r="FMI58" s="24"/>
      <c r="FMJ58" s="24"/>
      <c r="FMK58" s="24"/>
      <c r="FML58" s="24"/>
      <c r="FMM58" s="24"/>
      <c r="FMN58" s="24"/>
      <c r="FMO58" s="24"/>
      <c r="FMP58" s="24"/>
      <c r="FMQ58" s="24"/>
      <c r="FMR58" s="24"/>
      <c r="FMS58" s="24"/>
      <c r="FMT58" s="24"/>
      <c r="FMU58" s="24"/>
      <c r="FMV58" s="24"/>
      <c r="FMW58" s="24"/>
      <c r="FMX58" s="24"/>
      <c r="FMY58" s="24"/>
      <c r="FMZ58" s="24"/>
      <c r="FNA58" s="24"/>
      <c r="FNB58" s="24"/>
      <c r="FNC58" s="24"/>
      <c r="FND58" s="24"/>
      <c r="FNE58" s="24"/>
      <c r="FNF58" s="24"/>
      <c r="FNG58" s="24"/>
      <c r="FNH58" s="24"/>
      <c r="FNI58" s="24"/>
      <c r="FNJ58" s="24"/>
      <c r="FNK58" s="24"/>
      <c r="FNL58" s="24"/>
      <c r="FNM58" s="24"/>
      <c r="FNN58" s="24"/>
      <c r="FNO58" s="24"/>
      <c r="FNP58" s="24"/>
      <c r="FNQ58" s="24"/>
      <c r="FNR58" s="24"/>
      <c r="FNS58" s="24"/>
      <c r="FNT58" s="24"/>
      <c r="FNU58" s="24"/>
      <c r="FNV58" s="24"/>
      <c r="FNW58" s="24"/>
      <c r="FNX58" s="24"/>
      <c r="FNY58" s="24"/>
      <c r="FNZ58" s="24"/>
      <c r="FOA58" s="24"/>
      <c r="FOB58" s="24"/>
      <c r="FOC58" s="24"/>
      <c r="FOD58" s="24"/>
      <c r="FOE58" s="24"/>
      <c r="FOF58" s="24"/>
      <c r="FOG58" s="24"/>
      <c r="FOH58" s="24"/>
      <c r="FOI58" s="24"/>
      <c r="FOJ58" s="24"/>
      <c r="FOK58" s="24"/>
      <c r="FOL58" s="24"/>
      <c r="FOM58" s="24"/>
      <c r="FON58" s="24"/>
      <c r="FOO58" s="24"/>
      <c r="FOP58" s="24"/>
      <c r="FOQ58" s="24"/>
      <c r="FOR58" s="24"/>
      <c r="FOS58" s="24"/>
      <c r="FOT58" s="24"/>
      <c r="FOU58" s="24"/>
      <c r="FOV58" s="24"/>
      <c r="FOW58" s="24"/>
      <c r="FOX58" s="24"/>
      <c r="FOY58" s="24"/>
      <c r="FOZ58" s="24"/>
      <c r="FPA58" s="24"/>
      <c r="FPB58" s="24"/>
      <c r="FPC58" s="24"/>
      <c r="FPD58" s="24"/>
      <c r="FPE58" s="24"/>
      <c r="FPF58" s="24"/>
      <c r="FPG58" s="24"/>
      <c r="FPH58" s="24"/>
      <c r="FPI58" s="24"/>
      <c r="FPJ58" s="24"/>
      <c r="FPK58" s="24"/>
      <c r="FPL58" s="24"/>
      <c r="FPM58" s="24"/>
      <c r="FPN58" s="24"/>
      <c r="FPO58" s="24"/>
      <c r="FPP58" s="24"/>
      <c r="FPQ58" s="24"/>
      <c r="FPR58" s="24"/>
      <c r="FPS58" s="24"/>
      <c r="FPT58" s="24"/>
      <c r="FPU58" s="24"/>
      <c r="FPV58" s="24"/>
      <c r="FPW58" s="24"/>
      <c r="FPX58" s="24"/>
      <c r="FPY58" s="24"/>
      <c r="FPZ58" s="24"/>
      <c r="FQA58" s="24"/>
      <c r="FQB58" s="24"/>
      <c r="FQC58" s="24"/>
      <c r="FQD58" s="24"/>
      <c r="FQE58" s="24"/>
      <c r="FQF58" s="24"/>
      <c r="FQG58" s="24"/>
      <c r="FQH58" s="24"/>
      <c r="FQI58" s="24"/>
      <c r="FQJ58" s="24"/>
      <c r="FQK58" s="24"/>
      <c r="FQL58" s="24"/>
      <c r="FQM58" s="24"/>
      <c r="FQN58" s="24"/>
      <c r="FQO58" s="24"/>
      <c r="FQP58" s="24"/>
      <c r="FQQ58" s="24"/>
      <c r="FQR58" s="24"/>
      <c r="FQS58" s="24"/>
      <c r="FQT58" s="24"/>
      <c r="FQU58" s="24"/>
      <c r="FQV58" s="24"/>
      <c r="FQW58" s="24"/>
      <c r="FQX58" s="24"/>
      <c r="FQY58" s="24"/>
      <c r="FQZ58" s="24"/>
      <c r="FRA58" s="24"/>
      <c r="FRB58" s="24"/>
      <c r="FRC58" s="24"/>
      <c r="FRD58" s="24"/>
      <c r="FRE58" s="24"/>
      <c r="FRF58" s="24"/>
      <c r="FRG58" s="24"/>
      <c r="FRH58" s="24"/>
      <c r="FRI58" s="24"/>
      <c r="FRJ58" s="24"/>
      <c r="FRK58" s="24"/>
      <c r="FRL58" s="24"/>
      <c r="FRM58" s="24"/>
      <c r="FRN58" s="24"/>
      <c r="FRO58" s="24"/>
      <c r="FRP58" s="24"/>
      <c r="FRQ58" s="24"/>
      <c r="FRR58" s="24"/>
      <c r="FRS58" s="24"/>
      <c r="FRT58" s="24"/>
      <c r="FRU58" s="24"/>
      <c r="FRV58" s="24"/>
      <c r="FRW58" s="24"/>
      <c r="FRX58" s="24"/>
      <c r="FRY58" s="24"/>
      <c r="FRZ58" s="24"/>
      <c r="FSA58" s="24"/>
      <c r="FSB58" s="24"/>
      <c r="FSC58" s="24"/>
      <c r="FSD58" s="24"/>
      <c r="FSE58" s="24"/>
      <c r="FSF58" s="24"/>
      <c r="FSG58" s="24"/>
      <c r="FSH58" s="24"/>
      <c r="FSI58" s="24"/>
      <c r="FSJ58" s="24"/>
      <c r="FSK58" s="24"/>
      <c r="FSL58" s="24"/>
      <c r="FSM58" s="24"/>
      <c r="FSN58" s="24"/>
      <c r="FSO58" s="24"/>
      <c r="FSP58" s="24"/>
      <c r="FSQ58" s="24"/>
      <c r="FSR58" s="24"/>
      <c r="FSS58" s="24"/>
      <c r="FST58" s="24"/>
      <c r="FSU58" s="24"/>
      <c r="FSV58" s="24"/>
      <c r="FSW58" s="24"/>
      <c r="FSX58" s="24"/>
      <c r="FSY58" s="24"/>
      <c r="FSZ58" s="24"/>
      <c r="FTA58" s="24"/>
      <c r="FTB58" s="24"/>
      <c r="FTC58" s="24"/>
      <c r="FTD58" s="24"/>
      <c r="FTE58" s="24"/>
      <c r="FTF58" s="24"/>
      <c r="FTG58" s="24"/>
      <c r="FTH58" s="24"/>
      <c r="FTI58" s="24"/>
      <c r="FTJ58" s="24"/>
      <c r="FTK58" s="24"/>
      <c r="FTL58" s="24"/>
      <c r="FTM58" s="24"/>
      <c r="FTN58" s="24"/>
      <c r="FTO58" s="24"/>
      <c r="FTP58" s="24"/>
      <c r="FTQ58" s="24"/>
      <c r="FTR58" s="24"/>
      <c r="FTS58" s="24"/>
      <c r="FTT58" s="24"/>
      <c r="FTU58" s="24"/>
      <c r="FTV58" s="24"/>
      <c r="FTW58" s="24"/>
      <c r="FTX58" s="24"/>
      <c r="FTY58" s="24"/>
      <c r="FTZ58" s="24"/>
      <c r="FUA58" s="24"/>
      <c r="FUB58" s="24"/>
      <c r="FUC58" s="24"/>
      <c r="FUD58" s="24"/>
      <c r="FUE58" s="24"/>
      <c r="FUF58" s="24"/>
      <c r="FUG58" s="24"/>
      <c r="FUH58" s="24"/>
      <c r="FUI58" s="24"/>
      <c r="FUJ58" s="24"/>
      <c r="FUK58" s="24"/>
      <c r="FUL58" s="24"/>
      <c r="FUM58" s="24"/>
      <c r="FUN58" s="24"/>
      <c r="FUO58" s="24"/>
      <c r="FUP58" s="24"/>
      <c r="FUQ58" s="24"/>
      <c r="FUR58" s="24"/>
      <c r="FUS58" s="24"/>
      <c r="FUT58" s="24"/>
      <c r="FUU58" s="24"/>
      <c r="FUV58" s="24"/>
      <c r="FUW58" s="24"/>
      <c r="FUX58" s="24"/>
      <c r="FUY58" s="24"/>
      <c r="FUZ58" s="24"/>
      <c r="FVA58" s="24"/>
      <c r="FVB58" s="24"/>
      <c r="FVC58" s="24"/>
      <c r="FVD58" s="24"/>
      <c r="FVE58" s="24"/>
      <c r="FVF58" s="24"/>
      <c r="FVG58" s="24"/>
      <c r="FVH58" s="24"/>
      <c r="FVI58" s="24"/>
      <c r="FVJ58" s="24"/>
      <c r="FVK58" s="24"/>
      <c r="FVL58" s="24"/>
      <c r="FVM58" s="24"/>
      <c r="FVN58" s="24"/>
      <c r="FVO58" s="24"/>
      <c r="FVP58" s="24"/>
      <c r="FVQ58" s="24"/>
      <c r="FVR58" s="24"/>
      <c r="FVS58" s="24"/>
      <c r="FVT58" s="24"/>
      <c r="FVU58" s="24"/>
      <c r="FVV58" s="24"/>
      <c r="FVW58" s="24"/>
      <c r="FVX58" s="24"/>
      <c r="FVY58" s="24"/>
      <c r="FVZ58" s="24"/>
      <c r="FWA58" s="24"/>
      <c r="FWB58" s="24"/>
      <c r="FWC58" s="24"/>
      <c r="FWD58" s="24"/>
      <c r="FWE58" s="24"/>
      <c r="FWF58" s="24"/>
      <c r="FWG58" s="24"/>
      <c r="FWH58" s="24"/>
      <c r="FWI58" s="24"/>
      <c r="FWJ58" s="24"/>
      <c r="FWK58" s="24"/>
      <c r="FWL58" s="24"/>
      <c r="FWM58" s="24"/>
      <c r="FWN58" s="24"/>
      <c r="FWO58" s="24"/>
      <c r="FWP58" s="24"/>
      <c r="FWQ58" s="24"/>
      <c r="FWR58" s="24"/>
      <c r="FWS58" s="24"/>
      <c r="FWT58" s="24"/>
      <c r="FWU58" s="24"/>
      <c r="FWV58" s="24"/>
      <c r="FWW58" s="24"/>
      <c r="FWX58" s="24"/>
      <c r="FWY58" s="24"/>
      <c r="FWZ58" s="24"/>
      <c r="FXA58" s="24"/>
      <c r="FXB58" s="24"/>
      <c r="FXC58" s="24"/>
      <c r="FXD58" s="24"/>
      <c r="FXE58" s="24"/>
      <c r="FXF58" s="24"/>
      <c r="FXG58" s="24"/>
      <c r="FXH58" s="24"/>
      <c r="FXI58" s="24"/>
      <c r="FXJ58" s="24"/>
      <c r="FXK58" s="24"/>
      <c r="FXL58" s="24"/>
      <c r="FXM58" s="24"/>
      <c r="FXN58" s="24"/>
      <c r="FXO58" s="24"/>
      <c r="FXP58" s="24"/>
      <c r="FXQ58" s="24"/>
      <c r="FXR58" s="24"/>
      <c r="FXS58" s="24"/>
      <c r="FXT58" s="24"/>
      <c r="FXU58" s="24"/>
      <c r="FXV58" s="24"/>
      <c r="FXW58" s="24"/>
      <c r="FXX58" s="24"/>
      <c r="FXY58" s="24"/>
      <c r="FXZ58" s="24"/>
      <c r="FYA58" s="24"/>
      <c r="FYB58" s="24"/>
      <c r="FYC58" s="24"/>
      <c r="FYD58" s="24"/>
      <c r="FYE58" s="24"/>
      <c r="FYF58" s="24"/>
      <c r="FYG58" s="24"/>
      <c r="FYH58" s="24"/>
      <c r="FYI58" s="24"/>
      <c r="FYJ58" s="24"/>
      <c r="FYK58" s="24"/>
      <c r="FYL58" s="24"/>
      <c r="FYM58" s="24"/>
      <c r="FYN58" s="24"/>
      <c r="FYO58" s="24"/>
      <c r="FYP58" s="24"/>
      <c r="FYQ58" s="24"/>
      <c r="FYR58" s="24"/>
      <c r="FYS58" s="24"/>
      <c r="FYT58" s="24"/>
      <c r="FYU58" s="24"/>
      <c r="FYV58" s="24"/>
      <c r="FYW58" s="24"/>
      <c r="FYX58" s="24"/>
      <c r="FYY58" s="24"/>
      <c r="FYZ58" s="24"/>
      <c r="FZA58" s="24"/>
      <c r="FZB58" s="24"/>
      <c r="FZC58" s="24"/>
      <c r="FZD58" s="24"/>
      <c r="FZE58" s="24"/>
      <c r="FZF58" s="24"/>
      <c r="FZG58" s="24"/>
      <c r="FZH58" s="24"/>
      <c r="FZI58" s="24"/>
      <c r="FZJ58" s="24"/>
      <c r="FZK58" s="24"/>
      <c r="FZL58" s="24"/>
      <c r="FZM58" s="24"/>
      <c r="FZN58" s="24"/>
      <c r="FZO58" s="24"/>
      <c r="FZP58" s="24"/>
      <c r="FZQ58" s="24"/>
      <c r="FZR58" s="24"/>
      <c r="FZS58" s="24"/>
      <c r="FZT58" s="24"/>
      <c r="FZU58" s="24"/>
      <c r="FZV58" s="24"/>
      <c r="FZW58" s="24"/>
      <c r="FZX58" s="24"/>
      <c r="FZY58" s="24"/>
      <c r="FZZ58" s="24"/>
      <c r="GAA58" s="24"/>
      <c r="GAB58" s="24"/>
      <c r="GAC58" s="24"/>
      <c r="GAD58" s="24"/>
      <c r="GAE58" s="24"/>
      <c r="GAF58" s="24"/>
      <c r="GAG58" s="24"/>
      <c r="GAH58" s="24"/>
      <c r="GAI58" s="24"/>
      <c r="GAJ58" s="24"/>
      <c r="GAK58" s="24"/>
      <c r="GAL58" s="24"/>
      <c r="GAM58" s="24"/>
      <c r="GAN58" s="24"/>
      <c r="GAO58" s="24"/>
      <c r="GAP58" s="24"/>
      <c r="GAQ58" s="24"/>
      <c r="GAR58" s="24"/>
      <c r="GAS58" s="24"/>
      <c r="GAT58" s="24"/>
      <c r="GAU58" s="24"/>
      <c r="GAV58" s="24"/>
      <c r="GAW58" s="24"/>
      <c r="GAX58" s="24"/>
      <c r="GAY58" s="24"/>
      <c r="GAZ58" s="24"/>
      <c r="GBA58" s="24"/>
      <c r="GBB58" s="24"/>
      <c r="GBC58" s="24"/>
      <c r="GBD58" s="24"/>
      <c r="GBE58" s="24"/>
      <c r="GBF58" s="24"/>
      <c r="GBG58" s="24"/>
      <c r="GBH58" s="24"/>
      <c r="GBI58" s="24"/>
      <c r="GBJ58" s="24"/>
      <c r="GBK58" s="24"/>
      <c r="GBL58" s="24"/>
      <c r="GBM58" s="24"/>
      <c r="GBN58" s="24"/>
      <c r="GBO58" s="24"/>
      <c r="GBP58" s="24"/>
      <c r="GBQ58" s="24"/>
      <c r="GBR58" s="24"/>
      <c r="GBS58" s="24"/>
      <c r="GBT58" s="24"/>
      <c r="GBU58" s="24"/>
      <c r="GBV58" s="24"/>
      <c r="GBW58" s="24"/>
      <c r="GBX58" s="24"/>
      <c r="GBY58" s="24"/>
      <c r="GBZ58" s="24"/>
      <c r="GCA58" s="24"/>
      <c r="GCB58" s="24"/>
      <c r="GCC58" s="24"/>
      <c r="GCD58" s="24"/>
      <c r="GCE58" s="24"/>
      <c r="GCF58" s="24"/>
      <c r="GCG58" s="24"/>
      <c r="GCH58" s="24"/>
      <c r="GCI58" s="24"/>
      <c r="GCJ58" s="24"/>
      <c r="GCK58" s="24"/>
      <c r="GCL58" s="24"/>
      <c r="GCM58" s="24"/>
      <c r="GCN58" s="24"/>
      <c r="GCO58" s="24"/>
      <c r="GCP58" s="24"/>
      <c r="GCQ58" s="24"/>
      <c r="GCR58" s="24"/>
      <c r="GCS58" s="24"/>
      <c r="GCT58" s="24"/>
      <c r="GCU58" s="24"/>
      <c r="GCV58" s="24"/>
      <c r="GCW58" s="24"/>
      <c r="GCX58" s="24"/>
      <c r="GCY58" s="24"/>
      <c r="GCZ58" s="24"/>
      <c r="GDA58" s="24"/>
      <c r="GDB58" s="24"/>
      <c r="GDC58" s="24"/>
      <c r="GDD58" s="24"/>
      <c r="GDE58" s="24"/>
      <c r="GDF58" s="24"/>
      <c r="GDG58" s="24"/>
      <c r="GDH58" s="24"/>
      <c r="GDI58" s="24"/>
      <c r="GDJ58" s="24"/>
      <c r="GDK58" s="24"/>
      <c r="GDL58" s="24"/>
      <c r="GDM58" s="24"/>
      <c r="GDN58" s="24"/>
      <c r="GDO58" s="24"/>
      <c r="GDP58" s="24"/>
      <c r="GDQ58" s="24"/>
      <c r="GDR58" s="24"/>
      <c r="GDS58" s="24"/>
      <c r="GDT58" s="24"/>
      <c r="GDU58" s="24"/>
      <c r="GDV58" s="24"/>
      <c r="GDW58" s="24"/>
      <c r="GDX58" s="24"/>
      <c r="GDY58" s="24"/>
      <c r="GDZ58" s="24"/>
      <c r="GEA58" s="24"/>
      <c r="GEB58" s="24"/>
      <c r="GEC58" s="24"/>
      <c r="GED58" s="24"/>
      <c r="GEE58" s="24"/>
      <c r="GEF58" s="24"/>
      <c r="GEG58" s="24"/>
      <c r="GEH58" s="24"/>
      <c r="GEI58" s="24"/>
      <c r="GEJ58" s="24"/>
      <c r="GEK58" s="24"/>
      <c r="GEL58" s="24"/>
      <c r="GEM58" s="24"/>
      <c r="GEN58" s="24"/>
      <c r="GEO58" s="24"/>
      <c r="GEP58" s="24"/>
      <c r="GEQ58" s="24"/>
      <c r="GER58" s="24"/>
      <c r="GES58" s="24"/>
      <c r="GET58" s="24"/>
      <c r="GEU58" s="24"/>
      <c r="GEV58" s="24"/>
      <c r="GEW58" s="24"/>
      <c r="GEX58" s="24"/>
      <c r="GEY58" s="24"/>
      <c r="GEZ58" s="24"/>
      <c r="GFA58" s="24"/>
      <c r="GFB58" s="24"/>
      <c r="GFC58" s="24"/>
      <c r="GFD58" s="24"/>
      <c r="GFE58" s="24"/>
      <c r="GFF58" s="24"/>
      <c r="GFG58" s="24"/>
      <c r="GFH58" s="24"/>
      <c r="GFI58" s="24"/>
      <c r="GFJ58" s="24"/>
      <c r="GFK58" s="24"/>
      <c r="GFL58" s="24"/>
      <c r="GFM58" s="24"/>
      <c r="GFN58" s="24"/>
      <c r="GFO58" s="24"/>
      <c r="GFP58" s="24"/>
      <c r="GFQ58" s="24"/>
      <c r="GFR58" s="24"/>
      <c r="GFS58" s="24"/>
      <c r="GFT58" s="24"/>
      <c r="GFU58" s="24"/>
      <c r="GFV58" s="24"/>
      <c r="GFW58" s="24"/>
      <c r="GFX58" s="24"/>
      <c r="GFY58" s="24"/>
      <c r="GFZ58" s="24"/>
      <c r="GGA58" s="24"/>
      <c r="GGB58" s="24"/>
      <c r="GGC58" s="24"/>
      <c r="GGD58" s="24"/>
      <c r="GGE58" s="24"/>
      <c r="GGF58" s="24"/>
      <c r="GGG58" s="24"/>
      <c r="GGH58" s="24"/>
      <c r="GGI58" s="24"/>
      <c r="GGJ58" s="24"/>
      <c r="GGK58" s="24"/>
      <c r="GGL58" s="24"/>
      <c r="GGM58" s="24"/>
      <c r="GGN58" s="24"/>
      <c r="GGO58" s="24"/>
      <c r="GGP58" s="24"/>
      <c r="GGQ58" s="24"/>
      <c r="GGR58" s="24"/>
      <c r="GGS58" s="24"/>
      <c r="GGT58" s="24"/>
      <c r="GGU58" s="24"/>
      <c r="GGV58" s="24"/>
      <c r="GGW58" s="24"/>
      <c r="GGX58" s="24"/>
      <c r="GGY58" s="24"/>
      <c r="GGZ58" s="24"/>
      <c r="GHA58" s="24"/>
      <c r="GHB58" s="24"/>
      <c r="GHC58" s="24"/>
      <c r="GHD58" s="24"/>
      <c r="GHE58" s="24"/>
      <c r="GHF58" s="24"/>
      <c r="GHG58" s="24"/>
      <c r="GHH58" s="24"/>
      <c r="GHI58" s="24"/>
      <c r="GHJ58" s="24"/>
      <c r="GHK58" s="24"/>
      <c r="GHL58" s="24"/>
      <c r="GHM58" s="24"/>
      <c r="GHN58" s="24"/>
      <c r="GHO58" s="24"/>
      <c r="GHP58" s="24"/>
      <c r="GHQ58" s="24"/>
      <c r="GHR58" s="24"/>
      <c r="GHS58" s="24"/>
      <c r="GHT58" s="24"/>
      <c r="GHU58" s="24"/>
      <c r="GHV58" s="24"/>
      <c r="GHW58" s="24"/>
      <c r="GHX58" s="24"/>
      <c r="GHY58" s="24"/>
      <c r="GHZ58" s="24"/>
      <c r="GIA58" s="24"/>
      <c r="GIB58" s="24"/>
      <c r="GIC58" s="24"/>
      <c r="GID58" s="24"/>
      <c r="GIE58" s="24"/>
      <c r="GIF58" s="24"/>
      <c r="GIG58" s="24"/>
      <c r="GIH58" s="24"/>
      <c r="GII58" s="24"/>
      <c r="GIJ58" s="24"/>
      <c r="GIK58" s="24"/>
      <c r="GIL58" s="24"/>
      <c r="GIM58" s="24"/>
      <c r="GIN58" s="24"/>
      <c r="GIO58" s="24"/>
      <c r="GIP58" s="24"/>
      <c r="GIQ58" s="24"/>
      <c r="GIR58" s="24"/>
      <c r="GIS58" s="24"/>
      <c r="GIT58" s="24"/>
      <c r="GIU58" s="24"/>
      <c r="GIV58" s="24"/>
      <c r="GIW58" s="24"/>
      <c r="GIX58" s="24"/>
      <c r="GIY58" s="24"/>
      <c r="GIZ58" s="24"/>
      <c r="GJA58" s="24"/>
      <c r="GJB58" s="24"/>
      <c r="GJC58" s="24"/>
      <c r="GJD58" s="24"/>
      <c r="GJE58" s="24"/>
      <c r="GJF58" s="24"/>
      <c r="GJG58" s="24"/>
      <c r="GJH58" s="24"/>
      <c r="GJI58" s="24"/>
      <c r="GJJ58" s="24"/>
      <c r="GJK58" s="24"/>
      <c r="GJL58" s="24"/>
      <c r="GJM58" s="24"/>
      <c r="GJN58" s="24"/>
      <c r="GJO58" s="24"/>
      <c r="GJP58" s="24"/>
      <c r="GJQ58" s="24"/>
      <c r="GJR58" s="24"/>
      <c r="GJS58" s="24"/>
      <c r="GJT58" s="24"/>
      <c r="GJU58" s="24"/>
      <c r="GJV58" s="24"/>
      <c r="GJW58" s="24"/>
      <c r="GJX58" s="24"/>
      <c r="GJY58" s="24"/>
      <c r="GJZ58" s="24"/>
      <c r="GKA58" s="24"/>
      <c r="GKB58" s="24"/>
      <c r="GKC58" s="24"/>
      <c r="GKD58" s="24"/>
      <c r="GKE58" s="24"/>
      <c r="GKF58" s="24"/>
      <c r="GKG58" s="24"/>
      <c r="GKH58" s="24"/>
      <c r="GKI58" s="24"/>
      <c r="GKJ58" s="24"/>
      <c r="GKK58" s="24"/>
      <c r="GKL58" s="24"/>
      <c r="GKM58" s="24"/>
      <c r="GKN58" s="24"/>
      <c r="GKO58" s="24"/>
      <c r="GKP58" s="24"/>
      <c r="GKQ58" s="24"/>
      <c r="GKR58" s="24"/>
      <c r="GKS58" s="24"/>
      <c r="GKT58" s="24"/>
      <c r="GKU58" s="24"/>
      <c r="GKV58" s="24"/>
      <c r="GKW58" s="24"/>
      <c r="GKX58" s="24"/>
      <c r="GKY58" s="24"/>
      <c r="GKZ58" s="24"/>
      <c r="GLA58" s="24"/>
      <c r="GLB58" s="24"/>
      <c r="GLC58" s="24"/>
      <c r="GLD58" s="24"/>
      <c r="GLE58" s="24"/>
      <c r="GLF58" s="24"/>
      <c r="GLG58" s="24"/>
      <c r="GLH58" s="24"/>
      <c r="GLI58" s="24"/>
      <c r="GLJ58" s="24"/>
      <c r="GLK58" s="24"/>
      <c r="GLL58" s="24"/>
      <c r="GLM58" s="24"/>
      <c r="GLN58" s="24"/>
      <c r="GLO58" s="24"/>
      <c r="GLP58" s="24"/>
      <c r="GLQ58" s="24"/>
      <c r="GLR58" s="24"/>
      <c r="GLS58" s="24"/>
      <c r="GLT58" s="24"/>
      <c r="GLU58" s="24"/>
      <c r="GLV58" s="24"/>
      <c r="GLW58" s="24"/>
      <c r="GLX58" s="24"/>
      <c r="GLY58" s="24"/>
      <c r="GLZ58" s="24"/>
      <c r="GMA58" s="24"/>
      <c r="GMB58" s="24"/>
      <c r="GMC58" s="24"/>
      <c r="GMD58" s="24"/>
      <c r="GME58" s="24"/>
      <c r="GMF58" s="24"/>
      <c r="GMG58" s="24"/>
      <c r="GMH58" s="24"/>
      <c r="GMI58" s="24"/>
      <c r="GMJ58" s="24"/>
      <c r="GMK58" s="24"/>
      <c r="GML58" s="24"/>
      <c r="GMM58" s="24"/>
      <c r="GMN58" s="24"/>
      <c r="GMO58" s="24"/>
      <c r="GMP58" s="24"/>
      <c r="GMQ58" s="24"/>
      <c r="GMR58" s="24"/>
      <c r="GMS58" s="24"/>
      <c r="GMT58" s="24"/>
      <c r="GMU58" s="24"/>
      <c r="GMV58" s="24"/>
      <c r="GMW58" s="24"/>
      <c r="GMX58" s="24"/>
      <c r="GMY58" s="24"/>
      <c r="GMZ58" s="24"/>
      <c r="GNA58" s="24"/>
      <c r="GNB58" s="24"/>
      <c r="GNC58" s="24"/>
      <c r="GND58" s="24"/>
      <c r="GNE58" s="24"/>
      <c r="GNF58" s="24"/>
      <c r="GNG58" s="24"/>
      <c r="GNH58" s="24"/>
      <c r="GNI58" s="24"/>
      <c r="GNJ58" s="24"/>
      <c r="GNK58" s="24"/>
      <c r="GNL58" s="24"/>
      <c r="GNM58" s="24"/>
      <c r="GNN58" s="24"/>
      <c r="GNO58" s="24"/>
      <c r="GNP58" s="24"/>
      <c r="GNQ58" s="24"/>
      <c r="GNR58" s="24"/>
      <c r="GNS58" s="24"/>
      <c r="GNT58" s="24"/>
      <c r="GNU58" s="24"/>
      <c r="GNV58" s="24"/>
      <c r="GNW58" s="24"/>
      <c r="GNX58" s="24"/>
      <c r="GNY58" s="24"/>
      <c r="GNZ58" s="24"/>
      <c r="GOA58" s="24"/>
      <c r="GOB58" s="24"/>
      <c r="GOC58" s="24"/>
      <c r="GOD58" s="24"/>
      <c r="GOE58" s="24"/>
      <c r="GOF58" s="24"/>
      <c r="GOG58" s="24"/>
      <c r="GOH58" s="24"/>
      <c r="GOI58" s="24"/>
      <c r="GOJ58" s="24"/>
      <c r="GOK58" s="24"/>
      <c r="GOL58" s="24"/>
      <c r="GOM58" s="24"/>
      <c r="GON58" s="24"/>
      <c r="GOO58" s="24"/>
      <c r="GOP58" s="24"/>
      <c r="GOQ58" s="24"/>
      <c r="GOR58" s="24"/>
      <c r="GOS58" s="24"/>
      <c r="GOT58" s="24"/>
      <c r="GOU58" s="24"/>
      <c r="GOV58" s="24"/>
      <c r="GOW58" s="24"/>
      <c r="GOX58" s="24"/>
      <c r="GOY58" s="24"/>
      <c r="GOZ58" s="24"/>
      <c r="GPA58" s="24"/>
      <c r="GPB58" s="24"/>
      <c r="GPC58" s="24"/>
      <c r="GPD58" s="24"/>
      <c r="GPE58" s="24"/>
      <c r="GPF58" s="24"/>
      <c r="GPG58" s="24"/>
      <c r="GPH58" s="24"/>
      <c r="GPI58" s="24"/>
      <c r="GPJ58" s="24"/>
      <c r="GPK58" s="24"/>
      <c r="GPL58" s="24"/>
      <c r="GPM58" s="24"/>
      <c r="GPN58" s="24"/>
      <c r="GPO58" s="24"/>
      <c r="GPP58" s="24"/>
      <c r="GPQ58" s="24"/>
      <c r="GPR58" s="24"/>
      <c r="GPS58" s="24"/>
      <c r="GPT58" s="24"/>
      <c r="GPU58" s="24"/>
      <c r="GPV58" s="24"/>
      <c r="GPW58" s="24"/>
      <c r="GPX58" s="24"/>
      <c r="GPY58" s="24"/>
      <c r="GPZ58" s="24"/>
      <c r="GQA58" s="24"/>
      <c r="GQB58" s="24"/>
      <c r="GQC58" s="24"/>
      <c r="GQD58" s="24"/>
      <c r="GQE58" s="24"/>
      <c r="GQF58" s="24"/>
      <c r="GQG58" s="24"/>
      <c r="GQH58" s="24"/>
      <c r="GQI58" s="24"/>
      <c r="GQJ58" s="24"/>
      <c r="GQK58" s="24"/>
      <c r="GQL58" s="24"/>
      <c r="GQM58" s="24"/>
      <c r="GQN58" s="24"/>
      <c r="GQO58" s="24"/>
      <c r="GQP58" s="24"/>
      <c r="GQQ58" s="24"/>
      <c r="GQR58" s="24"/>
      <c r="GQS58" s="24"/>
      <c r="GQT58" s="24"/>
      <c r="GQU58" s="24"/>
      <c r="GQV58" s="24"/>
      <c r="GQW58" s="24"/>
      <c r="GQX58" s="24"/>
      <c r="GQY58" s="24"/>
      <c r="GQZ58" s="24"/>
      <c r="GRA58" s="24"/>
      <c r="GRB58" s="24"/>
      <c r="GRC58" s="24"/>
      <c r="GRD58" s="24"/>
      <c r="GRE58" s="24"/>
      <c r="GRF58" s="24"/>
      <c r="GRG58" s="24"/>
      <c r="GRH58" s="24"/>
      <c r="GRI58" s="24"/>
      <c r="GRJ58" s="24"/>
      <c r="GRK58" s="24"/>
      <c r="GRL58" s="24"/>
      <c r="GRM58" s="24"/>
      <c r="GRN58" s="24"/>
      <c r="GRO58" s="24"/>
      <c r="GRP58" s="24"/>
      <c r="GRQ58" s="24"/>
      <c r="GRR58" s="24"/>
      <c r="GRS58" s="24"/>
      <c r="GRT58" s="24"/>
      <c r="GRU58" s="24"/>
      <c r="GRV58" s="24"/>
      <c r="GRW58" s="24"/>
      <c r="GRX58" s="24"/>
      <c r="GRY58" s="24"/>
      <c r="GRZ58" s="24"/>
      <c r="GSA58" s="24"/>
      <c r="GSB58" s="24"/>
      <c r="GSC58" s="24"/>
      <c r="GSD58" s="24"/>
      <c r="GSE58" s="24"/>
      <c r="GSF58" s="24"/>
      <c r="GSG58" s="24"/>
      <c r="GSH58" s="24"/>
      <c r="GSI58" s="24"/>
      <c r="GSJ58" s="24"/>
      <c r="GSK58" s="24"/>
      <c r="GSL58" s="24"/>
      <c r="GSM58" s="24"/>
      <c r="GSN58" s="24"/>
      <c r="GSO58" s="24"/>
      <c r="GSP58" s="24"/>
      <c r="GSQ58" s="24"/>
      <c r="GSR58" s="24"/>
      <c r="GSS58" s="24"/>
      <c r="GST58" s="24"/>
      <c r="GSU58" s="24"/>
      <c r="GSV58" s="24"/>
      <c r="GSW58" s="24"/>
      <c r="GSX58" s="24"/>
      <c r="GSY58" s="24"/>
      <c r="GSZ58" s="24"/>
      <c r="GTA58" s="24"/>
      <c r="GTB58" s="24"/>
      <c r="GTC58" s="24"/>
      <c r="GTD58" s="24"/>
      <c r="GTE58" s="24"/>
      <c r="GTF58" s="24"/>
      <c r="GTG58" s="24"/>
      <c r="GTH58" s="24"/>
      <c r="GTI58" s="24"/>
      <c r="GTJ58" s="24"/>
      <c r="GTK58" s="24"/>
      <c r="GTL58" s="24"/>
      <c r="GTM58" s="24"/>
      <c r="GTN58" s="24"/>
      <c r="GTO58" s="24"/>
      <c r="GTP58" s="24"/>
      <c r="GTQ58" s="24"/>
      <c r="GTR58" s="24"/>
      <c r="GTS58" s="24"/>
      <c r="GTT58" s="24"/>
      <c r="GTU58" s="24"/>
      <c r="GTV58" s="24"/>
      <c r="GTW58" s="24"/>
      <c r="GTX58" s="24"/>
      <c r="GTY58" s="24"/>
      <c r="GTZ58" s="24"/>
      <c r="GUA58" s="24"/>
      <c r="GUB58" s="24"/>
      <c r="GUC58" s="24"/>
      <c r="GUD58" s="24"/>
      <c r="GUE58" s="24"/>
      <c r="GUF58" s="24"/>
      <c r="GUG58" s="24"/>
      <c r="GUH58" s="24"/>
      <c r="GUI58" s="24"/>
      <c r="GUJ58" s="24"/>
      <c r="GUK58" s="24"/>
      <c r="GUL58" s="24"/>
      <c r="GUM58" s="24"/>
      <c r="GUN58" s="24"/>
      <c r="GUO58" s="24"/>
      <c r="GUP58" s="24"/>
      <c r="GUQ58" s="24"/>
      <c r="GUR58" s="24"/>
      <c r="GUS58" s="24"/>
      <c r="GUT58" s="24"/>
      <c r="GUU58" s="24"/>
      <c r="GUV58" s="24"/>
      <c r="GUW58" s="24"/>
      <c r="GUX58" s="24"/>
      <c r="GUY58" s="24"/>
      <c r="GUZ58" s="24"/>
      <c r="GVA58" s="24"/>
      <c r="GVB58" s="24"/>
      <c r="GVC58" s="24"/>
      <c r="GVD58" s="24"/>
      <c r="GVE58" s="24"/>
      <c r="GVF58" s="24"/>
      <c r="GVG58" s="24"/>
      <c r="GVH58" s="24"/>
      <c r="GVI58" s="24"/>
      <c r="GVJ58" s="24"/>
      <c r="GVK58" s="24"/>
      <c r="GVL58" s="24"/>
      <c r="GVM58" s="24"/>
      <c r="GVN58" s="24"/>
      <c r="GVO58" s="24"/>
      <c r="GVP58" s="24"/>
      <c r="GVQ58" s="24"/>
      <c r="GVR58" s="24"/>
      <c r="GVS58" s="24"/>
      <c r="GVT58" s="24"/>
      <c r="GVU58" s="24"/>
      <c r="GVV58" s="24"/>
      <c r="GVW58" s="24"/>
      <c r="GVX58" s="24"/>
      <c r="GVY58" s="24"/>
      <c r="GVZ58" s="24"/>
      <c r="GWA58" s="24"/>
      <c r="GWB58" s="24"/>
      <c r="GWC58" s="24"/>
      <c r="GWD58" s="24"/>
      <c r="GWE58" s="24"/>
      <c r="GWF58" s="24"/>
      <c r="GWG58" s="24"/>
      <c r="GWH58" s="24"/>
      <c r="GWI58" s="24"/>
      <c r="GWJ58" s="24"/>
      <c r="GWK58" s="24"/>
      <c r="GWL58" s="24"/>
      <c r="GWM58" s="24"/>
      <c r="GWN58" s="24"/>
      <c r="GWO58" s="24"/>
      <c r="GWP58" s="24"/>
      <c r="GWQ58" s="24"/>
      <c r="GWR58" s="24"/>
      <c r="GWS58" s="24"/>
      <c r="GWT58" s="24"/>
      <c r="GWU58" s="24"/>
      <c r="GWV58" s="24"/>
      <c r="GWW58" s="24"/>
      <c r="GWX58" s="24"/>
      <c r="GWY58" s="24"/>
      <c r="GWZ58" s="24"/>
      <c r="GXA58" s="24"/>
      <c r="GXB58" s="24"/>
      <c r="GXC58" s="24"/>
      <c r="GXD58" s="24"/>
      <c r="GXE58" s="24"/>
      <c r="GXF58" s="24"/>
      <c r="GXG58" s="24"/>
      <c r="GXH58" s="24"/>
      <c r="GXI58" s="24"/>
      <c r="GXJ58" s="24"/>
      <c r="GXK58" s="24"/>
      <c r="GXL58" s="24"/>
      <c r="GXM58" s="24"/>
      <c r="GXN58" s="24"/>
      <c r="GXO58" s="24"/>
      <c r="GXP58" s="24"/>
      <c r="GXQ58" s="24"/>
      <c r="GXR58" s="24"/>
      <c r="GXS58" s="24"/>
      <c r="GXT58" s="24"/>
      <c r="GXU58" s="24"/>
      <c r="GXV58" s="24"/>
      <c r="GXW58" s="24"/>
      <c r="GXX58" s="24"/>
      <c r="GXY58" s="24"/>
      <c r="GXZ58" s="24"/>
      <c r="GYA58" s="24"/>
      <c r="GYB58" s="24"/>
      <c r="GYC58" s="24"/>
      <c r="GYD58" s="24"/>
      <c r="GYE58" s="24"/>
      <c r="GYF58" s="24"/>
      <c r="GYG58" s="24"/>
      <c r="GYH58" s="24"/>
      <c r="GYI58" s="24"/>
      <c r="GYJ58" s="24"/>
      <c r="GYK58" s="24"/>
      <c r="GYL58" s="24"/>
      <c r="GYM58" s="24"/>
      <c r="GYN58" s="24"/>
      <c r="GYO58" s="24"/>
      <c r="GYP58" s="24"/>
      <c r="GYQ58" s="24"/>
      <c r="GYR58" s="24"/>
      <c r="GYS58" s="24"/>
      <c r="GYT58" s="24"/>
      <c r="GYU58" s="24"/>
      <c r="GYV58" s="24"/>
      <c r="GYW58" s="24"/>
      <c r="GYX58" s="24"/>
      <c r="GYY58" s="24"/>
      <c r="GYZ58" s="24"/>
      <c r="GZA58" s="24"/>
      <c r="GZB58" s="24"/>
      <c r="GZC58" s="24"/>
      <c r="GZD58" s="24"/>
      <c r="GZE58" s="24"/>
      <c r="GZF58" s="24"/>
      <c r="GZG58" s="24"/>
      <c r="GZH58" s="24"/>
      <c r="GZI58" s="24"/>
      <c r="GZJ58" s="24"/>
      <c r="GZK58" s="24"/>
      <c r="GZL58" s="24"/>
      <c r="GZM58" s="24"/>
      <c r="GZN58" s="24"/>
      <c r="GZO58" s="24"/>
      <c r="GZP58" s="24"/>
      <c r="GZQ58" s="24"/>
      <c r="GZR58" s="24"/>
      <c r="GZS58" s="24"/>
      <c r="GZT58" s="24"/>
      <c r="GZU58" s="24"/>
      <c r="GZV58" s="24"/>
      <c r="GZW58" s="24"/>
      <c r="GZX58" s="24"/>
      <c r="GZY58" s="24"/>
      <c r="GZZ58" s="24"/>
      <c r="HAA58" s="24"/>
      <c r="HAB58" s="24"/>
      <c r="HAC58" s="24"/>
      <c r="HAD58" s="24"/>
      <c r="HAE58" s="24"/>
      <c r="HAF58" s="24"/>
      <c r="HAG58" s="24"/>
      <c r="HAH58" s="24"/>
      <c r="HAI58" s="24"/>
      <c r="HAJ58" s="24"/>
      <c r="HAK58" s="24"/>
      <c r="HAL58" s="24"/>
      <c r="HAM58" s="24"/>
      <c r="HAN58" s="24"/>
      <c r="HAO58" s="24"/>
      <c r="HAP58" s="24"/>
      <c r="HAQ58" s="24"/>
      <c r="HAR58" s="24"/>
      <c r="HAS58" s="24"/>
      <c r="HAT58" s="24"/>
      <c r="HAU58" s="24"/>
      <c r="HAV58" s="24"/>
      <c r="HAW58" s="24"/>
      <c r="HAX58" s="24"/>
      <c r="HAY58" s="24"/>
      <c r="HAZ58" s="24"/>
      <c r="HBA58" s="24"/>
      <c r="HBB58" s="24"/>
      <c r="HBC58" s="24"/>
      <c r="HBD58" s="24"/>
      <c r="HBE58" s="24"/>
      <c r="HBF58" s="24"/>
      <c r="HBG58" s="24"/>
      <c r="HBH58" s="24"/>
      <c r="HBI58" s="24"/>
      <c r="HBJ58" s="24"/>
      <c r="HBK58" s="24"/>
      <c r="HBL58" s="24"/>
      <c r="HBM58" s="24"/>
      <c r="HBN58" s="24"/>
      <c r="HBO58" s="24"/>
      <c r="HBP58" s="24"/>
      <c r="HBQ58" s="24"/>
      <c r="HBR58" s="24"/>
      <c r="HBS58" s="24"/>
      <c r="HBT58" s="24"/>
      <c r="HBU58" s="24"/>
      <c r="HBV58" s="24"/>
      <c r="HBW58" s="24"/>
      <c r="HBX58" s="24"/>
      <c r="HBY58" s="24"/>
      <c r="HBZ58" s="24"/>
      <c r="HCA58" s="24"/>
      <c r="HCB58" s="24"/>
      <c r="HCC58" s="24"/>
      <c r="HCD58" s="24"/>
      <c r="HCE58" s="24"/>
      <c r="HCF58" s="24"/>
      <c r="HCG58" s="24"/>
      <c r="HCH58" s="24"/>
      <c r="HCI58" s="24"/>
      <c r="HCJ58" s="24"/>
      <c r="HCK58" s="24"/>
      <c r="HCL58" s="24"/>
      <c r="HCM58" s="24"/>
      <c r="HCN58" s="24"/>
      <c r="HCO58" s="24"/>
      <c r="HCP58" s="24"/>
      <c r="HCQ58" s="24"/>
      <c r="HCR58" s="24"/>
      <c r="HCS58" s="24"/>
      <c r="HCT58" s="24"/>
      <c r="HCU58" s="24"/>
      <c r="HCV58" s="24"/>
      <c r="HCW58" s="24"/>
      <c r="HCX58" s="24"/>
      <c r="HCY58" s="24"/>
      <c r="HCZ58" s="24"/>
      <c r="HDA58" s="24"/>
      <c r="HDB58" s="24"/>
      <c r="HDC58" s="24"/>
      <c r="HDD58" s="24"/>
      <c r="HDE58" s="24"/>
      <c r="HDF58" s="24"/>
      <c r="HDG58" s="24"/>
      <c r="HDH58" s="24"/>
      <c r="HDI58" s="24"/>
      <c r="HDJ58" s="24"/>
      <c r="HDK58" s="24"/>
      <c r="HDL58" s="24"/>
      <c r="HDM58" s="24"/>
      <c r="HDN58" s="24"/>
      <c r="HDO58" s="24"/>
      <c r="HDP58" s="24"/>
      <c r="HDQ58" s="24"/>
      <c r="HDR58" s="24"/>
      <c r="HDS58" s="24"/>
      <c r="HDT58" s="24"/>
      <c r="HDU58" s="24"/>
      <c r="HDV58" s="24"/>
      <c r="HDW58" s="24"/>
      <c r="HDX58" s="24"/>
      <c r="HDY58" s="24"/>
      <c r="HDZ58" s="24"/>
      <c r="HEA58" s="24"/>
      <c r="HEB58" s="24"/>
      <c r="HEC58" s="24"/>
      <c r="HED58" s="24"/>
      <c r="HEE58" s="24"/>
      <c r="HEF58" s="24"/>
      <c r="HEG58" s="24"/>
      <c r="HEH58" s="24"/>
      <c r="HEI58" s="24"/>
      <c r="HEJ58" s="24"/>
      <c r="HEK58" s="24"/>
      <c r="HEL58" s="24"/>
      <c r="HEM58" s="24"/>
      <c r="HEN58" s="24"/>
      <c r="HEO58" s="24"/>
      <c r="HEP58" s="24"/>
      <c r="HEQ58" s="24"/>
      <c r="HER58" s="24"/>
      <c r="HES58" s="24"/>
      <c r="HET58" s="24"/>
      <c r="HEU58" s="24"/>
      <c r="HEV58" s="24"/>
      <c r="HEW58" s="24"/>
      <c r="HEX58" s="24"/>
      <c r="HEY58" s="24"/>
      <c r="HEZ58" s="24"/>
      <c r="HFA58" s="24"/>
      <c r="HFB58" s="24"/>
      <c r="HFC58" s="24"/>
      <c r="HFD58" s="24"/>
      <c r="HFE58" s="24"/>
      <c r="HFF58" s="24"/>
      <c r="HFG58" s="24"/>
      <c r="HFH58" s="24"/>
      <c r="HFI58" s="24"/>
      <c r="HFJ58" s="24"/>
      <c r="HFK58" s="24"/>
      <c r="HFL58" s="24"/>
      <c r="HFM58" s="24"/>
      <c r="HFN58" s="24"/>
      <c r="HFO58" s="24"/>
      <c r="HFP58" s="24"/>
      <c r="HFQ58" s="24"/>
      <c r="HFR58" s="24"/>
      <c r="HFS58" s="24"/>
      <c r="HFT58" s="24"/>
      <c r="HFU58" s="24"/>
      <c r="HFV58" s="24"/>
      <c r="HFW58" s="24"/>
      <c r="HFX58" s="24"/>
      <c r="HFY58" s="24"/>
      <c r="HFZ58" s="24"/>
      <c r="HGA58" s="24"/>
      <c r="HGB58" s="24"/>
      <c r="HGC58" s="24"/>
      <c r="HGD58" s="24"/>
      <c r="HGE58" s="24"/>
      <c r="HGF58" s="24"/>
      <c r="HGG58" s="24"/>
      <c r="HGH58" s="24"/>
      <c r="HGI58" s="24"/>
      <c r="HGJ58" s="24"/>
      <c r="HGK58" s="24"/>
      <c r="HGL58" s="24"/>
      <c r="HGM58" s="24"/>
      <c r="HGN58" s="24"/>
      <c r="HGO58" s="24"/>
      <c r="HGP58" s="24"/>
      <c r="HGQ58" s="24"/>
      <c r="HGR58" s="24"/>
      <c r="HGS58" s="24"/>
      <c r="HGT58" s="24"/>
      <c r="HGU58" s="24"/>
      <c r="HGV58" s="24"/>
      <c r="HGW58" s="24"/>
      <c r="HGX58" s="24"/>
      <c r="HGY58" s="24"/>
      <c r="HGZ58" s="24"/>
      <c r="HHA58" s="24"/>
      <c r="HHB58" s="24"/>
      <c r="HHC58" s="24"/>
      <c r="HHD58" s="24"/>
      <c r="HHE58" s="24"/>
      <c r="HHF58" s="24"/>
      <c r="HHG58" s="24"/>
      <c r="HHH58" s="24"/>
      <c r="HHI58" s="24"/>
      <c r="HHJ58" s="24"/>
      <c r="HHK58" s="24"/>
      <c r="HHL58" s="24"/>
      <c r="HHM58" s="24"/>
      <c r="HHN58" s="24"/>
      <c r="HHO58" s="24"/>
      <c r="HHP58" s="24"/>
      <c r="HHQ58" s="24"/>
      <c r="HHR58" s="24"/>
      <c r="HHS58" s="24"/>
      <c r="HHT58" s="24"/>
      <c r="HHU58" s="24"/>
      <c r="HHV58" s="24"/>
      <c r="HHW58" s="24"/>
      <c r="HHX58" s="24"/>
      <c r="HHY58" s="24"/>
      <c r="HHZ58" s="24"/>
      <c r="HIA58" s="24"/>
      <c r="HIB58" s="24"/>
      <c r="HIC58" s="24"/>
      <c r="HID58" s="24"/>
      <c r="HIE58" s="24"/>
      <c r="HIF58" s="24"/>
      <c r="HIG58" s="24"/>
      <c r="HIH58" s="24"/>
      <c r="HII58" s="24"/>
      <c r="HIJ58" s="24"/>
      <c r="HIK58" s="24"/>
      <c r="HIL58" s="24"/>
      <c r="HIM58" s="24"/>
      <c r="HIN58" s="24"/>
      <c r="HIO58" s="24"/>
      <c r="HIP58" s="24"/>
      <c r="HIQ58" s="24"/>
      <c r="HIR58" s="24"/>
      <c r="HIS58" s="24"/>
      <c r="HIT58" s="24"/>
      <c r="HIU58" s="24"/>
      <c r="HIV58" s="24"/>
      <c r="HIW58" s="24"/>
      <c r="HIX58" s="24"/>
      <c r="HIY58" s="24"/>
      <c r="HIZ58" s="24"/>
      <c r="HJA58" s="24"/>
      <c r="HJB58" s="24"/>
      <c r="HJC58" s="24"/>
      <c r="HJD58" s="24"/>
      <c r="HJE58" s="24"/>
      <c r="HJF58" s="24"/>
      <c r="HJG58" s="24"/>
      <c r="HJH58" s="24"/>
      <c r="HJI58" s="24"/>
      <c r="HJJ58" s="24"/>
      <c r="HJK58" s="24"/>
      <c r="HJL58" s="24"/>
      <c r="HJM58" s="24"/>
      <c r="HJN58" s="24"/>
      <c r="HJO58" s="24"/>
      <c r="HJP58" s="24"/>
      <c r="HJQ58" s="24"/>
      <c r="HJR58" s="24"/>
      <c r="HJS58" s="24"/>
      <c r="HJT58" s="24"/>
      <c r="HJU58" s="24"/>
      <c r="HJV58" s="24"/>
      <c r="HJW58" s="24"/>
      <c r="HJX58" s="24"/>
      <c r="HJY58" s="24"/>
      <c r="HJZ58" s="24"/>
      <c r="HKA58" s="24"/>
      <c r="HKB58" s="24"/>
      <c r="HKC58" s="24"/>
      <c r="HKD58" s="24"/>
      <c r="HKE58" s="24"/>
      <c r="HKF58" s="24"/>
      <c r="HKG58" s="24"/>
      <c r="HKH58" s="24"/>
      <c r="HKI58" s="24"/>
      <c r="HKJ58" s="24"/>
      <c r="HKK58" s="24"/>
      <c r="HKL58" s="24"/>
      <c r="HKM58" s="24"/>
      <c r="HKN58" s="24"/>
      <c r="HKO58" s="24"/>
      <c r="HKP58" s="24"/>
      <c r="HKQ58" s="24"/>
      <c r="HKR58" s="24"/>
      <c r="HKS58" s="24"/>
      <c r="HKT58" s="24"/>
      <c r="HKU58" s="24"/>
      <c r="HKV58" s="24"/>
      <c r="HKW58" s="24"/>
      <c r="HKX58" s="24"/>
      <c r="HKY58" s="24"/>
      <c r="HKZ58" s="24"/>
      <c r="HLA58" s="24"/>
      <c r="HLB58" s="24"/>
      <c r="HLC58" s="24"/>
      <c r="HLD58" s="24"/>
      <c r="HLE58" s="24"/>
      <c r="HLF58" s="24"/>
      <c r="HLG58" s="24"/>
      <c r="HLH58" s="24"/>
      <c r="HLI58" s="24"/>
      <c r="HLJ58" s="24"/>
      <c r="HLK58" s="24"/>
      <c r="HLL58" s="24"/>
      <c r="HLM58" s="24"/>
      <c r="HLN58" s="24"/>
      <c r="HLO58" s="24"/>
      <c r="HLP58" s="24"/>
      <c r="HLQ58" s="24"/>
      <c r="HLR58" s="24"/>
      <c r="HLS58" s="24"/>
      <c r="HLT58" s="24"/>
      <c r="HLU58" s="24"/>
      <c r="HLV58" s="24"/>
      <c r="HLW58" s="24"/>
      <c r="HLX58" s="24"/>
      <c r="HLY58" s="24"/>
      <c r="HLZ58" s="24"/>
      <c r="HMA58" s="24"/>
      <c r="HMB58" s="24"/>
      <c r="HMC58" s="24"/>
      <c r="HMD58" s="24"/>
      <c r="HME58" s="24"/>
      <c r="HMF58" s="24"/>
      <c r="HMG58" s="24"/>
      <c r="HMH58" s="24"/>
      <c r="HMI58" s="24"/>
      <c r="HMJ58" s="24"/>
      <c r="HMK58" s="24"/>
      <c r="HML58" s="24"/>
      <c r="HMM58" s="24"/>
      <c r="HMN58" s="24"/>
      <c r="HMO58" s="24"/>
      <c r="HMP58" s="24"/>
      <c r="HMQ58" s="24"/>
      <c r="HMR58" s="24"/>
      <c r="HMS58" s="24"/>
      <c r="HMT58" s="24"/>
      <c r="HMU58" s="24"/>
      <c r="HMV58" s="24"/>
      <c r="HMW58" s="24"/>
      <c r="HMX58" s="24"/>
      <c r="HMY58" s="24"/>
      <c r="HMZ58" s="24"/>
      <c r="HNA58" s="24"/>
      <c r="HNB58" s="24"/>
      <c r="HNC58" s="24"/>
      <c r="HND58" s="24"/>
      <c r="HNE58" s="24"/>
      <c r="HNF58" s="24"/>
      <c r="HNG58" s="24"/>
      <c r="HNH58" s="24"/>
      <c r="HNI58" s="24"/>
      <c r="HNJ58" s="24"/>
      <c r="HNK58" s="24"/>
      <c r="HNL58" s="24"/>
      <c r="HNM58" s="24"/>
      <c r="HNN58" s="24"/>
      <c r="HNO58" s="24"/>
      <c r="HNP58" s="24"/>
      <c r="HNQ58" s="24"/>
      <c r="HNR58" s="24"/>
      <c r="HNS58" s="24"/>
      <c r="HNT58" s="24"/>
      <c r="HNU58" s="24"/>
      <c r="HNV58" s="24"/>
      <c r="HNW58" s="24"/>
      <c r="HNX58" s="24"/>
      <c r="HNY58" s="24"/>
      <c r="HNZ58" s="24"/>
      <c r="HOA58" s="24"/>
      <c r="HOB58" s="24"/>
      <c r="HOC58" s="24"/>
      <c r="HOD58" s="24"/>
      <c r="HOE58" s="24"/>
      <c r="HOF58" s="24"/>
      <c r="HOG58" s="24"/>
      <c r="HOH58" s="24"/>
      <c r="HOI58" s="24"/>
      <c r="HOJ58" s="24"/>
      <c r="HOK58" s="24"/>
      <c r="HOL58" s="24"/>
      <c r="HOM58" s="24"/>
      <c r="HON58" s="24"/>
      <c r="HOO58" s="24"/>
      <c r="HOP58" s="24"/>
      <c r="HOQ58" s="24"/>
      <c r="HOR58" s="24"/>
      <c r="HOS58" s="24"/>
      <c r="HOT58" s="24"/>
      <c r="HOU58" s="24"/>
      <c r="HOV58" s="24"/>
      <c r="HOW58" s="24"/>
      <c r="HOX58" s="24"/>
      <c r="HOY58" s="24"/>
      <c r="HOZ58" s="24"/>
      <c r="HPA58" s="24"/>
      <c r="HPB58" s="24"/>
      <c r="HPC58" s="24"/>
      <c r="HPD58" s="24"/>
      <c r="HPE58" s="24"/>
      <c r="HPF58" s="24"/>
      <c r="HPG58" s="24"/>
      <c r="HPH58" s="24"/>
      <c r="HPI58" s="24"/>
      <c r="HPJ58" s="24"/>
      <c r="HPK58" s="24"/>
      <c r="HPL58" s="24"/>
      <c r="HPM58" s="24"/>
      <c r="HPN58" s="24"/>
      <c r="HPO58" s="24"/>
      <c r="HPP58" s="24"/>
      <c r="HPQ58" s="24"/>
      <c r="HPR58" s="24"/>
      <c r="HPS58" s="24"/>
      <c r="HPT58" s="24"/>
      <c r="HPU58" s="24"/>
      <c r="HPV58" s="24"/>
      <c r="HPW58" s="24"/>
      <c r="HPX58" s="24"/>
      <c r="HPY58" s="24"/>
      <c r="HPZ58" s="24"/>
      <c r="HQA58" s="24"/>
      <c r="HQB58" s="24"/>
      <c r="HQC58" s="24"/>
      <c r="HQD58" s="24"/>
      <c r="HQE58" s="24"/>
      <c r="HQF58" s="24"/>
      <c r="HQG58" s="24"/>
      <c r="HQH58" s="24"/>
      <c r="HQI58" s="24"/>
      <c r="HQJ58" s="24"/>
      <c r="HQK58" s="24"/>
      <c r="HQL58" s="24"/>
      <c r="HQM58" s="24"/>
      <c r="HQN58" s="24"/>
      <c r="HQO58" s="24"/>
      <c r="HQP58" s="24"/>
      <c r="HQQ58" s="24"/>
      <c r="HQR58" s="24"/>
      <c r="HQS58" s="24"/>
      <c r="HQT58" s="24"/>
      <c r="HQU58" s="24"/>
      <c r="HQV58" s="24"/>
      <c r="HQW58" s="24"/>
      <c r="HQX58" s="24"/>
      <c r="HQY58" s="24"/>
      <c r="HQZ58" s="24"/>
      <c r="HRA58" s="24"/>
      <c r="HRB58" s="24"/>
      <c r="HRC58" s="24"/>
      <c r="HRD58" s="24"/>
      <c r="HRE58" s="24"/>
      <c r="HRF58" s="24"/>
      <c r="HRG58" s="24"/>
      <c r="HRH58" s="24"/>
      <c r="HRI58" s="24"/>
      <c r="HRJ58" s="24"/>
      <c r="HRK58" s="24"/>
      <c r="HRL58" s="24"/>
      <c r="HRM58" s="24"/>
      <c r="HRN58" s="24"/>
      <c r="HRO58" s="24"/>
      <c r="HRP58" s="24"/>
      <c r="HRQ58" s="24"/>
      <c r="HRR58" s="24"/>
      <c r="HRS58" s="24"/>
      <c r="HRT58" s="24"/>
      <c r="HRU58" s="24"/>
      <c r="HRV58" s="24"/>
      <c r="HRW58" s="24"/>
      <c r="HRX58" s="24"/>
      <c r="HRY58" s="24"/>
      <c r="HRZ58" s="24"/>
      <c r="HSA58" s="24"/>
      <c r="HSB58" s="24"/>
      <c r="HSC58" s="24"/>
      <c r="HSD58" s="24"/>
      <c r="HSE58" s="24"/>
      <c r="HSF58" s="24"/>
      <c r="HSG58" s="24"/>
      <c r="HSH58" s="24"/>
      <c r="HSI58" s="24"/>
      <c r="HSJ58" s="24"/>
      <c r="HSK58" s="24"/>
      <c r="HSL58" s="24"/>
      <c r="HSM58" s="24"/>
      <c r="HSN58" s="24"/>
      <c r="HSO58" s="24"/>
      <c r="HSP58" s="24"/>
      <c r="HSQ58" s="24"/>
      <c r="HSR58" s="24"/>
      <c r="HSS58" s="24"/>
      <c r="HST58" s="24"/>
      <c r="HSU58" s="24"/>
      <c r="HSV58" s="24"/>
      <c r="HSW58" s="24"/>
      <c r="HSX58" s="24"/>
      <c r="HSY58" s="24"/>
      <c r="HSZ58" s="24"/>
      <c r="HTA58" s="24"/>
      <c r="HTB58" s="24"/>
      <c r="HTC58" s="24"/>
      <c r="HTD58" s="24"/>
      <c r="HTE58" s="24"/>
      <c r="HTF58" s="24"/>
      <c r="HTG58" s="24"/>
      <c r="HTH58" s="24"/>
      <c r="HTI58" s="24"/>
      <c r="HTJ58" s="24"/>
      <c r="HTK58" s="24"/>
      <c r="HTL58" s="24"/>
      <c r="HTM58" s="24"/>
      <c r="HTN58" s="24"/>
      <c r="HTO58" s="24"/>
      <c r="HTP58" s="24"/>
      <c r="HTQ58" s="24"/>
      <c r="HTR58" s="24"/>
      <c r="HTS58" s="24"/>
      <c r="HTT58" s="24"/>
      <c r="HTU58" s="24"/>
      <c r="HTV58" s="24"/>
      <c r="HTW58" s="24"/>
      <c r="HTX58" s="24"/>
      <c r="HTY58" s="24"/>
      <c r="HTZ58" s="24"/>
      <c r="HUA58" s="24"/>
      <c r="HUB58" s="24"/>
      <c r="HUC58" s="24"/>
      <c r="HUD58" s="24"/>
      <c r="HUE58" s="24"/>
      <c r="HUF58" s="24"/>
      <c r="HUG58" s="24"/>
      <c r="HUH58" s="24"/>
      <c r="HUI58" s="24"/>
      <c r="HUJ58" s="24"/>
      <c r="HUK58" s="24"/>
      <c r="HUL58" s="24"/>
      <c r="HUM58" s="24"/>
      <c r="HUN58" s="24"/>
      <c r="HUO58" s="24"/>
      <c r="HUP58" s="24"/>
      <c r="HUQ58" s="24"/>
      <c r="HUR58" s="24"/>
      <c r="HUS58" s="24"/>
      <c r="HUT58" s="24"/>
      <c r="HUU58" s="24"/>
      <c r="HUV58" s="24"/>
      <c r="HUW58" s="24"/>
      <c r="HUX58" s="24"/>
      <c r="HUY58" s="24"/>
      <c r="HUZ58" s="24"/>
      <c r="HVA58" s="24"/>
      <c r="HVB58" s="24"/>
      <c r="HVC58" s="24"/>
      <c r="HVD58" s="24"/>
      <c r="HVE58" s="24"/>
      <c r="HVF58" s="24"/>
      <c r="HVG58" s="24"/>
      <c r="HVH58" s="24"/>
      <c r="HVI58" s="24"/>
      <c r="HVJ58" s="24"/>
      <c r="HVK58" s="24"/>
      <c r="HVL58" s="24"/>
      <c r="HVM58" s="24"/>
      <c r="HVN58" s="24"/>
      <c r="HVO58" s="24"/>
      <c r="HVP58" s="24"/>
      <c r="HVQ58" s="24"/>
      <c r="HVR58" s="24"/>
      <c r="HVS58" s="24"/>
      <c r="HVT58" s="24"/>
      <c r="HVU58" s="24"/>
      <c r="HVV58" s="24"/>
      <c r="HVW58" s="24"/>
      <c r="HVX58" s="24"/>
      <c r="HVY58" s="24"/>
      <c r="HVZ58" s="24"/>
      <c r="HWA58" s="24"/>
      <c r="HWB58" s="24"/>
      <c r="HWC58" s="24"/>
      <c r="HWD58" s="24"/>
      <c r="HWE58" s="24"/>
      <c r="HWF58" s="24"/>
      <c r="HWG58" s="24"/>
      <c r="HWH58" s="24"/>
      <c r="HWI58" s="24"/>
      <c r="HWJ58" s="24"/>
      <c r="HWK58" s="24"/>
      <c r="HWL58" s="24"/>
      <c r="HWM58" s="24"/>
      <c r="HWN58" s="24"/>
      <c r="HWO58" s="24"/>
      <c r="HWP58" s="24"/>
      <c r="HWQ58" s="24"/>
      <c r="HWR58" s="24"/>
      <c r="HWS58" s="24"/>
      <c r="HWT58" s="24"/>
      <c r="HWU58" s="24"/>
      <c r="HWV58" s="24"/>
      <c r="HWW58" s="24"/>
      <c r="HWX58" s="24"/>
      <c r="HWY58" s="24"/>
      <c r="HWZ58" s="24"/>
      <c r="HXA58" s="24"/>
      <c r="HXB58" s="24"/>
      <c r="HXC58" s="24"/>
      <c r="HXD58" s="24"/>
      <c r="HXE58" s="24"/>
      <c r="HXF58" s="24"/>
      <c r="HXG58" s="24"/>
      <c r="HXH58" s="24"/>
      <c r="HXI58" s="24"/>
      <c r="HXJ58" s="24"/>
      <c r="HXK58" s="24"/>
      <c r="HXL58" s="24"/>
      <c r="HXM58" s="24"/>
      <c r="HXN58" s="24"/>
      <c r="HXO58" s="24"/>
      <c r="HXP58" s="24"/>
      <c r="HXQ58" s="24"/>
      <c r="HXR58" s="24"/>
      <c r="HXS58" s="24"/>
      <c r="HXT58" s="24"/>
      <c r="HXU58" s="24"/>
      <c r="HXV58" s="24"/>
      <c r="HXW58" s="24"/>
      <c r="HXX58" s="24"/>
      <c r="HXY58" s="24"/>
      <c r="HXZ58" s="24"/>
      <c r="HYA58" s="24"/>
      <c r="HYB58" s="24"/>
      <c r="HYC58" s="24"/>
      <c r="HYD58" s="24"/>
      <c r="HYE58" s="24"/>
      <c r="HYF58" s="24"/>
      <c r="HYG58" s="24"/>
      <c r="HYH58" s="24"/>
      <c r="HYI58" s="24"/>
      <c r="HYJ58" s="24"/>
      <c r="HYK58" s="24"/>
      <c r="HYL58" s="24"/>
      <c r="HYM58" s="24"/>
      <c r="HYN58" s="24"/>
      <c r="HYO58" s="24"/>
      <c r="HYP58" s="24"/>
      <c r="HYQ58" s="24"/>
      <c r="HYR58" s="24"/>
      <c r="HYS58" s="24"/>
      <c r="HYT58" s="24"/>
      <c r="HYU58" s="24"/>
      <c r="HYV58" s="24"/>
      <c r="HYW58" s="24"/>
      <c r="HYX58" s="24"/>
      <c r="HYY58" s="24"/>
      <c r="HYZ58" s="24"/>
      <c r="HZA58" s="24"/>
      <c r="HZB58" s="24"/>
      <c r="HZC58" s="24"/>
      <c r="HZD58" s="24"/>
      <c r="HZE58" s="24"/>
      <c r="HZF58" s="24"/>
      <c r="HZG58" s="24"/>
      <c r="HZH58" s="24"/>
      <c r="HZI58" s="24"/>
      <c r="HZJ58" s="24"/>
      <c r="HZK58" s="24"/>
      <c r="HZL58" s="24"/>
      <c r="HZM58" s="24"/>
      <c r="HZN58" s="24"/>
      <c r="HZO58" s="24"/>
      <c r="HZP58" s="24"/>
      <c r="HZQ58" s="24"/>
      <c r="HZR58" s="24"/>
      <c r="HZS58" s="24"/>
      <c r="HZT58" s="24"/>
      <c r="HZU58" s="24"/>
      <c r="HZV58" s="24"/>
      <c r="HZW58" s="24"/>
      <c r="HZX58" s="24"/>
      <c r="HZY58" s="24"/>
      <c r="HZZ58" s="24"/>
      <c r="IAA58" s="24"/>
      <c r="IAB58" s="24"/>
      <c r="IAC58" s="24"/>
      <c r="IAD58" s="24"/>
      <c r="IAE58" s="24"/>
      <c r="IAF58" s="24"/>
      <c r="IAG58" s="24"/>
      <c r="IAH58" s="24"/>
      <c r="IAI58" s="24"/>
      <c r="IAJ58" s="24"/>
      <c r="IAK58" s="24"/>
      <c r="IAL58" s="24"/>
      <c r="IAM58" s="24"/>
      <c r="IAN58" s="24"/>
      <c r="IAO58" s="24"/>
      <c r="IAP58" s="24"/>
      <c r="IAQ58" s="24"/>
      <c r="IAR58" s="24"/>
      <c r="IAS58" s="24"/>
      <c r="IAT58" s="24"/>
      <c r="IAU58" s="24"/>
      <c r="IAV58" s="24"/>
      <c r="IAW58" s="24"/>
      <c r="IAX58" s="24"/>
      <c r="IAY58" s="24"/>
      <c r="IAZ58" s="24"/>
      <c r="IBA58" s="24"/>
      <c r="IBB58" s="24"/>
      <c r="IBC58" s="24"/>
      <c r="IBD58" s="24"/>
      <c r="IBE58" s="24"/>
      <c r="IBF58" s="24"/>
      <c r="IBG58" s="24"/>
      <c r="IBH58" s="24"/>
      <c r="IBI58" s="24"/>
      <c r="IBJ58" s="24"/>
      <c r="IBK58" s="24"/>
      <c r="IBL58" s="24"/>
      <c r="IBM58" s="24"/>
      <c r="IBN58" s="24"/>
      <c r="IBO58" s="24"/>
      <c r="IBP58" s="24"/>
      <c r="IBQ58" s="24"/>
      <c r="IBR58" s="24"/>
      <c r="IBS58" s="24"/>
      <c r="IBT58" s="24"/>
      <c r="IBU58" s="24"/>
      <c r="IBV58" s="24"/>
      <c r="IBW58" s="24"/>
      <c r="IBX58" s="24"/>
      <c r="IBY58" s="24"/>
      <c r="IBZ58" s="24"/>
      <c r="ICA58" s="24"/>
      <c r="ICB58" s="24"/>
      <c r="ICC58" s="24"/>
      <c r="ICD58" s="24"/>
      <c r="ICE58" s="24"/>
      <c r="ICF58" s="24"/>
      <c r="ICG58" s="24"/>
      <c r="ICH58" s="24"/>
      <c r="ICI58" s="24"/>
      <c r="ICJ58" s="24"/>
      <c r="ICK58" s="24"/>
      <c r="ICL58" s="24"/>
      <c r="ICM58" s="24"/>
      <c r="ICN58" s="24"/>
      <c r="ICO58" s="24"/>
      <c r="ICP58" s="24"/>
      <c r="ICQ58" s="24"/>
      <c r="ICR58" s="24"/>
      <c r="ICS58" s="24"/>
      <c r="ICT58" s="24"/>
      <c r="ICU58" s="24"/>
      <c r="ICV58" s="24"/>
      <c r="ICW58" s="24"/>
      <c r="ICX58" s="24"/>
      <c r="ICY58" s="24"/>
      <c r="ICZ58" s="24"/>
      <c r="IDA58" s="24"/>
      <c r="IDB58" s="24"/>
      <c r="IDC58" s="24"/>
      <c r="IDD58" s="24"/>
      <c r="IDE58" s="24"/>
      <c r="IDF58" s="24"/>
      <c r="IDG58" s="24"/>
      <c r="IDH58" s="24"/>
      <c r="IDI58" s="24"/>
      <c r="IDJ58" s="24"/>
      <c r="IDK58" s="24"/>
      <c r="IDL58" s="24"/>
      <c r="IDM58" s="24"/>
      <c r="IDN58" s="24"/>
      <c r="IDO58" s="24"/>
      <c r="IDP58" s="24"/>
      <c r="IDQ58" s="24"/>
      <c r="IDR58" s="24"/>
      <c r="IDS58" s="24"/>
      <c r="IDT58" s="24"/>
      <c r="IDU58" s="24"/>
      <c r="IDV58" s="24"/>
      <c r="IDW58" s="24"/>
      <c r="IDX58" s="24"/>
      <c r="IDY58" s="24"/>
      <c r="IDZ58" s="24"/>
      <c r="IEA58" s="24"/>
      <c r="IEB58" s="24"/>
      <c r="IEC58" s="24"/>
      <c r="IED58" s="24"/>
      <c r="IEE58" s="24"/>
      <c r="IEF58" s="24"/>
      <c r="IEG58" s="24"/>
      <c r="IEH58" s="24"/>
      <c r="IEI58" s="24"/>
      <c r="IEJ58" s="24"/>
      <c r="IEK58" s="24"/>
      <c r="IEL58" s="24"/>
      <c r="IEM58" s="24"/>
      <c r="IEN58" s="24"/>
      <c r="IEO58" s="24"/>
      <c r="IEP58" s="24"/>
      <c r="IEQ58" s="24"/>
      <c r="IER58" s="24"/>
      <c r="IES58" s="24"/>
      <c r="IET58" s="24"/>
      <c r="IEU58" s="24"/>
      <c r="IEV58" s="24"/>
      <c r="IEW58" s="24"/>
      <c r="IEX58" s="24"/>
      <c r="IEY58" s="24"/>
      <c r="IEZ58" s="24"/>
      <c r="IFA58" s="24"/>
      <c r="IFB58" s="24"/>
      <c r="IFC58" s="24"/>
      <c r="IFD58" s="24"/>
      <c r="IFE58" s="24"/>
      <c r="IFF58" s="24"/>
      <c r="IFG58" s="24"/>
      <c r="IFH58" s="24"/>
      <c r="IFI58" s="24"/>
      <c r="IFJ58" s="24"/>
      <c r="IFK58" s="24"/>
      <c r="IFL58" s="24"/>
      <c r="IFM58" s="24"/>
      <c r="IFN58" s="24"/>
      <c r="IFO58" s="24"/>
      <c r="IFP58" s="24"/>
      <c r="IFQ58" s="24"/>
      <c r="IFR58" s="24"/>
      <c r="IFS58" s="24"/>
      <c r="IFT58" s="24"/>
      <c r="IFU58" s="24"/>
      <c r="IFV58" s="24"/>
      <c r="IFW58" s="24"/>
      <c r="IFX58" s="24"/>
      <c r="IFY58" s="24"/>
      <c r="IFZ58" s="24"/>
      <c r="IGA58" s="24"/>
      <c r="IGB58" s="24"/>
      <c r="IGC58" s="24"/>
      <c r="IGD58" s="24"/>
      <c r="IGE58" s="24"/>
      <c r="IGF58" s="24"/>
      <c r="IGG58" s="24"/>
      <c r="IGH58" s="24"/>
      <c r="IGI58" s="24"/>
      <c r="IGJ58" s="24"/>
      <c r="IGK58" s="24"/>
      <c r="IGL58" s="24"/>
      <c r="IGM58" s="24"/>
      <c r="IGN58" s="24"/>
      <c r="IGO58" s="24"/>
      <c r="IGP58" s="24"/>
      <c r="IGQ58" s="24"/>
      <c r="IGR58" s="24"/>
      <c r="IGS58" s="24"/>
      <c r="IGT58" s="24"/>
      <c r="IGU58" s="24"/>
      <c r="IGV58" s="24"/>
      <c r="IGW58" s="24"/>
      <c r="IGX58" s="24"/>
      <c r="IGY58" s="24"/>
      <c r="IGZ58" s="24"/>
      <c r="IHA58" s="24"/>
      <c r="IHB58" s="24"/>
      <c r="IHC58" s="24"/>
      <c r="IHD58" s="24"/>
      <c r="IHE58" s="24"/>
      <c r="IHF58" s="24"/>
      <c r="IHG58" s="24"/>
      <c r="IHH58" s="24"/>
      <c r="IHI58" s="24"/>
      <c r="IHJ58" s="24"/>
      <c r="IHK58" s="24"/>
      <c r="IHL58" s="24"/>
      <c r="IHM58" s="24"/>
      <c r="IHN58" s="24"/>
      <c r="IHO58" s="24"/>
      <c r="IHP58" s="24"/>
      <c r="IHQ58" s="24"/>
      <c r="IHR58" s="24"/>
      <c r="IHS58" s="24"/>
      <c r="IHT58" s="24"/>
      <c r="IHU58" s="24"/>
      <c r="IHV58" s="24"/>
      <c r="IHW58" s="24"/>
      <c r="IHX58" s="24"/>
      <c r="IHY58" s="24"/>
      <c r="IHZ58" s="24"/>
      <c r="IIA58" s="24"/>
      <c r="IIB58" s="24"/>
      <c r="IIC58" s="24"/>
      <c r="IID58" s="24"/>
      <c r="IIE58" s="24"/>
      <c r="IIF58" s="24"/>
      <c r="IIG58" s="24"/>
      <c r="IIH58" s="24"/>
      <c r="III58" s="24"/>
      <c r="IIJ58" s="24"/>
      <c r="IIK58" s="24"/>
      <c r="IIL58" s="24"/>
      <c r="IIM58" s="24"/>
      <c r="IIN58" s="24"/>
      <c r="IIO58" s="24"/>
      <c r="IIP58" s="24"/>
      <c r="IIQ58" s="24"/>
      <c r="IIR58" s="24"/>
      <c r="IIS58" s="24"/>
      <c r="IIT58" s="24"/>
      <c r="IIU58" s="24"/>
      <c r="IIV58" s="24"/>
      <c r="IIW58" s="24"/>
      <c r="IIX58" s="24"/>
      <c r="IIY58" s="24"/>
      <c r="IIZ58" s="24"/>
      <c r="IJA58" s="24"/>
      <c r="IJB58" s="24"/>
      <c r="IJC58" s="24"/>
      <c r="IJD58" s="24"/>
      <c r="IJE58" s="24"/>
      <c r="IJF58" s="24"/>
      <c r="IJG58" s="24"/>
      <c r="IJH58" s="24"/>
      <c r="IJI58" s="24"/>
      <c r="IJJ58" s="24"/>
      <c r="IJK58" s="24"/>
      <c r="IJL58" s="24"/>
      <c r="IJM58" s="24"/>
      <c r="IJN58" s="24"/>
      <c r="IJO58" s="24"/>
      <c r="IJP58" s="24"/>
      <c r="IJQ58" s="24"/>
      <c r="IJR58" s="24"/>
      <c r="IJS58" s="24"/>
      <c r="IJT58" s="24"/>
      <c r="IJU58" s="24"/>
      <c r="IJV58" s="24"/>
      <c r="IJW58" s="24"/>
      <c r="IJX58" s="24"/>
      <c r="IJY58" s="24"/>
      <c r="IJZ58" s="24"/>
      <c r="IKA58" s="24"/>
      <c r="IKB58" s="24"/>
      <c r="IKC58" s="24"/>
      <c r="IKD58" s="24"/>
      <c r="IKE58" s="24"/>
      <c r="IKF58" s="24"/>
      <c r="IKG58" s="24"/>
      <c r="IKH58" s="24"/>
      <c r="IKI58" s="24"/>
      <c r="IKJ58" s="24"/>
      <c r="IKK58" s="24"/>
      <c r="IKL58" s="24"/>
      <c r="IKM58" s="24"/>
      <c r="IKN58" s="24"/>
      <c r="IKO58" s="24"/>
      <c r="IKP58" s="24"/>
      <c r="IKQ58" s="24"/>
      <c r="IKR58" s="24"/>
      <c r="IKS58" s="24"/>
      <c r="IKT58" s="24"/>
      <c r="IKU58" s="24"/>
      <c r="IKV58" s="24"/>
      <c r="IKW58" s="24"/>
      <c r="IKX58" s="24"/>
      <c r="IKY58" s="24"/>
      <c r="IKZ58" s="24"/>
      <c r="ILA58" s="24"/>
      <c r="ILB58" s="24"/>
      <c r="ILC58" s="24"/>
      <c r="ILD58" s="24"/>
      <c r="ILE58" s="24"/>
      <c r="ILF58" s="24"/>
      <c r="ILG58" s="24"/>
      <c r="ILH58" s="24"/>
      <c r="ILI58" s="24"/>
      <c r="ILJ58" s="24"/>
      <c r="ILK58" s="24"/>
      <c r="ILL58" s="24"/>
      <c r="ILM58" s="24"/>
      <c r="ILN58" s="24"/>
      <c r="ILO58" s="24"/>
      <c r="ILP58" s="24"/>
      <c r="ILQ58" s="24"/>
      <c r="ILR58" s="24"/>
      <c r="ILS58" s="24"/>
      <c r="ILT58" s="24"/>
      <c r="ILU58" s="24"/>
      <c r="ILV58" s="24"/>
      <c r="ILW58" s="24"/>
      <c r="ILX58" s="24"/>
      <c r="ILY58" s="24"/>
      <c r="ILZ58" s="24"/>
      <c r="IMA58" s="24"/>
      <c r="IMB58" s="24"/>
      <c r="IMC58" s="24"/>
      <c r="IMD58" s="24"/>
      <c r="IME58" s="24"/>
      <c r="IMF58" s="24"/>
      <c r="IMG58" s="24"/>
      <c r="IMH58" s="24"/>
      <c r="IMI58" s="24"/>
      <c r="IMJ58" s="24"/>
      <c r="IMK58" s="24"/>
      <c r="IML58" s="24"/>
      <c r="IMM58" s="24"/>
      <c r="IMN58" s="24"/>
      <c r="IMO58" s="24"/>
      <c r="IMP58" s="24"/>
      <c r="IMQ58" s="24"/>
      <c r="IMR58" s="24"/>
      <c r="IMS58" s="24"/>
      <c r="IMT58" s="24"/>
      <c r="IMU58" s="24"/>
      <c r="IMV58" s="24"/>
      <c r="IMW58" s="24"/>
      <c r="IMX58" s="24"/>
      <c r="IMY58" s="24"/>
      <c r="IMZ58" s="24"/>
      <c r="INA58" s="24"/>
      <c r="INB58" s="24"/>
      <c r="INC58" s="24"/>
      <c r="IND58" s="24"/>
      <c r="INE58" s="24"/>
      <c r="INF58" s="24"/>
      <c r="ING58" s="24"/>
      <c r="INH58" s="24"/>
      <c r="INI58" s="24"/>
      <c r="INJ58" s="24"/>
      <c r="INK58" s="24"/>
      <c r="INL58" s="24"/>
      <c r="INM58" s="24"/>
      <c r="INN58" s="24"/>
      <c r="INO58" s="24"/>
      <c r="INP58" s="24"/>
      <c r="INQ58" s="24"/>
      <c r="INR58" s="24"/>
      <c r="INS58" s="24"/>
      <c r="INT58" s="24"/>
      <c r="INU58" s="24"/>
      <c r="INV58" s="24"/>
      <c r="INW58" s="24"/>
      <c r="INX58" s="24"/>
      <c r="INY58" s="24"/>
      <c r="INZ58" s="24"/>
      <c r="IOA58" s="24"/>
      <c r="IOB58" s="24"/>
      <c r="IOC58" s="24"/>
      <c r="IOD58" s="24"/>
      <c r="IOE58" s="24"/>
      <c r="IOF58" s="24"/>
      <c r="IOG58" s="24"/>
      <c r="IOH58" s="24"/>
      <c r="IOI58" s="24"/>
      <c r="IOJ58" s="24"/>
      <c r="IOK58" s="24"/>
      <c r="IOL58" s="24"/>
      <c r="IOM58" s="24"/>
      <c r="ION58" s="24"/>
      <c r="IOO58" s="24"/>
      <c r="IOP58" s="24"/>
      <c r="IOQ58" s="24"/>
      <c r="IOR58" s="24"/>
      <c r="IOS58" s="24"/>
      <c r="IOT58" s="24"/>
      <c r="IOU58" s="24"/>
      <c r="IOV58" s="24"/>
      <c r="IOW58" s="24"/>
      <c r="IOX58" s="24"/>
      <c r="IOY58" s="24"/>
      <c r="IOZ58" s="24"/>
      <c r="IPA58" s="24"/>
      <c r="IPB58" s="24"/>
      <c r="IPC58" s="24"/>
      <c r="IPD58" s="24"/>
      <c r="IPE58" s="24"/>
      <c r="IPF58" s="24"/>
      <c r="IPG58" s="24"/>
      <c r="IPH58" s="24"/>
      <c r="IPI58" s="24"/>
      <c r="IPJ58" s="24"/>
      <c r="IPK58" s="24"/>
      <c r="IPL58" s="24"/>
      <c r="IPM58" s="24"/>
      <c r="IPN58" s="24"/>
      <c r="IPO58" s="24"/>
      <c r="IPP58" s="24"/>
      <c r="IPQ58" s="24"/>
      <c r="IPR58" s="24"/>
      <c r="IPS58" s="24"/>
      <c r="IPT58" s="24"/>
      <c r="IPU58" s="24"/>
      <c r="IPV58" s="24"/>
      <c r="IPW58" s="24"/>
      <c r="IPX58" s="24"/>
      <c r="IPY58" s="24"/>
      <c r="IPZ58" s="24"/>
      <c r="IQA58" s="24"/>
      <c r="IQB58" s="24"/>
      <c r="IQC58" s="24"/>
      <c r="IQD58" s="24"/>
      <c r="IQE58" s="24"/>
      <c r="IQF58" s="24"/>
      <c r="IQG58" s="24"/>
      <c r="IQH58" s="24"/>
      <c r="IQI58" s="24"/>
      <c r="IQJ58" s="24"/>
      <c r="IQK58" s="24"/>
      <c r="IQL58" s="24"/>
      <c r="IQM58" s="24"/>
      <c r="IQN58" s="24"/>
      <c r="IQO58" s="24"/>
      <c r="IQP58" s="24"/>
      <c r="IQQ58" s="24"/>
      <c r="IQR58" s="24"/>
      <c r="IQS58" s="24"/>
      <c r="IQT58" s="24"/>
      <c r="IQU58" s="24"/>
      <c r="IQV58" s="24"/>
      <c r="IQW58" s="24"/>
      <c r="IQX58" s="24"/>
      <c r="IQY58" s="24"/>
      <c r="IQZ58" s="24"/>
      <c r="IRA58" s="24"/>
      <c r="IRB58" s="24"/>
      <c r="IRC58" s="24"/>
      <c r="IRD58" s="24"/>
      <c r="IRE58" s="24"/>
      <c r="IRF58" s="24"/>
      <c r="IRG58" s="24"/>
      <c r="IRH58" s="24"/>
      <c r="IRI58" s="24"/>
      <c r="IRJ58" s="24"/>
      <c r="IRK58" s="24"/>
      <c r="IRL58" s="24"/>
      <c r="IRM58" s="24"/>
      <c r="IRN58" s="24"/>
      <c r="IRO58" s="24"/>
      <c r="IRP58" s="24"/>
      <c r="IRQ58" s="24"/>
      <c r="IRR58" s="24"/>
      <c r="IRS58" s="24"/>
      <c r="IRT58" s="24"/>
      <c r="IRU58" s="24"/>
      <c r="IRV58" s="24"/>
      <c r="IRW58" s="24"/>
      <c r="IRX58" s="24"/>
      <c r="IRY58" s="24"/>
      <c r="IRZ58" s="24"/>
      <c r="ISA58" s="24"/>
      <c r="ISB58" s="24"/>
      <c r="ISC58" s="24"/>
      <c r="ISD58" s="24"/>
      <c r="ISE58" s="24"/>
      <c r="ISF58" s="24"/>
      <c r="ISG58" s="24"/>
      <c r="ISH58" s="24"/>
      <c r="ISI58" s="24"/>
      <c r="ISJ58" s="24"/>
      <c r="ISK58" s="24"/>
      <c r="ISL58" s="24"/>
      <c r="ISM58" s="24"/>
      <c r="ISN58" s="24"/>
      <c r="ISO58" s="24"/>
      <c r="ISP58" s="24"/>
      <c r="ISQ58" s="24"/>
      <c r="ISR58" s="24"/>
      <c r="ISS58" s="24"/>
      <c r="IST58" s="24"/>
      <c r="ISU58" s="24"/>
      <c r="ISV58" s="24"/>
      <c r="ISW58" s="24"/>
      <c r="ISX58" s="24"/>
      <c r="ISY58" s="24"/>
      <c r="ISZ58" s="24"/>
      <c r="ITA58" s="24"/>
      <c r="ITB58" s="24"/>
      <c r="ITC58" s="24"/>
      <c r="ITD58" s="24"/>
      <c r="ITE58" s="24"/>
      <c r="ITF58" s="24"/>
      <c r="ITG58" s="24"/>
      <c r="ITH58" s="24"/>
      <c r="ITI58" s="24"/>
      <c r="ITJ58" s="24"/>
      <c r="ITK58" s="24"/>
      <c r="ITL58" s="24"/>
      <c r="ITM58" s="24"/>
      <c r="ITN58" s="24"/>
      <c r="ITO58" s="24"/>
      <c r="ITP58" s="24"/>
      <c r="ITQ58" s="24"/>
      <c r="ITR58" s="24"/>
      <c r="ITS58" s="24"/>
      <c r="ITT58" s="24"/>
      <c r="ITU58" s="24"/>
      <c r="ITV58" s="24"/>
      <c r="ITW58" s="24"/>
      <c r="ITX58" s="24"/>
      <c r="ITY58" s="24"/>
      <c r="ITZ58" s="24"/>
      <c r="IUA58" s="24"/>
      <c r="IUB58" s="24"/>
      <c r="IUC58" s="24"/>
      <c r="IUD58" s="24"/>
      <c r="IUE58" s="24"/>
      <c r="IUF58" s="24"/>
      <c r="IUG58" s="24"/>
      <c r="IUH58" s="24"/>
      <c r="IUI58" s="24"/>
      <c r="IUJ58" s="24"/>
      <c r="IUK58" s="24"/>
      <c r="IUL58" s="24"/>
      <c r="IUM58" s="24"/>
      <c r="IUN58" s="24"/>
      <c r="IUO58" s="24"/>
      <c r="IUP58" s="24"/>
      <c r="IUQ58" s="24"/>
      <c r="IUR58" s="24"/>
      <c r="IUS58" s="24"/>
      <c r="IUT58" s="24"/>
      <c r="IUU58" s="24"/>
      <c r="IUV58" s="24"/>
      <c r="IUW58" s="24"/>
      <c r="IUX58" s="24"/>
      <c r="IUY58" s="24"/>
      <c r="IUZ58" s="24"/>
      <c r="IVA58" s="24"/>
      <c r="IVB58" s="24"/>
      <c r="IVC58" s="24"/>
      <c r="IVD58" s="24"/>
      <c r="IVE58" s="24"/>
      <c r="IVF58" s="24"/>
      <c r="IVG58" s="24"/>
      <c r="IVH58" s="24"/>
      <c r="IVI58" s="24"/>
      <c r="IVJ58" s="24"/>
      <c r="IVK58" s="24"/>
      <c r="IVL58" s="24"/>
      <c r="IVM58" s="24"/>
      <c r="IVN58" s="24"/>
      <c r="IVO58" s="24"/>
      <c r="IVP58" s="24"/>
      <c r="IVQ58" s="24"/>
      <c r="IVR58" s="24"/>
      <c r="IVS58" s="24"/>
      <c r="IVT58" s="24"/>
      <c r="IVU58" s="24"/>
      <c r="IVV58" s="24"/>
      <c r="IVW58" s="24"/>
      <c r="IVX58" s="24"/>
      <c r="IVY58" s="24"/>
      <c r="IVZ58" s="24"/>
      <c r="IWA58" s="24"/>
      <c r="IWB58" s="24"/>
      <c r="IWC58" s="24"/>
      <c r="IWD58" s="24"/>
      <c r="IWE58" s="24"/>
      <c r="IWF58" s="24"/>
      <c r="IWG58" s="24"/>
      <c r="IWH58" s="24"/>
      <c r="IWI58" s="24"/>
      <c r="IWJ58" s="24"/>
      <c r="IWK58" s="24"/>
      <c r="IWL58" s="24"/>
      <c r="IWM58" s="24"/>
      <c r="IWN58" s="24"/>
      <c r="IWO58" s="24"/>
      <c r="IWP58" s="24"/>
      <c r="IWQ58" s="24"/>
      <c r="IWR58" s="24"/>
      <c r="IWS58" s="24"/>
      <c r="IWT58" s="24"/>
      <c r="IWU58" s="24"/>
      <c r="IWV58" s="24"/>
      <c r="IWW58" s="24"/>
      <c r="IWX58" s="24"/>
      <c r="IWY58" s="24"/>
      <c r="IWZ58" s="24"/>
      <c r="IXA58" s="24"/>
      <c r="IXB58" s="24"/>
      <c r="IXC58" s="24"/>
      <c r="IXD58" s="24"/>
      <c r="IXE58" s="24"/>
      <c r="IXF58" s="24"/>
      <c r="IXG58" s="24"/>
      <c r="IXH58" s="24"/>
      <c r="IXI58" s="24"/>
      <c r="IXJ58" s="24"/>
      <c r="IXK58" s="24"/>
      <c r="IXL58" s="24"/>
      <c r="IXM58" s="24"/>
      <c r="IXN58" s="24"/>
      <c r="IXO58" s="24"/>
      <c r="IXP58" s="24"/>
      <c r="IXQ58" s="24"/>
      <c r="IXR58" s="24"/>
      <c r="IXS58" s="24"/>
      <c r="IXT58" s="24"/>
      <c r="IXU58" s="24"/>
      <c r="IXV58" s="24"/>
      <c r="IXW58" s="24"/>
      <c r="IXX58" s="24"/>
      <c r="IXY58" s="24"/>
      <c r="IXZ58" s="24"/>
      <c r="IYA58" s="24"/>
      <c r="IYB58" s="24"/>
      <c r="IYC58" s="24"/>
      <c r="IYD58" s="24"/>
      <c r="IYE58" s="24"/>
      <c r="IYF58" s="24"/>
      <c r="IYG58" s="24"/>
      <c r="IYH58" s="24"/>
      <c r="IYI58" s="24"/>
      <c r="IYJ58" s="24"/>
      <c r="IYK58" s="24"/>
      <c r="IYL58" s="24"/>
      <c r="IYM58" s="24"/>
      <c r="IYN58" s="24"/>
      <c r="IYO58" s="24"/>
      <c r="IYP58" s="24"/>
      <c r="IYQ58" s="24"/>
      <c r="IYR58" s="24"/>
      <c r="IYS58" s="24"/>
      <c r="IYT58" s="24"/>
      <c r="IYU58" s="24"/>
      <c r="IYV58" s="24"/>
      <c r="IYW58" s="24"/>
      <c r="IYX58" s="24"/>
      <c r="IYY58" s="24"/>
      <c r="IYZ58" s="24"/>
      <c r="IZA58" s="24"/>
      <c r="IZB58" s="24"/>
      <c r="IZC58" s="24"/>
      <c r="IZD58" s="24"/>
      <c r="IZE58" s="24"/>
      <c r="IZF58" s="24"/>
      <c r="IZG58" s="24"/>
      <c r="IZH58" s="24"/>
      <c r="IZI58" s="24"/>
      <c r="IZJ58" s="24"/>
      <c r="IZK58" s="24"/>
      <c r="IZL58" s="24"/>
      <c r="IZM58" s="24"/>
      <c r="IZN58" s="24"/>
      <c r="IZO58" s="24"/>
      <c r="IZP58" s="24"/>
      <c r="IZQ58" s="24"/>
      <c r="IZR58" s="24"/>
      <c r="IZS58" s="24"/>
      <c r="IZT58" s="24"/>
      <c r="IZU58" s="24"/>
      <c r="IZV58" s="24"/>
      <c r="IZW58" s="24"/>
      <c r="IZX58" s="24"/>
      <c r="IZY58" s="24"/>
      <c r="IZZ58" s="24"/>
      <c r="JAA58" s="24"/>
      <c r="JAB58" s="24"/>
      <c r="JAC58" s="24"/>
      <c r="JAD58" s="24"/>
      <c r="JAE58" s="24"/>
      <c r="JAF58" s="24"/>
      <c r="JAG58" s="24"/>
      <c r="JAH58" s="24"/>
      <c r="JAI58" s="24"/>
      <c r="JAJ58" s="24"/>
      <c r="JAK58" s="24"/>
      <c r="JAL58" s="24"/>
      <c r="JAM58" s="24"/>
      <c r="JAN58" s="24"/>
      <c r="JAO58" s="24"/>
      <c r="JAP58" s="24"/>
      <c r="JAQ58" s="24"/>
      <c r="JAR58" s="24"/>
      <c r="JAS58" s="24"/>
      <c r="JAT58" s="24"/>
      <c r="JAU58" s="24"/>
      <c r="JAV58" s="24"/>
      <c r="JAW58" s="24"/>
      <c r="JAX58" s="24"/>
      <c r="JAY58" s="24"/>
      <c r="JAZ58" s="24"/>
      <c r="JBA58" s="24"/>
      <c r="JBB58" s="24"/>
      <c r="JBC58" s="24"/>
      <c r="JBD58" s="24"/>
      <c r="JBE58" s="24"/>
      <c r="JBF58" s="24"/>
      <c r="JBG58" s="24"/>
      <c r="JBH58" s="24"/>
      <c r="JBI58" s="24"/>
      <c r="JBJ58" s="24"/>
      <c r="JBK58" s="24"/>
      <c r="JBL58" s="24"/>
      <c r="JBM58" s="24"/>
      <c r="JBN58" s="24"/>
      <c r="JBO58" s="24"/>
      <c r="JBP58" s="24"/>
      <c r="JBQ58" s="24"/>
      <c r="JBR58" s="24"/>
      <c r="JBS58" s="24"/>
      <c r="JBT58" s="24"/>
      <c r="JBU58" s="24"/>
      <c r="JBV58" s="24"/>
      <c r="JBW58" s="24"/>
      <c r="JBX58" s="24"/>
      <c r="JBY58" s="24"/>
      <c r="JBZ58" s="24"/>
      <c r="JCA58" s="24"/>
      <c r="JCB58" s="24"/>
      <c r="JCC58" s="24"/>
      <c r="JCD58" s="24"/>
      <c r="JCE58" s="24"/>
      <c r="JCF58" s="24"/>
      <c r="JCG58" s="24"/>
      <c r="JCH58" s="24"/>
      <c r="JCI58" s="24"/>
      <c r="JCJ58" s="24"/>
      <c r="JCK58" s="24"/>
      <c r="JCL58" s="24"/>
      <c r="JCM58" s="24"/>
      <c r="JCN58" s="24"/>
      <c r="JCO58" s="24"/>
      <c r="JCP58" s="24"/>
      <c r="JCQ58" s="24"/>
      <c r="JCR58" s="24"/>
      <c r="JCS58" s="24"/>
      <c r="JCT58" s="24"/>
      <c r="JCU58" s="24"/>
      <c r="JCV58" s="24"/>
      <c r="JCW58" s="24"/>
      <c r="JCX58" s="24"/>
      <c r="JCY58" s="24"/>
      <c r="JCZ58" s="24"/>
      <c r="JDA58" s="24"/>
      <c r="JDB58" s="24"/>
      <c r="JDC58" s="24"/>
      <c r="JDD58" s="24"/>
      <c r="JDE58" s="24"/>
      <c r="JDF58" s="24"/>
      <c r="JDG58" s="24"/>
      <c r="JDH58" s="24"/>
      <c r="JDI58" s="24"/>
      <c r="JDJ58" s="24"/>
      <c r="JDK58" s="24"/>
      <c r="JDL58" s="24"/>
      <c r="JDM58" s="24"/>
      <c r="JDN58" s="24"/>
      <c r="JDO58" s="24"/>
      <c r="JDP58" s="24"/>
      <c r="JDQ58" s="24"/>
      <c r="JDR58" s="24"/>
      <c r="JDS58" s="24"/>
      <c r="JDT58" s="24"/>
      <c r="JDU58" s="24"/>
      <c r="JDV58" s="24"/>
      <c r="JDW58" s="24"/>
      <c r="JDX58" s="24"/>
      <c r="JDY58" s="24"/>
      <c r="JDZ58" s="24"/>
      <c r="JEA58" s="24"/>
      <c r="JEB58" s="24"/>
      <c r="JEC58" s="24"/>
      <c r="JED58" s="24"/>
      <c r="JEE58" s="24"/>
      <c r="JEF58" s="24"/>
      <c r="JEG58" s="24"/>
      <c r="JEH58" s="24"/>
      <c r="JEI58" s="24"/>
      <c r="JEJ58" s="24"/>
      <c r="JEK58" s="24"/>
      <c r="JEL58" s="24"/>
      <c r="JEM58" s="24"/>
      <c r="JEN58" s="24"/>
      <c r="JEO58" s="24"/>
      <c r="JEP58" s="24"/>
      <c r="JEQ58" s="24"/>
      <c r="JER58" s="24"/>
      <c r="JES58" s="24"/>
      <c r="JET58" s="24"/>
      <c r="JEU58" s="24"/>
      <c r="JEV58" s="24"/>
      <c r="JEW58" s="24"/>
      <c r="JEX58" s="24"/>
      <c r="JEY58" s="24"/>
      <c r="JEZ58" s="24"/>
      <c r="JFA58" s="24"/>
      <c r="JFB58" s="24"/>
      <c r="JFC58" s="24"/>
      <c r="JFD58" s="24"/>
      <c r="JFE58" s="24"/>
      <c r="JFF58" s="24"/>
      <c r="JFG58" s="24"/>
      <c r="JFH58" s="24"/>
      <c r="JFI58" s="24"/>
      <c r="JFJ58" s="24"/>
      <c r="JFK58" s="24"/>
      <c r="JFL58" s="24"/>
      <c r="JFM58" s="24"/>
      <c r="JFN58" s="24"/>
      <c r="JFO58" s="24"/>
      <c r="JFP58" s="24"/>
      <c r="JFQ58" s="24"/>
      <c r="JFR58" s="24"/>
      <c r="JFS58" s="24"/>
      <c r="JFT58" s="24"/>
      <c r="JFU58" s="24"/>
      <c r="JFV58" s="24"/>
      <c r="JFW58" s="24"/>
      <c r="JFX58" s="24"/>
      <c r="JFY58" s="24"/>
      <c r="JFZ58" s="24"/>
      <c r="JGA58" s="24"/>
      <c r="JGB58" s="24"/>
      <c r="JGC58" s="24"/>
      <c r="JGD58" s="24"/>
      <c r="JGE58" s="24"/>
      <c r="JGF58" s="24"/>
      <c r="JGG58" s="24"/>
      <c r="JGH58" s="24"/>
      <c r="JGI58" s="24"/>
      <c r="JGJ58" s="24"/>
      <c r="JGK58" s="24"/>
      <c r="JGL58" s="24"/>
      <c r="JGM58" s="24"/>
      <c r="JGN58" s="24"/>
      <c r="JGO58" s="24"/>
      <c r="JGP58" s="24"/>
      <c r="JGQ58" s="24"/>
      <c r="JGR58" s="24"/>
      <c r="JGS58" s="24"/>
      <c r="JGT58" s="24"/>
      <c r="JGU58" s="24"/>
      <c r="JGV58" s="24"/>
      <c r="JGW58" s="24"/>
      <c r="JGX58" s="24"/>
      <c r="JGY58" s="24"/>
      <c r="JGZ58" s="24"/>
      <c r="JHA58" s="24"/>
      <c r="JHB58" s="24"/>
      <c r="JHC58" s="24"/>
      <c r="JHD58" s="24"/>
      <c r="JHE58" s="24"/>
      <c r="JHF58" s="24"/>
      <c r="JHG58" s="24"/>
      <c r="JHH58" s="24"/>
      <c r="JHI58" s="24"/>
      <c r="JHJ58" s="24"/>
      <c r="JHK58" s="24"/>
      <c r="JHL58" s="24"/>
      <c r="JHM58" s="24"/>
      <c r="JHN58" s="24"/>
      <c r="JHO58" s="24"/>
      <c r="JHP58" s="24"/>
      <c r="JHQ58" s="24"/>
      <c r="JHR58" s="24"/>
      <c r="JHS58" s="24"/>
      <c r="JHT58" s="24"/>
      <c r="JHU58" s="24"/>
      <c r="JHV58" s="24"/>
      <c r="JHW58" s="24"/>
      <c r="JHX58" s="24"/>
      <c r="JHY58" s="24"/>
      <c r="JHZ58" s="24"/>
      <c r="JIA58" s="24"/>
      <c r="JIB58" s="24"/>
      <c r="JIC58" s="24"/>
      <c r="JID58" s="24"/>
      <c r="JIE58" s="24"/>
      <c r="JIF58" s="24"/>
      <c r="JIG58" s="24"/>
      <c r="JIH58" s="24"/>
      <c r="JII58" s="24"/>
      <c r="JIJ58" s="24"/>
      <c r="JIK58" s="24"/>
      <c r="JIL58" s="24"/>
      <c r="JIM58" s="24"/>
      <c r="JIN58" s="24"/>
      <c r="JIO58" s="24"/>
      <c r="JIP58" s="24"/>
      <c r="JIQ58" s="24"/>
      <c r="JIR58" s="24"/>
      <c r="JIS58" s="24"/>
      <c r="JIT58" s="24"/>
      <c r="JIU58" s="24"/>
      <c r="JIV58" s="24"/>
      <c r="JIW58" s="24"/>
      <c r="JIX58" s="24"/>
      <c r="JIY58" s="24"/>
      <c r="JIZ58" s="24"/>
      <c r="JJA58" s="24"/>
      <c r="JJB58" s="24"/>
      <c r="JJC58" s="24"/>
      <c r="JJD58" s="24"/>
      <c r="JJE58" s="24"/>
      <c r="JJF58" s="24"/>
      <c r="JJG58" s="24"/>
      <c r="JJH58" s="24"/>
      <c r="JJI58" s="24"/>
      <c r="JJJ58" s="24"/>
      <c r="JJK58" s="24"/>
      <c r="JJL58" s="24"/>
      <c r="JJM58" s="24"/>
      <c r="JJN58" s="24"/>
      <c r="JJO58" s="24"/>
      <c r="JJP58" s="24"/>
      <c r="JJQ58" s="24"/>
      <c r="JJR58" s="24"/>
      <c r="JJS58" s="24"/>
      <c r="JJT58" s="24"/>
      <c r="JJU58" s="24"/>
      <c r="JJV58" s="24"/>
      <c r="JJW58" s="24"/>
      <c r="JJX58" s="24"/>
      <c r="JJY58" s="24"/>
      <c r="JJZ58" s="24"/>
      <c r="JKA58" s="24"/>
      <c r="JKB58" s="24"/>
      <c r="JKC58" s="24"/>
      <c r="JKD58" s="24"/>
      <c r="JKE58" s="24"/>
      <c r="JKF58" s="24"/>
      <c r="JKG58" s="24"/>
      <c r="JKH58" s="24"/>
      <c r="JKI58" s="24"/>
      <c r="JKJ58" s="24"/>
      <c r="JKK58" s="24"/>
      <c r="JKL58" s="24"/>
      <c r="JKM58" s="24"/>
      <c r="JKN58" s="24"/>
      <c r="JKO58" s="24"/>
      <c r="JKP58" s="24"/>
      <c r="JKQ58" s="24"/>
      <c r="JKR58" s="24"/>
      <c r="JKS58" s="24"/>
      <c r="JKT58" s="24"/>
      <c r="JKU58" s="24"/>
      <c r="JKV58" s="24"/>
      <c r="JKW58" s="24"/>
      <c r="JKX58" s="24"/>
      <c r="JKY58" s="24"/>
      <c r="JKZ58" s="24"/>
      <c r="JLA58" s="24"/>
      <c r="JLB58" s="24"/>
      <c r="JLC58" s="24"/>
      <c r="JLD58" s="24"/>
      <c r="JLE58" s="24"/>
      <c r="JLF58" s="24"/>
      <c r="JLG58" s="24"/>
      <c r="JLH58" s="24"/>
      <c r="JLI58" s="24"/>
      <c r="JLJ58" s="24"/>
      <c r="JLK58" s="24"/>
      <c r="JLL58" s="24"/>
      <c r="JLM58" s="24"/>
      <c r="JLN58" s="24"/>
      <c r="JLO58" s="24"/>
      <c r="JLP58" s="24"/>
      <c r="JLQ58" s="24"/>
      <c r="JLR58" s="24"/>
      <c r="JLS58" s="24"/>
      <c r="JLT58" s="24"/>
      <c r="JLU58" s="24"/>
      <c r="JLV58" s="24"/>
      <c r="JLW58" s="24"/>
      <c r="JLX58" s="24"/>
      <c r="JLY58" s="24"/>
      <c r="JLZ58" s="24"/>
      <c r="JMA58" s="24"/>
      <c r="JMB58" s="24"/>
      <c r="JMC58" s="24"/>
      <c r="JMD58" s="24"/>
      <c r="JME58" s="24"/>
      <c r="JMF58" s="24"/>
      <c r="JMG58" s="24"/>
      <c r="JMH58" s="24"/>
      <c r="JMI58" s="24"/>
      <c r="JMJ58" s="24"/>
      <c r="JMK58" s="24"/>
      <c r="JML58" s="24"/>
      <c r="JMM58" s="24"/>
      <c r="JMN58" s="24"/>
      <c r="JMO58" s="24"/>
      <c r="JMP58" s="24"/>
      <c r="JMQ58" s="24"/>
      <c r="JMR58" s="24"/>
      <c r="JMS58" s="24"/>
      <c r="JMT58" s="24"/>
      <c r="JMU58" s="24"/>
      <c r="JMV58" s="24"/>
      <c r="JMW58" s="24"/>
      <c r="JMX58" s="24"/>
      <c r="JMY58" s="24"/>
      <c r="JMZ58" s="24"/>
      <c r="JNA58" s="24"/>
      <c r="JNB58" s="24"/>
      <c r="JNC58" s="24"/>
      <c r="JND58" s="24"/>
      <c r="JNE58" s="24"/>
      <c r="JNF58" s="24"/>
      <c r="JNG58" s="24"/>
      <c r="JNH58" s="24"/>
      <c r="JNI58" s="24"/>
      <c r="JNJ58" s="24"/>
      <c r="JNK58" s="24"/>
      <c r="JNL58" s="24"/>
      <c r="JNM58" s="24"/>
      <c r="JNN58" s="24"/>
      <c r="JNO58" s="24"/>
      <c r="JNP58" s="24"/>
      <c r="JNQ58" s="24"/>
      <c r="JNR58" s="24"/>
      <c r="JNS58" s="24"/>
      <c r="JNT58" s="24"/>
      <c r="JNU58" s="24"/>
      <c r="JNV58" s="24"/>
      <c r="JNW58" s="24"/>
      <c r="JNX58" s="24"/>
      <c r="JNY58" s="24"/>
      <c r="JNZ58" s="24"/>
      <c r="JOA58" s="24"/>
      <c r="JOB58" s="24"/>
      <c r="JOC58" s="24"/>
      <c r="JOD58" s="24"/>
      <c r="JOE58" s="24"/>
      <c r="JOF58" s="24"/>
      <c r="JOG58" s="24"/>
      <c r="JOH58" s="24"/>
      <c r="JOI58" s="24"/>
      <c r="JOJ58" s="24"/>
      <c r="JOK58" s="24"/>
      <c r="JOL58" s="24"/>
      <c r="JOM58" s="24"/>
      <c r="JON58" s="24"/>
      <c r="JOO58" s="24"/>
      <c r="JOP58" s="24"/>
      <c r="JOQ58" s="24"/>
      <c r="JOR58" s="24"/>
      <c r="JOS58" s="24"/>
      <c r="JOT58" s="24"/>
      <c r="JOU58" s="24"/>
      <c r="JOV58" s="24"/>
      <c r="JOW58" s="24"/>
      <c r="JOX58" s="24"/>
      <c r="JOY58" s="24"/>
      <c r="JOZ58" s="24"/>
      <c r="JPA58" s="24"/>
      <c r="JPB58" s="24"/>
      <c r="JPC58" s="24"/>
      <c r="JPD58" s="24"/>
      <c r="JPE58" s="24"/>
      <c r="JPF58" s="24"/>
      <c r="JPG58" s="24"/>
      <c r="JPH58" s="24"/>
      <c r="JPI58" s="24"/>
      <c r="JPJ58" s="24"/>
      <c r="JPK58" s="24"/>
      <c r="JPL58" s="24"/>
      <c r="JPM58" s="24"/>
      <c r="JPN58" s="24"/>
      <c r="JPO58" s="24"/>
      <c r="JPP58" s="24"/>
      <c r="JPQ58" s="24"/>
      <c r="JPR58" s="24"/>
      <c r="JPS58" s="24"/>
      <c r="JPT58" s="24"/>
      <c r="JPU58" s="24"/>
      <c r="JPV58" s="24"/>
      <c r="JPW58" s="24"/>
      <c r="JPX58" s="24"/>
      <c r="JPY58" s="24"/>
      <c r="JPZ58" s="24"/>
      <c r="JQA58" s="24"/>
      <c r="JQB58" s="24"/>
      <c r="JQC58" s="24"/>
      <c r="JQD58" s="24"/>
      <c r="JQE58" s="24"/>
      <c r="JQF58" s="24"/>
      <c r="JQG58" s="24"/>
      <c r="JQH58" s="24"/>
      <c r="JQI58" s="24"/>
      <c r="JQJ58" s="24"/>
      <c r="JQK58" s="24"/>
      <c r="JQL58" s="24"/>
      <c r="JQM58" s="24"/>
      <c r="JQN58" s="24"/>
      <c r="JQO58" s="24"/>
      <c r="JQP58" s="24"/>
      <c r="JQQ58" s="24"/>
      <c r="JQR58" s="24"/>
      <c r="JQS58" s="24"/>
      <c r="JQT58" s="24"/>
      <c r="JQU58" s="24"/>
      <c r="JQV58" s="24"/>
      <c r="JQW58" s="24"/>
      <c r="JQX58" s="24"/>
      <c r="JQY58" s="24"/>
      <c r="JQZ58" s="24"/>
      <c r="JRA58" s="24"/>
      <c r="JRB58" s="24"/>
      <c r="JRC58" s="24"/>
      <c r="JRD58" s="24"/>
      <c r="JRE58" s="24"/>
      <c r="JRF58" s="24"/>
      <c r="JRG58" s="24"/>
      <c r="JRH58" s="24"/>
      <c r="JRI58" s="24"/>
      <c r="JRJ58" s="24"/>
      <c r="JRK58" s="24"/>
      <c r="JRL58" s="24"/>
      <c r="JRM58" s="24"/>
      <c r="JRN58" s="24"/>
      <c r="JRO58" s="24"/>
      <c r="JRP58" s="24"/>
      <c r="JRQ58" s="24"/>
      <c r="JRR58" s="24"/>
      <c r="JRS58" s="24"/>
      <c r="JRT58" s="24"/>
      <c r="JRU58" s="24"/>
      <c r="JRV58" s="24"/>
      <c r="JRW58" s="24"/>
      <c r="JRX58" s="24"/>
      <c r="JRY58" s="24"/>
      <c r="JRZ58" s="24"/>
      <c r="JSA58" s="24"/>
      <c r="JSB58" s="24"/>
      <c r="JSC58" s="24"/>
      <c r="JSD58" s="24"/>
      <c r="JSE58" s="24"/>
      <c r="JSF58" s="24"/>
      <c r="JSG58" s="24"/>
      <c r="JSH58" s="24"/>
      <c r="JSI58" s="24"/>
      <c r="JSJ58" s="24"/>
      <c r="JSK58" s="24"/>
      <c r="JSL58" s="24"/>
      <c r="JSM58" s="24"/>
      <c r="JSN58" s="24"/>
      <c r="JSO58" s="24"/>
      <c r="JSP58" s="24"/>
      <c r="JSQ58" s="24"/>
      <c r="JSR58" s="24"/>
      <c r="JSS58" s="24"/>
      <c r="JST58" s="24"/>
      <c r="JSU58" s="24"/>
      <c r="JSV58" s="24"/>
      <c r="JSW58" s="24"/>
      <c r="JSX58" s="24"/>
      <c r="JSY58" s="24"/>
      <c r="JSZ58" s="24"/>
      <c r="JTA58" s="24"/>
      <c r="JTB58" s="24"/>
      <c r="JTC58" s="24"/>
      <c r="JTD58" s="24"/>
      <c r="JTE58" s="24"/>
      <c r="JTF58" s="24"/>
      <c r="JTG58" s="24"/>
      <c r="JTH58" s="24"/>
      <c r="JTI58" s="24"/>
      <c r="JTJ58" s="24"/>
      <c r="JTK58" s="24"/>
      <c r="JTL58" s="24"/>
      <c r="JTM58" s="24"/>
      <c r="JTN58" s="24"/>
      <c r="JTO58" s="24"/>
      <c r="JTP58" s="24"/>
      <c r="JTQ58" s="24"/>
      <c r="JTR58" s="24"/>
      <c r="JTS58" s="24"/>
      <c r="JTT58" s="24"/>
      <c r="JTU58" s="24"/>
      <c r="JTV58" s="24"/>
      <c r="JTW58" s="24"/>
      <c r="JTX58" s="24"/>
      <c r="JTY58" s="24"/>
      <c r="JTZ58" s="24"/>
      <c r="JUA58" s="24"/>
      <c r="JUB58" s="24"/>
      <c r="JUC58" s="24"/>
      <c r="JUD58" s="24"/>
      <c r="JUE58" s="24"/>
      <c r="JUF58" s="24"/>
      <c r="JUG58" s="24"/>
      <c r="JUH58" s="24"/>
      <c r="JUI58" s="24"/>
      <c r="JUJ58" s="24"/>
      <c r="JUK58" s="24"/>
      <c r="JUL58" s="24"/>
      <c r="JUM58" s="24"/>
      <c r="JUN58" s="24"/>
      <c r="JUO58" s="24"/>
      <c r="JUP58" s="24"/>
      <c r="JUQ58" s="24"/>
      <c r="JUR58" s="24"/>
      <c r="JUS58" s="24"/>
      <c r="JUT58" s="24"/>
      <c r="JUU58" s="24"/>
      <c r="JUV58" s="24"/>
      <c r="JUW58" s="24"/>
      <c r="JUX58" s="24"/>
      <c r="JUY58" s="24"/>
      <c r="JUZ58" s="24"/>
      <c r="JVA58" s="24"/>
      <c r="JVB58" s="24"/>
      <c r="JVC58" s="24"/>
      <c r="JVD58" s="24"/>
      <c r="JVE58" s="24"/>
      <c r="JVF58" s="24"/>
      <c r="JVG58" s="24"/>
      <c r="JVH58" s="24"/>
      <c r="JVI58" s="24"/>
      <c r="JVJ58" s="24"/>
      <c r="JVK58" s="24"/>
      <c r="JVL58" s="24"/>
      <c r="JVM58" s="24"/>
      <c r="JVN58" s="24"/>
      <c r="JVO58" s="24"/>
      <c r="JVP58" s="24"/>
      <c r="JVQ58" s="24"/>
      <c r="JVR58" s="24"/>
      <c r="JVS58" s="24"/>
      <c r="JVT58" s="24"/>
      <c r="JVU58" s="24"/>
      <c r="JVV58" s="24"/>
      <c r="JVW58" s="24"/>
      <c r="JVX58" s="24"/>
      <c r="JVY58" s="24"/>
      <c r="JVZ58" s="24"/>
      <c r="JWA58" s="24"/>
      <c r="JWB58" s="24"/>
      <c r="JWC58" s="24"/>
      <c r="JWD58" s="24"/>
      <c r="JWE58" s="24"/>
      <c r="JWF58" s="24"/>
      <c r="JWG58" s="24"/>
      <c r="JWH58" s="24"/>
      <c r="JWI58" s="24"/>
      <c r="JWJ58" s="24"/>
      <c r="JWK58" s="24"/>
      <c r="JWL58" s="24"/>
      <c r="JWM58" s="24"/>
      <c r="JWN58" s="24"/>
      <c r="JWO58" s="24"/>
      <c r="JWP58" s="24"/>
      <c r="JWQ58" s="24"/>
      <c r="JWR58" s="24"/>
      <c r="JWS58" s="24"/>
      <c r="JWT58" s="24"/>
      <c r="JWU58" s="24"/>
      <c r="JWV58" s="24"/>
      <c r="JWW58" s="24"/>
      <c r="JWX58" s="24"/>
      <c r="JWY58" s="24"/>
      <c r="JWZ58" s="24"/>
      <c r="JXA58" s="24"/>
      <c r="JXB58" s="24"/>
      <c r="JXC58" s="24"/>
      <c r="JXD58" s="24"/>
      <c r="JXE58" s="24"/>
      <c r="JXF58" s="24"/>
      <c r="JXG58" s="24"/>
      <c r="JXH58" s="24"/>
      <c r="JXI58" s="24"/>
      <c r="JXJ58" s="24"/>
      <c r="JXK58" s="24"/>
      <c r="JXL58" s="24"/>
      <c r="JXM58" s="24"/>
      <c r="JXN58" s="24"/>
      <c r="JXO58" s="24"/>
      <c r="JXP58" s="24"/>
      <c r="JXQ58" s="24"/>
      <c r="JXR58" s="24"/>
      <c r="JXS58" s="24"/>
      <c r="JXT58" s="24"/>
      <c r="JXU58" s="24"/>
      <c r="JXV58" s="24"/>
      <c r="JXW58" s="24"/>
      <c r="JXX58" s="24"/>
      <c r="JXY58" s="24"/>
      <c r="JXZ58" s="24"/>
      <c r="JYA58" s="24"/>
      <c r="JYB58" s="24"/>
      <c r="JYC58" s="24"/>
      <c r="JYD58" s="24"/>
      <c r="JYE58" s="24"/>
      <c r="JYF58" s="24"/>
      <c r="JYG58" s="24"/>
      <c r="JYH58" s="24"/>
      <c r="JYI58" s="24"/>
      <c r="JYJ58" s="24"/>
      <c r="JYK58" s="24"/>
      <c r="JYL58" s="24"/>
      <c r="JYM58" s="24"/>
      <c r="JYN58" s="24"/>
      <c r="JYO58" s="24"/>
      <c r="JYP58" s="24"/>
      <c r="JYQ58" s="24"/>
      <c r="JYR58" s="24"/>
      <c r="JYS58" s="24"/>
      <c r="JYT58" s="24"/>
      <c r="JYU58" s="24"/>
      <c r="JYV58" s="24"/>
      <c r="JYW58" s="24"/>
      <c r="JYX58" s="24"/>
      <c r="JYY58" s="24"/>
      <c r="JYZ58" s="24"/>
      <c r="JZA58" s="24"/>
      <c r="JZB58" s="24"/>
      <c r="JZC58" s="24"/>
      <c r="JZD58" s="24"/>
      <c r="JZE58" s="24"/>
      <c r="JZF58" s="24"/>
      <c r="JZG58" s="24"/>
      <c r="JZH58" s="24"/>
      <c r="JZI58" s="24"/>
      <c r="JZJ58" s="24"/>
      <c r="JZK58" s="24"/>
      <c r="JZL58" s="24"/>
      <c r="JZM58" s="24"/>
      <c r="JZN58" s="24"/>
      <c r="JZO58" s="24"/>
      <c r="JZP58" s="24"/>
      <c r="JZQ58" s="24"/>
      <c r="JZR58" s="24"/>
      <c r="JZS58" s="24"/>
      <c r="JZT58" s="24"/>
      <c r="JZU58" s="24"/>
      <c r="JZV58" s="24"/>
      <c r="JZW58" s="24"/>
      <c r="JZX58" s="24"/>
      <c r="JZY58" s="24"/>
      <c r="JZZ58" s="24"/>
      <c r="KAA58" s="24"/>
      <c r="KAB58" s="24"/>
      <c r="KAC58" s="24"/>
      <c r="KAD58" s="24"/>
      <c r="KAE58" s="24"/>
      <c r="KAF58" s="24"/>
      <c r="KAG58" s="24"/>
      <c r="KAH58" s="24"/>
      <c r="KAI58" s="24"/>
      <c r="KAJ58" s="24"/>
      <c r="KAK58" s="24"/>
      <c r="KAL58" s="24"/>
      <c r="KAM58" s="24"/>
      <c r="KAN58" s="24"/>
      <c r="KAO58" s="24"/>
      <c r="KAP58" s="24"/>
      <c r="KAQ58" s="24"/>
      <c r="KAR58" s="24"/>
      <c r="KAS58" s="24"/>
      <c r="KAT58" s="24"/>
      <c r="KAU58" s="24"/>
      <c r="KAV58" s="24"/>
      <c r="KAW58" s="24"/>
      <c r="KAX58" s="24"/>
      <c r="KAY58" s="24"/>
      <c r="KAZ58" s="24"/>
      <c r="KBA58" s="24"/>
      <c r="KBB58" s="24"/>
      <c r="KBC58" s="24"/>
      <c r="KBD58" s="24"/>
      <c r="KBE58" s="24"/>
      <c r="KBF58" s="24"/>
      <c r="KBG58" s="24"/>
      <c r="KBH58" s="24"/>
      <c r="KBI58" s="24"/>
      <c r="KBJ58" s="24"/>
      <c r="KBK58" s="24"/>
      <c r="KBL58" s="24"/>
      <c r="KBM58" s="24"/>
      <c r="KBN58" s="24"/>
      <c r="KBO58" s="24"/>
      <c r="KBP58" s="24"/>
      <c r="KBQ58" s="24"/>
      <c r="KBR58" s="24"/>
      <c r="KBS58" s="24"/>
      <c r="KBT58" s="24"/>
      <c r="KBU58" s="24"/>
      <c r="KBV58" s="24"/>
      <c r="KBW58" s="24"/>
      <c r="KBX58" s="24"/>
      <c r="KBY58" s="24"/>
      <c r="KBZ58" s="24"/>
      <c r="KCA58" s="24"/>
      <c r="KCB58" s="24"/>
      <c r="KCC58" s="24"/>
      <c r="KCD58" s="24"/>
      <c r="KCE58" s="24"/>
      <c r="KCF58" s="24"/>
      <c r="KCG58" s="24"/>
      <c r="KCH58" s="24"/>
      <c r="KCI58" s="24"/>
      <c r="KCJ58" s="24"/>
      <c r="KCK58" s="24"/>
      <c r="KCL58" s="24"/>
      <c r="KCM58" s="24"/>
      <c r="KCN58" s="24"/>
      <c r="KCO58" s="24"/>
      <c r="KCP58" s="24"/>
      <c r="KCQ58" s="24"/>
      <c r="KCR58" s="24"/>
      <c r="KCS58" s="24"/>
      <c r="KCT58" s="24"/>
      <c r="KCU58" s="24"/>
      <c r="KCV58" s="24"/>
      <c r="KCW58" s="24"/>
      <c r="KCX58" s="24"/>
      <c r="KCY58" s="24"/>
      <c r="KCZ58" s="24"/>
      <c r="KDA58" s="24"/>
      <c r="KDB58" s="24"/>
      <c r="KDC58" s="24"/>
      <c r="KDD58" s="24"/>
      <c r="KDE58" s="24"/>
      <c r="KDF58" s="24"/>
      <c r="KDG58" s="24"/>
      <c r="KDH58" s="24"/>
      <c r="KDI58" s="24"/>
      <c r="KDJ58" s="24"/>
      <c r="KDK58" s="24"/>
      <c r="KDL58" s="24"/>
      <c r="KDM58" s="24"/>
      <c r="KDN58" s="24"/>
      <c r="KDO58" s="24"/>
      <c r="KDP58" s="24"/>
      <c r="KDQ58" s="24"/>
      <c r="KDR58" s="24"/>
      <c r="KDS58" s="24"/>
      <c r="KDT58" s="24"/>
      <c r="KDU58" s="24"/>
      <c r="KDV58" s="24"/>
      <c r="KDW58" s="24"/>
      <c r="KDX58" s="24"/>
      <c r="KDY58" s="24"/>
      <c r="KDZ58" s="24"/>
      <c r="KEA58" s="24"/>
      <c r="KEB58" s="24"/>
      <c r="KEC58" s="24"/>
      <c r="KED58" s="24"/>
      <c r="KEE58" s="24"/>
      <c r="KEF58" s="24"/>
      <c r="KEG58" s="24"/>
      <c r="KEH58" s="24"/>
      <c r="KEI58" s="24"/>
      <c r="KEJ58" s="24"/>
      <c r="KEK58" s="24"/>
      <c r="KEL58" s="24"/>
      <c r="KEM58" s="24"/>
      <c r="KEN58" s="24"/>
      <c r="KEO58" s="24"/>
      <c r="KEP58" s="24"/>
      <c r="KEQ58" s="24"/>
      <c r="KER58" s="24"/>
      <c r="KES58" s="24"/>
      <c r="KET58" s="24"/>
      <c r="KEU58" s="24"/>
      <c r="KEV58" s="24"/>
      <c r="KEW58" s="24"/>
      <c r="KEX58" s="24"/>
      <c r="KEY58" s="24"/>
      <c r="KEZ58" s="24"/>
      <c r="KFA58" s="24"/>
      <c r="KFB58" s="24"/>
      <c r="KFC58" s="24"/>
      <c r="KFD58" s="24"/>
      <c r="KFE58" s="24"/>
      <c r="KFF58" s="24"/>
      <c r="KFG58" s="24"/>
      <c r="KFH58" s="24"/>
      <c r="KFI58" s="24"/>
      <c r="KFJ58" s="24"/>
      <c r="KFK58" s="24"/>
      <c r="KFL58" s="24"/>
      <c r="KFM58" s="24"/>
      <c r="KFN58" s="24"/>
      <c r="KFO58" s="24"/>
      <c r="KFP58" s="24"/>
      <c r="KFQ58" s="24"/>
      <c r="KFR58" s="24"/>
      <c r="KFS58" s="24"/>
      <c r="KFT58" s="24"/>
      <c r="KFU58" s="24"/>
      <c r="KFV58" s="24"/>
      <c r="KFW58" s="24"/>
      <c r="KFX58" s="24"/>
      <c r="KFY58" s="24"/>
      <c r="KFZ58" s="24"/>
      <c r="KGA58" s="24"/>
      <c r="KGB58" s="24"/>
      <c r="KGC58" s="24"/>
      <c r="KGD58" s="24"/>
      <c r="KGE58" s="24"/>
      <c r="KGF58" s="24"/>
      <c r="KGG58" s="24"/>
      <c r="KGH58" s="24"/>
      <c r="KGI58" s="24"/>
      <c r="KGJ58" s="24"/>
      <c r="KGK58" s="24"/>
      <c r="KGL58" s="24"/>
      <c r="KGM58" s="24"/>
      <c r="KGN58" s="24"/>
      <c r="KGO58" s="24"/>
      <c r="KGP58" s="24"/>
      <c r="KGQ58" s="24"/>
      <c r="KGR58" s="24"/>
      <c r="KGS58" s="24"/>
      <c r="KGT58" s="24"/>
      <c r="KGU58" s="24"/>
      <c r="KGV58" s="24"/>
      <c r="KGW58" s="24"/>
      <c r="KGX58" s="24"/>
      <c r="KGY58" s="24"/>
      <c r="KGZ58" s="24"/>
      <c r="KHA58" s="24"/>
      <c r="KHB58" s="24"/>
      <c r="KHC58" s="24"/>
      <c r="KHD58" s="24"/>
      <c r="KHE58" s="24"/>
      <c r="KHF58" s="24"/>
      <c r="KHG58" s="24"/>
      <c r="KHH58" s="24"/>
      <c r="KHI58" s="24"/>
      <c r="KHJ58" s="24"/>
      <c r="KHK58" s="24"/>
      <c r="KHL58" s="24"/>
      <c r="KHM58" s="24"/>
      <c r="KHN58" s="24"/>
      <c r="KHO58" s="24"/>
      <c r="KHP58" s="24"/>
      <c r="KHQ58" s="24"/>
      <c r="KHR58" s="24"/>
      <c r="KHS58" s="24"/>
      <c r="KHT58" s="24"/>
      <c r="KHU58" s="24"/>
      <c r="KHV58" s="24"/>
      <c r="KHW58" s="24"/>
      <c r="KHX58" s="24"/>
      <c r="KHY58" s="24"/>
      <c r="KHZ58" s="24"/>
      <c r="KIA58" s="24"/>
      <c r="KIB58" s="24"/>
      <c r="KIC58" s="24"/>
      <c r="KID58" s="24"/>
      <c r="KIE58" s="24"/>
      <c r="KIF58" s="24"/>
      <c r="KIG58" s="24"/>
      <c r="KIH58" s="24"/>
      <c r="KII58" s="24"/>
      <c r="KIJ58" s="24"/>
      <c r="KIK58" s="24"/>
      <c r="KIL58" s="24"/>
      <c r="KIM58" s="24"/>
      <c r="KIN58" s="24"/>
      <c r="KIO58" s="24"/>
      <c r="KIP58" s="24"/>
      <c r="KIQ58" s="24"/>
      <c r="KIR58" s="24"/>
      <c r="KIS58" s="24"/>
      <c r="KIT58" s="24"/>
      <c r="KIU58" s="24"/>
      <c r="KIV58" s="24"/>
      <c r="KIW58" s="24"/>
      <c r="KIX58" s="24"/>
      <c r="KIY58" s="24"/>
      <c r="KIZ58" s="24"/>
      <c r="KJA58" s="24"/>
      <c r="KJB58" s="24"/>
      <c r="KJC58" s="24"/>
      <c r="KJD58" s="24"/>
      <c r="KJE58" s="24"/>
      <c r="KJF58" s="24"/>
      <c r="KJG58" s="24"/>
      <c r="KJH58" s="24"/>
      <c r="KJI58" s="24"/>
      <c r="KJJ58" s="24"/>
      <c r="KJK58" s="24"/>
      <c r="KJL58" s="24"/>
      <c r="KJM58" s="24"/>
      <c r="KJN58" s="24"/>
      <c r="KJO58" s="24"/>
      <c r="KJP58" s="24"/>
      <c r="KJQ58" s="24"/>
      <c r="KJR58" s="24"/>
      <c r="KJS58" s="24"/>
      <c r="KJT58" s="24"/>
      <c r="KJU58" s="24"/>
      <c r="KJV58" s="24"/>
      <c r="KJW58" s="24"/>
      <c r="KJX58" s="24"/>
      <c r="KJY58" s="24"/>
      <c r="KJZ58" s="24"/>
      <c r="KKA58" s="24"/>
      <c r="KKB58" s="24"/>
      <c r="KKC58" s="24"/>
      <c r="KKD58" s="24"/>
      <c r="KKE58" s="24"/>
      <c r="KKF58" s="24"/>
      <c r="KKG58" s="24"/>
      <c r="KKH58" s="24"/>
      <c r="KKI58" s="24"/>
      <c r="KKJ58" s="24"/>
      <c r="KKK58" s="24"/>
      <c r="KKL58" s="24"/>
      <c r="KKM58" s="24"/>
      <c r="KKN58" s="24"/>
      <c r="KKO58" s="24"/>
      <c r="KKP58" s="24"/>
      <c r="KKQ58" s="24"/>
      <c r="KKR58" s="24"/>
      <c r="KKS58" s="24"/>
      <c r="KKT58" s="24"/>
      <c r="KKU58" s="24"/>
      <c r="KKV58" s="24"/>
      <c r="KKW58" s="24"/>
      <c r="KKX58" s="24"/>
      <c r="KKY58" s="24"/>
      <c r="KKZ58" s="24"/>
      <c r="KLA58" s="24"/>
      <c r="KLB58" s="24"/>
      <c r="KLC58" s="24"/>
      <c r="KLD58" s="24"/>
      <c r="KLE58" s="24"/>
      <c r="KLF58" s="24"/>
      <c r="KLG58" s="24"/>
      <c r="KLH58" s="24"/>
      <c r="KLI58" s="24"/>
      <c r="KLJ58" s="24"/>
      <c r="KLK58" s="24"/>
      <c r="KLL58" s="24"/>
      <c r="KLM58" s="24"/>
      <c r="KLN58" s="24"/>
      <c r="KLO58" s="24"/>
      <c r="KLP58" s="24"/>
      <c r="KLQ58" s="24"/>
      <c r="KLR58" s="24"/>
      <c r="KLS58" s="24"/>
      <c r="KLT58" s="24"/>
      <c r="KLU58" s="24"/>
      <c r="KLV58" s="24"/>
      <c r="KLW58" s="24"/>
      <c r="KLX58" s="24"/>
      <c r="KLY58" s="24"/>
      <c r="KLZ58" s="24"/>
      <c r="KMA58" s="24"/>
      <c r="KMB58" s="24"/>
      <c r="KMC58" s="24"/>
      <c r="KMD58" s="24"/>
      <c r="KME58" s="24"/>
      <c r="KMF58" s="24"/>
      <c r="KMG58" s="24"/>
      <c r="KMH58" s="24"/>
      <c r="KMI58" s="24"/>
      <c r="KMJ58" s="24"/>
      <c r="KMK58" s="24"/>
      <c r="KML58" s="24"/>
      <c r="KMM58" s="24"/>
      <c r="KMN58" s="24"/>
      <c r="KMO58" s="24"/>
      <c r="KMP58" s="24"/>
      <c r="KMQ58" s="24"/>
      <c r="KMR58" s="24"/>
      <c r="KMS58" s="24"/>
      <c r="KMT58" s="24"/>
      <c r="KMU58" s="24"/>
      <c r="KMV58" s="24"/>
      <c r="KMW58" s="24"/>
      <c r="KMX58" s="24"/>
      <c r="KMY58" s="24"/>
      <c r="KMZ58" s="24"/>
      <c r="KNA58" s="24"/>
      <c r="KNB58" s="24"/>
      <c r="KNC58" s="24"/>
      <c r="KND58" s="24"/>
      <c r="KNE58" s="24"/>
      <c r="KNF58" s="24"/>
      <c r="KNG58" s="24"/>
      <c r="KNH58" s="24"/>
      <c r="KNI58" s="24"/>
      <c r="KNJ58" s="24"/>
      <c r="KNK58" s="24"/>
      <c r="KNL58" s="24"/>
      <c r="KNM58" s="24"/>
      <c r="KNN58" s="24"/>
      <c r="KNO58" s="24"/>
      <c r="KNP58" s="24"/>
      <c r="KNQ58" s="24"/>
      <c r="KNR58" s="24"/>
      <c r="KNS58" s="24"/>
      <c r="KNT58" s="24"/>
      <c r="KNU58" s="24"/>
      <c r="KNV58" s="24"/>
      <c r="KNW58" s="24"/>
      <c r="KNX58" s="24"/>
      <c r="KNY58" s="24"/>
      <c r="KNZ58" s="24"/>
      <c r="KOA58" s="24"/>
      <c r="KOB58" s="24"/>
      <c r="KOC58" s="24"/>
      <c r="KOD58" s="24"/>
      <c r="KOE58" s="24"/>
      <c r="KOF58" s="24"/>
      <c r="KOG58" s="24"/>
      <c r="KOH58" s="24"/>
      <c r="KOI58" s="24"/>
      <c r="KOJ58" s="24"/>
      <c r="KOK58" s="24"/>
      <c r="KOL58" s="24"/>
      <c r="KOM58" s="24"/>
      <c r="KON58" s="24"/>
      <c r="KOO58" s="24"/>
      <c r="KOP58" s="24"/>
      <c r="KOQ58" s="24"/>
      <c r="KOR58" s="24"/>
      <c r="KOS58" s="24"/>
      <c r="KOT58" s="24"/>
      <c r="KOU58" s="24"/>
      <c r="KOV58" s="24"/>
      <c r="KOW58" s="24"/>
      <c r="KOX58" s="24"/>
      <c r="KOY58" s="24"/>
      <c r="KOZ58" s="24"/>
      <c r="KPA58" s="24"/>
      <c r="KPB58" s="24"/>
      <c r="KPC58" s="24"/>
      <c r="KPD58" s="24"/>
      <c r="KPE58" s="24"/>
      <c r="KPF58" s="24"/>
      <c r="KPG58" s="24"/>
      <c r="KPH58" s="24"/>
      <c r="KPI58" s="24"/>
      <c r="KPJ58" s="24"/>
      <c r="KPK58" s="24"/>
      <c r="KPL58" s="24"/>
      <c r="KPM58" s="24"/>
      <c r="KPN58" s="24"/>
      <c r="KPO58" s="24"/>
      <c r="KPP58" s="24"/>
      <c r="KPQ58" s="24"/>
      <c r="KPR58" s="24"/>
      <c r="KPS58" s="24"/>
      <c r="KPT58" s="24"/>
      <c r="KPU58" s="24"/>
      <c r="KPV58" s="24"/>
      <c r="KPW58" s="24"/>
      <c r="KPX58" s="24"/>
      <c r="KPY58" s="24"/>
      <c r="KPZ58" s="24"/>
      <c r="KQA58" s="24"/>
      <c r="KQB58" s="24"/>
      <c r="KQC58" s="24"/>
      <c r="KQD58" s="24"/>
      <c r="KQE58" s="24"/>
      <c r="KQF58" s="24"/>
      <c r="KQG58" s="24"/>
      <c r="KQH58" s="24"/>
      <c r="KQI58" s="24"/>
      <c r="KQJ58" s="24"/>
      <c r="KQK58" s="24"/>
      <c r="KQL58" s="24"/>
      <c r="KQM58" s="24"/>
      <c r="KQN58" s="24"/>
      <c r="KQO58" s="24"/>
      <c r="KQP58" s="24"/>
      <c r="KQQ58" s="24"/>
      <c r="KQR58" s="24"/>
      <c r="KQS58" s="24"/>
      <c r="KQT58" s="24"/>
      <c r="KQU58" s="24"/>
      <c r="KQV58" s="24"/>
      <c r="KQW58" s="24"/>
      <c r="KQX58" s="24"/>
      <c r="KQY58" s="24"/>
      <c r="KQZ58" s="24"/>
      <c r="KRA58" s="24"/>
      <c r="KRB58" s="24"/>
      <c r="KRC58" s="24"/>
      <c r="KRD58" s="24"/>
      <c r="KRE58" s="24"/>
      <c r="KRF58" s="24"/>
      <c r="KRG58" s="24"/>
      <c r="KRH58" s="24"/>
      <c r="KRI58" s="24"/>
      <c r="KRJ58" s="24"/>
      <c r="KRK58" s="24"/>
      <c r="KRL58" s="24"/>
      <c r="KRM58" s="24"/>
      <c r="KRN58" s="24"/>
      <c r="KRO58" s="24"/>
      <c r="KRP58" s="24"/>
      <c r="KRQ58" s="24"/>
      <c r="KRR58" s="24"/>
      <c r="KRS58" s="24"/>
      <c r="KRT58" s="24"/>
      <c r="KRU58" s="24"/>
      <c r="KRV58" s="24"/>
      <c r="KRW58" s="24"/>
      <c r="KRX58" s="24"/>
      <c r="KRY58" s="24"/>
      <c r="KRZ58" s="24"/>
      <c r="KSA58" s="24"/>
      <c r="KSB58" s="24"/>
      <c r="KSC58" s="24"/>
      <c r="KSD58" s="24"/>
      <c r="KSE58" s="24"/>
      <c r="KSF58" s="24"/>
      <c r="KSG58" s="24"/>
      <c r="KSH58" s="24"/>
      <c r="KSI58" s="24"/>
      <c r="KSJ58" s="24"/>
      <c r="KSK58" s="24"/>
      <c r="KSL58" s="24"/>
      <c r="KSM58" s="24"/>
      <c r="KSN58" s="24"/>
      <c r="KSO58" s="24"/>
      <c r="KSP58" s="24"/>
      <c r="KSQ58" s="24"/>
      <c r="KSR58" s="24"/>
      <c r="KSS58" s="24"/>
      <c r="KST58" s="24"/>
      <c r="KSU58" s="24"/>
      <c r="KSV58" s="24"/>
      <c r="KSW58" s="24"/>
      <c r="KSX58" s="24"/>
      <c r="KSY58" s="24"/>
      <c r="KSZ58" s="24"/>
      <c r="KTA58" s="24"/>
      <c r="KTB58" s="24"/>
      <c r="KTC58" s="24"/>
      <c r="KTD58" s="24"/>
      <c r="KTE58" s="24"/>
      <c r="KTF58" s="24"/>
      <c r="KTG58" s="24"/>
      <c r="KTH58" s="24"/>
      <c r="KTI58" s="24"/>
      <c r="KTJ58" s="24"/>
      <c r="KTK58" s="24"/>
      <c r="KTL58" s="24"/>
      <c r="KTM58" s="24"/>
      <c r="KTN58" s="24"/>
      <c r="KTO58" s="24"/>
      <c r="KTP58" s="24"/>
      <c r="KTQ58" s="24"/>
      <c r="KTR58" s="24"/>
      <c r="KTS58" s="24"/>
      <c r="KTT58" s="24"/>
      <c r="KTU58" s="24"/>
      <c r="KTV58" s="24"/>
      <c r="KTW58" s="24"/>
      <c r="KTX58" s="24"/>
      <c r="KTY58" s="24"/>
      <c r="KTZ58" s="24"/>
      <c r="KUA58" s="24"/>
      <c r="KUB58" s="24"/>
      <c r="KUC58" s="24"/>
      <c r="KUD58" s="24"/>
      <c r="KUE58" s="24"/>
      <c r="KUF58" s="24"/>
      <c r="KUG58" s="24"/>
      <c r="KUH58" s="24"/>
      <c r="KUI58" s="24"/>
      <c r="KUJ58" s="24"/>
      <c r="KUK58" s="24"/>
      <c r="KUL58" s="24"/>
      <c r="KUM58" s="24"/>
      <c r="KUN58" s="24"/>
      <c r="KUO58" s="24"/>
      <c r="KUP58" s="24"/>
      <c r="KUQ58" s="24"/>
      <c r="KUR58" s="24"/>
      <c r="KUS58" s="24"/>
      <c r="KUT58" s="24"/>
      <c r="KUU58" s="24"/>
      <c r="KUV58" s="24"/>
      <c r="KUW58" s="24"/>
      <c r="KUX58" s="24"/>
      <c r="KUY58" s="24"/>
      <c r="KUZ58" s="24"/>
      <c r="KVA58" s="24"/>
      <c r="KVB58" s="24"/>
      <c r="KVC58" s="24"/>
      <c r="KVD58" s="24"/>
      <c r="KVE58" s="24"/>
      <c r="KVF58" s="24"/>
      <c r="KVG58" s="24"/>
      <c r="KVH58" s="24"/>
      <c r="KVI58" s="24"/>
      <c r="KVJ58" s="24"/>
      <c r="KVK58" s="24"/>
      <c r="KVL58" s="24"/>
      <c r="KVM58" s="24"/>
      <c r="KVN58" s="24"/>
      <c r="KVO58" s="24"/>
      <c r="KVP58" s="24"/>
      <c r="KVQ58" s="24"/>
      <c r="KVR58" s="24"/>
      <c r="KVS58" s="24"/>
      <c r="KVT58" s="24"/>
      <c r="KVU58" s="24"/>
      <c r="KVV58" s="24"/>
      <c r="KVW58" s="24"/>
      <c r="KVX58" s="24"/>
      <c r="KVY58" s="24"/>
      <c r="KVZ58" s="24"/>
      <c r="KWA58" s="24"/>
      <c r="KWB58" s="24"/>
      <c r="KWC58" s="24"/>
      <c r="KWD58" s="24"/>
      <c r="KWE58" s="24"/>
      <c r="KWF58" s="24"/>
      <c r="KWG58" s="24"/>
      <c r="KWH58" s="24"/>
      <c r="KWI58" s="24"/>
      <c r="KWJ58" s="24"/>
      <c r="KWK58" s="24"/>
      <c r="KWL58" s="24"/>
      <c r="KWM58" s="24"/>
      <c r="KWN58" s="24"/>
      <c r="KWO58" s="24"/>
      <c r="KWP58" s="24"/>
      <c r="KWQ58" s="24"/>
      <c r="KWR58" s="24"/>
      <c r="KWS58" s="24"/>
      <c r="KWT58" s="24"/>
      <c r="KWU58" s="24"/>
      <c r="KWV58" s="24"/>
      <c r="KWW58" s="24"/>
      <c r="KWX58" s="24"/>
      <c r="KWY58" s="24"/>
      <c r="KWZ58" s="24"/>
      <c r="KXA58" s="24"/>
      <c r="KXB58" s="24"/>
      <c r="KXC58" s="24"/>
      <c r="KXD58" s="24"/>
      <c r="KXE58" s="24"/>
      <c r="KXF58" s="24"/>
      <c r="KXG58" s="24"/>
      <c r="KXH58" s="24"/>
      <c r="KXI58" s="24"/>
      <c r="KXJ58" s="24"/>
      <c r="KXK58" s="24"/>
      <c r="KXL58" s="24"/>
      <c r="KXM58" s="24"/>
      <c r="KXN58" s="24"/>
      <c r="KXO58" s="24"/>
      <c r="KXP58" s="24"/>
      <c r="KXQ58" s="24"/>
      <c r="KXR58" s="24"/>
      <c r="KXS58" s="24"/>
      <c r="KXT58" s="24"/>
      <c r="KXU58" s="24"/>
      <c r="KXV58" s="24"/>
      <c r="KXW58" s="24"/>
      <c r="KXX58" s="24"/>
      <c r="KXY58" s="24"/>
      <c r="KXZ58" s="24"/>
      <c r="KYA58" s="24"/>
      <c r="KYB58" s="24"/>
      <c r="KYC58" s="24"/>
      <c r="KYD58" s="24"/>
      <c r="KYE58" s="24"/>
      <c r="KYF58" s="24"/>
      <c r="KYG58" s="24"/>
      <c r="KYH58" s="24"/>
      <c r="KYI58" s="24"/>
      <c r="KYJ58" s="24"/>
      <c r="KYK58" s="24"/>
      <c r="KYL58" s="24"/>
      <c r="KYM58" s="24"/>
      <c r="KYN58" s="24"/>
      <c r="KYO58" s="24"/>
      <c r="KYP58" s="24"/>
      <c r="KYQ58" s="24"/>
      <c r="KYR58" s="24"/>
      <c r="KYS58" s="24"/>
      <c r="KYT58" s="24"/>
      <c r="KYU58" s="24"/>
      <c r="KYV58" s="24"/>
      <c r="KYW58" s="24"/>
      <c r="KYX58" s="24"/>
      <c r="KYY58" s="24"/>
      <c r="KYZ58" s="24"/>
      <c r="KZA58" s="24"/>
      <c r="KZB58" s="24"/>
      <c r="KZC58" s="24"/>
      <c r="KZD58" s="24"/>
      <c r="KZE58" s="24"/>
      <c r="KZF58" s="24"/>
      <c r="KZG58" s="24"/>
      <c r="KZH58" s="24"/>
      <c r="KZI58" s="24"/>
      <c r="KZJ58" s="24"/>
      <c r="KZK58" s="24"/>
      <c r="KZL58" s="24"/>
      <c r="KZM58" s="24"/>
      <c r="KZN58" s="24"/>
      <c r="KZO58" s="24"/>
      <c r="KZP58" s="24"/>
      <c r="KZQ58" s="24"/>
      <c r="KZR58" s="24"/>
      <c r="KZS58" s="24"/>
      <c r="KZT58" s="24"/>
      <c r="KZU58" s="24"/>
      <c r="KZV58" s="24"/>
      <c r="KZW58" s="24"/>
      <c r="KZX58" s="24"/>
      <c r="KZY58" s="24"/>
      <c r="KZZ58" s="24"/>
      <c r="LAA58" s="24"/>
      <c r="LAB58" s="24"/>
      <c r="LAC58" s="24"/>
      <c r="LAD58" s="24"/>
      <c r="LAE58" s="24"/>
      <c r="LAF58" s="24"/>
      <c r="LAG58" s="24"/>
      <c r="LAH58" s="24"/>
      <c r="LAI58" s="24"/>
      <c r="LAJ58" s="24"/>
      <c r="LAK58" s="24"/>
      <c r="LAL58" s="24"/>
      <c r="LAM58" s="24"/>
      <c r="LAN58" s="24"/>
      <c r="LAO58" s="24"/>
      <c r="LAP58" s="24"/>
      <c r="LAQ58" s="24"/>
      <c r="LAR58" s="24"/>
      <c r="LAS58" s="24"/>
      <c r="LAT58" s="24"/>
      <c r="LAU58" s="24"/>
      <c r="LAV58" s="24"/>
      <c r="LAW58" s="24"/>
      <c r="LAX58" s="24"/>
      <c r="LAY58" s="24"/>
      <c r="LAZ58" s="24"/>
      <c r="LBA58" s="24"/>
      <c r="LBB58" s="24"/>
      <c r="LBC58" s="24"/>
      <c r="LBD58" s="24"/>
      <c r="LBE58" s="24"/>
      <c r="LBF58" s="24"/>
      <c r="LBG58" s="24"/>
      <c r="LBH58" s="24"/>
      <c r="LBI58" s="24"/>
      <c r="LBJ58" s="24"/>
      <c r="LBK58" s="24"/>
      <c r="LBL58" s="24"/>
      <c r="LBM58" s="24"/>
      <c r="LBN58" s="24"/>
      <c r="LBO58" s="24"/>
      <c r="LBP58" s="24"/>
      <c r="LBQ58" s="24"/>
      <c r="LBR58" s="24"/>
      <c r="LBS58" s="24"/>
      <c r="LBT58" s="24"/>
      <c r="LBU58" s="24"/>
      <c r="LBV58" s="24"/>
      <c r="LBW58" s="24"/>
      <c r="LBX58" s="24"/>
      <c r="LBY58" s="24"/>
      <c r="LBZ58" s="24"/>
      <c r="LCA58" s="24"/>
      <c r="LCB58" s="24"/>
      <c r="LCC58" s="24"/>
      <c r="LCD58" s="24"/>
      <c r="LCE58" s="24"/>
      <c r="LCF58" s="24"/>
      <c r="LCG58" s="24"/>
      <c r="LCH58" s="24"/>
      <c r="LCI58" s="24"/>
      <c r="LCJ58" s="24"/>
      <c r="LCK58" s="24"/>
      <c r="LCL58" s="24"/>
      <c r="LCM58" s="24"/>
      <c r="LCN58" s="24"/>
      <c r="LCO58" s="24"/>
      <c r="LCP58" s="24"/>
      <c r="LCQ58" s="24"/>
      <c r="LCR58" s="24"/>
      <c r="LCS58" s="24"/>
      <c r="LCT58" s="24"/>
      <c r="LCU58" s="24"/>
      <c r="LCV58" s="24"/>
      <c r="LCW58" s="24"/>
      <c r="LCX58" s="24"/>
      <c r="LCY58" s="24"/>
      <c r="LCZ58" s="24"/>
      <c r="LDA58" s="24"/>
      <c r="LDB58" s="24"/>
      <c r="LDC58" s="24"/>
      <c r="LDD58" s="24"/>
      <c r="LDE58" s="24"/>
      <c r="LDF58" s="24"/>
      <c r="LDG58" s="24"/>
      <c r="LDH58" s="24"/>
      <c r="LDI58" s="24"/>
      <c r="LDJ58" s="24"/>
      <c r="LDK58" s="24"/>
      <c r="LDL58" s="24"/>
      <c r="LDM58" s="24"/>
      <c r="LDN58" s="24"/>
      <c r="LDO58" s="24"/>
      <c r="LDP58" s="24"/>
      <c r="LDQ58" s="24"/>
      <c r="LDR58" s="24"/>
      <c r="LDS58" s="24"/>
      <c r="LDT58" s="24"/>
      <c r="LDU58" s="24"/>
      <c r="LDV58" s="24"/>
      <c r="LDW58" s="24"/>
      <c r="LDX58" s="24"/>
      <c r="LDY58" s="24"/>
      <c r="LDZ58" s="24"/>
      <c r="LEA58" s="24"/>
      <c r="LEB58" s="24"/>
      <c r="LEC58" s="24"/>
      <c r="LED58" s="24"/>
      <c r="LEE58" s="24"/>
      <c r="LEF58" s="24"/>
      <c r="LEG58" s="24"/>
      <c r="LEH58" s="24"/>
      <c r="LEI58" s="24"/>
      <c r="LEJ58" s="24"/>
      <c r="LEK58" s="24"/>
      <c r="LEL58" s="24"/>
      <c r="LEM58" s="24"/>
      <c r="LEN58" s="24"/>
      <c r="LEO58" s="24"/>
      <c r="LEP58" s="24"/>
      <c r="LEQ58" s="24"/>
      <c r="LER58" s="24"/>
      <c r="LES58" s="24"/>
      <c r="LET58" s="24"/>
      <c r="LEU58" s="24"/>
      <c r="LEV58" s="24"/>
      <c r="LEW58" s="24"/>
      <c r="LEX58" s="24"/>
      <c r="LEY58" s="24"/>
      <c r="LEZ58" s="24"/>
      <c r="LFA58" s="24"/>
      <c r="LFB58" s="24"/>
      <c r="LFC58" s="24"/>
      <c r="LFD58" s="24"/>
      <c r="LFE58" s="24"/>
      <c r="LFF58" s="24"/>
      <c r="LFG58" s="24"/>
      <c r="LFH58" s="24"/>
      <c r="LFI58" s="24"/>
      <c r="LFJ58" s="24"/>
      <c r="LFK58" s="24"/>
      <c r="LFL58" s="24"/>
      <c r="LFM58" s="24"/>
      <c r="LFN58" s="24"/>
      <c r="LFO58" s="24"/>
      <c r="LFP58" s="24"/>
      <c r="LFQ58" s="24"/>
      <c r="LFR58" s="24"/>
      <c r="LFS58" s="24"/>
      <c r="LFT58" s="24"/>
      <c r="LFU58" s="24"/>
      <c r="LFV58" s="24"/>
      <c r="LFW58" s="24"/>
      <c r="LFX58" s="24"/>
      <c r="LFY58" s="24"/>
      <c r="LFZ58" s="24"/>
      <c r="LGA58" s="24"/>
      <c r="LGB58" s="24"/>
      <c r="LGC58" s="24"/>
      <c r="LGD58" s="24"/>
      <c r="LGE58" s="24"/>
      <c r="LGF58" s="24"/>
      <c r="LGG58" s="24"/>
      <c r="LGH58" s="24"/>
      <c r="LGI58" s="24"/>
      <c r="LGJ58" s="24"/>
      <c r="LGK58" s="24"/>
      <c r="LGL58" s="24"/>
      <c r="LGM58" s="24"/>
      <c r="LGN58" s="24"/>
      <c r="LGO58" s="24"/>
      <c r="LGP58" s="24"/>
      <c r="LGQ58" s="24"/>
      <c r="LGR58" s="24"/>
      <c r="LGS58" s="24"/>
      <c r="LGT58" s="24"/>
      <c r="LGU58" s="24"/>
      <c r="LGV58" s="24"/>
      <c r="LGW58" s="24"/>
      <c r="LGX58" s="24"/>
      <c r="LGY58" s="24"/>
      <c r="LGZ58" s="24"/>
      <c r="LHA58" s="24"/>
      <c r="LHB58" s="24"/>
      <c r="LHC58" s="24"/>
      <c r="LHD58" s="24"/>
      <c r="LHE58" s="24"/>
      <c r="LHF58" s="24"/>
      <c r="LHG58" s="24"/>
      <c r="LHH58" s="24"/>
      <c r="LHI58" s="24"/>
      <c r="LHJ58" s="24"/>
      <c r="LHK58" s="24"/>
      <c r="LHL58" s="24"/>
      <c r="LHM58" s="24"/>
      <c r="LHN58" s="24"/>
      <c r="LHO58" s="24"/>
      <c r="LHP58" s="24"/>
      <c r="LHQ58" s="24"/>
      <c r="LHR58" s="24"/>
      <c r="LHS58" s="24"/>
      <c r="LHT58" s="24"/>
      <c r="LHU58" s="24"/>
      <c r="LHV58" s="24"/>
      <c r="LHW58" s="24"/>
      <c r="LHX58" s="24"/>
      <c r="LHY58" s="24"/>
      <c r="LHZ58" s="24"/>
      <c r="LIA58" s="24"/>
      <c r="LIB58" s="24"/>
      <c r="LIC58" s="24"/>
      <c r="LID58" s="24"/>
      <c r="LIE58" s="24"/>
      <c r="LIF58" s="24"/>
      <c r="LIG58" s="24"/>
      <c r="LIH58" s="24"/>
      <c r="LII58" s="24"/>
      <c r="LIJ58" s="24"/>
      <c r="LIK58" s="24"/>
      <c r="LIL58" s="24"/>
      <c r="LIM58" s="24"/>
      <c r="LIN58" s="24"/>
      <c r="LIO58" s="24"/>
      <c r="LIP58" s="24"/>
      <c r="LIQ58" s="24"/>
      <c r="LIR58" s="24"/>
      <c r="LIS58" s="24"/>
      <c r="LIT58" s="24"/>
      <c r="LIU58" s="24"/>
      <c r="LIV58" s="24"/>
      <c r="LIW58" s="24"/>
      <c r="LIX58" s="24"/>
      <c r="LIY58" s="24"/>
      <c r="LIZ58" s="24"/>
      <c r="LJA58" s="24"/>
      <c r="LJB58" s="24"/>
      <c r="LJC58" s="24"/>
      <c r="LJD58" s="24"/>
      <c r="LJE58" s="24"/>
      <c r="LJF58" s="24"/>
      <c r="LJG58" s="24"/>
      <c r="LJH58" s="24"/>
      <c r="LJI58" s="24"/>
      <c r="LJJ58" s="24"/>
      <c r="LJK58" s="24"/>
      <c r="LJL58" s="24"/>
      <c r="LJM58" s="24"/>
      <c r="LJN58" s="24"/>
      <c r="LJO58" s="24"/>
      <c r="LJP58" s="24"/>
      <c r="LJQ58" s="24"/>
      <c r="LJR58" s="24"/>
      <c r="LJS58" s="24"/>
      <c r="LJT58" s="24"/>
      <c r="LJU58" s="24"/>
      <c r="LJV58" s="24"/>
      <c r="LJW58" s="24"/>
      <c r="LJX58" s="24"/>
      <c r="LJY58" s="24"/>
      <c r="LJZ58" s="24"/>
      <c r="LKA58" s="24"/>
      <c r="LKB58" s="24"/>
      <c r="LKC58" s="24"/>
      <c r="LKD58" s="24"/>
      <c r="LKE58" s="24"/>
      <c r="LKF58" s="24"/>
      <c r="LKG58" s="24"/>
      <c r="LKH58" s="24"/>
      <c r="LKI58" s="24"/>
      <c r="LKJ58" s="24"/>
      <c r="LKK58" s="24"/>
      <c r="LKL58" s="24"/>
      <c r="LKM58" s="24"/>
      <c r="LKN58" s="24"/>
      <c r="LKO58" s="24"/>
      <c r="LKP58" s="24"/>
      <c r="LKQ58" s="24"/>
      <c r="LKR58" s="24"/>
      <c r="LKS58" s="24"/>
      <c r="LKT58" s="24"/>
      <c r="LKU58" s="24"/>
      <c r="LKV58" s="24"/>
      <c r="LKW58" s="24"/>
      <c r="LKX58" s="24"/>
      <c r="LKY58" s="24"/>
      <c r="LKZ58" s="24"/>
      <c r="LLA58" s="24"/>
      <c r="LLB58" s="24"/>
      <c r="LLC58" s="24"/>
      <c r="LLD58" s="24"/>
      <c r="LLE58" s="24"/>
      <c r="LLF58" s="24"/>
      <c r="LLG58" s="24"/>
      <c r="LLH58" s="24"/>
      <c r="LLI58" s="24"/>
      <c r="LLJ58" s="24"/>
      <c r="LLK58" s="24"/>
      <c r="LLL58" s="24"/>
      <c r="LLM58" s="24"/>
      <c r="LLN58" s="24"/>
      <c r="LLO58" s="24"/>
      <c r="LLP58" s="24"/>
      <c r="LLQ58" s="24"/>
      <c r="LLR58" s="24"/>
      <c r="LLS58" s="24"/>
      <c r="LLT58" s="24"/>
      <c r="LLU58" s="24"/>
      <c r="LLV58" s="24"/>
      <c r="LLW58" s="24"/>
      <c r="LLX58" s="24"/>
      <c r="LLY58" s="24"/>
      <c r="LLZ58" s="24"/>
      <c r="LMA58" s="24"/>
      <c r="LMB58" s="24"/>
      <c r="LMC58" s="24"/>
      <c r="LMD58" s="24"/>
      <c r="LME58" s="24"/>
      <c r="LMF58" s="24"/>
      <c r="LMG58" s="24"/>
      <c r="LMH58" s="24"/>
      <c r="LMI58" s="24"/>
      <c r="LMJ58" s="24"/>
      <c r="LMK58" s="24"/>
      <c r="LML58" s="24"/>
      <c r="LMM58" s="24"/>
      <c r="LMN58" s="24"/>
      <c r="LMO58" s="24"/>
      <c r="LMP58" s="24"/>
      <c r="LMQ58" s="24"/>
      <c r="LMR58" s="24"/>
      <c r="LMS58" s="24"/>
      <c r="LMT58" s="24"/>
      <c r="LMU58" s="24"/>
      <c r="LMV58" s="24"/>
      <c r="LMW58" s="24"/>
      <c r="LMX58" s="24"/>
      <c r="LMY58" s="24"/>
      <c r="LMZ58" s="24"/>
      <c r="LNA58" s="24"/>
      <c r="LNB58" s="24"/>
      <c r="LNC58" s="24"/>
      <c r="LND58" s="24"/>
      <c r="LNE58" s="24"/>
      <c r="LNF58" s="24"/>
      <c r="LNG58" s="24"/>
      <c r="LNH58" s="24"/>
      <c r="LNI58" s="24"/>
      <c r="LNJ58" s="24"/>
      <c r="LNK58" s="24"/>
      <c r="LNL58" s="24"/>
      <c r="LNM58" s="24"/>
      <c r="LNN58" s="24"/>
      <c r="LNO58" s="24"/>
      <c r="LNP58" s="24"/>
      <c r="LNQ58" s="24"/>
      <c r="LNR58" s="24"/>
      <c r="LNS58" s="24"/>
      <c r="LNT58" s="24"/>
      <c r="LNU58" s="24"/>
      <c r="LNV58" s="24"/>
      <c r="LNW58" s="24"/>
      <c r="LNX58" s="24"/>
      <c r="LNY58" s="24"/>
      <c r="LNZ58" s="24"/>
      <c r="LOA58" s="24"/>
      <c r="LOB58" s="24"/>
      <c r="LOC58" s="24"/>
      <c r="LOD58" s="24"/>
      <c r="LOE58" s="24"/>
      <c r="LOF58" s="24"/>
      <c r="LOG58" s="24"/>
      <c r="LOH58" s="24"/>
      <c r="LOI58" s="24"/>
      <c r="LOJ58" s="24"/>
      <c r="LOK58" s="24"/>
      <c r="LOL58" s="24"/>
      <c r="LOM58" s="24"/>
      <c r="LON58" s="24"/>
      <c r="LOO58" s="24"/>
      <c r="LOP58" s="24"/>
      <c r="LOQ58" s="24"/>
      <c r="LOR58" s="24"/>
      <c r="LOS58" s="24"/>
      <c r="LOT58" s="24"/>
      <c r="LOU58" s="24"/>
      <c r="LOV58" s="24"/>
      <c r="LOW58" s="24"/>
      <c r="LOX58" s="24"/>
      <c r="LOY58" s="24"/>
      <c r="LOZ58" s="24"/>
      <c r="LPA58" s="24"/>
      <c r="LPB58" s="24"/>
      <c r="LPC58" s="24"/>
      <c r="LPD58" s="24"/>
      <c r="LPE58" s="24"/>
      <c r="LPF58" s="24"/>
      <c r="LPG58" s="24"/>
      <c r="LPH58" s="24"/>
      <c r="LPI58" s="24"/>
      <c r="LPJ58" s="24"/>
      <c r="LPK58" s="24"/>
      <c r="LPL58" s="24"/>
      <c r="LPM58" s="24"/>
      <c r="LPN58" s="24"/>
      <c r="LPO58" s="24"/>
      <c r="LPP58" s="24"/>
      <c r="LPQ58" s="24"/>
      <c r="LPR58" s="24"/>
      <c r="LPS58" s="24"/>
      <c r="LPT58" s="24"/>
      <c r="LPU58" s="24"/>
      <c r="LPV58" s="24"/>
      <c r="LPW58" s="24"/>
      <c r="LPX58" s="24"/>
      <c r="LPY58" s="24"/>
      <c r="LPZ58" s="24"/>
      <c r="LQA58" s="24"/>
      <c r="LQB58" s="24"/>
      <c r="LQC58" s="24"/>
      <c r="LQD58" s="24"/>
      <c r="LQE58" s="24"/>
      <c r="LQF58" s="24"/>
      <c r="LQG58" s="24"/>
      <c r="LQH58" s="24"/>
      <c r="LQI58" s="24"/>
      <c r="LQJ58" s="24"/>
      <c r="LQK58" s="24"/>
      <c r="LQL58" s="24"/>
      <c r="LQM58" s="24"/>
      <c r="LQN58" s="24"/>
      <c r="LQO58" s="24"/>
      <c r="LQP58" s="24"/>
      <c r="LQQ58" s="24"/>
      <c r="LQR58" s="24"/>
      <c r="LQS58" s="24"/>
      <c r="LQT58" s="24"/>
      <c r="LQU58" s="24"/>
      <c r="LQV58" s="24"/>
      <c r="LQW58" s="24"/>
      <c r="LQX58" s="24"/>
      <c r="LQY58" s="24"/>
      <c r="LQZ58" s="24"/>
      <c r="LRA58" s="24"/>
      <c r="LRB58" s="24"/>
      <c r="LRC58" s="24"/>
      <c r="LRD58" s="24"/>
      <c r="LRE58" s="24"/>
      <c r="LRF58" s="24"/>
      <c r="LRG58" s="24"/>
      <c r="LRH58" s="24"/>
      <c r="LRI58" s="24"/>
      <c r="LRJ58" s="24"/>
      <c r="LRK58" s="24"/>
      <c r="LRL58" s="24"/>
      <c r="LRM58" s="24"/>
      <c r="LRN58" s="24"/>
      <c r="LRO58" s="24"/>
      <c r="LRP58" s="24"/>
      <c r="LRQ58" s="24"/>
      <c r="LRR58" s="24"/>
      <c r="LRS58" s="24"/>
      <c r="LRT58" s="24"/>
      <c r="LRU58" s="24"/>
      <c r="LRV58" s="24"/>
      <c r="LRW58" s="24"/>
      <c r="LRX58" s="24"/>
      <c r="LRY58" s="24"/>
      <c r="LRZ58" s="24"/>
      <c r="LSA58" s="24"/>
      <c r="LSB58" s="24"/>
      <c r="LSC58" s="24"/>
      <c r="LSD58" s="24"/>
      <c r="LSE58" s="24"/>
      <c r="LSF58" s="24"/>
      <c r="LSG58" s="24"/>
      <c r="LSH58" s="24"/>
      <c r="LSI58" s="24"/>
      <c r="LSJ58" s="24"/>
      <c r="LSK58" s="24"/>
      <c r="LSL58" s="24"/>
      <c r="LSM58" s="24"/>
      <c r="LSN58" s="24"/>
      <c r="LSO58" s="24"/>
      <c r="LSP58" s="24"/>
      <c r="LSQ58" s="24"/>
      <c r="LSR58" s="24"/>
      <c r="LSS58" s="24"/>
      <c r="LST58" s="24"/>
      <c r="LSU58" s="24"/>
      <c r="LSV58" s="24"/>
      <c r="LSW58" s="24"/>
      <c r="LSX58" s="24"/>
      <c r="LSY58" s="24"/>
      <c r="LSZ58" s="24"/>
      <c r="LTA58" s="24"/>
      <c r="LTB58" s="24"/>
      <c r="LTC58" s="24"/>
      <c r="LTD58" s="24"/>
      <c r="LTE58" s="24"/>
      <c r="LTF58" s="24"/>
      <c r="LTG58" s="24"/>
      <c r="LTH58" s="24"/>
      <c r="LTI58" s="24"/>
      <c r="LTJ58" s="24"/>
      <c r="LTK58" s="24"/>
      <c r="LTL58" s="24"/>
      <c r="LTM58" s="24"/>
      <c r="LTN58" s="24"/>
      <c r="LTO58" s="24"/>
      <c r="LTP58" s="24"/>
      <c r="LTQ58" s="24"/>
      <c r="LTR58" s="24"/>
      <c r="LTS58" s="24"/>
      <c r="LTT58" s="24"/>
      <c r="LTU58" s="24"/>
      <c r="LTV58" s="24"/>
      <c r="LTW58" s="24"/>
      <c r="LTX58" s="24"/>
      <c r="LTY58" s="24"/>
      <c r="LTZ58" s="24"/>
      <c r="LUA58" s="24"/>
      <c r="LUB58" s="24"/>
      <c r="LUC58" s="24"/>
      <c r="LUD58" s="24"/>
      <c r="LUE58" s="24"/>
      <c r="LUF58" s="24"/>
      <c r="LUG58" s="24"/>
      <c r="LUH58" s="24"/>
      <c r="LUI58" s="24"/>
      <c r="LUJ58" s="24"/>
      <c r="LUK58" s="24"/>
      <c r="LUL58" s="24"/>
      <c r="LUM58" s="24"/>
      <c r="LUN58" s="24"/>
      <c r="LUO58" s="24"/>
      <c r="LUP58" s="24"/>
      <c r="LUQ58" s="24"/>
      <c r="LUR58" s="24"/>
      <c r="LUS58" s="24"/>
      <c r="LUT58" s="24"/>
      <c r="LUU58" s="24"/>
      <c r="LUV58" s="24"/>
      <c r="LUW58" s="24"/>
      <c r="LUX58" s="24"/>
      <c r="LUY58" s="24"/>
      <c r="LUZ58" s="24"/>
      <c r="LVA58" s="24"/>
      <c r="LVB58" s="24"/>
      <c r="LVC58" s="24"/>
      <c r="LVD58" s="24"/>
      <c r="LVE58" s="24"/>
      <c r="LVF58" s="24"/>
      <c r="LVG58" s="24"/>
      <c r="LVH58" s="24"/>
      <c r="LVI58" s="24"/>
      <c r="LVJ58" s="24"/>
      <c r="LVK58" s="24"/>
      <c r="LVL58" s="24"/>
      <c r="LVM58" s="24"/>
      <c r="LVN58" s="24"/>
      <c r="LVO58" s="24"/>
      <c r="LVP58" s="24"/>
      <c r="LVQ58" s="24"/>
      <c r="LVR58" s="24"/>
      <c r="LVS58" s="24"/>
      <c r="LVT58" s="24"/>
      <c r="LVU58" s="24"/>
      <c r="LVV58" s="24"/>
      <c r="LVW58" s="24"/>
      <c r="LVX58" s="24"/>
      <c r="LVY58" s="24"/>
      <c r="LVZ58" s="24"/>
      <c r="LWA58" s="24"/>
      <c r="LWB58" s="24"/>
      <c r="LWC58" s="24"/>
      <c r="LWD58" s="24"/>
      <c r="LWE58" s="24"/>
      <c r="LWF58" s="24"/>
      <c r="LWG58" s="24"/>
      <c r="LWH58" s="24"/>
      <c r="LWI58" s="24"/>
      <c r="LWJ58" s="24"/>
      <c r="LWK58" s="24"/>
      <c r="LWL58" s="24"/>
      <c r="LWM58" s="24"/>
      <c r="LWN58" s="24"/>
      <c r="LWO58" s="24"/>
      <c r="LWP58" s="24"/>
      <c r="LWQ58" s="24"/>
      <c r="LWR58" s="24"/>
      <c r="LWS58" s="24"/>
      <c r="LWT58" s="24"/>
      <c r="LWU58" s="24"/>
      <c r="LWV58" s="24"/>
      <c r="LWW58" s="24"/>
      <c r="LWX58" s="24"/>
      <c r="LWY58" s="24"/>
      <c r="LWZ58" s="24"/>
      <c r="LXA58" s="24"/>
      <c r="LXB58" s="24"/>
      <c r="LXC58" s="24"/>
      <c r="LXD58" s="24"/>
      <c r="LXE58" s="24"/>
      <c r="LXF58" s="24"/>
      <c r="LXG58" s="24"/>
      <c r="LXH58" s="24"/>
      <c r="LXI58" s="24"/>
      <c r="LXJ58" s="24"/>
      <c r="LXK58" s="24"/>
      <c r="LXL58" s="24"/>
      <c r="LXM58" s="24"/>
      <c r="LXN58" s="24"/>
      <c r="LXO58" s="24"/>
      <c r="LXP58" s="24"/>
      <c r="LXQ58" s="24"/>
      <c r="LXR58" s="24"/>
      <c r="LXS58" s="24"/>
      <c r="LXT58" s="24"/>
      <c r="LXU58" s="24"/>
      <c r="LXV58" s="24"/>
      <c r="LXW58" s="24"/>
      <c r="LXX58" s="24"/>
      <c r="LXY58" s="24"/>
      <c r="LXZ58" s="24"/>
      <c r="LYA58" s="24"/>
      <c r="LYB58" s="24"/>
      <c r="LYC58" s="24"/>
      <c r="LYD58" s="24"/>
      <c r="LYE58" s="24"/>
      <c r="LYF58" s="24"/>
      <c r="LYG58" s="24"/>
      <c r="LYH58" s="24"/>
      <c r="LYI58" s="24"/>
      <c r="LYJ58" s="24"/>
      <c r="LYK58" s="24"/>
      <c r="LYL58" s="24"/>
      <c r="LYM58" s="24"/>
      <c r="LYN58" s="24"/>
      <c r="LYO58" s="24"/>
      <c r="LYP58" s="24"/>
      <c r="LYQ58" s="24"/>
      <c r="LYR58" s="24"/>
      <c r="LYS58" s="24"/>
      <c r="LYT58" s="24"/>
      <c r="LYU58" s="24"/>
      <c r="LYV58" s="24"/>
      <c r="LYW58" s="24"/>
      <c r="LYX58" s="24"/>
      <c r="LYY58" s="24"/>
      <c r="LYZ58" s="24"/>
      <c r="LZA58" s="24"/>
      <c r="LZB58" s="24"/>
      <c r="LZC58" s="24"/>
      <c r="LZD58" s="24"/>
      <c r="LZE58" s="24"/>
      <c r="LZF58" s="24"/>
      <c r="LZG58" s="24"/>
      <c r="LZH58" s="24"/>
      <c r="LZI58" s="24"/>
      <c r="LZJ58" s="24"/>
      <c r="LZK58" s="24"/>
      <c r="LZL58" s="24"/>
      <c r="LZM58" s="24"/>
      <c r="LZN58" s="24"/>
      <c r="LZO58" s="24"/>
      <c r="LZP58" s="24"/>
      <c r="LZQ58" s="24"/>
      <c r="LZR58" s="24"/>
      <c r="LZS58" s="24"/>
      <c r="LZT58" s="24"/>
      <c r="LZU58" s="24"/>
      <c r="LZV58" s="24"/>
      <c r="LZW58" s="24"/>
      <c r="LZX58" s="24"/>
      <c r="LZY58" s="24"/>
      <c r="LZZ58" s="24"/>
      <c r="MAA58" s="24"/>
      <c r="MAB58" s="24"/>
      <c r="MAC58" s="24"/>
      <c r="MAD58" s="24"/>
      <c r="MAE58" s="24"/>
      <c r="MAF58" s="24"/>
      <c r="MAG58" s="24"/>
      <c r="MAH58" s="24"/>
      <c r="MAI58" s="24"/>
      <c r="MAJ58" s="24"/>
      <c r="MAK58" s="24"/>
      <c r="MAL58" s="24"/>
      <c r="MAM58" s="24"/>
      <c r="MAN58" s="24"/>
      <c r="MAO58" s="24"/>
      <c r="MAP58" s="24"/>
      <c r="MAQ58" s="24"/>
      <c r="MAR58" s="24"/>
      <c r="MAS58" s="24"/>
      <c r="MAT58" s="24"/>
      <c r="MAU58" s="24"/>
      <c r="MAV58" s="24"/>
      <c r="MAW58" s="24"/>
      <c r="MAX58" s="24"/>
      <c r="MAY58" s="24"/>
      <c r="MAZ58" s="24"/>
      <c r="MBA58" s="24"/>
      <c r="MBB58" s="24"/>
      <c r="MBC58" s="24"/>
      <c r="MBD58" s="24"/>
      <c r="MBE58" s="24"/>
      <c r="MBF58" s="24"/>
      <c r="MBG58" s="24"/>
      <c r="MBH58" s="24"/>
      <c r="MBI58" s="24"/>
      <c r="MBJ58" s="24"/>
      <c r="MBK58" s="24"/>
      <c r="MBL58" s="24"/>
      <c r="MBM58" s="24"/>
      <c r="MBN58" s="24"/>
      <c r="MBO58" s="24"/>
      <c r="MBP58" s="24"/>
      <c r="MBQ58" s="24"/>
      <c r="MBR58" s="24"/>
      <c r="MBS58" s="24"/>
      <c r="MBT58" s="24"/>
      <c r="MBU58" s="24"/>
      <c r="MBV58" s="24"/>
      <c r="MBW58" s="24"/>
      <c r="MBX58" s="24"/>
      <c r="MBY58" s="24"/>
      <c r="MBZ58" s="24"/>
      <c r="MCA58" s="24"/>
      <c r="MCB58" s="24"/>
      <c r="MCC58" s="24"/>
      <c r="MCD58" s="24"/>
      <c r="MCE58" s="24"/>
      <c r="MCF58" s="24"/>
      <c r="MCG58" s="24"/>
      <c r="MCH58" s="24"/>
      <c r="MCI58" s="24"/>
      <c r="MCJ58" s="24"/>
      <c r="MCK58" s="24"/>
      <c r="MCL58" s="24"/>
      <c r="MCM58" s="24"/>
      <c r="MCN58" s="24"/>
      <c r="MCO58" s="24"/>
      <c r="MCP58" s="24"/>
      <c r="MCQ58" s="24"/>
      <c r="MCR58" s="24"/>
      <c r="MCS58" s="24"/>
      <c r="MCT58" s="24"/>
      <c r="MCU58" s="24"/>
      <c r="MCV58" s="24"/>
      <c r="MCW58" s="24"/>
      <c r="MCX58" s="24"/>
      <c r="MCY58" s="24"/>
      <c r="MCZ58" s="24"/>
      <c r="MDA58" s="24"/>
      <c r="MDB58" s="24"/>
      <c r="MDC58" s="24"/>
      <c r="MDD58" s="24"/>
      <c r="MDE58" s="24"/>
      <c r="MDF58" s="24"/>
      <c r="MDG58" s="24"/>
      <c r="MDH58" s="24"/>
      <c r="MDI58" s="24"/>
      <c r="MDJ58" s="24"/>
      <c r="MDK58" s="24"/>
      <c r="MDL58" s="24"/>
      <c r="MDM58" s="24"/>
      <c r="MDN58" s="24"/>
      <c r="MDO58" s="24"/>
      <c r="MDP58" s="24"/>
      <c r="MDQ58" s="24"/>
      <c r="MDR58" s="24"/>
      <c r="MDS58" s="24"/>
      <c r="MDT58" s="24"/>
      <c r="MDU58" s="24"/>
      <c r="MDV58" s="24"/>
      <c r="MDW58" s="24"/>
      <c r="MDX58" s="24"/>
      <c r="MDY58" s="24"/>
      <c r="MDZ58" s="24"/>
      <c r="MEA58" s="24"/>
      <c r="MEB58" s="24"/>
      <c r="MEC58" s="24"/>
      <c r="MED58" s="24"/>
      <c r="MEE58" s="24"/>
      <c r="MEF58" s="24"/>
      <c r="MEG58" s="24"/>
      <c r="MEH58" s="24"/>
      <c r="MEI58" s="24"/>
      <c r="MEJ58" s="24"/>
      <c r="MEK58" s="24"/>
      <c r="MEL58" s="24"/>
      <c r="MEM58" s="24"/>
      <c r="MEN58" s="24"/>
      <c r="MEO58" s="24"/>
      <c r="MEP58" s="24"/>
      <c r="MEQ58" s="24"/>
      <c r="MER58" s="24"/>
      <c r="MES58" s="24"/>
      <c r="MET58" s="24"/>
      <c r="MEU58" s="24"/>
      <c r="MEV58" s="24"/>
      <c r="MEW58" s="24"/>
      <c r="MEX58" s="24"/>
      <c r="MEY58" s="24"/>
      <c r="MEZ58" s="24"/>
      <c r="MFA58" s="24"/>
      <c r="MFB58" s="24"/>
      <c r="MFC58" s="24"/>
      <c r="MFD58" s="24"/>
      <c r="MFE58" s="24"/>
      <c r="MFF58" s="24"/>
      <c r="MFG58" s="24"/>
      <c r="MFH58" s="24"/>
      <c r="MFI58" s="24"/>
      <c r="MFJ58" s="24"/>
      <c r="MFK58" s="24"/>
      <c r="MFL58" s="24"/>
      <c r="MFM58" s="24"/>
      <c r="MFN58" s="24"/>
      <c r="MFO58" s="24"/>
      <c r="MFP58" s="24"/>
      <c r="MFQ58" s="24"/>
      <c r="MFR58" s="24"/>
      <c r="MFS58" s="24"/>
      <c r="MFT58" s="24"/>
      <c r="MFU58" s="24"/>
      <c r="MFV58" s="24"/>
      <c r="MFW58" s="24"/>
      <c r="MFX58" s="24"/>
      <c r="MFY58" s="24"/>
      <c r="MFZ58" s="24"/>
      <c r="MGA58" s="24"/>
      <c r="MGB58" s="24"/>
      <c r="MGC58" s="24"/>
      <c r="MGD58" s="24"/>
      <c r="MGE58" s="24"/>
      <c r="MGF58" s="24"/>
      <c r="MGG58" s="24"/>
      <c r="MGH58" s="24"/>
      <c r="MGI58" s="24"/>
      <c r="MGJ58" s="24"/>
      <c r="MGK58" s="24"/>
      <c r="MGL58" s="24"/>
      <c r="MGM58" s="24"/>
      <c r="MGN58" s="24"/>
      <c r="MGO58" s="24"/>
      <c r="MGP58" s="24"/>
      <c r="MGQ58" s="24"/>
      <c r="MGR58" s="24"/>
      <c r="MGS58" s="24"/>
      <c r="MGT58" s="24"/>
      <c r="MGU58" s="24"/>
      <c r="MGV58" s="24"/>
      <c r="MGW58" s="24"/>
      <c r="MGX58" s="24"/>
      <c r="MGY58" s="24"/>
      <c r="MGZ58" s="24"/>
      <c r="MHA58" s="24"/>
      <c r="MHB58" s="24"/>
      <c r="MHC58" s="24"/>
      <c r="MHD58" s="24"/>
      <c r="MHE58" s="24"/>
      <c r="MHF58" s="24"/>
      <c r="MHG58" s="24"/>
      <c r="MHH58" s="24"/>
      <c r="MHI58" s="24"/>
      <c r="MHJ58" s="24"/>
      <c r="MHK58" s="24"/>
      <c r="MHL58" s="24"/>
      <c r="MHM58" s="24"/>
      <c r="MHN58" s="24"/>
      <c r="MHO58" s="24"/>
      <c r="MHP58" s="24"/>
      <c r="MHQ58" s="24"/>
      <c r="MHR58" s="24"/>
      <c r="MHS58" s="24"/>
      <c r="MHT58" s="24"/>
      <c r="MHU58" s="24"/>
      <c r="MHV58" s="24"/>
      <c r="MHW58" s="24"/>
      <c r="MHX58" s="24"/>
      <c r="MHY58" s="24"/>
      <c r="MHZ58" s="24"/>
      <c r="MIA58" s="24"/>
      <c r="MIB58" s="24"/>
      <c r="MIC58" s="24"/>
      <c r="MID58" s="24"/>
      <c r="MIE58" s="24"/>
      <c r="MIF58" s="24"/>
      <c r="MIG58" s="24"/>
      <c r="MIH58" s="24"/>
      <c r="MII58" s="24"/>
      <c r="MIJ58" s="24"/>
      <c r="MIK58" s="24"/>
      <c r="MIL58" s="24"/>
      <c r="MIM58" s="24"/>
      <c r="MIN58" s="24"/>
      <c r="MIO58" s="24"/>
      <c r="MIP58" s="24"/>
      <c r="MIQ58" s="24"/>
      <c r="MIR58" s="24"/>
      <c r="MIS58" s="24"/>
      <c r="MIT58" s="24"/>
      <c r="MIU58" s="24"/>
      <c r="MIV58" s="24"/>
      <c r="MIW58" s="24"/>
      <c r="MIX58" s="24"/>
      <c r="MIY58" s="24"/>
      <c r="MIZ58" s="24"/>
      <c r="MJA58" s="24"/>
      <c r="MJB58" s="24"/>
      <c r="MJC58" s="24"/>
      <c r="MJD58" s="24"/>
      <c r="MJE58" s="24"/>
      <c r="MJF58" s="24"/>
      <c r="MJG58" s="24"/>
      <c r="MJH58" s="24"/>
      <c r="MJI58" s="24"/>
      <c r="MJJ58" s="24"/>
      <c r="MJK58" s="24"/>
      <c r="MJL58" s="24"/>
      <c r="MJM58" s="24"/>
      <c r="MJN58" s="24"/>
      <c r="MJO58" s="24"/>
      <c r="MJP58" s="24"/>
      <c r="MJQ58" s="24"/>
      <c r="MJR58" s="24"/>
      <c r="MJS58" s="24"/>
      <c r="MJT58" s="24"/>
      <c r="MJU58" s="24"/>
      <c r="MJV58" s="24"/>
      <c r="MJW58" s="24"/>
      <c r="MJX58" s="24"/>
      <c r="MJY58" s="24"/>
      <c r="MJZ58" s="24"/>
      <c r="MKA58" s="24"/>
      <c r="MKB58" s="24"/>
      <c r="MKC58" s="24"/>
      <c r="MKD58" s="24"/>
      <c r="MKE58" s="24"/>
      <c r="MKF58" s="24"/>
      <c r="MKG58" s="24"/>
      <c r="MKH58" s="24"/>
      <c r="MKI58" s="24"/>
      <c r="MKJ58" s="24"/>
      <c r="MKK58" s="24"/>
      <c r="MKL58" s="24"/>
      <c r="MKM58" s="24"/>
      <c r="MKN58" s="24"/>
      <c r="MKO58" s="24"/>
      <c r="MKP58" s="24"/>
      <c r="MKQ58" s="24"/>
      <c r="MKR58" s="24"/>
      <c r="MKS58" s="24"/>
      <c r="MKT58" s="24"/>
      <c r="MKU58" s="24"/>
      <c r="MKV58" s="24"/>
      <c r="MKW58" s="24"/>
      <c r="MKX58" s="24"/>
      <c r="MKY58" s="24"/>
      <c r="MKZ58" s="24"/>
      <c r="MLA58" s="24"/>
      <c r="MLB58" s="24"/>
      <c r="MLC58" s="24"/>
      <c r="MLD58" s="24"/>
      <c r="MLE58" s="24"/>
      <c r="MLF58" s="24"/>
      <c r="MLG58" s="24"/>
      <c r="MLH58" s="24"/>
      <c r="MLI58" s="24"/>
      <c r="MLJ58" s="24"/>
      <c r="MLK58" s="24"/>
      <c r="MLL58" s="24"/>
      <c r="MLM58" s="24"/>
      <c r="MLN58" s="24"/>
      <c r="MLO58" s="24"/>
      <c r="MLP58" s="24"/>
      <c r="MLQ58" s="24"/>
      <c r="MLR58" s="24"/>
      <c r="MLS58" s="24"/>
      <c r="MLT58" s="24"/>
      <c r="MLU58" s="24"/>
      <c r="MLV58" s="24"/>
      <c r="MLW58" s="24"/>
      <c r="MLX58" s="24"/>
      <c r="MLY58" s="24"/>
      <c r="MLZ58" s="24"/>
      <c r="MMA58" s="24"/>
      <c r="MMB58" s="24"/>
      <c r="MMC58" s="24"/>
      <c r="MMD58" s="24"/>
      <c r="MME58" s="24"/>
      <c r="MMF58" s="24"/>
      <c r="MMG58" s="24"/>
      <c r="MMH58" s="24"/>
      <c r="MMI58" s="24"/>
      <c r="MMJ58" s="24"/>
      <c r="MMK58" s="24"/>
      <c r="MML58" s="24"/>
      <c r="MMM58" s="24"/>
      <c r="MMN58" s="24"/>
      <c r="MMO58" s="24"/>
      <c r="MMP58" s="24"/>
      <c r="MMQ58" s="24"/>
      <c r="MMR58" s="24"/>
      <c r="MMS58" s="24"/>
      <c r="MMT58" s="24"/>
      <c r="MMU58" s="24"/>
      <c r="MMV58" s="24"/>
      <c r="MMW58" s="24"/>
      <c r="MMX58" s="24"/>
      <c r="MMY58" s="24"/>
      <c r="MMZ58" s="24"/>
      <c r="MNA58" s="24"/>
      <c r="MNB58" s="24"/>
      <c r="MNC58" s="24"/>
      <c r="MND58" s="24"/>
      <c r="MNE58" s="24"/>
      <c r="MNF58" s="24"/>
      <c r="MNG58" s="24"/>
      <c r="MNH58" s="24"/>
      <c r="MNI58" s="24"/>
      <c r="MNJ58" s="24"/>
      <c r="MNK58" s="24"/>
      <c r="MNL58" s="24"/>
      <c r="MNM58" s="24"/>
      <c r="MNN58" s="24"/>
      <c r="MNO58" s="24"/>
      <c r="MNP58" s="24"/>
      <c r="MNQ58" s="24"/>
      <c r="MNR58" s="24"/>
      <c r="MNS58" s="24"/>
      <c r="MNT58" s="24"/>
      <c r="MNU58" s="24"/>
      <c r="MNV58" s="24"/>
      <c r="MNW58" s="24"/>
      <c r="MNX58" s="24"/>
      <c r="MNY58" s="24"/>
      <c r="MNZ58" s="24"/>
      <c r="MOA58" s="24"/>
      <c r="MOB58" s="24"/>
      <c r="MOC58" s="24"/>
      <c r="MOD58" s="24"/>
      <c r="MOE58" s="24"/>
      <c r="MOF58" s="24"/>
      <c r="MOG58" s="24"/>
      <c r="MOH58" s="24"/>
      <c r="MOI58" s="24"/>
      <c r="MOJ58" s="24"/>
      <c r="MOK58" s="24"/>
      <c r="MOL58" s="24"/>
      <c r="MOM58" s="24"/>
      <c r="MON58" s="24"/>
      <c r="MOO58" s="24"/>
      <c r="MOP58" s="24"/>
      <c r="MOQ58" s="24"/>
      <c r="MOR58" s="24"/>
      <c r="MOS58" s="24"/>
      <c r="MOT58" s="24"/>
      <c r="MOU58" s="24"/>
      <c r="MOV58" s="24"/>
      <c r="MOW58" s="24"/>
      <c r="MOX58" s="24"/>
      <c r="MOY58" s="24"/>
      <c r="MOZ58" s="24"/>
      <c r="MPA58" s="24"/>
      <c r="MPB58" s="24"/>
      <c r="MPC58" s="24"/>
      <c r="MPD58" s="24"/>
      <c r="MPE58" s="24"/>
      <c r="MPF58" s="24"/>
      <c r="MPG58" s="24"/>
      <c r="MPH58" s="24"/>
      <c r="MPI58" s="24"/>
      <c r="MPJ58" s="24"/>
      <c r="MPK58" s="24"/>
      <c r="MPL58" s="24"/>
      <c r="MPM58" s="24"/>
      <c r="MPN58" s="24"/>
      <c r="MPO58" s="24"/>
      <c r="MPP58" s="24"/>
      <c r="MPQ58" s="24"/>
      <c r="MPR58" s="24"/>
      <c r="MPS58" s="24"/>
      <c r="MPT58" s="24"/>
      <c r="MPU58" s="24"/>
      <c r="MPV58" s="24"/>
      <c r="MPW58" s="24"/>
      <c r="MPX58" s="24"/>
      <c r="MPY58" s="24"/>
      <c r="MPZ58" s="24"/>
      <c r="MQA58" s="24"/>
      <c r="MQB58" s="24"/>
      <c r="MQC58" s="24"/>
      <c r="MQD58" s="24"/>
      <c r="MQE58" s="24"/>
      <c r="MQF58" s="24"/>
      <c r="MQG58" s="24"/>
      <c r="MQH58" s="24"/>
      <c r="MQI58" s="24"/>
      <c r="MQJ58" s="24"/>
      <c r="MQK58" s="24"/>
      <c r="MQL58" s="24"/>
      <c r="MQM58" s="24"/>
      <c r="MQN58" s="24"/>
      <c r="MQO58" s="24"/>
      <c r="MQP58" s="24"/>
      <c r="MQQ58" s="24"/>
      <c r="MQR58" s="24"/>
      <c r="MQS58" s="24"/>
      <c r="MQT58" s="24"/>
      <c r="MQU58" s="24"/>
      <c r="MQV58" s="24"/>
      <c r="MQW58" s="24"/>
      <c r="MQX58" s="24"/>
      <c r="MQY58" s="24"/>
      <c r="MQZ58" s="24"/>
      <c r="MRA58" s="24"/>
      <c r="MRB58" s="24"/>
      <c r="MRC58" s="24"/>
      <c r="MRD58" s="24"/>
      <c r="MRE58" s="24"/>
      <c r="MRF58" s="24"/>
      <c r="MRG58" s="24"/>
      <c r="MRH58" s="24"/>
      <c r="MRI58" s="24"/>
      <c r="MRJ58" s="24"/>
      <c r="MRK58" s="24"/>
      <c r="MRL58" s="24"/>
      <c r="MRM58" s="24"/>
      <c r="MRN58" s="24"/>
      <c r="MRO58" s="24"/>
      <c r="MRP58" s="24"/>
      <c r="MRQ58" s="24"/>
      <c r="MRR58" s="24"/>
      <c r="MRS58" s="24"/>
      <c r="MRT58" s="24"/>
      <c r="MRU58" s="24"/>
      <c r="MRV58" s="24"/>
      <c r="MRW58" s="24"/>
      <c r="MRX58" s="24"/>
      <c r="MRY58" s="24"/>
      <c r="MRZ58" s="24"/>
      <c r="MSA58" s="24"/>
      <c r="MSB58" s="24"/>
      <c r="MSC58" s="24"/>
      <c r="MSD58" s="24"/>
      <c r="MSE58" s="24"/>
      <c r="MSF58" s="24"/>
      <c r="MSG58" s="24"/>
      <c r="MSH58" s="24"/>
      <c r="MSI58" s="24"/>
      <c r="MSJ58" s="24"/>
      <c r="MSK58" s="24"/>
      <c r="MSL58" s="24"/>
      <c r="MSM58" s="24"/>
      <c r="MSN58" s="24"/>
      <c r="MSO58" s="24"/>
      <c r="MSP58" s="24"/>
      <c r="MSQ58" s="24"/>
      <c r="MSR58" s="24"/>
      <c r="MSS58" s="24"/>
      <c r="MST58" s="24"/>
      <c r="MSU58" s="24"/>
      <c r="MSV58" s="24"/>
      <c r="MSW58" s="24"/>
      <c r="MSX58" s="24"/>
      <c r="MSY58" s="24"/>
      <c r="MSZ58" s="24"/>
      <c r="MTA58" s="24"/>
      <c r="MTB58" s="24"/>
      <c r="MTC58" s="24"/>
      <c r="MTD58" s="24"/>
      <c r="MTE58" s="24"/>
      <c r="MTF58" s="24"/>
      <c r="MTG58" s="24"/>
      <c r="MTH58" s="24"/>
      <c r="MTI58" s="24"/>
      <c r="MTJ58" s="24"/>
      <c r="MTK58" s="24"/>
      <c r="MTL58" s="24"/>
      <c r="MTM58" s="24"/>
      <c r="MTN58" s="24"/>
      <c r="MTO58" s="24"/>
      <c r="MTP58" s="24"/>
      <c r="MTQ58" s="24"/>
      <c r="MTR58" s="24"/>
      <c r="MTS58" s="24"/>
      <c r="MTT58" s="24"/>
      <c r="MTU58" s="24"/>
      <c r="MTV58" s="24"/>
      <c r="MTW58" s="24"/>
      <c r="MTX58" s="24"/>
      <c r="MTY58" s="24"/>
      <c r="MTZ58" s="24"/>
      <c r="MUA58" s="24"/>
      <c r="MUB58" s="24"/>
      <c r="MUC58" s="24"/>
      <c r="MUD58" s="24"/>
      <c r="MUE58" s="24"/>
      <c r="MUF58" s="24"/>
      <c r="MUG58" s="24"/>
      <c r="MUH58" s="24"/>
      <c r="MUI58" s="24"/>
      <c r="MUJ58" s="24"/>
      <c r="MUK58" s="24"/>
      <c r="MUL58" s="24"/>
      <c r="MUM58" s="24"/>
      <c r="MUN58" s="24"/>
      <c r="MUO58" s="24"/>
      <c r="MUP58" s="24"/>
      <c r="MUQ58" s="24"/>
      <c r="MUR58" s="24"/>
      <c r="MUS58" s="24"/>
      <c r="MUT58" s="24"/>
      <c r="MUU58" s="24"/>
      <c r="MUV58" s="24"/>
      <c r="MUW58" s="24"/>
      <c r="MUX58" s="24"/>
      <c r="MUY58" s="24"/>
      <c r="MUZ58" s="24"/>
      <c r="MVA58" s="24"/>
      <c r="MVB58" s="24"/>
      <c r="MVC58" s="24"/>
      <c r="MVD58" s="24"/>
      <c r="MVE58" s="24"/>
      <c r="MVF58" s="24"/>
      <c r="MVG58" s="24"/>
      <c r="MVH58" s="24"/>
      <c r="MVI58" s="24"/>
      <c r="MVJ58" s="24"/>
      <c r="MVK58" s="24"/>
      <c r="MVL58" s="24"/>
      <c r="MVM58" s="24"/>
      <c r="MVN58" s="24"/>
      <c r="MVO58" s="24"/>
      <c r="MVP58" s="24"/>
      <c r="MVQ58" s="24"/>
      <c r="MVR58" s="24"/>
      <c r="MVS58" s="24"/>
      <c r="MVT58" s="24"/>
      <c r="MVU58" s="24"/>
      <c r="MVV58" s="24"/>
      <c r="MVW58" s="24"/>
      <c r="MVX58" s="24"/>
      <c r="MVY58" s="24"/>
      <c r="MVZ58" s="24"/>
      <c r="MWA58" s="24"/>
      <c r="MWB58" s="24"/>
      <c r="MWC58" s="24"/>
      <c r="MWD58" s="24"/>
      <c r="MWE58" s="24"/>
      <c r="MWF58" s="24"/>
      <c r="MWG58" s="24"/>
      <c r="MWH58" s="24"/>
      <c r="MWI58" s="24"/>
      <c r="MWJ58" s="24"/>
      <c r="MWK58" s="24"/>
      <c r="MWL58" s="24"/>
      <c r="MWM58" s="24"/>
      <c r="MWN58" s="24"/>
      <c r="MWO58" s="24"/>
      <c r="MWP58" s="24"/>
      <c r="MWQ58" s="24"/>
      <c r="MWR58" s="24"/>
      <c r="MWS58" s="24"/>
      <c r="MWT58" s="24"/>
      <c r="MWU58" s="24"/>
      <c r="MWV58" s="24"/>
      <c r="MWW58" s="24"/>
      <c r="MWX58" s="24"/>
      <c r="MWY58" s="24"/>
      <c r="MWZ58" s="24"/>
      <c r="MXA58" s="24"/>
      <c r="MXB58" s="24"/>
      <c r="MXC58" s="24"/>
      <c r="MXD58" s="24"/>
      <c r="MXE58" s="24"/>
      <c r="MXF58" s="24"/>
      <c r="MXG58" s="24"/>
      <c r="MXH58" s="24"/>
      <c r="MXI58" s="24"/>
      <c r="MXJ58" s="24"/>
      <c r="MXK58" s="24"/>
      <c r="MXL58" s="24"/>
      <c r="MXM58" s="24"/>
      <c r="MXN58" s="24"/>
      <c r="MXO58" s="24"/>
      <c r="MXP58" s="24"/>
      <c r="MXQ58" s="24"/>
      <c r="MXR58" s="24"/>
      <c r="MXS58" s="24"/>
      <c r="MXT58" s="24"/>
      <c r="MXU58" s="24"/>
      <c r="MXV58" s="24"/>
      <c r="MXW58" s="24"/>
      <c r="MXX58" s="24"/>
      <c r="MXY58" s="24"/>
      <c r="MXZ58" s="24"/>
      <c r="MYA58" s="24"/>
      <c r="MYB58" s="24"/>
      <c r="MYC58" s="24"/>
      <c r="MYD58" s="24"/>
      <c r="MYE58" s="24"/>
      <c r="MYF58" s="24"/>
      <c r="MYG58" s="24"/>
      <c r="MYH58" s="24"/>
      <c r="MYI58" s="24"/>
      <c r="MYJ58" s="24"/>
      <c r="MYK58" s="24"/>
      <c r="MYL58" s="24"/>
      <c r="MYM58" s="24"/>
      <c r="MYN58" s="24"/>
      <c r="MYO58" s="24"/>
      <c r="MYP58" s="24"/>
      <c r="MYQ58" s="24"/>
      <c r="MYR58" s="24"/>
      <c r="MYS58" s="24"/>
      <c r="MYT58" s="24"/>
      <c r="MYU58" s="24"/>
      <c r="MYV58" s="24"/>
      <c r="MYW58" s="24"/>
      <c r="MYX58" s="24"/>
      <c r="MYY58" s="24"/>
      <c r="MYZ58" s="24"/>
      <c r="MZA58" s="24"/>
      <c r="MZB58" s="24"/>
      <c r="MZC58" s="24"/>
      <c r="MZD58" s="24"/>
      <c r="MZE58" s="24"/>
      <c r="MZF58" s="24"/>
      <c r="MZG58" s="24"/>
      <c r="MZH58" s="24"/>
      <c r="MZI58" s="24"/>
      <c r="MZJ58" s="24"/>
      <c r="MZK58" s="24"/>
      <c r="MZL58" s="24"/>
      <c r="MZM58" s="24"/>
      <c r="MZN58" s="24"/>
      <c r="MZO58" s="24"/>
      <c r="MZP58" s="24"/>
      <c r="MZQ58" s="24"/>
      <c r="MZR58" s="24"/>
      <c r="MZS58" s="24"/>
      <c r="MZT58" s="24"/>
      <c r="MZU58" s="24"/>
      <c r="MZV58" s="24"/>
      <c r="MZW58" s="24"/>
      <c r="MZX58" s="24"/>
      <c r="MZY58" s="24"/>
      <c r="MZZ58" s="24"/>
      <c r="NAA58" s="24"/>
      <c r="NAB58" s="24"/>
      <c r="NAC58" s="24"/>
      <c r="NAD58" s="24"/>
      <c r="NAE58" s="24"/>
      <c r="NAF58" s="24"/>
      <c r="NAG58" s="24"/>
      <c r="NAH58" s="24"/>
      <c r="NAI58" s="24"/>
      <c r="NAJ58" s="24"/>
      <c r="NAK58" s="24"/>
      <c r="NAL58" s="24"/>
      <c r="NAM58" s="24"/>
      <c r="NAN58" s="24"/>
      <c r="NAO58" s="24"/>
      <c r="NAP58" s="24"/>
      <c r="NAQ58" s="24"/>
      <c r="NAR58" s="24"/>
      <c r="NAS58" s="24"/>
      <c r="NAT58" s="24"/>
      <c r="NAU58" s="24"/>
      <c r="NAV58" s="24"/>
      <c r="NAW58" s="24"/>
      <c r="NAX58" s="24"/>
      <c r="NAY58" s="24"/>
      <c r="NAZ58" s="24"/>
      <c r="NBA58" s="24"/>
      <c r="NBB58" s="24"/>
      <c r="NBC58" s="24"/>
      <c r="NBD58" s="24"/>
      <c r="NBE58" s="24"/>
      <c r="NBF58" s="24"/>
      <c r="NBG58" s="24"/>
      <c r="NBH58" s="24"/>
      <c r="NBI58" s="24"/>
      <c r="NBJ58" s="24"/>
      <c r="NBK58" s="24"/>
      <c r="NBL58" s="24"/>
      <c r="NBM58" s="24"/>
      <c r="NBN58" s="24"/>
      <c r="NBO58" s="24"/>
      <c r="NBP58" s="24"/>
      <c r="NBQ58" s="24"/>
      <c r="NBR58" s="24"/>
      <c r="NBS58" s="24"/>
      <c r="NBT58" s="24"/>
      <c r="NBU58" s="24"/>
      <c r="NBV58" s="24"/>
      <c r="NBW58" s="24"/>
      <c r="NBX58" s="24"/>
      <c r="NBY58" s="24"/>
      <c r="NBZ58" s="24"/>
      <c r="NCA58" s="24"/>
      <c r="NCB58" s="24"/>
      <c r="NCC58" s="24"/>
      <c r="NCD58" s="24"/>
      <c r="NCE58" s="24"/>
      <c r="NCF58" s="24"/>
      <c r="NCG58" s="24"/>
      <c r="NCH58" s="24"/>
      <c r="NCI58" s="24"/>
      <c r="NCJ58" s="24"/>
      <c r="NCK58" s="24"/>
      <c r="NCL58" s="24"/>
      <c r="NCM58" s="24"/>
      <c r="NCN58" s="24"/>
      <c r="NCO58" s="24"/>
      <c r="NCP58" s="24"/>
      <c r="NCQ58" s="24"/>
      <c r="NCR58" s="24"/>
      <c r="NCS58" s="24"/>
      <c r="NCT58" s="24"/>
      <c r="NCU58" s="24"/>
      <c r="NCV58" s="24"/>
      <c r="NCW58" s="24"/>
      <c r="NCX58" s="24"/>
      <c r="NCY58" s="24"/>
      <c r="NCZ58" s="24"/>
      <c r="NDA58" s="24"/>
      <c r="NDB58" s="24"/>
      <c r="NDC58" s="24"/>
      <c r="NDD58" s="24"/>
      <c r="NDE58" s="24"/>
      <c r="NDF58" s="24"/>
      <c r="NDG58" s="24"/>
      <c r="NDH58" s="24"/>
      <c r="NDI58" s="24"/>
      <c r="NDJ58" s="24"/>
      <c r="NDK58" s="24"/>
      <c r="NDL58" s="24"/>
      <c r="NDM58" s="24"/>
      <c r="NDN58" s="24"/>
      <c r="NDO58" s="24"/>
      <c r="NDP58" s="24"/>
      <c r="NDQ58" s="24"/>
      <c r="NDR58" s="24"/>
      <c r="NDS58" s="24"/>
      <c r="NDT58" s="24"/>
      <c r="NDU58" s="24"/>
      <c r="NDV58" s="24"/>
      <c r="NDW58" s="24"/>
      <c r="NDX58" s="24"/>
      <c r="NDY58" s="24"/>
      <c r="NDZ58" s="24"/>
      <c r="NEA58" s="24"/>
      <c r="NEB58" s="24"/>
      <c r="NEC58" s="24"/>
      <c r="NED58" s="24"/>
      <c r="NEE58" s="24"/>
      <c r="NEF58" s="24"/>
      <c r="NEG58" s="24"/>
      <c r="NEH58" s="24"/>
      <c r="NEI58" s="24"/>
      <c r="NEJ58" s="24"/>
      <c r="NEK58" s="24"/>
      <c r="NEL58" s="24"/>
      <c r="NEM58" s="24"/>
      <c r="NEN58" s="24"/>
      <c r="NEO58" s="24"/>
      <c r="NEP58" s="24"/>
      <c r="NEQ58" s="24"/>
      <c r="NER58" s="24"/>
      <c r="NES58" s="24"/>
      <c r="NET58" s="24"/>
      <c r="NEU58" s="24"/>
      <c r="NEV58" s="24"/>
      <c r="NEW58" s="24"/>
      <c r="NEX58" s="24"/>
      <c r="NEY58" s="24"/>
      <c r="NEZ58" s="24"/>
      <c r="NFA58" s="24"/>
      <c r="NFB58" s="24"/>
      <c r="NFC58" s="24"/>
      <c r="NFD58" s="24"/>
      <c r="NFE58" s="24"/>
      <c r="NFF58" s="24"/>
      <c r="NFG58" s="24"/>
      <c r="NFH58" s="24"/>
      <c r="NFI58" s="24"/>
      <c r="NFJ58" s="24"/>
      <c r="NFK58" s="24"/>
      <c r="NFL58" s="24"/>
      <c r="NFM58" s="24"/>
      <c r="NFN58" s="24"/>
      <c r="NFO58" s="24"/>
      <c r="NFP58" s="24"/>
      <c r="NFQ58" s="24"/>
      <c r="NFR58" s="24"/>
      <c r="NFS58" s="24"/>
      <c r="NFT58" s="24"/>
      <c r="NFU58" s="24"/>
      <c r="NFV58" s="24"/>
      <c r="NFW58" s="24"/>
      <c r="NFX58" s="24"/>
      <c r="NFY58" s="24"/>
      <c r="NFZ58" s="24"/>
      <c r="NGA58" s="24"/>
      <c r="NGB58" s="24"/>
      <c r="NGC58" s="24"/>
      <c r="NGD58" s="24"/>
      <c r="NGE58" s="24"/>
      <c r="NGF58" s="24"/>
      <c r="NGG58" s="24"/>
      <c r="NGH58" s="24"/>
      <c r="NGI58" s="24"/>
      <c r="NGJ58" s="24"/>
      <c r="NGK58" s="24"/>
      <c r="NGL58" s="24"/>
      <c r="NGM58" s="24"/>
      <c r="NGN58" s="24"/>
      <c r="NGO58" s="24"/>
      <c r="NGP58" s="24"/>
      <c r="NGQ58" s="24"/>
      <c r="NGR58" s="24"/>
      <c r="NGS58" s="24"/>
      <c r="NGT58" s="24"/>
      <c r="NGU58" s="24"/>
      <c r="NGV58" s="24"/>
      <c r="NGW58" s="24"/>
      <c r="NGX58" s="24"/>
      <c r="NGY58" s="24"/>
      <c r="NGZ58" s="24"/>
      <c r="NHA58" s="24"/>
      <c r="NHB58" s="24"/>
      <c r="NHC58" s="24"/>
      <c r="NHD58" s="24"/>
      <c r="NHE58" s="24"/>
      <c r="NHF58" s="24"/>
      <c r="NHG58" s="24"/>
      <c r="NHH58" s="24"/>
      <c r="NHI58" s="24"/>
      <c r="NHJ58" s="24"/>
      <c r="NHK58" s="24"/>
      <c r="NHL58" s="24"/>
      <c r="NHM58" s="24"/>
      <c r="NHN58" s="24"/>
      <c r="NHO58" s="24"/>
      <c r="NHP58" s="24"/>
      <c r="NHQ58" s="24"/>
      <c r="NHR58" s="24"/>
      <c r="NHS58" s="24"/>
      <c r="NHT58" s="24"/>
      <c r="NHU58" s="24"/>
      <c r="NHV58" s="24"/>
      <c r="NHW58" s="24"/>
      <c r="NHX58" s="24"/>
      <c r="NHY58" s="24"/>
      <c r="NHZ58" s="24"/>
      <c r="NIA58" s="24"/>
      <c r="NIB58" s="24"/>
      <c r="NIC58" s="24"/>
      <c r="NID58" s="24"/>
      <c r="NIE58" s="24"/>
      <c r="NIF58" s="24"/>
      <c r="NIG58" s="24"/>
      <c r="NIH58" s="24"/>
      <c r="NII58" s="24"/>
      <c r="NIJ58" s="24"/>
      <c r="NIK58" s="24"/>
      <c r="NIL58" s="24"/>
      <c r="NIM58" s="24"/>
      <c r="NIN58" s="24"/>
      <c r="NIO58" s="24"/>
      <c r="NIP58" s="24"/>
      <c r="NIQ58" s="24"/>
      <c r="NIR58" s="24"/>
      <c r="NIS58" s="24"/>
      <c r="NIT58" s="24"/>
      <c r="NIU58" s="24"/>
      <c r="NIV58" s="24"/>
      <c r="NIW58" s="24"/>
      <c r="NIX58" s="24"/>
      <c r="NIY58" s="24"/>
      <c r="NIZ58" s="24"/>
      <c r="NJA58" s="24"/>
      <c r="NJB58" s="24"/>
      <c r="NJC58" s="24"/>
      <c r="NJD58" s="24"/>
      <c r="NJE58" s="24"/>
      <c r="NJF58" s="24"/>
      <c r="NJG58" s="24"/>
      <c r="NJH58" s="24"/>
      <c r="NJI58" s="24"/>
      <c r="NJJ58" s="24"/>
      <c r="NJK58" s="24"/>
      <c r="NJL58" s="24"/>
      <c r="NJM58" s="24"/>
      <c r="NJN58" s="24"/>
      <c r="NJO58" s="24"/>
      <c r="NJP58" s="24"/>
      <c r="NJQ58" s="24"/>
      <c r="NJR58" s="24"/>
      <c r="NJS58" s="24"/>
      <c r="NJT58" s="24"/>
      <c r="NJU58" s="24"/>
      <c r="NJV58" s="24"/>
      <c r="NJW58" s="24"/>
      <c r="NJX58" s="24"/>
      <c r="NJY58" s="24"/>
      <c r="NJZ58" s="24"/>
      <c r="NKA58" s="24"/>
      <c r="NKB58" s="24"/>
      <c r="NKC58" s="24"/>
      <c r="NKD58" s="24"/>
      <c r="NKE58" s="24"/>
      <c r="NKF58" s="24"/>
      <c r="NKG58" s="24"/>
      <c r="NKH58" s="24"/>
      <c r="NKI58" s="24"/>
      <c r="NKJ58" s="24"/>
      <c r="NKK58" s="24"/>
      <c r="NKL58" s="24"/>
      <c r="NKM58" s="24"/>
      <c r="NKN58" s="24"/>
      <c r="NKO58" s="24"/>
      <c r="NKP58" s="24"/>
      <c r="NKQ58" s="24"/>
      <c r="NKR58" s="24"/>
      <c r="NKS58" s="24"/>
      <c r="NKT58" s="24"/>
      <c r="NKU58" s="24"/>
      <c r="NKV58" s="24"/>
      <c r="NKW58" s="24"/>
      <c r="NKX58" s="24"/>
      <c r="NKY58" s="24"/>
      <c r="NKZ58" s="24"/>
      <c r="NLA58" s="24"/>
      <c r="NLB58" s="24"/>
      <c r="NLC58" s="24"/>
      <c r="NLD58" s="24"/>
      <c r="NLE58" s="24"/>
      <c r="NLF58" s="24"/>
      <c r="NLG58" s="24"/>
      <c r="NLH58" s="24"/>
      <c r="NLI58" s="24"/>
      <c r="NLJ58" s="24"/>
      <c r="NLK58" s="24"/>
      <c r="NLL58" s="24"/>
      <c r="NLM58" s="24"/>
      <c r="NLN58" s="24"/>
      <c r="NLO58" s="24"/>
      <c r="NLP58" s="24"/>
      <c r="NLQ58" s="24"/>
      <c r="NLR58" s="24"/>
      <c r="NLS58" s="24"/>
      <c r="NLT58" s="24"/>
      <c r="NLU58" s="24"/>
      <c r="NLV58" s="24"/>
      <c r="NLW58" s="24"/>
      <c r="NLX58" s="24"/>
      <c r="NLY58" s="24"/>
      <c r="NLZ58" s="24"/>
      <c r="NMA58" s="24"/>
      <c r="NMB58" s="24"/>
      <c r="NMC58" s="24"/>
      <c r="NMD58" s="24"/>
      <c r="NME58" s="24"/>
      <c r="NMF58" s="24"/>
      <c r="NMG58" s="24"/>
      <c r="NMH58" s="24"/>
      <c r="NMI58" s="24"/>
      <c r="NMJ58" s="24"/>
      <c r="NMK58" s="24"/>
      <c r="NML58" s="24"/>
      <c r="NMM58" s="24"/>
      <c r="NMN58" s="24"/>
      <c r="NMO58" s="24"/>
      <c r="NMP58" s="24"/>
      <c r="NMQ58" s="24"/>
      <c r="NMR58" s="24"/>
      <c r="NMS58" s="24"/>
      <c r="NMT58" s="24"/>
      <c r="NMU58" s="24"/>
      <c r="NMV58" s="24"/>
      <c r="NMW58" s="24"/>
      <c r="NMX58" s="24"/>
      <c r="NMY58" s="24"/>
      <c r="NMZ58" s="24"/>
      <c r="NNA58" s="24"/>
      <c r="NNB58" s="24"/>
      <c r="NNC58" s="24"/>
      <c r="NND58" s="24"/>
      <c r="NNE58" s="24"/>
      <c r="NNF58" s="24"/>
      <c r="NNG58" s="24"/>
      <c r="NNH58" s="24"/>
      <c r="NNI58" s="24"/>
      <c r="NNJ58" s="24"/>
      <c r="NNK58" s="24"/>
      <c r="NNL58" s="24"/>
      <c r="NNM58" s="24"/>
      <c r="NNN58" s="24"/>
      <c r="NNO58" s="24"/>
      <c r="NNP58" s="24"/>
      <c r="NNQ58" s="24"/>
      <c r="NNR58" s="24"/>
      <c r="NNS58" s="24"/>
      <c r="NNT58" s="24"/>
      <c r="NNU58" s="24"/>
      <c r="NNV58" s="24"/>
      <c r="NNW58" s="24"/>
      <c r="NNX58" s="24"/>
      <c r="NNY58" s="24"/>
      <c r="NNZ58" s="24"/>
      <c r="NOA58" s="24"/>
      <c r="NOB58" s="24"/>
      <c r="NOC58" s="24"/>
      <c r="NOD58" s="24"/>
      <c r="NOE58" s="24"/>
      <c r="NOF58" s="24"/>
      <c r="NOG58" s="24"/>
      <c r="NOH58" s="24"/>
      <c r="NOI58" s="24"/>
      <c r="NOJ58" s="24"/>
      <c r="NOK58" s="24"/>
      <c r="NOL58" s="24"/>
      <c r="NOM58" s="24"/>
      <c r="NON58" s="24"/>
      <c r="NOO58" s="24"/>
      <c r="NOP58" s="24"/>
      <c r="NOQ58" s="24"/>
      <c r="NOR58" s="24"/>
      <c r="NOS58" s="24"/>
      <c r="NOT58" s="24"/>
      <c r="NOU58" s="24"/>
      <c r="NOV58" s="24"/>
      <c r="NOW58" s="24"/>
      <c r="NOX58" s="24"/>
      <c r="NOY58" s="24"/>
      <c r="NOZ58" s="24"/>
      <c r="NPA58" s="24"/>
      <c r="NPB58" s="24"/>
      <c r="NPC58" s="24"/>
      <c r="NPD58" s="24"/>
      <c r="NPE58" s="24"/>
      <c r="NPF58" s="24"/>
      <c r="NPG58" s="24"/>
      <c r="NPH58" s="24"/>
      <c r="NPI58" s="24"/>
      <c r="NPJ58" s="24"/>
      <c r="NPK58" s="24"/>
      <c r="NPL58" s="24"/>
      <c r="NPM58" s="24"/>
      <c r="NPN58" s="24"/>
      <c r="NPO58" s="24"/>
      <c r="NPP58" s="24"/>
      <c r="NPQ58" s="24"/>
      <c r="NPR58" s="24"/>
      <c r="NPS58" s="24"/>
      <c r="NPT58" s="24"/>
      <c r="NPU58" s="24"/>
      <c r="NPV58" s="24"/>
      <c r="NPW58" s="24"/>
      <c r="NPX58" s="24"/>
      <c r="NPY58" s="24"/>
      <c r="NPZ58" s="24"/>
      <c r="NQA58" s="24"/>
      <c r="NQB58" s="24"/>
      <c r="NQC58" s="24"/>
      <c r="NQD58" s="24"/>
      <c r="NQE58" s="24"/>
      <c r="NQF58" s="24"/>
      <c r="NQG58" s="24"/>
      <c r="NQH58" s="24"/>
      <c r="NQI58" s="24"/>
      <c r="NQJ58" s="24"/>
      <c r="NQK58" s="24"/>
      <c r="NQL58" s="24"/>
      <c r="NQM58" s="24"/>
      <c r="NQN58" s="24"/>
      <c r="NQO58" s="24"/>
      <c r="NQP58" s="24"/>
      <c r="NQQ58" s="24"/>
      <c r="NQR58" s="24"/>
      <c r="NQS58" s="24"/>
      <c r="NQT58" s="24"/>
      <c r="NQU58" s="24"/>
      <c r="NQV58" s="24"/>
      <c r="NQW58" s="24"/>
      <c r="NQX58" s="24"/>
      <c r="NQY58" s="24"/>
      <c r="NQZ58" s="24"/>
      <c r="NRA58" s="24"/>
      <c r="NRB58" s="24"/>
      <c r="NRC58" s="24"/>
      <c r="NRD58" s="24"/>
      <c r="NRE58" s="24"/>
      <c r="NRF58" s="24"/>
      <c r="NRG58" s="24"/>
      <c r="NRH58" s="24"/>
      <c r="NRI58" s="24"/>
      <c r="NRJ58" s="24"/>
      <c r="NRK58" s="24"/>
      <c r="NRL58" s="24"/>
      <c r="NRM58" s="24"/>
      <c r="NRN58" s="24"/>
      <c r="NRO58" s="24"/>
      <c r="NRP58" s="24"/>
      <c r="NRQ58" s="24"/>
      <c r="NRR58" s="24"/>
      <c r="NRS58" s="24"/>
      <c r="NRT58" s="24"/>
      <c r="NRU58" s="24"/>
      <c r="NRV58" s="24"/>
      <c r="NRW58" s="24"/>
      <c r="NRX58" s="24"/>
      <c r="NRY58" s="24"/>
      <c r="NRZ58" s="24"/>
      <c r="NSA58" s="24"/>
      <c r="NSB58" s="24"/>
      <c r="NSC58" s="24"/>
      <c r="NSD58" s="24"/>
      <c r="NSE58" s="24"/>
      <c r="NSF58" s="24"/>
      <c r="NSG58" s="24"/>
      <c r="NSH58" s="24"/>
      <c r="NSI58" s="24"/>
      <c r="NSJ58" s="24"/>
      <c r="NSK58" s="24"/>
      <c r="NSL58" s="24"/>
      <c r="NSM58" s="24"/>
      <c r="NSN58" s="24"/>
      <c r="NSO58" s="24"/>
      <c r="NSP58" s="24"/>
      <c r="NSQ58" s="24"/>
      <c r="NSR58" s="24"/>
      <c r="NSS58" s="24"/>
      <c r="NST58" s="24"/>
      <c r="NSU58" s="24"/>
      <c r="NSV58" s="24"/>
      <c r="NSW58" s="24"/>
      <c r="NSX58" s="24"/>
      <c r="NSY58" s="24"/>
      <c r="NSZ58" s="24"/>
      <c r="NTA58" s="24"/>
      <c r="NTB58" s="24"/>
      <c r="NTC58" s="24"/>
      <c r="NTD58" s="24"/>
      <c r="NTE58" s="24"/>
      <c r="NTF58" s="24"/>
      <c r="NTG58" s="24"/>
      <c r="NTH58" s="24"/>
      <c r="NTI58" s="24"/>
      <c r="NTJ58" s="24"/>
      <c r="NTK58" s="24"/>
      <c r="NTL58" s="24"/>
      <c r="NTM58" s="24"/>
      <c r="NTN58" s="24"/>
      <c r="NTO58" s="24"/>
      <c r="NTP58" s="24"/>
      <c r="NTQ58" s="24"/>
      <c r="NTR58" s="24"/>
      <c r="NTS58" s="24"/>
      <c r="NTT58" s="24"/>
      <c r="NTU58" s="24"/>
      <c r="NTV58" s="24"/>
      <c r="NTW58" s="24"/>
      <c r="NTX58" s="24"/>
      <c r="NTY58" s="24"/>
      <c r="NTZ58" s="24"/>
      <c r="NUA58" s="24"/>
      <c r="NUB58" s="24"/>
      <c r="NUC58" s="24"/>
      <c r="NUD58" s="24"/>
      <c r="NUE58" s="24"/>
      <c r="NUF58" s="24"/>
      <c r="NUG58" s="24"/>
      <c r="NUH58" s="24"/>
      <c r="NUI58" s="24"/>
      <c r="NUJ58" s="24"/>
      <c r="NUK58" s="24"/>
      <c r="NUL58" s="24"/>
      <c r="NUM58" s="24"/>
      <c r="NUN58" s="24"/>
      <c r="NUO58" s="24"/>
      <c r="NUP58" s="24"/>
      <c r="NUQ58" s="24"/>
      <c r="NUR58" s="24"/>
      <c r="NUS58" s="24"/>
      <c r="NUT58" s="24"/>
      <c r="NUU58" s="24"/>
      <c r="NUV58" s="24"/>
      <c r="NUW58" s="24"/>
      <c r="NUX58" s="24"/>
      <c r="NUY58" s="24"/>
      <c r="NUZ58" s="24"/>
      <c r="NVA58" s="24"/>
      <c r="NVB58" s="24"/>
      <c r="NVC58" s="24"/>
      <c r="NVD58" s="24"/>
      <c r="NVE58" s="24"/>
      <c r="NVF58" s="24"/>
      <c r="NVG58" s="24"/>
      <c r="NVH58" s="24"/>
      <c r="NVI58" s="24"/>
      <c r="NVJ58" s="24"/>
      <c r="NVK58" s="24"/>
      <c r="NVL58" s="24"/>
      <c r="NVM58" s="24"/>
      <c r="NVN58" s="24"/>
      <c r="NVO58" s="24"/>
      <c r="NVP58" s="24"/>
      <c r="NVQ58" s="24"/>
      <c r="NVR58" s="24"/>
      <c r="NVS58" s="24"/>
      <c r="NVT58" s="24"/>
      <c r="NVU58" s="24"/>
      <c r="NVV58" s="24"/>
      <c r="NVW58" s="24"/>
      <c r="NVX58" s="24"/>
      <c r="NVY58" s="24"/>
      <c r="NVZ58" s="24"/>
      <c r="NWA58" s="24"/>
      <c r="NWB58" s="24"/>
      <c r="NWC58" s="24"/>
      <c r="NWD58" s="24"/>
      <c r="NWE58" s="24"/>
      <c r="NWF58" s="24"/>
      <c r="NWG58" s="24"/>
      <c r="NWH58" s="24"/>
      <c r="NWI58" s="24"/>
      <c r="NWJ58" s="24"/>
      <c r="NWK58" s="24"/>
      <c r="NWL58" s="24"/>
      <c r="NWM58" s="24"/>
      <c r="NWN58" s="24"/>
      <c r="NWO58" s="24"/>
      <c r="NWP58" s="24"/>
      <c r="NWQ58" s="24"/>
      <c r="NWR58" s="24"/>
      <c r="NWS58" s="24"/>
      <c r="NWT58" s="24"/>
      <c r="NWU58" s="24"/>
      <c r="NWV58" s="24"/>
      <c r="NWW58" s="24"/>
      <c r="NWX58" s="24"/>
      <c r="NWY58" s="24"/>
      <c r="NWZ58" s="24"/>
      <c r="NXA58" s="24"/>
      <c r="NXB58" s="24"/>
      <c r="NXC58" s="24"/>
      <c r="NXD58" s="24"/>
      <c r="NXE58" s="24"/>
      <c r="NXF58" s="24"/>
      <c r="NXG58" s="24"/>
      <c r="NXH58" s="24"/>
      <c r="NXI58" s="24"/>
      <c r="NXJ58" s="24"/>
      <c r="NXK58" s="24"/>
      <c r="NXL58" s="24"/>
      <c r="NXM58" s="24"/>
      <c r="NXN58" s="24"/>
      <c r="NXO58" s="24"/>
      <c r="NXP58" s="24"/>
      <c r="NXQ58" s="24"/>
      <c r="NXR58" s="24"/>
      <c r="NXS58" s="24"/>
      <c r="NXT58" s="24"/>
      <c r="NXU58" s="24"/>
      <c r="NXV58" s="24"/>
      <c r="NXW58" s="24"/>
      <c r="NXX58" s="24"/>
      <c r="NXY58" s="24"/>
      <c r="NXZ58" s="24"/>
      <c r="NYA58" s="24"/>
      <c r="NYB58" s="24"/>
      <c r="NYC58" s="24"/>
      <c r="NYD58" s="24"/>
      <c r="NYE58" s="24"/>
      <c r="NYF58" s="24"/>
      <c r="NYG58" s="24"/>
      <c r="NYH58" s="24"/>
      <c r="NYI58" s="24"/>
      <c r="NYJ58" s="24"/>
      <c r="NYK58" s="24"/>
      <c r="NYL58" s="24"/>
      <c r="NYM58" s="24"/>
      <c r="NYN58" s="24"/>
      <c r="NYO58" s="24"/>
      <c r="NYP58" s="24"/>
      <c r="NYQ58" s="24"/>
      <c r="NYR58" s="24"/>
      <c r="NYS58" s="24"/>
      <c r="NYT58" s="24"/>
      <c r="NYU58" s="24"/>
      <c r="NYV58" s="24"/>
      <c r="NYW58" s="24"/>
      <c r="NYX58" s="24"/>
      <c r="NYY58" s="24"/>
      <c r="NYZ58" s="24"/>
      <c r="NZA58" s="24"/>
      <c r="NZB58" s="24"/>
      <c r="NZC58" s="24"/>
      <c r="NZD58" s="24"/>
      <c r="NZE58" s="24"/>
      <c r="NZF58" s="24"/>
      <c r="NZG58" s="24"/>
      <c r="NZH58" s="24"/>
      <c r="NZI58" s="24"/>
      <c r="NZJ58" s="24"/>
      <c r="NZK58" s="24"/>
      <c r="NZL58" s="24"/>
      <c r="NZM58" s="24"/>
      <c r="NZN58" s="24"/>
      <c r="NZO58" s="24"/>
      <c r="NZP58" s="24"/>
      <c r="NZQ58" s="24"/>
      <c r="NZR58" s="24"/>
      <c r="NZS58" s="24"/>
      <c r="NZT58" s="24"/>
      <c r="NZU58" s="24"/>
      <c r="NZV58" s="24"/>
      <c r="NZW58" s="24"/>
      <c r="NZX58" s="24"/>
      <c r="NZY58" s="24"/>
      <c r="NZZ58" s="24"/>
      <c r="OAA58" s="24"/>
      <c r="OAB58" s="24"/>
      <c r="OAC58" s="24"/>
      <c r="OAD58" s="24"/>
      <c r="OAE58" s="24"/>
      <c r="OAF58" s="24"/>
      <c r="OAG58" s="24"/>
      <c r="OAH58" s="24"/>
      <c r="OAI58" s="24"/>
      <c r="OAJ58" s="24"/>
      <c r="OAK58" s="24"/>
      <c r="OAL58" s="24"/>
      <c r="OAM58" s="24"/>
      <c r="OAN58" s="24"/>
      <c r="OAO58" s="24"/>
      <c r="OAP58" s="24"/>
      <c r="OAQ58" s="24"/>
      <c r="OAR58" s="24"/>
      <c r="OAS58" s="24"/>
      <c r="OAT58" s="24"/>
      <c r="OAU58" s="24"/>
      <c r="OAV58" s="24"/>
      <c r="OAW58" s="24"/>
      <c r="OAX58" s="24"/>
      <c r="OAY58" s="24"/>
      <c r="OAZ58" s="24"/>
      <c r="OBA58" s="24"/>
      <c r="OBB58" s="24"/>
      <c r="OBC58" s="24"/>
      <c r="OBD58" s="24"/>
      <c r="OBE58" s="24"/>
      <c r="OBF58" s="24"/>
      <c r="OBG58" s="24"/>
      <c r="OBH58" s="24"/>
      <c r="OBI58" s="24"/>
      <c r="OBJ58" s="24"/>
      <c r="OBK58" s="24"/>
      <c r="OBL58" s="24"/>
      <c r="OBM58" s="24"/>
      <c r="OBN58" s="24"/>
      <c r="OBO58" s="24"/>
      <c r="OBP58" s="24"/>
      <c r="OBQ58" s="24"/>
      <c r="OBR58" s="24"/>
      <c r="OBS58" s="24"/>
      <c r="OBT58" s="24"/>
      <c r="OBU58" s="24"/>
      <c r="OBV58" s="24"/>
      <c r="OBW58" s="24"/>
      <c r="OBX58" s="24"/>
      <c r="OBY58" s="24"/>
      <c r="OBZ58" s="24"/>
      <c r="OCA58" s="24"/>
      <c r="OCB58" s="24"/>
      <c r="OCC58" s="24"/>
      <c r="OCD58" s="24"/>
      <c r="OCE58" s="24"/>
      <c r="OCF58" s="24"/>
      <c r="OCG58" s="24"/>
      <c r="OCH58" s="24"/>
      <c r="OCI58" s="24"/>
      <c r="OCJ58" s="24"/>
      <c r="OCK58" s="24"/>
      <c r="OCL58" s="24"/>
      <c r="OCM58" s="24"/>
      <c r="OCN58" s="24"/>
      <c r="OCO58" s="24"/>
      <c r="OCP58" s="24"/>
      <c r="OCQ58" s="24"/>
      <c r="OCR58" s="24"/>
      <c r="OCS58" s="24"/>
      <c r="OCT58" s="24"/>
      <c r="OCU58" s="24"/>
      <c r="OCV58" s="24"/>
      <c r="OCW58" s="24"/>
      <c r="OCX58" s="24"/>
      <c r="OCY58" s="24"/>
      <c r="OCZ58" s="24"/>
      <c r="ODA58" s="24"/>
      <c r="ODB58" s="24"/>
      <c r="ODC58" s="24"/>
      <c r="ODD58" s="24"/>
      <c r="ODE58" s="24"/>
      <c r="ODF58" s="24"/>
      <c r="ODG58" s="24"/>
      <c r="ODH58" s="24"/>
      <c r="ODI58" s="24"/>
      <c r="ODJ58" s="24"/>
      <c r="ODK58" s="24"/>
      <c r="ODL58" s="24"/>
      <c r="ODM58" s="24"/>
      <c r="ODN58" s="24"/>
      <c r="ODO58" s="24"/>
      <c r="ODP58" s="24"/>
      <c r="ODQ58" s="24"/>
      <c r="ODR58" s="24"/>
      <c r="ODS58" s="24"/>
      <c r="ODT58" s="24"/>
      <c r="ODU58" s="24"/>
      <c r="ODV58" s="24"/>
      <c r="ODW58" s="24"/>
      <c r="ODX58" s="24"/>
      <c r="ODY58" s="24"/>
      <c r="ODZ58" s="24"/>
      <c r="OEA58" s="24"/>
      <c r="OEB58" s="24"/>
      <c r="OEC58" s="24"/>
      <c r="OED58" s="24"/>
      <c r="OEE58" s="24"/>
      <c r="OEF58" s="24"/>
      <c r="OEG58" s="24"/>
      <c r="OEH58" s="24"/>
      <c r="OEI58" s="24"/>
      <c r="OEJ58" s="24"/>
      <c r="OEK58" s="24"/>
      <c r="OEL58" s="24"/>
      <c r="OEM58" s="24"/>
      <c r="OEN58" s="24"/>
      <c r="OEO58" s="24"/>
      <c r="OEP58" s="24"/>
      <c r="OEQ58" s="24"/>
      <c r="OER58" s="24"/>
      <c r="OES58" s="24"/>
      <c r="OET58" s="24"/>
      <c r="OEU58" s="24"/>
      <c r="OEV58" s="24"/>
      <c r="OEW58" s="24"/>
      <c r="OEX58" s="24"/>
      <c r="OEY58" s="24"/>
      <c r="OEZ58" s="24"/>
      <c r="OFA58" s="24"/>
      <c r="OFB58" s="24"/>
      <c r="OFC58" s="24"/>
      <c r="OFD58" s="24"/>
      <c r="OFE58" s="24"/>
      <c r="OFF58" s="24"/>
      <c r="OFG58" s="24"/>
      <c r="OFH58" s="24"/>
      <c r="OFI58" s="24"/>
      <c r="OFJ58" s="24"/>
      <c r="OFK58" s="24"/>
      <c r="OFL58" s="24"/>
      <c r="OFM58" s="24"/>
      <c r="OFN58" s="24"/>
      <c r="OFO58" s="24"/>
      <c r="OFP58" s="24"/>
      <c r="OFQ58" s="24"/>
      <c r="OFR58" s="24"/>
      <c r="OFS58" s="24"/>
      <c r="OFT58" s="24"/>
      <c r="OFU58" s="24"/>
      <c r="OFV58" s="24"/>
      <c r="OFW58" s="24"/>
      <c r="OFX58" s="24"/>
      <c r="OFY58" s="24"/>
      <c r="OFZ58" s="24"/>
      <c r="OGA58" s="24"/>
      <c r="OGB58" s="24"/>
      <c r="OGC58" s="24"/>
      <c r="OGD58" s="24"/>
      <c r="OGE58" s="24"/>
      <c r="OGF58" s="24"/>
      <c r="OGG58" s="24"/>
      <c r="OGH58" s="24"/>
      <c r="OGI58" s="24"/>
      <c r="OGJ58" s="24"/>
      <c r="OGK58" s="24"/>
      <c r="OGL58" s="24"/>
      <c r="OGM58" s="24"/>
      <c r="OGN58" s="24"/>
      <c r="OGO58" s="24"/>
      <c r="OGP58" s="24"/>
      <c r="OGQ58" s="24"/>
      <c r="OGR58" s="24"/>
      <c r="OGS58" s="24"/>
      <c r="OGT58" s="24"/>
      <c r="OGU58" s="24"/>
      <c r="OGV58" s="24"/>
      <c r="OGW58" s="24"/>
      <c r="OGX58" s="24"/>
      <c r="OGY58" s="24"/>
      <c r="OGZ58" s="24"/>
      <c r="OHA58" s="24"/>
      <c r="OHB58" s="24"/>
      <c r="OHC58" s="24"/>
      <c r="OHD58" s="24"/>
      <c r="OHE58" s="24"/>
      <c r="OHF58" s="24"/>
      <c r="OHG58" s="24"/>
      <c r="OHH58" s="24"/>
      <c r="OHI58" s="24"/>
      <c r="OHJ58" s="24"/>
      <c r="OHK58" s="24"/>
      <c r="OHL58" s="24"/>
      <c r="OHM58" s="24"/>
      <c r="OHN58" s="24"/>
      <c r="OHO58" s="24"/>
      <c r="OHP58" s="24"/>
      <c r="OHQ58" s="24"/>
      <c r="OHR58" s="24"/>
      <c r="OHS58" s="24"/>
      <c r="OHT58" s="24"/>
      <c r="OHU58" s="24"/>
      <c r="OHV58" s="24"/>
      <c r="OHW58" s="24"/>
      <c r="OHX58" s="24"/>
      <c r="OHY58" s="24"/>
      <c r="OHZ58" s="24"/>
      <c r="OIA58" s="24"/>
      <c r="OIB58" s="24"/>
      <c r="OIC58" s="24"/>
      <c r="OID58" s="24"/>
      <c r="OIE58" s="24"/>
      <c r="OIF58" s="24"/>
      <c r="OIG58" s="24"/>
      <c r="OIH58" s="24"/>
      <c r="OII58" s="24"/>
      <c r="OIJ58" s="24"/>
      <c r="OIK58" s="24"/>
      <c r="OIL58" s="24"/>
      <c r="OIM58" s="24"/>
      <c r="OIN58" s="24"/>
      <c r="OIO58" s="24"/>
      <c r="OIP58" s="24"/>
      <c r="OIQ58" s="24"/>
      <c r="OIR58" s="24"/>
      <c r="OIS58" s="24"/>
      <c r="OIT58" s="24"/>
      <c r="OIU58" s="24"/>
      <c r="OIV58" s="24"/>
      <c r="OIW58" s="24"/>
      <c r="OIX58" s="24"/>
      <c r="OIY58" s="24"/>
      <c r="OIZ58" s="24"/>
      <c r="OJA58" s="24"/>
      <c r="OJB58" s="24"/>
      <c r="OJC58" s="24"/>
      <c r="OJD58" s="24"/>
      <c r="OJE58" s="24"/>
      <c r="OJF58" s="24"/>
      <c r="OJG58" s="24"/>
      <c r="OJH58" s="24"/>
      <c r="OJI58" s="24"/>
      <c r="OJJ58" s="24"/>
      <c r="OJK58" s="24"/>
      <c r="OJL58" s="24"/>
      <c r="OJM58" s="24"/>
      <c r="OJN58" s="24"/>
      <c r="OJO58" s="24"/>
      <c r="OJP58" s="24"/>
      <c r="OJQ58" s="24"/>
      <c r="OJR58" s="24"/>
      <c r="OJS58" s="24"/>
      <c r="OJT58" s="24"/>
      <c r="OJU58" s="24"/>
      <c r="OJV58" s="24"/>
      <c r="OJW58" s="24"/>
      <c r="OJX58" s="24"/>
      <c r="OJY58" s="24"/>
      <c r="OJZ58" s="24"/>
      <c r="OKA58" s="24"/>
      <c r="OKB58" s="24"/>
      <c r="OKC58" s="24"/>
      <c r="OKD58" s="24"/>
      <c r="OKE58" s="24"/>
      <c r="OKF58" s="24"/>
      <c r="OKG58" s="24"/>
      <c r="OKH58" s="24"/>
      <c r="OKI58" s="24"/>
      <c r="OKJ58" s="24"/>
      <c r="OKK58" s="24"/>
      <c r="OKL58" s="24"/>
      <c r="OKM58" s="24"/>
      <c r="OKN58" s="24"/>
      <c r="OKO58" s="24"/>
      <c r="OKP58" s="24"/>
      <c r="OKQ58" s="24"/>
      <c r="OKR58" s="24"/>
      <c r="OKS58" s="24"/>
      <c r="OKT58" s="24"/>
      <c r="OKU58" s="24"/>
      <c r="OKV58" s="24"/>
      <c r="OKW58" s="24"/>
      <c r="OKX58" s="24"/>
      <c r="OKY58" s="24"/>
      <c r="OKZ58" s="24"/>
      <c r="OLA58" s="24"/>
      <c r="OLB58" s="24"/>
      <c r="OLC58" s="24"/>
      <c r="OLD58" s="24"/>
      <c r="OLE58" s="24"/>
      <c r="OLF58" s="24"/>
      <c r="OLG58" s="24"/>
      <c r="OLH58" s="24"/>
      <c r="OLI58" s="24"/>
      <c r="OLJ58" s="24"/>
      <c r="OLK58" s="24"/>
      <c r="OLL58" s="24"/>
      <c r="OLM58" s="24"/>
      <c r="OLN58" s="24"/>
      <c r="OLO58" s="24"/>
      <c r="OLP58" s="24"/>
      <c r="OLQ58" s="24"/>
      <c r="OLR58" s="24"/>
      <c r="OLS58" s="24"/>
      <c r="OLT58" s="24"/>
      <c r="OLU58" s="24"/>
      <c r="OLV58" s="24"/>
      <c r="OLW58" s="24"/>
      <c r="OLX58" s="24"/>
      <c r="OLY58" s="24"/>
      <c r="OLZ58" s="24"/>
      <c r="OMA58" s="24"/>
      <c r="OMB58" s="24"/>
      <c r="OMC58" s="24"/>
      <c r="OMD58" s="24"/>
      <c r="OME58" s="24"/>
      <c r="OMF58" s="24"/>
      <c r="OMG58" s="24"/>
      <c r="OMH58" s="24"/>
      <c r="OMI58" s="24"/>
      <c r="OMJ58" s="24"/>
      <c r="OMK58" s="24"/>
      <c r="OML58" s="24"/>
      <c r="OMM58" s="24"/>
      <c r="OMN58" s="24"/>
      <c r="OMO58" s="24"/>
      <c r="OMP58" s="24"/>
      <c r="OMQ58" s="24"/>
      <c r="OMR58" s="24"/>
      <c r="OMS58" s="24"/>
      <c r="OMT58" s="24"/>
      <c r="OMU58" s="24"/>
      <c r="OMV58" s="24"/>
      <c r="OMW58" s="24"/>
      <c r="OMX58" s="24"/>
      <c r="OMY58" s="24"/>
      <c r="OMZ58" s="24"/>
      <c r="ONA58" s="24"/>
      <c r="ONB58" s="24"/>
      <c r="ONC58" s="24"/>
      <c r="OND58" s="24"/>
      <c r="ONE58" s="24"/>
      <c r="ONF58" s="24"/>
      <c r="ONG58" s="24"/>
      <c r="ONH58" s="24"/>
      <c r="ONI58" s="24"/>
      <c r="ONJ58" s="24"/>
      <c r="ONK58" s="24"/>
      <c r="ONL58" s="24"/>
      <c r="ONM58" s="24"/>
      <c r="ONN58" s="24"/>
      <c r="ONO58" s="24"/>
      <c r="ONP58" s="24"/>
      <c r="ONQ58" s="24"/>
      <c r="ONR58" s="24"/>
      <c r="ONS58" s="24"/>
      <c r="ONT58" s="24"/>
      <c r="ONU58" s="24"/>
      <c r="ONV58" s="24"/>
      <c r="ONW58" s="24"/>
      <c r="ONX58" s="24"/>
      <c r="ONY58" s="24"/>
      <c r="ONZ58" s="24"/>
      <c r="OOA58" s="24"/>
      <c r="OOB58" s="24"/>
      <c r="OOC58" s="24"/>
      <c r="OOD58" s="24"/>
      <c r="OOE58" s="24"/>
      <c r="OOF58" s="24"/>
      <c r="OOG58" s="24"/>
      <c r="OOH58" s="24"/>
      <c r="OOI58" s="24"/>
      <c r="OOJ58" s="24"/>
      <c r="OOK58" s="24"/>
      <c r="OOL58" s="24"/>
      <c r="OOM58" s="24"/>
      <c r="OON58" s="24"/>
      <c r="OOO58" s="24"/>
      <c r="OOP58" s="24"/>
      <c r="OOQ58" s="24"/>
      <c r="OOR58" s="24"/>
      <c r="OOS58" s="24"/>
      <c r="OOT58" s="24"/>
      <c r="OOU58" s="24"/>
      <c r="OOV58" s="24"/>
      <c r="OOW58" s="24"/>
      <c r="OOX58" s="24"/>
      <c r="OOY58" s="24"/>
      <c r="OOZ58" s="24"/>
      <c r="OPA58" s="24"/>
      <c r="OPB58" s="24"/>
      <c r="OPC58" s="24"/>
      <c r="OPD58" s="24"/>
      <c r="OPE58" s="24"/>
      <c r="OPF58" s="24"/>
      <c r="OPG58" s="24"/>
      <c r="OPH58" s="24"/>
      <c r="OPI58" s="24"/>
      <c r="OPJ58" s="24"/>
      <c r="OPK58" s="24"/>
      <c r="OPL58" s="24"/>
      <c r="OPM58" s="24"/>
      <c r="OPN58" s="24"/>
      <c r="OPO58" s="24"/>
      <c r="OPP58" s="24"/>
      <c r="OPQ58" s="24"/>
      <c r="OPR58" s="24"/>
      <c r="OPS58" s="24"/>
      <c r="OPT58" s="24"/>
      <c r="OPU58" s="24"/>
      <c r="OPV58" s="24"/>
      <c r="OPW58" s="24"/>
      <c r="OPX58" s="24"/>
      <c r="OPY58" s="24"/>
      <c r="OPZ58" s="24"/>
      <c r="OQA58" s="24"/>
      <c r="OQB58" s="24"/>
      <c r="OQC58" s="24"/>
      <c r="OQD58" s="24"/>
      <c r="OQE58" s="24"/>
      <c r="OQF58" s="24"/>
      <c r="OQG58" s="24"/>
      <c r="OQH58" s="24"/>
      <c r="OQI58" s="24"/>
      <c r="OQJ58" s="24"/>
      <c r="OQK58" s="24"/>
      <c r="OQL58" s="24"/>
      <c r="OQM58" s="24"/>
      <c r="OQN58" s="24"/>
      <c r="OQO58" s="24"/>
      <c r="OQP58" s="24"/>
      <c r="OQQ58" s="24"/>
      <c r="OQR58" s="24"/>
      <c r="OQS58" s="24"/>
      <c r="OQT58" s="24"/>
      <c r="OQU58" s="24"/>
      <c r="OQV58" s="24"/>
      <c r="OQW58" s="24"/>
      <c r="OQX58" s="24"/>
      <c r="OQY58" s="24"/>
      <c r="OQZ58" s="24"/>
      <c r="ORA58" s="24"/>
      <c r="ORB58" s="24"/>
      <c r="ORC58" s="24"/>
      <c r="ORD58" s="24"/>
      <c r="ORE58" s="24"/>
      <c r="ORF58" s="24"/>
      <c r="ORG58" s="24"/>
      <c r="ORH58" s="24"/>
      <c r="ORI58" s="24"/>
      <c r="ORJ58" s="24"/>
      <c r="ORK58" s="24"/>
      <c r="ORL58" s="24"/>
      <c r="ORM58" s="24"/>
      <c r="ORN58" s="24"/>
      <c r="ORO58" s="24"/>
      <c r="ORP58" s="24"/>
      <c r="ORQ58" s="24"/>
      <c r="ORR58" s="24"/>
      <c r="ORS58" s="24"/>
      <c r="ORT58" s="24"/>
      <c r="ORU58" s="24"/>
      <c r="ORV58" s="24"/>
      <c r="ORW58" s="24"/>
      <c r="ORX58" s="24"/>
      <c r="ORY58" s="24"/>
      <c r="ORZ58" s="24"/>
      <c r="OSA58" s="24"/>
      <c r="OSB58" s="24"/>
      <c r="OSC58" s="24"/>
      <c r="OSD58" s="24"/>
      <c r="OSE58" s="24"/>
      <c r="OSF58" s="24"/>
      <c r="OSG58" s="24"/>
      <c r="OSH58" s="24"/>
      <c r="OSI58" s="24"/>
      <c r="OSJ58" s="24"/>
      <c r="OSK58" s="24"/>
      <c r="OSL58" s="24"/>
      <c r="OSM58" s="24"/>
      <c r="OSN58" s="24"/>
      <c r="OSO58" s="24"/>
      <c r="OSP58" s="24"/>
      <c r="OSQ58" s="24"/>
      <c r="OSR58" s="24"/>
      <c r="OSS58" s="24"/>
      <c r="OST58" s="24"/>
      <c r="OSU58" s="24"/>
      <c r="OSV58" s="24"/>
      <c r="OSW58" s="24"/>
      <c r="OSX58" s="24"/>
      <c r="OSY58" s="24"/>
      <c r="OSZ58" s="24"/>
      <c r="OTA58" s="24"/>
      <c r="OTB58" s="24"/>
      <c r="OTC58" s="24"/>
      <c r="OTD58" s="24"/>
      <c r="OTE58" s="24"/>
      <c r="OTF58" s="24"/>
      <c r="OTG58" s="24"/>
      <c r="OTH58" s="24"/>
      <c r="OTI58" s="24"/>
      <c r="OTJ58" s="24"/>
      <c r="OTK58" s="24"/>
      <c r="OTL58" s="24"/>
      <c r="OTM58" s="24"/>
      <c r="OTN58" s="24"/>
      <c r="OTO58" s="24"/>
      <c r="OTP58" s="24"/>
      <c r="OTQ58" s="24"/>
      <c r="OTR58" s="24"/>
      <c r="OTS58" s="24"/>
      <c r="OTT58" s="24"/>
      <c r="OTU58" s="24"/>
      <c r="OTV58" s="24"/>
      <c r="OTW58" s="24"/>
      <c r="OTX58" s="24"/>
      <c r="OTY58" s="24"/>
      <c r="OTZ58" s="24"/>
      <c r="OUA58" s="24"/>
      <c r="OUB58" s="24"/>
      <c r="OUC58" s="24"/>
      <c r="OUD58" s="24"/>
      <c r="OUE58" s="24"/>
      <c r="OUF58" s="24"/>
      <c r="OUG58" s="24"/>
      <c r="OUH58" s="24"/>
      <c r="OUI58" s="24"/>
      <c r="OUJ58" s="24"/>
      <c r="OUK58" s="24"/>
      <c r="OUL58" s="24"/>
      <c r="OUM58" s="24"/>
      <c r="OUN58" s="24"/>
      <c r="OUO58" s="24"/>
      <c r="OUP58" s="24"/>
      <c r="OUQ58" s="24"/>
      <c r="OUR58" s="24"/>
      <c r="OUS58" s="24"/>
      <c r="OUT58" s="24"/>
      <c r="OUU58" s="24"/>
      <c r="OUV58" s="24"/>
      <c r="OUW58" s="24"/>
      <c r="OUX58" s="24"/>
      <c r="OUY58" s="24"/>
      <c r="OUZ58" s="24"/>
      <c r="OVA58" s="24"/>
      <c r="OVB58" s="24"/>
      <c r="OVC58" s="24"/>
      <c r="OVD58" s="24"/>
      <c r="OVE58" s="24"/>
      <c r="OVF58" s="24"/>
      <c r="OVG58" s="24"/>
      <c r="OVH58" s="24"/>
      <c r="OVI58" s="24"/>
      <c r="OVJ58" s="24"/>
      <c r="OVK58" s="24"/>
      <c r="OVL58" s="24"/>
      <c r="OVM58" s="24"/>
      <c r="OVN58" s="24"/>
      <c r="OVO58" s="24"/>
      <c r="OVP58" s="24"/>
      <c r="OVQ58" s="24"/>
      <c r="OVR58" s="24"/>
      <c r="OVS58" s="24"/>
      <c r="OVT58" s="24"/>
      <c r="OVU58" s="24"/>
      <c r="OVV58" s="24"/>
      <c r="OVW58" s="24"/>
      <c r="OVX58" s="24"/>
      <c r="OVY58" s="24"/>
      <c r="OVZ58" s="24"/>
      <c r="OWA58" s="24"/>
      <c r="OWB58" s="24"/>
      <c r="OWC58" s="24"/>
      <c r="OWD58" s="24"/>
      <c r="OWE58" s="24"/>
      <c r="OWF58" s="24"/>
      <c r="OWG58" s="24"/>
      <c r="OWH58" s="24"/>
      <c r="OWI58" s="24"/>
      <c r="OWJ58" s="24"/>
      <c r="OWK58" s="24"/>
      <c r="OWL58" s="24"/>
      <c r="OWM58" s="24"/>
      <c r="OWN58" s="24"/>
      <c r="OWO58" s="24"/>
      <c r="OWP58" s="24"/>
      <c r="OWQ58" s="24"/>
      <c r="OWR58" s="24"/>
      <c r="OWS58" s="24"/>
      <c r="OWT58" s="24"/>
      <c r="OWU58" s="24"/>
      <c r="OWV58" s="24"/>
      <c r="OWW58" s="24"/>
      <c r="OWX58" s="24"/>
      <c r="OWY58" s="24"/>
      <c r="OWZ58" s="24"/>
      <c r="OXA58" s="24"/>
      <c r="OXB58" s="24"/>
      <c r="OXC58" s="24"/>
      <c r="OXD58" s="24"/>
      <c r="OXE58" s="24"/>
      <c r="OXF58" s="24"/>
      <c r="OXG58" s="24"/>
      <c r="OXH58" s="24"/>
      <c r="OXI58" s="24"/>
      <c r="OXJ58" s="24"/>
      <c r="OXK58" s="24"/>
      <c r="OXL58" s="24"/>
      <c r="OXM58" s="24"/>
      <c r="OXN58" s="24"/>
      <c r="OXO58" s="24"/>
      <c r="OXP58" s="24"/>
      <c r="OXQ58" s="24"/>
      <c r="OXR58" s="24"/>
      <c r="OXS58" s="24"/>
      <c r="OXT58" s="24"/>
      <c r="OXU58" s="24"/>
      <c r="OXV58" s="24"/>
      <c r="OXW58" s="24"/>
      <c r="OXX58" s="24"/>
      <c r="OXY58" s="24"/>
      <c r="OXZ58" s="24"/>
      <c r="OYA58" s="24"/>
      <c r="OYB58" s="24"/>
      <c r="OYC58" s="24"/>
      <c r="OYD58" s="24"/>
      <c r="OYE58" s="24"/>
      <c r="OYF58" s="24"/>
      <c r="OYG58" s="24"/>
      <c r="OYH58" s="24"/>
      <c r="OYI58" s="24"/>
      <c r="OYJ58" s="24"/>
      <c r="OYK58" s="24"/>
      <c r="OYL58" s="24"/>
      <c r="OYM58" s="24"/>
      <c r="OYN58" s="24"/>
      <c r="OYO58" s="24"/>
      <c r="OYP58" s="24"/>
      <c r="OYQ58" s="24"/>
      <c r="OYR58" s="24"/>
      <c r="OYS58" s="24"/>
      <c r="OYT58" s="24"/>
      <c r="OYU58" s="24"/>
      <c r="OYV58" s="24"/>
      <c r="OYW58" s="24"/>
      <c r="OYX58" s="24"/>
      <c r="OYY58" s="24"/>
      <c r="OYZ58" s="24"/>
      <c r="OZA58" s="24"/>
      <c r="OZB58" s="24"/>
      <c r="OZC58" s="24"/>
      <c r="OZD58" s="24"/>
      <c r="OZE58" s="24"/>
      <c r="OZF58" s="24"/>
      <c r="OZG58" s="24"/>
      <c r="OZH58" s="24"/>
      <c r="OZI58" s="24"/>
      <c r="OZJ58" s="24"/>
      <c r="OZK58" s="24"/>
      <c r="OZL58" s="24"/>
      <c r="OZM58" s="24"/>
      <c r="OZN58" s="24"/>
      <c r="OZO58" s="24"/>
      <c r="OZP58" s="24"/>
      <c r="OZQ58" s="24"/>
      <c r="OZR58" s="24"/>
      <c r="OZS58" s="24"/>
      <c r="OZT58" s="24"/>
      <c r="OZU58" s="24"/>
      <c r="OZV58" s="24"/>
      <c r="OZW58" s="24"/>
      <c r="OZX58" s="24"/>
      <c r="OZY58" s="24"/>
      <c r="OZZ58" s="24"/>
      <c r="PAA58" s="24"/>
      <c r="PAB58" s="24"/>
      <c r="PAC58" s="24"/>
      <c r="PAD58" s="24"/>
      <c r="PAE58" s="24"/>
      <c r="PAF58" s="24"/>
      <c r="PAG58" s="24"/>
      <c r="PAH58" s="24"/>
      <c r="PAI58" s="24"/>
      <c r="PAJ58" s="24"/>
      <c r="PAK58" s="24"/>
      <c r="PAL58" s="24"/>
      <c r="PAM58" s="24"/>
      <c r="PAN58" s="24"/>
      <c r="PAO58" s="24"/>
      <c r="PAP58" s="24"/>
      <c r="PAQ58" s="24"/>
      <c r="PAR58" s="24"/>
      <c r="PAS58" s="24"/>
      <c r="PAT58" s="24"/>
      <c r="PAU58" s="24"/>
      <c r="PAV58" s="24"/>
      <c r="PAW58" s="24"/>
      <c r="PAX58" s="24"/>
      <c r="PAY58" s="24"/>
      <c r="PAZ58" s="24"/>
      <c r="PBA58" s="24"/>
      <c r="PBB58" s="24"/>
      <c r="PBC58" s="24"/>
      <c r="PBD58" s="24"/>
      <c r="PBE58" s="24"/>
      <c r="PBF58" s="24"/>
      <c r="PBG58" s="24"/>
      <c r="PBH58" s="24"/>
      <c r="PBI58" s="24"/>
      <c r="PBJ58" s="24"/>
      <c r="PBK58" s="24"/>
      <c r="PBL58" s="24"/>
      <c r="PBM58" s="24"/>
      <c r="PBN58" s="24"/>
      <c r="PBO58" s="24"/>
      <c r="PBP58" s="24"/>
      <c r="PBQ58" s="24"/>
      <c r="PBR58" s="24"/>
      <c r="PBS58" s="24"/>
      <c r="PBT58" s="24"/>
      <c r="PBU58" s="24"/>
      <c r="PBV58" s="24"/>
      <c r="PBW58" s="24"/>
      <c r="PBX58" s="24"/>
      <c r="PBY58" s="24"/>
      <c r="PBZ58" s="24"/>
      <c r="PCA58" s="24"/>
      <c r="PCB58" s="24"/>
      <c r="PCC58" s="24"/>
      <c r="PCD58" s="24"/>
      <c r="PCE58" s="24"/>
      <c r="PCF58" s="24"/>
      <c r="PCG58" s="24"/>
      <c r="PCH58" s="24"/>
      <c r="PCI58" s="24"/>
      <c r="PCJ58" s="24"/>
      <c r="PCK58" s="24"/>
      <c r="PCL58" s="24"/>
      <c r="PCM58" s="24"/>
      <c r="PCN58" s="24"/>
      <c r="PCO58" s="24"/>
      <c r="PCP58" s="24"/>
      <c r="PCQ58" s="24"/>
      <c r="PCR58" s="24"/>
      <c r="PCS58" s="24"/>
      <c r="PCT58" s="24"/>
      <c r="PCU58" s="24"/>
      <c r="PCV58" s="24"/>
      <c r="PCW58" s="24"/>
      <c r="PCX58" s="24"/>
      <c r="PCY58" s="24"/>
      <c r="PCZ58" s="24"/>
      <c r="PDA58" s="24"/>
      <c r="PDB58" s="24"/>
      <c r="PDC58" s="24"/>
      <c r="PDD58" s="24"/>
      <c r="PDE58" s="24"/>
      <c r="PDF58" s="24"/>
      <c r="PDG58" s="24"/>
      <c r="PDH58" s="24"/>
      <c r="PDI58" s="24"/>
      <c r="PDJ58" s="24"/>
      <c r="PDK58" s="24"/>
      <c r="PDL58" s="24"/>
      <c r="PDM58" s="24"/>
      <c r="PDN58" s="24"/>
      <c r="PDO58" s="24"/>
      <c r="PDP58" s="24"/>
      <c r="PDQ58" s="24"/>
      <c r="PDR58" s="24"/>
      <c r="PDS58" s="24"/>
      <c r="PDT58" s="24"/>
      <c r="PDU58" s="24"/>
      <c r="PDV58" s="24"/>
      <c r="PDW58" s="24"/>
      <c r="PDX58" s="24"/>
      <c r="PDY58" s="24"/>
      <c r="PDZ58" s="24"/>
      <c r="PEA58" s="24"/>
      <c r="PEB58" s="24"/>
      <c r="PEC58" s="24"/>
      <c r="PED58" s="24"/>
      <c r="PEE58" s="24"/>
      <c r="PEF58" s="24"/>
      <c r="PEG58" s="24"/>
      <c r="PEH58" s="24"/>
      <c r="PEI58" s="24"/>
      <c r="PEJ58" s="24"/>
      <c r="PEK58" s="24"/>
      <c r="PEL58" s="24"/>
      <c r="PEM58" s="24"/>
      <c r="PEN58" s="24"/>
      <c r="PEO58" s="24"/>
      <c r="PEP58" s="24"/>
      <c r="PEQ58" s="24"/>
      <c r="PER58" s="24"/>
      <c r="PES58" s="24"/>
      <c r="PET58" s="24"/>
      <c r="PEU58" s="24"/>
      <c r="PEV58" s="24"/>
      <c r="PEW58" s="24"/>
      <c r="PEX58" s="24"/>
      <c r="PEY58" s="24"/>
      <c r="PEZ58" s="24"/>
      <c r="PFA58" s="24"/>
      <c r="PFB58" s="24"/>
      <c r="PFC58" s="24"/>
      <c r="PFD58" s="24"/>
      <c r="PFE58" s="24"/>
      <c r="PFF58" s="24"/>
      <c r="PFG58" s="24"/>
      <c r="PFH58" s="24"/>
      <c r="PFI58" s="24"/>
      <c r="PFJ58" s="24"/>
      <c r="PFK58" s="24"/>
      <c r="PFL58" s="24"/>
      <c r="PFM58" s="24"/>
      <c r="PFN58" s="24"/>
      <c r="PFO58" s="24"/>
      <c r="PFP58" s="24"/>
      <c r="PFQ58" s="24"/>
      <c r="PFR58" s="24"/>
      <c r="PFS58" s="24"/>
      <c r="PFT58" s="24"/>
      <c r="PFU58" s="24"/>
      <c r="PFV58" s="24"/>
      <c r="PFW58" s="24"/>
      <c r="PFX58" s="24"/>
      <c r="PFY58" s="24"/>
      <c r="PFZ58" s="24"/>
      <c r="PGA58" s="24"/>
      <c r="PGB58" s="24"/>
      <c r="PGC58" s="24"/>
      <c r="PGD58" s="24"/>
      <c r="PGE58" s="24"/>
      <c r="PGF58" s="24"/>
      <c r="PGG58" s="24"/>
      <c r="PGH58" s="24"/>
      <c r="PGI58" s="24"/>
      <c r="PGJ58" s="24"/>
      <c r="PGK58" s="24"/>
      <c r="PGL58" s="24"/>
      <c r="PGM58" s="24"/>
      <c r="PGN58" s="24"/>
      <c r="PGO58" s="24"/>
      <c r="PGP58" s="24"/>
      <c r="PGQ58" s="24"/>
      <c r="PGR58" s="24"/>
      <c r="PGS58" s="24"/>
      <c r="PGT58" s="24"/>
      <c r="PGU58" s="24"/>
      <c r="PGV58" s="24"/>
      <c r="PGW58" s="24"/>
      <c r="PGX58" s="24"/>
      <c r="PGY58" s="24"/>
      <c r="PGZ58" s="24"/>
      <c r="PHA58" s="24"/>
      <c r="PHB58" s="24"/>
      <c r="PHC58" s="24"/>
      <c r="PHD58" s="24"/>
      <c r="PHE58" s="24"/>
      <c r="PHF58" s="24"/>
      <c r="PHG58" s="24"/>
      <c r="PHH58" s="24"/>
      <c r="PHI58" s="24"/>
      <c r="PHJ58" s="24"/>
      <c r="PHK58" s="24"/>
      <c r="PHL58" s="24"/>
      <c r="PHM58" s="24"/>
      <c r="PHN58" s="24"/>
      <c r="PHO58" s="24"/>
      <c r="PHP58" s="24"/>
      <c r="PHQ58" s="24"/>
      <c r="PHR58" s="24"/>
      <c r="PHS58" s="24"/>
      <c r="PHT58" s="24"/>
      <c r="PHU58" s="24"/>
      <c r="PHV58" s="24"/>
      <c r="PHW58" s="24"/>
      <c r="PHX58" s="24"/>
      <c r="PHY58" s="24"/>
      <c r="PHZ58" s="24"/>
      <c r="PIA58" s="24"/>
      <c r="PIB58" s="24"/>
      <c r="PIC58" s="24"/>
      <c r="PID58" s="24"/>
      <c r="PIE58" s="24"/>
      <c r="PIF58" s="24"/>
      <c r="PIG58" s="24"/>
      <c r="PIH58" s="24"/>
      <c r="PII58" s="24"/>
      <c r="PIJ58" s="24"/>
      <c r="PIK58" s="24"/>
      <c r="PIL58" s="24"/>
      <c r="PIM58" s="24"/>
      <c r="PIN58" s="24"/>
      <c r="PIO58" s="24"/>
      <c r="PIP58" s="24"/>
      <c r="PIQ58" s="24"/>
      <c r="PIR58" s="24"/>
      <c r="PIS58" s="24"/>
      <c r="PIT58" s="24"/>
      <c r="PIU58" s="24"/>
      <c r="PIV58" s="24"/>
      <c r="PIW58" s="24"/>
      <c r="PIX58" s="24"/>
      <c r="PIY58" s="24"/>
      <c r="PIZ58" s="24"/>
      <c r="PJA58" s="24"/>
      <c r="PJB58" s="24"/>
      <c r="PJC58" s="24"/>
      <c r="PJD58" s="24"/>
      <c r="PJE58" s="24"/>
      <c r="PJF58" s="24"/>
      <c r="PJG58" s="24"/>
      <c r="PJH58" s="24"/>
      <c r="PJI58" s="24"/>
      <c r="PJJ58" s="24"/>
      <c r="PJK58" s="24"/>
      <c r="PJL58" s="24"/>
      <c r="PJM58" s="24"/>
      <c r="PJN58" s="24"/>
      <c r="PJO58" s="24"/>
      <c r="PJP58" s="24"/>
      <c r="PJQ58" s="24"/>
      <c r="PJR58" s="24"/>
      <c r="PJS58" s="24"/>
      <c r="PJT58" s="24"/>
      <c r="PJU58" s="24"/>
      <c r="PJV58" s="24"/>
      <c r="PJW58" s="24"/>
      <c r="PJX58" s="24"/>
      <c r="PJY58" s="24"/>
      <c r="PJZ58" s="24"/>
      <c r="PKA58" s="24"/>
      <c r="PKB58" s="24"/>
      <c r="PKC58" s="24"/>
      <c r="PKD58" s="24"/>
      <c r="PKE58" s="24"/>
      <c r="PKF58" s="24"/>
      <c r="PKG58" s="24"/>
      <c r="PKH58" s="24"/>
      <c r="PKI58" s="24"/>
      <c r="PKJ58" s="24"/>
      <c r="PKK58" s="24"/>
      <c r="PKL58" s="24"/>
      <c r="PKM58" s="24"/>
      <c r="PKN58" s="24"/>
      <c r="PKO58" s="24"/>
      <c r="PKP58" s="24"/>
      <c r="PKQ58" s="24"/>
      <c r="PKR58" s="24"/>
      <c r="PKS58" s="24"/>
      <c r="PKT58" s="24"/>
      <c r="PKU58" s="24"/>
      <c r="PKV58" s="24"/>
      <c r="PKW58" s="24"/>
      <c r="PKX58" s="24"/>
      <c r="PKY58" s="24"/>
      <c r="PKZ58" s="24"/>
      <c r="PLA58" s="24"/>
      <c r="PLB58" s="24"/>
      <c r="PLC58" s="24"/>
      <c r="PLD58" s="24"/>
      <c r="PLE58" s="24"/>
      <c r="PLF58" s="24"/>
      <c r="PLG58" s="24"/>
      <c r="PLH58" s="24"/>
      <c r="PLI58" s="24"/>
      <c r="PLJ58" s="24"/>
      <c r="PLK58" s="24"/>
      <c r="PLL58" s="24"/>
      <c r="PLM58" s="24"/>
      <c r="PLN58" s="24"/>
      <c r="PLO58" s="24"/>
      <c r="PLP58" s="24"/>
      <c r="PLQ58" s="24"/>
      <c r="PLR58" s="24"/>
      <c r="PLS58" s="24"/>
      <c r="PLT58" s="24"/>
      <c r="PLU58" s="24"/>
      <c r="PLV58" s="24"/>
      <c r="PLW58" s="24"/>
      <c r="PLX58" s="24"/>
      <c r="PLY58" s="24"/>
      <c r="PLZ58" s="24"/>
      <c r="PMA58" s="24"/>
      <c r="PMB58" s="24"/>
      <c r="PMC58" s="24"/>
      <c r="PMD58" s="24"/>
      <c r="PME58" s="24"/>
      <c r="PMF58" s="24"/>
      <c r="PMG58" s="24"/>
      <c r="PMH58" s="24"/>
      <c r="PMI58" s="24"/>
      <c r="PMJ58" s="24"/>
      <c r="PMK58" s="24"/>
      <c r="PML58" s="24"/>
      <c r="PMM58" s="24"/>
      <c r="PMN58" s="24"/>
      <c r="PMO58" s="24"/>
      <c r="PMP58" s="24"/>
      <c r="PMQ58" s="24"/>
      <c r="PMR58" s="24"/>
      <c r="PMS58" s="24"/>
      <c r="PMT58" s="24"/>
      <c r="PMU58" s="24"/>
      <c r="PMV58" s="24"/>
      <c r="PMW58" s="24"/>
      <c r="PMX58" s="24"/>
      <c r="PMY58" s="24"/>
      <c r="PMZ58" s="24"/>
      <c r="PNA58" s="24"/>
      <c r="PNB58" s="24"/>
      <c r="PNC58" s="24"/>
      <c r="PND58" s="24"/>
      <c r="PNE58" s="24"/>
      <c r="PNF58" s="24"/>
      <c r="PNG58" s="24"/>
      <c r="PNH58" s="24"/>
      <c r="PNI58" s="24"/>
      <c r="PNJ58" s="24"/>
      <c r="PNK58" s="24"/>
      <c r="PNL58" s="24"/>
      <c r="PNM58" s="24"/>
      <c r="PNN58" s="24"/>
      <c r="PNO58" s="24"/>
      <c r="PNP58" s="24"/>
      <c r="PNQ58" s="24"/>
      <c r="PNR58" s="24"/>
      <c r="PNS58" s="24"/>
      <c r="PNT58" s="24"/>
      <c r="PNU58" s="24"/>
      <c r="PNV58" s="24"/>
      <c r="PNW58" s="24"/>
      <c r="PNX58" s="24"/>
      <c r="PNY58" s="24"/>
      <c r="PNZ58" s="24"/>
      <c r="POA58" s="24"/>
      <c r="POB58" s="24"/>
      <c r="POC58" s="24"/>
      <c r="POD58" s="24"/>
      <c r="POE58" s="24"/>
      <c r="POF58" s="24"/>
      <c r="POG58" s="24"/>
      <c r="POH58" s="24"/>
      <c r="POI58" s="24"/>
      <c r="POJ58" s="24"/>
      <c r="POK58" s="24"/>
      <c r="POL58" s="24"/>
      <c r="POM58" s="24"/>
      <c r="PON58" s="24"/>
      <c r="POO58" s="24"/>
      <c r="POP58" s="24"/>
      <c r="POQ58" s="24"/>
      <c r="POR58" s="24"/>
      <c r="POS58" s="24"/>
      <c r="POT58" s="24"/>
      <c r="POU58" s="24"/>
      <c r="POV58" s="24"/>
      <c r="POW58" s="24"/>
      <c r="POX58" s="24"/>
      <c r="POY58" s="24"/>
      <c r="POZ58" s="24"/>
      <c r="PPA58" s="24"/>
      <c r="PPB58" s="24"/>
      <c r="PPC58" s="24"/>
      <c r="PPD58" s="24"/>
      <c r="PPE58" s="24"/>
      <c r="PPF58" s="24"/>
      <c r="PPG58" s="24"/>
      <c r="PPH58" s="24"/>
      <c r="PPI58" s="24"/>
      <c r="PPJ58" s="24"/>
      <c r="PPK58" s="24"/>
      <c r="PPL58" s="24"/>
      <c r="PPM58" s="24"/>
      <c r="PPN58" s="24"/>
      <c r="PPO58" s="24"/>
      <c r="PPP58" s="24"/>
      <c r="PPQ58" s="24"/>
      <c r="PPR58" s="24"/>
      <c r="PPS58" s="24"/>
      <c r="PPT58" s="24"/>
      <c r="PPU58" s="24"/>
      <c r="PPV58" s="24"/>
      <c r="PPW58" s="24"/>
      <c r="PPX58" s="24"/>
      <c r="PPY58" s="24"/>
      <c r="PPZ58" s="24"/>
      <c r="PQA58" s="24"/>
      <c r="PQB58" s="24"/>
      <c r="PQC58" s="24"/>
      <c r="PQD58" s="24"/>
      <c r="PQE58" s="24"/>
      <c r="PQF58" s="24"/>
      <c r="PQG58" s="24"/>
      <c r="PQH58" s="24"/>
      <c r="PQI58" s="24"/>
      <c r="PQJ58" s="24"/>
      <c r="PQK58" s="24"/>
      <c r="PQL58" s="24"/>
      <c r="PQM58" s="24"/>
      <c r="PQN58" s="24"/>
      <c r="PQO58" s="24"/>
      <c r="PQP58" s="24"/>
      <c r="PQQ58" s="24"/>
      <c r="PQR58" s="24"/>
      <c r="PQS58" s="24"/>
      <c r="PQT58" s="24"/>
      <c r="PQU58" s="24"/>
      <c r="PQV58" s="24"/>
      <c r="PQW58" s="24"/>
      <c r="PQX58" s="24"/>
      <c r="PQY58" s="24"/>
      <c r="PQZ58" s="24"/>
      <c r="PRA58" s="24"/>
      <c r="PRB58" s="24"/>
      <c r="PRC58" s="24"/>
      <c r="PRD58" s="24"/>
      <c r="PRE58" s="24"/>
      <c r="PRF58" s="24"/>
      <c r="PRG58" s="24"/>
      <c r="PRH58" s="24"/>
      <c r="PRI58" s="24"/>
      <c r="PRJ58" s="24"/>
      <c r="PRK58" s="24"/>
      <c r="PRL58" s="24"/>
      <c r="PRM58" s="24"/>
      <c r="PRN58" s="24"/>
      <c r="PRO58" s="24"/>
      <c r="PRP58" s="24"/>
      <c r="PRQ58" s="24"/>
      <c r="PRR58" s="24"/>
      <c r="PRS58" s="24"/>
      <c r="PRT58" s="24"/>
      <c r="PRU58" s="24"/>
      <c r="PRV58" s="24"/>
      <c r="PRW58" s="24"/>
      <c r="PRX58" s="24"/>
      <c r="PRY58" s="24"/>
      <c r="PRZ58" s="24"/>
      <c r="PSA58" s="24"/>
      <c r="PSB58" s="24"/>
      <c r="PSC58" s="24"/>
      <c r="PSD58" s="24"/>
      <c r="PSE58" s="24"/>
      <c r="PSF58" s="24"/>
      <c r="PSG58" s="24"/>
      <c r="PSH58" s="24"/>
      <c r="PSI58" s="24"/>
      <c r="PSJ58" s="24"/>
      <c r="PSK58" s="24"/>
      <c r="PSL58" s="24"/>
      <c r="PSM58" s="24"/>
      <c r="PSN58" s="24"/>
      <c r="PSO58" s="24"/>
      <c r="PSP58" s="24"/>
      <c r="PSQ58" s="24"/>
      <c r="PSR58" s="24"/>
      <c r="PSS58" s="24"/>
      <c r="PST58" s="24"/>
      <c r="PSU58" s="24"/>
      <c r="PSV58" s="24"/>
      <c r="PSW58" s="24"/>
      <c r="PSX58" s="24"/>
      <c r="PSY58" s="24"/>
      <c r="PSZ58" s="24"/>
      <c r="PTA58" s="24"/>
      <c r="PTB58" s="24"/>
      <c r="PTC58" s="24"/>
      <c r="PTD58" s="24"/>
      <c r="PTE58" s="24"/>
      <c r="PTF58" s="24"/>
      <c r="PTG58" s="24"/>
      <c r="PTH58" s="24"/>
      <c r="PTI58" s="24"/>
      <c r="PTJ58" s="24"/>
      <c r="PTK58" s="24"/>
      <c r="PTL58" s="24"/>
      <c r="PTM58" s="24"/>
      <c r="PTN58" s="24"/>
      <c r="PTO58" s="24"/>
      <c r="PTP58" s="24"/>
      <c r="PTQ58" s="24"/>
      <c r="PTR58" s="24"/>
      <c r="PTS58" s="24"/>
      <c r="PTT58" s="24"/>
      <c r="PTU58" s="24"/>
      <c r="PTV58" s="24"/>
      <c r="PTW58" s="24"/>
      <c r="PTX58" s="24"/>
      <c r="PTY58" s="24"/>
      <c r="PTZ58" s="24"/>
      <c r="PUA58" s="24"/>
      <c r="PUB58" s="24"/>
      <c r="PUC58" s="24"/>
      <c r="PUD58" s="24"/>
      <c r="PUE58" s="24"/>
      <c r="PUF58" s="24"/>
      <c r="PUG58" s="24"/>
      <c r="PUH58" s="24"/>
      <c r="PUI58" s="24"/>
      <c r="PUJ58" s="24"/>
      <c r="PUK58" s="24"/>
      <c r="PUL58" s="24"/>
      <c r="PUM58" s="24"/>
      <c r="PUN58" s="24"/>
      <c r="PUO58" s="24"/>
      <c r="PUP58" s="24"/>
      <c r="PUQ58" s="24"/>
      <c r="PUR58" s="24"/>
      <c r="PUS58" s="24"/>
      <c r="PUT58" s="24"/>
      <c r="PUU58" s="24"/>
      <c r="PUV58" s="24"/>
      <c r="PUW58" s="24"/>
      <c r="PUX58" s="24"/>
      <c r="PUY58" s="24"/>
      <c r="PUZ58" s="24"/>
      <c r="PVA58" s="24"/>
      <c r="PVB58" s="24"/>
      <c r="PVC58" s="24"/>
      <c r="PVD58" s="24"/>
      <c r="PVE58" s="24"/>
      <c r="PVF58" s="24"/>
      <c r="PVG58" s="24"/>
      <c r="PVH58" s="24"/>
      <c r="PVI58" s="24"/>
      <c r="PVJ58" s="24"/>
      <c r="PVK58" s="24"/>
      <c r="PVL58" s="24"/>
      <c r="PVM58" s="24"/>
      <c r="PVN58" s="24"/>
      <c r="PVO58" s="24"/>
      <c r="PVP58" s="24"/>
      <c r="PVQ58" s="24"/>
      <c r="PVR58" s="24"/>
      <c r="PVS58" s="24"/>
      <c r="PVT58" s="24"/>
      <c r="PVU58" s="24"/>
      <c r="PVV58" s="24"/>
      <c r="PVW58" s="24"/>
      <c r="PVX58" s="24"/>
      <c r="PVY58" s="24"/>
      <c r="PVZ58" s="24"/>
      <c r="PWA58" s="24"/>
      <c r="PWB58" s="24"/>
      <c r="PWC58" s="24"/>
      <c r="PWD58" s="24"/>
      <c r="PWE58" s="24"/>
      <c r="PWF58" s="24"/>
      <c r="PWG58" s="24"/>
      <c r="PWH58" s="24"/>
      <c r="PWI58" s="24"/>
      <c r="PWJ58" s="24"/>
      <c r="PWK58" s="24"/>
      <c r="PWL58" s="24"/>
      <c r="PWM58" s="24"/>
      <c r="PWN58" s="24"/>
      <c r="PWO58" s="24"/>
      <c r="PWP58" s="24"/>
      <c r="PWQ58" s="24"/>
      <c r="PWR58" s="24"/>
      <c r="PWS58" s="24"/>
      <c r="PWT58" s="24"/>
      <c r="PWU58" s="24"/>
      <c r="PWV58" s="24"/>
      <c r="PWW58" s="24"/>
      <c r="PWX58" s="24"/>
      <c r="PWY58" s="24"/>
      <c r="PWZ58" s="24"/>
      <c r="PXA58" s="24"/>
      <c r="PXB58" s="24"/>
      <c r="PXC58" s="24"/>
      <c r="PXD58" s="24"/>
      <c r="PXE58" s="24"/>
      <c r="PXF58" s="24"/>
      <c r="PXG58" s="24"/>
      <c r="PXH58" s="24"/>
      <c r="PXI58" s="24"/>
      <c r="PXJ58" s="24"/>
      <c r="PXK58" s="24"/>
      <c r="PXL58" s="24"/>
      <c r="PXM58" s="24"/>
      <c r="PXN58" s="24"/>
      <c r="PXO58" s="24"/>
      <c r="PXP58" s="24"/>
      <c r="PXQ58" s="24"/>
      <c r="PXR58" s="24"/>
      <c r="PXS58" s="24"/>
      <c r="PXT58" s="24"/>
      <c r="PXU58" s="24"/>
      <c r="PXV58" s="24"/>
      <c r="PXW58" s="24"/>
      <c r="PXX58" s="24"/>
      <c r="PXY58" s="24"/>
      <c r="PXZ58" s="24"/>
      <c r="PYA58" s="24"/>
      <c r="PYB58" s="24"/>
      <c r="PYC58" s="24"/>
      <c r="PYD58" s="24"/>
      <c r="PYE58" s="24"/>
      <c r="PYF58" s="24"/>
      <c r="PYG58" s="24"/>
      <c r="PYH58" s="24"/>
      <c r="PYI58" s="24"/>
      <c r="PYJ58" s="24"/>
      <c r="PYK58" s="24"/>
      <c r="PYL58" s="24"/>
      <c r="PYM58" s="24"/>
      <c r="PYN58" s="24"/>
      <c r="PYO58" s="24"/>
      <c r="PYP58" s="24"/>
      <c r="PYQ58" s="24"/>
      <c r="PYR58" s="24"/>
      <c r="PYS58" s="24"/>
      <c r="PYT58" s="24"/>
      <c r="PYU58" s="24"/>
      <c r="PYV58" s="24"/>
      <c r="PYW58" s="24"/>
      <c r="PYX58" s="24"/>
      <c r="PYY58" s="24"/>
      <c r="PYZ58" s="24"/>
      <c r="PZA58" s="24"/>
      <c r="PZB58" s="24"/>
      <c r="PZC58" s="24"/>
      <c r="PZD58" s="24"/>
      <c r="PZE58" s="24"/>
      <c r="PZF58" s="24"/>
      <c r="PZG58" s="24"/>
      <c r="PZH58" s="24"/>
      <c r="PZI58" s="24"/>
      <c r="PZJ58" s="24"/>
      <c r="PZK58" s="24"/>
      <c r="PZL58" s="24"/>
      <c r="PZM58" s="24"/>
      <c r="PZN58" s="24"/>
      <c r="PZO58" s="24"/>
      <c r="PZP58" s="24"/>
      <c r="PZQ58" s="24"/>
      <c r="PZR58" s="24"/>
      <c r="PZS58" s="24"/>
      <c r="PZT58" s="24"/>
      <c r="PZU58" s="24"/>
      <c r="PZV58" s="24"/>
      <c r="PZW58" s="24"/>
      <c r="PZX58" s="24"/>
      <c r="PZY58" s="24"/>
      <c r="PZZ58" s="24"/>
      <c r="QAA58" s="24"/>
      <c r="QAB58" s="24"/>
      <c r="QAC58" s="24"/>
      <c r="QAD58" s="24"/>
      <c r="QAE58" s="24"/>
      <c r="QAF58" s="24"/>
      <c r="QAG58" s="24"/>
      <c r="QAH58" s="24"/>
      <c r="QAI58" s="24"/>
      <c r="QAJ58" s="24"/>
      <c r="QAK58" s="24"/>
      <c r="QAL58" s="24"/>
      <c r="QAM58" s="24"/>
      <c r="QAN58" s="24"/>
      <c r="QAO58" s="24"/>
      <c r="QAP58" s="24"/>
      <c r="QAQ58" s="24"/>
      <c r="QAR58" s="24"/>
      <c r="QAS58" s="24"/>
      <c r="QAT58" s="24"/>
      <c r="QAU58" s="24"/>
      <c r="QAV58" s="24"/>
      <c r="QAW58" s="24"/>
      <c r="QAX58" s="24"/>
      <c r="QAY58" s="24"/>
      <c r="QAZ58" s="24"/>
      <c r="QBA58" s="24"/>
      <c r="QBB58" s="24"/>
      <c r="QBC58" s="24"/>
      <c r="QBD58" s="24"/>
      <c r="QBE58" s="24"/>
      <c r="QBF58" s="24"/>
      <c r="QBG58" s="24"/>
      <c r="QBH58" s="24"/>
      <c r="QBI58" s="24"/>
      <c r="QBJ58" s="24"/>
      <c r="QBK58" s="24"/>
      <c r="QBL58" s="24"/>
      <c r="QBM58" s="24"/>
      <c r="QBN58" s="24"/>
      <c r="QBO58" s="24"/>
      <c r="QBP58" s="24"/>
      <c r="QBQ58" s="24"/>
      <c r="QBR58" s="24"/>
      <c r="QBS58" s="24"/>
      <c r="QBT58" s="24"/>
      <c r="QBU58" s="24"/>
      <c r="QBV58" s="24"/>
      <c r="QBW58" s="24"/>
      <c r="QBX58" s="24"/>
      <c r="QBY58" s="24"/>
      <c r="QBZ58" s="24"/>
      <c r="QCA58" s="24"/>
      <c r="QCB58" s="24"/>
      <c r="QCC58" s="24"/>
      <c r="QCD58" s="24"/>
      <c r="QCE58" s="24"/>
      <c r="QCF58" s="24"/>
      <c r="QCG58" s="24"/>
      <c r="QCH58" s="24"/>
      <c r="QCI58" s="24"/>
      <c r="QCJ58" s="24"/>
      <c r="QCK58" s="24"/>
      <c r="QCL58" s="24"/>
      <c r="QCM58" s="24"/>
      <c r="QCN58" s="24"/>
      <c r="QCO58" s="24"/>
      <c r="QCP58" s="24"/>
      <c r="QCQ58" s="24"/>
      <c r="QCR58" s="24"/>
      <c r="QCS58" s="24"/>
      <c r="QCT58" s="24"/>
      <c r="QCU58" s="24"/>
      <c r="QCV58" s="24"/>
      <c r="QCW58" s="24"/>
      <c r="QCX58" s="24"/>
      <c r="QCY58" s="24"/>
      <c r="QCZ58" s="24"/>
      <c r="QDA58" s="24"/>
      <c r="QDB58" s="24"/>
      <c r="QDC58" s="24"/>
      <c r="QDD58" s="24"/>
      <c r="QDE58" s="24"/>
      <c r="QDF58" s="24"/>
      <c r="QDG58" s="24"/>
      <c r="QDH58" s="24"/>
      <c r="QDI58" s="24"/>
      <c r="QDJ58" s="24"/>
      <c r="QDK58" s="24"/>
      <c r="QDL58" s="24"/>
      <c r="QDM58" s="24"/>
      <c r="QDN58" s="24"/>
      <c r="QDO58" s="24"/>
      <c r="QDP58" s="24"/>
      <c r="QDQ58" s="24"/>
      <c r="QDR58" s="24"/>
      <c r="QDS58" s="24"/>
      <c r="QDT58" s="24"/>
      <c r="QDU58" s="24"/>
      <c r="QDV58" s="24"/>
      <c r="QDW58" s="24"/>
      <c r="QDX58" s="24"/>
      <c r="QDY58" s="24"/>
      <c r="QDZ58" s="24"/>
      <c r="QEA58" s="24"/>
      <c r="QEB58" s="24"/>
      <c r="QEC58" s="24"/>
      <c r="QED58" s="24"/>
      <c r="QEE58" s="24"/>
      <c r="QEF58" s="24"/>
      <c r="QEG58" s="24"/>
      <c r="QEH58" s="24"/>
      <c r="QEI58" s="24"/>
      <c r="QEJ58" s="24"/>
      <c r="QEK58" s="24"/>
      <c r="QEL58" s="24"/>
      <c r="QEM58" s="24"/>
      <c r="QEN58" s="24"/>
      <c r="QEO58" s="24"/>
      <c r="QEP58" s="24"/>
      <c r="QEQ58" s="24"/>
      <c r="QER58" s="24"/>
      <c r="QES58" s="24"/>
      <c r="QET58" s="24"/>
      <c r="QEU58" s="24"/>
      <c r="QEV58" s="24"/>
      <c r="QEW58" s="24"/>
      <c r="QEX58" s="24"/>
      <c r="QEY58" s="24"/>
      <c r="QEZ58" s="24"/>
      <c r="QFA58" s="24"/>
      <c r="QFB58" s="24"/>
      <c r="QFC58" s="24"/>
      <c r="QFD58" s="24"/>
      <c r="QFE58" s="24"/>
      <c r="QFF58" s="24"/>
      <c r="QFG58" s="24"/>
      <c r="QFH58" s="24"/>
      <c r="QFI58" s="24"/>
      <c r="QFJ58" s="24"/>
      <c r="QFK58" s="24"/>
      <c r="QFL58" s="24"/>
      <c r="QFM58" s="24"/>
      <c r="QFN58" s="24"/>
      <c r="QFO58" s="24"/>
      <c r="QFP58" s="24"/>
      <c r="QFQ58" s="24"/>
      <c r="QFR58" s="24"/>
      <c r="QFS58" s="24"/>
      <c r="QFT58" s="24"/>
      <c r="QFU58" s="24"/>
      <c r="QFV58" s="24"/>
      <c r="QFW58" s="24"/>
      <c r="QFX58" s="24"/>
      <c r="QFY58" s="24"/>
      <c r="QFZ58" s="24"/>
      <c r="QGA58" s="24"/>
      <c r="QGB58" s="24"/>
      <c r="QGC58" s="24"/>
      <c r="QGD58" s="24"/>
      <c r="QGE58" s="24"/>
      <c r="QGF58" s="24"/>
      <c r="QGG58" s="24"/>
      <c r="QGH58" s="24"/>
      <c r="QGI58" s="24"/>
      <c r="QGJ58" s="24"/>
      <c r="QGK58" s="24"/>
      <c r="QGL58" s="24"/>
      <c r="QGM58" s="24"/>
      <c r="QGN58" s="24"/>
      <c r="QGO58" s="24"/>
      <c r="QGP58" s="24"/>
      <c r="QGQ58" s="24"/>
      <c r="QGR58" s="24"/>
      <c r="QGS58" s="24"/>
      <c r="QGT58" s="24"/>
      <c r="QGU58" s="24"/>
      <c r="QGV58" s="24"/>
      <c r="QGW58" s="24"/>
      <c r="QGX58" s="24"/>
      <c r="QGY58" s="24"/>
      <c r="QGZ58" s="24"/>
      <c r="QHA58" s="24"/>
      <c r="QHB58" s="24"/>
      <c r="QHC58" s="24"/>
      <c r="QHD58" s="24"/>
      <c r="QHE58" s="24"/>
      <c r="QHF58" s="24"/>
      <c r="QHG58" s="24"/>
      <c r="QHH58" s="24"/>
      <c r="QHI58" s="24"/>
      <c r="QHJ58" s="24"/>
      <c r="QHK58" s="24"/>
      <c r="QHL58" s="24"/>
      <c r="QHM58" s="24"/>
      <c r="QHN58" s="24"/>
      <c r="QHO58" s="24"/>
      <c r="QHP58" s="24"/>
      <c r="QHQ58" s="24"/>
      <c r="QHR58" s="24"/>
      <c r="QHS58" s="24"/>
      <c r="QHT58" s="24"/>
      <c r="QHU58" s="24"/>
      <c r="QHV58" s="24"/>
      <c r="QHW58" s="24"/>
      <c r="QHX58" s="24"/>
      <c r="QHY58" s="24"/>
      <c r="QHZ58" s="24"/>
      <c r="QIA58" s="24"/>
      <c r="QIB58" s="24"/>
      <c r="QIC58" s="24"/>
      <c r="QID58" s="24"/>
      <c r="QIE58" s="24"/>
      <c r="QIF58" s="24"/>
      <c r="QIG58" s="24"/>
      <c r="QIH58" s="24"/>
      <c r="QII58" s="24"/>
      <c r="QIJ58" s="24"/>
      <c r="QIK58" s="24"/>
      <c r="QIL58" s="24"/>
      <c r="QIM58" s="24"/>
      <c r="QIN58" s="24"/>
      <c r="QIO58" s="24"/>
      <c r="QIP58" s="24"/>
      <c r="QIQ58" s="24"/>
      <c r="QIR58" s="24"/>
      <c r="QIS58" s="24"/>
      <c r="QIT58" s="24"/>
      <c r="QIU58" s="24"/>
      <c r="QIV58" s="24"/>
      <c r="QIW58" s="24"/>
      <c r="QIX58" s="24"/>
      <c r="QIY58" s="24"/>
      <c r="QIZ58" s="24"/>
      <c r="QJA58" s="24"/>
      <c r="QJB58" s="24"/>
      <c r="QJC58" s="24"/>
      <c r="QJD58" s="24"/>
      <c r="QJE58" s="24"/>
      <c r="QJF58" s="24"/>
      <c r="QJG58" s="24"/>
      <c r="QJH58" s="24"/>
      <c r="QJI58" s="24"/>
      <c r="QJJ58" s="24"/>
      <c r="QJK58" s="24"/>
      <c r="QJL58" s="24"/>
      <c r="QJM58" s="24"/>
      <c r="QJN58" s="24"/>
      <c r="QJO58" s="24"/>
      <c r="QJP58" s="24"/>
      <c r="QJQ58" s="24"/>
      <c r="QJR58" s="24"/>
      <c r="QJS58" s="24"/>
      <c r="QJT58" s="24"/>
      <c r="QJU58" s="24"/>
      <c r="QJV58" s="24"/>
      <c r="QJW58" s="24"/>
      <c r="QJX58" s="24"/>
      <c r="QJY58" s="24"/>
      <c r="QJZ58" s="24"/>
      <c r="QKA58" s="24"/>
      <c r="QKB58" s="24"/>
      <c r="QKC58" s="24"/>
      <c r="QKD58" s="24"/>
      <c r="QKE58" s="24"/>
      <c r="QKF58" s="24"/>
      <c r="QKG58" s="24"/>
      <c r="QKH58" s="24"/>
      <c r="QKI58" s="24"/>
      <c r="QKJ58" s="24"/>
      <c r="QKK58" s="24"/>
      <c r="QKL58" s="24"/>
      <c r="QKM58" s="24"/>
      <c r="QKN58" s="24"/>
      <c r="QKO58" s="24"/>
      <c r="QKP58" s="24"/>
      <c r="QKQ58" s="24"/>
      <c r="QKR58" s="24"/>
      <c r="QKS58" s="24"/>
      <c r="QKT58" s="24"/>
      <c r="QKU58" s="24"/>
      <c r="QKV58" s="24"/>
      <c r="QKW58" s="24"/>
      <c r="QKX58" s="24"/>
      <c r="QKY58" s="24"/>
      <c r="QKZ58" s="24"/>
      <c r="QLA58" s="24"/>
      <c r="QLB58" s="24"/>
      <c r="QLC58" s="24"/>
      <c r="QLD58" s="24"/>
      <c r="QLE58" s="24"/>
      <c r="QLF58" s="24"/>
      <c r="QLG58" s="24"/>
      <c r="QLH58" s="24"/>
      <c r="QLI58" s="24"/>
      <c r="QLJ58" s="24"/>
      <c r="QLK58" s="24"/>
      <c r="QLL58" s="24"/>
      <c r="QLM58" s="24"/>
      <c r="QLN58" s="24"/>
      <c r="QLO58" s="24"/>
      <c r="QLP58" s="24"/>
      <c r="QLQ58" s="24"/>
      <c r="QLR58" s="24"/>
      <c r="QLS58" s="24"/>
      <c r="QLT58" s="24"/>
      <c r="QLU58" s="24"/>
      <c r="QLV58" s="24"/>
      <c r="QLW58" s="24"/>
      <c r="QLX58" s="24"/>
      <c r="QLY58" s="24"/>
      <c r="QLZ58" s="24"/>
      <c r="QMA58" s="24"/>
      <c r="QMB58" s="24"/>
      <c r="QMC58" s="24"/>
      <c r="QMD58" s="24"/>
      <c r="QME58" s="24"/>
      <c r="QMF58" s="24"/>
      <c r="QMG58" s="24"/>
      <c r="QMH58" s="24"/>
      <c r="QMI58" s="24"/>
      <c r="QMJ58" s="24"/>
      <c r="QMK58" s="24"/>
      <c r="QML58" s="24"/>
      <c r="QMM58" s="24"/>
      <c r="QMN58" s="24"/>
      <c r="QMO58" s="24"/>
      <c r="QMP58" s="24"/>
      <c r="QMQ58" s="24"/>
      <c r="QMR58" s="24"/>
      <c r="QMS58" s="24"/>
      <c r="QMT58" s="24"/>
      <c r="QMU58" s="24"/>
      <c r="QMV58" s="24"/>
      <c r="QMW58" s="24"/>
      <c r="QMX58" s="24"/>
      <c r="QMY58" s="24"/>
      <c r="QMZ58" s="24"/>
      <c r="QNA58" s="24"/>
      <c r="QNB58" s="24"/>
      <c r="QNC58" s="24"/>
      <c r="QND58" s="24"/>
      <c r="QNE58" s="24"/>
      <c r="QNF58" s="24"/>
      <c r="QNG58" s="24"/>
      <c r="QNH58" s="24"/>
      <c r="QNI58" s="24"/>
      <c r="QNJ58" s="24"/>
      <c r="QNK58" s="24"/>
      <c r="QNL58" s="24"/>
      <c r="QNM58" s="24"/>
      <c r="QNN58" s="24"/>
      <c r="QNO58" s="24"/>
      <c r="QNP58" s="24"/>
      <c r="QNQ58" s="24"/>
      <c r="QNR58" s="24"/>
      <c r="QNS58" s="24"/>
      <c r="QNT58" s="24"/>
      <c r="QNU58" s="24"/>
      <c r="QNV58" s="24"/>
      <c r="QNW58" s="24"/>
      <c r="QNX58" s="24"/>
      <c r="QNY58" s="24"/>
      <c r="QNZ58" s="24"/>
      <c r="QOA58" s="24"/>
      <c r="QOB58" s="24"/>
      <c r="QOC58" s="24"/>
      <c r="QOD58" s="24"/>
      <c r="QOE58" s="24"/>
      <c r="QOF58" s="24"/>
      <c r="QOG58" s="24"/>
      <c r="QOH58" s="24"/>
      <c r="QOI58" s="24"/>
      <c r="QOJ58" s="24"/>
      <c r="QOK58" s="24"/>
      <c r="QOL58" s="24"/>
      <c r="QOM58" s="24"/>
      <c r="QON58" s="24"/>
      <c r="QOO58" s="24"/>
      <c r="QOP58" s="24"/>
      <c r="QOQ58" s="24"/>
      <c r="QOR58" s="24"/>
      <c r="QOS58" s="24"/>
      <c r="QOT58" s="24"/>
      <c r="QOU58" s="24"/>
      <c r="QOV58" s="24"/>
      <c r="QOW58" s="24"/>
      <c r="QOX58" s="24"/>
      <c r="QOY58" s="24"/>
      <c r="QOZ58" s="24"/>
      <c r="QPA58" s="24"/>
      <c r="QPB58" s="24"/>
      <c r="QPC58" s="24"/>
      <c r="QPD58" s="24"/>
      <c r="QPE58" s="24"/>
      <c r="QPF58" s="24"/>
      <c r="QPG58" s="24"/>
      <c r="QPH58" s="24"/>
      <c r="QPI58" s="24"/>
      <c r="QPJ58" s="24"/>
      <c r="QPK58" s="24"/>
      <c r="QPL58" s="24"/>
      <c r="QPM58" s="24"/>
      <c r="QPN58" s="24"/>
      <c r="QPO58" s="24"/>
      <c r="QPP58" s="24"/>
      <c r="QPQ58" s="24"/>
      <c r="QPR58" s="24"/>
      <c r="QPS58" s="24"/>
      <c r="QPT58" s="24"/>
      <c r="QPU58" s="24"/>
      <c r="QPV58" s="24"/>
      <c r="QPW58" s="24"/>
      <c r="QPX58" s="24"/>
      <c r="QPY58" s="24"/>
      <c r="QPZ58" s="24"/>
      <c r="QQA58" s="24"/>
      <c r="QQB58" s="24"/>
      <c r="QQC58" s="24"/>
      <c r="QQD58" s="24"/>
      <c r="QQE58" s="24"/>
      <c r="QQF58" s="24"/>
      <c r="QQG58" s="24"/>
      <c r="QQH58" s="24"/>
      <c r="QQI58" s="24"/>
      <c r="QQJ58" s="24"/>
      <c r="QQK58" s="24"/>
      <c r="QQL58" s="24"/>
      <c r="QQM58" s="24"/>
      <c r="QQN58" s="24"/>
      <c r="QQO58" s="24"/>
      <c r="QQP58" s="24"/>
      <c r="QQQ58" s="24"/>
      <c r="QQR58" s="24"/>
      <c r="QQS58" s="24"/>
      <c r="QQT58" s="24"/>
      <c r="QQU58" s="24"/>
      <c r="QQV58" s="24"/>
      <c r="QQW58" s="24"/>
      <c r="QQX58" s="24"/>
      <c r="QQY58" s="24"/>
      <c r="QQZ58" s="24"/>
      <c r="QRA58" s="24"/>
      <c r="QRB58" s="24"/>
      <c r="QRC58" s="24"/>
      <c r="QRD58" s="24"/>
      <c r="QRE58" s="24"/>
      <c r="QRF58" s="24"/>
      <c r="QRG58" s="24"/>
      <c r="QRH58" s="24"/>
      <c r="QRI58" s="24"/>
      <c r="QRJ58" s="24"/>
      <c r="QRK58" s="24"/>
      <c r="QRL58" s="24"/>
      <c r="QRM58" s="24"/>
      <c r="QRN58" s="24"/>
      <c r="QRO58" s="24"/>
      <c r="QRP58" s="24"/>
      <c r="QRQ58" s="24"/>
      <c r="QRR58" s="24"/>
      <c r="QRS58" s="24"/>
      <c r="QRT58" s="24"/>
      <c r="QRU58" s="24"/>
      <c r="QRV58" s="24"/>
      <c r="QRW58" s="24"/>
      <c r="QRX58" s="24"/>
      <c r="QRY58" s="24"/>
      <c r="QRZ58" s="24"/>
      <c r="QSA58" s="24"/>
      <c r="QSB58" s="24"/>
      <c r="QSC58" s="24"/>
      <c r="QSD58" s="24"/>
      <c r="QSE58" s="24"/>
      <c r="QSF58" s="24"/>
      <c r="QSG58" s="24"/>
      <c r="QSH58" s="24"/>
      <c r="QSI58" s="24"/>
      <c r="QSJ58" s="24"/>
      <c r="QSK58" s="24"/>
      <c r="QSL58" s="24"/>
      <c r="QSM58" s="24"/>
      <c r="QSN58" s="24"/>
      <c r="QSO58" s="24"/>
      <c r="QSP58" s="24"/>
      <c r="QSQ58" s="24"/>
      <c r="QSR58" s="24"/>
      <c r="QSS58" s="24"/>
      <c r="QST58" s="24"/>
      <c r="QSU58" s="24"/>
      <c r="QSV58" s="24"/>
      <c r="QSW58" s="24"/>
      <c r="QSX58" s="24"/>
      <c r="QSY58" s="24"/>
      <c r="QSZ58" s="24"/>
      <c r="QTA58" s="24"/>
      <c r="QTB58" s="24"/>
      <c r="QTC58" s="24"/>
      <c r="QTD58" s="24"/>
      <c r="QTE58" s="24"/>
      <c r="QTF58" s="24"/>
      <c r="QTG58" s="24"/>
      <c r="QTH58" s="24"/>
      <c r="QTI58" s="24"/>
      <c r="QTJ58" s="24"/>
      <c r="QTK58" s="24"/>
      <c r="QTL58" s="24"/>
      <c r="QTM58" s="24"/>
      <c r="QTN58" s="24"/>
      <c r="QTO58" s="24"/>
      <c r="QTP58" s="24"/>
      <c r="QTQ58" s="24"/>
      <c r="QTR58" s="24"/>
      <c r="QTS58" s="24"/>
      <c r="QTT58" s="24"/>
      <c r="QTU58" s="24"/>
      <c r="QTV58" s="24"/>
      <c r="QTW58" s="24"/>
      <c r="QTX58" s="24"/>
      <c r="QTY58" s="24"/>
      <c r="QTZ58" s="24"/>
      <c r="QUA58" s="24"/>
      <c r="QUB58" s="24"/>
      <c r="QUC58" s="24"/>
      <c r="QUD58" s="24"/>
      <c r="QUE58" s="24"/>
      <c r="QUF58" s="24"/>
      <c r="QUG58" s="24"/>
      <c r="QUH58" s="24"/>
      <c r="QUI58" s="24"/>
      <c r="QUJ58" s="24"/>
      <c r="QUK58" s="24"/>
      <c r="QUL58" s="24"/>
      <c r="QUM58" s="24"/>
      <c r="QUN58" s="24"/>
      <c r="QUO58" s="24"/>
      <c r="QUP58" s="24"/>
      <c r="QUQ58" s="24"/>
      <c r="QUR58" s="24"/>
      <c r="QUS58" s="24"/>
      <c r="QUT58" s="24"/>
      <c r="QUU58" s="24"/>
      <c r="QUV58" s="24"/>
      <c r="QUW58" s="24"/>
      <c r="QUX58" s="24"/>
      <c r="QUY58" s="24"/>
      <c r="QUZ58" s="24"/>
      <c r="QVA58" s="24"/>
      <c r="QVB58" s="24"/>
      <c r="QVC58" s="24"/>
      <c r="QVD58" s="24"/>
      <c r="QVE58" s="24"/>
      <c r="QVF58" s="24"/>
      <c r="QVG58" s="24"/>
      <c r="QVH58" s="24"/>
      <c r="QVI58" s="24"/>
      <c r="QVJ58" s="24"/>
      <c r="QVK58" s="24"/>
      <c r="QVL58" s="24"/>
      <c r="QVM58" s="24"/>
      <c r="QVN58" s="24"/>
      <c r="QVO58" s="24"/>
      <c r="QVP58" s="24"/>
      <c r="QVQ58" s="24"/>
      <c r="QVR58" s="24"/>
      <c r="QVS58" s="24"/>
      <c r="QVT58" s="24"/>
      <c r="QVU58" s="24"/>
      <c r="QVV58" s="24"/>
      <c r="QVW58" s="24"/>
      <c r="QVX58" s="24"/>
      <c r="QVY58" s="24"/>
      <c r="QVZ58" s="24"/>
      <c r="QWA58" s="24"/>
      <c r="QWB58" s="24"/>
      <c r="QWC58" s="24"/>
      <c r="QWD58" s="24"/>
      <c r="QWE58" s="24"/>
      <c r="QWF58" s="24"/>
      <c r="QWG58" s="24"/>
      <c r="QWH58" s="24"/>
      <c r="QWI58" s="24"/>
      <c r="QWJ58" s="24"/>
      <c r="QWK58" s="24"/>
      <c r="QWL58" s="24"/>
      <c r="QWM58" s="24"/>
      <c r="QWN58" s="24"/>
      <c r="QWO58" s="24"/>
      <c r="QWP58" s="24"/>
      <c r="QWQ58" s="24"/>
      <c r="QWR58" s="24"/>
      <c r="QWS58" s="24"/>
      <c r="QWT58" s="24"/>
      <c r="QWU58" s="24"/>
      <c r="QWV58" s="24"/>
      <c r="QWW58" s="24"/>
      <c r="QWX58" s="24"/>
      <c r="QWY58" s="24"/>
      <c r="QWZ58" s="24"/>
      <c r="QXA58" s="24"/>
      <c r="QXB58" s="24"/>
      <c r="QXC58" s="24"/>
      <c r="QXD58" s="24"/>
      <c r="QXE58" s="24"/>
      <c r="QXF58" s="24"/>
      <c r="QXG58" s="24"/>
      <c r="QXH58" s="24"/>
      <c r="QXI58" s="24"/>
      <c r="QXJ58" s="24"/>
      <c r="QXK58" s="24"/>
      <c r="QXL58" s="24"/>
      <c r="QXM58" s="24"/>
      <c r="QXN58" s="24"/>
      <c r="QXO58" s="24"/>
      <c r="QXP58" s="24"/>
      <c r="QXQ58" s="24"/>
      <c r="QXR58" s="24"/>
      <c r="QXS58" s="24"/>
      <c r="QXT58" s="24"/>
      <c r="QXU58" s="24"/>
      <c r="QXV58" s="24"/>
      <c r="QXW58" s="24"/>
      <c r="QXX58" s="24"/>
      <c r="QXY58" s="24"/>
      <c r="QXZ58" s="24"/>
      <c r="QYA58" s="24"/>
      <c r="QYB58" s="24"/>
      <c r="QYC58" s="24"/>
      <c r="QYD58" s="24"/>
      <c r="QYE58" s="24"/>
      <c r="QYF58" s="24"/>
      <c r="QYG58" s="24"/>
      <c r="QYH58" s="24"/>
      <c r="QYI58" s="24"/>
      <c r="QYJ58" s="24"/>
      <c r="QYK58" s="24"/>
      <c r="QYL58" s="24"/>
      <c r="QYM58" s="24"/>
      <c r="QYN58" s="24"/>
      <c r="QYO58" s="24"/>
      <c r="QYP58" s="24"/>
      <c r="QYQ58" s="24"/>
      <c r="QYR58" s="24"/>
      <c r="QYS58" s="24"/>
      <c r="QYT58" s="24"/>
      <c r="QYU58" s="24"/>
      <c r="QYV58" s="24"/>
      <c r="QYW58" s="24"/>
      <c r="QYX58" s="24"/>
      <c r="QYY58" s="24"/>
      <c r="QYZ58" s="24"/>
      <c r="QZA58" s="24"/>
      <c r="QZB58" s="24"/>
      <c r="QZC58" s="24"/>
      <c r="QZD58" s="24"/>
      <c r="QZE58" s="24"/>
      <c r="QZF58" s="24"/>
      <c r="QZG58" s="24"/>
      <c r="QZH58" s="24"/>
      <c r="QZI58" s="24"/>
      <c r="QZJ58" s="24"/>
      <c r="QZK58" s="24"/>
      <c r="QZL58" s="24"/>
      <c r="QZM58" s="24"/>
      <c r="QZN58" s="24"/>
      <c r="QZO58" s="24"/>
      <c r="QZP58" s="24"/>
      <c r="QZQ58" s="24"/>
      <c r="QZR58" s="24"/>
      <c r="QZS58" s="24"/>
      <c r="QZT58" s="24"/>
      <c r="QZU58" s="24"/>
      <c r="QZV58" s="24"/>
      <c r="QZW58" s="24"/>
      <c r="QZX58" s="24"/>
      <c r="QZY58" s="24"/>
      <c r="QZZ58" s="24"/>
      <c r="RAA58" s="24"/>
      <c r="RAB58" s="24"/>
      <c r="RAC58" s="24"/>
      <c r="RAD58" s="24"/>
      <c r="RAE58" s="24"/>
      <c r="RAF58" s="24"/>
      <c r="RAG58" s="24"/>
      <c r="RAH58" s="24"/>
      <c r="RAI58" s="24"/>
      <c r="RAJ58" s="24"/>
      <c r="RAK58" s="24"/>
      <c r="RAL58" s="24"/>
      <c r="RAM58" s="24"/>
      <c r="RAN58" s="24"/>
      <c r="RAO58" s="24"/>
      <c r="RAP58" s="24"/>
      <c r="RAQ58" s="24"/>
      <c r="RAR58" s="24"/>
      <c r="RAS58" s="24"/>
      <c r="RAT58" s="24"/>
      <c r="RAU58" s="24"/>
      <c r="RAV58" s="24"/>
      <c r="RAW58" s="24"/>
      <c r="RAX58" s="24"/>
      <c r="RAY58" s="24"/>
      <c r="RAZ58" s="24"/>
      <c r="RBA58" s="24"/>
      <c r="RBB58" s="24"/>
      <c r="RBC58" s="24"/>
      <c r="RBD58" s="24"/>
      <c r="RBE58" s="24"/>
      <c r="RBF58" s="24"/>
      <c r="RBG58" s="24"/>
      <c r="RBH58" s="24"/>
      <c r="RBI58" s="24"/>
      <c r="RBJ58" s="24"/>
      <c r="RBK58" s="24"/>
      <c r="RBL58" s="24"/>
      <c r="RBM58" s="24"/>
      <c r="RBN58" s="24"/>
      <c r="RBO58" s="24"/>
      <c r="RBP58" s="24"/>
      <c r="RBQ58" s="24"/>
      <c r="RBR58" s="24"/>
      <c r="RBS58" s="24"/>
      <c r="RBT58" s="24"/>
      <c r="RBU58" s="24"/>
      <c r="RBV58" s="24"/>
      <c r="RBW58" s="24"/>
      <c r="RBX58" s="24"/>
      <c r="RBY58" s="24"/>
      <c r="RBZ58" s="24"/>
      <c r="RCA58" s="24"/>
      <c r="RCB58" s="24"/>
      <c r="RCC58" s="24"/>
      <c r="RCD58" s="24"/>
      <c r="RCE58" s="24"/>
      <c r="RCF58" s="24"/>
      <c r="RCG58" s="24"/>
      <c r="RCH58" s="24"/>
      <c r="RCI58" s="24"/>
      <c r="RCJ58" s="24"/>
      <c r="RCK58" s="24"/>
      <c r="RCL58" s="24"/>
      <c r="RCM58" s="24"/>
      <c r="RCN58" s="24"/>
      <c r="RCO58" s="24"/>
      <c r="RCP58" s="24"/>
      <c r="RCQ58" s="24"/>
      <c r="RCR58" s="24"/>
      <c r="RCS58" s="24"/>
      <c r="RCT58" s="24"/>
      <c r="RCU58" s="24"/>
      <c r="RCV58" s="24"/>
      <c r="RCW58" s="24"/>
      <c r="RCX58" s="24"/>
      <c r="RCY58" s="24"/>
      <c r="RCZ58" s="24"/>
      <c r="RDA58" s="24"/>
      <c r="RDB58" s="24"/>
      <c r="RDC58" s="24"/>
      <c r="RDD58" s="24"/>
      <c r="RDE58" s="24"/>
      <c r="RDF58" s="24"/>
      <c r="RDG58" s="24"/>
      <c r="RDH58" s="24"/>
      <c r="RDI58" s="24"/>
      <c r="RDJ58" s="24"/>
      <c r="RDK58" s="24"/>
      <c r="RDL58" s="24"/>
      <c r="RDM58" s="24"/>
      <c r="RDN58" s="24"/>
      <c r="RDO58" s="24"/>
      <c r="RDP58" s="24"/>
      <c r="RDQ58" s="24"/>
      <c r="RDR58" s="24"/>
      <c r="RDS58" s="24"/>
      <c r="RDT58" s="24"/>
      <c r="RDU58" s="24"/>
      <c r="RDV58" s="24"/>
      <c r="RDW58" s="24"/>
      <c r="RDX58" s="24"/>
      <c r="RDY58" s="24"/>
      <c r="RDZ58" s="24"/>
      <c r="REA58" s="24"/>
      <c r="REB58" s="24"/>
      <c r="REC58" s="24"/>
      <c r="RED58" s="24"/>
      <c r="REE58" s="24"/>
      <c r="REF58" s="24"/>
      <c r="REG58" s="24"/>
      <c r="REH58" s="24"/>
      <c r="REI58" s="24"/>
      <c r="REJ58" s="24"/>
      <c r="REK58" s="24"/>
      <c r="REL58" s="24"/>
      <c r="REM58" s="24"/>
      <c r="REN58" s="24"/>
      <c r="REO58" s="24"/>
      <c r="REP58" s="24"/>
      <c r="REQ58" s="24"/>
      <c r="RER58" s="24"/>
      <c r="RES58" s="24"/>
      <c r="RET58" s="24"/>
      <c r="REU58" s="24"/>
      <c r="REV58" s="24"/>
      <c r="REW58" s="24"/>
      <c r="REX58" s="24"/>
      <c r="REY58" s="24"/>
      <c r="REZ58" s="24"/>
      <c r="RFA58" s="24"/>
      <c r="RFB58" s="24"/>
      <c r="RFC58" s="24"/>
      <c r="RFD58" s="24"/>
      <c r="RFE58" s="24"/>
      <c r="RFF58" s="24"/>
      <c r="RFG58" s="24"/>
      <c r="RFH58" s="24"/>
      <c r="RFI58" s="24"/>
      <c r="RFJ58" s="24"/>
      <c r="RFK58" s="24"/>
      <c r="RFL58" s="24"/>
      <c r="RFM58" s="24"/>
      <c r="RFN58" s="24"/>
      <c r="RFO58" s="24"/>
      <c r="RFP58" s="24"/>
      <c r="RFQ58" s="24"/>
      <c r="RFR58" s="24"/>
      <c r="RFS58" s="24"/>
      <c r="RFT58" s="24"/>
      <c r="RFU58" s="24"/>
      <c r="RFV58" s="24"/>
      <c r="RFW58" s="24"/>
      <c r="RFX58" s="24"/>
      <c r="RFY58" s="24"/>
      <c r="RFZ58" s="24"/>
      <c r="RGA58" s="24"/>
      <c r="RGB58" s="24"/>
      <c r="RGC58" s="24"/>
      <c r="RGD58" s="24"/>
      <c r="RGE58" s="24"/>
      <c r="RGF58" s="24"/>
      <c r="RGG58" s="24"/>
      <c r="RGH58" s="24"/>
      <c r="RGI58" s="24"/>
      <c r="RGJ58" s="24"/>
      <c r="RGK58" s="24"/>
      <c r="RGL58" s="24"/>
      <c r="RGM58" s="24"/>
      <c r="RGN58" s="24"/>
      <c r="RGO58" s="24"/>
      <c r="RGP58" s="24"/>
      <c r="RGQ58" s="24"/>
      <c r="RGR58" s="24"/>
      <c r="RGS58" s="24"/>
      <c r="RGT58" s="24"/>
      <c r="RGU58" s="24"/>
      <c r="RGV58" s="24"/>
      <c r="RGW58" s="24"/>
      <c r="RGX58" s="24"/>
      <c r="RGY58" s="24"/>
      <c r="RGZ58" s="24"/>
      <c r="RHA58" s="24"/>
      <c r="RHB58" s="24"/>
      <c r="RHC58" s="24"/>
      <c r="RHD58" s="24"/>
      <c r="RHE58" s="24"/>
      <c r="RHF58" s="24"/>
      <c r="RHG58" s="24"/>
      <c r="RHH58" s="24"/>
      <c r="RHI58" s="24"/>
      <c r="RHJ58" s="24"/>
      <c r="RHK58" s="24"/>
      <c r="RHL58" s="24"/>
      <c r="RHM58" s="24"/>
      <c r="RHN58" s="24"/>
      <c r="RHO58" s="24"/>
      <c r="RHP58" s="24"/>
      <c r="RHQ58" s="24"/>
      <c r="RHR58" s="24"/>
      <c r="RHS58" s="24"/>
      <c r="RHT58" s="24"/>
      <c r="RHU58" s="24"/>
      <c r="RHV58" s="24"/>
      <c r="RHW58" s="24"/>
      <c r="RHX58" s="24"/>
      <c r="RHY58" s="24"/>
      <c r="RHZ58" s="24"/>
      <c r="RIA58" s="24"/>
      <c r="RIB58" s="24"/>
      <c r="RIC58" s="24"/>
      <c r="RID58" s="24"/>
      <c r="RIE58" s="24"/>
      <c r="RIF58" s="24"/>
      <c r="RIG58" s="24"/>
      <c r="RIH58" s="24"/>
      <c r="RII58" s="24"/>
      <c r="RIJ58" s="24"/>
      <c r="RIK58" s="24"/>
      <c r="RIL58" s="24"/>
      <c r="RIM58" s="24"/>
      <c r="RIN58" s="24"/>
      <c r="RIO58" s="24"/>
      <c r="RIP58" s="24"/>
      <c r="RIQ58" s="24"/>
      <c r="RIR58" s="24"/>
      <c r="RIS58" s="24"/>
      <c r="RIT58" s="24"/>
      <c r="RIU58" s="24"/>
      <c r="RIV58" s="24"/>
      <c r="RIW58" s="24"/>
      <c r="RIX58" s="24"/>
      <c r="RIY58" s="24"/>
      <c r="RIZ58" s="24"/>
      <c r="RJA58" s="24"/>
      <c r="RJB58" s="24"/>
      <c r="RJC58" s="24"/>
      <c r="RJD58" s="24"/>
      <c r="RJE58" s="24"/>
      <c r="RJF58" s="24"/>
      <c r="RJG58" s="24"/>
      <c r="RJH58" s="24"/>
      <c r="RJI58" s="24"/>
      <c r="RJJ58" s="24"/>
      <c r="RJK58" s="24"/>
      <c r="RJL58" s="24"/>
      <c r="RJM58" s="24"/>
      <c r="RJN58" s="24"/>
      <c r="RJO58" s="24"/>
      <c r="RJP58" s="24"/>
      <c r="RJQ58" s="24"/>
      <c r="RJR58" s="24"/>
      <c r="RJS58" s="24"/>
      <c r="RJT58" s="24"/>
      <c r="RJU58" s="24"/>
      <c r="RJV58" s="24"/>
      <c r="RJW58" s="24"/>
      <c r="RJX58" s="24"/>
      <c r="RJY58" s="24"/>
      <c r="RJZ58" s="24"/>
      <c r="RKA58" s="24"/>
      <c r="RKB58" s="24"/>
      <c r="RKC58" s="24"/>
      <c r="RKD58" s="24"/>
      <c r="RKE58" s="24"/>
      <c r="RKF58" s="24"/>
      <c r="RKG58" s="24"/>
      <c r="RKH58" s="24"/>
      <c r="RKI58" s="24"/>
      <c r="RKJ58" s="24"/>
      <c r="RKK58" s="24"/>
      <c r="RKL58" s="24"/>
      <c r="RKM58" s="24"/>
      <c r="RKN58" s="24"/>
      <c r="RKO58" s="24"/>
      <c r="RKP58" s="24"/>
      <c r="RKQ58" s="24"/>
      <c r="RKR58" s="24"/>
      <c r="RKS58" s="24"/>
      <c r="RKT58" s="24"/>
      <c r="RKU58" s="24"/>
      <c r="RKV58" s="24"/>
      <c r="RKW58" s="24"/>
      <c r="RKX58" s="24"/>
      <c r="RKY58" s="24"/>
      <c r="RKZ58" s="24"/>
      <c r="RLA58" s="24"/>
      <c r="RLB58" s="24"/>
      <c r="RLC58" s="24"/>
      <c r="RLD58" s="24"/>
      <c r="RLE58" s="24"/>
      <c r="RLF58" s="24"/>
      <c r="RLG58" s="24"/>
      <c r="RLH58" s="24"/>
      <c r="RLI58" s="24"/>
      <c r="RLJ58" s="24"/>
      <c r="RLK58" s="24"/>
      <c r="RLL58" s="24"/>
      <c r="RLM58" s="24"/>
      <c r="RLN58" s="24"/>
      <c r="RLO58" s="24"/>
      <c r="RLP58" s="24"/>
      <c r="RLQ58" s="24"/>
      <c r="RLR58" s="24"/>
      <c r="RLS58" s="24"/>
      <c r="RLT58" s="24"/>
      <c r="RLU58" s="24"/>
      <c r="RLV58" s="24"/>
      <c r="RLW58" s="24"/>
      <c r="RLX58" s="24"/>
      <c r="RLY58" s="24"/>
      <c r="RLZ58" s="24"/>
      <c r="RMA58" s="24"/>
      <c r="RMB58" s="24"/>
      <c r="RMC58" s="24"/>
      <c r="RMD58" s="24"/>
      <c r="RME58" s="24"/>
      <c r="RMF58" s="24"/>
      <c r="RMG58" s="24"/>
      <c r="RMH58" s="24"/>
      <c r="RMI58" s="24"/>
      <c r="RMJ58" s="24"/>
      <c r="RMK58" s="24"/>
      <c r="RML58" s="24"/>
      <c r="RMM58" s="24"/>
      <c r="RMN58" s="24"/>
      <c r="RMO58" s="24"/>
      <c r="RMP58" s="24"/>
      <c r="RMQ58" s="24"/>
      <c r="RMR58" s="24"/>
      <c r="RMS58" s="24"/>
      <c r="RMT58" s="24"/>
      <c r="RMU58" s="24"/>
      <c r="RMV58" s="24"/>
      <c r="RMW58" s="24"/>
      <c r="RMX58" s="24"/>
      <c r="RMY58" s="24"/>
      <c r="RMZ58" s="24"/>
      <c r="RNA58" s="24"/>
      <c r="RNB58" s="24"/>
      <c r="RNC58" s="24"/>
      <c r="RND58" s="24"/>
      <c r="RNE58" s="24"/>
      <c r="RNF58" s="24"/>
      <c r="RNG58" s="24"/>
      <c r="RNH58" s="24"/>
      <c r="RNI58" s="24"/>
      <c r="RNJ58" s="24"/>
      <c r="RNK58" s="24"/>
      <c r="RNL58" s="24"/>
      <c r="RNM58" s="24"/>
      <c r="RNN58" s="24"/>
      <c r="RNO58" s="24"/>
      <c r="RNP58" s="24"/>
      <c r="RNQ58" s="24"/>
      <c r="RNR58" s="24"/>
      <c r="RNS58" s="24"/>
      <c r="RNT58" s="24"/>
      <c r="RNU58" s="24"/>
      <c r="RNV58" s="24"/>
      <c r="RNW58" s="24"/>
      <c r="RNX58" s="24"/>
      <c r="RNY58" s="24"/>
      <c r="RNZ58" s="24"/>
      <c r="ROA58" s="24"/>
      <c r="ROB58" s="24"/>
      <c r="ROC58" s="24"/>
      <c r="ROD58" s="24"/>
      <c r="ROE58" s="24"/>
      <c r="ROF58" s="24"/>
      <c r="ROG58" s="24"/>
      <c r="ROH58" s="24"/>
      <c r="ROI58" s="24"/>
      <c r="ROJ58" s="24"/>
      <c r="ROK58" s="24"/>
      <c r="ROL58" s="24"/>
      <c r="ROM58" s="24"/>
      <c r="RON58" s="24"/>
      <c r="ROO58" s="24"/>
      <c r="ROP58" s="24"/>
      <c r="ROQ58" s="24"/>
      <c r="ROR58" s="24"/>
      <c r="ROS58" s="24"/>
      <c r="ROT58" s="24"/>
      <c r="ROU58" s="24"/>
      <c r="ROV58" s="24"/>
      <c r="ROW58" s="24"/>
      <c r="ROX58" s="24"/>
      <c r="ROY58" s="24"/>
      <c r="ROZ58" s="24"/>
      <c r="RPA58" s="24"/>
      <c r="RPB58" s="24"/>
      <c r="RPC58" s="24"/>
      <c r="RPD58" s="24"/>
      <c r="RPE58" s="24"/>
      <c r="RPF58" s="24"/>
      <c r="RPG58" s="24"/>
      <c r="RPH58" s="24"/>
      <c r="RPI58" s="24"/>
      <c r="RPJ58" s="24"/>
      <c r="RPK58" s="24"/>
      <c r="RPL58" s="24"/>
      <c r="RPM58" s="24"/>
      <c r="RPN58" s="24"/>
      <c r="RPO58" s="24"/>
      <c r="RPP58" s="24"/>
      <c r="RPQ58" s="24"/>
      <c r="RPR58" s="24"/>
      <c r="RPS58" s="24"/>
      <c r="RPT58" s="24"/>
      <c r="RPU58" s="24"/>
      <c r="RPV58" s="24"/>
      <c r="RPW58" s="24"/>
      <c r="RPX58" s="24"/>
      <c r="RPY58" s="24"/>
      <c r="RPZ58" s="24"/>
      <c r="RQA58" s="24"/>
      <c r="RQB58" s="24"/>
      <c r="RQC58" s="24"/>
      <c r="RQD58" s="24"/>
      <c r="RQE58" s="24"/>
      <c r="RQF58" s="24"/>
      <c r="RQG58" s="24"/>
      <c r="RQH58" s="24"/>
      <c r="RQI58" s="24"/>
      <c r="RQJ58" s="24"/>
      <c r="RQK58" s="24"/>
      <c r="RQL58" s="24"/>
      <c r="RQM58" s="24"/>
      <c r="RQN58" s="24"/>
      <c r="RQO58" s="24"/>
      <c r="RQP58" s="24"/>
      <c r="RQQ58" s="24"/>
      <c r="RQR58" s="24"/>
      <c r="RQS58" s="24"/>
      <c r="RQT58" s="24"/>
      <c r="RQU58" s="24"/>
      <c r="RQV58" s="24"/>
      <c r="RQW58" s="24"/>
      <c r="RQX58" s="24"/>
      <c r="RQY58" s="24"/>
      <c r="RQZ58" s="24"/>
      <c r="RRA58" s="24"/>
      <c r="RRB58" s="24"/>
      <c r="RRC58" s="24"/>
      <c r="RRD58" s="24"/>
      <c r="RRE58" s="24"/>
      <c r="RRF58" s="24"/>
      <c r="RRG58" s="24"/>
      <c r="RRH58" s="24"/>
      <c r="RRI58" s="24"/>
      <c r="RRJ58" s="24"/>
      <c r="RRK58" s="24"/>
      <c r="RRL58" s="24"/>
      <c r="RRM58" s="24"/>
      <c r="RRN58" s="24"/>
      <c r="RRO58" s="24"/>
      <c r="RRP58" s="24"/>
      <c r="RRQ58" s="24"/>
      <c r="RRR58" s="24"/>
      <c r="RRS58" s="24"/>
      <c r="RRT58" s="24"/>
      <c r="RRU58" s="24"/>
      <c r="RRV58" s="24"/>
      <c r="RRW58" s="24"/>
      <c r="RRX58" s="24"/>
      <c r="RRY58" s="24"/>
      <c r="RRZ58" s="24"/>
      <c r="RSA58" s="24"/>
      <c r="RSB58" s="24"/>
      <c r="RSC58" s="24"/>
      <c r="RSD58" s="24"/>
      <c r="RSE58" s="24"/>
      <c r="RSF58" s="24"/>
      <c r="RSG58" s="24"/>
      <c r="RSH58" s="24"/>
      <c r="RSI58" s="24"/>
      <c r="RSJ58" s="24"/>
      <c r="RSK58" s="24"/>
      <c r="RSL58" s="24"/>
      <c r="RSM58" s="24"/>
      <c r="RSN58" s="24"/>
      <c r="RSO58" s="24"/>
      <c r="RSP58" s="24"/>
      <c r="RSQ58" s="24"/>
      <c r="RSR58" s="24"/>
      <c r="RSS58" s="24"/>
      <c r="RST58" s="24"/>
      <c r="RSU58" s="24"/>
      <c r="RSV58" s="24"/>
      <c r="RSW58" s="24"/>
      <c r="RSX58" s="24"/>
      <c r="RSY58" s="24"/>
      <c r="RSZ58" s="24"/>
      <c r="RTA58" s="24"/>
      <c r="RTB58" s="24"/>
      <c r="RTC58" s="24"/>
      <c r="RTD58" s="24"/>
      <c r="RTE58" s="24"/>
      <c r="RTF58" s="24"/>
      <c r="RTG58" s="24"/>
      <c r="RTH58" s="24"/>
      <c r="RTI58" s="24"/>
      <c r="RTJ58" s="24"/>
      <c r="RTK58" s="24"/>
      <c r="RTL58" s="24"/>
      <c r="RTM58" s="24"/>
      <c r="RTN58" s="24"/>
      <c r="RTO58" s="24"/>
      <c r="RTP58" s="24"/>
      <c r="RTQ58" s="24"/>
      <c r="RTR58" s="24"/>
      <c r="RTS58" s="24"/>
      <c r="RTT58" s="24"/>
      <c r="RTU58" s="24"/>
      <c r="RTV58" s="24"/>
      <c r="RTW58" s="24"/>
      <c r="RTX58" s="24"/>
      <c r="RTY58" s="24"/>
      <c r="RTZ58" s="24"/>
      <c r="RUA58" s="24"/>
      <c r="RUB58" s="24"/>
      <c r="RUC58" s="24"/>
      <c r="RUD58" s="24"/>
      <c r="RUE58" s="24"/>
      <c r="RUF58" s="24"/>
      <c r="RUG58" s="24"/>
      <c r="RUH58" s="24"/>
      <c r="RUI58" s="24"/>
      <c r="RUJ58" s="24"/>
      <c r="RUK58" s="24"/>
      <c r="RUL58" s="24"/>
      <c r="RUM58" s="24"/>
      <c r="RUN58" s="24"/>
      <c r="RUO58" s="24"/>
      <c r="RUP58" s="24"/>
      <c r="RUQ58" s="24"/>
      <c r="RUR58" s="24"/>
      <c r="RUS58" s="24"/>
      <c r="RUT58" s="24"/>
      <c r="RUU58" s="24"/>
      <c r="RUV58" s="24"/>
      <c r="RUW58" s="24"/>
      <c r="RUX58" s="24"/>
      <c r="RUY58" s="24"/>
      <c r="RUZ58" s="24"/>
      <c r="RVA58" s="24"/>
      <c r="RVB58" s="24"/>
      <c r="RVC58" s="24"/>
      <c r="RVD58" s="24"/>
      <c r="RVE58" s="24"/>
      <c r="RVF58" s="24"/>
      <c r="RVG58" s="24"/>
      <c r="RVH58" s="24"/>
      <c r="RVI58" s="24"/>
      <c r="RVJ58" s="24"/>
      <c r="RVK58" s="24"/>
      <c r="RVL58" s="24"/>
      <c r="RVM58" s="24"/>
      <c r="RVN58" s="24"/>
      <c r="RVO58" s="24"/>
      <c r="RVP58" s="24"/>
      <c r="RVQ58" s="24"/>
      <c r="RVR58" s="24"/>
      <c r="RVS58" s="24"/>
      <c r="RVT58" s="24"/>
      <c r="RVU58" s="24"/>
      <c r="RVV58" s="24"/>
      <c r="RVW58" s="24"/>
      <c r="RVX58" s="24"/>
      <c r="RVY58" s="24"/>
      <c r="RVZ58" s="24"/>
      <c r="RWA58" s="24"/>
      <c r="RWB58" s="24"/>
      <c r="RWC58" s="24"/>
      <c r="RWD58" s="24"/>
      <c r="RWE58" s="24"/>
      <c r="RWF58" s="24"/>
      <c r="RWG58" s="24"/>
      <c r="RWH58" s="24"/>
      <c r="RWI58" s="24"/>
      <c r="RWJ58" s="24"/>
      <c r="RWK58" s="24"/>
      <c r="RWL58" s="24"/>
      <c r="RWM58" s="24"/>
      <c r="RWN58" s="24"/>
      <c r="RWO58" s="24"/>
      <c r="RWP58" s="24"/>
      <c r="RWQ58" s="24"/>
      <c r="RWR58" s="24"/>
      <c r="RWS58" s="24"/>
      <c r="RWT58" s="24"/>
      <c r="RWU58" s="24"/>
      <c r="RWV58" s="24"/>
      <c r="RWW58" s="24"/>
      <c r="RWX58" s="24"/>
      <c r="RWY58" s="24"/>
      <c r="RWZ58" s="24"/>
      <c r="RXA58" s="24"/>
      <c r="RXB58" s="24"/>
      <c r="RXC58" s="24"/>
      <c r="RXD58" s="24"/>
      <c r="RXE58" s="24"/>
      <c r="RXF58" s="24"/>
      <c r="RXG58" s="24"/>
      <c r="RXH58" s="24"/>
      <c r="RXI58" s="24"/>
      <c r="RXJ58" s="24"/>
      <c r="RXK58" s="24"/>
      <c r="RXL58" s="24"/>
      <c r="RXM58" s="24"/>
      <c r="RXN58" s="24"/>
      <c r="RXO58" s="24"/>
      <c r="RXP58" s="24"/>
      <c r="RXQ58" s="24"/>
      <c r="RXR58" s="24"/>
      <c r="RXS58" s="24"/>
      <c r="RXT58" s="24"/>
      <c r="RXU58" s="24"/>
      <c r="RXV58" s="24"/>
      <c r="RXW58" s="24"/>
      <c r="RXX58" s="24"/>
      <c r="RXY58" s="24"/>
      <c r="RXZ58" s="24"/>
      <c r="RYA58" s="24"/>
      <c r="RYB58" s="24"/>
      <c r="RYC58" s="24"/>
      <c r="RYD58" s="24"/>
      <c r="RYE58" s="24"/>
      <c r="RYF58" s="24"/>
      <c r="RYG58" s="24"/>
      <c r="RYH58" s="24"/>
      <c r="RYI58" s="24"/>
      <c r="RYJ58" s="24"/>
      <c r="RYK58" s="24"/>
      <c r="RYL58" s="24"/>
      <c r="RYM58" s="24"/>
      <c r="RYN58" s="24"/>
      <c r="RYO58" s="24"/>
      <c r="RYP58" s="24"/>
      <c r="RYQ58" s="24"/>
      <c r="RYR58" s="24"/>
      <c r="RYS58" s="24"/>
      <c r="RYT58" s="24"/>
      <c r="RYU58" s="24"/>
      <c r="RYV58" s="24"/>
      <c r="RYW58" s="24"/>
      <c r="RYX58" s="24"/>
      <c r="RYY58" s="24"/>
      <c r="RYZ58" s="24"/>
      <c r="RZA58" s="24"/>
      <c r="RZB58" s="24"/>
      <c r="RZC58" s="24"/>
      <c r="RZD58" s="24"/>
      <c r="RZE58" s="24"/>
      <c r="RZF58" s="24"/>
      <c r="RZG58" s="24"/>
      <c r="RZH58" s="24"/>
      <c r="RZI58" s="24"/>
      <c r="RZJ58" s="24"/>
      <c r="RZK58" s="24"/>
      <c r="RZL58" s="24"/>
      <c r="RZM58" s="24"/>
      <c r="RZN58" s="24"/>
      <c r="RZO58" s="24"/>
      <c r="RZP58" s="24"/>
      <c r="RZQ58" s="24"/>
      <c r="RZR58" s="24"/>
      <c r="RZS58" s="24"/>
      <c r="RZT58" s="24"/>
      <c r="RZU58" s="24"/>
      <c r="RZV58" s="24"/>
      <c r="RZW58" s="24"/>
      <c r="RZX58" s="24"/>
      <c r="RZY58" s="24"/>
      <c r="RZZ58" s="24"/>
      <c r="SAA58" s="24"/>
      <c r="SAB58" s="24"/>
      <c r="SAC58" s="24"/>
      <c r="SAD58" s="24"/>
      <c r="SAE58" s="24"/>
      <c r="SAF58" s="24"/>
      <c r="SAG58" s="24"/>
      <c r="SAH58" s="24"/>
      <c r="SAI58" s="24"/>
      <c r="SAJ58" s="24"/>
      <c r="SAK58" s="24"/>
      <c r="SAL58" s="24"/>
      <c r="SAM58" s="24"/>
      <c r="SAN58" s="24"/>
      <c r="SAO58" s="24"/>
      <c r="SAP58" s="24"/>
      <c r="SAQ58" s="24"/>
      <c r="SAR58" s="24"/>
      <c r="SAS58" s="24"/>
      <c r="SAT58" s="24"/>
      <c r="SAU58" s="24"/>
      <c r="SAV58" s="24"/>
      <c r="SAW58" s="24"/>
      <c r="SAX58" s="24"/>
      <c r="SAY58" s="24"/>
      <c r="SAZ58" s="24"/>
      <c r="SBA58" s="24"/>
      <c r="SBB58" s="24"/>
      <c r="SBC58" s="24"/>
      <c r="SBD58" s="24"/>
      <c r="SBE58" s="24"/>
      <c r="SBF58" s="24"/>
      <c r="SBG58" s="24"/>
      <c r="SBH58" s="24"/>
      <c r="SBI58" s="24"/>
      <c r="SBJ58" s="24"/>
      <c r="SBK58" s="24"/>
      <c r="SBL58" s="24"/>
      <c r="SBM58" s="24"/>
      <c r="SBN58" s="24"/>
      <c r="SBO58" s="24"/>
      <c r="SBP58" s="24"/>
      <c r="SBQ58" s="24"/>
      <c r="SBR58" s="24"/>
      <c r="SBS58" s="24"/>
      <c r="SBT58" s="24"/>
      <c r="SBU58" s="24"/>
      <c r="SBV58" s="24"/>
      <c r="SBW58" s="24"/>
      <c r="SBX58" s="24"/>
      <c r="SBY58" s="24"/>
      <c r="SBZ58" s="24"/>
      <c r="SCA58" s="24"/>
      <c r="SCB58" s="24"/>
      <c r="SCC58" s="24"/>
      <c r="SCD58" s="24"/>
      <c r="SCE58" s="24"/>
      <c r="SCF58" s="24"/>
      <c r="SCG58" s="24"/>
      <c r="SCH58" s="24"/>
      <c r="SCI58" s="24"/>
      <c r="SCJ58" s="24"/>
      <c r="SCK58" s="24"/>
      <c r="SCL58" s="24"/>
      <c r="SCM58" s="24"/>
      <c r="SCN58" s="24"/>
      <c r="SCO58" s="24"/>
      <c r="SCP58" s="24"/>
      <c r="SCQ58" s="24"/>
      <c r="SCR58" s="24"/>
      <c r="SCS58" s="24"/>
      <c r="SCT58" s="24"/>
      <c r="SCU58" s="24"/>
      <c r="SCV58" s="24"/>
      <c r="SCW58" s="24"/>
      <c r="SCX58" s="24"/>
      <c r="SCY58" s="24"/>
      <c r="SCZ58" s="24"/>
      <c r="SDA58" s="24"/>
      <c r="SDB58" s="24"/>
      <c r="SDC58" s="24"/>
      <c r="SDD58" s="24"/>
      <c r="SDE58" s="24"/>
      <c r="SDF58" s="24"/>
      <c r="SDG58" s="24"/>
      <c r="SDH58" s="24"/>
      <c r="SDI58" s="24"/>
      <c r="SDJ58" s="24"/>
      <c r="SDK58" s="24"/>
      <c r="SDL58" s="24"/>
      <c r="SDM58" s="24"/>
      <c r="SDN58" s="24"/>
      <c r="SDO58" s="24"/>
      <c r="SDP58" s="24"/>
      <c r="SDQ58" s="24"/>
      <c r="SDR58" s="24"/>
      <c r="SDS58" s="24"/>
      <c r="SDT58" s="24"/>
      <c r="SDU58" s="24"/>
      <c r="SDV58" s="24"/>
      <c r="SDW58" s="24"/>
      <c r="SDX58" s="24"/>
      <c r="SDY58" s="24"/>
      <c r="SDZ58" s="24"/>
      <c r="SEA58" s="24"/>
      <c r="SEB58" s="24"/>
      <c r="SEC58" s="24"/>
      <c r="SED58" s="24"/>
      <c r="SEE58" s="24"/>
      <c r="SEF58" s="24"/>
      <c r="SEG58" s="24"/>
      <c r="SEH58" s="24"/>
      <c r="SEI58" s="24"/>
      <c r="SEJ58" s="24"/>
      <c r="SEK58" s="24"/>
      <c r="SEL58" s="24"/>
      <c r="SEM58" s="24"/>
      <c r="SEN58" s="24"/>
      <c r="SEO58" s="24"/>
      <c r="SEP58" s="24"/>
      <c r="SEQ58" s="24"/>
      <c r="SER58" s="24"/>
      <c r="SES58" s="24"/>
      <c r="SET58" s="24"/>
      <c r="SEU58" s="24"/>
      <c r="SEV58" s="24"/>
      <c r="SEW58" s="24"/>
      <c r="SEX58" s="24"/>
      <c r="SEY58" s="24"/>
      <c r="SEZ58" s="24"/>
      <c r="SFA58" s="24"/>
      <c r="SFB58" s="24"/>
      <c r="SFC58" s="24"/>
      <c r="SFD58" s="24"/>
      <c r="SFE58" s="24"/>
      <c r="SFF58" s="24"/>
      <c r="SFG58" s="24"/>
      <c r="SFH58" s="24"/>
      <c r="SFI58" s="24"/>
      <c r="SFJ58" s="24"/>
      <c r="SFK58" s="24"/>
      <c r="SFL58" s="24"/>
      <c r="SFM58" s="24"/>
      <c r="SFN58" s="24"/>
      <c r="SFO58" s="24"/>
      <c r="SFP58" s="24"/>
      <c r="SFQ58" s="24"/>
      <c r="SFR58" s="24"/>
      <c r="SFS58" s="24"/>
      <c r="SFT58" s="24"/>
      <c r="SFU58" s="24"/>
      <c r="SFV58" s="24"/>
      <c r="SFW58" s="24"/>
      <c r="SFX58" s="24"/>
      <c r="SFY58" s="24"/>
      <c r="SFZ58" s="24"/>
      <c r="SGA58" s="24"/>
      <c r="SGB58" s="24"/>
      <c r="SGC58" s="24"/>
      <c r="SGD58" s="24"/>
      <c r="SGE58" s="24"/>
      <c r="SGF58" s="24"/>
      <c r="SGG58" s="24"/>
      <c r="SGH58" s="24"/>
      <c r="SGI58" s="24"/>
      <c r="SGJ58" s="24"/>
      <c r="SGK58" s="24"/>
      <c r="SGL58" s="24"/>
      <c r="SGM58" s="24"/>
      <c r="SGN58" s="24"/>
      <c r="SGO58" s="24"/>
      <c r="SGP58" s="24"/>
      <c r="SGQ58" s="24"/>
      <c r="SGR58" s="24"/>
      <c r="SGS58" s="24"/>
      <c r="SGT58" s="24"/>
      <c r="SGU58" s="24"/>
      <c r="SGV58" s="24"/>
      <c r="SGW58" s="24"/>
      <c r="SGX58" s="24"/>
      <c r="SGY58" s="24"/>
      <c r="SGZ58" s="24"/>
      <c r="SHA58" s="24"/>
      <c r="SHB58" s="24"/>
      <c r="SHC58" s="24"/>
      <c r="SHD58" s="24"/>
      <c r="SHE58" s="24"/>
      <c r="SHF58" s="24"/>
      <c r="SHG58" s="24"/>
      <c r="SHH58" s="24"/>
      <c r="SHI58" s="24"/>
      <c r="SHJ58" s="24"/>
      <c r="SHK58" s="24"/>
      <c r="SHL58" s="24"/>
      <c r="SHM58" s="24"/>
      <c r="SHN58" s="24"/>
      <c r="SHO58" s="24"/>
      <c r="SHP58" s="24"/>
      <c r="SHQ58" s="24"/>
      <c r="SHR58" s="24"/>
      <c r="SHS58" s="24"/>
      <c r="SHT58" s="24"/>
      <c r="SHU58" s="24"/>
      <c r="SHV58" s="24"/>
      <c r="SHW58" s="24"/>
      <c r="SHX58" s="24"/>
      <c r="SHY58" s="24"/>
      <c r="SHZ58" s="24"/>
      <c r="SIA58" s="24"/>
      <c r="SIB58" s="24"/>
      <c r="SIC58" s="24"/>
      <c r="SID58" s="24"/>
      <c r="SIE58" s="24"/>
      <c r="SIF58" s="24"/>
      <c r="SIG58" s="24"/>
      <c r="SIH58" s="24"/>
      <c r="SII58" s="24"/>
      <c r="SIJ58" s="24"/>
      <c r="SIK58" s="24"/>
      <c r="SIL58" s="24"/>
      <c r="SIM58" s="24"/>
      <c r="SIN58" s="24"/>
      <c r="SIO58" s="24"/>
      <c r="SIP58" s="24"/>
      <c r="SIQ58" s="24"/>
      <c r="SIR58" s="24"/>
      <c r="SIS58" s="24"/>
      <c r="SIT58" s="24"/>
      <c r="SIU58" s="24"/>
      <c r="SIV58" s="24"/>
      <c r="SIW58" s="24"/>
      <c r="SIX58" s="24"/>
      <c r="SIY58" s="24"/>
      <c r="SIZ58" s="24"/>
      <c r="SJA58" s="24"/>
      <c r="SJB58" s="24"/>
      <c r="SJC58" s="24"/>
      <c r="SJD58" s="24"/>
      <c r="SJE58" s="24"/>
      <c r="SJF58" s="24"/>
      <c r="SJG58" s="24"/>
      <c r="SJH58" s="24"/>
      <c r="SJI58" s="24"/>
      <c r="SJJ58" s="24"/>
      <c r="SJK58" s="24"/>
      <c r="SJL58" s="24"/>
      <c r="SJM58" s="24"/>
      <c r="SJN58" s="24"/>
      <c r="SJO58" s="24"/>
      <c r="SJP58" s="24"/>
      <c r="SJQ58" s="24"/>
      <c r="SJR58" s="24"/>
      <c r="SJS58" s="24"/>
      <c r="SJT58" s="24"/>
      <c r="SJU58" s="24"/>
      <c r="SJV58" s="24"/>
      <c r="SJW58" s="24"/>
      <c r="SJX58" s="24"/>
      <c r="SJY58" s="24"/>
      <c r="SJZ58" s="24"/>
      <c r="SKA58" s="24"/>
      <c r="SKB58" s="24"/>
      <c r="SKC58" s="24"/>
      <c r="SKD58" s="24"/>
      <c r="SKE58" s="24"/>
      <c r="SKF58" s="24"/>
      <c r="SKG58" s="24"/>
      <c r="SKH58" s="24"/>
      <c r="SKI58" s="24"/>
      <c r="SKJ58" s="24"/>
      <c r="SKK58" s="24"/>
      <c r="SKL58" s="24"/>
      <c r="SKM58" s="24"/>
      <c r="SKN58" s="24"/>
      <c r="SKO58" s="24"/>
      <c r="SKP58" s="24"/>
      <c r="SKQ58" s="24"/>
      <c r="SKR58" s="24"/>
      <c r="SKS58" s="24"/>
      <c r="SKT58" s="24"/>
      <c r="SKU58" s="24"/>
      <c r="SKV58" s="24"/>
      <c r="SKW58" s="24"/>
      <c r="SKX58" s="24"/>
      <c r="SKY58" s="24"/>
      <c r="SKZ58" s="24"/>
      <c r="SLA58" s="24"/>
      <c r="SLB58" s="24"/>
      <c r="SLC58" s="24"/>
      <c r="SLD58" s="24"/>
      <c r="SLE58" s="24"/>
      <c r="SLF58" s="24"/>
      <c r="SLG58" s="24"/>
      <c r="SLH58" s="24"/>
      <c r="SLI58" s="24"/>
      <c r="SLJ58" s="24"/>
      <c r="SLK58" s="24"/>
      <c r="SLL58" s="24"/>
      <c r="SLM58" s="24"/>
      <c r="SLN58" s="24"/>
      <c r="SLO58" s="24"/>
      <c r="SLP58" s="24"/>
      <c r="SLQ58" s="24"/>
      <c r="SLR58" s="24"/>
      <c r="SLS58" s="24"/>
      <c r="SLT58" s="24"/>
      <c r="SLU58" s="24"/>
      <c r="SLV58" s="24"/>
      <c r="SLW58" s="24"/>
      <c r="SLX58" s="24"/>
      <c r="SLY58" s="24"/>
      <c r="SLZ58" s="24"/>
      <c r="SMA58" s="24"/>
      <c r="SMB58" s="24"/>
      <c r="SMC58" s="24"/>
      <c r="SMD58" s="24"/>
      <c r="SME58" s="24"/>
      <c r="SMF58" s="24"/>
      <c r="SMG58" s="24"/>
      <c r="SMH58" s="24"/>
      <c r="SMI58" s="24"/>
      <c r="SMJ58" s="24"/>
      <c r="SMK58" s="24"/>
      <c r="SML58" s="24"/>
      <c r="SMM58" s="24"/>
      <c r="SMN58" s="24"/>
      <c r="SMO58" s="24"/>
      <c r="SMP58" s="24"/>
      <c r="SMQ58" s="24"/>
      <c r="SMR58" s="24"/>
      <c r="SMS58" s="24"/>
      <c r="SMT58" s="24"/>
      <c r="SMU58" s="24"/>
      <c r="SMV58" s="24"/>
      <c r="SMW58" s="24"/>
      <c r="SMX58" s="24"/>
      <c r="SMY58" s="24"/>
      <c r="SMZ58" s="24"/>
      <c r="SNA58" s="24"/>
      <c r="SNB58" s="24"/>
      <c r="SNC58" s="24"/>
      <c r="SND58" s="24"/>
      <c r="SNE58" s="24"/>
      <c r="SNF58" s="24"/>
      <c r="SNG58" s="24"/>
      <c r="SNH58" s="24"/>
      <c r="SNI58" s="24"/>
      <c r="SNJ58" s="24"/>
      <c r="SNK58" s="24"/>
      <c r="SNL58" s="24"/>
      <c r="SNM58" s="24"/>
      <c r="SNN58" s="24"/>
      <c r="SNO58" s="24"/>
      <c r="SNP58" s="24"/>
      <c r="SNQ58" s="24"/>
      <c r="SNR58" s="24"/>
      <c r="SNS58" s="24"/>
      <c r="SNT58" s="24"/>
      <c r="SNU58" s="24"/>
      <c r="SNV58" s="24"/>
      <c r="SNW58" s="24"/>
      <c r="SNX58" s="24"/>
      <c r="SNY58" s="24"/>
      <c r="SNZ58" s="24"/>
      <c r="SOA58" s="24"/>
      <c r="SOB58" s="24"/>
      <c r="SOC58" s="24"/>
      <c r="SOD58" s="24"/>
      <c r="SOE58" s="24"/>
      <c r="SOF58" s="24"/>
      <c r="SOG58" s="24"/>
      <c r="SOH58" s="24"/>
      <c r="SOI58" s="24"/>
      <c r="SOJ58" s="24"/>
      <c r="SOK58" s="24"/>
      <c r="SOL58" s="24"/>
      <c r="SOM58" s="24"/>
      <c r="SON58" s="24"/>
      <c r="SOO58" s="24"/>
      <c r="SOP58" s="24"/>
      <c r="SOQ58" s="24"/>
      <c r="SOR58" s="24"/>
      <c r="SOS58" s="24"/>
      <c r="SOT58" s="24"/>
      <c r="SOU58" s="24"/>
      <c r="SOV58" s="24"/>
      <c r="SOW58" s="24"/>
      <c r="SOX58" s="24"/>
      <c r="SOY58" s="24"/>
      <c r="SOZ58" s="24"/>
      <c r="SPA58" s="24"/>
      <c r="SPB58" s="24"/>
      <c r="SPC58" s="24"/>
      <c r="SPD58" s="24"/>
      <c r="SPE58" s="24"/>
      <c r="SPF58" s="24"/>
      <c r="SPG58" s="24"/>
      <c r="SPH58" s="24"/>
      <c r="SPI58" s="24"/>
      <c r="SPJ58" s="24"/>
      <c r="SPK58" s="24"/>
      <c r="SPL58" s="24"/>
      <c r="SPM58" s="24"/>
      <c r="SPN58" s="24"/>
      <c r="SPO58" s="24"/>
      <c r="SPP58" s="24"/>
      <c r="SPQ58" s="24"/>
      <c r="SPR58" s="24"/>
      <c r="SPS58" s="24"/>
      <c r="SPT58" s="24"/>
      <c r="SPU58" s="24"/>
      <c r="SPV58" s="24"/>
      <c r="SPW58" s="24"/>
      <c r="SPX58" s="24"/>
      <c r="SPY58" s="24"/>
      <c r="SPZ58" s="24"/>
      <c r="SQA58" s="24"/>
      <c r="SQB58" s="24"/>
      <c r="SQC58" s="24"/>
      <c r="SQD58" s="24"/>
      <c r="SQE58" s="24"/>
      <c r="SQF58" s="24"/>
      <c r="SQG58" s="24"/>
      <c r="SQH58" s="24"/>
      <c r="SQI58" s="24"/>
      <c r="SQJ58" s="24"/>
      <c r="SQK58" s="24"/>
      <c r="SQL58" s="24"/>
      <c r="SQM58" s="24"/>
      <c r="SQN58" s="24"/>
      <c r="SQO58" s="24"/>
      <c r="SQP58" s="24"/>
      <c r="SQQ58" s="24"/>
      <c r="SQR58" s="24"/>
      <c r="SQS58" s="24"/>
      <c r="SQT58" s="24"/>
      <c r="SQU58" s="24"/>
      <c r="SQV58" s="24"/>
      <c r="SQW58" s="24"/>
      <c r="SQX58" s="24"/>
      <c r="SQY58" s="24"/>
      <c r="SQZ58" s="24"/>
      <c r="SRA58" s="24"/>
      <c r="SRB58" s="24"/>
      <c r="SRC58" s="24"/>
      <c r="SRD58" s="24"/>
      <c r="SRE58" s="24"/>
      <c r="SRF58" s="24"/>
      <c r="SRG58" s="24"/>
      <c r="SRH58" s="24"/>
      <c r="SRI58" s="24"/>
      <c r="SRJ58" s="24"/>
      <c r="SRK58" s="24"/>
      <c r="SRL58" s="24"/>
      <c r="SRM58" s="24"/>
      <c r="SRN58" s="24"/>
      <c r="SRO58" s="24"/>
      <c r="SRP58" s="24"/>
      <c r="SRQ58" s="24"/>
      <c r="SRR58" s="24"/>
      <c r="SRS58" s="24"/>
      <c r="SRT58" s="24"/>
      <c r="SRU58" s="24"/>
      <c r="SRV58" s="24"/>
      <c r="SRW58" s="24"/>
      <c r="SRX58" s="24"/>
      <c r="SRY58" s="24"/>
      <c r="SRZ58" s="24"/>
      <c r="SSA58" s="24"/>
      <c r="SSB58" s="24"/>
      <c r="SSC58" s="24"/>
      <c r="SSD58" s="24"/>
      <c r="SSE58" s="24"/>
      <c r="SSF58" s="24"/>
      <c r="SSG58" s="24"/>
      <c r="SSH58" s="24"/>
      <c r="SSI58" s="24"/>
      <c r="SSJ58" s="24"/>
      <c r="SSK58" s="24"/>
      <c r="SSL58" s="24"/>
      <c r="SSM58" s="24"/>
      <c r="SSN58" s="24"/>
      <c r="SSO58" s="24"/>
      <c r="SSP58" s="24"/>
      <c r="SSQ58" s="24"/>
      <c r="SSR58" s="24"/>
      <c r="SSS58" s="24"/>
      <c r="SST58" s="24"/>
      <c r="SSU58" s="24"/>
      <c r="SSV58" s="24"/>
      <c r="SSW58" s="24"/>
      <c r="SSX58" s="24"/>
      <c r="SSY58" s="24"/>
      <c r="SSZ58" s="24"/>
      <c r="STA58" s="24"/>
      <c r="STB58" s="24"/>
      <c r="STC58" s="24"/>
      <c r="STD58" s="24"/>
      <c r="STE58" s="24"/>
      <c r="STF58" s="24"/>
      <c r="STG58" s="24"/>
      <c r="STH58" s="24"/>
      <c r="STI58" s="24"/>
      <c r="STJ58" s="24"/>
      <c r="STK58" s="24"/>
      <c r="STL58" s="24"/>
      <c r="STM58" s="24"/>
      <c r="STN58" s="24"/>
      <c r="STO58" s="24"/>
      <c r="STP58" s="24"/>
      <c r="STQ58" s="24"/>
      <c r="STR58" s="24"/>
      <c r="STS58" s="24"/>
      <c r="STT58" s="24"/>
      <c r="STU58" s="24"/>
      <c r="STV58" s="24"/>
      <c r="STW58" s="24"/>
      <c r="STX58" s="24"/>
      <c r="STY58" s="24"/>
      <c r="STZ58" s="24"/>
      <c r="SUA58" s="24"/>
      <c r="SUB58" s="24"/>
      <c r="SUC58" s="24"/>
      <c r="SUD58" s="24"/>
      <c r="SUE58" s="24"/>
      <c r="SUF58" s="24"/>
      <c r="SUG58" s="24"/>
      <c r="SUH58" s="24"/>
      <c r="SUI58" s="24"/>
      <c r="SUJ58" s="24"/>
      <c r="SUK58" s="24"/>
      <c r="SUL58" s="24"/>
      <c r="SUM58" s="24"/>
      <c r="SUN58" s="24"/>
      <c r="SUO58" s="24"/>
      <c r="SUP58" s="24"/>
      <c r="SUQ58" s="24"/>
      <c r="SUR58" s="24"/>
      <c r="SUS58" s="24"/>
      <c r="SUT58" s="24"/>
      <c r="SUU58" s="24"/>
      <c r="SUV58" s="24"/>
      <c r="SUW58" s="24"/>
      <c r="SUX58" s="24"/>
      <c r="SUY58" s="24"/>
      <c r="SUZ58" s="24"/>
      <c r="SVA58" s="24"/>
      <c r="SVB58" s="24"/>
      <c r="SVC58" s="24"/>
      <c r="SVD58" s="24"/>
      <c r="SVE58" s="24"/>
      <c r="SVF58" s="24"/>
      <c r="SVG58" s="24"/>
      <c r="SVH58" s="24"/>
      <c r="SVI58" s="24"/>
      <c r="SVJ58" s="24"/>
      <c r="SVK58" s="24"/>
      <c r="SVL58" s="24"/>
      <c r="SVM58" s="24"/>
      <c r="SVN58" s="24"/>
      <c r="SVO58" s="24"/>
      <c r="SVP58" s="24"/>
      <c r="SVQ58" s="24"/>
      <c r="SVR58" s="24"/>
      <c r="SVS58" s="24"/>
      <c r="SVT58" s="24"/>
      <c r="SVU58" s="24"/>
      <c r="SVV58" s="24"/>
      <c r="SVW58" s="24"/>
      <c r="SVX58" s="24"/>
      <c r="SVY58" s="24"/>
      <c r="SVZ58" s="24"/>
      <c r="SWA58" s="24"/>
      <c r="SWB58" s="24"/>
      <c r="SWC58" s="24"/>
      <c r="SWD58" s="24"/>
      <c r="SWE58" s="24"/>
      <c r="SWF58" s="24"/>
      <c r="SWG58" s="24"/>
      <c r="SWH58" s="24"/>
      <c r="SWI58" s="24"/>
      <c r="SWJ58" s="24"/>
      <c r="SWK58" s="24"/>
      <c r="SWL58" s="24"/>
      <c r="SWM58" s="24"/>
      <c r="SWN58" s="24"/>
      <c r="SWO58" s="24"/>
      <c r="SWP58" s="24"/>
      <c r="SWQ58" s="24"/>
      <c r="SWR58" s="24"/>
      <c r="SWS58" s="24"/>
      <c r="SWT58" s="24"/>
      <c r="SWU58" s="24"/>
      <c r="SWV58" s="24"/>
      <c r="SWW58" s="24"/>
      <c r="SWX58" s="24"/>
      <c r="SWY58" s="24"/>
      <c r="SWZ58" s="24"/>
      <c r="SXA58" s="24"/>
      <c r="SXB58" s="24"/>
      <c r="SXC58" s="24"/>
      <c r="SXD58" s="24"/>
      <c r="SXE58" s="24"/>
      <c r="SXF58" s="24"/>
      <c r="SXG58" s="24"/>
      <c r="SXH58" s="24"/>
      <c r="SXI58" s="24"/>
      <c r="SXJ58" s="24"/>
      <c r="SXK58" s="24"/>
      <c r="SXL58" s="24"/>
      <c r="SXM58" s="24"/>
      <c r="SXN58" s="24"/>
      <c r="SXO58" s="24"/>
      <c r="SXP58" s="24"/>
      <c r="SXQ58" s="24"/>
      <c r="SXR58" s="24"/>
      <c r="SXS58" s="24"/>
      <c r="SXT58" s="24"/>
      <c r="SXU58" s="24"/>
      <c r="SXV58" s="24"/>
      <c r="SXW58" s="24"/>
      <c r="SXX58" s="24"/>
      <c r="SXY58" s="24"/>
      <c r="SXZ58" s="24"/>
      <c r="SYA58" s="24"/>
      <c r="SYB58" s="24"/>
      <c r="SYC58" s="24"/>
      <c r="SYD58" s="24"/>
      <c r="SYE58" s="24"/>
      <c r="SYF58" s="24"/>
      <c r="SYG58" s="24"/>
      <c r="SYH58" s="24"/>
      <c r="SYI58" s="24"/>
      <c r="SYJ58" s="24"/>
      <c r="SYK58" s="24"/>
      <c r="SYL58" s="24"/>
      <c r="SYM58" s="24"/>
      <c r="SYN58" s="24"/>
      <c r="SYO58" s="24"/>
      <c r="SYP58" s="24"/>
      <c r="SYQ58" s="24"/>
      <c r="SYR58" s="24"/>
      <c r="SYS58" s="24"/>
      <c r="SYT58" s="24"/>
      <c r="SYU58" s="24"/>
      <c r="SYV58" s="24"/>
      <c r="SYW58" s="24"/>
      <c r="SYX58" s="24"/>
      <c r="SYY58" s="24"/>
      <c r="SYZ58" s="24"/>
      <c r="SZA58" s="24"/>
      <c r="SZB58" s="24"/>
      <c r="SZC58" s="24"/>
      <c r="SZD58" s="24"/>
      <c r="SZE58" s="24"/>
      <c r="SZF58" s="24"/>
      <c r="SZG58" s="24"/>
      <c r="SZH58" s="24"/>
      <c r="SZI58" s="24"/>
      <c r="SZJ58" s="24"/>
      <c r="SZK58" s="24"/>
      <c r="SZL58" s="24"/>
      <c r="SZM58" s="24"/>
      <c r="SZN58" s="24"/>
      <c r="SZO58" s="24"/>
      <c r="SZP58" s="24"/>
      <c r="SZQ58" s="24"/>
      <c r="SZR58" s="24"/>
      <c r="SZS58" s="24"/>
      <c r="SZT58" s="24"/>
      <c r="SZU58" s="24"/>
      <c r="SZV58" s="24"/>
      <c r="SZW58" s="24"/>
      <c r="SZX58" s="24"/>
      <c r="SZY58" s="24"/>
      <c r="SZZ58" s="24"/>
      <c r="TAA58" s="24"/>
      <c r="TAB58" s="24"/>
      <c r="TAC58" s="24"/>
      <c r="TAD58" s="24"/>
      <c r="TAE58" s="24"/>
      <c r="TAF58" s="24"/>
      <c r="TAG58" s="24"/>
      <c r="TAH58" s="24"/>
      <c r="TAI58" s="24"/>
      <c r="TAJ58" s="24"/>
      <c r="TAK58" s="24"/>
      <c r="TAL58" s="24"/>
      <c r="TAM58" s="24"/>
      <c r="TAN58" s="24"/>
      <c r="TAO58" s="24"/>
      <c r="TAP58" s="24"/>
      <c r="TAQ58" s="24"/>
      <c r="TAR58" s="24"/>
      <c r="TAS58" s="24"/>
      <c r="TAT58" s="24"/>
      <c r="TAU58" s="24"/>
      <c r="TAV58" s="24"/>
      <c r="TAW58" s="24"/>
      <c r="TAX58" s="24"/>
      <c r="TAY58" s="24"/>
      <c r="TAZ58" s="24"/>
      <c r="TBA58" s="24"/>
      <c r="TBB58" s="24"/>
      <c r="TBC58" s="24"/>
      <c r="TBD58" s="24"/>
      <c r="TBE58" s="24"/>
      <c r="TBF58" s="24"/>
      <c r="TBG58" s="24"/>
      <c r="TBH58" s="24"/>
      <c r="TBI58" s="24"/>
      <c r="TBJ58" s="24"/>
      <c r="TBK58" s="24"/>
      <c r="TBL58" s="24"/>
      <c r="TBM58" s="24"/>
      <c r="TBN58" s="24"/>
      <c r="TBO58" s="24"/>
      <c r="TBP58" s="24"/>
      <c r="TBQ58" s="24"/>
      <c r="TBR58" s="24"/>
      <c r="TBS58" s="24"/>
      <c r="TBT58" s="24"/>
      <c r="TBU58" s="24"/>
      <c r="TBV58" s="24"/>
      <c r="TBW58" s="24"/>
      <c r="TBX58" s="24"/>
      <c r="TBY58" s="24"/>
      <c r="TBZ58" s="24"/>
      <c r="TCA58" s="24"/>
      <c r="TCB58" s="24"/>
      <c r="TCC58" s="24"/>
      <c r="TCD58" s="24"/>
      <c r="TCE58" s="24"/>
      <c r="TCF58" s="24"/>
      <c r="TCG58" s="24"/>
      <c r="TCH58" s="24"/>
      <c r="TCI58" s="24"/>
      <c r="TCJ58" s="24"/>
      <c r="TCK58" s="24"/>
      <c r="TCL58" s="24"/>
      <c r="TCM58" s="24"/>
      <c r="TCN58" s="24"/>
      <c r="TCO58" s="24"/>
      <c r="TCP58" s="24"/>
      <c r="TCQ58" s="24"/>
      <c r="TCR58" s="24"/>
      <c r="TCS58" s="24"/>
      <c r="TCT58" s="24"/>
      <c r="TCU58" s="24"/>
      <c r="TCV58" s="24"/>
      <c r="TCW58" s="24"/>
      <c r="TCX58" s="24"/>
      <c r="TCY58" s="24"/>
      <c r="TCZ58" s="24"/>
      <c r="TDA58" s="24"/>
      <c r="TDB58" s="24"/>
      <c r="TDC58" s="24"/>
      <c r="TDD58" s="24"/>
      <c r="TDE58" s="24"/>
      <c r="TDF58" s="24"/>
      <c r="TDG58" s="24"/>
      <c r="TDH58" s="24"/>
      <c r="TDI58" s="24"/>
      <c r="TDJ58" s="24"/>
      <c r="TDK58" s="24"/>
      <c r="TDL58" s="24"/>
      <c r="TDM58" s="24"/>
      <c r="TDN58" s="24"/>
      <c r="TDO58" s="24"/>
      <c r="TDP58" s="24"/>
      <c r="TDQ58" s="24"/>
      <c r="TDR58" s="24"/>
      <c r="TDS58" s="24"/>
      <c r="TDT58" s="24"/>
      <c r="TDU58" s="24"/>
      <c r="TDV58" s="24"/>
      <c r="TDW58" s="24"/>
      <c r="TDX58" s="24"/>
      <c r="TDY58" s="24"/>
      <c r="TDZ58" s="24"/>
      <c r="TEA58" s="24"/>
      <c r="TEB58" s="24"/>
      <c r="TEC58" s="24"/>
      <c r="TED58" s="24"/>
      <c r="TEE58" s="24"/>
      <c r="TEF58" s="24"/>
      <c r="TEG58" s="24"/>
      <c r="TEH58" s="24"/>
      <c r="TEI58" s="24"/>
      <c r="TEJ58" s="24"/>
      <c r="TEK58" s="24"/>
      <c r="TEL58" s="24"/>
      <c r="TEM58" s="24"/>
      <c r="TEN58" s="24"/>
      <c r="TEO58" s="24"/>
      <c r="TEP58" s="24"/>
      <c r="TEQ58" s="24"/>
      <c r="TER58" s="24"/>
      <c r="TES58" s="24"/>
      <c r="TET58" s="24"/>
      <c r="TEU58" s="24"/>
      <c r="TEV58" s="24"/>
      <c r="TEW58" s="24"/>
      <c r="TEX58" s="24"/>
      <c r="TEY58" s="24"/>
      <c r="TEZ58" s="24"/>
      <c r="TFA58" s="24"/>
      <c r="TFB58" s="24"/>
      <c r="TFC58" s="24"/>
      <c r="TFD58" s="24"/>
      <c r="TFE58" s="24"/>
      <c r="TFF58" s="24"/>
      <c r="TFG58" s="24"/>
      <c r="TFH58" s="24"/>
      <c r="TFI58" s="24"/>
      <c r="TFJ58" s="24"/>
      <c r="TFK58" s="24"/>
      <c r="TFL58" s="24"/>
      <c r="TFM58" s="24"/>
      <c r="TFN58" s="24"/>
      <c r="TFO58" s="24"/>
      <c r="TFP58" s="24"/>
      <c r="TFQ58" s="24"/>
      <c r="TFR58" s="24"/>
      <c r="TFS58" s="24"/>
      <c r="TFT58" s="24"/>
      <c r="TFU58" s="24"/>
      <c r="TFV58" s="24"/>
      <c r="TFW58" s="24"/>
      <c r="TFX58" s="24"/>
      <c r="TFY58" s="24"/>
      <c r="TFZ58" s="24"/>
      <c r="TGA58" s="24"/>
      <c r="TGB58" s="24"/>
      <c r="TGC58" s="24"/>
      <c r="TGD58" s="24"/>
      <c r="TGE58" s="24"/>
      <c r="TGF58" s="24"/>
      <c r="TGG58" s="24"/>
      <c r="TGH58" s="24"/>
      <c r="TGI58" s="24"/>
      <c r="TGJ58" s="24"/>
      <c r="TGK58" s="24"/>
      <c r="TGL58" s="24"/>
      <c r="TGM58" s="24"/>
      <c r="TGN58" s="24"/>
      <c r="TGO58" s="24"/>
      <c r="TGP58" s="24"/>
      <c r="TGQ58" s="24"/>
      <c r="TGR58" s="24"/>
      <c r="TGS58" s="24"/>
      <c r="TGT58" s="24"/>
      <c r="TGU58" s="24"/>
      <c r="TGV58" s="24"/>
      <c r="TGW58" s="24"/>
      <c r="TGX58" s="24"/>
      <c r="TGY58" s="24"/>
      <c r="TGZ58" s="24"/>
      <c r="THA58" s="24"/>
      <c r="THB58" s="24"/>
      <c r="THC58" s="24"/>
      <c r="THD58" s="24"/>
      <c r="THE58" s="24"/>
      <c r="THF58" s="24"/>
      <c r="THG58" s="24"/>
      <c r="THH58" s="24"/>
      <c r="THI58" s="24"/>
      <c r="THJ58" s="24"/>
      <c r="THK58" s="24"/>
      <c r="THL58" s="24"/>
      <c r="THM58" s="24"/>
      <c r="THN58" s="24"/>
      <c r="THO58" s="24"/>
      <c r="THP58" s="24"/>
      <c r="THQ58" s="24"/>
      <c r="THR58" s="24"/>
      <c r="THS58" s="24"/>
      <c r="THT58" s="24"/>
      <c r="THU58" s="24"/>
      <c r="THV58" s="24"/>
      <c r="THW58" s="24"/>
      <c r="THX58" s="24"/>
      <c r="THY58" s="24"/>
      <c r="THZ58" s="24"/>
      <c r="TIA58" s="24"/>
      <c r="TIB58" s="24"/>
      <c r="TIC58" s="24"/>
      <c r="TID58" s="24"/>
      <c r="TIE58" s="24"/>
      <c r="TIF58" s="24"/>
      <c r="TIG58" s="24"/>
      <c r="TIH58" s="24"/>
      <c r="TII58" s="24"/>
      <c r="TIJ58" s="24"/>
      <c r="TIK58" s="24"/>
      <c r="TIL58" s="24"/>
      <c r="TIM58" s="24"/>
      <c r="TIN58" s="24"/>
      <c r="TIO58" s="24"/>
      <c r="TIP58" s="24"/>
      <c r="TIQ58" s="24"/>
      <c r="TIR58" s="24"/>
      <c r="TIS58" s="24"/>
      <c r="TIT58" s="24"/>
      <c r="TIU58" s="24"/>
      <c r="TIV58" s="24"/>
      <c r="TIW58" s="24"/>
      <c r="TIX58" s="24"/>
      <c r="TIY58" s="24"/>
      <c r="TIZ58" s="24"/>
      <c r="TJA58" s="24"/>
      <c r="TJB58" s="24"/>
      <c r="TJC58" s="24"/>
      <c r="TJD58" s="24"/>
      <c r="TJE58" s="24"/>
      <c r="TJF58" s="24"/>
      <c r="TJG58" s="24"/>
      <c r="TJH58" s="24"/>
      <c r="TJI58" s="24"/>
      <c r="TJJ58" s="24"/>
      <c r="TJK58" s="24"/>
      <c r="TJL58" s="24"/>
      <c r="TJM58" s="24"/>
      <c r="TJN58" s="24"/>
      <c r="TJO58" s="24"/>
      <c r="TJP58" s="24"/>
      <c r="TJQ58" s="24"/>
      <c r="TJR58" s="24"/>
      <c r="TJS58" s="24"/>
      <c r="TJT58" s="24"/>
      <c r="TJU58" s="24"/>
      <c r="TJV58" s="24"/>
      <c r="TJW58" s="24"/>
      <c r="TJX58" s="24"/>
      <c r="TJY58" s="24"/>
      <c r="TJZ58" s="24"/>
      <c r="TKA58" s="24"/>
      <c r="TKB58" s="24"/>
      <c r="TKC58" s="24"/>
      <c r="TKD58" s="24"/>
      <c r="TKE58" s="24"/>
      <c r="TKF58" s="24"/>
      <c r="TKG58" s="24"/>
      <c r="TKH58" s="24"/>
      <c r="TKI58" s="24"/>
      <c r="TKJ58" s="24"/>
      <c r="TKK58" s="24"/>
      <c r="TKL58" s="24"/>
      <c r="TKM58" s="24"/>
      <c r="TKN58" s="24"/>
      <c r="TKO58" s="24"/>
      <c r="TKP58" s="24"/>
      <c r="TKQ58" s="24"/>
      <c r="TKR58" s="24"/>
      <c r="TKS58" s="24"/>
      <c r="TKT58" s="24"/>
      <c r="TKU58" s="24"/>
      <c r="TKV58" s="24"/>
      <c r="TKW58" s="24"/>
      <c r="TKX58" s="24"/>
      <c r="TKY58" s="24"/>
      <c r="TKZ58" s="24"/>
      <c r="TLA58" s="24"/>
      <c r="TLB58" s="24"/>
      <c r="TLC58" s="24"/>
      <c r="TLD58" s="24"/>
      <c r="TLE58" s="24"/>
      <c r="TLF58" s="24"/>
      <c r="TLG58" s="24"/>
      <c r="TLH58" s="24"/>
      <c r="TLI58" s="24"/>
      <c r="TLJ58" s="24"/>
      <c r="TLK58" s="24"/>
      <c r="TLL58" s="24"/>
      <c r="TLM58" s="24"/>
      <c r="TLN58" s="24"/>
      <c r="TLO58" s="24"/>
      <c r="TLP58" s="24"/>
      <c r="TLQ58" s="24"/>
      <c r="TLR58" s="24"/>
      <c r="TLS58" s="24"/>
      <c r="TLT58" s="24"/>
      <c r="TLU58" s="24"/>
      <c r="TLV58" s="24"/>
      <c r="TLW58" s="24"/>
      <c r="TLX58" s="24"/>
      <c r="TLY58" s="24"/>
      <c r="TLZ58" s="24"/>
      <c r="TMA58" s="24"/>
      <c r="TMB58" s="24"/>
      <c r="TMC58" s="24"/>
      <c r="TMD58" s="24"/>
      <c r="TME58" s="24"/>
      <c r="TMF58" s="24"/>
      <c r="TMG58" s="24"/>
      <c r="TMH58" s="24"/>
      <c r="TMI58" s="24"/>
      <c r="TMJ58" s="24"/>
      <c r="TMK58" s="24"/>
      <c r="TML58" s="24"/>
      <c r="TMM58" s="24"/>
      <c r="TMN58" s="24"/>
      <c r="TMO58" s="24"/>
      <c r="TMP58" s="24"/>
      <c r="TMQ58" s="24"/>
      <c r="TMR58" s="24"/>
      <c r="TMS58" s="24"/>
      <c r="TMT58" s="24"/>
      <c r="TMU58" s="24"/>
      <c r="TMV58" s="24"/>
      <c r="TMW58" s="24"/>
      <c r="TMX58" s="24"/>
      <c r="TMY58" s="24"/>
      <c r="TMZ58" s="24"/>
      <c r="TNA58" s="24"/>
      <c r="TNB58" s="24"/>
      <c r="TNC58" s="24"/>
      <c r="TND58" s="24"/>
      <c r="TNE58" s="24"/>
      <c r="TNF58" s="24"/>
      <c r="TNG58" s="24"/>
      <c r="TNH58" s="24"/>
      <c r="TNI58" s="24"/>
      <c r="TNJ58" s="24"/>
      <c r="TNK58" s="24"/>
      <c r="TNL58" s="24"/>
      <c r="TNM58" s="24"/>
      <c r="TNN58" s="24"/>
      <c r="TNO58" s="24"/>
      <c r="TNP58" s="24"/>
      <c r="TNQ58" s="24"/>
      <c r="TNR58" s="24"/>
      <c r="TNS58" s="24"/>
      <c r="TNT58" s="24"/>
      <c r="TNU58" s="24"/>
      <c r="TNV58" s="24"/>
      <c r="TNW58" s="24"/>
      <c r="TNX58" s="24"/>
      <c r="TNY58" s="24"/>
      <c r="TNZ58" s="24"/>
      <c r="TOA58" s="24"/>
      <c r="TOB58" s="24"/>
      <c r="TOC58" s="24"/>
      <c r="TOD58" s="24"/>
      <c r="TOE58" s="24"/>
      <c r="TOF58" s="24"/>
      <c r="TOG58" s="24"/>
      <c r="TOH58" s="24"/>
      <c r="TOI58" s="24"/>
      <c r="TOJ58" s="24"/>
      <c r="TOK58" s="24"/>
      <c r="TOL58" s="24"/>
      <c r="TOM58" s="24"/>
      <c r="TON58" s="24"/>
      <c r="TOO58" s="24"/>
      <c r="TOP58" s="24"/>
      <c r="TOQ58" s="24"/>
      <c r="TOR58" s="24"/>
      <c r="TOS58" s="24"/>
      <c r="TOT58" s="24"/>
      <c r="TOU58" s="24"/>
      <c r="TOV58" s="24"/>
      <c r="TOW58" s="24"/>
      <c r="TOX58" s="24"/>
      <c r="TOY58" s="24"/>
      <c r="TOZ58" s="24"/>
      <c r="TPA58" s="24"/>
      <c r="TPB58" s="24"/>
      <c r="TPC58" s="24"/>
      <c r="TPD58" s="24"/>
      <c r="TPE58" s="24"/>
      <c r="TPF58" s="24"/>
      <c r="TPG58" s="24"/>
      <c r="TPH58" s="24"/>
      <c r="TPI58" s="24"/>
      <c r="TPJ58" s="24"/>
      <c r="TPK58" s="24"/>
      <c r="TPL58" s="24"/>
      <c r="TPM58" s="24"/>
      <c r="TPN58" s="24"/>
      <c r="TPO58" s="24"/>
      <c r="TPP58" s="24"/>
      <c r="TPQ58" s="24"/>
      <c r="TPR58" s="24"/>
      <c r="TPS58" s="24"/>
      <c r="TPT58" s="24"/>
      <c r="TPU58" s="24"/>
      <c r="TPV58" s="24"/>
      <c r="TPW58" s="24"/>
      <c r="TPX58" s="24"/>
      <c r="TPY58" s="24"/>
      <c r="TPZ58" s="24"/>
      <c r="TQA58" s="24"/>
      <c r="TQB58" s="24"/>
      <c r="TQC58" s="24"/>
      <c r="TQD58" s="24"/>
      <c r="TQE58" s="24"/>
      <c r="TQF58" s="24"/>
      <c r="TQG58" s="24"/>
      <c r="TQH58" s="24"/>
      <c r="TQI58" s="24"/>
      <c r="TQJ58" s="24"/>
      <c r="TQK58" s="24"/>
      <c r="TQL58" s="24"/>
      <c r="TQM58" s="24"/>
      <c r="TQN58" s="24"/>
      <c r="TQO58" s="24"/>
      <c r="TQP58" s="24"/>
      <c r="TQQ58" s="24"/>
      <c r="TQR58" s="24"/>
      <c r="TQS58" s="24"/>
      <c r="TQT58" s="24"/>
      <c r="TQU58" s="24"/>
      <c r="TQV58" s="24"/>
      <c r="TQW58" s="24"/>
      <c r="TQX58" s="24"/>
      <c r="TQY58" s="24"/>
      <c r="TQZ58" s="24"/>
      <c r="TRA58" s="24"/>
      <c r="TRB58" s="24"/>
      <c r="TRC58" s="24"/>
      <c r="TRD58" s="24"/>
      <c r="TRE58" s="24"/>
      <c r="TRF58" s="24"/>
      <c r="TRG58" s="24"/>
      <c r="TRH58" s="24"/>
      <c r="TRI58" s="24"/>
      <c r="TRJ58" s="24"/>
      <c r="TRK58" s="24"/>
      <c r="TRL58" s="24"/>
      <c r="TRM58" s="24"/>
      <c r="TRN58" s="24"/>
      <c r="TRO58" s="24"/>
      <c r="TRP58" s="24"/>
      <c r="TRQ58" s="24"/>
      <c r="TRR58" s="24"/>
      <c r="TRS58" s="24"/>
      <c r="TRT58" s="24"/>
      <c r="TRU58" s="24"/>
      <c r="TRV58" s="24"/>
      <c r="TRW58" s="24"/>
      <c r="TRX58" s="24"/>
      <c r="TRY58" s="24"/>
      <c r="TRZ58" s="24"/>
      <c r="TSA58" s="24"/>
      <c r="TSB58" s="24"/>
      <c r="TSC58" s="24"/>
      <c r="TSD58" s="24"/>
      <c r="TSE58" s="24"/>
      <c r="TSF58" s="24"/>
      <c r="TSG58" s="24"/>
      <c r="TSH58" s="24"/>
      <c r="TSI58" s="24"/>
      <c r="TSJ58" s="24"/>
      <c r="TSK58" s="24"/>
      <c r="TSL58" s="24"/>
      <c r="TSM58" s="24"/>
      <c r="TSN58" s="24"/>
      <c r="TSO58" s="24"/>
      <c r="TSP58" s="24"/>
      <c r="TSQ58" s="24"/>
      <c r="TSR58" s="24"/>
      <c r="TSS58" s="24"/>
      <c r="TST58" s="24"/>
      <c r="TSU58" s="24"/>
      <c r="TSV58" s="24"/>
      <c r="TSW58" s="24"/>
      <c r="TSX58" s="24"/>
      <c r="TSY58" s="24"/>
      <c r="TSZ58" s="24"/>
      <c r="TTA58" s="24"/>
      <c r="TTB58" s="24"/>
      <c r="TTC58" s="24"/>
      <c r="TTD58" s="24"/>
      <c r="TTE58" s="24"/>
      <c r="TTF58" s="24"/>
      <c r="TTG58" s="24"/>
      <c r="TTH58" s="24"/>
      <c r="TTI58" s="24"/>
      <c r="TTJ58" s="24"/>
      <c r="TTK58" s="24"/>
      <c r="TTL58" s="24"/>
      <c r="TTM58" s="24"/>
      <c r="TTN58" s="24"/>
      <c r="TTO58" s="24"/>
      <c r="TTP58" s="24"/>
      <c r="TTQ58" s="24"/>
      <c r="TTR58" s="24"/>
      <c r="TTS58" s="24"/>
      <c r="TTT58" s="24"/>
      <c r="TTU58" s="24"/>
      <c r="TTV58" s="24"/>
      <c r="TTW58" s="24"/>
      <c r="TTX58" s="24"/>
      <c r="TTY58" s="24"/>
      <c r="TTZ58" s="24"/>
      <c r="TUA58" s="24"/>
      <c r="TUB58" s="24"/>
      <c r="TUC58" s="24"/>
      <c r="TUD58" s="24"/>
      <c r="TUE58" s="24"/>
      <c r="TUF58" s="24"/>
      <c r="TUG58" s="24"/>
      <c r="TUH58" s="24"/>
      <c r="TUI58" s="24"/>
      <c r="TUJ58" s="24"/>
      <c r="TUK58" s="24"/>
      <c r="TUL58" s="24"/>
      <c r="TUM58" s="24"/>
      <c r="TUN58" s="24"/>
      <c r="TUO58" s="24"/>
      <c r="TUP58" s="24"/>
      <c r="TUQ58" s="24"/>
      <c r="TUR58" s="24"/>
      <c r="TUS58" s="24"/>
      <c r="TUT58" s="24"/>
      <c r="TUU58" s="24"/>
      <c r="TUV58" s="24"/>
      <c r="TUW58" s="24"/>
      <c r="TUX58" s="24"/>
      <c r="TUY58" s="24"/>
      <c r="TUZ58" s="24"/>
      <c r="TVA58" s="24"/>
      <c r="TVB58" s="24"/>
      <c r="TVC58" s="24"/>
      <c r="TVD58" s="24"/>
      <c r="TVE58" s="24"/>
      <c r="TVF58" s="24"/>
      <c r="TVG58" s="24"/>
      <c r="TVH58" s="24"/>
      <c r="TVI58" s="24"/>
      <c r="TVJ58" s="24"/>
      <c r="TVK58" s="24"/>
      <c r="TVL58" s="24"/>
      <c r="TVM58" s="24"/>
      <c r="TVN58" s="24"/>
      <c r="TVO58" s="24"/>
      <c r="TVP58" s="24"/>
      <c r="TVQ58" s="24"/>
      <c r="TVR58" s="24"/>
      <c r="TVS58" s="24"/>
      <c r="TVT58" s="24"/>
      <c r="TVU58" s="24"/>
      <c r="TVV58" s="24"/>
      <c r="TVW58" s="24"/>
      <c r="TVX58" s="24"/>
      <c r="TVY58" s="24"/>
      <c r="TVZ58" s="24"/>
      <c r="TWA58" s="24"/>
      <c r="TWB58" s="24"/>
      <c r="TWC58" s="24"/>
      <c r="TWD58" s="24"/>
      <c r="TWE58" s="24"/>
      <c r="TWF58" s="24"/>
      <c r="TWG58" s="24"/>
      <c r="TWH58" s="24"/>
      <c r="TWI58" s="24"/>
      <c r="TWJ58" s="24"/>
      <c r="TWK58" s="24"/>
      <c r="TWL58" s="24"/>
      <c r="TWM58" s="24"/>
      <c r="TWN58" s="24"/>
      <c r="TWO58" s="24"/>
      <c r="TWP58" s="24"/>
      <c r="TWQ58" s="24"/>
      <c r="TWR58" s="24"/>
      <c r="TWS58" s="24"/>
      <c r="TWT58" s="24"/>
      <c r="TWU58" s="24"/>
      <c r="TWV58" s="24"/>
      <c r="TWW58" s="24"/>
      <c r="TWX58" s="24"/>
      <c r="TWY58" s="24"/>
      <c r="TWZ58" s="24"/>
      <c r="TXA58" s="24"/>
      <c r="TXB58" s="24"/>
      <c r="TXC58" s="24"/>
      <c r="TXD58" s="24"/>
      <c r="TXE58" s="24"/>
      <c r="TXF58" s="24"/>
      <c r="TXG58" s="24"/>
      <c r="TXH58" s="24"/>
      <c r="TXI58" s="24"/>
      <c r="TXJ58" s="24"/>
      <c r="TXK58" s="24"/>
      <c r="TXL58" s="24"/>
      <c r="TXM58" s="24"/>
      <c r="TXN58" s="24"/>
      <c r="TXO58" s="24"/>
      <c r="TXP58" s="24"/>
      <c r="TXQ58" s="24"/>
      <c r="TXR58" s="24"/>
      <c r="TXS58" s="24"/>
      <c r="TXT58" s="24"/>
      <c r="TXU58" s="24"/>
      <c r="TXV58" s="24"/>
      <c r="TXW58" s="24"/>
      <c r="TXX58" s="24"/>
      <c r="TXY58" s="24"/>
      <c r="TXZ58" s="24"/>
      <c r="TYA58" s="24"/>
      <c r="TYB58" s="24"/>
      <c r="TYC58" s="24"/>
      <c r="TYD58" s="24"/>
      <c r="TYE58" s="24"/>
      <c r="TYF58" s="24"/>
      <c r="TYG58" s="24"/>
      <c r="TYH58" s="24"/>
      <c r="TYI58" s="24"/>
      <c r="TYJ58" s="24"/>
      <c r="TYK58" s="24"/>
      <c r="TYL58" s="24"/>
      <c r="TYM58" s="24"/>
      <c r="TYN58" s="24"/>
      <c r="TYO58" s="24"/>
      <c r="TYP58" s="24"/>
      <c r="TYQ58" s="24"/>
      <c r="TYR58" s="24"/>
      <c r="TYS58" s="24"/>
      <c r="TYT58" s="24"/>
      <c r="TYU58" s="24"/>
      <c r="TYV58" s="24"/>
      <c r="TYW58" s="24"/>
      <c r="TYX58" s="24"/>
      <c r="TYY58" s="24"/>
      <c r="TYZ58" s="24"/>
      <c r="TZA58" s="24"/>
      <c r="TZB58" s="24"/>
      <c r="TZC58" s="24"/>
      <c r="TZD58" s="24"/>
      <c r="TZE58" s="24"/>
      <c r="TZF58" s="24"/>
      <c r="TZG58" s="24"/>
      <c r="TZH58" s="24"/>
      <c r="TZI58" s="24"/>
      <c r="TZJ58" s="24"/>
      <c r="TZK58" s="24"/>
      <c r="TZL58" s="24"/>
      <c r="TZM58" s="24"/>
      <c r="TZN58" s="24"/>
      <c r="TZO58" s="24"/>
      <c r="TZP58" s="24"/>
      <c r="TZQ58" s="24"/>
      <c r="TZR58" s="24"/>
      <c r="TZS58" s="24"/>
      <c r="TZT58" s="24"/>
      <c r="TZU58" s="24"/>
      <c r="TZV58" s="24"/>
      <c r="TZW58" s="24"/>
      <c r="TZX58" s="24"/>
      <c r="TZY58" s="24"/>
      <c r="TZZ58" s="24"/>
      <c r="UAA58" s="24"/>
      <c r="UAB58" s="24"/>
      <c r="UAC58" s="24"/>
      <c r="UAD58" s="24"/>
      <c r="UAE58" s="24"/>
      <c r="UAF58" s="24"/>
      <c r="UAG58" s="24"/>
      <c r="UAH58" s="24"/>
      <c r="UAI58" s="24"/>
      <c r="UAJ58" s="24"/>
      <c r="UAK58" s="24"/>
      <c r="UAL58" s="24"/>
      <c r="UAM58" s="24"/>
      <c r="UAN58" s="24"/>
      <c r="UAO58" s="24"/>
      <c r="UAP58" s="24"/>
      <c r="UAQ58" s="24"/>
      <c r="UAR58" s="24"/>
      <c r="UAS58" s="24"/>
      <c r="UAT58" s="24"/>
      <c r="UAU58" s="24"/>
      <c r="UAV58" s="24"/>
      <c r="UAW58" s="24"/>
      <c r="UAX58" s="24"/>
      <c r="UAY58" s="24"/>
      <c r="UAZ58" s="24"/>
      <c r="UBA58" s="24"/>
      <c r="UBB58" s="24"/>
      <c r="UBC58" s="24"/>
      <c r="UBD58" s="24"/>
      <c r="UBE58" s="24"/>
      <c r="UBF58" s="24"/>
      <c r="UBG58" s="24"/>
      <c r="UBH58" s="24"/>
      <c r="UBI58" s="24"/>
      <c r="UBJ58" s="24"/>
      <c r="UBK58" s="24"/>
      <c r="UBL58" s="24"/>
      <c r="UBM58" s="24"/>
      <c r="UBN58" s="24"/>
      <c r="UBO58" s="24"/>
      <c r="UBP58" s="24"/>
      <c r="UBQ58" s="24"/>
      <c r="UBR58" s="24"/>
      <c r="UBS58" s="24"/>
      <c r="UBT58" s="24"/>
      <c r="UBU58" s="24"/>
      <c r="UBV58" s="24"/>
      <c r="UBW58" s="24"/>
      <c r="UBX58" s="24"/>
      <c r="UBY58" s="24"/>
      <c r="UBZ58" s="24"/>
      <c r="UCA58" s="24"/>
      <c r="UCB58" s="24"/>
      <c r="UCC58" s="24"/>
      <c r="UCD58" s="24"/>
      <c r="UCE58" s="24"/>
      <c r="UCF58" s="24"/>
      <c r="UCG58" s="24"/>
      <c r="UCH58" s="24"/>
      <c r="UCI58" s="24"/>
      <c r="UCJ58" s="24"/>
      <c r="UCK58" s="24"/>
      <c r="UCL58" s="24"/>
      <c r="UCM58" s="24"/>
      <c r="UCN58" s="24"/>
      <c r="UCO58" s="24"/>
      <c r="UCP58" s="24"/>
      <c r="UCQ58" s="24"/>
      <c r="UCR58" s="24"/>
      <c r="UCS58" s="24"/>
      <c r="UCT58" s="24"/>
      <c r="UCU58" s="24"/>
      <c r="UCV58" s="24"/>
      <c r="UCW58" s="24"/>
      <c r="UCX58" s="24"/>
      <c r="UCY58" s="24"/>
      <c r="UCZ58" s="24"/>
      <c r="UDA58" s="24"/>
      <c r="UDB58" s="24"/>
      <c r="UDC58" s="24"/>
      <c r="UDD58" s="24"/>
      <c r="UDE58" s="24"/>
      <c r="UDF58" s="24"/>
      <c r="UDG58" s="24"/>
      <c r="UDH58" s="24"/>
      <c r="UDI58" s="24"/>
      <c r="UDJ58" s="24"/>
      <c r="UDK58" s="24"/>
      <c r="UDL58" s="24"/>
      <c r="UDM58" s="24"/>
      <c r="UDN58" s="24"/>
      <c r="UDO58" s="24"/>
      <c r="UDP58" s="24"/>
      <c r="UDQ58" s="24"/>
      <c r="UDR58" s="24"/>
      <c r="UDS58" s="24"/>
      <c r="UDT58" s="24"/>
      <c r="UDU58" s="24"/>
      <c r="UDV58" s="24"/>
      <c r="UDW58" s="24"/>
      <c r="UDX58" s="24"/>
      <c r="UDY58" s="24"/>
      <c r="UDZ58" s="24"/>
      <c r="UEA58" s="24"/>
      <c r="UEB58" s="24"/>
      <c r="UEC58" s="24"/>
      <c r="UED58" s="24"/>
      <c r="UEE58" s="24"/>
      <c r="UEF58" s="24"/>
      <c r="UEG58" s="24"/>
      <c r="UEH58" s="24"/>
      <c r="UEI58" s="24"/>
      <c r="UEJ58" s="24"/>
      <c r="UEK58" s="24"/>
      <c r="UEL58" s="24"/>
      <c r="UEM58" s="24"/>
      <c r="UEN58" s="24"/>
      <c r="UEO58" s="24"/>
      <c r="UEP58" s="24"/>
      <c r="UEQ58" s="24"/>
      <c r="UER58" s="24"/>
      <c r="UES58" s="24"/>
      <c r="UET58" s="24"/>
      <c r="UEU58" s="24"/>
      <c r="UEV58" s="24"/>
      <c r="UEW58" s="24"/>
      <c r="UEX58" s="24"/>
      <c r="UEY58" s="24"/>
      <c r="UEZ58" s="24"/>
      <c r="UFA58" s="24"/>
      <c r="UFB58" s="24"/>
      <c r="UFC58" s="24"/>
      <c r="UFD58" s="24"/>
      <c r="UFE58" s="24"/>
      <c r="UFF58" s="24"/>
      <c r="UFG58" s="24"/>
      <c r="UFH58" s="24"/>
      <c r="UFI58" s="24"/>
      <c r="UFJ58" s="24"/>
      <c r="UFK58" s="24"/>
      <c r="UFL58" s="24"/>
      <c r="UFM58" s="24"/>
      <c r="UFN58" s="24"/>
      <c r="UFO58" s="24"/>
      <c r="UFP58" s="24"/>
      <c r="UFQ58" s="24"/>
      <c r="UFR58" s="24"/>
      <c r="UFS58" s="24"/>
      <c r="UFT58" s="24"/>
      <c r="UFU58" s="24"/>
      <c r="UFV58" s="24"/>
      <c r="UFW58" s="24"/>
      <c r="UFX58" s="24"/>
      <c r="UFY58" s="24"/>
      <c r="UFZ58" s="24"/>
      <c r="UGA58" s="24"/>
      <c r="UGB58" s="24"/>
      <c r="UGC58" s="24"/>
      <c r="UGD58" s="24"/>
      <c r="UGE58" s="24"/>
      <c r="UGF58" s="24"/>
      <c r="UGG58" s="24"/>
      <c r="UGH58" s="24"/>
      <c r="UGI58" s="24"/>
      <c r="UGJ58" s="24"/>
      <c r="UGK58" s="24"/>
      <c r="UGL58" s="24"/>
      <c r="UGM58" s="24"/>
      <c r="UGN58" s="24"/>
      <c r="UGO58" s="24"/>
      <c r="UGP58" s="24"/>
      <c r="UGQ58" s="24"/>
      <c r="UGR58" s="24"/>
      <c r="UGS58" s="24"/>
      <c r="UGT58" s="24"/>
      <c r="UGU58" s="24"/>
      <c r="UGV58" s="24"/>
      <c r="UGW58" s="24"/>
      <c r="UGX58" s="24"/>
      <c r="UGY58" s="24"/>
      <c r="UGZ58" s="24"/>
      <c r="UHA58" s="24"/>
      <c r="UHB58" s="24"/>
      <c r="UHC58" s="24"/>
      <c r="UHD58" s="24"/>
      <c r="UHE58" s="24"/>
      <c r="UHF58" s="24"/>
      <c r="UHG58" s="24"/>
      <c r="UHH58" s="24"/>
      <c r="UHI58" s="24"/>
      <c r="UHJ58" s="24"/>
      <c r="UHK58" s="24"/>
      <c r="UHL58" s="24"/>
      <c r="UHM58" s="24"/>
      <c r="UHN58" s="24"/>
      <c r="UHO58" s="24"/>
      <c r="UHP58" s="24"/>
      <c r="UHQ58" s="24"/>
      <c r="UHR58" s="24"/>
      <c r="UHS58" s="24"/>
      <c r="UHT58" s="24"/>
      <c r="UHU58" s="24"/>
      <c r="UHV58" s="24"/>
      <c r="UHW58" s="24"/>
      <c r="UHX58" s="24"/>
      <c r="UHY58" s="24"/>
      <c r="UHZ58" s="24"/>
      <c r="UIA58" s="24"/>
      <c r="UIB58" s="24"/>
      <c r="UIC58" s="24"/>
      <c r="UID58" s="24"/>
      <c r="UIE58" s="24"/>
      <c r="UIF58" s="24"/>
      <c r="UIG58" s="24"/>
      <c r="UIH58" s="24"/>
      <c r="UII58" s="24"/>
      <c r="UIJ58" s="24"/>
      <c r="UIK58" s="24"/>
      <c r="UIL58" s="24"/>
      <c r="UIM58" s="24"/>
      <c r="UIN58" s="24"/>
      <c r="UIO58" s="24"/>
      <c r="UIP58" s="24"/>
      <c r="UIQ58" s="24"/>
      <c r="UIR58" s="24"/>
      <c r="UIS58" s="24"/>
      <c r="UIT58" s="24"/>
      <c r="UIU58" s="24"/>
      <c r="UIV58" s="24"/>
      <c r="UIW58" s="24"/>
      <c r="UIX58" s="24"/>
      <c r="UIY58" s="24"/>
      <c r="UIZ58" s="24"/>
      <c r="UJA58" s="24"/>
      <c r="UJB58" s="24"/>
      <c r="UJC58" s="24"/>
      <c r="UJD58" s="24"/>
      <c r="UJE58" s="24"/>
      <c r="UJF58" s="24"/>
      <c r="UJG58" s="24"/>
      <c r="UJH58" s="24"/>
      <c r="UJI58" s="24"/>
      <c r="UJJ58" s="24"/>
      <c r="UJK58" s="24"/>
      <c r="UJL58" s="24"/>
      <c r="UJM58" s="24"/>
      <c r="UJN58" s="24"/>
      <c r="UJO58" s="24"/>
      <c r="UJP58" s="24"/>
      <c r="UJQ58" s="24"/>
      <c r="UJR58" s="24"/>
      <c r="UJS58" s="24"/>
      <c r="UJT58" s="24"/>
      <c r="UJU58" s="24"/>
      <c r="UJV58" s="24"/>
      <c r="UJW58" s="24"/>
      <c r="UJX58" s="24"/>
      <c r="UJY58" s="24"/>
      <c r="UJZ58" s="24"/>
      <c r="UKA58" s="24"/>
      <c r="UKB58" s="24"/>
      <c r="UKC58" s="24"/>
      <c r="UKD58" s="24"/>
      <c r="UKE58" s="24"/>
      <c r="UKF58" s="24"/>
      <c r="UKG58" s="24"/>
      <c r="UKH58" s="24"/>
      <c r="UKI58" s="24"/>
      <c r="UKJ58" s="24"/>
      <c r="UKK58" s="24"/>
      <c r="UKL58" s="24"/>
      <c r="UKM58" s="24"/>
      <c r="UKN58" s="24"/>
      <c r="UKO58" s="24"/>
      <c r="UKP58" s="24"/>
      <c r="UKQ58" s="24"/>
      <c r="UKR58" s="24"/>
      <c r="UKS58" s="24"/>
      <c r="UKT58" s="24"/>
      <c r="UKU58" s="24"/>
      <c r="UKV58" s="24"/>
      <c r="UKW58" s="24"/>
      <c r="UKX58" s="24"/>
      <c r="UKY58" s="24"/>
      <c r="UKZ58" s="24"/>
      <c r="ULA58" s="24"/>
      <c r="ULB58" s="24"/>
      <c r="ULC58" s="24"/>
      <c r="ULD58" s="24"/>
      <c r="ULE58" s="24"/>
      <c r="ULF58" s="24"/>
      <c r="ULG58" s="24"/>
      <c r="ULH58" s="24"/>
      <c r="ULI58" s="24"/>
      <c r="ULJ58" s="24"/>
      <c r="ULK58" s="24"/>
      <c r="ULL58" s="24"/>
      <c r="ULM58" s="24"/>
      <c r="ULN58" s="24"/>
      <c r="ULO58" s="24"/>
      <c r="ULP58" s="24"/>
      <c r="ULQ58" s="24"/>
      <c r="ULR58" s="24"/>
      <c r="ULS58" s="24"/>
      <c r="ULT58" s="24"/>
      <c r="ULU58" s="24"/>
      <c r="ULV58" s="24"/>
      <c r="ULW58" s="24"/>
      <c r="ULX58" s="24"/>
      <c r="ULY58" s="24"/>
      <c r="ULZ58" s="24"/>
      <c r="UMA58" s="24"/>
      <c r="UMB58" s="24"/>
      <c r="UMC58" s="24"/>
      <c r="UMD58" s="24"/>
      <c r="UME58" s="24"/>
      <c r="UMF58" s="24"/>
      <c r="UMG58" s="24"/>
      <c r="UMH58" s="24"/>
      <c r="UMI58" s="24"/>
      <c r="UMJ58" s="24"/>
      <c r="UMK58" s="24"/>
      <c r="UML58" s="24"/>
      <c r="UMM58" s="24"/>
      <c r="UMN58" s="24"/>
      <c r="UMO58" s="24"/>
      <c r="UMP58" s="24"/>
      <c r="UMQ58" s="24"/>
      <c r="UMR58" s="24"/>
      <c r="UMS58" s="24"/>
      <c r="UMT58" s="24"/>
      <c r="UMU58" s="24"/>
      <c r="UMV58" s="24"/>
      <c r="UMW58" s="24"/>
      <c r="UMX58" s="24"/>
      <c r="UMY58" s="24"/>
      <c r="UMZ58" s="24"/>
      <c r="UNA58" s="24"/>
      <c r="UNB58" s="24"/>
      <c r="UNC58" s="24"/>
      <c r="UND58" s="24"/>
      <c r="UNE58" s="24"/>
      <c r="UNF58" s="24"/>
      <c r="UNG58" s="24"/>
      <c r="UNH58" s="24"/>
      <c r="UNI58" s="24"/>
      <c r="UNJ58" s="24"/>
      <c r="UNK58" s="24"/>
      <c r="UNL58" s="24"/>
      <c r="UNM58" s="24"/>
      <c r="UNN58" s="24"/>
      <c r="UNO58" s="24"/>
      <c r="UNP58" s="24"/>
      <c r="UNQ58" s="24"/>
      <c r="UNR58" s="24"/>
      <c r="UNS58" s="24"/>
      <c r="UNT58" s="24"/>
      <c r="UNU58" s="24"/>
      <c r="UNV58" s="24"/>
      <c r="UNW58" s="24"/>
      <c r="UNX58" s="24"/>
      <c r="UNY58" s="24"/>
      <c r="UNZ58" s="24"/>
      <c r="UOA58" s="24"/>
      <c r="UOB58" s="24"/>
      <c r="UOC58" s="24"/>
      <c r="UOD58" s="24"/>
      <c r="UOE58" s="24"/>
      <c r="UOF58" s="24"/>
      <c r="UOG58" s="24"/>
      <c r="UOH58" s="24"/>
      <c r="UOI58" s="24"/>
      <c r="UOJ58" s="24"/>
      <c r="UOK58" s="24"/>
      <c r="UOL58" s="24"/>
      <c r="UOM58" s="24"/>
      <c r="UON58" s="24"/>
      <c r="UOO58" s="24"/>
      <c r="UOP58" s="24"/>
      <c r="UOQ58" s="24"/>
      <c r="UOR58" s="24"/>
      <c r="UOS58" s="24"/>
      <c r="UOT58" s="24"/>
      <c r="UOU58" s="24"/>
      <c r="UOV58" s="24"/>
      <c r="UOW58" s="24"/>
      <c r="UOX58" s="24"/>
      <c r="UOY58" s="24"/>
      <c r="UOZ58" s="24"/>
      <c r="UPA58" s="24"/>
      <c r="UPB58" s="24"/>
      <c r="UPC58" s="24"/>
      <c r="UPD58" s="24"/>
      <c r="UPE58" s="24"/>
      <c r="UPF58" s="24"/>
      <c r="UPG58" s="24"/>
      <c r="UPH58" s="24"/>
      <c r="UPI58" s="24"/>
      <c r="UPJ58" s="24"/>
      <c r="UPK58" s="24"/>
      <c r="UPL58" s="24"/>
      <c r="UPM58" s="24"/>
      <c r="UPN58" s="24"/>
      <c r="UPO58" s="24"/>
      <c r="UPP58" s="24"/>
      <c r="UPQ58" s="24"/>
      <c r="UPR58" s="24"/>
      <c r="UPS58" s="24"/>
      <c r="UPT58" s="24"/>
      <c r="UPU58" s="24"/>
      <c r="UPV58" s="24"/>
      <c r="UPW58" s="24"/>
      <c r="UPX58" s="24"/>
      <c r="UPY58" s="24"/>
      <c r="UPZ58" s="24"/>
      <c r="UQA58" s="24"/>
      <c r="UQB58" s="24"/>
      <c r="UQC58" s="24"/>
      <c r="UQD58" s="24"/>
      <c r="UQE58" s="24"/>
      <c r="UQF58" s="24"/>
      <c r="UQG58" s="24"/>
      <c r="UQH58" s="24"/>
      <c r="UQI58" s="24"/>
      <c r="UQJ58" s="24"/>
      <c r="UQK58" s="24"/>
      <c r="UQL58" s="24"/>
      <c r="UQM58" s="24"/>
      <c r="UQN58" s="24"/>
      <c r="UQO58" s="24"/>
      <c r="UQP58" s="24"/>
      <c r="UQQ58" s="24"/>
      <c r="UQR58" s="24"/>
      <c r="UQS58" s="24"/>
      <c r="UQT58" s="24"/>
      <c r="UQU58" s="24"/>
      <c r="UQV58" s="24"/>
      <c r="UQW58" s="24"/>
      <c r="UQX58" s="24"/>
      <c r="UQY58" s="24"/>
      <c r="UQZ58" s="24"/>
      <c r="URA58" s="24"/>
      <c r="URB58" s="24"/>
      <c r="URC58" s="24"/>
      <c r="URD58" s="24"/>
      <c r="URE58" s="24"/>
      <c r="URF58" s="24"/>
      <c r="URG58" s="24"/>
      <c r="URH58" s="24"/>
      <c r="URI58" s="24"/>
      <c r="URJ58" s="24"/>
      <c r="URK58" s="24"/>
      <c r="URL58" s="24"/>
      <c r="URM58" s="24"/>
      <c r="URN58" s="24"/>
      <c r="URO58" s="24"/>
      <c r="URP58" s="24"/>
      <c r="URQ58" s="24"/>
      <c r="URR58" s="24"/>
      <c r="URS58" s="24"/>
      <c r="URT58" s="24"/>
      <c r="URU58" s="24"/>
      <c r="URV58" s="24"/>
      <c r="URW58" s="24"/>
      <c r="URX58" s="24"/>
      <c r="URY58" s="24"/>
      <c r="URZ58" s="24"/>
      <c r="USA58" s="24"/>
      <c r="USB58" s="24"/>
      <c r="USC58" s="24"/>
      <c r="USD58" s="24"/>
      <c r="USE58" s="24"/>
      <c r="USF58" s="24"/>
      <c r="USG58" s="24"/>
      <c r="USH58" s="24"/>
      <c r="USI58" s="24"/>
      <c r="USJ58" s="24"/>
      <c r="USK58" s="24"/>
      <c r="USL58" s="24"/>
      <c r="USM58" s="24"/>
      <c r="USN58" s="24"/>
      <c r="USO58" s="24"/>
      <c r="USP58" s="24"/>
      <c r="USQ58" s="24"/>
      <c r="USR58" s="24"/>
      <c r="USS58" s="24"/>
      <c r="UST58" s="24"/>
      <c r="USU58" s="24"/>
      <c r="USV58" s="24"/>
      <c r="USW58" s="24"/>
      <c r="USX58" s="24"/>
      <c r="USY58" s="24"/>
      <c r="USZ58" s="24"/>
      <c r="UTA58" s="24"/>
      <c r="UTB58" s="24"/>
      <c r="UTC58" s="24"/>
      <c r="UTD58" s="24"/>
      <c r="UTE58" s="24"/>
      <c r="UTF58" s="24"/>
      <c r="UTG58" s="24"/>
      <c r="UTH58" s="24"/>
      <c r="UTI58" s="24"/>
      <c r="UTJ58" s="24"/>
      <c r="UTK58" s="24"/>
      <c r="UTL58" s="24"/>
      <c r="UTM58" s="24"/>
      <c r="UTN58" s="24"/>
      <c r="UTO58" s="24"/>
      <c r="UTP58" s="24"/>
      <c r="UTQ58" s="24"/>
      <c r="UTR58" s="24"/>
      <c r="UTS58" s="24"/>
      <c r="UTT58" s="24"/>
      <c r="UTU58" s="24"/>
      <c r="UTV58" s="24"/>
      <c r="UTW58" s="24"/>
      <c r="UTX58" s="24"/>
      <c r="UTY58" s="24"/>
      <c r="UTZ58" s="24"/>
      <c r="UUA58" s="24"/>
      <c r="UUB58" s="24"/>
      <c r="UUC58" s="24"/>
      <c r="UUD58" s="24"/>
      <c r="UUE58" s="24"/>
      <c r="UUF58" s="24"/>
      <c r="UUG58" s="24"/>
      <c r="UUH58" s="24"/>
      <c r="UUI58" s="24"/>
      <c r="UUJ58" s="24"/>
      <c r="UUK58" s="24"/>
      <c r="UUL58" s="24"/>
      <c r="UUM58" s="24"/>
      <c r="UUN58" s="24"/>
      <c r="UUO58" s="24"/>
      <c r="UUP58" s="24"/>
      <c r="UUQ58" s="24"/>
      <c r="UUR58" s="24"/>
      <c r="UUS58" s="24"/>
      <c r="UUT58" s="24"/>
      <c r="UUU58" s="24"/>
      <c r="UUV58" s="24"/>
      <c r="UUW58" s="24"/>
      <c r="UUX58" s="24"/>
      <c r="UUY58" s="24"/>
      <c r="UUZ58" s="24"/>
      <c r="UVA58" s="24"/>
      <c r="UVB58" s="24"/>
      <c r="UVC58" s="24"/>
      <c r="UVD58" s="24"/>
      <c r="UVE58" s="24"/>
      <c r="UVF58" s="24"/>
      <c r="UVG58" s="24"/>
      <c r="UVH58" s="24"/>
      <c r="UVI58" s="24"/>
      <c r="UVJ58" s="24"/>
      <c r="UVK58" s="24"/>
      <c r="UVL58" s="24"/>
      <c r="UVM58" s="24"/>
      <c r="UVN58" s="24"/>
      <c r="UVO58" s="24"/>
      <c r="UVP58" s="24"/>
      <c r="UVQ58" s="24"/>
      <c r="UVR58" s="24"/>
      <c r="UVS58" s="24"/>
      <c r="UVT58" s="24"/>
      <c r="UVU58" s="24"/>
      <c r="UVV58" s="24"/>
      <c r="UVW58" s="24"/>
      <c r="UVX58" s="24"/>
      <c r="UVY58" s="24"/>
      <c r="UVZ58" s="24"/>
      <c r="UWA58" s="24"/>
      <c r="UWB58" s="24"/>
      <c r="UWC58" s="24"/>
      <c r="UWD58" s="24"/>
      <c r="UWE58" s="24"/>
      <c r="UWF58" s="24"/>
      <c r="UWG58" s="24"/>
      <c r="UWH58" s="24"/>
      <c r="UWI58" s="24"/>
      <c r="UWJ58" s="24"/>
      <c r="UWK58" s="24"/>
      <c r="UWL58" s="24"/>
      <c r="UWM58" s="24"/>
      <c r="UWN58" s="24"/>
      <c r="UWO58" s="24"/>
      <c r="UWP58" s="24"/>
      <c r="UWQ58" s="24"/>
      <c r="UWR58" s="24"/>
      <c r="UWS58" s="24"/>
      <c r="UWT58" s="24"/>
      <c r="UWU58" s="24"/>
      <c r="UWV58" s="24"/>
      <c r="UWW58" s="24"/>
      <c r="UWX58" s="24"/>
      <c r="UWY58" s="24"/>
      <c r="UWZ58" s="24"/>
      <c r="UXA58" s="24"/>
      <c r="UXB58" s="24"/>
      <c r="UXC58" s="24"/>
      <c r="UXD58" s="24"/>
      <c r="UXE58" s="24"/>
      <c r="UXF58" s="24"/>
      <c r="UXG58" s="24"/>
      <c r="UXH58" s="24"/>
      <c r="UXI58" s="24"/>
      <c r="UXJ58" s="24"/>
      <c r="UXK58" s="24"/>
      <c r="UXL58" s="24"/>
      <c r="UXM58" s="24"/>
      <c r="UXN58" s="24"/>
      <c r="UXO58" s="24"/>
      <c r="UXP58" s="24"/>
      <c r="UXQ58" s="24"/>
      <c r="UXR58" s="24"/>
      <c r="UXS58" s="24"/>
      <c r="UXT58" s="24"/>
      <c r="UXU58" s="24"/>
      <c r="UXV58" s="24"/>
      <c r="UXW58" s="24"/>
      <c r="UXX58" s="24"/>
      <c r="UXY58" s="24"/>
      <c r="UXZ58" s="24"/>
      <c r="UYA58" s="24"/>
      <c r="UYB58" s="24"/>
      <c r="UYC58" s="24"/>
      <c r="UYD58" s="24"/>
      <c r="UYE58" s="24"/>
      <c r="UYF58" s="24"/>
      <c r="UYG58" s="24"/>
      <c r="UYH58" s="24"/>
      <c r="UYI58" s="24"/>
      <c r="UYJ58" s="24"/>
      <c r="UYK58" s="24"/>
      <c r="UYL58" s="24"/>
      <c r="UYM58" s="24"/>
      <c r="UYN58" s="24"/>
      <c r="UYO58" s="24"/>
      <c r="UYP58" s="24"/>
      <c r="UYQ58" s="24"/>
      <c r="UYR58" s="24"/>
      <c r="UYS58" s="24"/>
      <c r="UYT58" s="24"/>
      <c r="UYU58" s="24"/>
      <c r="UYV58" s="24"/>
      <c r="UYW58" s="24"/>
      <c r="UYX58" s="24"/>
      <c r="UYY58" s="24"/>
      <c r="UYZ58" s="24"/>
      <c r="UZA58" s="24"/>
      <c r="UZB58" s="24"/>
      <c r="UZC58" s="24"/>
      <c r="UZD58" s="24"/>
      <c r="UZE58" s="24"/>
      <c r="UZF58" s="24"/>
      <c r="UZG58" s="24"/>
      <c r="UZH58" s="24"/>
      <c r="UZI58" s="24"/>
      <c r="UZJ58" s="24"/>
      <c r="UZK58" s="24"/>
      <c r="UZL58" s="24"/>
      <c r="UZM58" s="24"/>
      <c r="UZN58" s="24"/>
      <c r="UZO58" s="24"/>
      <c r="UZP58" s="24"/>
      <c r="UZQ58" s="24"/>
      <c r="UZR58" s="24"/>
      <c r="UZS58" s="24"/>
      <c r="UZT58" s="24"/>
      <c r="UZU58" s="24"/>
      <c r="UZV58" s="24"/>
      <c r="UZW58" s="24"/>
      <c r="UZX58" s="24"/>
      <c r="UZY58" s="24"/>
      <c r="UZZ58" s="24"/>
      <c r="VAA58" s="24"/>
      <c r="VAB58" s="24"/>
      <c r="VAC58" s="24"/>
      <c r="VAD58" s="24"/>
      <c r="VAE58" s="24"/>
      <c r="VAF58" s="24"/>
      <c r="VAG58" s="24"/>
      <c r="VAH58" s="24"/>
      <c r="VAI58" s="24"/>
      <c r="VAJ58" s="24"/>
      <c r="VAK58" s="24"/>
      <c r="VAL58" s="24"/>
      <c r="VAM58" s="24"/>
      <c r="VAN58" s="24"/>
      <c r="VAO58" s="24"/>
      <c r="VAP58" s="24"/>
      <c r="VAQ58" s="24"/>
      <c r="VAR58" s="24"/>
      <c r="VAS58" s="24"/>
      <c r="VAT58" s="24"/>
      <c r="VAU58" s="24"/>
      <c r="VAV58" s="24"/>
      <c r="VAW58" s="24"/>
      <c r="VAX58" s="24"/>
      <c r="VAY58" s="24"/>
      <c r="VAZ58" s="24"/>
      <c r="VBA58" s="24"/>
      <c r="VBB58" s="24"/>
      <c r="VBC58" s="24"/>
      <c r="VBD58" s="24"/>
      <c r="VBE58" s="24"/>
      <c r="VBF58" s="24"/>
      <c r="VBG58" s="24"/>
      <c r="VBH58" s="24"/>
      <c r="VBI58" s="24"/>
      <c r="VBJ58" s="24"/>
      <c r="VBK58" s="24"/>
      <c r="VBL58" s="24"/>
      <c r="VBM58" s="24"/>
      <c r="VBN58" s="24"/>
      <c r="VBO58" s="24"/>
      <c r="VBP58" s="24"/>
      <c r="VBQ58" s="24"/>
      <c r="VBR58" s="24"/>
      <c r="VBS58" s="24"/>
      <c r="VBT58" s="24"/>
      <c r="VBU58" s="24"/>
      <c r="VBV58" s="24"/>
      <c r="VBW58" s="24"/>
      <c r="VBX58" s="24"/>
      <c r="VBY58" s="24"/>
      <c r="VBZ58" s="24"/>
      <c r="VCA58" s="24"/>
      <c r="VCB58" s="24"/>
      <c r="VCC58" s="24"/>
      <c r="VCD58" s="24"/>
      <c r="VCE58" s="24"/>
      <c r="VCF58" s="24"/>
      <c r="VCG58" s="24"/>
      <c r="VCH58" s="24"/>
      <c r="VCI58" s="24"/>
      <c r="VCJ58" s="24"/>
      <c r="VCK58" s="24"/>
      <c r="VCL58" s="24"/>
      <c r="VCM58" s="24"/>
      <c r="VCN58" s="24"/>
      <c r="VCO58" s="24"/>
      <c r="VCP58" s="24"/>
      <c r="VCQ58" s="24"/>
      <c r="VCR58" s="24"/>
      <c r="VCS58" s="24"/>
      <c r="VCT58" s="24"/>
      <c r="VCU58" s="24"/>
      <c r="VCV58" s="24"/>
      <c r="VCW58" s="24"/>
      <c r="VCX58" s="24"/>
      <c r="VCY58" s="24"/>
      <c r="VCZ58" s="24"/>
      <c r="VDA58" s="24"/>
      <c r="VDB58" s="24"/>
      <c r="VDC58" s="24"/>
      <c r="VDD58" s="24"/>
      <c r="VDE58" s="24"/>
      <c r="VDF58" s="24"/>
      <c r="VDG58" s="24"/>
      <c r="VDH58" s="24"/>
      <c r="VDI58" s="24"/>
      <c r="VDJ58" s="24"/>
      <c r="VDK58" s="24"/>
      <c r="VDL58" s="24"/>
      <c r="VDM58" s="24"/>
      <c r="VDN58" s="24"/>
      <c r="VDO58" s="24"/>
      <c r="VDP58" s="24"/>
      <c r="VDQ58" s="24"/>
      <c r="VDR58" s="24"/>
      <c r="VDS58" s="24"/>
      <c r="VDT58" s="24"/>
      <c r="VDU58" s="24"/>
      <c r="VDV58" s="24"/>
      <c r="VDW58" s="24"/>
      <c r="VDX58" s="24"/>
      <c r="VDY58" s="24"/>
      <c r="VDZ58" s="24"/>
      <c r="VEA58" s="24"/>
      <c r="VEB58" s="24"/>
      <c r="VEC58" s="24"/>
      <c r="VED58" s="24"/>
      <c r="VEE58" s="24"/>
      <c r="VEF58" s="24"/>
      <c r="VEG58" s="24"/>
      <c r="VEH58" s="24"/>
      <c r="VEI58" s="24"/>
      <c r="VEJ58" s="24"/>
      <c r="VEK58" s="24"/>
      <c r="VEL58" s="24"/>
      <c r="VEM58" s="24"/>
      <c r="VEN58" s="24"/>
      <c r="VEO58" s="24"/>
      <c r="VEP58" s="24"/>
      <c r="VEQ58" s="24"/>
      <c r="VER58" s="24"/>
      <c r="VES58" s="24"/>
      <c r="VET58" s="24"/>
      <c r="VEU58" s="24"/>
      <c r="VEV58" s="24"/>
      <c r="VEW58" s="24"/>
      <c r="VEX58" s="24"/>
      <c r="VEY58" s="24"/>
      <c r="VEZ58" s="24"/>
      <c r="VFA58" s="24"/>
      <c r="VFB58" s="24"/>
      <c r="VFC58" s="24"/>
      <c r="VFD58" s="24"/>
      <c r="VFE58" s="24"/>
      <c r="VFF58" s="24"/>
      <c r="VFG58" s="24"/>
      <c r="VFH58" s="24"/>
      <c r="VFI58" s="24"/>
      <c r="VFJ58" s="24"/>
      <c r="VFK58" s="24"/>
      <c r="VFL58" s="24"/>
      <c r="VFM58" s="24"/>
      <c r="VFN58" s="24"/>
      <c r="VFO58" s="24"/>
      <c r="VFP58" s="24"/>
      <c r="VFQ58" s="24"/>
      <c r="VFR58" s="24"/>
      <c r="VFS58" s="24"/>
      <c r="VFT58" s="24"/>
      <c r="VFU58" s="24"/>
      <c r="VFV58" s="24"/>
      <c r="VFW58" s="24"/>
      <c r="VFX58" s="24"/>
      <c r="VFY58" s="24"/>
      <c r="VFZ58" s="24"/>
      <c r="VGA58" s="24"/>
      <c r="VGB58" s="24"/>
      <c r="VGC58" s="24"/>
      <c r="VGD58" s="24"/>
      <c r="VGE58" s="24"/>
      <c r="VGF58" s="24"/>
      <c r="VGG58" s="24"/>
      <c r="VGH58" s="24"/>
      <c r="VGI58" s="24"/>
      <c r="VGJ58" s="24"/>
      <c r="VGK58" s="24"/>
      <c r="VGL58" s="24"/>
      <c r="VGM58" s="24"/>
      <c r="VGN58" s="24"/>
      <c r="VGO58" s="24"/>
      <c r="VGP58" s="24"/>
      <c r="VGQ58" s="24"/>
      <c r="VGR58" s="24"/>
      <c r="VGS58" s="24"/>
      <c r="VGT58" s="24"/>
      <c r="VGU58" s="24"/>
      <c r="VGV58" s="24"/>
      <c r="VGW58" s="24"/>
      <c r="VGX58" s="24"/>
      <c r="VGY58" s="24"/>
      <c r="VGZ58" s="24"/>
      <c r="VHA58" s="24"/>
      <c r="VHB58" s="24"/>
      <c r="VHC58" s="24"/>
      <c r="VHD58" s="24"/>
      <c r="VHE58" s="24"/>
      <c r="VHF58" s="24"/>
      <c r="VHG58" s="24"/>
      <c r="VHH58" s="24"/>
      <c r="VHI58" s="24"/>
      <c r="VHJ58" s="24"/>
      <c r="VHK58" s="24"/>
      <c r="VHL58" s="24"/>
      <c r="VHM58" s="24"/>
      <c r="VHN58" s="24"/>
      <c r="VHO58" s="24"/>
      <c r="VHP58" s="24"/>
      <c r="VHQ58" s="24"/>
      <c r="VHR58" s="24"/>
      <c r="VHS58" s="24"/>
      <c r="VHT58" s="24"/>
      <c r="VHU58" s="24"/>
      <c r="VHV58" s="24"/>
      <c r="VHW58" s="24"/>
      <c r="VHX58" s="24"/>
      <c r="VHY58" s="24"/>
      <c r="VHZ58" s="24"/>
      <c r="VIA58" s="24"/>
      <c r="VIB58" s="24"/>
      <c r="VIC58" s="24"/>
      <c r="VID58" s="24"/>
      <c r="VIE58" s="24"/>
      <c r="VIF58" s="24"/>
      <c r="VIG58" s="24"/>
      <c r="VIH58" s="24"/>
      <c r="VII58" s="24"/>
      <c r="VIJ58" s="24"/>
      <c r="VIK58" s="24"/>
      <c r="VIL58" s="24"/>
      <c r="VIM58" s="24"/>
      <c r="VIN58" s="24"/>
      <c r="VIO58" s="24"/>
      <c r="VIP58" s="24"/>
      <c r="VIQ58" s="24"/>
      <c r="VIR58" s="24"/>
      <c r="VIS58" s="24"/>
      <c r="VIT58" s="24"/>
      <c r="VIU58" s="24"/>
      <c r="VIV58" s="24"/>
      <c r="VIW58" s="24"/>
      <c r="VIX58" s="24"/>
      <c r="VIY58" s="24"/>
      <c r="VIZ58" s="24"/>
      <c r="VJA58" s="24"/>
      <c r="VJB58" s="24"/>
      <c r="VJC58" s="24"/>
      <c r="VJD58" s="24"/>
      <c r="VJE58" s="24"/>
      <c r="VJF58" s="24"/>
      <c r="VJG58" s="24"/>
      <c r="VJH58" s="24"/>
      <c r="VJI58" s="24"/>
      <c r="VJJ58" s="24"/>
      <c r="VJK58" s="24"/>
      <c r="VJL58" s="24"/>
      <c r="VJM58" s="24"/>
      <c r="VJN58" s="24"/>
      <c r="VJO58" s="24"/>
      <c r="VJP58" s="24"/>
      <c r="VJQ58" s="24"/>
      <c r="VJR58" s="24"/>
      <c r="VJS58" s="24"/>
      <c r="VJT58" s="24"/>
      <c r="VJU58" s="24"/>
      <c r="VJV58" s="24"/>
      <c r="VJW58" s="24"/>
      <c r="VJX58" s="24"/>
      <c r="VJY58" s="24"/>
      <c r="VJZ58" s="24"/>
      <c r="VKA58" s="24"/>
      <c r="VKB58" s="24"/>
      <c r="VKC58" s="24"/>
      <c r="VKD58" s="24"/>
      <c r="VKE58" s="24"/>
      <c r="VKF58" s="24"/>
      <c r="VKG58" s="24"/>
      <c r="VKH58" s="24"/>
      <c r="VKI58" s="24"/>
      <c r="VKJ58" s="24"/>
      <c r="VKK58" s="24"/>
      <c r="VKL58" s="24"/>
      <c r="VKM58" s="24"/>
      <c r="VKN58" s="24"/>
      <c r="VKO58" s="24"/>
      <c r="VKP58" s="24"/>
      <c r="VKQ58" s="24"/>
      <c r="VKR58" s="24"/>
      <c r="VKS58" s="24"/>
      <c r="VKT58" s="24"/>
      <c r="VKU58" s="24"/>
      <c r="VKV58" s="24"/>
      <c r="VKW58" s="24"/>
      <c r="VKX58" s="24"/>
      <c r="VKY58" s="24"/>
      <c r="VKZ58" s="24"/>
      <c r="VLA58" s="24"/>
      <c r="VLB58" s="24"/>
      <c r="VLC58" s="24"/>
      <c r="VLD58" s="24"/>
      <c r="VLE58" s="24"/>
      <c r="VLF58" s="24"/>
      <c r="VLG58" s="24"/>
      <c r="VLH58" s="24"/>
      <c r="VLI58" s="24"/>
      <c r="VLJ58" s="24"/>
      <c r="VLK58" s="24"/>
      <c r="VLL58" s="24"/>
      <c r="VLM58" s="24"/>
      <c r="VLN58" s="24"/>
      <c r="VLO58" s="24"/>
      <c r="VLP58" s="24"/>
      <c r="VLQ58" s="24"/>
      <c r="VLR58" s="24"/>
      <c r="VLS58" s="24"/>
      <c r="VLT58" s="24"/>
      <c r="VLU58" s="24"/>
      <c r="VLV58" s="24"/>
      <c r="VLW58" s="24"/>
      <c r="VLX58" s="24"/>
      <c r="VLY58" s="24"/>
      <c r="VLZ58" s="24"/>
      <c r="VMA58" s="24"/>
      <c r="VMB58" s="24"/>
      <c r="VMC58" s="24"/>
      <c r="VMD58" s="24"/>
      <c r="VME58" s="24"/>
      <c r="VMF58" s="24"/>
      <c r="VMG58" s="24"/>
      <c r="VMH58" s="24"/>
      <c r="VMI58" s="24"/>
      <c r="VMJ58" s="24"/>
      <c r="VMK58" s="24"/>
      <c r="VML58" s="24"/>
      <c r="VMM58" s="24"/>
      <c r="VMN58" s="24"/>
      <c r="VMO58" s="24"/>
      <c r="VMP58" s="24"/>
      <c r="VMQ58" s="24"/>
      <c r="VMR58" s="24"/>
      <c r="VMS58" s="24"/>
      <c r="VMT58" s="24"/>
      <c r="VMU58" s="24"/>
      <c r="VMV58" s="24"/>
      <c r="VMW58" s="24"/>
      <c r="VMX58" s="24"/>
      <c r="VMY58" s="24"/>
      <c r="VMZ58" s="24"/>
      <c r="VNA58" s="24"/>
      <c r="VNB58" s="24"/>
      <c r="VNC58" s="24"/>
      <c r="VND58" s="24"/>
      <c r="VNE58" s="24"/>
      <c r="VNF58" s="24"/>
      <c r="VNG58" s="24"/>
      <c r="VNH58" s="24"/>
      <c r="VNI58" s="24"/>
      <c r="VNJ58" s="24"/>
      <c r="VNK58" s="24"/>
      <c r="VNL58" s="24"/>
      <c r="VNM58" s="24"/>
      <c r="VNN58" s="24"/>
      <c r="VNO58" s="24"/>
      <c r="VNP58" s="24"/>
      <c r="VNQ58" s="24"/>
      <c r="VNR58" s="24"/>
      <c r="VNS58" s="24"/>
      <c r="VNT58" s="24"/>
      <c r="VNU58" s="24"/>
      <c r="VNV58" s="24"/>
      <c r="VNW58" s="24"/>
      <c r="VNX58" s="24"/>
      <c r="VNY58" s="24"/>
      <c r="VNZ58" s="24"/>
      <c r="VOA58" s="24"/>
      <c r="VOB58" s="24"/>
      <c r="VOC58" s="24"/>
      <c r="VOD58" s="24"/>
      <c r="VOE58" s="24"/>
      <c r="VOF58" s="24"/>
      <c r="VOG58" s="24"/>
      <c r="VOH58" s="24"/>
      <c r="VOI58" s="24"/>
      <c r="VOJ58" s="24"/>
      <c r="VOK58" s="24"/>
      <c r="VOL58" s="24"/>
      <c r="VOM58" s="24"/>
      <c r="VON58" s="24"/>
      <c r="VOO58" s="24"/>
      <c r="VOP58" s="24"/>
      <c r="VOQ58" s="24"/>
      <c r="VOR58" s="24"/>
      <c r="VOS58" s="24"/>
      <c r="VOT58" s="24"/>
      <c r="VOU58" s="24"/>
      <c r="VOV58" s="24"/>
      <c r="VOW58" s="24"/>
      <c r="VOX58" s="24"/>
      <c r="VOY58" s="24"/>
      <c r="VOZ58" s="24"/>
      <c r="VPA58" s="24"/>
      <c r="VPB58" s="24"/>
      <c r="VPC58" s="24"/>
      <c r="VPD58" s="24"/>
      <c r="VPE58" s="24"/>
      <c r="VPF58" s="24"/>
      <c r="VPG58" s="24"/>
      <c r="VPH58" s="24"/>
      <c r="VPI58" s="24"/>
      <c r="VPJ58" s="24"/>
      <c r="VPK58" s="24"/>
      <c r="VPL58" s="24"/>
      <c r="VPM58" s="24"/>
      <c r="VPN58" s="24"/>
      <c r="VPO58" s="24"/>
      <c r="VPP58" s="24"/>
      <c r="VPQ58" s="24"/>
      <c r="VPR58" s="24"/>
      <c r="VPS58" s="24"/>
      <c r="VPT58" s="24"/>
      <c r="VPU58" s="24"/>
      <c r="VPV58" s="24"/>
      <c r="VPW58" s="24"/>
      <c r="VPX58" s="24"/>
      <c r="VPY58" s="24"/>
      <c r="VPZ58" s="24"/>
      <c r="VQA58" s="24"/>
      <c r="VQB58" s="24"/>
      <c r="VQC58" s="24"/>
      <c r="VQD58" s="24"/>
      <c r="VQE58" s="24"/>
      <c r="VQF58" s="24"/>
      <c r="VQG58" s="24"/>
      <c r="VQH58" s="24"/>
      <c r="VQI58" s="24"/>
      <c r="VQJ58" s="24"/>
      <c r="VQK58" s="24"/>
      <c r="VQL58" s="24"/>
      <c r="VQM58" s="24"/>
      <c r="VQN58" s="24"/>
      <c r="VQO58" s="24"/>
      <c r="VQP58" s="24"/>
      <c r="VQQ58" s="24"/>
      <c r="VQR58" s="24"/>
      <c r="VQS58" s="24"/>
      <c r="VQT58" s="24"/>
      <c r="VQU58" s="24"/>
      <c r="VQV58" s="24"/>
      <c r="VQW58" s="24"/>
      <c r="VQX58" s="24"/>
      <c r="VQY58" s="24"/>
      <c r="VQZ58" s="24"/>
      <c r="VRA58" s="24"/>
      <c r="VRB58" s="24"/>
      <c r="VRC58" s="24"/>
      <c r="VRD58" s="24"/>
      <c r="VRE58" s="24"/>
      <c r="VRF58" s="24"/>
      <c r="VRG58" s="24"/>
      <c r="VRH58" s="24"/>
      <c r="VRI58" s="24"/>
      <c r="VRJ58" s="24"/>
      <c r="VRK58" s="24"/>
      <c r="VRL58" s="24"/>
      <c r="VRM58" s="24"/>
      <c r="VRN58" s="24"/>
      <c r="VRO58" s="24"/>
      <c r="VRP58" s="24"/>
      <c r="VRQ58" s="24"/>
      <c r="VRR58" s="24"/>
      <c r="VRS58" s="24"/>
      <c r="VRT58" s="24"/>
      <c r="VRU58" s="24"/>
      <c r="VRV58" s="24"/>
      <c r="VRW58" s="24"/>
      <c r="VRX58" s="24"/>
      <c r="VRY58" s="24"/>
      <c r="VRZ58" s="24"/>
      <c r="VSA58" s="24"/>
      <c r="VSB58" s="24"/>
      <c r="VSC58" s="24"/>
      <c r="VSD58" s="24"/>
      <c r="VSE58" s="24"/>
      <c r="VSF58" s="24"/>
      <c r="VSG58" s="24"/>
      <c r="VSH58" s="24"/>
      <c r="VSI58" s="24"/>
      <c r="VSJ58" s="24"/>
      <c r="VSK58" s="24"/>
      <c r="VSL58" s="24"/>
      <c r="VSM58" s="24"/>
      <c r="VSN58" s="24"/>
      <c r="VSO58" s="24"/>
      <c r="VSP58" s="24"/>
      <c r="VSQ58" s="24"/>
      <c r="VSR58" s="24"/>
      <c r="VSS58" s="24"/>
      <c r="VST58" s="24"/>
      <c r="VSU58" s="24"/>
      <c r="VSV58" s="24"/>
      <c r="VSW58" s="24"/>
      <c r="VSX58" s="24"/>
      <c r="VSY58" s="24"/>
      <c r="VSZ58" s="24"/>
      <c r="VTA58" s="24"/>
      <c r="VTB58" s="24"/>
      <c r="VTC58" s="24"/>
      <c r="VTD58" s="24"/>
      <c r="VTE58" s="24"/>
      <c r="VTF58" s="24"/>
      <c r="VTG58" s="24"/>
      <c r="VTH58" s="24"/>
      <c r="VTI58" s="24"/>
      <c r="VTJ58" s="24"/>
      <c r="VTK58" s="24"/>
      <c r="VTL58" s="24"/>
      <c r="VTM58" s="24"/>
      <c r="VTN58" s="24"/>
      <c r="VTO58" s="24"/>
      <c r="VTP58" s="24"/>
      <c r="VTQ58" s="24"/>
      <c r="VTR58" s="24"/>
      <c r="VTS58" s="24"/>
      <c r="VTT58" s="24"/>
      <c r="VTU58" s="24"/>
      <c r="VTV58" s="24"/>
      <c r="VTW58" s="24"/>
      <c r="VTX58" s="24"/>
      <c r="VTY58" s="24"/>
      <c r="VTZ58" s="24"/>
      <c r="VUA58" s="24"/>
      <c r="VUB58" s="24"/>
      <c r="VUC58" s="24"/>
      <c r="VUD58" s="24"/>
      <c r="VUE58" s="24"/>
      <c r="VUF58" s="24"/>
      <c r="VUG58" s="24"/>
      <c r="VUH58" s="24"/>
      <c r="VUI58" s="24"/>
      <c r="VUJ58" s="24"/>
      <c r="VUK58" s="24"/>
      <c r="VUL58" s="24"/>
      <c r="VUM58" s="24"/>
      <c r="VUN58" s="24"/>
      <c r="VUO58" s="24"/>
      <c r="VUP58" s="24"/>
      <c r="VUQ58" s="24"/>
      <c r="VUR58" s="24"/>
      <c r="VUS58" s="24"/>
      <c r="VUT58" s="24"/>
      <c r="VUU58" s="24"/>
      <c r="VUV58" s="24"/>
      <c r="VUW58" s="24"/>
      <c r="VUX58" s="24"/>
      <c r="VUY58" s="24"/>
      <c r="VUZ58" s="24"/>
      <c r="VVA58" s="24"/>
      <c r="VVB58" s="24"/>
      <c r="VVC58" s="24"/>
      <c r="VVD58" s="24"/>
      <c r="VVE58" s="24"/>
      <c r="VVF58" s="24"/>
      <c r="VVG58" s="24"/>
      <c r="VVH58" s="24"/>
      <c r="VVI58" s="24"/>
      <c r="VVJ58" s="24"/>
      <c r="VVK58" s="24"/>
      <c r="VVL58" s="24"/>
      <c r="VVM58" s="24"/>
      <c r="VVN58" s="24"/>
      <c r="VVO58" s="24"/>
      <c r="VVP58" s="24"/>
      <c r="VVQ58" s="24"/>
      <c r="VVR58" s="24"/>
      <c r="VVS58" s="24"/>
      <c r="VVT58" s="24"/>
      <c r="VVU58" s="24"/>
      <c r="VVV58" s="24"/>
      <c r="VVW58" s="24"/>
      <c r="VVX58" s="24"/>
      <c r="VVY58" s="24"/>
      <c r="VVZ58" s="24"/>
      <c r="VWA58" s="24"/>
      <c r="VWB58" s="24"/>
      <c r="VWC58" s="24"/>
      <c r="VWD58" s="24"/>
      <c r="VWE58" s="24"/>
      <c r="VWF58" s="24"/>
      <c r="VWG58" s="24"/>
      <c r="VWH58" s="24"/>
      <c r="VWI58" s="24"/>
      <c r="VWJ58" s="24"/>
      <c r="VWK58" s="24"/>
      <c r="VWL58" s="24"/>
      <c r="VWM58" s="24"/>
      <c r="VWN58" s="24"/>
      <c r="VWO58" s="24"/>
      <c r="VWP58" s="24"/>
      <c r="VWQ58" s="24"/>
      <c r="VWR58" s="24"/>
      <c r="VWS58" s="24"/>
      <c r="VWT58" s="24"/>
      <c r="VWU58" s="24"/>
      <c r="VWV58" s="24"/>
      <c r="VWW58" s="24"/>
      <c r="VWX58" s="24"/>
      <c r="VWY58" s="24"/>
      <c r="VWZ58" s="24"/>
      <c r="VXA58" s="24"/>
      <c r="VXB58" s="24"/>
      <c r="VXC58" s="24"/>
      <c r="VXD58" s="24"/>
      <c r="VXE58" s="24"/>
      <c r="VXF58" s="24"/>
      <c r="VXG58" s="24"/>
      <c r="VXH58" s="24"/>
      <c r="VXI58" s="24"/>
      <c r="VXJ58" s="24"/>
      <c r="VXK58" s="24"/>
      <c r="VXL58" s="24"/>
      <c r="VXM58" s="24"/>
      <c r="VXN58" s="24"/>
      <c r="VXO58" s="24"/>
      <c r="VXP58" s="24"/>
      <c r="VXQ58" s="24"/>
      <c r="VXR58" s="24"/>
      <c r="VXS58" s="24"/>
      <c r="VXT58" s="24"/>
      <c r="VXU58" s="24"/>
      <c r="VXV58" s="24"/>
      <c r="VXW58" s="24"/>
      <c r="VXX58" s="24"/>
      <c r="VXY58" s="24"/>
      <c r="VXZ58" s="24"/>
      <c r="VYA58" s="24"/>
      <c r="VYB58" s="24"/>
      <c r="VYC58" s="24"/>
      <c r="VYD58" s="24"/>
      <c r="VYE58" s="24"/>
      <c r="VYF58" s="24"/>
      <c r="VYG58" s="24"/>
      <c r="VYH58" s="24"/>
      <c r="VYI58" s="24"/>
      <c r="VYJ58" s="24"/>
      <c r="VYK58" s="24"/>
      <c r="VYL58" s="24"/>
      <c r="VYM58" s="24"/>
      <c r="VYN58" s="24"/>
      <c r="VYO58" s="24"/>
      <c r="VYP58" s="24"/>
      <c r="VYQ58" s="24"/>
      <c r="VYR58" s="24"/>
      <c r="VYS58" s="24"/>
      <c r="VYT58" s="24"/>
      <c r="VYU58" s="24"/>
      <c r="VYV58" s="24"/>
      <c r="VYW58" s="24"/>
      <c r="VYX58" s="24"/>
      <c r="VYY58" s="24"/>
      <c r="VYZ58" s="24"/>
      <c r="VZA58" s="24"/>
      <c r="VZB58" s="24"/>
      <c r="VZC58" s="24"/>
      <c r="VZD58" s="24"/>
      <c r="VZE58" s="24"/>
      <c r="VZF58" s="24"/>
      <c r="VZG58" s="24"/>
      <c r="VZH58" s="24"/>
      <c r="VZI58" s="24"/>
      <c r="VZJ58" s="24"/>
      <c r="VZK58" s="24"/>
      <c r="VZL58" s="24"/>
      <c r="VZM58" s="24"/>
      <c r="VZN58" s="24"/>
      <c r="VZO58" s="24"/>
      <c r="VZP58" s="24"/>
      <c r="VZQ58" s="24"/>
      <c r="VZR58" s="24"/>
      <c r="VZS58" s="24"/>
      <c r="VZT58" s="24"/>
      <c r="VZU58" s="24"/>
      <c r="VZV58" s="24"/>
      <c r="VZW58" s="24"/>
      <c r="VZX58" s="24"/>
      <c r="VZY58" s="24"/>
      <c r="VZZ58" s="24"/>
      <c r="WAA58" s="24"/>
      <c r="WAB58" s="24"/>
      <c r="WAC58" s="24"/>
      <c r="WAD58" s="24"/>
      <c r="WAE58" s="24"/>
      <c r="WAF58" s="24"/>
      <c r="WAG58" s="24"/>
      <c r="WAH58" s="24"/>
      <c r="WAI58" s="24"/>
      <c r="WAJ58" s="24"/>
      <c r="WAK58" s="24"/>
      <c r="WAL58" s="24"/>
      <c r="WAM58" s="24"/>
      <c r="WAN58" s="24"/>
      <c r="WAO58" s="24"/>
      <c r="WAP58" s="24"/>
      <c r="WAQ58" s="24"/>
      <c r="WAR58" s="24"/>
      <c r="WAS58" s="24"/>
      <c r="WAT58" s="24"/>
      <c r="WAU58" s="24"/>
      <c r="WAV58" s="24"/>
      <c r="WAW58" s="24"/>
      <c r="WAX58" s="24"/>
      <c r="WAY58" s="24"/>
      <c r="WAZ58" s="24"/>
      <c r="WBA58" s="24"/>
      <c r="WBB58" s="24"/>
      <c r="WBC58" s="24"/>
      <c r="WBD58" s="24"/>
      <c r="WBE58" s="24"/>
      <c r="WBF58" s="24"/>
      <c r="WBG58" s="24"/>
      <c r="WBH58" s="24"/>
      <c r="WBI58" s="24"/>
      <c r="WBJ58" s="24"/>
      <c r="WBK58" s="24"/>
      <c r="WBL58" s="24"/>
      <c r="WBM58" s="24"/>
      <c r="WBN58" s="24"/>
      <c r="WBO58" s="24"/>
      <c r="WBP58" s="24"/>
      <c r="WBQ58" s="24"/>
      <c r="WBR58" s="24"/>
      <c r="WBS58" s="24"/>
      <c r="WBT58" s="24"/>
      <c r="WBU58" s="24"/>
      <c r="WBV58" s="24"/>
      <c r="WBW58" s="24"/>
      <c r="WBX58" s="24"/>
      <c r="WBY58" s="24"/>
      <c r="WBZ58" s="24"/>
      <c r="WCA58" s="24"/>
      <c r="WCB58" s="24"/>
      <c r="WCC58" s="24"/>
      <c r="WCD58" s="24"/>
      <c r="WCE58" s="24"/>
      <c r="WCF58" s="24"/>
      <c r="WCG58" s="24"/>
      <c r="WCH58" s="24"/>
      <c r="WCI58" s="24"/>
      <c r="WCJ58" s="24"/>
      <c r="WCK58" s="24"/>
      <c r="WCL58" s="24"/>
      <c r="WCM58" s="24"/>
      <c r="WCN58" s="24"/>
      <c r="WCO58" s="24"/>
      <c r="WCP58" s="24"/>
      <c r="WCQ58" s="24"/>
      <c r="WCR58" s="24"/>
      <c r="WCS58" s="24"/>
      <c r="WCT58" s="24"/>
      <c r="WCU58" s="24"/>
      <c r="WCV58" s="24"/>
      <c r="WCW58" s="24"/>
      <c r="WCX58" s="24"/>
      <c r="WCY58" s="24"/>
      <c r="WCZ58" s="24"/>
      <c r="WDA58" s="24"/>
      <c r="WDB58" s="24"/>
      <c r="WDC58" s="24"/>
      <c r="WDD58" s="24"/>
      <c r="WDE58" s="24"/>
      <c r="WDF58" s="24"/>
      <c r="WDG58" s="24"/>
      <c r="WDH58" s="24"/>
      <c r="WDI58" s="24"/>
      <c r="WDJ58" s="24"/>
      <c r="WDK58" s="24"/>
      <c r="WDL58" s="24"/>
      <c r="WDM58" s="24"/>
      <c r="WDN58" s="24"/>
      <c r="WDO58" s="24"/>
      <c r="WDP58" s="24"/>
      <c r="WDQ58" s="24"/>
      <c r="WDR58" s="24"/>
      <c r="WDS58" s="24"/>
      <c r="WDT58" s="24"/>
      <c r="WDU58" s="24"/>
      <c r="WDV58" s="24"/>
      <c r="WDW58" s="24"/>
      <c r="WDX58" s="24"/>
      <c r="WDY58" s="24"/>
      <c r="WDZ58" s="24"/>
      <c r="WEA58" s="24"/>
      <c r="WEB58" s="24"/>
      <c r="WEC58" s="24"/>
      <c r="WED58" s="24"/>
      <c r="WEE58" s="24"/>
      <c r="WEF58" s="24"/>
      <c r="WEG58" s="24"/>
      <c r="WEH58" s="24"/>
      <c r="WEI58" s="24"/>
      <c r="WEJ58" s="24"/>
      <c r="WEK58" s="24"/>
      <c r="WEL58" s="24"/>
      <c r="WEM58" s="24"/>
      <c r="WEN58" s="24"/>
      <c r="WEO58" s="24"/>
      <c r="WEP58" s="24"/>
      <c r="WEQ58" s="24"/>
      <c r="WER58" s="24"/>
      <c r="WES58" s="24"/>
      <c r="WET58" s="24"/>
      <c r="WEU58" s="24"/>
      <c r="WEV58" s="24"/>
      <c r="WEW58" s="24"/>
      <c r="WEX58" s="24"/>
      <c r="WEY58" s="24"/>
      <c r="WEZ58" s="24"/>
      <c r="WFA58" s="24"/>
      <c r="WFB58" s="24"/>
      <c r="WFC58" s="24"/>
      <c r="WFD58" s="24"/>
      <c r="WFE58" s="24"/>
      <c r="WFF58" s="24"/>
      <c r="WFG58" s="24"/>
      <c r="WFH58" s="24"/>
      <c r="WFI58" s="24"/>
      <c r="WFJ58" s="24"/>
      <c r="WFK58" s="24"/>
      <c r="WFL58" s="24"/>
      <c r="WFM58" s="24"/>
      <c r="WFN58" s="24"/>
      <c r="WFO58" s="24"/>
      <c r="WFP58" s="24"/>
      <c r="WFQ58" s="24"/>
      <c r="WFR58" s="24"/>
      <c r="WFS58" s="24"/>
      <c r="WFT58" s="24"/>
      <c r="WFU58" s="24"/>
      <c r="WFV58" s="24"/>
      <c r="WFW58" s="24"/>
      <c r="WFX58" s="24"/>
      <c r="WFY58" s="24"/>
      <c r="WFZ58" s="24"/>
      <c r="WGA58" s="24"/>
      <c r="WGB58" s="24"/>
      <c r="WGC58" s="24"/>
      <c r="WGD58" s="24"/>
      <c r="WGE58" s="24"/>
      <c r="WGF58" s="24"/>
      <c r="WGG58" s="24"/>
      <c r="WGH58" s="24"/>
      <c r="WGI58" s="24"/>
      <c r="WGJ58" s="24"/>
      <c r="WGK58" s="24"/>
      <c r="WGL58" s="24"/>
      <c r="WGM58" s="24"/>
      <c r="WGN58" s="24"/>
      <c r="WGO58" s="24"/>
      <c r="WGP58" s="24"/>
      <c r="WGQ58" s="24"/>
      <c r="WGR58" s="24"/>
      <c r="WGS58" s="24"/>
      <c r="WGT58" s="24"/>
      <c r="WGU58" s="24"/>
      <c r="WGV58" s="24"/>
      <c r="WGW58" s="24"/>
      <c r="WGX58" s="24"/>
      <c r="WGY58" s="24"/>
      <c r="WGZ58" s="24"/>
      <c r="WHA58" s="24"/>
      <c r="WHB58" s="24"/>
      <c r="WHC58" s="24"/>
      <c r="WHD58" s="24"/>
      <c r="WHE58" s="24"/>
      <c r="WHF58" s="24"/>
      <c r="WHG58" s="24"/>
      <c r="WHH58" s="24"/>
      <c r="WHI58" s="24"/>
      <c r="WHJ58" s="24"/>
      <c r="WHK58" s="24"/>
      <c r="WHL58" s="24"/>
      <c r="WHM58" s="24"/>
      <c r="WHN58" s="24"/>
      <c r="WHO58" s="24"/>
      <c r="WHP58" s="24"/>
      <c r="WHQ58" s="24"/>
      <c r="WHR58" s="24"/>
      <c r="WHS58" s="24"/>
      <c r="WHT58" s="24"/>
      <c r="WHU58" s="24"/>
      <c r="WHV58" s="24"/>
      <c r="WHW58" s="24"/>
      <c r="WHX58" s="24"/>
      <c r="WHY58" s="24"/>
      <c r="WHZ58" s="24"/>
      <c r="WIA58" s="24"/>
      <c r="WIB58" s="24"/>
      <c r="WIC58" s="24"/>
      <c r="WID58" s="24"/>
      <c r="WIE58" s="24"/>
      <c r="WIF58" s="24"/>
      <c r="WIG58" s="24"/>
      <c r="WIH58" s="24"/>
      <c r="WII58" s="24"/>
      <c r="WIJ58" s="24"/>
      <c r="WIK58" s="24"/>
      <c r="WIL58" s="24"/>
      <c r="WIM58" s="24"/>
      <c r="WIN58" s="24"/>
      <c r="WIO58" s="24"/>
      <c r="WIP58" s="24"/>
      <c r="WIQ58" s="24"/>
      <c r="WIR58" s="24"/>
      <c r="WIS58" s="24"/>
      <c r="WIT58" s="24"/>
      <c r="WIU58" s="24"/>
      <c r="WIV58" s="24"/>
      <c r="WIW58" s="24"/>
      <c r="WIX58" s="24"/>
      <c r="WIY58" s="24"/>
      <c r="WIZ58" s="24"/>
      <c r="WJA58" s="24"/>
      <c r="WJB58" s="24"/>
      <c r="WJC58" s="24"/>
      <c r="WJD58" s="24"/>
      <c r="WJE58" s="24"/>
      <c r="WJF58" s="24"/>
      <c r="WJG58" s="24"/>
      <c r="WJH58" s="24"/>
      <c r="WJI58" s="24"/>
      <c r="WJJ58" s="24"/>
      <c r="WJK58" s="24"/>
      <c r="WJL58" s="24"/>
      <c r="WJM58" s="24"/>
      <c r="WJN58" s="24"/>
      <c r="WJO58" s="24"/>
      <c r="WJP58" s="24"/>
      <c r="WJQ58" s="24"/>
      <c r="WJR58" s="24"/>
      <c r="WJS58" s="24"/>
      <c r="WJT58" s="24"/>
      <c r="WJU58" s="24"/>
      <c r="WJV58" s="24"/>
      <c r="WJW58" s="24"/>
      <c r="WJX58" s="24"/>
      <c r="WJY58" s="24"/>
      <c r="WJZ58" s="24"/>
      <c r="WKA58" s="24"/>
      <c r="WKB58" s="24"/>
      <c r="WKC58" s="24"/>
      <c r="WKD58" s="24"/>
      <c r="WKE58" s="24"/>
      <c r="WKF58" s="24"/>
      <c r="WKG58" s="24"/>
      <c r="WKH58" s="24"/>
      <c r="WKI58" s="24"/>
      <c r="WKJ58" s="24"/>
      <c r="WKK58" s="24"/>
      <c r="WKL58" s="24"/>
      <c r="WKM58" s="24"/>
      <c r="WKN58" s="24"/>
      <c r="WKO58" s="24"/>
      <c r="WKP58" s="24"/>
      <c r="WKQ58" s="24"/>
      <c r="WKR58" s="24"/>
      <c r="WKS58" s="24"/>
      <c r="WKT58" s="24"/>
      <c r="WKU58" s="24"/>
      <c r="WKV58" s="24"/>
      <c r="WKW58" s="24"/>
      <c r="WKX58" s="24"/>
      <c r="WKY58" s="24"/>
      <c r="WKZ58" s="24"/>
      <c r="WLA58" s="24"/>
      <c r="WLB58" s="24"/>
      <c r="WLC58" s="24"/>
      <c r="WLD58" s="24"/>
      <c r="WLE58" s="24"/>
      <c r="WLF58" s="24"/>
      <c r="WLG58" s="24"/>
      <c r="WLH58" s="24"/>
      <c r="WLI58" s="24"/>
      <c r="WLJ58" s="24"/>
      <c r="WLK58" s="24"/>
      <c r="WLL58" s="24"/>
      <c r="WLM58" s="24"/>
      <c r="WLN58" s="24"/>
      <c r="WLO58" s="24"/>
      <c r="WLP58" s="24"/>
      <c r="WLQ58" s="24"/>
      <c r="WLR58" s="24"/>
      <c r="WLS58" s="24"/>
      <c r="WLT58" s="24"/>
      <c r="WLU58" s="24"/>
      <c r="WLV58" s="24"/>
      <c r="WLW58" s="24"/>
      <c r="WLX58" s="24"/>
      <c r="WLY58" s="24"/>
      <c r="WLZ58" s="24"/>
      <c r="WMA58" s="24"/>
      <c r="WMB58" s="24"/>
      <c r="WMC58" s="24"/>
      <c r="WMD58" s="24"/>
      <c r="WME58" s="24"/>
      <c r="WMF58" s="24"/>
      <c r="WMG58" s="24"/>
      <c r="WMH58" s="24"/>
      <c r="WMI58" s="24"/>
      <c r="WMJ58" s="24"/>
      <c r="WMK58" s="24"/>
      <c r="WML58" s="24"/>
      <c r="WMM58" s="24"/>
      <c r="WMN58" s="24"/>
      <c r="WMO58" s="24"/>
      <c r="WMP58" s="24"/>
      <c r="WMQ58" s="24"/>
      <c r="WMR58" s="24"/>
      <c r="WMS58" s="24"/>
      <c r="WMT58" s="24"/>
      <c r="WMU58" s="24"/>
      <c r="WMV58" s="24"/>
      <c r="WMW58" s="24"/>
      <c r="WMX58" s="24"/>
      <c r="WMY58" s="24"/>
      <c r="WMZ58" s="24"/>
      <c r="WNA58" s="24"/>
      <c r="WNB58" s="24"/>
      <c r="WNC58" s="24"/>
      <c r="WND58" s="24"/>
      <c r="WNE58" s="24"/>
      <c r="WNF58" s="24"/>
      <c r="WNG58" s="24"/>
      <c r="WNH58" s="24"/>
      <c r="WNI58" s="24"/>
      <c r="WNJ58" s="24"/>
      <c r="WNK58" s="24"/>
      <c r="WNL58" s="24"/>
      <c r="WNM58" s="24"/>
      <c r="WNN58" s="24"/>
      <c r="WNO58" s="24"/>
      <c r="WNP58" s="24"/>
      <c r="WNQ58" s="24"/>
      <c r="WNR58" s="24"/>
      <c r="WNS58" s="24"/>
      <c r="WNT58" s="24"/>
      <c r="WNU58" s="24"/>
      <c r="WNV58" s="24"/>
      <c r="WNW58" s="24"/>
      <c r="WNX58" s="24"/>
      <c r="WNY58" s="24"/>
      <c r="WNZ58" s="24"/>
      <c r="WOA58" s="24"/>
      <c r="WOB58" s="24"/>
      <c r="WOC58" s="24"/>
      <c r="WOD58" s="24"/>
      <c r="WOE58" s="24"/>
      <c r="WOF58" s="24"/>
      <c r="WOG58" s="24"/>
      <c r="WOH58" s="24"/>
      <c r="WOI58" s="24"/>
      <c r="WOJ58" s="24"/>
      <c r="WOK58" s="24"/>
      <c r="WOL58" s="24"/>
      <c r="WOM58" s="24"/>
      <c r="WON58" s="24"/>
      <c r="WOO58" s="24"/>
      <c r="WOP58" s="24"/>
      <c r="WOQ58" s="24"/>
      <c r="WOR58" s="24"/>
      <c r="WOS58" s="24"/>
      <c r="WOT58" s="24"/>
      <c r="WOU58" s="24"/>
      <c r="WOV58" s="24"/>
      <c r="WOW58" s="24"/>
      <c r="WOX58" s="24"/>
      <c r="WOY58" s="24"/>
      <c r="WOZ58" s="24"/>
      <c r="WPA58" s="24"/>
      <c r="WPB58" s="24"/>
      <c r="WPC58" s="24"/>
      <c r="WPD58" s="24"/>
      <c r="WPE58" s="24"/>
      <c r="WPF58" s="24"/>
      <c r="WPG58" s="24"/>
      <c r="WPH58" s="24"/>
      <c r="WPI58" s="24"/>
      <c r="WPJ58" s="24"/>
      <c r="WPK58" s="24"/>
      <c r="WPL58" s="24"/>
      <c r="WPM58" s="24"/>
      <c r="WPN58" s="24"/>
      <c r="WPO58" s="24"/>
      <c r="WPP58" s="24"/>
      <c r="WPQ58" s="24"/>
      <c r="WPR58" s="24"/>
      <c r="WPS58" s="24"/>
      <c r="WPT58" s="24"/>
      <c r="WPU58" s="24"/>
      <c r="WPV58" s="24"/>
      <c r="WPW58" s="24"/>
      <c r="WPX58" s="24"/>
      <c r="WPY58" s="24"/>
      <c r="WPZ58" s="24"/>
      <c r="WQA58" s="24"/>
      <c r="WQB58" s="24"/>
      <c r="WQC58" s="24"/>
      <c r="WQD58" s="24"/>
      <c r="WQE58" s="24"/>
      <c r="WQF58" s="24"/>
      <c r="WQG58" s="24"/>
      <c r="WQH58" s="24"/>
      <c r="WQI58" s="24"/>
      <c r="WQJ58" s="24"/>
      <c r="WQK58" s="24"/>
      <c r="WQL58" s="24"/>
      <c r="WQM58" s="24"/>
      <c r="WQN58" s="24"/>
      <c r="WQO58" s="24"/>
      <c r="WQP58" s="24"/>
      <c r="WQQ58" s="24"/>
      <c r="WQR58" s="24"/>
      <c r="WQS58" s="24"/>
      <c r="WQT58" s="24"/>
      <c r="WQU58" s="24"/>
      <c r="WQV58" s="24"/>
      <c r="WQW58" s="24"/>
      <c r="WQX58" s="24"/>
      <c r="WQY58" s="24"/>
      <c r="WQZ58" s="24"/>
      <c r="WRA58" s="24"/>
      <c r="WRB58" s="24"/>
      <c r="WRC58" s="24"/>
      <c r="WRD58" s="24"/>
      <c r="WRE58" s="24"/>
      <c r="WRF58" s="24"/>
      <c r="WRG58" s="24"/>
      <c r="WRH58" s="24"/>
      <c r="WRI58" s="24"/>
      <c r="WRJ58" s="24"/>
      <c r="WRK58" s="24"/>
      <c r="WRL58" s="24"/>
      <c r="WRM58" s="24"/>
      <c r="WRN58" s="24"/>
      <c r="WRO58" s="24"/>
      <c r="WRP58" s="24"/>
      <c r="WRQ58" s="24"/>
      <c r="WRR58" s="24"/>
      <c r="WRS58" s="24"/>
      <c r="WRT58" s="24"/>
      <c r="WRU58" s="24"/>
      <c r="WRV58" s="24"/>
      <c r="WRW58" s="24"/>
      <c r="WRX58" s="24"/>
      <c r="WRY58" s="24"/>
      <c r="WRZ58" s="24"/>
      <c r="WSA58" s="24"/>
      <c r="WSB58" s="24"/>
      <c r="WSC58" s="24"/>
      <c r="WSD58" s="24"/>
      <c r="WSE58" s="24"/>
      <c r="WSF58" s="24"/>
      <c r="WSG58" s="24"/>
      <c r="WSH58" s="24"/>
      <c r="WSI58" s="24"/>
      <c r="WSJ58" s="24"/>
      <c r="WSK58" s="24"/>
      <c r="WSL58" s="24"/>
      <c r="WSM58" s="24"/>
      <c r="WSN58" s="24"/>
      <c r="WSO58" s="24"/>
      <c r="WSP58" s="24"/>
      <c r="WSQ58" s="24"/>
      <c r="WSR58" s="24"/>
      <c r="WSS58" s="24"/>
      <c r="WST58" s="24"/>
      <c r="WSU58" s="24"/>
      <c r="WSV58" s="24"/>
      <c r="WSW58" s="24"/>
      <c r="WSX58" s="24"/>
      <c r="WSY58" s="24"/>
      <c r="WSZ58" s="24"/>
      <c r="WTA58" s="24"/>
      <c r="WTB58" s="24"/>
      <c r="WTC58" s="24"/>
      <c r="WTD58" s="24"/>
      <c r="WTE58" s="24"/>
      <c r="WTF58" s="24"/>
      <c r="WTG58" s="24"/>
      <c r="WTH58" s="24"/>
      <c r="WTI58" s="24"/>
      <c r="WTJ58" s="24"/>
      <c r="WTK58" s="24"/>
      <c r="WTL58" s="24"/>
      <c r="WTM58" s="24"/>
      <c r="WTN58" s="24"/>
      <c r="WTO58" s="24"/>
      <c r="WTP58" s="24"/>
      <c r="WTQ58" s="24"/>
      <c r="WTR58" s="24"/>
      <c r="WTS58" s="24"/>
      <c r="WTT58" s="24"/>
      <c r="WTU58" s="24"/>
      <c r="WTV58" s="24"/>
      <c r="WTW58" s="24"/>
      <c r="WTX58" s="24"/>
      <c r="WTY58" s="24"/>
      <c r="WTZ58" s="24"/>
      <c r="WUA58" s="24"/>
      <c r="WUB58" s="24"/>
      <c r="WUC58" s="24"/>
      <c r="WUD58" s="24"/>
      <c r="WUE58" s="24"/>
      <c r="WUF58" s="24"/>
      <c r="WUG58" s="24"/>
      <c r="WUH58" s="24"/>
      <c r="WUI58" s="24"/>
      <c r="WUJ58" s="24"/>
      <c r="WUK58" s="24"/>
      <c r="WUL58" s="24"/>
      <c r="WUM58" s="24"/>
      <c r="WUN58" s="24"/>
      <c r="WUO58" s="24"/>
      <c r="WUP58" s="24"/>
      <c r="WUQ58" s="24"/>
      <c r="WUR58" s="24"/>
      <c r="WUS58" s="24"/>
      <c r="WUT58" s="24"/>
      <c r="WUU58" s="24"/>
      <c r="WUV58" s="24"/>
      <c r="WUW58" s="24"/>
      <c r="WUX58" s="24"/>
      <c r="WUY58" s="24"/>
      <c r="WUZ58" s="24"/>
      <c r="WVA58" s="24"/>
      <c r="WVB58" s="24"/>
      <c r="WVC58" s="24"/>
      <c r="WVD58" s="24"/>
      <c r="WVE58" s="24"/>
      <c r="WVF58" s="24"/>
      <c r="WVG58" s="24"/>
      <c r="WVH58" s="24"/>
      <c r="WVI58" s="24"/>
      <c r="WVJ58" s="24"/>
      <c r="WVK58" s="24"/>
      <c r="WVL58" s="24"/>
      <c r="WVM58" s="24"/>
      <c r="WVN58" s="24"/>
      <c r="WVO58" s="24"/>
      <c r="WVP58" s="24"/>
      <c r="WVQ58" s="24"/>
      <c r="WVR58" s="24"/>
      <c r="WVS58" s="24"/>
      <c r="WVT58" s="24"/>
      <c r="WVU58" s="24"/>
      <c r="WVV58" s="24"/>
      <c r="WVW58" s="24"/>
      <c r="WVX58" s="24"/>
      <c r="WVY58" s="24"/>
      <c r="WVZ58" s="24"/>
      <c r="WWA58" s="24"/>
      <c r="WWB58" s="24"/>
      <c r="WWC58" s="24"/>
      <c r="WWD58" s="24"/>
      <c r="WWE58" s="24"/>
      <c r="WWF58" s="24"/>
      <c r="WWG58" s="24"/>
      <c r="WWH58" s="24"/>
      <c r="WWI58" s="24"/>
      <c r="WWJ58" s="24"/>
      <c r="WWK58" s="24"/>
      <c r="WWL58" s="24"/>
      <c r="WWM58" s="24"/>
      <c r="WWN58" s="24"/>
      <c r="WWO58" s="24"/>
      <c r="WWP58" s="24"/>
      <c r="WWQ58" s="24"/>
      <c r="WWR58" s="24"/>
      <c r="WWS58" s="24"/>
      <c r="WWT58" s="24"/>
      <c r="WWU58" s="24"/>
      <c r="WWV58" s="24"/>
      <c r="WWW58" s="24"/>
      <c r="WWX58" s="24"/>
      <c r="WWY58" s="24"/>
      <c r="WWZ58" s="24"/>
      <c r="WXA58" s="24"/>
      <c r="WXB58" s="24"/>
      <c r="WXC58" s="24"/>
      <c r="WXD58" s="24"/>
      <c r="WXE58" s="24"/>
      <c r="WXF58" s="24"/>
      <c r="WXG58" s="24"/>
      <c r="WXH58" s="24"/>
      <c r="WXI58" s="24"/>
      <c r="WXJ58" s="24"/>
      <c r="WXK58" s="24"/>
      <c r="WXL58" s="24"/>
      <c r="WXM58" s="24"/>
      <c r="WXN58" s="24"/>
      <c r="WXO58" s="24"/>
      <c r="WXP58" s="24"/>
      <c r="WXQ58" s="24"/>
      <c r="WXR58" s="24"/>
      <c r="WXS58" s="24"/>
      <c r="WXT58" s="24"/>
      <c r="WXU58" s="24"/>
      <c r="WXV58" s="24"/>
      <c r="WXW58" s="24"/>
      <c r="WXX58" s="24"/>
      <c r="WXY58" s="24"/>
      <c r="WXZ58" s="24"/>
      <c r="WYA58" s="24"/>
      <c r="WYB58" s="24"/>
      <c r="WYC58" s="24"/>
      <c r="WYD58" s="24"/>
      <c r="WYE58" s="24"/>
      <c r="WYF58" s="24"/>
      <c r="WYG58" s="24"/>
      <c r="WYH58" s="24"/>
      <c r="WYI58" s="24"/>
      <c r="WYJ58" s="24"/>
      <c r="WYK58" s="24"/>
      <c r="WYL58" s="24"/>
      <c r="WYM58" s="24"/>
      <c r="WYN58" s="24"/>
      <c r="WYO58" s="24"/>
      <c r="WYP58" s="24"/>
      <c r="WYQ58" s="24"/>
      <c r="WYR58" s="24"/>
      <c r="WYS58" s="24"/>
      <c r="WYT58" s="24"/>
      <c r="WYU58" s="24"/>
      <c r="WYV58" s="24"/>
      <c r="WYW58" s="24"/>
      <c r="WYX58" s="24"/>
      <c r="WYY58" s="24"/>
      <c r="WYZ58" s="24"/>
      <c r="WZA58" s="24"/>
      <c r="WZB58" s="24"/>
      <c r="WZC58" s="24"/>
      <c r="WZD58" s="24"/>
      <c r="WZE58" s="24"/>
      <c r="WZF58" s="24"/>
      <c r="WZG58" s="24"/>
      <c r="WZH58" s="24"/>
      <c r="WZI58" s="24"/>
      <c r="WZJ58" s="24"/>
      <c r="WZK58" s="24"/>
      <c r="WZL58" s="24"/>
      <c r="WZM58" s="24"/>
      <c r="WZN58" s="24"/>
      <c r="WZO58" s="24"/>
      <c r="WZP58" s="24"/>
      <c r="WZQ58" s="24"/>
      <c r="WZR58" s="24"/>
      <c r="WZS58" s="24"/>
      <c r="WZT58" s="24"/>
      <c r="WZU58" s="24"/>
      <c r="WZV58" s="24"/>
      <c r="WZW58" s="24"/>
      <c r="WZX58" s="24"/>
      <c r="WZY58" s="24"/>
      <c r="WZZ58" s="24"/>
      <c r="XAA58" s="24"/>
      <c r="XAB58" s="24"/>
      <c r="XAC58" s="24"/>
      <c r="XAD58" s="24"/>
      <c r="XAE58" s="24"/>
      <c r="XAF58" s="24"/>
      <c r="XAG58" s="24"/>
      <c r="XAH58" s="24"/>
      <c r="XAI58" s="24"/>
      <c r="XAJ58" s="24"/>
      <c r="XAK58" s="24"/>
      <c r="XAL58" s="24"/>
      <c r="XAM58" s="24"/>
      <c r="XAN58" s="24"/>
      <c r="XAO58" s="24"/>
      <c r="XAP58" s="24"/>
      <c r="XAQ58" s="24"/>
      <c r="XAR58" s="24"/>
      <c r="XAS58" s="24"/>
      <c r="XAT58" s="24"/>
      <c r="XAU58" s="24"/>
      <c r="XAV58" s="24"/>
      <c r="XAW58" s="24"/>
      <c r="XAX58" s="24"/>
      <c r="XAY58" s="24"/>
      <c r="XAZ58" s="24"/>
      <c r="XBA58" s="24"/>
      <c r="XBB58" s="24"/>
      <c r="XBC58" s="24"/>
      <c r="XBD58" s="24"/>
      <c r="XBE58" s="24"/>
      <c r="XBF58" s="24"/>
      <c r="XBG58" s="24"/>
      <c r="XBH58" s="24"/>
      <c r="XBI58" s="24"/>
      <c r="XBJ58" s="24"/>
      <c r="XBK58" s="24"/>
      <c r="XBL58" s="24"/>
      <c r="XBM58" s="24"/>
      <c r="XBN58" s="24"/>
      <c r="XBO58" s="24"/>
      <c r="XBP58" s="24"/>
      <c r="XBQ58" s="24"/>
      <c r="XBR58" s="24"/>
      <c r="XBS58" s="24"/>
      <c r="XBT58" s="24"/>
      <c r="XBU58" s="24"/>
      <c r="XBV58" s="24"/>
      <c r="XBW58" s="24"/>
      <c r="XBX58" s="24"/>
      <c r="XBY58" s="24"/>
      <c r="XBZ58" s="24"/>
      <c r="XCA58" s="24"/>
      <c r="XCB58" s="24"/>
      <c r="XCC58" s="24"/>
      <c r="XCD58" s="24"/>
      <c r="XCE58" s="24"/>
      <c r="XCF58" s="24"/>
      <c r="XCG58" s="24"/>
      <c r="XCH58" s="24"/>
      <c r="XCI58" s="24"/>
      <c r="XCJ58" s="24"/>
      <c r="XCK58" s="24"/>
      <c r="XCL58" s="24"/>
      <c r="XCM58" s="24"/>
      <c r="XCN58" s="24"/>
      <c r="XCO58" s="24"/>
      <c r="XCP58" s="24"/>
      <c r="XCQ58" s="24"/>
      <c r="XCR58" s="24"/>
      <c r="XCS58" s="24"/>
      <c r="XCT58" s="24"/>
      <c r="XCU58" s="24"/>
      <c r="XCV58" s="24"/>
      <c r="XCW58" s="24"/>
      <c r="XCX58" s="24"/>
      <c r="XCY58" s="24"/>
      <c r="XCZ58" s="24"/>
      <c r="XDA58" s="24"/>
      <c r="XDB58" s="24"/>
      <c r="XDC58" s="24"/>
      <c r="XDD58" s="24"/>
      <c r="XDE58" s="24"/>
      <c r="XDF58" s="24"/>
      <c r="XDG58" s="24"/>
      <c r="XDH58" s="24"/>
      <c r="XDI58" s="24"/>
      <c r="XDJ58" s="24"/>
      <c r="XDK58" s="24"/>
      <c r="XDL58" s="24"/>
      <c r="XDM58" s="24"/>
      <c r="XDN58" s="24"/>
      <c r="XDO58" s="24"/>
      <c r="XDP58" s="24"/>
      <c r="XDQ58" s="24"/>
      <c r="XDR58" s="24"/>
      <c r="XDS58" s="24"/>
      <c r="XDT58" s="24"/>
      <c r="XDU58" s="24"/>
      <c r="XDV58" s="24"/>
      <c r="XDW58" s="24"/>
      <c r="XDX58" s="24"/>
      <c r="XDY58" s="24"/>
      <c r="XDZ58" s="24"/>
      <c r="XEA58" s="24"/>
      <c r="XEB58" s="24"/>
      <c r="XEC58" s="24"/>
      <c r="XED58" s="24"/>
      <c r="XEE58" s="24"/>
      <c r="XEF58" s="24"/>
      <c r="XEG58" s="24"/>
      <c r="XEH58" s="24"/>
      <c r="XEI58" s="24"/>
      <c r="XEJ58" s="24"/>
      <c r="XEK58" s="24"/>
      <c r="XEL58" s="24"/>
      <c r="XEM58" s="24"/>
      <c r="XEN58" s="24"/>
      <c r="XEO58" s="24"/>
      <c r="XEP58" s="24"/>
      <c r="XEQ58" s="24"/>
      <c r="XER58" s="24"/>
      <c r="XES58" s="24"/>
      <c r="XET58" s="24"/>
      <c r="XEU58" s="24"/>
      <c r="XEV58" s="24"/>
      <c r="XEW58" s="24"/>
      <c r="XEX58" s="24"/>
      <c r="XEY58" s="24"/>
      <c r="XEZ58" s="24"/>
      <c r="XFA58" s="24"/>
      <c r="XFB58" s="24"/>
      <c r="XFC58" s="24"/>
      <c r="XFD58" s="24"/>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Q3 2016&amp;C&amp;8&amp;A&amp;R&amp;8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U34"/>
  <sheetViews>
    <sheetView view="pageBreakPreview" zoomScale="85" zoomScaleNormal="100" zoomScaleSheetLayoutView="85" workbookViewId="0"/>
  </sheetViews>
  <sheetFormatPr defaultColWidth="9.140625" defaultRowHeight="15"/>
  <cols>
    <col min="1" max="1" width="1.42578125" style="622" customWidth="1"/>
    <col min="2" max="2" width="1.7109375" style="622" customWidth="1"/>
    <col min="3" max="3" width="48.7109375" style="622" customWidth="1"/>
    <col min="4" max="6" width="8.7109375" style="622" customWidth="1"/>
    <col min="7" max="7" width="1.7109375" style="622" customWidth="1"/>
    <col min="8" max="12" width="8.7109375" style="622" customWidth="1"/>
    <col min="13" max="13" width="1.7109375" style="622" customWidth="1"/>
    <col min="14" max="14" width="8.7109375" style="825" customWidth="1"/>
    <col min="15" max="15" width="1.7109375" style="825" customWidth="1"/>
    <col min="16" max="17" width="8.7109375" style="825" customWidth="1"/>
    <col min="18" max="18" width="1.7109375" style="825" customWidth="1"/>
    <col min="19" max="19" width="8.7109375" style="825" customWidth="1"/>
    <col min="20" max="20" width="1.7109375" style="622" customWidth="1"/>
    <col min="21" max="21" width="1.42578125" style="622" customWidth="1"/>
    <col min="22" max="16384" width="9.140625" style="622"/>
  </cols>
  <sheetData>
    <row r="1" spans="1:21" s="34" customFormat="1" ht="9" customHeight="1">
      <c r="A1" s="24"/>
      <c r="B1" s="24"/>
      <c r="C1" s="24"/>
      <c r="D1" s="24"/>
      <c r="E1" s="24"/>
      <c r="F1" s="24"/>
      <c r="G1" s="24"/>
      <c r="H1" s="24"/>
      <c r="I1" s="24"/>
      <c r="J1" s="24"/>
      <c r="K1" s="24"/>
      <c r="L1" s="24"/>
      <c r="M1" s="24"/>
      <c r="N1" s="24"/>
      <c r="O1" s="24"/>
      <c r="P1" s="24"/>
      <c r="Q1" s="24"/>
      <c r="R1" s="24"/>
      <c r="S1" s="24"/>
      <c r="T1" s="24"/>
      <c r="U1" s="24"/>
    </row>
    <row r="2" spans="1:21" ht="18" customHeight="1">
      <c r="A2" s="24"/>
      <c r="B2" s="766"/>
      <c r="C2" s="36" t="s">
        <v>349</v>
      </c>
      <c r="D2" s="199" t="s">
        <v>399</v>
      </c>
      <c r="E2" s="199" t="s">
        <v>377</v>
      </c>
      <c r="F2" s="199" t="s">
        <v>356</v>
      </c>
      <c r="G2" s="486"/>
      <c r="H2" s="487">
        <v>2015</v>
      </c>
      <c r="I2" s="199" t="s">
        <v>244</v>
      </c>
      <c r="J2" s="486" t="str">
        <f>+'Consumer KPIs'!J2</f>
        <v>Q3 '15</v>
      </c>
      <c r="K2" s="486" t="str">
        <f>+'Consumer KPIs'!K2</f>
        <v>Q2 '15</v>
      </c>
      <c r="L2" s="486" t="str">
        <f>+'Consumer KPIs'!L2</f>
        <v>Q1 '15</v>
      </c>
      <c r="M2" s="486"/>
      <c r="N2" s="486" t="str">
        <f>+'Consumer KPIs'!N2</f>
        <v>y-on-y</v>
      </c>
      <c r="O2" s="486"/>
      <c r="P2" s="38" t="s">
        <v>378</v>
      </c>
      <c r="Q2" s="38" t="s">
        <v>379</v>
      </c>
      <c r="R2" s="486"/>
      <c r="S2" s="38" t="s">
        <v>133</v>
      </c>
      <c r="T2" s="767"/>
      <c r="U2" s="24"/>
    </row>
    <row r="3" spans="1:21" ht="18" customHeight="1">
      <c r="A3" s="24"/>
      <c r="B3" s="768"/>
      <c r="C3" s="769"/>
      <c r="D3" s="769"/>
      <c r="E3" s="769"/>
      <c r="F3" s="769"/>
      <c r="G3" s="583"/>
      <c r="H3" s="486"/>
      <c r="I3" s="769"/>
      <c r="J3" s="486"/>
      <c r="K3" s="486"/>
      <c r="L3" s="486"/>
      <c r="M3" s="583"/>
      <c r="N3" s="44" t="str">
        <f>+'Consumer KPIs'!N3</f>
        <v>Q3%</v>
      </c>
      <c r="O3" s="583"/>
      <c r="P3" s="44"/>
      <c r="Q3" s="44"/>
      <c r="R3" s="491"/>
      <c r="S3" s="44" t="s">
        <v>392</v>
      </c>
      <c r="T3" s="770"/>
      <c r="U3" s="24"/>
    </row>
    <row r="4" spans="1:21" ht="18" customHeight="1">
      <c r="A4" s="24"/>
      <c r="B4" s="768"/>
      <c r="C4" s="771"/>
      <c r="D4" s="771"/>
      <c r="E4" s="771"/>
      <c r="F4" s="771"/>
      <c r="G4" s="590"/>
      <c r="H4" s="489"/>
      <c r="I4" s="772"/>
      <c r="J4" s="489"/>
      <c r="K4" s="489"/>
      <c r="L4" s="489"/>
      <c r="M4" s="590"/>
      <c r="N4" s="773"/>
      <c r="O4" s="590"/>
      <c r="P4" s="773"/>
      <c r="Q4" s="773"/>
      <c r="R4" s="773"/>
      <c r="S4" s="773"/>
      <c r="T4" s="770"/>
      <c r="U4" s="24"/>
    </row>
    <row r="5" spans="1:21" ht="18" customHeight="1">
      <c r="A5" s="24"/>
      <c r="B5" s="774"/>
      <c r="C5" s="775" t="s">
        <v>384</v>
      </c>
      <c r="D5" s="776">
        <v>84</v>
      </c>
      <c r="E5" s="777">
        <v>86</v>
      </c>
      <c r="F5" s="777">
        <v>91</v>
      </c>
      <c r="G5" s="778"/>
      <c r="H5" s="779">
        <f>I5+J5+K5+L5</f>
        <v>394</v>
      </c>
      <c r="I5" s="777">
        <v>95</v>
      </c>
      <c r="J5" s="776">
        <v>97</v>
      </c>
      <c r="K5" s="777">
        <v>98</v>
      </c>
      <c r="L5" s="777">
        <v>104</v>
      </c>
      <c r="M5" s="778"/>
      <c r="N5" s="91">
        <f>+IFERROR(IF(D5*J5&lt;0,"n.m.",IF(D5/J5-1&gt;100%,"&gt;100%",D5/J5-1)),"n.m.")</f>
        <v>-0.134020618556701</v>
      </c>
      <c r="O5" s="778"/>
      <c r="P5" s="780">
        <f>F5+E5+D5</f>
        <v>261</v>
      </c>
      <c r="Q5" s="777">
        <f>L5+K5+J5</f>
        <v>299</v>
      </c>
      <c r="R5" s="777"/>
      <c r="S5" s="284">
        <f>+IFERROR(IF(P5*Q5&lt;0,"n.m.",IF(P5/Q5-1&gt;100%,"&gt;100%",P5/Q5-1)),"n.m.")</f>
        <v>-0.12709030100334451</v>
      </c>
      <c r="T5" s="774"/>
      <c r="U5" s="24"/>
    </row>
    <row r="6" spans="1:21" ht="18" customHeight="1">
      <c r="A6" s="24"/>
      <c r="B6" s="781"/>
      <c r="C6" s="775" t="s">
        <v>315</v>
      </c>
      <c r="D6" s="776">
        <v>368</v>
      </c>
      <c r="E6" s="777">
        <v>358</v>
      </c>
      <c r="F6" s="777">
        <v>354</v>
      </c>
      <c r="G6" s="782"/>
      <c r="H6" s="783">
        <f>I6+J6+K6+L6</f>
        <v>1353</v>
      </c>
      <c r="I6" s="784">
        <v>351</v>
      </c>
      <c r="J6" s="785">
        <v>340</v>
      </c>
      <c r="K6" s="777">
        <v>332</v>
      </c>
      <c r="L6" s="777">
        <v>330</v>
      </c>
      <c r="M6" s="782"/>
      <c r="N6" s="91">
        <f t="shared" ref="N6:N14" si="0">+IFERROR(IF(D6*J6&lt;0,"n.m.",IF(D6/J6-1&gt;100%,"&gt;100%",D6/J6-1)),"n.m.")</f>
        <v>8.2352941176470518E-2</v>
      </c>
      <c r="O6" s="782"/>
      <c r="P6" s="786">
        <f t="shared" ref="P6:P14" si="1">F6+E6+D6</f>
        <v>1080</v>
      </c>
      <c r="Q6" s="784">
        <f t="shared" ref="Q6:Q14" si="2">L6+K6+J6</f>
        <v>1002</v>
      </c>
      <c r="R6" s="784"/>
      <c r="S6" s="93">
        <f t="shared" ref="S6:S14" si="3">+IFERROR(IF(P6*Q6&lt;0,"n.m.",IF(P6/Q6-1&gt;100%,"&gt;100%",P6/Q6-1)),"n.m.")</f>
        <v>7.7844311377245567E-2</v>
      </c>
      <c r="T6" s="781"/>
      <c r="U6" s="24"/>
    </row>
    <row r="7" spans="1:21" ht="18" customHeight="1">
      <c r="A7" s="24"/>
      <c r="B7" s="787"/>
      <c r="C7" s="775" t="s">
        <v>248</v>
      </c>
      <c r="D7" s="776">
        <v>15</v>
      </c>
      <c r="E7" s="777">
        <v>14</v>
      </c>
      <c r="F7" s="777">
        <v>15</v>
      </c>
      <c r="G7" s="788"/>
      <c r="H7" s="783">
        <f>I7+J7+K7+L7</f>
        <v>64</v>
      </c>
      <c r="I7" s="784">
        <v>14</v>
      </c>
      <c r="J7" s="785">
        <v>16</v>
      </c>
      <c r="K7" s="777">
        <v>17</v>
      </c>
      <c r="L7" s="777">
        <v>17</v>
      </c>
      <c r="M7" s="788"/>
      <c r="N7" s="91">
        <f t="shared" si="0"/>
        <v>-6.25E-2</v>
      </c>
      <c r="O7" s="788"/>
      <c r="P7" s="786">
        <f t="shared" si="1"/>
        <v>44</v>
      </c>
      <c r="Q7" s="784">
        <f t="shared" si="2"/>
        <v>50</v>
      </c>
      <c r="R7" s="784"/>
      <c r="S7" s="93">
        <f t="shared" si="3"/>
        <v>-0.12</v>
      </c>
      <c r="T7" s="781"/>
      <c r="U7" s="24"/>
    </row>
    <row r="8" spans="1:21" s="796" customFormat="1" ht="18" customHeight="1">
      <c r="A8" s="49"/>
      <c r="B8" s="789"/>
      <c r="C8" s="790" t="s">
        <v>120</v>
      </c>
      <c r="D8" s="791">
        <f>D5+D6+D7</f>
        <v>467</v>
      </c>
      <c r="E8" s="792">
        <f>E5+E6+E7</f>
        <v>458</v>
      </c>
      <c r="F8" s="792">
        <f>F5+F6+F7</f>
        <v>460</v>
      </c>
      <c r="G8" s="793"/>
      <c r="H8" s="794">
        <f>I8+J8+K8+L8</f>
        <v>1811</v>
      </c>
      <c r="I8" s="792">
        <f>+I5+I6+I7</f>
        <v>460</v>
      </c>
      <c r="J8" s="791">
        <f>+J5+J6+J7</f>
        <v>453</v>
      </c>
      <c r="K8" s="792">
        <f>+K5+K6+K7</f>
        <v>447</v>
      </c>
      <c r="L8" s="792">
        <f>+L5+L6+L7</f>
        <v>451</v>
      </c>
      <c r="M8" s="793"/>
      <c r="N8" s="79">
        <f t="shared" si="0"/>
        <v>3.0905077262693093E-2</v>
      </c>
      <c r="O8" s="793"/>
      <c r="P8" s="795">
        <f t="shared" si="1"/>
        <v>1385</v>
      </c>
      <c r="Q8" s="792">
        <f t="shared" si="2"/>
        <v>1351</v>
      </c>
      <c r="R8" s="792"/>
      <c r="S8" s="81">
        <f t="shared" si="3"/>
        <v>2.5166543301258226E-2</v>
      </c>
      <c r="T8" s="767"/>
      <c r="U8" s="49"/>
    </row>
    <row r="9" spans="1:21" s="805" customFormat="1" ht="18" customHeight="1">
      <c r="A9" s="137"/>
      <c r="B9" s="797"/>
      <c r="C9" s="798"/>
      <c r="D9" s="799"/>
      <c r="E9" s="800"/>
      <c r="F9" s="800"/>
      <c r="G9" s="801"/>
      <c r="H9" s="802"/>
      <c r="I9" s="800"/>
      <c r="J9" s="799"/>
      <c r="K9" s="800"/>
      <c r="L9" s="800"/>
      <c r="M9" s="801"/>
      <c r="N9" s="79"/>
      <c r="O9" s="801"/>
      <c r="P9" s="803"/>
      <c r="Q9" s="800"/>
      <c r="R9" s="800"/>
      <c r="S9" s="93"/>
      <c r="T9" s="804"/>
      <c r="U9" s="137"/>
    </row>
    <row r="10" spans="1:21" ht="18" customHeight="1">
      <c r="A10" s="24"/>
      <c r="B10" s="781"/>
      <c r="C10" s="775" t="s">
        <v>259</v>
      </c>
      <c r="D10" s="776">
        <v>302</v>
      </c>
      <c r="E10" s="777">
        <v>290</v>
      </c>
      <c r="F10" s="777">
        <v>287</v>
      </c>
      <c r="G10" s="778"/>
      <c r="H10" s="779">
        <f>I10+J10+K10+L10</f>
        <v>1160</v>
      </c>
      <c r="I10" s="777">
        <v>284</v>
      </c>
      <c r="J10" s="776">
        <v>309</v>
      </c>
      <c r="K10" s="777">
        <v>296</v>
      </c>
      <c r="L10" s="777">
        <v>271</v>
      </c>
      <c r="M10" s="778"/>
      <c r="N10" s="91">
        <f t="shared" si="0"/>
        <v>-2.2653721682847849E-2</v>
      </c>
      <c r="O10" s="778"/>
      <c r="P10" s="780">
        <f t="shared" si="1"/>
        <v>879</v>
      </c>
      <c r="Q10" s="777">
        <f t="shared" si="2"/>
        <v>876</v>
      </c>
      <c r="R10" s="777"/>
      <c r="S10" s="93">
        <f t="shared" si="3"/>
        <v>3.424657534246478E-3</v>
      </c>
      <c r="T10" s="806"/>
      <c r="U10" s="24"/>
    </row>
    <row r="11" spans="1:21" ht="18" customHeight="1">
      <c r="A11" s="24"/>
      <c r="B11" s="781"/>
      <c r="C11" s="775" t="s">
        <v>248</v>
      </c>
      <c r="D11" s="785">
        <v>33</v>
      </c>
      <c r="E11" s="784">
        <v>19</v>
      </c>
      <c r="F11" s="784">
        <v>24</v>
      </c>
      <c r="G11" s="807"/>
      <c r="H11" s="783">
        <f>I11+J11+K11+L11</f>
        <v>124</v>
      </c>
      <c r="I11" s="784">
        <v>37</v>
      </c>
      <c r="J11" s="785">
        <v>28</v>
      </c>
      <c r="K11" s="784">
        <v>31</v>
      </c>
      <c r="L11" s="784">
        <v>28</v>
      </c>
      <c r="M11" s="807"/>
      <c r="N11" s="91">
        <f t="shared" si="0"/>
        <v>0.1785714285714286</v>
      </c>
      <c r="O11" s="807"/>
      <c r="P11" s="786">
        <f t="shared" si="1"/>
        <v>76</v>
      </c>
      <c r="Q11" s="784">
        <f t="shared" si="2"/>
        <v>87</v>
      </c>
      <c r="R11" s="784"/>
      <c r="S11" s="93">
        <f t="shared" si="3"/>
        <v>-0.12643678160919536</v>
      </c>
      <c r="T11" s="806"/>
      <c r="U11" s="24"/>
    </row>
    <row r="12" spans="1:21" s="796" customFormat="1" ht="18" customHeight="1">
      <c r="A12" s="49"/>
      <c r="B12" s="808"/>
      <c r="C12" s="790" t="s">
        <v>341</v>
      </c>
      <c r="D12" s="791">
        <f>D10+D11</f>
        <v>335</v>
      </c>
      <c r="E12" s="792">
        <f>E10+E11</f>
        <v>309</v>
      </c>
      <c r="F12" s="792">
        <f>F10+F11</f>
        <v>311</v>
      </c>
      <c r="G12" s="793"/>
      <c r="H12" s="794">
        <f>I12+J12+K12+L12</f>
        <v>1284</v>
      </c>
      <c r="I12" s="792">
        <f>I10+I11</f>
        <v>321</v>
      </c>
      <c r="J12" s="791">
        <f>J10+J11</f>
        <v>337</v>
      </c>
      <c r="K12" s="792">
        <f>K10+K11</f>
        <v>327</v>
      </c>
      <c r="L12" s="792">
        <f>L10+L11</f>
        <v>299</v>
      </c>
      <c r="M12" s="793">
        <f>M10+M11</f>
        <v>0</v>
      </c>
      <c r="N12" s="79">
        <f t="shared" si="0"/>
        <v>-5.9347181008901906E-3</v>
      </c>
      <c r="O12" s="793"/>
      <c r="P12" s="795">
        <f t="shared" si="1"/>
        <v>955</v>
      </c>
      <c r="Q12" s="792">
        <f t="shared" si="2"/>
        <v>963</v>
      </c>
      <c r="R12" s="792"/>
      <c r="S12" s="81">
        <f t="shared" si="3"/>
        <v>-8.3073727933541397E-3</v>
      </c>
      <c r="T12" s="789"/>
      <c r="U12" s="49"/>
    </row>
    <row r="13" spans="1:21" ht="18" customHeight="1">
      <c r="A13" s="24"/>
      <c r="B13" s="787"/>
      <c r="C13" s="809"/>
      <c r="D13" s="810"/>
      <c r="E13" s="811"/>
      <c r="F13" s="811"/>
      <c r="G13" s="812"/>
      <c r="H13" s="813"/>
      <c r="I13" s="811"/>
      <c r="J13" s="810"/>
      <c r="K13" s="811"/>
      <c r="L13" s="811"/>
      <c r="M13" s="812"/>
      <c r="N13" s="79"/>
      <c r="O13" s="812"/>
      <c r="P13" s="814"/>
      <c r="Q13" s="811"/>
      <c r="R13" s="811"/>
      <c r="S13" s="93"/>
      <c r="T13" s="770"/>
      <c r="U13" s="24"/>
    </row>
    <row r="14" spans="1:21" s="796" customFormat="1" ht="18" customHeight="1">
      <c r="A14" s="49"/>
      <c r="B14" s="815"/>
      <c r="C14" s="790" t="s">
        <v>260</v>
      </c>
      <c r="D14" s="791">
        <f>D8+D12</f>
        <v>802</v>
      </c>
      <c r="E14" s="792">
        <f>E8+E12</f>
        <v>767</v>
      </c>
      <c r="F14" s="792">
        <f>F8+F12</f>
        <v>771</v>
      </c>
      <c r="G14" s="793"/>
      <c r="H14" s="794">
        <f t="shared" ref="H14:M14" si="4">H8+H12</f>
        <v>3095</v>
      </c>
      <c r="I14" s="792">
        <f t="shared" si="4"/>
        <v>781</v>
      </c>
      <c r="J14" s="791">
        <f t="shared" si="4"/>
        <v>790</v>
      </c>
      <c r="K14" s="792">
        <f t="shared" si="4"/>
        <v>774</v>
      </c>
      <c r="L14" s="792">
        <f t="shared" si="4"/>
        <v>750</v>
      </c>
      <c r="M14" s="793">
        <f t="shared" si="4"/>
        <v>0</v>
      </c>
      <c r="N14" s="79">
        <f t="shared" si="0"/>
        <v>1.51898734177216E-2</v>
      </c>
      <c r="O14" s="793"/>
      <c r="P14" s="795">
        <f t="shared" si="1"/>
        <v>2340</v>
      </c>
      <c r="Q14" s="792">
        <f t="shared" si="2"/>
        <v>2314</v>
      </c>
      <c r="R14" s="792"/>
      <c r="S14" s="81">
        <f t="shared" si="3"/>
        <v>1.1235955056179803E-2</v>
      </c>
      <c r="T14" s="789"/>
      <c r="U14" s="49"/>
    </row>
    <row r="15" spans="1:21" ht="18" customHeight="1">
      <c r="A15" s="24"/>
      <c r="B15" s="787"/>
      <c r="C15" s="816"/>
      <c r="D15" s="816"/>
      <c r="E15" s="816"/>
      <c r="F15" s="816"/>
      <c r="G15" s="817"/>
      <c r="H15" s="817"/>
      <c r="I15" s="817"/>
      <c r="J15" s="817"/>
      <c r="K15" s="817"/>
      <c r="L15" s="817"/>
      <c r="M15" s="817"/>
      <c r="N15" s="818"/>
      <c r="O15" s="818"/>
      <c r="P15" s="818"/>
      <c r="Q15" s="818"/>
      <c r="R15" s="818"/>
      <c r="S15" s="818"/>
      <c r="T15" s="789"/>
      <c r="U15" s="24"/>
    </row>
    <row r="16" spans="1:21" s="34" customFormat="1" ht="9" customHeight="1">
      <c r="A16" s="24"/>
      <c r="B16" s="24"/>
      <c r="C16" s="24"/>
      <c r="D16" s="24"/>
      <c r="E16" s="24"/>
      <c r="F16" s="24"/>
      <c r="G16" s="24"/>
      <c r="H16" s="24"/>
      <c r="I16" s="24"/>
      <c r="J16" s="24"/>
      <c r="K16" s="24"/>
      <c r="L16" s="24"/>
      <c r="M16" s="24"/>
      <c r="N16" s="24"/>
      <c r="O16" s="24"/>
      <c r="P16" s="24"/>
      <c r="Q16" s="24"/>
      <c r="R16" s="24"/>
      <c r="S16" s="24"/>
      <c r="T16" s="24"/>
      <c r="U16" s="24"/>
    </row>
    <row r="17" spans="1:21">
      <c r="A17" s="819"/>
      <c r="B17" s="819"/>
      <c r="C17" s="819"/>
      <c r="D17" s="819"/>
      <c r="E17" s="819"/>
      <c r="F17" s="819"/>
      <c r="G17" s="819"/>
      <c r="H17" s="819"/>
      <c r="I17" s="819"/>
      <c r="J17" s="819"/>
      <c r="K17" s="819"/>
      <c r="L17" s="819"/>
      <c r="M17" s="819"/>
      <c r="N17" s="773"/>
      <c r="O17" s="773"/>
      <c r="P17" s="773"/>
      <c r="Q17" s="773"/>
      <c r="R17" s="773"/>
      <c r="S17" s="773"/>
      <c r="T17" s="819"/>
      <c r="U17" s="819"/>
    </row>
    <row r="18" spans="1:21" ht="9" customHeight="1">
      <c r="A18" s="24"/>
      <c r="B18" s="24"/>
      <c r="C18" s="24"/>
      <c r="D18" s="24"/>
      <c r="E18" s="24"/>
      <c r="F18" s="24"/>
      <c r="G18" s="24"/>
      <c r="H18" s="24"/>
      <c r="I18" s="24"/>
      <c r="J18" s="24"/>
      <c r="K18" s="24"/>
      <c r="L18" s="24"/>
      <c r="M18" s="24"/>
      <c r="N18" s="24"/>
      <c r="O18" s="24"/>
      <c r="P18" s="24"/>
      <c r="Q18" s="24"/>
      <c r="R18" s="24"/>
      <c r="S18" s="24"/>
      <c r="T18" s="24"/>
      <c r="U18" s="24"/>
    </row>
    <row r="19" spans="1:21" ht="18" customHeight="1">
      <c r="A19" s="24"/>
      <c r="B19" s="766"/>
      <c r="C19" s="36" t="s">
        <v>403</v>
      </c>
      <c r="D19" s="199" t="s">
        <v>399</v>
      </c>
      <c r="E19" s="199" t="s">
        <v>377</v>
      </c>
      <c r="F19" s="199" t="s">
        <v>356</v>
      </c>
      <c r="G19" s="486"/>
      <c r="H19" s="487">
        <v>2015</v>
      </c>
      <c r="I19" s="199" t="s">
        <v>244</v>
      </c>
      <c r="J19" s="486" t="s">
        <v>242</v>
      </c>
      <c r="K19" s="486" t="s">
        <v>239</v>
      </c>
      <c r="L19" s="486" t="s">
        <v>205</v>
      </c>
      <c r="M19" s="486"/>
      <c r="N19" s="486" t="s">
        <v>133</v>
      </c>
      <c r="O19" s="486"/>
      <c r="P19" s="38" t="s">
        <v>378</v>
      </c>
      <c r="Q19" s="38" t="s">
        <v>379</v>
      </c>
      <c r="R19" s="486"/>
      <c r="S19" s="38" t="s">
        <v>133</v>
      </c>
      <c r="T19" s="767"/>
      <c r="U19" s="24"/>
    </row>
    <row r="20" spans="1:21" ht="18" customHeight="1">
      <c r="A20" s="24"/>
      <c r="B20" s="768"/>
      <c r="C20" s="769"/>
      <c r="D20" s="769"/>
      <c r="E20" s="769"/>
      <c r="F20" s="769"/>
      <c r="G20" s="583"/>
      <c r="H20" s="486"/>
      <c r="I20" s="769"/>
      <c r="J20" s="486"/>
      <c r="K20" s="486"/>
      <c r="L20" s="486"/>
      <c r="M20" s="583"/>
      <c r="N20" s="44" t="s">
        <v>400</v>
      </c>
      <c r="O20" s="583"/>
      <c r="P20" s="44"/>
      <c r="Q20" s="44"/>
      <c r="R20" s="491"/>
      <c r="S20" s="44" t="s">
        <v>392</v>
      </c>
      <c r="T20" s="770"/>
      <c r="U20" s="24"/>
    </row>
    <row r="21" spans="1:21" ht="18" customHeight="1">
      <c r="A21" s="24"/>
      <c r="B21" s="768"/>
      <c r="C21" s="771"/>
      <c r="D21" s="771"/>
      <c r="E21" s="771"/>
      <c r="F21" s="771"/>
      <c r="G21" s="590"/>
      <c r="H21" s="489"/>
      <c r="I21" s="772"/>
      <c r="J21" s="489"/>
      <c r="K21" s="489"/>
      <c r="L21" s="489"/>
      <c r="M21" s="590"/>
      <c r="N21" s="773"/>
      <c r="O21" s="590"/>
      <c r="P21" s="773"/>
      <c r="Q21" s="773"/>
      <c r="R21" s="773"/>
      <c r="S21" s="773"/>
      <c r="T21" s="770"/>
      <c r="U21" s="24"/>
    </row>
    <row r="22" spans="1:21" ht="18" customHeight="1">
      <c r="A22" s="24"/>
      <c r="B22" s="774"/>
      <c r="C22" s="775" t="s">
        <v>384</v>
      </c>
      <c r="D22" s="776">
        <v>84</v>
      </c>
      <c r="E22" s="777">
        <v>86</v>
      </c>
      <c r="F22" s="777">
        <v>91</v>
      </c>
      <c r="G22" s="778"/>
      <c r="H22" s="779">
        <f>I22+J22+K22+L22</f>
        <v>394</v>
      </c>
      <c r="I22" s="777">
        <v>95</v>
      </c>
      <c r="J22" s="776">
        <v>97</v>
      </c>
      <c r="K22" s="777">
        <v>98</v>
      </c>
      <c r="L22" s="777">
        <v>104</v>
      </c>
      <c r="M22" s="778"/>
      <c r="N22" s="91">
        <f>+IFERROR(IF(D22*J22&lt;0,"n.m.",IF(D22/J22-1&gt;100%,"&gt;100%",D22/J22-1)),"n.m.")</f>
        <v>-0.134020618556701</v>
      </c>
      <c r="O22" s="778"/>
      <c r="P22" s="780">
        <f>F22+E22+D22</f>
        <v>261</v>
      </c>
      <c r="Q22" s="777">
        <f>L22+K22+J22</f>
        <v>299</v>
      </c>
      <c r="R22" s="777"/>
      <c r="S22" s="284">
        <f>+IFERROR(IF(P22*Q22&lt;0,"n.m.",IF(P22/Q22-1&gt;100%,"&gt;100%",P22/Q22-1)),"n.m.")</f>
        <v>-0.12709030100334451</v>
      </c>
      <c r="T22" s="774"/>
      <c r="U22" s="24"/>
    </row>
    <row r="23" spans="1:21" ht="18" customHeight="1">
      <c r="A23" s="24"/>
      <c r="B23" s="781"/>
      <c r="C23" s="775" t="s">
        <v>315</v>
      </c>
      <c r="D23" s="776">
        <v>368</v>
      </c>
      <c r="E23" s="777">
        <v>358</v>
      </c>
      <c r="F23" s="777">
        <v>354</v>
      </c>
      <c r="G23" s="782"/>
      <c r="H23" s="783">
        <f>I23+J23+K23+L23</f>
        <v>1353</v>
      </c>
      <c r="I23" s="784">
        <v>351</v>
      </c>
      <c r="J23" s="785">
        <v>340</v>
      </c>
      <c r="K23" s="777">
        <v>332</v>
      </c>
      <c r="L23" s="777">
        <v>330</v>
      </c>
      <c r="M23" s="782"/>
      <c r="N23" s="91">
        <f>+IFERROR(IF(D23*J23&lt;0,"n.m.",IF(D23/J23-1&gt;100%,"&gt;100%",D23/J23-1)),"n.m.")</f>
        <v>8.2352941176470518E-2</v>
      </c>
      <c r="O23" s="782"/>
      <c r="P23" s="786">
        <f>F23+E23+D23</f>
        <v>1080</v>
      </c>
      <c r="Q23" s="784">
        <f>L23+K23+J23</f>
        <v>1002</v>
      </c>
      <c r="R23" s="784"/>
      <c r="S23" s="93">
        <f>+IFERROR(IF(P23*Q23&lt;0,"n.m.",IF(P23/Q23-1&gt;100%,"&gt;100%",P23/Q23-1)),"n.m.")</f>
        <v>7.7844311377245567E-2</v>
      </c>
      <c r="T23" s="781"/>
      <c r="U23" s="24"/>
    </row>
    <row r="24" spans="1:21" ht="18" customHeight="1">
      <c r="A24" s="24"/>
      <c r="B24" s="787"/>
      <c r="C24" s="775" t="s">
        <v>248</v>
      </c>
      <c r="D24" s="776">
        <v>15</v>
      </c>
      <c r="E24" s="777">
        <v>14</v>
      </c>
      <c r="F24" s="777">
        <v>15</v>
      </c>
      <c r="G24" s="788"/>
      <c r="H24" s="783">
        <f>I24+J24+K24+L24</f>
        <v>64</v>
      </c>
      <c r="I24" s="784">
        <v>14</v>
      </c>
      <c r="J24" s="785">
        <v>16</v>
      </c>
      <c r="K24" s="777">
        <v>17</v>
      </c>
      <c r="L24" s="777">
        <v>17</v>
      </c>
      <c r="M24" s="788"/>
      <c r="N24" s="91">
        <f>+IFERROR(IF(D24*J24&lt;0,"n.m.",IF(D24/J24-1&gt;100%,"&gt;100%",D24/J24-1)),"n.m.")</f>
        <v>-6.25E-2</v>
      </c>
      <c r="O24" s="788"/>
      <c r="P24" s="786">
        <f>F24+E24+D24</f>
        <v>44</v>
      </c>
      <c r="Q24" s="784">
        <f>L24+K24+J24</f>
        <v>50</v>
      </c>
      <c r="R24" s="784"/>
      <c r="S24" s="93">
        <f>+IFERROR(IF(P24*Q24&lt;0,"n.m.",IF(P24/Q24-1&gt;100%,"&gt;100%",P24/Q24-1)),"n.m.")</f>
        <v>-0.12</v>
      </c>
      <c r="T24" s="781"/>
      <c r="U24" s="24"/>
    </row>
    <row r="25" spans="1:21" ht="18" customHeight="1">
      <c r="A25" s="49"/>
      <c r="B25" s="789"/>
      <c r="C25" s="790" t="s">
        <v>120</v>
      </c>
      <c r="D25" s="791">
        <f>D22+D23+D24</f>
        <v>467</v>
      </c>
      <c r="E25" s="792">
        <f>E22+E23+E24</f>
        <v>458</v>
      </c>
      <c r="F25" s="792">
        <f>F22+F23+F24</f>
        <v>460</v>
      </c>
      <c r="G25" s="793"/>
      <c r="H25" s="794">
        <f>I25+J25+K25+L25</f>
        <v>1811</v>
      </c>
      <c r="I25" s="792">
        <f>+I22+I23+I24</f>
        <v>460</v>
      </c>
      <c r="J25" s="791">
        <f>+J22+J23+J24</f>
        <v>453</v>
      </c>
      <c r="K25" s="792">
        <f>+K22+K23+K24</f>
        <v>447</v>
      </c>
      <c r="L25" s="792">
        <f>+L22+L23+L24</f>
        <v>451</v>
      </c>
      <c r="M25" s="793"/>
      <c r="N25" s="79">
        <f>+IFERROR(IF(D25*J25&lt;0,"n.m.",IF(D25/J25-1&gt;100%,"&gt;100%",D25/J25-1)),"n.m.")</f>
        <v>3.0905077262693093E-2</v>
      </c>
      <c r="O25" s="793"/>
      <c r="P25" s="795">
        <f>F25+E25+D25</f>
        <v>1385</v>
      </c>
      <c r="Q25" s="792">
        <f>L25+K25+J25</f>
        <v>1351</v>
      </c>
      <c r="R25" s="792"/>
      <c r="S25" s="81">
        <f>+IFERROR(IF(P25*Q25&lt;0,"n.m.",IF(P25/Q25-1&gt;100%,"&gt;100%",P25/Q25-1)),"n.m.")</f>
        <v>2.5166543301258226E-2</v>
      </c>
      <c r="T25" s="767"/>
      <c r="U25" s="49"/>
    </row>
    <row r="26" spans="1:21" ht="18" customHeight="1">
      <c r="A26" s="137"/>
      <c r="B26" s="797"/>
      <c r="C26" s="798"/>
      <c r="D26" s="799"/>
      <c r="E26" s="800"/>
      <c r="F26" s="800"/>
      <c r="G26" s="801"/>
      <c r="H26" s="802"/>
      <c r="I26" s="800"/>
      <c r="J26" s="799"/>
      <c r="K26" s="800"/>
      <c r="L26" s="800"/>
      <c r="M26" s="801"/>
      <c r="N26" s="79"/>
      <c r="O26" s="801"/>
      <c r="P26" s="803"/>
      <c r="Q26" s="800"/>
      <c r="R26" s="800"/>
      <c r="S26" s="93"/>
      <c r="T26" s="804"/>
      <c r="U26" s="137"/>
    </row>
    <row r="27" spans="1:21" ht="18" customHeight="1">
      <c r="A27" s="24"/>
      <c r="B27" s="781"/>
      <c r="C27" s="775" t="s">
        <v>259</v>
      </c>
      <c r="D27" s="776">
        <v>302</v>
      </c>
      <c r="E27" s="777">
        <v>290</v>
      </c>
      <c r="F27" s="777">
        <v>287</v>
      </c>
      <c r="G27" s="778"/>
      <c r="H27" s="779">
        <f>I27+J27+K27+L27</f>
        <v>1160</v>
      </c>
      <c r="I27" s="777">
        <v>284</v>
      </c>
      <c r="J27" s="776">
        <v>309</v>
      </c>
      <c r="K27" s="777">
        <v>296</v>
      </c>
      <c r="L27" s="777">
        <v>271</v>
      </c>
      <c r="M27" s="778"/>
      <c r="N27" s="91">
        <f>+IFERROR(IF(D27*J27&lt;0,"n.m.",IF(D27/J27-1&gt;100%,"&gt;100%",D27/J27-1)),"n.m.")</f>
        <v>-2.2653721682847849E-2</v>
      </c>
      <c r="O27" s="778"/>
      <c r="P27" s="780">
        <f>F27+E27+D27</f>
        <v>879</v>
      </c>
      <c r="Q27" s="777">
        <f>L27+K27+J27</f>
        <v>876</v>
      </c>
      <c r="R27" s="777"/>
      <c r="S27" s="93">
        <f>+IFERROR(IF(P27*Q27&lt;0,"n.m.",IF(P27/Q27-1&gt;100%,"&gt;100%",P27/Q27-1)),"n.m.")</f>
        <v>3.424657534246478E-3</v>
      </c>
      <c r="T27" s="806"/>
      <c r="U27" s="24"/>
    </row>
    <row r="28" spans="1:21" ht="18" customHeight="1">
      <c r="A28" s="24"/>
      <c r="B28" s="781"/>
      <c r="C28" s="775" t="s">
        <v>248</v>
      </c>
      <c r="D28" s="785">
        <v>33</v>
      </c>
      <c r="E28" s="784">
        <v>19</v>
      </c>
      <c r="F28" s="784">
        <v>24</v>
      </c>
      <c r="G28" s="807"/>
      <c r="H28" s="783">
        <f>I28+J28+K28+L28</f>
        <v>124</v>
      </c>
      <c r="I28" s="784">
        <v>37</v>
      </c>
      <c r="J28" s="785">
        <v>28</v>
      </c>
      <c r="K28" s="784">
        <v>31</v>
      </c>
      <c r="L28" s="784">
        <v>28</v>
      </c>
      <c r="M28" s="807"/>
      <c r="N28" s="91">
        <f>+IFERROR(IF(D28*J28&lt;0,"n.m.",IF(D28/J28-1&gt;100%,"&gt;100%",D28/J28-1)),"n.m.")</f>
        <v>0.1785714285714286</v>
      </c>
      <c r="O28" s="807"/>
      <c r="P28" s="786">
        <f>F28+E28+D28</f>
        <v>76</v>
      </c>
      <c r="Q28" s="784">
        <f>L28+K28+J28</f>
        <v>87</v>
      </c>
      <c r="R28" s="784"/>
      <c r="S28" s="93">
        <f>+IFERROR(IF(P28*Q28&lt;0,"n.m.",IF(P28/Q28-1&gt;100%,"&gt;100%",P28/Q28-1)),"n.m.")</f>
        <v>-0.12643678160919536</v>
      </c>
      <c r="T28" s="806"/>
      <c r="U28" s="24"/>
    </row>
    <row r="29" spans="1:21" ht="18" customHeight="1">
      <c r="A29" s="49"/>
      <c r="B29" s="808"/>
      <c r="C29" s="790" t="s">
        <v>341</v>
      </c>
      <c r="D29" s="820">
        <f>D27+D28</f>
        <v>335</v>
      </c>
      <c r="E29" s="821">
        <f>E27+E28</f>
        <v>309</v>
      </c>
      <c r="F29" s="821">
        <f>F27+F28</f>
        <v>311</v>
      </c>
      <c r="G29" s="822"/>
      <c r="H29" s="823">
        <f>I29+J29+K29+L29</f>
        <v>1284</v>
      </c>
      <c r="I29" s="821">
        <f>I27+I28</f>
        <v>321</v>
      </c>
      <c r="J29" s="820">
        <f>J27+J28</f>
        <v>337</v>
      </c>
      <c r="K29" s="821">
        <f>K27+K28</f>
        <v>327</v>
      </c>
      <c r="L29" s="821">
        <f>L27+L28</f>
        <v>299</v>
      </c>
      <c r="M29" s="822">
        <f>M27+M28</f>
        <v>0</v>
      </c>
      <c r="N29" s="79">
        <f>+IFERROR(IF(D29*J29&lt;0,"n.m.",IF(D29/J29-1&gt;100%,"&gt;100%",D29/J29-1)),"n.m.")</f>
        <v>-5.9347181008901906E-3</v>
      </c>
      <c r="O29" s="822"/>
      <c r="P29" s="824">
        <f>F29+E29+D29</f>
        <v>955</v>
      </c>
      <c r="Q29" s="821">
        <f>L29+K29+J29</f>
        <v>963</v>
      </c>
      <c r="R29" s="821"/>
      <c r="S29" s="81">
        <f>+IFERROR(IF(P29*Q29&lt;0,"n.m.",IF(P29/Q29-1&gt;100%,"&gt;100%",P29/Q29-1)),"n.m.")</f>
        <v>-8.3073727933541397E-3</v>
      </c>
      <c r="T29" s="789"/>
      <c r="U29" s="49"/>
    </row>
    <row r="30" spans="1:21" ht="18" customHeight="1">
      <c r="A30" s="24"/>
      <c r="B30" s="787"/>
      <c r="C30" s="809"/>
      <c r="D30" s="810"/>
      <c r="E30" s="811"/>
      <c r="F30" s="811"/>
      <c r="G30" s="812"/>
      <c r="H30" s="813"/>
      <c r="I30" s="811"/>
      <c r="J30" s="810"/>
      <c r="K30" s="811"/>
      <c r="L30" s="811"/>
      <c r="M30" s="812"/>
      <c r="N30" s="79"/>
      <c r="O30" s="812"/>
      <c r="P30" s="814"/>
      <c r="Q30" s="811"/>
      <c r="R30" s="811"/>
      <c r="S30" s="93"/>
      <c r="T30" s="770"/>
      <c r="U30" s="24"/>
    </row>
    <row r="31" spans="1:21" ht="18" customHeight="1">
      <c r="A31" s="49"/>
      <c r="B31" s="815"/>
      <c r="C31" s="790" t="s">
        <v>260</v>
      </c>
      <c r="D31" s="791">
        <f>D25+D29</f>
        <v>802</v>
      </c>
      <c r="E31" s="792">
        <f>E25+E29</f>
        <v>767</v>
      </c>
      <c r="F31" s="792">
        <f>F25+F29</f>
        <v>771</v>
      </c>
      <c r="G31" s="793"/>
      <c r="H31" s="794">
        <f t="shared" ref="H31:M31" si="5">H25+H29</f>
        <v>3095</v>
      </c>
      <c r="I31" s="792">
        <f t="shared" si="5"/>
        <v>781</v>
      </c>
      <c r="J31" s="791">
        <f t="shared" si="5"/>
        <v>790</v>
      </c>
      <c r="K31" s="792">
        <f t="shared" si="5"/>
        <v>774</v>
      </c>
      <c r="L31" s="792">
        <f t="shared" si="5"/>
        <v>750</v>
      </c>
      <c r="M31" s="793">
        <f t="shared" si="5"/>
        <v>0</v>
      </c>
      <c r="N31" s="79">
        <f>+IFERROR(IF(D31*J31&lt;0,"n.m.",IF(D31/J31-1&gt;100%,"&gt;100%",D31/J31-1)),"n.m.")</f>
        <v>1.51898734177216E-2</v>
      </c>
      <c r="O31" s="793"/>
      <c r="P31" s="795">
        <f>F31+E31+D31</f>
        <v>2340</v>
      </c>
      <c r="Q31" s="792">
        <f>L31+K31+J31</f>
        <v>2314</v>
      </c>
      <c r="R31" s="792"/>
      <c r="S31" s="81">
        <f>+IFERROR(IF(P31*Q31&lt;0,"n.m.",IF(P31/Q31-1&gt;100%,"&gt;100%",P31/Q31-1)),"n.m.")</f>
        <v>1.1235955056179803E-2</v>
      </c>
      <c r="T31" s="789"/>
      <c r="U31" s="49"/>
    </row>
    <row r="32" spans="1:21" ht="18" customHeight="1">
      <c r="A32" s="24"/>
      <c r="B32" s="787"/>
      <c r="C32" s="816"/>
      <c r="D32" s="816"/>
      <c r="E32" s="816"/>
      <c r="F32" s="816"/>
      <c r="G32" s="817"/>
      <c r="H32" s="817"/>
      <c r="I32" s="817"/>
      <c r="J32" s="817"/>
      <c r="K32" s="817"/>
      <c r="L32" s="817"/>
      <c r="M32" s="817"/>
      <c r="N32" s="818"/>
      <c r="O32" s="818"/>
      <c r="P32" s="818"/>
      <c r="Q32" s="818"/>
      <c r="R32" s="818"/>
      <c r="S32" s="818"/>
      <c r="T32" s="789"/>
      <c r="U32" s="24"/>
    </row>
    <row r="33" spans="1:21" ht="9" customHeight="1">
      <c r="A33" s="24"/>
      <c r="B33" s="24"/>
      <c r="C33" s="24"/>
      <c r="D33" s="24"/>
      <c r="E33" s="24"/>
      <c r="F33" s="24"/>
      <c r="G33" s="24"/>
      <c r="H33" s="24"/>
      <c r="I33" s="24"/>
      <c r="J33" s="24"/>
      <c r="K33" s="24"/>
      <c r="L33" s="24"/>
      <c r="M33" s="24"/>
      <c r="N33" s="24"/>
      <c r="O33" s="24"/>
      <c r="P33" s="24"/>
      <c r="Q33" s="24"/>
      <c r="R33" s="24"/>
      <c r="S33" s="24"/>
      <c r="T33" s="24"/>
      <c r="U33" s="24"/>
    </row>
    <row r="34" spans="1:21">
      <c r="A34" s="24"/>
      <c r="B34" s="24"/>
      <c r="C34" s="24"/>
      <c r="D34" s="24"/>
      <c r="E34" s="24"/>
      <c r="F34" s="24"/>
      <c r="G34" s="24"/>
      <c r="H34" s="24"/>
      <c r="I34" s="24"/>
      <c r="J34" s="24"/>
      <c r="K34" s="24"/>
      <c r="L34" s="24"/>
      <c r="M34" s="24"/>
      <c r="N34" s="24"/>
      <c r="O34" s="24"/>
      <c r="P34" s="24"/>
      <c r="Q34" s="24"/>
      <c r="R34" s="24"/>
      <c r="S34" s="24"/>
      <c r="T34" s="24"/>
      <c r="U34" s="24"/>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9" fitToWidth="0" orientation="portrait" r:id="rId1"/>
  <headerFooter alignWithMargins="0">
    <oddHeader>&amp;CKPN Investor Relations</oddHeader>
    <oddFooter>&amp;L&amp;8
Q3 2016&amp;C&amp;8&amp;A&amp;R&amp;8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Z66"/>
  <sheetViews>
    <sheetView view="pageBreakPreview" zoomScale="85" zoomScaleNormal="100" zoomScaleSheetLayoutView="85" workbookViewId="0"/>
  </sheetViews>
  <sheetFormatPr defaultColWidth="9.140625" defaultRowHeight="15"/>
  <cols>
    <col min="1" max="1" width="1.28515625" style="622" customWidth="1"/>
    <col min="2" max="2" width="1.7109375" style="622" customWidth="1"/>
    <col min="3" max="3" width="48.7109375" style="622" customWidth="1"/>
    <col min="4" max="6" width="8.7109375" style="622" customWidth="1"/>
    <col min="7" max="7" width="1.7109375" style="622" customWidth="1"/>
    <col min="8" max="12" width="8.7109375" style="622" customWidth="1"/>
    <col min="13" max="13" width="1.7109375" style="622" customWidth="1"/>
    <col min="14" max="14" width="8.7109375" style="94" customWidth="1"/>
    <col min="15" max="15" width="1.7109375" style="94" customWidth="1"/>
    <col min="16" max="17" width="8.7109375" style="94" customWidth="1"/>
    <col min="18" max="18" width="1.7109375" style="94" customWidth="1"/>
    <col min="19" max="19" width="8.7109375" style="94" customWidth="1"/>
    <col min="20" max="20" width="1.7109375" style="622" customWidth="1"/>
    <col min="21" max="21" width="1.42578125" style="622" customWidth="1"/>
    <col min="22" max="23" width="9.140625" style="622"/>
    <col min="24" max="24" width="13.7109375" style="622" bestFit="1" customWidth="1"/>
    <col min="25" max="16384" width="9.140625" style="622"/>
  </cols>
  <sheetData>
    <row r="1" spans="1:26" s="34" customFormat="1" ht="9" customHeight="1">
      <c r="A1" s="24"/>
      <c r="B1" s="24"/>
      <c r="C1" s="24"/>
      <c r="D1" s="24"/>
      <c r="E1" s="24"/>
      <c r="F1" s="24"/>
      <c r="G1" s="24"/>
      <c r="H1" s="24"/>
      <c r="I1" s="24"/>
      <c r="J1" s="24"/>
      <c r="K1" s="24"/>
      <c r="L1" s="24"/>
      <c r="M1" s="24"/>
      <c r="N1" s="24"/>
      <c r="O1" s="24"/>
      <c r="P1" s="24"/>
      <c r="Q1" s="24"/>
      <c r="R1" s="24"/>
      <c r="S1" s="24"/>
      <c r="T1" s="24"/>
      <c r="U1" s="24"/>
    </row>
    <row r="2" spans="1:26" ht="18" customHeight="1">
      <c r="A2" s="24"/>
      <c r="B2" s="766"/>
      <c r="C2" s="36" t="s">
        <v>261</v>
      </c>
      <c r="D2" s="199" t="s">
        <v>399</v>
      </c>
      <c r="E2" s="199" t="s">
        <v>377</v>
      </c>
      <c r="F2" s="199" t="s">
        <v>356</v>
      </c>
      <c r="G2" s="826"/>
      <c r="H2" s="487">
        <v>2015</v>
      </c>
      <c r="I2" s="199" t="s">
        <v>244</v>
      </c>
      <c r="J2" s="486" t="str">
        <f>+'CF, Capex, BS &amp; Debt sum'!J2</f>
        <v>Q3 '15</v>
      </c>
      <c r="K2" s="486" t="str">
        <f>+'CF, Capex, BS &amp; Debt sum'!K2</f>
        <v>Q2 '15</v>
      </c>
      <c r="L2" s="486" t="str">
        <f>+'CF, Capex, BS &amp; Debt sum'!L2</f>
        <v>Q1 '15</v>
      </c>
      <c r="M2" s="826"/>
      <c r="N2" s="486" t="str">
        <f>+'CF, Capex, BS &amp; Debt sum'!N2</f>
        <v>y-on-y</v>
      </c>
      <c r="O2" s="486"/>
      <c r="P2" s="38" t="s">
        <v>378</v>
      </c>
      <c r="Q2" s="38" t="s">
        <v>379</v>
      </c>
      <c r="R2" s="486"/>
      <c r="S2" s="38" t="s">
        <v>133</v>
      </c>
      <c r="T2" s="827"/>
      <c r="U2" s="24"/>
    </row>
    <row r="3" spans="1:26" ht="18" customHeight="1">
      <c r="A3" s="24"/>
      <c r="B3" s="768"/>
      <c r="C3" s="828"/>
      <c r="D3" s="41"/>
      <c r="E3" s="41"/>
      <c r="F3" s="769"/>
      <c r="G3" s="769"/>
      <c r="H3" s="486"/>
      <c r="I3" s="41"/>
      <c r="J3" s="486"/>
      <c r="K3" s="486"/>
      <c r="L3" s="486"/>
      <c r="M3" s="769"/>
      <c r="N3" s="201" t="str">
        <f>+'FTE '!N3</f>
        <v>Q3%</v>
      </c>
      <c r="O3" s="583"/>
      <c r="P3" s="44"/>
      <c r="Q3" s="44"/>
      <c r="R3" s="491"/>
      <c r="S3" s="44" t="s">
        <v>392</v>
      </c>
      <c r="T3" s="787"/>
      <c r="U3" s="24"/>
    </row>
    <row r="4" spans="1:26" ht="18" customHeight="1">
      <c r="A4" s="24"/>
      <c r="B4" s="768"/>
      <c r="C4" s="771"/>
      <c r="D4" s="771"/>
      <c r="E4" s="771"/>
      <c r="F4" s="771"/>
      <c r="G4" s="771"/>
      <c r="H4" s="829"/>
      <c r="I4" s="772"/>
      <c r="J4" s="829"/>
      <c r="K4" s="829"/>
      <c r="L4" s="829"/>
      <c r="M4" s="771"/>
      <c r="N4" s="202"/>
      <c r="O4" s="202"/>
      <c r="P4" s="202"/>
      <c r="Q4" s="202"/>
      <c r="R4" s="202"/>
      <c r="S4" s="202"/>
      <c r="T4" s="830"/>
      <c r="U4" s="24"/>
    </row>
    <row r="5" spans="1:26" s="796" customFormat="1" ht="18" customHeight="1">
      <c r="A5" s="49"/>
      <c r="B5" s="831"/>
      <c r="C5" s="832" t="s">
        <v>319</v>
      </c>
      <c r="D5" s="791">
        <f>D6+D7</f>
        <v>3655</v>
      </c>
      <c r="E5" s="833">
        <f>E6+E7</f>
        <v>3684</v>
      </c>
      <c r="F5" s="833">
        <f>F6+F7</f>
        <v>3704</v>
      </c>
      <c r="G5" s="833"/>
      <c r="H5" s="794">
        <f t="shared" ref="H5:M5" si="0">H6+H7</f>
        <v>3736</v>
      </c>
      <c r="I5" s="792">
        <f t="shared" si="0"/>
        <v>3736</v>
      </c>
      <c r="J5" s="791">
        <f t="shared" si="0"/>
        <v>3746</v>
      </c>
      <c r="K5" s="792">
        <f t="shared" si="0"/>
        <v>3764</v>
      </c>
      <c r="L5" s="792">
        <f t="shared" si="0"/>
        <v>3790</v>
      </c>
      <c r="M5" s="833">
        <f t="shared" si="0"/>
        <v>0</v>
      </c>
      <c r="N5" s="79">
        <f>+IFERROR(IF(D5*J5&lt;0,"n.m.",IF(D5/J5-1&gt;100%,"&gt;100%",D5/J5-1)),"n.m.")</f>
        <v>-2.4292578750667371E-2</v>
      </c>
      <c r="O5" s="833"/>
      <c r="P5" s="795">
        <f>D5</f>
        <v>3655</v>
      </c>
      <c r="Q5" s="791">
        <f>J5</f>
        <v>3746</v>
      </c>
      <c r="R5" s="833"/>
      <c r="S5" s="81">
        <f>+IFERROR(IF(P5*Q5&lt;0,"n.m.",IF(P5/Q5-1&gt;100%,"&gt;100%",P5/Q5-1)),"n.m.")</f>
        <v>-2.4292578750667371E-2</v>
      </c>
      <c r="T5" s="789"/>
      <c r="U5" s="49"/>
    </row>
    <row r="6" spans="1:26" ht="18" customHeight="1">
      <c r="A6" s="24"/>
      <c r="B6" s="834"/>
      <c r="C6" s="835" t="s">
        <v>262</v>
      </c>
      <c r="D6" s="776">
        <v>1003</v>
      </c>
      <c r="E6" s="836">
        <v>944</v>
      </c>
      <c r="F6" s="836">
        <v>888</v>
      </c>
      <c r="G6" s="836"/>
      <c r="H6" s="837">
        <f>I6</f>
        <v>813</v>
      </c>
      <c r="I6" s="838">
        <v>813</v>
      </c>
      <c r="J6" s="839">
        <v>689</v>
      </c>
      <c r="K6" s="777">
        <v>622</v>
      </c>
      <c r="L6" s="777">
        <v>554</v>
      </c>
      <c r="M6" s="836"/>
      <c r="N6" s="91">
        <f t="shared" ref="N6:N12" si="1">+IFERROR(IF(D6*J6&lt;0,"n.m.",IF(D6/J6-1&gt;100%,"&gt;100%",D6/J6-1)),"n.m.")</f>
        <v>0.45573294629898409</v>
      </c>
      <c r="O6" s="836"/>
      <c r="P6" s="840">
        <f t="shared" ref="P6:P12" si="2">D6</f>
        <v>1003</v>
      </c>
      <c r="Q6" s="839">
        <f t="shared" ref="Q6:Q12" si="3">J6</f>
        <v>689</v>
      </c>
      <c r="R6" s="836"/>
      <c r="S6" s="93">
        <f t="shared" ref="S6:S59" si="4">+IFERROR(IF(P6*Q6&lt;0,"n.m.",IF(P6/Q6-1&gt;100%,"&gt;100%",P6/Q6-1)),"n.m.")</f>
        <v>0.45573294629898409</v>
      </c>
      <c r="T6" s="787"/>
      <c r="U6" s="24"/>
    </row>
    <row r="7" spans="1:26" ht="18" customHeight="1">
      <c r="A7" s="24"/>
      <c r="B7" s="834"/>
      <c r="C7" s="835" t="s">
        <v>263</v>
      </c>
      <c r="D7" s="776">
        <v>2652</v>
      </c>
      <c r="E7" s="777">
        <v>2740</v>
      </c>
      <c r="F7" s="777">
        <v>2816</v>
      </c>
      <c r="G7" s="841"/>
      <c r="H7" s="779">
        <f>I7</f>
        <v>2923</v>
      </c>
      <c r="I7" s="777">
        <v>2923</v>
      </c>
      <c r="J7" s="776">
        <v>3057</v>
      </c>
      <c r="K7" s="777">
        <v>3142</v>
      </c>
      <c r="L7" s="777">
        <v>3236</v>
      </c>
      <c r="M7" s="841"/>
      <c r="N7" s="91">
        <f t="shared" si="1"/>
        <v>-0.1324828263002944</v>
      </c>
      <c r="O7" s="841"/>
      <c r="P7" s="840">
        <f t="shared" si="2"/>
        <v>2652</v>
      </c>
      <c r="Q7" s="776">
        <f t="shared" si="3"/>
        <v>3057</v>
      </c>
      <c r="R7" s="841"/>
      <c r="S7" s="93">
        <f t="shared" si="4"/>
        <v>-0.1324828263002944</v>
      </c>
      <c r="T7" s="806"/>
      <c r="U7" s="24"/>
    </row>
    <row r="8" spans="1:26" ht="18" customHeight="1">
      <c r="A8" s="24"/>
      <c r="B8" s="842"/>
      <c r="C8" s="843"/>
      <c r="D8" s="776"/>
      <c r="E8" s="836"/>
      <c r="F8" s="836"/>
      <c r="G8" s="836"/>
      <c r="H8" s="837"/>
      <c r="I8" s="838"/>
      <c r="J8" s="839"/>
      <c r="K8" s="777"/>
      <c r="L8" s="777"/>
      <c r="M8" s="836"/>
      <c r="N8" s="91"/>
      <c r="O8" s="836"/>
      <c r="P8" s="795"/>
      <c r="Q8" s="839"/>
      <c r="R8" s="836"/>
      <c r="S8" s="93"/>
      <c r="T8" s="830"/>
      <c r="U8" s="24"/>
    </row>
    <row r="9" spans="1:26" s="796" customFormat="1" ht="18" customHeight="1">
      <c r="A9" s="49"/>
      <c r="B9" s="766"/>
      <c r="C9" s="832" t="s">
        <v>285</v>
      </c>
      <c r="D9" s="791">
        <f>D10+D11+D12</f>
        <v>5267</v>
      </c>
      <c r="E9" s="833">
        <f>E10+E11+E12</f>
        <v>5226</v>
      </c>
      <c r="F9" s="833">
        <f>F10+F11+F12</f>
        <v>5227</v>
      </c>
      <c r="G9" s="833"/>
      <c r="H9" s="794">
        <f t="shared" ref="H9:M9" si="5">H10+H11+H12</f>
        <v>5249</v>
      </c>
      <c r="I9" s="792">
        <f t="shared" si="5"/>
        <v>5249</v>
      </c>
      <c r="J9" s="791">
        <f t="shared" si="5"/>
        <v>5190</v>
      </c>
      <c r="K9" s="792">
        <f t="shared" si="5"/>
        <v>5118</v>
      </c>
      <c r="L9" s="792">
        <f t="shared" si="5"/>
        <v>5086</v>
      </c>
      <c r="M9" s="833">
        <f t="shared" si="5"/>
        <v>0</v>
      </c>
      <c r="N9" s="79">
        <f t="shared" si="1"/>
        <v>1.4836223506743629E-2</v>
      </c>
      <c r="O9" s="833"/>
      <c r="P9" s="795">
        <f t="shared" si="2"/>
        <v>5267</v>
      </c>
      <c r="Q9" s="791">
        <f t="shared" si="3"/>
        <v>5190</v>
      </c>
      <c r="R9" s="833"/>
      <c r="S9" s="81">
        <f t="shared" si="4"/>
        <v>1.4836223506743629E-2</v>
      </c>
      <c r="T9" s="844"/>
      <c r="U9" s="49"/>
    </row>
    <row r="10" spans="1:26" ht="18" customHeight="1">
      <c r="A10" s="24"/>
      <c r="B10" s="842"/>
      <c r="C10" s="835" t="s">
        <v>264</v>
      </c>
      <c r="D10" s="776">
        <v>1461</v>
      </c>
      <c r="E10" s="836">
        <v>1384</v>
      </c>
      <c r="F10" s="836">
        <v>1286</v>
      </c>
      <c r="G10" s="836"/>
      <c r="H10" s="837">
        <f>I10</f>
        <v>1172</v>
      </c>
      <c r="I10" s="838">
        <v>1172</v>
      </c>
      <c r="J10" s="839">
        <v>997</v>
      </c>
      <c r="K10" s="777">
        <v>891</v>
      </c>
      <c r="L10" s="777">
        <v>791</v>
      </c>
      <c r="M10" s="836"/>
      <c r="N10" s="91">
        <f t="shared" si="1"/>
        <v>0.4653961885656972</v>
      </c>
      <c r="O10" s="836"/>
      <c r="P10" s="840">
        <f t="shared" si="2"/>
        <v>1461</v>
      </c>
      <c r="Q10" s="839">
        <f t="shared" si="3"/>
        <v>997</v>
      </c>
      <c r="R10" s="836"/>
      <c r="S10" s="93">
        <f t="shared" si="4"/>
        <v>0.4653961885656972</v>
      </c>
      <c r="T10" s="830"/>
      <c r="U10" s="24"/>
    </row>
    <row r="11" spans="1:26" ht="18" customHeight="1">
      <c r="A11" s="24"/>
      <c r="B11" s="842"/>
      <c r="C11" s="835" t="s">
        <v>265</v>
      </c>
      <c r="D11" s="776">
        <v>2205</v>
      </c>
      <c r="E11" s="845">
        <v>2246</v>
      </c>
      <c r="F11" s="845">
        <v>2343</v>
      </c>
      <c r="G11" s="845"/>
      <c r="H11" s="837">
        <f>I11</f>
        <v>2421</v>
      </c>
      <c r="I11" s="838">
        <v>2421</v>
      </c>
      <c r="J11" s="839">
        <v>2516</v>
      </c>
      <c r="K11" s="777">
        <v>2542</v>
      </c>
      <c r="L11" s="777">
        <v>2572</v>
      </c>
      <c r="M11" s="845"/>
      <c r="N11" s="91">
        <f t="shared" si="1"/>
        <v>-0.12360890302066774</v>
      </c>
      <c r="O11" s="845"/>
      <c r="P11" s="840">
        <f t="shared" si="2"/>
        <v>2205</v>
      </c>
      <c r="Q11" s="839">
        <f t="shared" si="3"/>
        <v>2516</v>
      </c>
      <c r="R11" s="845"/>
      <c r="S11" s="93">
        <f t="shared" si="4"/>
        <v>-0.12360890302066774</v>
      </c>
      <c r="T11" s="830"/>
      <c r="U11" s="24"/>
    </row>
    <row r="12" spans="1:26" ht="18" customHeight="1">
      <c r="A12" s="24"/>
      <c r="B12" s="842"/>
      <c r="C12" s="846" t="s">
        <v>92</v>
      </c>
      <c r="D12" s="776">
        <v>1601</v>
      </c>
      <c r="E12" s="847">
        <v>1596</v>
      </c>
      <c r="F12" s="847">
        <v>1598</v>
      </c>
      <c r="G12" s="847"/>
      <c r="H12" s="848">
        <f>I12</f>
        <v>1656</v>
      </c>
      <c r="I12" s="849">
        <v>1656</v>
      </c>
      <c r="J12" s="850">
        <v>1677</v>
      </c>
      <c r="K12" s="777">
        <v>1685</v>
      </c>
      <c r="L12" s="777">
        <v>1723</v>
      </c>
      <c r="M12" s="847"/>
      <c r="N12" s="851">
        <f t="shared" si="1"/>
        <v>-4.5319022063208148E-2</v>
      </c>
      <c r="O12" s="847"/>
      <c r="P12" s="840">
        <f t="shared" si="2"/>
        <v>1601</v>
      </c>
      <c r="Q12" s="850">
        <f t="shared" si="3"/>
        <v>1677</v>
      </c>
      <c r="R12" s="847"/>
      <c r="S12" s="852">
        <f t="shared" si="4"/>
        <v>-4.5319022063208148E-2</v>
      </c>
      <c r="T12" s="830"/>
      <c r="U12" s="24"/>
    </row>
    <row r="13" spans="1:26" ht="18" customHeight="1">
      <c r="A13" s="24"/>
      <c r="B13" s="768"/>
      <c r="C13" s="809"/>
      <c r="D13" s="853"/>
      <c r="E13" s="854"/>
      <c r="F13" s="854"/>
      <c r="G13" s="854"/>
      <c r="H13" s="855"/>
      <c r="I13" s="856"/>
      <c r="J13" s="853"/>
      <c r="K13" s="856"/>
      <c r="L13" s="856"/>
      <c r="M13" s="854"/>
      <c r="N13" s="408"/>
      <c r="O13" s="854"/>
      <c r="P13" s="857"/>
      <c r="Q13" s="853"/>
      <c r="R13" s="854"/>
      <c r="S13" s="602"/>
      <c r="T13" s="830"/>
      <c r="U13" s="24"/>
    </row>
    <row r="14" spans="1:26" s="796" customFormat="1" ht="18" customHeight="1">
      <c r="A14" s="24"/>
      <c r="B14" s="768"/>
      <c r="C14" s="832" t="s">
        <v>306</v>
      </c>
      <c r="D14" s="858"/>
      <c r="E14" s="859"/>
      <c r="F14" s="859"/>
      <c r="G14" s="859"/>
      <c r="H14" s="860"/>
      <c r="I14" s="861"/>
      <c r="J14" s="858"/>
      <c r="K14" s="861"/>
      <c r="L14" s="861"/>
      <c r="M14" s="859"/>
      <c r="N14" s="79"/>
      <c r="O14" s="859"/>
      <c r="P14" s="862"/>
      <c r="Q14" s="858"/>
      <c r="R14" s="859"/>
      <c r="S14" s="81"/>
      <c r="T14" s="844"/>
      <c r="U14" s="24"/>
    </row>
    <row r="15" spans="1:26" ht="18" customHeight="1">
      <c r="A15" s="24"/>
      <c r="B15" s="834"/>
      <c r="C15" s="835" t="s">
        <v>300</v>
      </c>
      <c r="D15" s="863" t="s">
        <v>366</v>
      </c>
      <c r="E15" s="864">
        <v>0.42</v>
      </c>
      <c r="F15" s="864">
        <v>0.42</v>
      </c>
      <c r="G15" s="865"/>
      <c r="H15" s="866">
        <v>0.41</v>
      </c>
      <c r="I15" s="867">
        <v>0.41</v>
      </c>
      <c r="J15" s="868">
        <v>0.41</v>
      </c>
      <c r="K15" s="865">
        <v>0.41</v>
      </c>
      <c r="L15" s="865">
        <v>0.4</v>
      </c>
      <c r="M15" s="865"/>
      <c r="N15" s="91"/>
      <c r="O15" s="865"/>
      <c r="P15" s="869"/>
      <c r="Q15" s="868"/>
      <c r="R15" s="865"/>
      <c r="S15" s="93"/>
      <c r="T15" s="830"/>
      <c r="U15" s="24"/>
    </row>
    <row r="16" spans="1:26" ht="18" customHeight="1">
      <c r="A16" s="24"/>
      <c r="B16" s="834"/>
      <c r="C16" s="835" t="s">
        <v>354</v>
      </c>
      <c r="D16" s="863" t="s">
        <v>366</v>
      </c>
      <c r="E16" s="864">
        <v>0.41</v>
      </c>
      <c r="F16" s="864">
        <v>0.41</v>
      </c>
      <c r="G16" s="865"/>
      <c r="H16" s="870">
        <v>0.41</v>
      </c>
      <c r="I16" s="864">
        <v>0.41</v>
      </c>
      <c r="J16" s="863">
        <v>0.41</v>
      </c>
      <c r="K16" s="865">
        <v>0.4</v>
      </c>
      <c r="L16" s="865">
        <v>0.4</v>
      </c>
      <c r="M16" s="865"/>
      <c r="N16" s="91"/>
      <c r="O16" s="865"/>
      <c r="P16" s="871"/>
      <c r="Q16" s="863"/>
      <c r="R16" s="865"/>
      <c r="S16" s="93"/>
      <c r="T16" s="830"/>
      <c r="U16" s="24"/>
      <c r="Z16" s="622" t="s">
        <v>266</v>
      </c>
    </row>
    <row r="17" spans="1:21" ht="18" customHeight="1">
      <c r="A17" s="24"/>
      <c r="B17" s="834"/>
      <c r="C17" s="835" t="s">
        <v>301</v>
      </c>
      <c r="D17" s="863" t="s">
        <v>366</v>
      </c>
      <c r="E17" s="864">
        <v>0.3</v>
      </c>
      <c r="F17" s="864">
        <v>0.28999999999999998</v>
      </c>
      <c r="G17" s="865"/>
      <c r="H17" s="870">
        <v>0.28999999999999998</v>
      </c>
      <c r="I17" s="864">
        <v>0.28999999999999998</v>
      </c>
      <c r="J17" s="863">
        <v>0.28000000000000003</v>
      </c>
      <c r="K17" s="865">
        <v>0.28000000000000003</v>
      </c>
      <c r="L17" s="865">
        <v>0.27</v>
      </c>
      <c r="M17" s="865"/>
      <c r="N17" s="299"/>
      <c r="O17" s="865"/>
      <c r="P17" s="871"/>
      <c r="Q17" s="863"/>
      <c r="R17" s="865"/>
      <c r="S17" s="872"/>
      <c r="T17" s="830"/>
      <c r="U17" s="24"/>
    </row>
    <row r="18" spans="1:21" ht="18" customHeight="1">
      <c r="A18" s="24"/>
      <c r="B18" s="766"/>
      <c r="C18" s="873"/>
      <c r="D18" s="873"/>
      <c r="E18" s="873"/>
      <c r="F18" s="873"/>
      <c r="G18" s="873"/>
      <c r="H18" s="874"/>
      <c r="I18" s="873"/>
      <c r="J18" s="874"/>
      <c r="K18" s="874"/>
      <c r="L18" s="874"/>
      <c r="M18" s="873"/>
      <c r="N18" s="875"/>
      <c r="O18" s="875"/>
      <c r="P18" s="875"/>
      <c r="Q18" s="875"/>
      <c r="R18" s="875"/>
      <c r="S18" s="875"/>
      <c r="T18" s="789"/>
      <c r="U18" s="24"/>
    </row>
    <row r="19" spans="1:21" s="34" customFormat="1" ht="9" customHeight="1">
      <c r="A19" s="24"/>
      <c r="B19" s="24"/>
      <c r="C19" s="24"/>
      <c r="D19" s="24"/>
      <c r="E19" s="24"/>
      <c r="F19" s="24"/>
      <c r="G19" s="24"/>
      <c r="H19" s="24"/>
      <c r="I19" s="24"/>
      <c r="J19" s="24"/>
      <c r="K19" s="24"/>
      <c r="L19" s="24"/>
      <c r="M19" s="24"/>
      <c r="N19" s="193"/>
      <c r="O19" s="193"/>
      <c r="P19" s="193"/>
      <c r="Q19" s="193"/>
      <c r="R19" s="193"/>
      <c r="S19" s="193"/>
      <c r="T19" s="24"/>
      <c r="U19" s="24"/>
    </row>
    <row r="20" spans="1:21" s="877" customFormat="1" ht="18" customHeight="1">
      <c r="A20" s="876"/>
      <c r="B20" s="835" t="s">
        <v>393</v>
      </c>
      <c r="F20" s="878"/>
      <c r="G20" s="878"/>
      <c r="H20" s="878"/>
      <c r="I20" s="879"/>
      <c r="J20" s="879"/>
      <c r="K20" s="879"/>
      <c r="L20" s="879"/>
      <c r="M20" s="878"/>
      <c r="N20" s="875"/>
      <c r="O20" s="875"/>
      <c r="P20" s="875"/>
      <c r="Q20" s="875"/>
      <c r="R20" s="875"/>
      <c r="S20" s="875"/>
      <c r="T20" s="830"/>
      <c r="U20" s="876"/>
    </row>
    <row r="21" spans="1:21" s="877" customFormat="1" ht="18" customHeight="1">
      <c r="A21" s="876"/>
      <c r="B21" s="880" t="s">
        <v>369</v>
      </c>
      <c r="F21" s="878"/>
      <c r="G21" s="878"/>
      <c r="H21" s="878"/>
      <c r="I21" s="879"/>
      <c r="J21" s="879"/>
      <c r="K21" s="879"/>
      <c r="L21" s="879"/>
      <c r="M21" s="878"/>
      <c r="N21" s="875"/>
      <c r="O21" s="875"/>
      <c r="P21" s="875"/>
      <c r="Q21" s="875"/>
      <c r="R21" s="875"/>
      <c r="S21" s="875"/>
      <c r="T21" s="830"/>
      <c r="U21" s="876"/>
    </row>
    <row r="22" spans="1:21" s="877" customFormat="1" ht="18" customHeight="1">
      <c r="A22" s="876"/>
      <c r="B22" s="881"/>
      <c r="C22" s="880"/>
      <c r="D22" s="880"/>
      <c r="E22" s="880"/>
      <c r="F22" s="878"/>
      <c r="G22" s="878"/>
      <c r="H22" s="878"/>
      <c r="I22" s="879"/>
      <c r="J22" s="879"/>
      <c r="K22" s="879"/>
      <c r="L22" s="879"/>
      <c r="M22" s="878"/>
      <c r="N22" s="875"/>
      <c r="O22" s="875"/>
      <c r="P22" s="875"/>
      <c r="Q22" s="875"/>
      <c r="R22" s="875"/>
      <c r="S22" s="875"/>
      <c r="T22" s="830"/>
      <c r="U22" s="876"/>
    </row>
    <row r="23" spans="1:21" s="34" customFormat="1" ht="9" customHeight="1">
      <c r="A23" s="24"/>
      <c r="B23" s="24"/>
      <c r="C23" s="24"/>
      <c r="D23" s="24"/>
      <c r="E23" s="24"/>
      <c r="F23" s="24"/>
      <c r="G23" s="24"/>
      <c r="H23" s="24"/>
      <c r="I23" s="24"/>
      <c r="J23" s="24"/>
      <c r="K23" s="24"/>
      <c r="L23" s="24"/>
      <c r="M23" s="24"/>
      <c r="N23" s="193"/>
      <c r="O23" s="193"/>
      <c r="P23" s="193"/>
      <c r="Q23" s="193"/>
      <c r="R23" s="193"/>
      <c r="S23" s="193"/>
      <c r="T23" s="24"/>
      <c r="U23" s="24"/>
    </row>
    <row r="24" spans="1:21" ht="18" customHeight="1">
      <c r="A24" s="24"/>
      <c r="B24" s="766"/>
      <c r="C24" s="36" t="s">
        <v>267</v>
      </c>
      <c r="D24" s="199" t="s">
        <v>399</v>
      </c>
      <c r="E24" s="199" t="s">
        <v>377</v>
      </c>
      <c r="F24" s="487" t="str">
        <f>F2</f>
        <v>Q1 '16</v>
      </c>
      <c r="G24" s="487"/>
      <c r="H24" s="487">
        <f t="shared" ref="H24:N24" si="6">H2</f>
        <v>2015</v>
      </c>
      <c r="I24" s="487" t="str">
        <f t="shared" si="6"/>
        <v>Q4 '15</v>
      </c>
      <c r="J24" s="487" t="str">
        <f t="shared" si="6"/>
        <v>Q3 '15</v>
      </c>
      <c r="K24" s="487" t="str">
        <f t="shared" si="6"/>
        <v>Q2 '15</v>
      </c>
      <c r="L24" s="487" t="str">
        <f t="shared" si="6"/>
        <v>Q1 '15</v>
      </c>
      <c r="M24" s="487">
        <f t="shared" si="6"/>
        <v>0</v>
      </c>
      <c r="N24" s="487" t="str">
        <f t="shared" si="6"/>
        <v>y-on-y</v>
      </c>
      <c r="O24" s="486"/>
      <c r="P24" s="38" t="s">
        <v>378</v>
      </c>
      <c r="Q24" s="38" t="s">
        <v>379</v>
      </c>
      <c r="R24" s="486"/>
      <c r="S24" s="38" t="s">
        <v>133</v>
      </c>
      <c r="T24" s="827"/>
      <c r="U24" s="24"/>
    </row>
    <row r="25" spans="1:21" ht="18" customHeight="1">
      <c r="A25" s="24"/>
      <c r="B25" s="768"/>
      <c r="C25" s="828"/>
      <c r="D25" s="41"/>
      <c r="E25" s="41"/>
      <c r="F25" s="769"/>
      <c r="G25" s="769"/>
      <c r="H25" s="486"/>
      <c r="I25" s="41"/>
      <c r="J25" s="486"/>
      <c r="K25" s="486"/>
      <c r="L25" s="486"/>
      <c r="M25" s="769"/>
      <c r="N25" s="201" t="str">
        <f>N3</f>
        <v>Q3%</v>
      </c>
      <c r="O25" s="583"/>
      <c r="P25" s="44"/>
      <c r="Q25" s="44"/>
      <c r="R25" s="491"/>
      <c r="S25" s="44" t="s">
        <v>392</v>
      </c>
      <c r="T25" s="787"/>
      <c r="U25" s="24"/>
    </row>
    <row r="26" spans="1:21" ht="18" customHeight="1">
      <c r="A26" s="24"/>
      <c r="B26" s="768"/>
      <c r="C26" s="771"/>
      <c r="D26" s="771"/>
      <c r="E26" s="771"/>
      <c r="F26" s="771"/>
      <c r="G26" s="771"/>
      <c r="H26" s="829"/>
      <c r="I26" s="882"/>
      <c r="J26" s="829"/>
      <c r="K26" s="829"/>
      <c r="L26" s="829"/>
      <c r="M26" s="771"/>
      <c r="N26" s="202"/>
      <c r="O26" s="202"/>
      <c r="P26" s="202"/>
      <c r="Q26" s="202"/>
      <c r="R26" s="202"/>
      <c r="S26" s="202"/>
      <c r="T26" s="830"/>
      <c r="U26" s="24"/>
    </row>
    <row r="27" spans="1:21" s="796" customFormat="1" ht="18" customHeight="1">
      <c r="A27" s="49"/>
      <c r="B27" s="768"/>
      <c r="C27" s="832" t="s">
        <v>311</v>
      </c>
      <c r="D27" s="791">
        <f>D28+D32+D33</f>
        <v>3655</v>
      </c>
      <c r="E27" s="833">
        <f>E28+E32+E33</f>
        <v>3684</v>
      </c>
      <c r="F27" s="833">
        <f>F28+F32+F33</f>
        <v>3704</v>
      </c>
      <c r="G27" s="833"/>
      <c r="H27" s="794">
        <f t="shared" ref="H27:H33" si="7">I27</f>
        <v>3736</v>
      </c>
      <c r="I27" s="792">
        <f>I28+I32+I33</f>
        <v>3736</v>
      </c>
      <c r="J27" s="791">
        <f>J28+J32+J33</f>
        <v>3746</v>
      </c>
      <c r="K27" s="792">
        <f>K28+K32+K33</f>
        <v>3764</v>
      </c>
      <c r="L27" s="792">
        <f>L28+L32+L33</f>
        <v>3790</v>
      </c>
      <c r="M27" s="833">
        <f>M28+M32+M33</f>
        <v>0</v>
      </c>
      <c r="N27" s="387">
        <f>+IFERROR(IF(D27*J27&lt;0,"n.m.",IF(D27/J27-1&gt;100%,"&gt;100%",D27/J27-1)),"n.m.")</f>
        <v>-2.4292578750667371E-2</v>
      </c>
      <c r="O27" s="833"/>
      <c r="P27" s="795">
        <f>D27</f>
        <v>3655</v>
      </c>
      <c r="Q27" s="791">
        <f>J27</f>
        <v>3746</v>
      </c>
      <c r="R27" s="833"/>
      <c r="S27" s="354">
        <f t="shared" si="4"/>
        <v>-2.4292578750667371E-2</v>
      </c>
      <c r="T27" s="844"/>
      <c r="U27" s="49"/>
    </row>
    <row r="28" spans="1:21" ht="18" customHeight="1">
      <c r="A28" s="24"/>
      <c r="B28" s="834"/>
      <c r="C28" s="883" t="s">
        <v>383</v>
      </c>
      <c r="D28" s="884">
        <f t="shared" ref="D28:E28" si="8">D29+D30+D31</f>
        <v>1180</v>
      </c>
      <c r="E28" s="885">
        <f t="shared" si="8"/>
        <v>1224</v>
      </c>
      <c r="F28" s="885">
        <f>F29+F30+F31</f>
        <v>1270</v>
      </c>
      <c r="G28" s="885"/>
      <c r="H28" s="886">
        <f t="shared" si="7"/>
        <v>1335</v>
      </c>
      <c r="I28" s="887">
        <f>I30+I31+I29</f>
        <v>1335</v>
      </c>
      <c r="J28" s="888">
        <f>J30+J31+J29</f>
        <v>1401</v>
      </c>
      <c r="K28" s="885">
        <f>K30+K31+K29</f>
        <v>1468</v>
      </c>
      <c r="L28" s="885">
        <f>L30+L31+L29</f>
        <v>1545</v>
      </c>
      <c r="M28" s="885">
        <f>M30+M31</f>
        <v>0</v>
      </c>
      <c r="N28" s="395">
        <f t="shared" ref="N28:N43" si="9">+IFERROR(IF(D28*J28&lt;0,"n.m.",IF(D28/J28-1&gt;100%,"&gt;100%",D28/J28-1)),"n.m.")</f>
        <v>-0.15774446823697363</v>
      </c>
      <c r="O28" s="885"/>
      <c r="P28" s="889">
        <f t="shared" ref="P28:P33" si="10">D28</f>
        <v>1180</v>
      </c>
      <c r="Q28" s="890">
        <f t="shared" ref="Q28:Q33" si="11">J28</f>
        <v>1401</v>
      </c>
      <c r="R28" s="885"/>
      <c r="S28" s="891">
        <f t="shared" si="4"/>
        <v>-0.15774446823697363</v>
      </c>
      <c r="T28" s="830"/>
      <c r="U28" s="24"/>
    </row>
    <row r="29" spans="1:21" s="903" customFormat="1" ht="18" customHeight="1">
      <c r="A29" s="137"/>
      <c r="B29" s="892"/>
      <c r="C29" s="893" t="s">
        <v>312</v>
      </c>
      <c r="D29" s="894">
        <v>405</v>
      </c>
      <c r="E29" s="895">
        <v>414</v>
      </c>
      <c r="F29" s="895">
        <v>425</v>
      </c>
      <c r="G29" s="895"/>
      <c r="H29" s="896">
        <f t="shared" si="7"/>
        <v>438</v>
      </c>
      <c r="I29" s="897">
        <v>438</v>
      </c>
      <c r="J29" s="898">
        <v>451</v>
      </c>
      <c r="K29" s="897">
        <v>466</v>
      </c>
      <c r="L29" s="897">
        <v>484</v>
      </c>
      <c r="M29" s="895"/>
      <c r="N29" s="899">
        <f t="shared" si="9"/>
        <v>-0.10199556541019961</v>
      </c>
      <c r="O29" s="895"/>
      <c r="P29" s="900">
        <f t="shared" si="10"/>
        <v>405</v>
      </c>
      <c r="Q29" s="898">
        <f t="shared" si="11"/>
        <v>451</v>
      </c>
      <c r="R29" s="895"/>
      <c r="S29" s="901">
        <f t="shared" si="4"/>
        <v>-0.10199556541019961</v>
      </c>
      <c r="T29" s="902"/>
      <c r="U29" s="137"/>
    </row>
    <row r="30" spans="1:21" s="903" customFormat="1" ht="18" customHeight="1">
      <c r="A30" s="137"/>
      <c r="B30" s="904"/>
      <c r="C30" s="893" t="s">
        <v>317</v>
      </c>
      <c r="D30" s="905">
        <v>465</v>
      </c>
      <c r="E30" s="906">
        <v>487</v>
      </c>
      <c r="F30" s="906">
        <v>516</v>
      </c>
      <c r="G30" s="906"/>
      <c r="H30" s="907">
        <f t="shared" si="7"/>
        <v>547</v>
      </c>
      <c r="I30" s="908">
        <v>547</v>
      </c>
      <c r="J30" s="909">
        <v>579</v>
      </c>
      <c r="K30" s="908">
        <v>611</v>
      </c>
      <c r="L30" s="908">
        <v>644</v>
      </c>
      <c r="M30" s="906"/>
      <c r="N30" s="910">
        <f t="shared" si="9"/>
        <v>-0.19689119170984459</v>
      </c>
      <c r="O30" s="906"/>
      <c r="P30" s="911">
        <f t="shared" si="10"/>
        <v>465</v>
      </c>
      <c r="Q30" s="909">
        <f t="shared" si="11"/>
        <v>579</v>
      </c>
      <c r="R30" s="906"/>
      <c r="S30" s="912">
        <f t="shared" si="4"/>
        <v>-0.19689119170984459</v>
      </c>
      <c r="T30" s="913"/>
      <c r="U30" s="137"/>
    </row>
    <row r="31" spans="1:21" s="903" customFormat="1" ht="18" customHeight="1">
      <c r="A31" s="137"/>
      <c r="B31" s="892"/>
      <c r="C31" s="893" t="s">
        <v>318</v>
      </c>
      <c r="D31" s="914">
        <v>310</v>
      </c>
      <c r="E31" s="915">
        <v>323</v>
      </c>
      <c r="F31" s="915">
        <v>329</v>
      </c>
      <c r="G31" s="915"/>
      <c r="H31" s="916">
        <f t="shared" si="7"/>
        <v>350</v>
      </c>
      <c r="I31" s="917">
        <v>350</v>
      </c>
      <c r="J31" s="918">
        <v>371</v>
      </c>
      <c r="K31" s="917">
        <v>391</v>
      </c>
      <c r="L31" s="917">
        <v>417</v>
      </c>
      <c r="M31" s="915"/>
      <c r="N31" s="919">
        <f t="shared" si="9"/>
        <v>-0.16442048517520214</v>
      </c>
      <c r="O31" s="915"/>
      <c r="P31" s="920">
        <f t="shared" si="10"/>
        <v>310</v>
      </c>
      <c r="Q31" s="918">
        <f t="shared" si="11"/>
        <v>371</v>
      </c>
      <c r="R31" s="915"/>
      <c r="S31" s="921">
        <f t="shared" si="4"/>
        <v>-0.16442048517520214</v>
      </c>
      <c r="T31" s="913"/>
      <c r="U31" s="137"/>
    </row>
    <row r="32" spans="1:21" ht="18" customHeight="1">
      <c r="A32" s="24"/>
      <c r="B32" s="834"/>
      <c r="C32" s="835" t="s">
        <v>268</v>
      </c>
      <c r="D32" s="922">
        <v>767</v>
      </c>
      <c r="E32" s="923">
        <v>766</v>
      </c>
      <c r="F32" s="923">
        <v>764</v>
      </c>
      <c r="G32" s="923"/>
      <c r="H32" s="924">
        <f t="shared" si="7"/>
        <v>767</v>
      </c>
      <c r="I32" s="925">
        <v>767</v>
      </c>
      <c r="J32" s="926">
        <v>768</v>
      </c>
      <c r="K32" s="925">
        <v>769</v>
      </c>
      <c r="L32" s="925">
        <v>773</v>
      </c>
      <c r="M32" s="923"/>
      <c r="N32" s="289">
        <f t="shared" si="9"/>
        <v>-1.3020833333333703E-3</v>
      </c>
      <c r="O32" s="923"/>
      <c r="P32" s="927">
        <f t="shared" si="10"/>
        <v>767</v>
      </c>
      <c r="Q32" s="926">
        <f t="shared" si="11"/>
        <v>768</v>
      </c>
      <c r="R32" s="923"/>
      <c r="S32" s="928">
        <f t="shared" si="4"/>
        <v>-1.3020833333333703E-3</v>
      </c>
      <c r="T32" s="806"/>
      <c r="U32" s="24"/>
    </row>
    <row r="33" spans="1:24" ht="18" customHeight="1">
      <c r="A33" s="24"/>
      <c r="B33" s="834"/>
      <c r="C33" s="835" t="s">
        <v>269</v>
      </c>
      <c r="D33" s="929">
        <v>1708</v>
      </c>
      <c r="E33" s="930">
        <v>1694</v>
      </c>
      <c r="F33" s="930">
        <v>1670</v>
      </c>
      <c r="G33" s="930"/>
      <c r="H33" s="931">
        <f t="shared" si="7"/>
        <v>1634</v>
      </c>
      <c r="I33" s="932">
        <v>1634</v>
      </c>
      <c r="J33" s="933">
        <v>1577</v>
      </c>
      <c r="K33" s="932">
        <v>1527</v>
      </c>
      <c r="L33" s="932">
        <v>1472</v>
      </c>
      <c r="M33" s="930"/>
      <c r="N33" s="288">
        <f t="shared" si="9"/>
        <v>8.3069118579581547E-2</v>
      </c>
      <c r="O33" s="930"/>
      <c r="P33" s="934">
        <f t="shared" si="10"/>
        <v>1708</v>
      </c>
      <c r="Q33" s="933">
        <f t="shared" si="11"/>
        <v>1577</v>
      </c>
      <c r="R33" s="930"/>
      <c r="S33" s="935">
        <f t="shared" si="4"/>
        <v>8.3069118579581547E-2</v>
      </c>
      <c r="T33" s="806"/>
      <c r="U33" s="24"/>
      <c r="X33" s="936"/>
    </row>
    <row r="34" spans="1:24" ht="18" customHeight="1">
      <c r="A34" s="24"/>
      <c r="B34" s="768"/>
      <c r="C34" s="937"/>
      <c r="D34" s="938"/>
      <c r="E34" s="873"/>
      <c r="F34" s="873"/>
      <c r="G34" s="873"/>
      <c r="H34" s="939"/>
      <c r="I34" s="940"/>
      <c r="J34" s="941"/>
      <c r="K34" s="940"/>
      <c r="L34" s="940"/>
      <c r="M34" s="873"/>
      <c r="N34" s="408"/>
      <c r="O34" s="873"/>
      <c r="P34" s="942"/>
      <c r="Q34" s="941"/>
      <c r="R34" s="873"/>
      <c r="S34" s="602"/>
      <c r="T34" s="830"/>
      <c r="U34" s="24"/>
    </row>
    <row r="35" spans="1:24" s="796" customFormat="1" ht="18" customHeight="1">
      <c r="A35" s="49"/>
      <c r="B35" s="768"/>
      <c r="C35" s="943" t="s">
        <v>313</v>
      </c>
      <c r="D35" s="944">
        <v>41</v>
      </c>
      <c r="E35" s="945">
        <v>40</v>
      </c>
      <c r="F35" s="945">
        <v>40</v>
      </c>
      <c r="G35" s="946"/>
      <c r="H35" s="947">
        <v>39</v>
      </c>
      <c r="I35" s="945">
        <v>40</v>
      </c>
      <c r="J35" s="948">
        <v>39</v>
      </c>
      <c r="K35" s="945">
        <v>38</v>
      </c>
      <c r="L35" s="945">
        <v>38</v>
      </c>
      <c r="M35" s="946"/>
      <c r="N35" s="387">
        <f t="shared" si="9"/>
        <v>5.1282051282051322E-2</v>
      </c>
      <c r="O35" s="946"/>
      <c r="P35" s="949">
        <v>40</v>
      </c>
      <c r="Q35" s="948">
        <v>39</v>
      </c>
      <c r="R35" s="946"/>
      <c r="S35" s="354">
        <f t="shared" si="4"/>
        <v>2.564102564102555E-2</v>
      </c>
      <c r="T35" s="789"/>
      <c r="U35" s="49"/>
    </row>
    <row r="36" spans="1:24" ht="18" customHeight="1">
      <c r="A36" s="24"/>
      <c r="B36" s="768"/>
      <c r="C36" s="937"/>
      <c r="D36" s="950"/>
      <c r="E36" s="873"/>
      <c r="F36" s="873"/>
      <c r="G36" s="873"/>
      <c r="H36" s="951"/>
      <c r="I36" s="879"/>
      <c r="J36" s="952"/>
      <c r="K36" s="879"/>
      <c r="L36" s="879"/>
      <c r="M36" s="873"/>
      <c r="N36" s="408"/>
      <c r="O36" s="873"/>
      <c r="P36" s="953"/>
      <c r="Q36" s="952"/>
      <c r="R36" s="873"/>
      <c r="S36" s="602"/>
      <c r="T36" s="830"/>
      <c r="U36" s="24"/>
    </row>
    <row r="37" spans="1:24" s="796" customFormat="1" ht="18" customHeight="1">
      <c r="A37" s="49"/>
      <c r="B37" s="766"/>
      <c r="C37" s="832" t="s">
        <v>302</v>
      </c>
      <c r="D37" s="954">
        <v>7838</v>
      </c>
      <c r="E37" s="833">
        <v>7838</v>
      </c>
      <c r="F37" s="833">
        <v>7808</v>
      </c>
      <c r="G37" s="833"/>
      <c r="H37" s="794">
        <v>7771</v>
      </c>
      <c r="I37" s="792">
        <v>7771</v>
      </c>
      <c r="J37" s="791">
        <v>7668</v>
      </c>
      <c r="K37" s="792">
        <v>7588</v>
      </c>
      <c r="L37" s="792">
        <v>7508</v>
      </c>
      <c r="M37" s="833">
        <v>0</v>
      </c>
      <c r="N37" s="79">
        <v>2.2170057381325048E-2</v>
      </c>
      <c r="O37" s="833"/>
      <c r="P37" s="795">
        <v>7838</v>
      </c>
      <c r="Q37" s="791">
        <v>7668</v>
      </c>
      <c r="R37" s="833"/>
      <c r="S37" s="81">
        <v>2.2170057381325048E-2</v>
      </c>
      <c r="T37" s="789"/>
      <c r="U37" s="49"/>
    </row>
    <row r="38" spans="1:24" ht="18" customHeight="1">
      <c r="A38" s="24"/>
      <c r="B38" s="834"/>
      <c r="C38" s="883" t="s">
        <v>270</v>
      </c>
      <c r="D38" s="955">
        <v>2646</v>
      </c>
      <c r="E38" s="956">
        <v>2658</v>
      </c>
      <c r="F38" s="956">
        <v>2670</v>
      </c>
      <c r="G38" s="956"/>
      <c r="H38" s="957">
        <v>2685</v>
      </c>
      <c r="I38" s="958">
        <v>2685</v>
      </c>
      <c r="J38" s="959">
        <v>2667</v>
      </c>
      <c r="K38" s="958">
        <v>2658</v>
      </c>
      <c r="L38" s="958">
        <v>2648</v>
      </c>
      <c r="M38" s="956">
        <v>0</v>
      </c>
      <c r="N38" s="91">
        <v>-7.8740157480314821E-3</v>
      </c>
      <c r="O38" s="956"/>
      <c r="P38" s="960">
        <v>2646</v>
      </c>
      <c r="Q38" s="959">
        <v>2667</v>
      </c>
      <c r="R38" s="956"/>
      <c r="S38" s="93">
        <v>-7.8740157480314821E-3</v>
      </c>
      <c r="T38" s="806"/>
      <c r="U38" s="24"/>
    </row>
    <row r="39" spans="1:24" ht="18" customHeight="1">
      <c r="A39" s="24"/>
      <c r="B39" s="961"/>
      <c r="C39" s="835" t="s">
        <v>372</v>
      </c>
      <c r="D39" s="962">
        <v>2871</v>
      </c>
      <c r="E39" s="963">
        <v>2865</v>
      </c>
      <c r="F39" s="963">
        <v>2850</v>
      </c>
      <c r="G39" s="963"/>
      <c r="H39" s="964">
        <f>I39</f>
        <v>2828</v>
      </c>
      <c r="I39" s="965">
        <v>2828</v>
      </c>
      <c r="J39" s="966">
        <v>2785</v>
      </c>
      <c r="K39" s="965">
        <v>2752</v>
      </c>
      <c r="L39" s="965">
        <v>2718</v>
      </c>
      <c r="M39" s="963"/>
      <c r="N39" s="91">
        <f t="shared" si="9"/>
        <v>3.0879712746858079E-2</v>
      </c>
      <c r="O39" s="963"/>
      <c r="P39" s="840">
        <f t="shared" ref="P39:P43" si="12">D39</f>
        <v>2871</v>
      </c>
      <c r="Q39" s="966">
        <f t="shared" ref="Q39:Q43" si="13">J39</f>
        <v>2785</v>
      </c>
      <c r="R39" s="963"/>
      <c r="S39" s="93">
        <f t="shared" si="4"/>
        <v>3.0879712746858079E-2</v>
      </c>
      <c r="T39" s="806"/>
      <c r="U39" s="24"/>
    </row>
    <row r="40" spans="1:24" ht="18" customHeight="1">
      <c r="A40" s="24"/>
      <c r="B40" s="834"/>
      <c r="C40" s="835" t="s">
        <v>271</v>
      </c>
      <c r="D40" s="966">
        <f>D41+D42</f>
        <v>2321</v>
      </c>
      <c r="E40" s="967">
        <f>E41+E42</f>
        <v>2315</v>
      </c>
      <c r="F40" s="967">
        <f>F41+F42</f>
        <v>2288</v>
      </c>
      <c r="G40" s="967"/>
      <c r="H40" s="957">
        <f t="shared" ref="H40:M40" si="14">H41+H42</f>
        <v>2258</v>
      </c>
      <c r="I40" s="958">
        <f t="shared" si="14"/>
        <v>2258</v>
      </c>
      <c r="J40" s="959">
        <f t="shared" si="14"/>
        <v>2216</v>
      </c>
      <c r="K40" s="965">
        <f t="shared" si="14"/>
        <v>2178</v>
      </c>
      <c r="L40" s="965">
        <f t="shared" si="14"/>
        <v>2142</v>
      </c>
      <c r="M40" s="967">
        <f t="shared" si="14"/>
        <v>0</v>
      </c>
      <c r="N40" s="968">
        <f t="shared" si="9"/>
        <v>4.7382671480144412E-2</v>
      </c>
      <c r="O40" s="967"/>
      <c r="P40" s="960">
        <f t="shared" si="12"/>
        <v>2321</v>
      </c>
      <c r="Q40" s="966">
        <f t="shared" si="13"/>
        <v>2216</v>
      </c>
      <c r="R40" s="967"/>
      <c r="S40" s="969">
        <f t="shared" si="4"/>
        <v>4.7382671480144412E-2</v>
      </c>
      <c r="T40" s="806"/>
      <c r="U40" s="24"/>
    </row>
    <row r="41" spans="1:24" s="903" customFormat="1" ht="18" customHeight="1">
      <c r="A41" s="137"/>
      <c r="B41" s="904"/>
      <c r="C41" s="893" t="s">
        <v>272</v>
      </c>
      <c r="D41" s="970">
        <v>1985</v>
      </c>
      <c r="E41" s="906">
        <v>1963</v>
      </c>
      <c r="F41" s="906">
        <v>1930</v>
      </c>
      <c r="G41" s="906"/>
      <c r="H41" s="907">
        <f>I41</f>
        <v>1877</v>
      </c>
      <c r="I41" s="908">
        <v>1877</v>
      </c>
      <c r="J41" s="909">
        <v>1812</v>
      </c>
      <c r="K41" s="971">
        <v>1752</v>
      </c>
      <c r="L41" s="971">
        <v>1688</v>
      </c>
      <c r="M41" s="906"/>
      <c r="N41" s="910">
        <f t="shared" si="9"/>
        <v>9.5474613686534315E-2</v>
      </c>
      <c r="O41" s="906"/>
      <c r="P41" s="911">
        <f t="shared" si="12"/>
        <v>1985</v>
      </c>
      <c r="Q41" s="970">
        <f t="shared" si="13"/>
        <v>1812</v>
      </c>
      <c r="R41" s="906"/>
      <c r="S41" s="912">
        <f t="shared" si="4"/>
        <v>9.5474613686534315E-2</v>
      </c>
      <c r="T41" s="913"/>
      <c r="U41" s="137"/>
    </row>
    <row r="42" spans="1:24" s="903" customFormat="1" ht="18" customHeight="1">
      <c r="A42" s="137"/>
      <c r="B42" s="904"/>
      <c r="C42" s="893" t="s">
        <v>373</v>
      </c>
      <c r="D42" s="972">
        <v>336</v>
      </c>
      <c r="E42" s="895">
        <v>352</v>
      </c>
      <c r="F42" s="895">
        <v>358</v>
      </c>
      <c r="G42" s="895"/>
      <c r="H42" s="973">
        <f>I42</f>
        <v>381</v>
      </c>
      <c r="I42" s="974">
        <v>381</v>
      </c>
      <c r="J42" s="970">
        <v>404</v>
      </c>
      <c r="K42" s="975">
        <v>426</v>
      </c>
      <c r="L42" s="975">
        <v>454</v>
      </c>
      <c r="M42" s="895"/>
      <c r="N42" s="910">
        <f t="shared" si="9"/>
        <v>-0.16831683168316836</v>
      </c>
      <c r="O42" s="895"/>
      <c r="P42" s="976">
        <f t="shared" si="12"/>
        <v>336</v>
      </c>
      <c r="Q42" s="972">
        <f t="shared" si="13"/>
        <v>404</v>
      </c>
      <c r="R42" s="895"/>
      <c r="S42" s="912">
        <f t="shared" si="4"/>
        <v>-0.16831683168316836</v>
      </c>
      <c r="T42" s="913"/>
      <c r="U42" s="137"/>
    </row>
    <row r="43" spans="1:24" s="796" customFormat="1" ht="18" customHeight="1">
      <c r="A43" s="49"/>
      <c r="B43" s="766"/>
      <c r="C43" s="832" t="s">
        <v>314</v>
      </c>
      <c r="D43" s="977">
        <v>2.14</v>
      </c>
      <c r="E43" s="978">
        <v>2.13</v>
      </c>
      <c r="F43" s="978">
        <v>2.1</v>
      </c>
      <c r="G43" s="978"/>
      <c r="H43" s="979">
        <f>I43</f>
        <v>2.0699999999999998</v>
      </c>
      <c r="I43" s="980">
        <v>2.0699999999999998</v>
      </c>
      <c r="J43" s="977">
        <v>2.04</v>
      </c>
      <c r="K43" s="980">
        <v>2</v>
      </c>
      <c r="L43" s="980">
        <v>1.97</v>
      </c>
      <c r="M43" s="978"/>
      <c r="N43" s="408">
        <f t="shared" si="9"/>
        <v>4.9019607843137303E-2</v>
      </c>
      <c r="O43" s="978"/>
      <c r="P43" s="981">
        <f t="shared" si="12"/>
        <v>2.14</v>
      </c>
      <c r="Q43" s="977">
        <f t="shared" si="13"/>
        <v>2.04</v>
      </c>
      <c r="R43" s="978"/>
      <c r="S43" s="602">
        <f t="shared" si="4"/>
        <v>4.9019607843137303E-2</v>
      </c>
      <c r="T43" s="789"/>
      <c r="U43" s="49"/>
    </row>
    <row r="44" spans="1:24" ht="18" customHeight="1">
      <c r="A44" s="24"/>
      <c r="B44" s="766"/>
      <c r="C44" s="873"/>
      <c r="D44" s="873"/>
      <c r="E44" s="873"/>
      <c r="F44" s="982"/>
      <c r="G44" s="982"/>
      <c r="H44" s="982"/>
      <c r="I44" s="982"/>
      <c r="J44" s="982"/>
      <c r="K44" s="982"/>
      <c r="L44" s="982"/>
      <c r="M44" s="982"/>
      <c r="N44" s="875"/>
      <c r="O44" s="875"/>
      <c r="P44" s="875"/>
      <c r="Q44" s="875"/>
      <c r="R44" s="875"/>
      <c r="S44" s="875"/>
      <c r="T44" s="789"/>
      <c r="U44" s="24"/>
    </row>
    <row r="45" spans="1:24" s="34" customFormat="1" ht="9" customHeight="1">
      <c r="A45" s="24"/>
      <c r="B45" s="24"/>
      <c r="C45" s="24"/>
      <c r="D45" s="24"/>
      <c r="E45" s="24"/>
      <c r="F45" s="24"/>
      <c r="G45" s="24"/>
      <c r="H45" s="24"/>
      <c r="I45" s="24"/>
      <c r="J45" s="24"/>
      <c r="K45" s="24"/>
      <c r="L45" s="24"/>
      <c r="M45" s="24"/>
      <c r="N45" s="193"/>
      <c r="O45" s="193"/>
      <c r="P45" s="193"/>
      <c r="Q45" s="193"/>
      <c r="R45" s="193"/>
      <c r="S45" s="193"/>
      <c r="T45" s="24"/>
      <c r="U45" s="24"/>
    </row>
    <row r="46" spans="1:24" s="877" customFormat="1" ht="17.25">
      <c r="A46" s="983"/>
      <c r="B46" s="880" t="s">
        <v>371</v>
      </c>
      <c r="H46" s="7"/>
      <c r="J46" s="7"/>
      <c r="K46" s="7"/>
      <c r="L46" s="7"/>
      <c r="N46" s="10"/>
      <c r="O46" s="10"/>
      <c r="P46" s="10"/>
      <c r="Q46" s="10"/>
      <c r="R46" s="10"/>
      <c r="S46" s="10"/>
      <c r="T46" s="983"/>
      <c r="U46" s="983"/>
    </row>
    <row r="47" spans="1:24" s="877" customFormat="1" ht="17.25">
      <c r="A47" s="983"/>
      <c r="J47" s="7"/>
      <c r="K47" s="7"/>
      <c r="L47" s="7"/>
      <c r="N47" s="10"/>
      <c r="O47" s="10"/>
      <c r="P47" s="10"/>
      <c r="Q47" s="10"/>
      <c r="R47" s="10"/>
      <c r="S47" s="10"/>
      <c r="T47" s="983"/>
      <c r="U47" s="983"/>
    </row>
    <row r="48" spans="1:24" ht="17.25">
      <c r="A48" s="983"/>
      <c r="B48" s="7"/>
      <c r="C48" s="877"/>
      <c r="D48" s="877"/>
      <c r="E48" s="877"/>
      <c r="F48" s="984"/>
      <c r="G48" s="984"/>
      <c r="H48" s="8"/>
      <c r="I48" s="877"/>
      <c r="J48" s="8"/>
      <c r="K48" s="8"/>
      <c r="L48" s="8"/>
      <c r="M48" s="984"/>
      <c r="N48" s="11"/>
      <c r="O48" s="11"/>
      <c r="P48" s="11"/>
      <c r="Q48" s="11"/>
      <c r="R48" s="11"/>
      <c r="S48" s="11"/>
      <c r="T48" s="985"/>
      <c r="U48" s="985"/>
    </row>
    <row r="49" spans="1:24" ht="9" customHeight="1">
      <c r="A49" s="24"/>
      <c r="B49" s="24"/>
      <c r="C49" s="24"/>
      <c r="D49" s="24"/>
      <c r="E49" s="24"/>
      <c r="F49" s="24"/>
      <c r="G49" s="24"/>
      <c r="H49" s="24"/>
      <c r="I49" s="24"/>
      <c r="J49" s="24"/>
      <c r="K49" s="24"/>
      <c r="L49" s="24"/>
      <c r="M49" s="24"/>
      <c r="N49" s="193"/>
      <c r="O49" s="193"/>
      <c r="P49" s="193"/>
      <c r="Q49" s="193"/>
      <c r="R49" s="193"/>
      <c r="S49" s="193"/>
      <c r="T49" s="24"/>
      <c r="U49" s="24"/>
    </row>
    <row r="50" spans="1:24" ht="18" customHeight="1">
      <c r="A50" s="24"/>
      <c r="B50" s="766"/>
      <c r="C50" s="36" t="s">
        <v>342</v>
      </c>
      <c r="D50" s="199" t="s">
        <v>399</v>
      </c>
      <c r="E50" s="199" t="s">
        <v>377</v>
      </c>
      <c r="F50" s="487" t="str">
        <f>F2</f>
        <v>Q1 '16</v>
      </c>
      <c r="G50" s="487"/>
      <c r="H50" s="487">
        <f t="shared" ref="H50:N50" si="15">H2</f>
        <v>2015</v>
      </c>
      <c r="I50" s="487" t="str">
        <f t="shared" si="15"/>
        <v>Q4 '15</v>
      </c>
      <c r="J50" s="487" t="str">
        <f t="shared" si="15"/>
        <v>Q3 '15</v>
      </c>
      <c r="K50" s="487" t="str">
        <f t="shared" si="15"/>
        <v>Q2 '15</v>
      </c>
      <c r="L50" s="487" t="str">
        <f t="shared" si="15"/>
        <v>Q1 '15</v>
      </c>
      <c r="M50" s="487">
        <f t="shared" si="15"/>
        <v>0</v>
      </c>
      <c r="N50" s="487" t="str">
        <f t="shared" si="15"/>
        <v>y-on-y</v>
      </c>
      <c r="O50" s="486"/>
      <c r="P50" s="38" t="s">
        <v>378</v>
      </c>
      <c r="Q50" s="38" t="s">
        <v>379</v>
      </c>
      <c r="R50" s="486"/>
      <c r="S50" s="38" t="s">
        <v>133</v>
      </c>
      <c r="T50" s="827"/>
      <c r="U50" s="24"/>
    </row>
    <row r="51" spans="1:24" ht="18" customHeight="1">
      <c r="A51" s="24"/>
      <c r="B51" s="766"/>
      <c r="C51" s="986"/>
      <c r="D51" s="628"/>
      <c r="E51" s="628"/>
      <c r="F51" s="487"/>
      <c r="G51" s="487"/>
      <c r="H51" s="487"/>
      <c r="I51" s="487"/>
      <c r="J51" s="487"/>
      <c r="K51" s="487"/>
      <c r="L51" s="487"/>
      <c r="M51" s="487"/>
      <c r="N51" s="201" t="str">
        <f>N3</f>
        <v>Q3%</v>
      </c>
      <c r="O51" s="583"/>
      <c r="P51" s="44"/>
      <c r="Q51" s="44"/>
      <c r="R51" s="491"/>
      <c r="S51" s="44" t="s">
        <v>392</v>
      </c>
      <c r="T51" s="827"/>
      <c r="U51" s="24"/>
    </row>
    <row r="52" spans="1:24" ht="18" customHeight="1">
      <c r="A52" s="24"/>
      <c r="B52" s="877"/>
      <c r="C52" s="987"/>
      <c r="D52" s="819"/>
      <c r="E52" s="819"/>
      <c r="F52" s="877"/>
      <c r="G52" s="877"/>
      <c r="H52" s="877"/>
      <c r="I52" s="877"/>
      <c r="J52" s="877"/>
      <c r="K52" s="877"/>
      <c r="L52" s="877"/>
      <c r="M52" s="877"/>
      <c r="N52" s="48"/>
      <c r="O52" s="48"/>
      <c r="P52" s="48"/>
      <c r="Q52" s="48"/>
      <c r="R52" s="48"/>
      <c r="S52" s="48"/>
      <c r="U52" s="24"/>
    </row>
    <row r="53" spans="1:24" s="796" customFormat="1" ht="18" customHeight="1">
      <c r="A53" s="49"/>
      <c r="B53" s="768"/>
      <c r="C53" s="988" t="s">
        <v>284</v>
      </c>
      <c r="D53" s="791">
        <f>D54+D55</f>
        <v>5267</v>
      </c>
      <c r="E53" s="833">
        <f>E54+E55</f>
        <v>5226</v>
      </c>
      <c r="F53" s="833">
        <f>F54+F55</f>
        <v>5227</v>
      </c>
      <c r="G53" s="833"/>
      <c r="H53" s="794">
        <f t="shared" ref="H53:M53" si="16">H54+H55</f>
        <v>5249</v>
      </c>
      <c r="I53" s="792">
        <f t="shared" si="16"/>
        <v>5249</v>
      </c>
      <c r="J53" s="791">
        <f t="shared" si="16"/>
        <v>5190</v>
      </c>
      <c r="K53" s="792">
        <f t="shared" si="16"/>
        <v>5118</v>
      </c>
      <c r="L53" s="792">
        <f t="shared" si="16"/>
        <v>5086</v>
      </c>
      <c r="M53" s="833">
        <f t="shared" si="16"/>
        <v>0</v>
      </c>
      <c r="N53" s="989">
        <f>+IFERROR(IF(D53*J53&lt;0,"n.m.",IF(D53/J53-1&gt;100%,"&gt;100%",D53/J53-1)),"n.m.")</f>
        <v>1.4836223506743629E-2</v>
      </c>
      <c r="O53" s="833"/>
      <c r="P53" s="795">
        <f>D53</f>
        <v>5267</v>
      </c>
      <c r="Q53" s="791">
        <f>J53</f>
        <v>5190</v>
      </c>
      <c r="R53" s="833"/>
      <c r="S53" s="990">
        <f t="shared" si="4"/>
        <v>1.4836223506743629E-2</v>
      </c>
      <c r="T53" s="815"/>
      <c r="U53" s="49"/>
    </row>
    <row r="54" spans="1:24" ht="18" customHeight="1">
      <c r="A54" s="24"/>
      <c r="B54" s="834"/>
      <c r="C54" s="880" t="s">
        <v>394</v>
      </c>
      <c r="D54" s="884">
        <v>3666</v>
      </c>
      <c r="E54" s="930">
        <v>3630</v>
      </c>
      <c r="F54" s="930">
        <v>3629</v>
      </c>
      <c r="G54" s="930"/>
      <c r="H54" s="931">
        <f>I54</f>
        <v>3593</v>
      </c>
      <c r="I54" s="932">
        <v>3593</v>
      </c>
      <c r="J54" s="933">
        <v>3513</v>
      </c>
      <c r="K54" s="930">
        <v>3433</v>
      </c>
      <c r="L54" s="930">
        <v>3363</v>
      </c>
      <c r="M54" s="930">
        <f>M55+M56</f>
        <v>0</v>
      </c>
      <c r="N54" s="288">
        <f t="shared" ref="N54:N63" si="17">+IFERROR(IF(D54*J54&lt;0,"n.m.",IF(D54/J54-1&gt;100%,"&gt;100%",D54/J54-1)),"n.m.")</f>
        <v>4.3552519214346663E-2</v>
      </c>
      <c r="O54" s="930"/>
      <c r="P54" s="934">
        <f>D54</f>
        <v>3666</v>
      </c>
      <c r="Q54" s="933">
        <f>J54</f>
        <v>3513</v>
      </c>
      <c r="R54" s="930"/>
      <c r="S54" s="935">
        <f t="shared" si="4"/>
        <v>4.3552519214346663E-2</v>
      </c>
      <c r="T54" s="787"/>
      <c r="U54" s="24"/>
    </row>
    <row r="55" spans="1:24" ht="18" customHeight="1">
      <c r="A55" s="24"/>
      <c r="B55" s="834"/>
      <c r="C55" s="880" t="s">
        <v>92</v>
      </c>
      <c r="D55" s="929">
        <v>1601</v>
      </c>
      <c r="E55" s="930">
        <v>1596</v>
      </c>
      <c r="F55" s="930">
        <v>1598</v>
      </c>
      <c r="G55" s="930"/>
      <c r="H55" s="931">
        <f>I55</f>
        <v>1656</v>
      </c>
      <c r="I55" s="932">
        <v>1656</v>
      </c>
      <c r="J55" s="933">
        <v>1677</v>
      </c>
      <c r="K55" s="932">
        <v>1685</v>
      </c>
      <c r="L55" s="932">
        <v>1723</v>
      </c>
      <c r="M55" s="930"/>
      <c r="N55" s="288">
        <f t="shared" si="17"/>
        <v>-4.5319022063208148E-2</v>
      </c>
      <c r="O55" s="930"/>
      <c r="P55" s="934">
        <f>D55</f>
        <v>1601</v>
      </c>
      <c r="Q55" s="933">
        <f>J55</f>
        <v>1677</v>
      </c>
      <c r="R55" s="930"/>
      <c r="S55" s="935">
        <f t="shared" si="4"/>
        <v>-4.5319022063208148E-2</v>
      </c>
      <c r="T55" s="787"/>
      <c r="U55" s="24"/>
    </row>
    <row r="56" spans="1:24" ht="18" customHeight="1">
      <c r="A56" s="24"/>
      <c r="B56" s="768"/>
      <c r="C56" s="991"/>
      <c r="D56" s="894"/>
      <c r="E56" s="895"/>
      <c r="F56" s="895"/>
      <c r="G56" s="895"/>
      <c r="H56" s="896"/>
      <c r="I56" s="897"/>
      <c r="J56" s="898"/>
      <c r="K56" s="897"/>
      <c r="L56" s="897"/>
      <c r="M56" s="895"/>
      <c r="N56" s="899"/>
      <c r="O56" s="895"/>
      <c r="P56" s="900"/>
      <c r="Q56" s="898"/>
      <c r="R56" s="895"/>
      <c r="S56" s="901"/>
      <c r="T56" s="787"/>
      <c r="U56" s="24"/>
    </row>
    <row r="57" spans="1:24" s="796" customFormat="1" ht="18" customHeight="1">
      <c r="A57" s="49"/>
      <c r="B57" s="768"/>
      <c r="C57" s="988" t="s">
        <v>273</v>
      </c>
      <c r="D57" s="992">
        <v>20</v>
      </c>
      <c r="E57" s="993">
        <v>19</v>
      </c>
      <c r="F57" s="993">
        <v>19</v>
      </c>
      <c r="G57" s="993"/>
      <c r="H57" s="994">
        <v>19</v>
      </c>
      <c r="I57" s="995">
        <v>18</v>
      </c>
      <c r="J57" s="996">
        <v>20</v>
      </c>
      <c r="K57" s="997">
        <v>19</v>
      </c>
      <c r="L57" s="997">
        <v>18</v>
      </c>
      <c r="M57" s="993"/>
      <c r="N57" s="399">
        <f t="shared" si="17"/>
        <v>0</v>
      </c>
      <c r="O57" s="993"/>
      <c r="P57" s="998">
        <v>19</v>
      </c>
      <c r="Q57" s="996">
        <v>19</v>
      </c>
      <c r="R57" s="993"/>
      <c r="S57" s="416">
        <f t="shared" si="4"/>
        <v>0</v>
      </c>
      <c r="T57" s="815"/>
      <c r="U57" s="49"/>
    </row>
    <row r="58" spans="1:24" ht="18" customHeight="1">
      <c r="A58" s="24"/>
      <c r="B58" s="834"/>
      <c r="C58" s="835" t="s">
        <v>91</v>
      </c>
      <c r="D58" s="999">
        <v>26</v>
      </c>
      <c r="E58" s="1000">
        <v>26</v>
      </c>
      <c r="F58" s="1000">
        <v>25</v>
      </c>
      <c r="G58" s="1000"/>
      <c r="H58" s="1001">
        <v>27</v>
      </c>
      <c r="I58" s="1002">
        <v>25</v>
      </c>
      <c r="J58" s="1003">
        <v>28</v>
      </c>
      <c r="K58" s="1004">
        <v>27</v>
      </c>
      <c r="L58" s="1004">
        <v>26</v>
      </c>
      <c r="M58" s="1000"/>
      <c r="N58" s="395">
        <f t="shared" si="17"/>
        <v>-7.1428571428571397E-2</v>
      </c>
      <c r="O58" s="1000"/>
      <c r="P58" s="1005">
        <v>26</v>
      </c>
      <c r="Q58" s="1003">
        <v>27</v>
      </c>
      <c r="R58" s="1000"/>
      <c r="S58" s="891">
        <f t="shared" si="4"/>
        <v>-3.703703703703709E-2</v>
      </c>
      <c r="T58" s="787"/>
      <c r="U58" s="24"/>
    </row>
    <row r="59" spans="1:24" ht="18" customHeight="1">
      <c r="A59" s="24"/>
      <c r="B59" s="834"/>
      <c r="C59" s="835" t="s">
        <v>92</v>
      </c>
      <c r="D59" s="999">
        <v>3</v>
      </c>
      <c r="E59" s="1000">
        <v>3</v>
      </c>
      <c r="F59" s="1000">
        <v>3</v>
      </c>
      <c r="G59" s="1000"/>
      <c r="H59" s="1006">
        <v>3</v>
      </c>
      <c r="I59" s="1004">
        <v>3</v>
      </c>
      <c r="J59" s="1003">
        <v>3</v>
      </c>
      <c r="K59" s="1004">
        <v>3</v>
      </c>
      <c r="L59" s="1004">
        <v>3</v>
      </c>
      <c r="M59" s="1000"/>
      <c r="N59" s="395">
        <f t="shared" si="17"/>
        <v>0</v>
      </c>
      <c r="O59" s="1000"/>
      <c r="P59" s="1007">
        <v>3</v>
      </c>
      <c r="Q59" s="1003">
        <v>3</v>
      </c>
      <c r="R59" s="1000"/>
      <c r="S59" s="891">
        <f t="shared" si="4"/>
        <v>0</v>
      </c>
      <c r="T59" s="787"/>
      <c r="U59" s="24"/>
      <c r="X59" s="1008"/>
    </row>
    <row r="60" spans="1:24" ht="18" customHeight="1">
      <c r="A60" s="24"/>
      <c r="B60" s="768"/>
      <c r="C60" s="1009"/>
      <c r="D60" s="1010"/>
      <c r="E60" s="1011"/>
      <c r="F60" s="1011"/>
      <c r="G60" s="1011"/>
      <c r="H60" s="1012"/>
      <c r="I60" s="1013"/>
      <c r="J60" s="1010"/>
      <c r="K60" s="1013"/>
      <c r="L60" s="1013"/>
      <c r="M60" s="1011"/>
      <c r="N60" s="1014"/>
      <c r="O60" s="1011"/>
      <c r="P60" s="1015"/>
      <c r="Q60" s="1010"/>
      <c r="R60" s="1011"/>
      <c r="S60" s="1016"/>
      <c r="T60" s="787"/>
      <c r="U60" s="24"/>
    </row>
    <row r="61" spans="1:24" ht="18" customHeight="1">
      <c r="A61" s="24"/>
      <c r="B61" s="834"/>
      <c r="C61" s="988" t="s">
        <v>370</v>
      </c>
      <c r="D61" s="992">
        <v>203</v>
      </c>
      <c r="E61" s="993">
        <v>225</v>
      </c>
      <c r="F61" s="993">
        <v>221</v>
      </c>
      <c r="G61" s="993"/>
      <c r="H61" s="994">
        <v>199</v>
      </c>
      <c r="I61" s="995">
        <v>211</v>
      </c>
      <c r="J61" s="996">
        <v>193</v>
      </c>
      <c r="K61" s="997">
        <v>203</v>
      </c>
      <c r="L61" s="997">
        <v>188</v>
      </c>
      <c r="M61" s="993"/>
      <c r="N61" s="399">
        <f t="shared" si="17"/>
        <v>5.1813471502590636E-2</v>
      </c>
      <c r="O61" s="993"/>
      <c r="P61" s="998">
        <v>216</v>
      </c>
      <c r="Q61" s="996">
        <v>195</v>
      </c>
      <c r="R61" s="993"/>
      <c r="S61" s="416">
        <f>+IFERROR(IF(P61*Q61&lt;0,"n.m.",IF(P61/Q61-1&gt;100%,"&gt;100%",P61/Q61-1)),"n.m.")</f>
        <v>0.10769230769230775</v>
      </c>
      <c r="T61" s="787"/>
      <c r="U61" s="24"/>
    </row>
    <row r="62" spans="1:24" ht="18" customHeight="1">
      <c r="A62" s="24"/>
      <c r="B62" s="768"/>
      <c r="C62" s="1017"/>
      <c r="D62" s="1018"/>
      <c r="E62" s="1019"/>
      <c r="F62" s="1019"/>
      <c r="G62" s="1019"/>
      <c r="H62" s="1020"/>
      <c r="I62" s="1021"/>
      <c r="J62" s="1018"/>
      <c r="K62" s="1022"/>
      <c r="L62" s="1022"/>
      <c r="M62" s="1019"/>
      <c r="N62" s="395"/>
      <c r="O62" s="1019"/>
      <c r="P62" s="1023"/>
      <c r="Q62" s="1018"/>
      <c r="R62" s="1019"/>
      <c r="S62" s="891"/>
      <c r="T62" s="787"/>
      <c r="U62" s="24"/>
    </row>
    <row r="63" spans="1:24" s="796" customFormat="1" ht="18" customHeight="1">
      <c r="A63" s="49"/>
      <c r="B63" s="768"/>
      <c r="C63" s="1024" t="s">
        <v>367</v>
      </c>
      <c r="D63" s="1025">
        <v>1449</v>
      </c>
      <c r="E63" s="1026">
        <v>1281</v>
      </c>
      <c r="F63" s="1026">
        <v>1057</v>
      </c>
      <c r="G63" s="1026"/>
      <c r="H63" s="1027">
        <v>833</v>
      </c>
      <c r="I63" s="1028">
        <v>1017</v>
      </c>
      <c r="J63" s="1029">
        <v>913</v>
      </c>
      <c r="K63" s="1028">
        <v>795</v>
      </c>
      <c r="L63" s="1028">
        <v>593</v>
      </c>
      <c r="M63" s="1026"/>
      <c r="N63" s="399">
        <f t="shared" si="17"/>
        <v>0.58707557502738217</v>
      </c>
      <c r="O63" s="1026"/>
      <c r="P63" s="1030">
        <v>1263</v>
      </c>
      <c r="Q63" s="1029">
        <v>769</v>
      </c>
      <c r="R63" s="1026"/>
      <c r="S63" s="416">
        <f>+IFERROR(IF(P63*Q63&lt;0,"n.m.",IF(P63/Q63-1&gt;100%,"&gt;100%",P63/Q63-1)),"n.m.")</f>
        <v>0.64239271781534457</v>
      </c>
      <c r="T63" s="815"/>
      <c r="U63" s="49"/>
    </row>
    <row r="64" spans="1:24" ht="18" customHeight="1">
      <c r="A64" s="24"/>
      <c r="B64" s="766"/>
      <c r="C64" s="873"/>
      <c r="D64" s="873"/>
      <c r="E64" s="873"/>
      <c r="F64" s="873"/>
      <c r="G64" s="873"/>
      <c r="H64" s="874"/>
      <c r="I64" s="873"/>
      <c r="J64" s="874"/>
      <c r="K64" s="874"/>
      <c r="L64" s="874"/>
      <c r="M64" s="873"/>
      <c r="N64" s="875"/>
      <c r="O64" s="875"/>
      <c r="P64" s="875"/>
      <c r="Q64" s="875"/>
      <c r="R64" s="875"/>
      <c r="S64" s="875"/>
      <c r="T64" s="789"/>
      <c r="U64" s="24"/>
    </row>
    <row r="65" spans="1:21" s="34" customFormat="1" ht="9" customHeight="1">
      <c r="A65" s="24"/>
      <c r="B65" s="24"/>
      <c r="C65" s="1031"/>
      <c r="D65" s="1031"/>
      <c r="E65" s="1031"/>
      <c r="F65" s="1031"/>
      <c r="G65" s="24"/>
      <c r="H65" s="24"/>
      <c r="I65" s="24"/>
      <c r="J65" s="24"/>
      <c r="K65" s="24"/>
      <c r="L65" s="24"/>
      <c r="M65" s="24"/>
      <c r="N65" s="24"/>
      <c r="O65" s="24"/>
      <c r="P65" s="24"/>
      <c r="Q65" s="24"/>
      <c r="R65" s="24"/>
      <c r="S65" s="24"/>
      <c r="T65" s="24"/>
      <c r="U65" s="24"/>
    </row>
    <row r="66" spans="1:21" s="269" customFormat="1" ht="17.25" customHeight="1">
      <c r="A66" s="876"/>
      <c r="B66" s="876"/>
      <c r="C66" s="880" t="s">
        <v>388</v>
      </c>
      <c r="D66" s="880"/>
      <c r="E66" s="817"/>
      <c r="F66" s="1032"/>
      <c r="G66" s="1032"/>
      <c r="H66" s="817"/>
      <c r="I66" s="817"/>
      <c r="J66" s="817"/>
      <c r="K66" s="876"/>
      <c r="L66" s="876"/>
      <c r="M66" s="876"/>
      <c r="N66" s="876"/>
      <c r="O66" s="876"/>
      <c r="P66" s="876"/>
      <c r="Q66" s="876"/>
      <c r="R66" s="876"/>
      <c r="S66" s="876"/>
      <c r="T66" s="876"/>
      <c r="U66" s="876"/>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4" fitToWidth="0" orientation="portrait" r:id="rId1"/>
  <headerFooter alignWithMargins="0">
    <oddHeader>&amp;CKPN Investor Relations</oddHeader>
    <oddFooter>&amp;L&amp;8
Q3 2016&amp;C&amp;8&amp;A&amp;R&amp;8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U77"/>
  <sheetViews>
    <sheetView view="pageBreakPreview" zoomScale="85" zoomScaleNormal="100" zoomScaleSheetLayoutView="85" workbookViewId="0"/>
  </sheetViews>
  <sheetFormatPr defaultColWidth="9.140625" defaultRowHeight="15"/>
  <cols>
    <col min="1" max="1" width="1.42578125" style="622" customWidth="1"/>
    <col min="2" max="2" width="1.7109375" style="622" customWidth="1"/>
    <col min="3" max="3" width="48.7109375" style="622" customWidth="1"/>
    <col min="4" max="6" width="8.7109375" style="622" customWidth="1"/>
    <col min="7" max="7" width="1.7109375" style="622" customWidth="1"/>
    <col min="8" max="12" width="8.7109375" style="622" customWidth="1"/>
    <col min="13" max="13" width="1.7109375" style="622" customWidth="1"/>
    <col min="14" max="14" width="8.7109375" style="825" customWidth="1"/>
    <col min="15" max="15" width="1.7109375" style="825" customWidth="1"/>
    <col min="16" max="17" width="8.7109375" style="825" customWidth="1"/>
    <col min="18" max="18" width="1.7109375" style="825" customWidth="1"/>
    <col min="19" max="19" width="8.7109375" style="825" customWidth="1"/>
    <col min="20" max="20" width="1.7109375" style="622" customWidth="1"/>
    <col min="21" max="21" width="1.42578125" style="622" customWidth="1"/>
    <col min="22" max="16384" width="9.140625" style="622"/>
  </cols>
  <sheetData>
    <row r="1" spans="1:21" s="34" customFormat="1" ht="9" customHeight="1">
      <c r="A1" s="24"/>
      <c r="B1" s="24"/>
      <c r="C1" s="24"/>
      <c r="D1" s="24"/>
      <c r="E1" s="24"/>
      <c r="F1" s="24"/>
      <c r="G1" s="24"/>
      <c r="H1" s="24"/>
      <c r="I1" s="24"/>
      <c r="J1" s="24"/>
      <c r="K1" s="24"/>
      <c r="L1" s="24"/>
      <c r="M1" s="24"/>
      <c r="N1" s="24"/>
      <c r="O1" s="24"/>
      <c r="P1" s="24"/>
      <c r="Q1" s="24"/>
      <c r="R1" s="24"/>
      <c r="S1" s="24"/>
      <c r="T1" s="24"/>
      <c r="U1" s="24"/>
    </row>
    <row r="2" spans="1:21" ht="18" customHeight="1">
      <c r="A2" s="24"/>
      <c r="B2" s="766"/>
      <c r="C2" s="36" t="s">
        <v>350</v>
      </c>
      <c r="D2" s="199" t="s">
        <v>399</v>
      </c>
      <c r="E2" s="199" t="s">
        <v>377</v>
      </c>
      <c r="F2" s="199" t="s">
        <v>356</v>
      </c>
      <c r="G2" s="486"/>
      <c r="H2" s="487">
        <v>2015</v>
      </c>
      <c r="I2" s="199" t="s">
        <v>244</v>
      </c>
      <c r="J2" s="486" t="str">
        <f>+'Consumer KPIs'!J2</f>
        <v>Q3 '15</v>
      </c>
      <c r="K2" s="486" t="str">
        <f>+'Consumer KPIs'!K2</f>
        <v>Q2 '15</v>
      </c>
      <c r="L2" s="486" t="str">
        <f>+'Consumer KPIs'!L2</f>
        <v>Q1 '15</v>
      </c>
      <c r="M2" s="486"/>
      <c r="N2" s="486" t="str">
        <f>+'Consumer KPIs'!N2</f>
        <v>y-on-y</v>
      </c>
      <c r="O2" s="486"/>
      <c r="P2" s="38" t="s">
        <v>378</v>
      </c>
      <c r="Q2" s="38" t="s">
        <v>379</v>
      </c>
      <c r="R2" s="486"/>
      <c r="S2" s="38" t="s">
        <v>133</v>
      </c>
      <c r="T2" s="767"/>
      <c r="U2" s="24"/>
    </row>
    <row r="3" spans="1:21" ht="18" customHeight="1">
      <c r="A3" s="24"/>
      <c r="B3" s="768"/>
      <c r="C3" s="769"/>
      <c r="D3" s="769"/>
      <c r="E3" s="769"/>
      <c r="F3" s="769"/>
      <c r="G3" s="583"/>
      <c r="H3" s="486"/>
      <c r="I3" s="769"/>
      <c r="J3" s="486"/>
      <c r="K3" s="486"/>
      <c r="L3" s="486"/>
      <c r="M3" s="583"/>
      <c r="N3" s="44" t="str">
        <f>+'Consumer KPIs'!N3</f>
        <v>Q3%</v>
      </c>
      <c r="O3" s="44"/>
      <c r="P3" s="44"/>
      <c r="Q3" s="44"/>
      <c r="R3" s="491"/>
      <c r="S3" s="44" t="s">
        <v>392</v>
      </c>
      <c r="T3" s="770"/>
      <c r="U3" s="24"/>
    </row>
    <row r="4" spans="1:21" ht="18" customHeight="1">
      <c r="A4" s="24"/>
      <c r="B4" s="768"/>
      <c r="C4" s="771"/>
      <c r="D4" s="771"/>
      <c r="E4" s="771"/>
      <c r="F4" s="771"/>
      <c r="G4" s="590"/>
      <c r="H4" s="489"/>
      <c r="I4" s="772"/>
      <c r="J4" s="489"/>
      <c r="K4" s="489"/>
      <c r="L4" s="489"/>
      <c r="M4" s="590"/>
      <c r="N4" s="773"/>
      <c r="O4" s="773"/>
      <c r="P4" s="773"/>
      <c r="Q4" s="773"/>
      <c r="R4" s="773"/>
      <c r="S4" s="1033"/>
      <c r="T4" s="770"/>
      <c r="U4" s="24"/>
    </row>
    <row r="5" spans="1:21" s="796" customFormat="1" ht="18" customHeight="1">
      <c r="A5" s="49"/>
      <c r="B5" s="808"/>
      <c r="C5" s="790" t="s">
        <v>352</v>
      </c>
      <c r="D5" s="1034"/>
      <c r="E5" s="793"/>
      <c r="F5" s="793"/>
      <c r="G5" s="793"/>
      <c r="H5" s="1035"/>
      <c r="I5" s="793"/>
      <c r="J5" s="1034"/>
      <c r="K5" s="1036"/>
      <c r="L5" s="1036"/>
      <c r="M5" s="793"/>
      <c r="N5" s="91"/>
      <c r="O5" s="793"/>
      <c r="P5" s="1037"/>
      <c r="Q5" s="793"/>
      <c r="R5" s="793"/>
      <c r="S5" s="1038"/>
      <c r="T5" s="789"/>
      <c r="U5" s="49"/>
    </row>
    <row r="6" spans="1:21" ht="18" customHeight="1">
      <c r="A6" s="24"/>
      <c r="B6" s="774"/>
      <c r="C6" s="775" t="s">
        <v>275</v>
      </c>
      <c r="D6" s="1039">
        <v>30</v>
      </c>
      <c r="E6" s="963">
        <v>29</v>
      </c>
      <c r="F6" s="963">
        <v>27</v>
      </c>
      <c r="G6" s="963"/>
      <c r="H6" s="1040">
        <f>I6+J6+K6+L6</f>
        <v>94</v>
      </c>
      <c r="I6" s="963">
        <v>26</v>
      </c>
      <c r="J6" s="1039">
        <v>24</v>
      </c>
      <c r="K6" s="1041">
        <v>23</v>
      </c>
      <c r="L6" s="1041">
        <v>21</v>
      </c>
      <c r="M6" s="963"/>
      <c r="N6" s="91">
        <f>+IFERROR(IF(D6*J6&lt;0,"n.m.",IF(D6/J6-1&gt;100%,"&gt;100%",D6/J6-1)),"n.m.")</f>
        <v>0.25</v>
      </c>
      <c r="O6" s="963"/>
      <c r="P6" s="1042">
        <f>F6+E6+D6</f>
        <v>86</v>
      </c>
      <c r="Q6" s="963">
        <f>L6+K6+J6</f>
        <v>68</v>
      </c>
      <c r="R6" s="963"/>
      <c r="S6" s="93">
        <f>+IFERROR(IF(P6*Q6&lt;0,"n.m.",IF(P6/Q6-1&gt;100%,"&gt;100%",P6/Q6-1)),"n.m.")</f>
        <v>0.26470588235294112</v>
      </c>
      <c r="T6" s="774"/>
      <c r="U6" s="24"/>
    </row>
    <row r="7" spans="1:21" ht="18" customHeight="1">
      <c r="A7" s="24"/>
      <c r="B7" s="781"/>
      <c r="C7" s="775" t="s">
        <v>276</v>
      </c>
      <c r="D7" s="1039">
        <v>130</v>
      </c>
      <c r="E7" s="1043">
        <v>128</v>
      </c>
      <c r="F7" s="1043">
        <v>141</v>
      </c>
      <c r="G7" s="1043"/>
      <c r="H7" s="1044">
        <f>I7+J7+K7+L7</f>
        <v>602</v>
      </c>
      <c r="I7" s="1045">
        <v>139</v>
      </c>
      <c r="J7" s="1046">
        <v>150</v>
      </c>
      <c r="K7" s="1041">
        <v>151</v>
      </c>
      <c r="L7" s="1041">
        <v>162</v>
      </c>
      <c r="M7" s="1043"/>
      <c r="N7" s="91">
        <f t="shared" ref="N7:N19" si="0">+IFERROR(IF(D7*J7&lt;0,"n.m.",IF(D7/J7-1&gt;100%,"&gt;100%",D7/J7-1)),"n.m.")</f>
        <v>-0.1333333333333333</v>
      </c>
      <c r="O7" s="1043"/>
      <c r="P7" s="1047">
        <f t="shared" ref="P7:P19" si="1">F7+E7+D7</f>
        <v>399</v>
      </c>
      <c r="Q7" s="1043">
        <f t="shared" ref="Q7:Q19" si="2">L7+K7+J7</f>
        <v>463</v>
      </c>
      <c r="R7" s="1043"/>
      <c r="S7" s="93">
        <f t="shared" ref="S7:S19" si="3">+IFERROR(IF(P7*Q7&lt;0,"n.m.",IF(P7/Q7-1&gt;100%,"&gt;100%",P7/Q7-1)),"n.m.")</f>
        <v>-0.13822894168466526</v>
      </c>
      <c r="T7" s="781"/>
      <c r="U7" s="24"/>
    </row>
    <row r="8" spans="1:21" ht="18" customHeight="1">
      <c r="A8" s="24"/>
      <c r="B8" s="787"/>
      <c r="C8" s="775" t="s">
        <v>277</v>
      </c>
      <c r="D8" s="1039">
        <v>93</v>
      </c>
      <c r="E8" s="930">
        <v>99</v>
      </c>
      <c r="F8" s="930">
        <v>105</v>
      </c>
      <c r="G8" s="930"/>
      <c r="H8" s="1044">
        <f>I8+J8+K8+L8</f>
        <v>465</v>
      </c>
      <c r="I8" s="1045">
        <v>114</v>
      </c>
      <c r="J8" s="1046">
        <v>113</v>
      </c>
      <c r="K8" s="1041">
        <v>109</v>
      </c>
      <c r="L8" s="1041">
        <v>129</v>
      </c>
      <c r="M8" s="930"/>
      <c r="N8" s="91">
        <f t="shared" si="0"/>
        <v>-0.17699115044247793</v>
      </c>
      <c r="O8" s="930"/>
      <c r="P8" s="1047">
        <f t="shared" si="1"/>
        <v>297</v>
      </c>
      <c r="Q8" s="930">
        <f t="shared" si="2"/>
        <v>351</v>
      </c>
      <c r="R8" s="930"/>
      <c r="S8" s="93">
        <f t="shared" si="3"/>
        <v>-0.15384615384615385</v>
      </c>
      <c r="T8" s="781"/>
      <c r="U8" s="24"/>
    </row>
    <row r="9" spans="1:21" s="796" customFormat="1" ht="18" customHeight="1">
      <c r="A9" s="49"/>
      <c r="B9" s="808"/>
      <c r="C9" s="790"/>
      <c r="D9" s="1034"/>
      <c r="E9" s="793"/>
      <c r="F9" s="793"/>
      <c r="G9" s="793"/>
      <c r="H9" s="1035"/>
      <c r="I9" s="793"/>
      <c r="J9" s="1034"/>
      <c r="K9" s="1048"/>
      <c r="L9" s="1048"/>
      <c r="M9" s="793"/>
      <c r="N9" s="91"/>
      <c r="O9" s="793"/>
      <c r="P9" s="1037"/>
      <c r="Q9" s="793"/>
      <c r="R9" s="793"/>
      <c r="S9" s="93"/>
      <c r="T9" s="789"/>
      <c r="U9" s="49"/>
    </row>
    <row r="10" spans="1:21" s="796" customFormat="1" ht="18" customHeight="1">
      <c r="A10" s="49"/>
      <c r="B10" s="808"/>
      <c r="C10" s="790" t="s">
        <v>353</v>
      </c>
      <c r="D10" s="791"/>
      <c r="E10" s="793"/>
      <c r="F10" s="793"/>
      <c r="G10" s="793"/>
      <c r="H10" s="794"/>
      <c r="I10" s="792"/>
      <c r="J10" s="791"/>
      <c r="K10" s="1049"/>
      <c r="L10" s="1049"/>
      <c r="M10" s="793"/>
      <c r="N10" s="91"/>
      <c r="O10" s="793"/>
      <c r="P10" s="795"/>
      <c r="Q10" s="793"/>
      <c r="R10" s="793"/>
      <c r="S10" s="93"/>
      <c r="T10" s="789"/>
      <c r="U10" s="49"/>
    </row>
    <row r="11" spans="1:21" ht="18" customHeight="1">
      <c r="A11" s="24"/>
      <c r="B11" s="781"/>
      <c r="C11" s="775" t="s">
        <v>279</v>
      </c>
      <c r="D11" s="1046">
        <v>127</v>
      </c>
      <c r="E11" s="1045">
        <v>125</v>
      </c>
      <c r="F11" s="1045">
        <v>131</v>
      </c>
      <c r="G11" s="1045"/>
      <c r="H11" s="1044">
        <f>I11+J11+K11+L11</f>
        <v>565</v>
      </c>
      <c r="I11" s="1045">
        <v>139</v>
      </c>
      <c r="J11" s="1046">
        <v>141</v>
      </c>
      <c r="K11" s="1050">
        <v>141</v>
      </c>
      <c r="L11" s="1050">
        <v>144</v>
      </c>
      <c r="M11" s="1045"/>
      <c r="N11" s="91">
        <f t="shared" si="0"/>
        <v>-9.9290780141844004E-2</v>
      </c>
      <c r="O11" s="1045"/>
      <c r="P11" s="1047">
        <f t="shared" si="1"/>
        <v>383</v>
      </c>
      <c r="Q11" s="1045">
        <f t="shared" si="2"/>
        <v>426</v>
      </c>
      <c r="R11" s="1045"/>
      <c r="S11" s="93">
        <f t="shared" si="3"/>
        <v>-0.10093896713615025</v>
      </c>
      <c r="T11" s="806"/>
      <c r="U11" s="24"/>
    </row>
    <row r="12" spans="1:21" ht="18" customHeight="1">
      <c r="A12" s="24"/>
      <c r="B12" s="781"/>
      <c r="C12" s="775" t="s">
        <v>278</v>
      </c>
      <c r="D12" s="1046">
        <v>138</v>
      </c>
      <c r="E12" s="1045">
        <v>140</v>
      </c>
      <c r="F12" s="1045">
        <v>133</v>
      </c>
      <c r="G12" s="1045"/>
      <c r="H12" s="1044">
        <f>I12+J12+K12+L12</f>
        <v>566</v>
      </c>
      <c r="I12" s="1045">
        <v>155</v>
      </c>
      <c r="J12" s="1046">
        <v>136</v>
      </c>
      <c r="K12" s="1050">
        <v>141</v>
      </c>
      <c r="L12" s="1050">
        <v>134</v>
      </c>
      <c r="M12" s="1045"/>
      <c r="N12" s="91">
        <f t="shared" si="0"/>
        <v>1.4705882352941124E-2</v>
      </c>
      <c r="O12" s="1045"/>
      <c r="P12" s="1047">
        <f t="shared" si="1"/>
        <v>411</v>
      </c>
      <c r="Q12" s="1045">
        <f t="shared" si="2"/>
        <v>411</v>
      </c>
      <c r="R12" s="1045"/>
      <c r="S12" s="93">
        <f t="shared" si="3"/>
        <v>0</v>
      </c>
      <c r="T12" s="806"/>
      <c r="U12" s="24"/>
    </row>
    <row r="13" spans="1:21" ht="18" customHeight="1">
      <c r="A13" s="24"/>
      <c r="B13" s="787"/>
      <c r="C13" s="809"/>
      <c r="D13" s="810"/>
      <c r="E13" s="812"/>
      <c r="F13" s="812"/>
      <c r="G13" s="812"/>
      <c r="H13" s="813"/>
      <c r="I13" s="811"/>
      <c r="J13" s="810"/>
      <c r="K13" s="811"/>
      <c r="L13" s="811"/>
      <c r="M13" s="812"/>
      <c r="N13" s="91"/>
      <c r="O13" s="812"/>
      <c r="P13" s="814"/>
      <c r="Q13" s="812"/>
      <c r="R13" s="812"/>
      <c r="S13" s="93"/>
      <c r="T13" s="770"/>
      <c r="U13" s="24"/>
    </row>
    <row r="14" spans="1:21" ht="18" customHeight="1">
      <c r="A14" s="24"/>
      <c r="B14" s="787"/>
      <c r="C14" s="1051" t="s">
        <v>280</v>
      </c>
      <c r="D14" s="959">
        <v>30</v>
      </c>
      <c r="E14" s="1052">
        <v>29</v>
      </c>
      <c r="F14" s="1052">
        <v>28</v>
      </c>
      <c r="G14" s="1052"/>
      <c r="H14" s="957">
        <f>I14+J14+K14+L14</f>
        <v>98</v>
      </c>
      <c r="I14" s="958">
        <v>30</v>
      </c>
      <c r="J14" s="959">
        <v>28</v>
      </c>
      <c r="K14" s="1053">
        <v>21</v>
      </c>
      <c r="L14" s="1053">
        <v>19</v>
      </c>
      <c r="M14" s="1052"/>
      <c r="N14" s="91">
        <f t="shared" si="0"/>
        <v>7.1428571428571397E-2</v>
      </c>
      <c r="O14" s="1052"/>
      <c r="P14" s="960">
        <f t="shared" si="1"/>
        <v>87</v>
      </c>
      <c r="Q14" s="1052">
        <f t="shared" si="2"/>
        <v>68</v>
      </c>
      <c r="R14" s="1052"/>
      <c r="S14" s="93">
        <f t="shared" si="3"/>
        <v>0.27941176470588225</v>
      </c>
      <c r="T14" s="806"/>
      <c r="U14" s="24"/>
    </row>
    <row r="15" spans="1:21" ht="18" customHeight="1">
      <c r="A15" s="24"/>
      <c r="B15" s="787"/>
      <c r="C15" s="1054"/>
      <c r="D15" s="1055"/>
      <c r="E15" s="1056"/>
      <c r="F15" s="1056"/>
      <c r="G15" s="1056"/>
      <c r="H15" s="1057"/>
      <c r="I15" s="1058"/>
      <c r="J15" s="1059"/>
      <c r="K15" s="1060"/>
      <c r="L15" s="1060"/>
      <c r="M15" s="1056"/>
      <c r="N15" s="91"/>
      <c r="O15" s="1056"/>
      <c r="P15" s="1061"/>
      <c r="Q15" s="1056"/>
      <c r="R15" s="1056"/>
      <c r="S15" s="93"/>
      <c r="T15" s="806"/>
      <c r="U15" s="24"/>
    </row>
    <row r="16" spans="1:21" ht="18" customHeight="1">
      <c r="A16" s="24"/>
      <c r="B16" s="787"/>
      <c r="C16" s="1054" t="s">
        <v>248</v>
      </c>
      <c r="D16" s="962">
        <v>21</v>
      </c>
      <c r="E16" s="1045">
        <v>23</v>
      </c>
      <c r="F16" s="1045">
        <v>24</v>
      </c>
      <c r="G16" s="1045"/>
      <c r="H16" s="964">
        <f>I16+J16+K16+L16</f>
        <v>92</v>
      </c>
      <c r="I16" s="965">
        <v>27</v>
      </c>
      <c r="J16" s="966">
        <v>20</v>
      </c>
      <c r="K16" s="1062">
        <v>22</v>
      </c>
      <c r="L16" s="1062">
        <v>23</v>
      </c>
      <c r="M16" s="1045"/>
      <c r="N16" s="91">
        <f t="shared" si="0"/>
        <v>5.0000000000000044E-2</v>
      </c>
      <c r="O16" s="1045"/>
      <c r="P16" s="840">
        <f t="shared" si="1"/>
        <v>68</v>
      </c>
      <c r="Q16" s="1045">
        <f t="shared" si="2"/>
        <v>65</v>
      </c>
      <c r="R16" s="1045"/>
      <c r="S16" s="93">
        <f t="shared" si="3"/>
        <v>4.6153846153846212E-2</v>
      </c>
      <c r="T16" s="806"/>
      <c r="U16" s="24"/>
    </row>
    <row r="17" spans="1:21" ht="18" customHeight="1">
      <c r="A17" s="24"/>
      <c r="B17" s="787"/>
      <c r="C17" s="1054"/>
      <c r="D17" s="922"/>
      <c r="E17" s="1063"/>
      <c r="F17" s="1063"/>
      <c r="G17" s="1063"/>
      <c r="H17" s="924"/>
      <c r="I17" s="925"/>
      <c r="J17" s="926"/>
      <c r="K17" s="1064"/>
      <c r="L17" s="1064"/>
      <c r="M17" s="1063"/>
      <c r="N17" s="91"/>
      <c r="O17" s="1063"/>
      <c r="P17" s="927"/>
      <c r="Q17" s="1063"/>
      <c r="R17" s="1063"/>
      <c r="S17" s="93"/>
      <c r="T17" s="806"/>
      <c r="U17" s="24"/>
    </row>
    <row r="18" spans="1:21" s="796" customFormat="1" ht="18" customHeight="1">
      <c r="A18" s="49"/>
      <c r="B18" s="815"/>
      <c r="C18" s="790" t="s">
        <v>281</v>
      </c>
      <c r="D18" s="954">
        <f>D6+D7+D8+D11+D12+D14+D16</f>
        <v>569</v>
      </c>
      <c r="E18" s="793">
        <f>E6+E7+E8+E11+E12+E14+E16</f>
        <v>573</v>
      </c>
      <c r="F18" s="793">
        <f>F6+F7+F8+F11+F12+F14+F16</f>
        <v>589</v>
      </c>
      <c r="G18" s="793"/>
      <c r="H18" s="794">
        <f t="shared" ref="H18:M18" si="4">+H6+H7+H8+H11+H12+H14+H16</f>
        <v>2482</v>
      </c>
      <c r="I18" s="792">
        <f t="shared" si="4"/>
        <v>630</v>
      </c>
      <c r="J18" s="791">
        <f t="shared" si="4"/>
        <v>612</v>
      </c>
      <c r="K18" s="1049">
        <f t="shared" si="4"/>
        <v>608</v>
      </c>
      <c r="L18" s="1049">
        <f t="shared" si="4"/>
        <v>632</v>
      </c>
      <c r="M18" s="793">
        <f t="shared" si="4"/>
        <v>0</v>
      </c>
      <c r="N18" s="79">
        <f t="shared" si="0"/>
        <v>-7.0261437908496704E-2</v>
      </c>
      <c r="O18" s="793"/>
      <c r="P18" s="795">
        <f t="shared" si="1"/>
        <v>1731</v>
      </c>
      <c r="Q18" s="793">
        <f t="shared" si="2"/>
        <v>1852</v>
      </c>
      <c r="R18" s="793"/>
      <c r="S18" s="81">
        <f t="shared" si="3"/>
        <v>-6.5334773218142517E-2</v>
      </c>
      <c r="T18" s="789"/>
      <c r="U18" s="49"/>
    </row>
    <row r="19" spans="1:21" s="903" customFormat="1" ht="18" customHeight="1">
      <c r="A19" s="137"/>
      <c r="B19" s="1065"/>
      <c r="C19" s="1066" t="s">
        <v>282</v>
      </c>
      <c r="D19" s="1067">
        <v>174</v>
      </c>
      <c r="E19" s="1068">
        <v>167</v>
      </c>
      <c r="F19" s="1068">
        <v>175</v>
      </c>
      <c r="G19" s="1068"/>
      <c r="H19" s="1069">
        <f>I19+J19+K19+L19</f>
        <v>711</v>
      </c>
      <c r="I19" s="1068">
        <v>176</v>
      </c>
      <c r="J19" s="1067">
        <v>179</v>
      </c>
      <c r="K19" s="1070">
        <v>178</v>
      </c>
      <c r="L19" s="1070">
        <v>178</v>
      </c>
      <c r="M19" s="1068"/>
      <c r="N19" s="145">
        <f t="shared" si="0"/>
        <v>-2.7932960893854775E-2</v>
      </c>
      <c r="O19" s="1068"/>
      <c r="P19" s="1071">
        <f t="shared" si="1"/>
        <v>516</v>
      </c>
      <c r="Q19" s="1068">
        <f t="shared" si="2"/>
        <v>535</v>
      </c>
      <c r="R19" s="1068"/>
      <c r="S19" s="147">
        <f t="shared" si="3"/>
        <v>-3.5514018691588767E-2</v>
      </c>
      <c r="T19" s="913"/>
      <c r="U19" s="137"/>
    </row>
    <row r="20" spans="1:21" ht="18" customHeight="1">
      <c r="A20" s="24"/>
      <c r="B20" s="787"/>
      <c r="C20" s="816"/>
      <c r="D20" s="816"/>
      <c r="E20" s="816"/>
      <c r="F20" s="816"/>
      <c r="G20" s="817"/>
      <c r="H20" s="817"/>
      <c r="I20" s="817"/>
      <c r="J20" s="817"/>
      <c r="K20" s="817"/>
      <c r="L20" s="817"/>
      <c r="M20" s="817"/>
      <c r="N20" s="818"/>
      <c r="O20" s="818"/>
      <c r="P20" s="818"/>
      <c r="Q20" s="818"/>
      <c r="R20" s="818"/>
      <c r="S20" s="818"/>
      <c r="T20" s="789"/>
      <c r="U20" s="24"/>
    </row>
    <row r="21" spans="1:21" s="34" customFormat="1" ht="9" customHeight="1">
      <c r="A21" s="24"/>
      <c r="B21" s="24"/>
      <c r="C21" s="24"/>
      <c r="D21" s="24"/>
      <c r="E21" s="24"/>
      <c r="F21" s="24"/>
      <c r="G21" s="24"/>
      <c r="H21" s="24"/>
      <c r="I21" s="24"/>
      <c r="J21" s="24"/>
      <c r="K21" s="24"/>
      <c r="L21" s="24"/>
      <c r="M21" s="24"/>
      <c r="N21" s="24"/>
      <c r="O21" s="24"/>
      <c r="P21" s="24"/>
      <c r="Q21" s="24"/>
      <c r="R21" s="24"/>
      <c r="S21" s="24"/>
      <c r="T21" s="24"/>
      <c r="U21" s="24"/>
    </row>
    <row r="22" spans="1:21">
      <c r="A22" s="877"/>
      <c r="B22" s="877"/>
      <c r="C22" s="877"/>
      <c r="D22" s="877"/>
      <c r="E22" s="877"/>
      <c r="F22" s="877"/>
      <c r="G22" s="877"/>
      <c r="H22" s="877"/>
      <c r="I22" s="877"/>
      <c r="J22" s="877"/>
      <c r="K22" s="877"/>
      <c r="L22" s="877"/>
      <c r="M22" s="877"/>
      <c r="N22" s="1072"/>
      <c r="O22" s="1072"/>
      <c r="P22" s="1072"/>
      <c r="Q22" s="1072"/>
      <c r="R22" s="1072"/>
      <c r="S22" s="1072"/>
      <c r="T22" s="877"/>
      <c r="U22" s="877"/>
    </row>
    <row r="23" spans="1:21" ht="9" customHeight="1">
      <c r="A23" s="24"/>
      <c r="B23" s="24"/>
      <c r="C23" s="24"/>
      <c r="D23" s="24"/>
      <c r="E23" s="24"/>
      <c r="F23" s="24"/>
      <c r="G23" s="24"/>
      <c r="H23" s="24"/>
      <c r="I23" s="24"/>
      <c r="J23" s="24"/>
      <c r="K23" s="24"/>
      <c r="L23" s="24"/>
      <c r="M23" s="24"/>
      <c r="N23" s="24"/>
      <c r="O23" s="24"/>
      <c r="P23" s="24"/>
      <c r="Q23" s="24"/>
      <c r="R23" s="24"/>
      <c r="S23" s="24"/>
      <c r="T23" s="24"/>
      <c r="U23" s="24"/>
    </row>
    <row r="24" spans="1:21" ht="18" customHeight="1">
      <c r="A24" s="24"/>
      <c r="B24" s="766"/>
      <c r="C24" s="36" t="s">
        <v>404</v>
      </c>
      <c r="D24" s="199" t="s">
        <v>399</v>
      </c>
      <c r="E24" s="199" t="s">
        <v>377</v>
      </c>
      <c r="F24" s="199" t="s">
        <v>356</v>
      </c>
      <c r="G24" s="486"/>
      <c r="H24" s="487">
        <v>2015</v>
      </c>
      <c r="I24" s="199" t="s">
        <v>244</v>
      </c>
      <c r="J24" s="486" t="str">
        <f>+'Consumer KPIs'!J24</f>
        <v>Q3 '15</v>
      </c>
      <c r="K24" s="486" t="str">
        <f>+'Consumer KPIs'!K24</f>
        <v>Q2 '15</v>
      </c>
      <c r="L24" s="486" t="str">
        <f>+'Consumer KPIs'!L24</f>
        <v>Q1 '15</v>
      </c>
      <c r="M24" s="486"/>
      <c r="N24" s="486" t="str">
        <f>+'Consumer KPIs'!N24</f>
        <v>y-on-y</v>
      </c>
      <c r="O24" s="486"/>
      <c r="P24" s="38" t="s">
        <v>378</v>
      </c>
      <c r="Q24" s="38" t="s">
        <v>379</v>
      </c>
      <c r="R24" s="486"/>
      <c r="S24" s="38" t="s">
        <v>133</v>
      </c>
      <c r="T24" s="767"/>
      <c r="U24" s="24"/>
    </row>
    <row r="25" spans="1:21" ht="18" customHeight="1">
      <c r="A25" s="24"/>
      <c r="B25" s="768"/>
      <c r="C25" s="769"/>
      <c r="D25" s="769"/>
      <c r="E25" s="769"/>
      <c r="F25" s="769"/>
      <c r="G25" s="583"/>
      <c r="H25" s="486"/>
      <c r="I25" s="769"/>
      <c r="J25" s="486"/>
      <c r="K25" s="486"/>
      <c r="L25" s="486"/>
      <c r="M25" s="583"/>
      <c r="N25" s="44" t="str">
        <f>+'Consumer KPIs'!N25</f>
        <v>Q3%</v>
      </c>
      <c r="O25" s="44"/>
      <c r="P25" s="44"/>
      <c r="Q25" s="44"/>
      <c r="R25" s="491"/>
      <c r="S25" s="44" t="s">
        <v>392</v>
      </c>
      <c r="T25" s="770"/>
      <c r="U25" s="24"/>
    </row>
    <row r="26" spans="1:21" ht="18" customHeight="1">
      <c r="A26" s="24"/>
      <c r="B26" s="768"/>
      <c r="C26" s="771"/>
      <c r="D26" s="771"/>
      <c r="E26" s="771"/>
      <c r="F26" s="771"/>
      <c r="G26" s="590"/>
      <c r="H26" s="489"/>
      <c r="I26" s="772"/>
      <c r="J26" s="489"/>
      <c r="K26" s="489"/>
      <c r="L26" s="489"/>
      <c r="M26" s="590"/>
      <c r="N26" s="773"/>
      <c r="O26" s="773"/>
      <c r="P26" s="773"/>
      <c r="Q26" s="773"/>
      <c r="R26" s="773"/>
      <c r="S26" s="1033"/>
      <c r="T26" s="770"/>
      <c r="U26" s="24"/>
    </row>
    <row r="27" spans="1:21" ht="18" customHeight="1">
      <c r="A27" s="49"/>
      <c r="B27" s="808"/>
      <c r="C27" s="790" t="s">
        <v>352</v>
      </c>
      <c r="D27" s="1034"/>
      <c r="E27" s="793"/>
      <c r="F27" s="793"/>
      <c r="G27" s="793"/>
      <c r="H27" s="1035"/>
      <c r="I27" s="793"/>
      <c r="J27" s="1034"/>
      <c r="K27" s="1036"/>
      <c r="L27" s="1036"/>
      <c r="M27" s="793"/>
      <c r="N27" s="91"/>
      <c r="O27" s="793"/>
      <c r="P27" s="1037"/>
      <c r="Q27" s="793"/>
      <c r="R27" s="793"/>
      <c r="S27" s="1038"/>
      <c r="T27" s="789"/>
      <c r="U27" s="49"/>
    </row>
    <row r="28" spans="1:21" ht="18" customHeight="1">
      <c r="A28" s="24"/>
      <c r="B28" s="774"/>
      <c r="C28" s="775" t="s">
        <v>275</v>
      </c>
      <c r="D28" s="1039">
        <v>30</v>
      </c>
      <c r="E28" s="963">
        <v>29</v>
      </c>
      <c r="F28" s="963">
        <v>27</v>
      </c>
      <c r="G28" s="963"/>
      <c r="H28" s="1040">
        <f>I28+J28+K28+L28</f>
        <v>94</v>
      </c>
      <c r="I28" s="963">
        <v>26</v>
      </c>
      <c r="J28" s="1039">
        <v>24</v>
      </c>
      <c r="K28" s="1041">
        <v>23</v>
      </c>
      <c r="L28" s="1041">
        <v>21</v>
      </c>
      <c r="M28" s="963"/>
      <c r="N28" s="91">
        <f>+IFERROR(IF(D28*J28&lt;0,"n.m.",IF(D28/J28-1&gt;100%,"&gt;100%",D28/J28-1)),"n.m.")</f>
        <v>0.25</v>
      </c>
      <c r="O28" s="963"/>
      <c r="P28" s="1042">
        <f>F28+E28+D28</f>
        <v>86</v>
      </c>
      <c r="Q28" s="963">
        <f>L28+K28+J28</f>
        <v>68</v>
      </c>
      <c r="R28" s="963"/>
      <c r="S28" s="93">
        <f>+IFERROR(IF(P28*Q28&lt;0,"n.m.",IF(P28/Q28-1&gt;100%,"&gt;100%",P28/Q28-1)),"n.m.")</f>
        <v>0.26470588235294112</v>
      </c>
      <c r="T28" s="774"/>
      <c r="U28" s="24"/>
    </row>
    <row r="29" spans="1:21" ht="18" customHeight="1">
      <c r="A29" s="24"/>
      <c r="B29" s="781"/>
      <c r="C29" s="775" t="s">
        <v>276</v>
      </c>
      <c r="D29" s="1039">
        <v>130</v>
      </c>
      <c r="E29" s="1043">
        <v>128</v>
      </c>
      <c r="F29" s="1043">
        <v>141</v>
      </c>
      <c r="G29" s="1043"/>
      <c r="H29" s="1044">
        <f>I29+J29+K29+L29</f>
        <v>602</v>
      </c>
      <c r="I29" s="1045">
        <v>139</v>
      </c>
      <c r="J29" s="1046">
        <v>150</v>
      </c>
      <c r="K29" s="1041">
        <v>151</v>
      </c>
      <c r="L29" s="1041">
        <v>162</v>
      </c>
      <c r="M29" s="1043"/>
      <c r="N29" s="91">
        <f>+IFERROR(IF(D29*J29&lt;0,"n.m.",IF(D29/J29-1&gt;100%,"&gt;100%",D29/J29-1)),"n.m.")</f>
        <v>-0.1333333333333333</v>
      </c>
      <c r="O29" s="1043"/>
      <c r="P29" s="1047">
        <f>F29+E29+D29</f>
        <v>399</v>
      </c>
      <c r="Q29" s="1043">
        <f>L29+K29+J29</f>
        <v>463</v>
      </c>
      <c r="R29" s="1043"/>
      <c r="S29" s="93">
        <f>+IFERROR(IF(P29*Q29&lt;0,"n.m.",IF(P29/Q29-1&gt;100%,"&gt;100%",P29/Q29-1)),"n.m.")</f>
        <v>-0.13822894168466526</v>
      </c>
      <c r="T29" s="781"/>
      <c r="U29" s="24"/>
    </row>
    <row r="30" spans="1:21" ht="18" customHeight="1">
      <c r="A30" s="24"/>
      <c r="B30" s="787"/>
      <c r="C30" s="775" t="s">
        <v>277</v>
      </c>
      <c r="D30" s="1039">
        <v>93</v>
      </c>
      <c r="E30" s="930">
        <v>99</v>
      </c>
      <c r="F30" s="930">
        <v>105</v>
      </c>
      <c r="G30" s="930"/>
      <c r="H30" s="1044">
        <f>I30+J30+K30+L30</f>
        <v>475</v>
      </c>
      <c r="I30" s="1045">
        <v>114</v>
      </c>
      <c r="J30" s="1046">
        <v>113</v>
      </c>
      <c r="K30" s="1041">
        <v>119</v>
      </c>
      <c r="L30" s="1041">
        <v>129</v>
      </c>
      <c r="M30" s="930"/>
      <c r="N30" s="91">
        <f>+IFERROR(IF(D30*J30&lt;0,"n.m.",IF(D30/J30-1&gt;100%,"&gt;100%",D30/J30-1)),"n.m.")</f>
        <v>-0.17699115044247793</v>
      </c>
      <c r="O30" s="930"/>
      <c r="P30" s="1047">
        <f>F30+E30+D30</f>
        <v>297</v>
      </c>
      <c r="Q30" s="930">
        <f>L30+K30+J30</f>
        <v>361</v>
      </c>
      <c r="R30" s="930"/>
      <c r="S30" s="93">
        <f>+IFERROR(IF(P30*Q30&lt;0,"n.m.",IF(P30/Q30-1&gt;100%,"&gt;100%",P30/Q30-1)),"n.m.")</f>
        <v>-0.17728531855955676</v>
      </c>
      <c r="T30" s="781"/>
      <c r="U30" s="24"/>
    </row>
    <row r="31" spans="1:21" ht="18" customHeight="1">
      <c r="A31" s="49"/>
      <c r="B31" s="808"/>
      <c r="C31" s="790"/>
      <c r="D31" s="1034"/>
      <c r="E31" s="793"/>
      <c r="F31" s="793"/>
      <c r="G31" s="793"/>
      <c r="H31" s="1035"/>
      <c r="I31" s="793"/>
      <c r="J31" s="1034"/>
      <c r="K31" s="1048"/>
      <c r="L31" s="1048"/>
      <c r="M31" s="793"/>
      <c r="N31" s="91"/>
      <c r="O31" s="793"/>
      <c r="P31" s="1037"/>
      <c r="Q31" s="793"/>
      <c r="R31" s="793"/>
      <c r="S31" s="93"/>
      <c r="T31" s="789"/>
      <c r="U31" s="49"/>
    </row>
    <row r="32" spans="1:21" ht="18" customHeight="1">
      <c r="A32" s="49"/>
      <c r="B32" s="808"/>
      <c r="C32" s="790" t="s">
        <v>353</v>
      </c>
      <c r="D32" s="791"/>
      <c r="E32" s="793"/>
      <c r="F32" s="793"/>
      <c r="G32" s="793"/>
      <c r="H32" s="794"/>
      <c r="I32" s="792"/>
      <c r="J32" s="791"/>
      <c r="K32" s="1049"/>
      <c r="L32" s="1049"/>
      <c r="M32" s="793"/>
      <c r="N32" s="91"/>
      <c r="O32" s="793"/>
      <c r="P32" s="795"/>
      <c r="Q32" s="793"/>
      <c r="R32" s="793"/>
      <c r="S32" s="93"/>
      <c r="T32" s="789"/>
      <c r="U32" s="49"/>
    </row>
    <row r="33" spans="1:21" ht="18" customHeight="1">
      <c r="A33" s="24"/>
      <c r="B33" s="781"/>
      <c r="C33" s="775" t="s">
        <v>279</v>
      </c>
      <c r="D33" s="1046">
        <v>127</v>
      </c>
      <c r="E33" s="1045">
        <v>125</v>
      </c>
      <c r="F33" s="1045">
        <v>131</v>
      </c>
      <c r="G33" s="1045"/>
      <c r="H33" s="1044">
        <f>I33+J33+K33+L33</f>
        <v>565</v>
      </c>
      <c r="I33" s="1045">
        <v>139</v>
      </c>
      <c r="J33" s="1046">
        <v>141</v>
      </c>
      <c r="K33" s="1050">
        <v>141</v>
      </c>
      <c r="L33" s="1050">
        <v>144</v>
      </c>
      <c r="M33" s="1045"/>
      <c r="N33" s="91">
        <f>+IFERROR(IF(D33*J33&lt;0,"n.m.",IF(D33/J33-1&gt;100%,"&gt;100%",D33/J33-1)),"n.m.")</f>
        <v>-9.9290780141844004E-2</v>
      </c>
      <c r="O33" s="1045"/>
      <c r="P33" s="1047">
        <f>F33+E33+D33</f>
        <v>383</v>
      </c>
      <c r="Q33" s="1045">
        <f>L33+K33+J33</f>
        <v>426</v>
      </c>
      <c r="R33" s="1045"/>
      <c r="S33" s="93">
        <f>+IFERROR(IF(P33*Q33&lt;0,"n.m.",IF(P33/Q33-1&gt;100%,"&gt;100%",P33/Q33-1)),"n.m.")</f>
        <v>-0.10093896713615025</v>
      </c>
      <c r="T33" s="806"/>
      <c r="U33" s="24"/>
    </row>
    <row r="34" spans="1:21" ht="18" customHeight="1">
      <c r="A34" s="24"/>
      <c r="B34" s="781"/>
      <c r="C34" s="775" t="s">
        <v>278</v>
      </c>
      <c r="D34" s="1046">
        <v>138</v>
      </c>
      <c r="E34" s="1045">
        <v>140</v>
      </c>
      <c r="F34" s="1045">
        <v>133</v>
      </c>
      <c r="G34" s="1045"/>
      <c r="H34" s="1044">
        <f>I34+J34+K34+L34</f>
        <v>566</v>
      </c>
      <c r="I34" s="1045">
        <v>155</v>
      </c>
      <c r="J34" s="1046">
        <v>136</v>
      </c>
      <c r="K34" s="1050">
        <v>141</v>
      </c>
      <c r="L34" s="1050">
        <v>134</v>
      </c>
      <c r="M34" s="1045"/>
      <c r="N34" s="91">
        <f>+IFERROR(IF(D34*J34&lt;0,"n.m.",IF(D34/J34-1&gt;100%,"&gt;100%",D34/J34-1)),"n.m.")</f>
        <v>1.4705882352941124E-2</v>
      </c>
      <c r="O34" s="1045"/>
      <c r="P34" s="1047">
        <f>F34+E34+D34</f>
        <v>411</v>
      </c>
      <c r="Q34" s="1045">
        <f>L34+K34+J34</f>
        <v>411</v>
      </c>
      <c r="R34" s="1045"/>
      <c r="S34" s="93">
        <f>+IFERROR(IF(P34*Q34&lt;0,"n.m.",IF(P34/Q34-1&gt;100%,"&gt;100%",P34/Q34-1)),"n.m.")</f>
        <v>0</v>
      </c>
      <c r="T34" s="806"/>
      <c r="U34" s="24"/>
    </row>
    <row r="35" spans="1:21" ht="18" customHeight="1">
      <c r="A35" s="24"/>
      <c r="B35" s="787"/>
      <c r="C35" s="809"/>
      <c r="D35" s="810"/>
      <c r="E35" s="812"/>
      <c r="F35" s="812"/>
      <c r="G35" s="812"/>
      <c r="H35" s="813"/>
      <c r="I35" s="811"/>
      <c r="J35" s="810"/>
      <c r="K35" s="811"/>
      <c r="L35" s="811"/>
      <c r="M35" s="812"/>
      <c r="N35" s="91"/>
      <c r="O35" s="812"/>
      <c r="P35" s="814"/>
      <c r="Q35" s="812">
        <f>L35+K35+J35</f>
        <v>0</v>
      </c>
      <c r="R35" s="812"/>
      <c r="S35" s="93"/>
      <c r="T35" s="770"/>
      <c r="U35" s="24"/>
    </row>
    <row r="36" spans="1:21" ht="18" customHeight="1">
      <c r="A36" s="24"/>
      <c r="B36" s="787"/>
      <c r="C36" s="1051" t="s">
        <v>280</v>
      </c>
      <c r="D36" s="959">
        <v>30</v>
      </c>
      <c r="E36" s="1052">
        <v>29</v>
      </c>
      <c r="F36" s="1052">
        <v>28</v>
      </c>
      <c r="G36" s="1052"/>
      <c r="H36" s="957">
        <f>I36+J36+K36+L36</f>
        <v>98</v>
      </c>
      <c r="I36" s="958">
        <v>30</v>
      </c>
      <c r="J36" s="959">
        <v>28</v>
      </c>
      <c r="K36" s="1053">
        <v>21</v>
      </c>
      <c r="L36" s="1053">
        <v>19</v>
      </c>
      <c r="M36" s="1052"/>
      <c r="N36" s="91">
        <f>+IFERROR(IF(D36*J36&lt;0,"n.m.",IF(D36/J36-1&gt;100%,"&gt;100%",D36/J36-1)),"n.m.")</f>
        <v>7.1428571428571397E-2</v>
      </c>
      <c r="O36" s="1052"/>
      <c r="P36" s="960">
        <f>F36+E36+D36</f>
        <v>87</v>
      </c>
      <c r="Q36" s="1052">
        <f>L36+K36+J36</f>
        <v>68</v>
      </c>
      <c r="R36" s="1052"/>
      <c r="S36" s="93">
        <f>+IFERROR(IF(P36*Q36&lt;0,"n.m.",IF(P36/Q36-1&gt;100%,"&gt;100%",P36/Q36-1)),"n.m.")</f>
        <v>0.27941176470588225</v>
      </c>
      <c r="T36" s="806"/>
      <c r="U36" s="24"/>
    </row>
    <row r="37" spans="1:21" ht="18" customHeight="1">
      <c r="A37" s="24"/>
      <c r="B37" s="787"/>
      <c r="C37" s="1054"/>
      <c r="D37" s="1055"/>
      <c r="E37" s="1056"/>
      <c r="F37" s="1056"/>
      <c r="G37" s="1056"/>
      <c r="H37" s="1057"/>
      <c r="I37" s="1058"/>
      <c r="J37" s="1059"/>
      <c r="K37" s="1060"/>
      <c r="L37" s="1060"/>
      <c r="M37" s="1056"/>
      <c r="N37" s="91"/>
      <c r="O37" s="1056"/>
      <c r="P37" s="1061"/>
      <c r="Q37" s="1056"/>
      <c r="R37" s="1056"/>
      <c r="S37" s="93"/>
      <c r="T37" s="806"/>
      <c r="U37" s="24"/>
    </row>
    <row r="38" spans="1:21" ht="18" customHeight="1">
      <c r="A38" s="24"/>
      <c r="B38" s="787"/>
      <c r="C38" s="1054" t="s">
        <v>248</v>
      </c>
      <c r="D38" s="962">
        <v>21</v>
      </c>
      <c r="E38" s="1045">
        <v>23</v>
      </c>
      <c r="F38" s="1045">
        <v>24</v>
      </c>
      <c r="G38" s="1045"/>
      <c r="H38" s="964">
        <f>I38+J38+K38+L38</f>
        <v>92</v>
      </c>
      <c r="I38" s="965">
        <v>27</v>
      </c>
      <c r="J38" s="966">
        <v>20</v>
      </c>
      <c r="K38" s="1062">
        <v>22</v>
      </c>
      <c r="L38" s="1062">
        <v>23</v>
      </c>
      <c r="M38" s="1045"/>
      <c r="N38" s="91">
        <f>+IFERROR(IF(D38*J38&lt;0,"n.m.",IF(D38/J38-1&gt;100%,"&gt;100%",D38/J38-1)),"n.m.")</f>
        <v>5.0000000000000044E-2</v>
      </c>
      <c r="O38" s="1045"/>
      <c r="P38" s="840">
        <f>F38+E38+D38</f>
        <v>68</v>
      </c>
      <c r="Q38" s="1045">
        <f>L38+K38+J38</f>
        <v>65</v>
      </c>
      <c r="R38" s="1045"/>
      <c r="S38" s="93">
        <f>+IFERROR(IF(P38*Q38&lt;0,"n.m.",IF(P38/Q38-1&gt;100%,"&gt;100%",P38/Q38-1)),"n.m.")</f>
        <v>4.6153846153846212E-2</v>
      </c>
      <c r="T38" s="806"/>
      <c r="U38" s="24"/>
    </row>
    <row r="39" spans="1:21" ht="18" customHeight="1">
      <c r="A39" s="24"/>
      <c r="B39" s="787"/>
      <c r="C39" s="1054"/>
      <c r="D39" s="922"/>
      <c r="E39" s="1063"/>
      <c r="F39" s="1063"/>
      <c r="G39" s="1063"/>
      <c r="H39" s="924"/>
      <c r="I39" s="925"/>
      <c r="J39" s="926"/>
      <c r="K39" s="1064"/>
      <c r="L39" s="1064"/>
      <c r="M39" s="1063"/>
      <c r="N39" s="91"/>
      <c r="O39" s="1063"/>
      <c r="P39" s="927"/>
      <c r="Q39" s="1063"/>
      <c r="R39" s="1063"/>
      <c r="S39" s="93"/>
      <c r="T39" s="806"/>
      <c r="U39" s="24"/>
    </row>
    <row r="40" spans="1:21" ht="18" customHeight="1">
      <c r="A40" s="49"/>
      <c r="B40" s="815"/>
      <c r="C40" s="790" t="s">
        <v>281</v>
      </c>
      <c r="D40" s="954">
        <f>D28+D29+D30+D33+D34+D36+D38</f>
        <v>569</v>
      </c>
      <c r="E40" s="793">
        <f>E28+E29+E30+E33+E34+E36+E38</f>
        <v>573</v>
      </c>
      <c r="F40" s="793">
        <f>F28+F29+F30+F33+F34+F36+F38</f>
        <v>589</v>
      </c>
      <c r="G40" s="793"/>
      <c r="H40" s="794">
        <f t="shared" ref="H40:M40" si="5">+H28+H29+H30+H33+H34+H36+H38</f>
        <v>2492</v>
      </c>
      <c r="I40" s="792">
        <f t="shared" si="5"/>
        <v>630</v>
      </c>
      <c r="J40" s="791">
        <f t="shared" si="5"/>
        <v>612</v>
      </c>
      <c r="K40" s="1049">
        <f t="shared" si="5"/>
        <v>618</v>
      </c>
      <c r="L40" s="1049">
        <f t="shared" si="5"/>
        <v>632</v>
      </c>
      <c r="M40" s="793">
        <f t="shared" si="5"/>
        <v>0</v>
      </c>
      <c r="N40" s="79">
        <f>+IFERROR(IF(D40*J40&lt;0,"n.m.",IF(D40/J40-1&gt;100%,"&gt;100%",D40/J40-1)),"n.m.")</f>
        <v>-7.0261437908496704E-2</v>
      </c>
      <c r="O40" s="793"/>
      <c r="P40" s="795">
        <f>F40+E40+D40</f>
        <v>1731</v>
      </c>
      <c r="Q40" s="793">
        <f>L40+K40+J40</f>
        <v>1862</v>
      </c>
      <c r="R40" s="793"/>
      <c r="S40" s="81">
        <f>+IFERROR(IF(P40*Q40&lt;0,"n.m.",IF(P40/Q40-1&gt;100%,"&gt;100%",P40/Q40-1)),"n.m.")</f>
        <v>-7.0354457572502693E-2</v>
      </c>
      <c r="T40" s="789"/>
      <c r="U40" s="49"/>
    </row>
    <row r="41" spans="1:21" ht="18" customHeight="1">
      <c r="A41" s="137"/>
      <c r="B41" s="1065"/>
      <c r="C41" s="1066" t="s">
        <v>282</v>
      </c>
      <c r="D41" s="1067">
        <v>174</v>
      </c>
      <c r="E41" s="1068">
        <v>167</v>
      </c>
      <c r="F41" s="1068">
        <v>175</v>
      </c>
      <c r="G41" s="1068"/>
      <c r="H41" s="1069">
        <f>I41+J41+K41+L41</f>
        <v>711</v>
      </c>
      <c r="I41" s="1068">
        <v>176</v>
      </c>
      <c r="J41" s="1067">
        <v>179</v>
      </c>
      <c r="K41" s="1070">
        <v>178</v>
      </c>
      <c r="L41" s="1070">
        <v>178</v>
      </c>
      <c r="M41" s="1068"/>
      <c r="N41" s="145">
        <f>+IFERROR(IF(D41*J41&lt;0,"n.m.",IF(D41/J41-1&gt;100%,"&gt;100%",D41/J41-1)),"n.m.")</f>
        <v>-2.7932960893854775E-2</v>
      </c>
      <c r="O41" s="1068"/>
      <c r="P41" s="1071">
        <f>F41+E41+D41</f>
        <v>516</v>
      </c>
      <c r="Q41" s="1068">
        <f>L41+K41+J41</f>
        <v>535</v>
      </c>
      <c r="R41" s="1068"/>
      <c r="S41" s="147">
        <f>+IFERROR(IF(P41*Q41&lt;0,"n.m.",IF(P41/Q41-1&gt;100%,"&gt;100%",P41/Q41-1)),"n.m.")</f>
        <v>-3.5514018691588767E-2</v>
      </c>
      <c r="T41" s="913"/>
      <c r="U41" s="137"/>
    </row>
    <row r="42" spans="1:21" ht="18" customHeight="1">
      <c r="A42" s="24"/>
      <c r="B42" s="787"/>
      <c r="C42" s="816"/>
      <c r="D42" s="816"/>
      <c r="E42" s="816"/>
      <c r="F42" s="816"/>
      <c r="G42" s="817"/>
      <c r="H42" s="817"/>
      <c r="I42" s="817"/>
      <c r="J42" s="817"/>
      <c r="K42" s="817"/>
      <c r="L42" s="817"/>
      <c r="M42" s="817"/>
      <c r="N42" s="818"/>
      <c r="O42" s="818"/>
      <c r="P42" s="818"/>
      <c r="Q42" s="818"/>
      <c r="R42" s="818"/>
      <c r="S42" s="818"/>
      <c r="T42" s="789"/>
      <c r="U42" s="24"/>
    </row>
    <row r="43" spans="1:21" ht="9" customHeight="1">
      <c r="A43" s="24"/>
      <c r="B43" s="24"/>
      <c r="C43" s="24"/>
      <c r="D43" s="24"/>
      <c r="E43" s="24"/>
      <c r="F43" s="24"/>
      <c r="G43" s="24"/>
      <c r="H43" s="24"/>
      <c r="I43" s="24"/>
      <c r="J43" s="24"/>
      <c r="K43" s="24"/>
      <c r="L43" s="24"/>
      <c r="M43" s="24"/>
      <c r="N43" s="24"/>
      <c r="O43" s="24"/>
      <c r="P43" s="24"/>
      <c r="Q43" s="24"/>
      <c r="R43" s="24"/>
      <c r="S43" s="24"/>
      <c r="T43" s="24"/>
      <c r="U43" s="24"/>
    </row>
    <row r="75" spans="8:12">
      <c r="H75" s="622">
        <v>175</v>
      </c>
      <c r="I75" s="622">
        <v>195</v>
      </c>
      <c r="J75" s="622">
        <v>168</v>
      </c>
      <c r="K75" s="622">
        <v>174</v>
      </c>
      <c r="L75" s="622">
        <v>163</v>
      </c>
    </row>
    <row r="76" spans="8:12">
      <c r="H76" s="622">
        <v>199</v>
      </c>
      <c r="I76" s="622">
        <v>211</v>
      </c>
      <c r="J76" s="622">
        <v>193</v>
      </c>
      <c r="K76" s="622">
        <v>203</v>
      </c>
      <c r="L76" s="622">
        <v>188</v>
      </c>
    </row>
    <row r="77" spans="8:12">
      <c r="H77" s="622">
        <v>5</v>
      </c>
      <c r="I77" s="622">
        <v>12</v>
      </c>
      <c r="L77" s="622">
        <v>1</v>
      </c>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9" fitToWidth="0" orientation="portrait" r:id="rId1"/>
  <headerFooter alignWithMargins="0">
    <oddHeader>&amp;CKPN Investor Relations</oddHeader>
    <oddFooter>&amp;L&amp;8
Q3 2016&amp;C&amp;8&amp;A&amp;R&amp;8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AI79"/>
  <sheetViews>
    <sheetView showGridLines="0" view="pageBreakPreview" zoomScale="85" zoomScaleNormal="100" zoomScaleSheetLayoutView="85" workbookViewId="0"/>
  </sheetViews>
  <sheetFormatPr defaultColWidth="9.140625" defaultRowHeight="15"/>
  <cols>
    <col min="1" max="1" width="1.42578125" style="622" customWidth="1"/>
    <col min="2" max="2" width="1.7109375" style="622" customWidth="1"/>
    <col min="3" max="3" width="48.7109375" style="622" customWidth="1"/>
    <col min="4" max="6" width="8.7109375" style="622" customWidth="1"/>
    <col min="7" max="7" width="1.7109375" style="622" customWidth="1"/>
    <col min="8" max="12" width="8.7109375" style="622" customWidth="1"/>
    <col min="13" max="13" width="1.7109375" style="622" customWidth="1"/>
    <col min="14" max="14" width="8.7109375" style="268" customWidth="1"/>
    <col min="15" max="15" width="1.7109375" style="268" customWidth="1"/>
    <col min="16" max="17" width="8.7109375" style="268" customWidth="1"/>
    <col min="18" max="18" width="1.7109375" style="268" customWidth="1"/>
    <col min="19" max="19" width="8.7109375" style="268" customWidth="1"/>
    <col min="20" max="20" width="1.7109375" style="622" customWidth="1"/>
    <col min="21" max="21" width="1.42578125" style="622" customWidth="1"/>
    <col min="22" max="22" width="9.140625" style="622"/>
    <col min="23" max="23" width="9.5703125" style="622" bestFit="1" customWidth="1"/>
    <col min="24" max="16384" width="9.140625" style="622"/>
  </cols>
  <sheetData>
    <row r="1" spans="1:21" s="34" customFormat="1" ht="9" customHeight="1">
      <c r="A1" s="24"/>
      <c r="B1" s="24"/>
      <c r="C1" s="24"/>
      <c r="D1" s="24"/>
      <c r="E1" s="24"/>
      <c r="F1" s="24"/>
      <c r="G1" s="24"/>
      <c r="H1" s="24"/>
      <c r="I1" s="24"/>
      <c r="J1" s="24"/>
      <c r="K1" s="24"/>
      <c r="L1" s="24"/>
      <c r="M1" s="24"/>
      <c r="N1" s="193"/>
      <c r="O1" s="193"/>
      <c r="P1" s="193"/>
      <c r="Q1" s="193"/>
      <c r="R1" s="193"/>
      <c r="S1" s="193"/>
      <c r="T1" s="24"/>
      <c r="U1" s="24"/>
    </row>
    <row r="2" spans="1:21" ht="18" customHeight="1">
      <c r="A2" s="24"/>
      <c r="B2" s="766"/>
      <c r="C2" s="36" t="s">
        <v>320</v>
      </c>
      <c r="D2" s="199" t="s">
        <v>399</v>
      </c>
      <c r="E2" s="199" t="s">
        <v>377</v>
      </c>
      <c r="F2" s="487" t="s">
        <v>356</v>
      </c>
      <c r="G2" s="487"/>
      <c r="H2" s="487">
        <f>'P&amp;L &amp; Cash flow'!H2</f>
        <v>2015</v>
      </c>
      <c r="I2" s="487" t="str">
        <f>'P&amp;L &amp; Cash flow'!I2</f>
        <v>Q4 '15</v>
      </c>
      <c r="J2" s="487" t="str">
        <f>'P&amp;L &amp; Cash flow'!J2</f>
        <v>Q3 '15</v>
      </c>
      <c r="K2" s="487" t="str">
        <f>'P&amp;L &amp; Cash flow'!K2</f>
        <v>Q2 '15</v>
      </c>
      <c r="L2" s="487" t="str">
        <f>'P&amp;L &amp; Cash flow'!L2</f>
        <v>Q1 '15</v>
      </c>
      <c r="M2" s="487">
        <f>'P&amp;L &amp; Cash flow'!M2</f>
        <v>0</v>
      </c>
      <c r="N2" s="486" t="str">
        <f>+'Consumer KPIs'!N2</f>
        <v>y-on-y</v>
      </c>
      <c r="O2" s="486"/>
      <c r="P2" s="38" t="s">
        <v>378</v>
      </c>
      <c r="Q2" s="38" t="s">
        <v>379</v>
      </c>
      <c r="R2" s="486"/>
      <c r="S2" s="38" t="s">
        <v>133</v>
      </c>
      <c r="T2" s="844"/>
      <c r="U2" s="24"/>
    </row>
    <row r="3" spans="1:21" ht="18" customHeight="1">
      <c r="A3" s="24"/>
      <c r="B3" s="768"/>
      <c r="C3" s="41"/>
      <c r="D3" s="41"/>
      <c r="E3" s="41"/>
      <c r="F3" s="487"/>
      <c r="G3" s="487"/>
      <c r="H3" s="487"/>
      <c r="I3" s="487"/>
      <c r="J3" s="487"/>
      <c r="K3" s="487"/>
      <c r="L3" s="487"/>
      <c r="M3" s="487"/>
      <c r="N3" s="44" t="str">
        <f>+'Consumer KPIs'!N3</f>
        <v>Q3%</v>
      </c>
      <c r="O3" s="44"/>
      <c r="P3" s="44"/>
      <c r="Q3" s="44"/>
      <c r="R3" s="491"/>
      <c r="S3" s="44" t="s">
        <v>392</v>
      </c>
      <c r="T3" s="830"/>
      <c r="U3" s="24"/>
    </row>
    <row r="4" spans="1:21" ht="18" customHeight="1">
      <c r="A4" s="24"/>
      <c r="B4" s="768"/>
      <c r="C4" s="771"/>
      <c r="D4" s="771"/>
      <c r="E4" s="771"/>
      <c r="F4" s="771"/>
      <c r="G4" s="1073"/>
      <c r="H4" s="1074"/>
      <c r="I4" s="771"/>
      <c r="J4" s="1074"/>
      <c r="K4" s="1074"/>
      <c r="L4" s="1074"/>
      <c r="M4" s="1073"/>
      <c r="N4" s="773"/>
      <c r="O4" s="773"/>
      <c r="P4" s="773"/>
      <c r="Q4" s="773"/>
      <c r="R4" s="773"/>
      <c r="S4" s="773"/>
      <c r="T4" s="1075"/>
      <c r="U4" s="24"/>
    </row>
    <row r="5" spans="1:21" s="796" customFormat="1" ht="18" customHeight="1">
      <c r="A5" s="49"/>
      <c r="B5" s="1076"/>
      <c r="C5" s="1077" t="s">
        <v>283</v>
      </c>
      <c r="D5" s="791">
        <f>D6+D9</f>
        <v>1832</v>
      </c>
      <c r="E5" s="792">
        <f>E6+E9</f>
        <v>1809</v>
      </c>
      <c r="F5" s="792">
        <f>F6+F9</f>
        <v>1792</v>
      </c>
      <c r="G5" s="833"/>
      <c r="H5" s="794">
        <f t="shared" ref="H5:M5" si="0">H6+H9</f>
        <v>1790</v>
      </c>
      <c r="I5" s="792">
        <f t="shared" si="0"/>
        <v>1790</v>
      </c>
      <c r="J5" s="791">
        <f t="shared" si="0"/>
        <v>1794</v>
      </c>
      <c r="K5" s="792">
        <f t="shared" si="0"/>
        <v>1792</v>
      </c>
      <c r="L5" s="792">
        <f t="shared" si="0"/>
        <v>1787</v>
      </c>
      <c r="M5" s="833">
        <f t="shared" si="0"/>
        <v>0</v>
      </c>
      <c r="N5" s="79">
        <f>+IFERROR(IF(D5*J5&lt;0,"n.m.",IF(D5/J5-1&gt;100%,"&gt;100%",D5/J5-1)),"n.m.")</f>
        <v>2.1181716833890807E-2</v>
      </c>
      <c r="O5" s="833"/>
      <c r="P5" s="795">
        <f>D5</f>
        <v>1832</v>
      </c>
      <c r="Q5" s="791">
        <f>J5</f>
        <v>1794</v>
      </c>
      <c r="R5" s="833"/>
      <c r="S5" s="81">
        <f>+IFERROR(IF(P5*Q5&lt;0,"n.m.",IF(P5/Q5-1&gt;100%,"&gt;100%",P5/Q5-1)),"n.m.")</f>
        <v>2.1181716833890807E-2</v>
      </c>
      <c r="T5" s="1076"/>
      <c r="U5" s="49"/>
    </row>
    <row r="6" spans="1:21" ht="18" customHeight="1">
      <c r="A6" s="24"/>
      <c r="B6" s="1078"/>
      <c r="C6" s="843" t="s">
        <v>305</v>
      </c>
      <c r="D6" s="884">
        <f>D7+D8</f>
        <v>1322</v>
      </c>
      <c r="E6" s="887">
        <f>E7+E8</f>
        <v>1329</v>
      </c>
      <c r="F6" s="887">
        <f>F7+F8</f>
        <v>1368</v>
      </c>
      <c r="G6" s="885"/>
      <c r="H6" s="886">
        <f>I6</f>
        <v>1373</v>
      </c>
      <c r="I6" s="887">
        <f>+I7+I8</f>
        <v>1373</v>
      </c>
      <c r="J6" s="888">
        <f>+J7+J8</f>
        <v>1405</v>
      </c>
      <c r="K6" s="885">
        <f>+K7+K8</f>
        <v>1421</v>
      </c>
      <c r="L6" s="885">
        <f>+L7+L8</f>
        <v>1438</v>
      </c>
      <c r="M6" s="885">
        <f>+M7+M8</f>
        <v>0</v>
      </c>
      <c r="N6" s="91">
        <f>+IFERROR(IF(D6*J6&lt;0,"n.m.",IF(D6/J6-1&gt;100%,"&gt;100%",D6/J6-1)),"n.m.")</f>
        <v>-5.9074733096085463E-2</v>
      </c>
      <c r="O6" s="885"/>
      <c r="P6" s="840">
        <f>D6</f>
        <v>1322</v>
      </c>
      <c r="Q6" s="888">
        <f>J6</f>
        <v>1405</v>
      </c>
      <c r="R6" s="885"/>
      <c r="S6" s="93">
        <f>+IFERROR(IF(P6*Q6&lt;0,"n.m.",IF(P6/Q6-1&gt;100%,"&gt;100%",P6/Q6-1)),"n.m.")</f>
        <v>-5.9074733096085463E-2</v>
      </c>
      <c r="T6" s="1078"/>
      <c r="U6" s="24"/>
    </row>
    <row r="7" spans="1:21" s="903" customFormat="1" ht="18" customHeight="1">
      <c r="A7" s="137"/>
      <c r="B7" s="892"/>
      <c r="C7" s="1066" t="s">
        <v>390</v>
      </c>
      <c r="D7" s="1079">
        <v>68</v>
      </c>
      <c r="E7" s="1080">
        <v>65</v>
      </c>
      <c r="F7" s="1080">
        <v>37</v>
      </c>
      <c r="G7" s="1081"/>
      <c r="H7" s="1082">
        <f>I7</f>
        <v>29</v>
      </c>
      <c r="I7" s="1080">
        <v>29</v>
      </c>
      <c r="J7" s="1083">
        <v>24</v>
      </c>
      <c r="K7" s="1081">
        <v>22</v>
      </c>
      <c r="L7" s="1081">
        <v>19</v>
      </c>
      <c r="M7" s="1081"/>
      <c r="N7" s="145" t="str">
        <f>+IFERROR(IF(D7*J7&lt;0,"n.m.",IF(D7/J7-1&gt;100%,"&gt;100%",D7/J7-1)),"n.m.")</f>
        <v>&gt;100%</v>
      </c>
      <c r="O7" s="1081"/>
      <c r="P7" s="1084">
        <f>D7</f>
        <v>68</v>
      </c>
      <c r="Q7" s="1083">
        <f>J7</f>
        <v>24</v>
      </c>
      <c r="R7" s="1081"/>
      <c r="S7" s="147" t="str">
        <f>+IFERROR(IF(P7*Q7&lt;0,"n.m.",IF(P7/Q7-1&gt;100%,"&gt;100%",P7/Q7-1)),"n.m.")</f>
        <v>&gt;100%</v>
      </c>
      <c r="T7" s="1085"/>
      <c r="U7" s="137"/>
    </row>
    <row r="8" spans="1:21" s="903" customFormat="1" ht="18" customHeight="1">
      <c r="A8" s="137"/>
      <c r="B8" s="892"/>
      <c r="C8" s="1066" t="s">
        <v>421</v>
      </c>
      <c r="D8" s="1079">
        <v>1254</v>
      </c>
      <c r="E8" s="1080">
        <v>1264</v>
      </c>
      <c r="F8" s="1080">
        <v>1331</v>
      </c>
      <c r="G8" s="1081"/>
      <c r="H8" s="1082">
        <f>I8</f>
        <v>1344</v>
      </c>
      <c r="I8" s="1080">
        <v>1344</v>
      </c>
      <c r="J8" s="1083">
        <v>1381</v>
      </c>
      <c r="K8" s="1081">
        <v>1399</v>
      </c>
      <c r="L8" s="1081">
        <v>1419</v>
      </c>
      <c r="M8" s="1081"/>
      <c r="N8" s="145">
        <f>+IFERROR(IF(D8*J8&lt;0,"n.m.",IF(D8/J8-1&gt;100%,"&gt;100%",D8/J8-1)),"n.m.")</f>
        <v>-9.1962346125995631E-2</v>
      </c>
      <c r="O8" s="1081"/>
      <c r="P8" s="1084">
        <f>D8</f>
        <v>1254</v>
      </c>
      <c r="Q8" s="1083">
        <f>J8</f>
        <v>1381</v>
      </c>
      <c r="R8" s="1081"/>
      <c r="S8" s="147">
        <f>+IFERROR(IF(P8*Q8&lt;0,"n.m.",IF(P8/Q8-1&gt;100%,"&gt;100%",P8/Q8-1)),"n.m.")</f>
        <v>-9.1962346125995631E-2</v>
      </c>
      <c r="T8" s="1086"/>
      <c r="U8" s="137"/>
    </row>
    <row r="9" spans="1:21" ht="18" customHeight="1">
      <c r="A9" s="24"/>
      <c r="B9" s="834"/>
      <c r="C9" s="843" t="s">
        <v>304</v>
      </c>
      <c r="D9" s="884">
        <v>510</v>
      </c>
      <c r="E9" s="887">
        <v>480</v>
      </c>
      <c r="F9" s="887">
        <v>424</v>
      </c>
      <c r="G9" s="885"/>
      <c r="H9" s="886">
        <f>I9</f>
        <v>417</v>
      </c>
      <c r="I9" s="887">
        <v>417</v>
      </c>
      <c r="J9" s="888">
        <v>389</v>
      </c>
      <c r="K9" s="885">
        <v>371</v>
      </c>
      <c r="L9" s="885">
        <v>349</v>
      </c>
      <c r="M9" s="885"/>
      <c r="N9" s="91">
        <f>+IFERROR(IF(D9*J9&lt;0,"n.m.",IF(D9/J9-1&gt;100%,"&gt;100%",D9/J9-1)),"n.m.")</f>
        <v>0.31105398457583555</v>
      </c>
      <c r="O9" s="885"/>
      <c r="P9" s="889">
        <f>D9</f>
        <v>510</v>
      </c>
      <c r="Q9" s="888">
        <f>J9</f>
        <v>389</v>
      </c>
      <c r="R9" s="885"/>
      <c r="S9" s="93">
        <f>+IFERROR(IF(P9*Q9&lt;0,"n.m.",IF(P9/Q9-1&gt;100%,"&gt;100%",P9/Q9-1)),"n.m.")</f>
        <v>0.31105398457583555</v>
      </c>
      <c r="T9" s="774"/>
      <c r="U9" s="24"/>
    </row>
    <row r="10" spans="1:21" ht="18" customHeight="1">
      <c r="A10" s="24"/>
      <c r="B10" s="1087"/>
      <c r="C10" s="1088"/>
      <c r="D10" s="1088"/>
      <c r="E10" s="1088"/>
      <c r="F10" s="487"/>
      <c r="G10" s="1089"/>
      <c r="H10" s="487"/>
      <c r="I10" s="487"/>
      <c r="J10" s="487"/>
      <c r="K10" s="487"/>
      <c r="L10" s="487"/>
      <c r="M10" s="1089"/>
      <c r="N10" s="38"/>
      <c r="O10" s="38"/>
      <c r="P10" s="38"/>
      <c r="Q10" s="38"/>
      <c r="R10" s="38"/>
      <c r="S10" s="38"/>
      <c r="T10" s="1087"/>
      <c r="U10" s="24"/>
    </row>
    <row r="11" spans="1:21" s="34" customFormat="1" ht="9" customHeight="1">
      <c r="A11" s="24"/>
      <c r="B11" s="24"/>
      <c r="C11" s="24"/>
      <c r="D11" s="24"/>
      <c r="E11" s="24"/>
      <c r="F11" s="24"/>
      <c r="G11" s="24"/>
      <c r="H11" s="24"/>
      <c r="I11" s="24"/>
      <c r="J11" s="24"/>
      <c r="K11" s="24"/>
      <c r="L11" s="24"/>
      <c r="M11" s="24"/>
      <c r="N11" s="193"/>
      <c r="O11" s="193"/>
      <c r="P11" s="193"/>
      <c r="Q11" s="193"/>
      <c r="R11" s="193"/>
      <c r="S11" s="193"/>
      <c r="T11" s="24"/>
      <c r="U11" s="24"/>
    </row>
    <row r="12" spans="1:21" s="1093" customFormat="1" ht="18" customHeight="1">
      <c r="A12" s="1090"/>
      <c r="B12" s="1091" t="s">
        <v>391</v>
      </c>
      <c r="C12" s="1090"/>
      <c r="D12" s="1090"/>
      <c r="E12" s="1090"/>
      <c r="F12" s="1090"/>
      <c r="G12" s="1090"/>
      <c r="H12" s="1090"/>
      <c r="I12" s="1090"/>
      <c r="J12" s="1090"/>
      <c r="K12" s="1090"/>
      <c r="L12" s="1090"/>
      <c r="M12" s="1090"/>
      <c r="N12" s="1092"/>
      <c r="O12" s="1092"/>
      <c r="P12" s="1092"/>
      <c r="Q12" s="1092"/>
      <c r="R12" s="1092"/>
      <c r="S12" s="1092"/>
      <c r="T12" s="1090"/>
      <c r="U12" s="1090"/>
    </row>
    <row r="13" spans="1:21" s="1093" customFormat="1" ht="18" customHeight="1">
      <c r="A13" s="1090"/>
      <c r="B13" s="1094" t="s">
        <v>427</v>
      </c>
      <c r="C13" s="936"/>
      <c r="D13" s="936"/>
      <c r="E13" s="936"/>
      <c r="F13" s="936"/>
      <c r="G13" s="936"/>
      <c r="H13" s="936"/>
      <c r="I13" s="1090"/>
      <c r="J13" s="1090"/>
      <c r="K13" s="1090"/>
      <c r="L13" s="1090"/>
      <c r="M13" s="1090"/>
      <c r="N13" s="1092"/>
      <c r="O13" s="1092"/>
      <c r="P13" s="1092"/>
      <c r="Q13" s="1092"/>
      <c r="R13" s="1092"/>
      <c r="S13" s="1092"/>
      <c r="T13" s="1090"/>
      <c r="U13" s="1090"/>
    </row>
    <row r="14" spans="1:21" s="1093" customFormat="1" ht="18" customHeight="1">
      <c r="A14" s="1090"/>
      <c r="B14" s="1090"/>
      <c r="C14" s="1090"/>
      <c r="D14" s="1090"/>
      <c r="E14" s="1090"/>
      <c r="F14" s="1090"/>
      <c r="G14" s="1090"/>
      <c r="H14" s="1090"/>
      <c r="I14" s="1090"/>
      <c r="J14" s="1090"/>
      <c r="K14" s="1090"/>
      <c r="L14" s="1090"/>
      <c r="M14" s="1090"/>
      <c r="N14" s="1092"/>
      <c r="O14" s="1092"/>
      <c r="P14" s="1092"/>
      <c r="Q14" s="1092"/>
      <c r="R14" s="1092"/>
      <c r="S14" s="1092"/>
      <c r="T14" s="1090"/>
      <c r="U14" s="1090"/>
    </row>
    <row r="15" spans="1:21" ht="9" customHeight="1">
      <c r="A15" s="24"/>
      <c r="B15" s="24"/>
      <c r="C15" s="24"/>
      <c r="D15" s="24"/>
      <c r="E15" s="24"/>
      <c r="F15" s="24"/>
      <c r="G15" s="24"/>
      <c r="H15" s="24"/>
      <c r="I15" s="24"/>
      <c r="J15" s="24"/>
      <c r="K15" s="24"/>
      <c r="L15" s="24"/>
      <c r="M15" s="24"/>
      <c r="N15" s="193"/>
      <c r="O15" s="193"/>
      <c r="P15" s="193"/>
      <c r="Q15" s="193"/>
      <c r="R15" s="193"/>
      <c r="S15" s="193"/>
      <c r="T15" s="24"/>
      <c r="U15" s="24"/>
    </row>
    <row r="16" spans="1:21" s="34" customFormat="1" ht="17.25">
      <c r="A16" s="24"/>
      <c r="B16" s="766"/>
      <c r="C16" s="36" t="s">
        <v>385</v>
      </c>
      <c r="D16" s="199" t="s">
        <v>399</v>
      </c>
      <c r="E16" s="199" t="s">
        <v>377</v>
      </c>
      <c r="F16" s="487" t="str">
        <f>F2</f>
        <v>Q1 '16</v>
      </c>
      <c r="G16" s="487"/>
      <c r="H16" s="487">
        <f t="shared" ref="H16:M16" si="1">H2</f>
        <v>2015</v>
      </c>
      <c r="I16" s="487" t="str">
        <f t="shared" si="1"/>
        <v>Q4 '15</v>
      </c>
      <c r="J16" s="487" t="str">
        <f t="shared" si="1"/>
        <v>Q3 '15</v>
      </c>
      <c r="K16" s="487" t="str">
        <f t="shared" si="1"/>
        <v>Q2 '15</v>
      </c>
      <c r="L16" s="487" t="str">
        <f t="shared" si="1"/>
        <v>Q1 '15</v>
      </c>
      <c r="M16" s="487">
        <f t="shared" si="1"/>
        <v>0</v>
      </c>
      <c r="N16" s="487" t="s">
        <v>133</v>
      </c>
      <c r="O16" s="487"/>
      <c r="P16" s="487" t="s">
        <v>378</v>
      </c>
      <c r="Q16" s="487" t="s">
        <v>379</v>
      </c>
      <c r="R16" s="487"/>
      <c r="S16" s="38" t="s">
        <v>133</v>
      </c>
      <c r="T16" s="815"/>
      <c r="U16" s="24"/>
    </row>
    <row r="17" spans="1:35" ht="18" customHeight="1">
      <c r="A17" s="24"/>
      <c r="B17" s="768"/>
      <c r="C17" s="828"/>
      <c r="D17" s="41"/>
      <c r="E17" s="41"/>
      <c r="F17" s="486"/>
      <c r="G17" s="829"/>
      <c r="H17" s="486"/>
      <c r="I17" s="486"/>
      <c r="J17" s="486"/>
      <c r="K17" s="486"/>
      <c r="L17" s="486"/>
      <c r="M17" s="829"/>
      <c r="N17" s="486" t="str">
        <f>N3</f>
        <v>Q3%</v>
      </c>
      <c r="O17" s="486"/>
      <c r="P17" s="486"/>
      <c r="Q17" s="486"/>
      <c r="R17" s="486"/>
      <c r="S17" s="44" t="s">
        <v>392</v>
      </c>
      <c r="T17" s="787"/>
      <c r="U17" s="24"/>
    </row>
    <row r="18" spans="1:35" ht="18" customHeight="1">
      <c r="A18" s="24"/>
      <c r="B18" s="768"/>
      <c r="C18" s="771"/>
      <c r="D18" s="771"/>
      <c r="E18" s="771"/>
      <c r="F18" s="1089"/>
      <c r="G18" s="487"/>
      <c r="H18" s="1089"/>
      <c r="I18" s="1089"/>
      <c r="J18" s="1089"/>
      <c r="K18" s="1089"/>
      <c r="L18" s="1089"/>
      <c r="M18" s="487"/>
      <c r="N18" s="202"/>
      <c r="O18" s="202"/>
      <c r="P18" s="202"/>
      <c r="Q18" s="202"/>
      <c r="R18" s="202"/>
      <c r="S18" s="202"/>
      <c r="T18" s="1075"/>
      <c r="U18" s="24"/>
    </row>
    <row r="19" spans="1:35" s="796" customFormat="1" ht="18" customHeight="1">
      <c r="A19" s="49"/>
      <c r="B19" s="768"/>
      <c r="C19" s="1095" t="s">
        <v>245</v>
      </c>
      <c r="D19" s="1096">
        <v>289</v>
      </c>
      <c r="E19" s="1097">
        <v>276</v>
      </c>
      <c r="F19" s="1097">
        <v>68</v>
      </c>
      <c r="G19" s="1026"/>
      <c r="H19" s="1098">
        <f>I19</f>
        <v>58</v>
      </c>
      <c r="I19" s="1097">
        <v>58</v>
      </c>
      <c r="J19" s="1096">
        <v>56</v>
      </c>
      <c r="K19" s="1026">
        <v>47</v>
      </c>
      <c r="L19" s="1026">
        <v>39</v>
      </c>
      <c r="M19" s="1026"/>
      <c r="N19" s="399" t="str">
        <f>+IFERROR(IF(D19*J19&lt;0,"n.m.",IF(D19/J19-1&gt;100%,"&gt;100%",D19/J19-1)),"n.m.")</f>
        <v>&gt;100%</v>
      </c>
      <c r="O19" s="1026"/>
      <c r="P19" s="1099">
        <f>D19</f>
        <v>289</v>
      </c>
      <c r="Q19" s="1096">
        <f>J19</f>
        <v>56</v>
      </c>
      <c r="R19" s="1026"/>
      <c r="S19" s="416" t="str">
        <f>+IFERROR(IF(P19*Q19&lt;0,"n.m.",IF(P19/Q19-1&gt;100%,"&gt;100%",P19/Q19-1)),"n.m.")</f>
        <v>&gt;100%</v>
      </c>
      <c r="T19" s="1076"/>
      <c r="U19" s="49"/>
    </row>
    <row r="20" spans="1:35" s="796" customFormat="1" ht="18" customHeight="1">
      <c r="A20" s="24"/>
      <c r="B20" s="768"/>
      <c r="C20" s="1100"/>
      <c r="D20" s="1101"/>
      <c r="E20" s="1102"/>
      <c r="F20" s="1102"/>
      <c r="G20" s="854"/>
      <c r="H20" s="1103"/>
      <c r="I20" s="1102"/>
      <c r="J20" s="1104"/>
      <c r="K20" s="856"/>
      <c r="L20" s="856"/>
      <c r="M20" s="854"/>
      <c r="N20" s="402"/>
      <c r="O20" s="854"/>
      <c r="P20" s="1105"/>
      <c r="Q20" s="1104"/>
      <c r="R20" s="854"/>
      <c r="S20" s="1106"/>
      <c r="T20" s="1076"/>
      <c r="U20" s="24"/>
    </row>
    <row r="21" spans="1:35" s="796" customFormat="1" ht="18" customHeight="1">
      <c r="A21" s="49"/>
      <c r="B21" s="768"/>
      <c r="C21" s="1077" t="s">
        <v>288</v>
      </c>
      <c r="D21" s="992">
        <v>35</v>
      </c>
      <c r="E21" s="945">
        <v>35</v>
      </c>
      <c r="F21" s="945">
        <v>44</v>
      </c>
      <c r="G21" s="1107"/>
      <c r="H21" s="947">
        <v>45</v>
      </c>
      <c r="I21" s="945">
        <v>45</v>
      </c>
      <c r="J21" s="948">
        <v>41</v>
      </c>
      <c r="K21" s="997">
        <v>41</v>
      </c>
      <c r="L21" s="997">
        <v>53</v>
      </c>
      <c r="M21" s="1107"/>
      <c r="N21" s="387">
        <f>+IFERROR(IF(D21*J21&lt;0,"n.m.",IF(D21/J21-1&gt;100%,"&gt;100%",D21/J21-1)),"n.m.")</f>
        <v>-0.14634146341463417</v>
      </c>
      <c r="O21" s="1107"/>
      <c r="P21" s="949">
        <v>35</v>
      </c>
      <c r="Q21" s="948">
        <v>45</v>
      </c>
      <c r="R21" s="1107"/>
      <c r="S21" s="354">
        <f>+IFERROR(IF(P21*Q21&lt;0,"n.m.",IF(P21/Q21-1&gt;100%,"&gt;100%",P21/Q21-1)),"n.m.")</f>
        <v>-0.22222222222222221</v>
      </c>
      <c r="T21" s="1108"/>
      <c r="U21" s="49"/>
    </row>
    <row r="22" spans="1:35" s="796" customFormat="1" ht="18" customHeight="1">
      <c r="A22" s="24"/>
      <c r="B22" s="768"/>
      <c r="C22" s="771"/>
      <c r="D22" s="771"/>
      <c r="E22" s="771"/>
      <c r="F22" s="487"/>
      <c r="G22" s="1089"/>
      <c r="H22" s="487"/>
      <c r="I22" s="487"/>
      <c r="J22" s="1109"/>
      <c r="K22" s="487"/>
      <c r="L22" s="487"/>
      <c r="M22" s="1089"/>
      <c r="N22" s="264"/>
      <c r="O22" s="264"/>
      <c r="P22" s="264"/>
      <c r="Q22" s="264"/>
      <c r="R22" s="264"/>
      <c r="S22" s="264"/>
      <c r="T22" s="1110"/>
      <c r="U22" s="24"/>
    </row>
    <row r="23" spans="1:35" ht="9" customHeight="1">
      <c r="A23" s="24"/>
      <c r="B23" s="24"/>
      <c r="C23" s="24"/>
      <c r="D23" s="24"/>
      <c r="E23" s="24"/>
      <c r="F23" s="24"/>
      <c r="G23" s="24"/>
      <c r="H23" s="24"/>
      <c r="I23" s="24"/>
      <c r="J23" s="24"/>
      <c r="K23" s="24"/>
      <c r="L23" s="24"/>
      <c r="M23" s="24"/>
      <c r="N23" s="193"/>
      <c r="O23" s="193"/>
      <c r="P23" s="193"/>
      <c r="Q23" s="193"/>
      <c r="R23" s="193"/>
      <c r="S23" s="193"/>
      <c r="T23" s="24"/>
      <c r="U23" s="24"/>
    </row>
    <row r="24" spans="1:35" s="34" customFormat="1" ht="18" customHeight="1">
      <c r="A24" s="618"/>
      <c r="B24" s="1111" t="s">
        <v>386</v>
      </c>
      <c r="C24" s="618"/>
      <c r="D24" s="618"/>
      <c r="E24" s="618"/>
      <c r="F24" s="618"/>
      <c r="G24" s="618"/>
      <c r="H24" s="618"/>
      <c r="I24" s="618"/>
      <c r="J24" s="618"/>
      <c r="K24" s="618"/>
      <c r="L24" s="618"/>
      <c r="M24" s="618"/>
      <c r="N24" s="198"/>
      <c r="O24" s="198"/>
      <c r="P24" s="198"/>
      <c r="Q24" s="198"/>
      <c r="R24" s="198"/>
      <c r="S24" s="198"/>
      <c r="T24" s="618"/>
      <c r="U24" s="618"/>
    </row>
    <row r="25" spans="1:35" s="34" customFormat="1" ht="18" customHeight="1">
      <c r="A25" s="618"/>
      <c r="B25" s="618"/>
      <c r="C25" s="1112"/>
      <c r="D25" s="618"/>
      <c r="E25" s="618"/>
      <c r="F25" s="618"/>
      <c r="G25" s="618"/>
      <c r="H25" s="618"/>
      <c r="I25" s="618"/>
      <c r="J25" s="618"/>
      <c r="K25" s="618"/>
      <c r="L25" s="618"/>
      <c r="M25" s="618"/>
      <c r="N25" s="198"/>
      <c r="O25" s="198"/>
      <c r="P25" s="198"/>
      <c r="Q25" s="198"/>
      <c r="R25" s="198"/>
      <c r="S25" s="198"/>
      <c r="T25" s="618"/>
      <c r="U25" s="618"/>
    </row>
    <row r="26" spans="1:35" s="936" customFormat="1" ht="9" customHeight="1">
      <c r="A26" s="24"/>
      <c r="B26" s="24"/>
      <c r="C26" s="24"/>
      <c r="D26" s="24"/>
      <c r="E26" s="24"/>
      <c r="F26" s="24"/>
      <c r="G26" s="24"/>
      <c r="H26" s="24"/>
      <c r="I26" s="24"/>
      <c r="J26" s="24"/>
      <c r="K26" s="24"/>
      <c r="L26" s="24"/>
      <c r="M26" s="24"/>
      <c r="N26" s="193"/>
      <c r="O26" s="193"/>
      <c r="P26" s="193"/>
      <c r="Q26" s="193"/>
      <c r="R26" s="193"/>
      <c r="S26" s="193"/>
      <c r="T26" s="24"/>
      <c r="U26" s="24"/>
    </row>
    <row r="27" spans="1:35" s="936" customFormat="1" ht="17.25">
      <c r="A27" s="24"/>
      <c r="B27" s="766"/>
      <c r="C27" s="36" t="s">
        <v>387</v>
      </c>
      <c r="D27" s="199" t="s">
        <v>399</v>
      </c>
      <c r="E27" s="199" t="s">
        <v>377</v>
      </c>
      <c r="F27" s="486" t="str">
        <f>F2</f>
        <v>Q1 '16</v>
      </c>
      <c r="G27" s="486"/>
      <c r="H27" s="487">
        <f>+H2</f>
        <v>2015</v>
      </c>
      <c r="I27" s="486" t="s">
        <v>244</v>
      </c>
      <c r="J27" s="486" t="str">
        <f>+J2</f>
        <v>Q3 '15</v>
      </c>
      <c r="K27" s="486" t="str">
        <f>+K2</f>
        <v>Q2 '15</v>
      </c>
      <c r="L27" s="486" t="str">
        <f>+L2</f>
        <v>Q1 '15</v>
      </c>
      <c r="M27" s="486"/>
      <c r="N27" s="486" t="s">
        <v>133</v>
      </c>
      <c r="O27" s="486"/>
      <c r="P27" s="486" t="s">
        <v>378</v>
      </c>
      <c r="Q27" s="486" t="s">
        <v>379</v>
      </c>
      <c r="R27" s="486"/>
      <c r="S27" s="38" t="s">
        <v>133</v>
      </c>
      <c r="T27" s="815"/>
      <c r="U27" s="24"/>
    </row>
    <row r="28" spans="1:35" s="34" customFormat="1">
      <c r="A28" s="24"/>
      <c r="B28" s="768"/>
      <c r="C28" s="828"/>
      <c r="D28" s="41"/>
      <c r="E28" s="41"/>
      <c r="F28" s="486"/>
      <c r="G28" s="829"/>
      <c r="H28" s="486"/>
      <c r="I28" s="486"/>
      <c r="J28" s="486"/>
      <c r="K28" s="486"/>
      <c r="L28" s="486"/>
      <c r="M28" s="829"/>
      <c r="N28" s="486" t="str">
        <f>N17</f>
        <v>Q3%</v>
      </c>
      <c r="O28" s="486"/>
      <c r="P28" s="486"/>
      <c r="Q28" s="486"/>
      <c r="R28" s="486"/>
      <c r="S28" s="44" t="s">
        <v>392</v>
      </c>
      <c r="T28" s="787"/>
      <c r="U28" s="24"/>
    </row>
    <row r="29" spans="1:35" ht="18" customHeight="1">
      <c r="A29" s="24"/>
      <c r="B29" s="768"/>
      <c r="C29" s="771"/>
      <c r="D29" s="771"/>
      <c r="E29" s="771"/>
      <c r="F29" s="1089"/>
      <c r="G29" s="487"/>
      <c r="H29" s="1089"/>
      <c r="I29" s="1089"/>
      <c r="J29" s="1089"/>
      <c r="K29" s="1089"/>
      <c r="L29" s="1089"/>
      <c r="M29" s="487"/>
      <c r="N29" s="202"/>
      <c r="O29" s="202"/>
      <c r="P29" s="202"/>
      <c r="Q29" s="202"/>
      <c r="R29" s="202"/>
      <c r="S29" s="202"/>
      <c r="T29" s="1075"/>
      <c r="U29" s="24"/>
    </row>
    <row r="30" spans="1:35" ht="18" customHeight="1">
      <c r="A30" s="49"/>
      <c r="B30" s="768"/>
      <c r="C30" s="1095" t="s">
        <v>407</v>
      </c>
      <c r="D30" s="1096">
        <v>1254</v>
      </c>
      <c r="E30" s="1097">
        <v>1264</v>
      </c>
      <c r="F30" s="1097">
        <v>1331</v>
      </c>
      <c r="G30" s="1026"/>
      <c r="H30" s="1098">
        <f>I30</f>
        <v>1344</v>
      </c>
      <c r="I30" s="1097">
        <v>1344</v>
      </c>
      <c r="J30" s="1096">
        <v>1381</v>
      </c>
      <c r="K30" s="1026">
        <v>1399</v>
      </c>
      <c r="L30" s="1026">
        <f>L8</f>
        <v>1419</v>
      </c>
      <c r="M30" s="1026"/>
      <c r="N30" s="1113">
        <f>+IFERROR(IF(D30*J30&lt;0,"n.m.",IF(D30/J30-1&gt;100%,"&gt;100%",D30/J30-1)),"n.m.")</f>
        <v>-9.1962346125995631E-2</v>
      </c>
      <c r="O30" s="1026"/>
      <c r="P30" s="1099">
        <f>D30</f>
        <v>1254</v>
      </c>
      <c r="Q30" s="1096">
        <f>J30</f>
        <v>1381</v>
      </c>
      <c r="R30" s="1026"/>
      <c r="S30" s="416">
        <f>+IFERROR(IF(P30*Q30&lt;0,"n.m.",IF(P30/Q30-1&gt;100%,"&gt;100%",P30/Q30-1)),"n.m.")</f>
        <v>-9.1962346125995631E-2</v>
      </c>
      <c r="T30" s="1076"/>
      <c r="U30" s="49"/>
    </row>
    <row r="31" spans="1:35" ht="18" customHeight="1">
      <c r="A31" s="24"/>
      <c r="B31" s="768"/>
      <c r="C31" s="1100"/>
      <c r="D31" s="1114"/>
      <c r="E31" s="1115"/>
      <c r="F31" s="1115"/>
      <c r="G31" s="1116"/>
      <c r="H31" s="1117"/>
      <c r="I31" s="1115"/>
      <c r="J31" s="1114"/>
      <c r="K31" s="1118"/>
      <c r="L31" s="1118"/>
      <c r="M31" s="1116"/>
      <c r="N31" s="1119"/>
      <c r="O31" s="1116"/>
      <c r="P31" s="1120"/>
      <c r="Q31" s="1114"/>
      <c r="R31" s="1116"/>
      <c r="S31" s="1106"/>
      <c r="T31" s="1076"/>
      <c r="U31" s="24"/>
    </row>
    <row r="32" spans="1:35" s="796" customFormat="1" ht="18" customHeight="1">
      <c r="A32" s="49"/>
      <c r="B32" s="768"/>
      <c r="C32" s="1077" t="s">
        <v>286</v>
      </c>
      <c r="D32" s="992">
        <v>33</v>
      </c>
      <c r="E32" s="945">
        <v>31</v>
      </c>
      <c r="F32" s="945">
        <v>33</v>
      </c>
      <c r="G32" s="1107"/>
      <c r="H32" s="947">
        <v>33</v>
      </c>
      <c r="I32" s="945">
        <v>32</v>
      </c>
      <c r="J32" s="948">
        <v>34</v>
      </c>
      <c r="K32" s="997">
        <v>33</v>
      </c>
      <c r="L32" s="997">
        <v>34</v>
      </c>
      <c r="M32" s="1107">
        <v>35</v>
      </c>
      <c r="N32" s="1121">
        <f>+IFERROR(IF(D32*J32&lt;0,"n.m.",IF(D32/J32-1&gt;100%,"&gt;100%",D32/J32-1)),"n.m.")</f>
        <v>-2.9411764705882359E-2</v>
      </c>
      <c r="O32" s="1107"/>
      <c r="P32" s="949">
        <v>33</v>
      </c>
      <c r="Q32" s="948">
        <v>34</v>
      </c>
      <c r="R32" s="1107"/>
      <c r="S32" s="1122">
        <f>+IFERROR(IF(P32*Q32&lt;0,"n.m.",IF(P32/Q32-1&gt;100%,"&gt;100%",P32/Q32-1)),"n.m.")</f>
        <v>-2.9411764705882359E-2</v>
      </c>
      <c r="T32" s="1108"/>
      <c r="U32" s="49"/>
      <c r="W32" s="1123"/>
      <c r="X32" s="1124"/>
      <c r="Y32" s="1125"/>
      <c r="Z32" s="1126"/>
      <c r="AA32" s="1126"/>
      <c r="AB32" s="1127"/>
      <c r="AC32" s="1123"/>
      <c r="AD32" s="1124"/>
      <c r="AE32" s="1128"/>
      <c r="AF32" s="1126"/>
      <c r="AG32" s="1126"/>
      <c r="AH32" s="1129"/>
      <c r="AI32" s="1129"/>
    </row>
    <row r="33" spans="1:35" ht="18" customHeight="1">
      <c r="A33" s="24"/>
      <c r="B33" s="768"/>
      <c r="C33" s="809"/>
      <c r="D33" s="1130"/>
      <c r="E33" s="1131"/>
      <c r="F33" s="1131"/>
      <c r="G33" s="1132"/>
      <c r="H33" s="1133"/>
      <c r="I33" s="1131"/>
      <c r="J33" s="1130"/>
      <c r="K33" s="1134"/>
      <c r="L33" s="1134"/>
      <c r="M33" s="1132"/>
      <c r="N33" s="1121"/>
      <c r="O33" s="1132"/>
      <c r="P33" s="1135"/>
      <c r="Q33" s="1130"/>
      <c r="R33" s="1132"/>
      <c r="S33" s="1122"/>
      <c r="T33" s="1075"/>
      <c r="U33" s="24"/>
      <c r="W33" s="936"/>
      <c r="X33" s="936"/>
      <c r="Y33" s="936"/>
      <c r="Z33" s="936"/>
      <c r="AA33" s="936"/>
      <c r="AB33" s="936"/>
      <c r="AC33" s="936"/>
      <c r="AD33" s="936"/>
      <c r="AE33" s="936"/>
      <c r="AF33" s="936"/>
      <c r="AG33" s="936"/>
      <c r="AH33" s="936"/>
      <c r="AI33" s="936"/>
    </row>
    <row r="34" spans="1:35" s="796" customFormat="1" ht="18" customHeight="1">
      <c r="A34" s="49"/>
      <c r="B34" s="768"/>
      <c r="C34" s="1077" t="s">
        <v>274</v>
      </c>
      <c r="D34" s="992">
        <v>203</v>
      </c>
      <c r="E34" s="945">
        <v>240</v>
      </c>
      <c r="F34" s="945">
        <v>175</v>
      </c>
      <c r="G34" s="1107"/>
      <c r="H34" s="947">
        <v>208</v>
      </c>
      <c r="I34" s="945">
        <v>199</v>
      </c>
      <c r="J34" s="948">
        <v>218</v>
      </c>
      <c r="K34" s="997">
        <v>218</v>
      </c>
      <c r="L34" s="997">
        <v>195</v>
      </c>
      <c r="M34" s="1107"/>
      <c r="N34" s="1136">
        <f>+IFERROR(IF(D34*J34&lt;0,"n.m.",IF(D34/J34-1&gt;100%,"&gt;100%",D34/J34-1)),"n.m.")</f>
        <v>-6.8807339449541316E-2</v>
      </c>
      <c r="O34" s="1107"/>
      <c r="P34" s="949">
        <v>200</v>
      </c>
      <c r="Q34" s="948">
        <v>210</v>
      </c>
      <c r="R34" s="1107"/>
      <c r="S34" s="354">
        <f>+IFERROR(IF(P34*Q34&lt;0,"n.m.",IF(P34/Q34-1&gt;100%,"&gt;100%",P34/Q34-1)),"n.m.")</f>
        <v>-4.7619047619047672E-2</v>
      </c>
      <c r="T34" s="1076"/>
      <c r="U34" s="49"/>
      <c r="W34" s="1129"/>
      <c r="X34" s="1129"/>
      <c r="Y34" s="1129"/>
      <c r="Z34" s="1129"/>
      <c r="AA34" s="1129"/>
      <c r="AB34" s="1129"/>
      <c r="AC34" s="1129"/>
      <c r="AD34" s="1129"/>
      <c r="AE34" s="1129"/>
      <c r="AF34" s="1129"/>
      <c r="AG34" s="1129"/>
      <c r="AH34" s="1129"/>
      <c r="AI34" s="1129"/>
    </row>
    <row r="35" spans="1:35" ht="18" customHeight="1">
      <c r="A35" s="24"/>
      <c r="B35" s="768"/>
      <c r="C35" s="771"/>
      <c r="D35" s="771"/>
      <c r="E35" s="771"/>
      <c r="F35" s="487"/>
      <c r="G35" s="1089"/>
      <c r="H35" s="487"/>
      <c r="I35" s="487"/>
      <c r="J35" s="487"/>
      <c r="K35" s="487"/>
      <c r="L35" s="487"/>
      <c r="M35" s="1089"/>
      <c r="N35" s="264"/>
      <c r="O35" s="264"/>
      <c r="P35" s="264"/>
      <c r="Q35" s="264"/>
      <c r="R35" s="264"/>
      <c r="S35" s="264"/>
      <c r="T35" s="1110"/>
      <c r="U35" s="24"/>
      <c r="W35" s="936"/>
      <c r="X35" s="936"/>
      <c r="Y35" s="936"/>
      <c r="Z35" s="936"/>
      <c r="AA35" s="936"/>
      <c r="AB35" s="936"/>
      <c r="AC35" s="936"/>
      <c r="AD35" s="936"/>
      <c r="AE35" s="936"/>
      <c r="AF35" s="936"/>
      <c r="AG35" s="936"/>
      <c r="AH35" s="936"/>
      <c r="AI35" s="936"/>
    </row>
    <row r="36" spans="1:35" ht="9" customHeight="1">
      <c r="A36" s="24"/>
      <c r="B36" s="24"/>
      <c r="C36" s="24"/>
      <c r="D36" s="24"/>
      <c r="E36" s="24"/>
      <c r="F36" s="24"/>
      <c r="G36" s="24"/>
      <c r="H36" s="24"/>
      <c r="I36" s="24"/>
      <c r="J36" s="24"/>
      <c r="K36" s="24"/>
      <c r="L36" s="24"/>
      <c r="M36" s="24"/>
      <c r="N36" s="193"/>
      <c r="O36" s="193"/>
      <c r="P36" s="193"/>
      <c r="Q36" s="193"/>
      <c r="R36" s="193"/>
      <c r="S36" s="193"/>
      <c r="T36" s="24"/>
      <c r="U36" s="24"/>
      <c r="W36" s="936"/>
      <c r="X36" s="936"/>
      <c r="Y36" s="936"/>
      <c r="Z36" s="936"/>
      <c r="AA36" s="936"/>
      <c r="AB36" s="936"/>
      <c r="AC36" s="936"/>
      <c r="AD36" s="936"/>
      <c r="AE36" s="936"/>
      <c r="AF36" s="936"/>
      <c r="AG36" s="936"/>
      <c r="AH36" s="936"/>
      <c r="AI36" s="936"/>
    </row>
    <row r="37" spans="1:35" ht="18" customHeight="1">
      <c r="A37" s="936"/>
      <c r="B37" s="4" t="s">
        <v>287</v>
      </c>
      <c r="C37" s="936"/>
      <c r="D37" s="936"/>
      <c r="E37" s="936"/>
      <c r="F37" s="936"/>
      <c r="G37" s="936"/>
      <c r="H37" s="936"/>
      <c r="I37" s="936"/>
      <c r="J37" s="936"/>
      <c r="K37" s="936"/>
      <c r="L37" s="936"/>
      <c r="M37" s="936"/>
      <c r="T37" s="936"/>
      <c r="U37" s="936"/>
      <c r="W37" s="936"/>
      <c r="X37" s="1005"/>
      <c r="Y37" s="1137"/>
      <c r="Z37" s="1002"/>
      <c r="AA37" s="1138"/>
      <c r="AB37" s="1138"/>
      <c r="AC37" s="1139"/>
      <c r="AD37" s="1005"/>
      <c r="AE37" s="1137"/>
      <c r="AF37" s="1140"/>
      <c r="AG37" s="1138"/>
      <c r="AH37" s="1138"/>
      <c r="AI37" s="936"/>
    </row>
    <row r="38" spans="1:35" ht="18" customHeight="1">
      <c r="A38" s="936"/>
      <c r="B38" s="1094" t="s">
        <v>427</v>
      </c>
      <c r="C38" s="936"/>
      <c r="D38" s="936"/>
      <c r="E38" s="936"/>
      <c r="F38" s="936"/>
      <c r="G38" s="936"/>
      <c r="H38" s="936"/>
      <c r="I38" s="936"/>
      <c r="J38" s="936"/>
      <c r="K38" s="936"/>
      <c r="L38" s="936"/>
      <c r="M38" s="936"/>
      <c r="T38" s="936"/>
      <c r="U38" s="936"/>
      <c r="W38" s="936"/>
      <c r="X38" s="1005"/>
      <c r="Y38" s="1137"/>
      <c r="Z38" s="1002"/>
      <c r="AA38" s="1138"/>
      <c r="AB38" s="1138"/>
      <c r="AC38" s="1139"/>
      <c r="AD38" s="1005"/>
      <c r="AE38" s="1137"/>
      <c r="AF38" s="1140"/>
      <c r="AG38" s="1138"/>
      <c r="AH38" s="1138"/>
      <c r="AI38" s="936"/>
    </row>
    <row r="39" spans="1:35" ht="18" customHeight="1">
      <c r="A39" s="936"/>
      <c r="B39" s="1141"/>
      <c r="C39" s="936"/>
      <c r="D39" s="936"/>
      <c r="E39" s="936"/>
      <c r="F39" s="936"/>
      <c r="G39" s="936"/>
      <c r="H39" s="936"/>
      <c r="I39" s="936"/>
      <c r="J39" s="936"/>
      <c r="K39" s="936"/>
      <c r="L39" s="936"/>
      <c r="M39" s="936"/>
      <c r="T39" s="936"/>
      <c r="U39" s="936"/>
      <c r="W39" s="936"/>
      <c r="X39" s="936"/>
      <c r="Y39" s="936"/>
      <c r="Z39" s="936"/>
      <c r="AA39" s="936"/>
      <c r="AB39" s="936"/>
      <c r="AC39" s="936"/>
      <c r="AD39" s="936"/>
      <c r="AE39" s="936"/>
      <c r="AF39" s="936"/>
      <c r="AG39" s="936"/>
      <c r="AH39" s="936"/>
      <c r="AI39" s="936"/>
    </row>
    <row r="40" spans="1:35" ht="9" customHeight="1">
      <c r="A40" s="24"/>
      <c r="B40" s="24"/>
      <c r="C40" s="24"/>
      <c r="D40" s="24"/>
      <c r="E40" s="24"/>
      <c r="F40" s="24"/>
      <c r="G40" s="24"/>
      <c r="H40" s="24"/>
      <c r="I40" s="24"/>
      <c r="J40" s="24"/>
      <c r="K40" s="24"/>
      <c r="L40" s="24"/>
      <c r="M40" s="24"/>
      <c r="N40" s="193"/>
      <c r="O40" s="193"/>
      <c r="P40" s="193"/>
      <c r="Q40" s="193"/>
      <c r="R40" s="193"/>
      <c r="S40" s="193"/>
      <c r="T40" s="24"/>
      <c r="U40" s="24"/>
    </row>
    <row r="41" spans="1:35" ht="18" customHeight="1">
      <c r="A41" s="24"/>
      <c r="B41" s="766"/>
      <c r="C41" s="36" t="s">
        <v>299</v>
      </c>
      <c r="D41" s="199" t="s">
        <v>399</v>
      </c>
      <c r="E41" s="199" t="s">
        <v>377</v>
      </c>
      <c r="F41" s="486" t="str">
        <f>F2</f>
        <v>Q1 '16</v>
      </c>
      <c r="G41" s="486"/>
      <c r="H41" s="487">
        <f>+H27</f>
        <v>2015</v>
      </c>
      <c r="I41" s="486" t="s">
        <v>244</v>
      </c>
      <c r="J41" s="486" t="str">
        <f>+J27</f>
        <v>Q3 '15</v>
      </c>
      <c r="K41" s="486" t="str">
        <f>+K27</f>
        <v>Q2 '15</v>
      </c>
      <c r="L41" s="486" t="str">
        <f>+L27</f>
        <v>Q1 '15</v>
      </c>
      <c r="M41" s="486"/>
      <c r="N41" s="486" t="s">
        <v>133</v>
      </c>
      <c r="O41" s="486"/>
      <c r="P41" s="486" t="s">
        <v>378</v>
      </c>
      <c r="Q41" s="486" t="s">
        <v>379</v>
      </c>
      <c r="R41" s="486"/>
      <c r="S41" s="38" t="s">
        <v>133</v>
      </c>
      <c r="T41" s="844"/>
      <c r="U41" s="24"/>
    </row>
    <row r="42" spans="1:35" ht="18" customHeight="1">
      <c r="A42" s="24"/>
      <c r="B42" s="768"/>
      <c r="C42" s="41"/>
      <c r="D42" s="41"/>
      <c r="E42" s="41"/>
      <c r="F42" s="486"/>
      <c r="G42" s="491"/>
      <c r="H42" s="486"/>
      <c r="I42" s="486"/>
      <c r="J42" s="486"/>
      <c r="K42" s="486"/>
      <c r="L42" s="486"/>
      <c r="M42" s="491"/>
      <c r="N42" s="486" t="str">
        <f>N28</f>
        <v>Q3%</v>
      </c>
      <c r="O42" s="486"/>
      <c r="P42" s="486"/>
      <c r="Q42" s="486"/>
      <c r="R42" s="486"/>
      <c r="S42" s="44" t="s">
        <v>392</v>
      </c>
      <c r="T42" s="830"/>
      <c r="U42" s="24"/>
    </row>
    <row r="43" spans="1:35" ht="18" customHeight="1">
      <c r="A43" s="24"/>
      <c r="B43" s="768"/>
      <c r="C43" s="771"/>
      <c r="D43" s="771"/>
      <c r="E43" s="771"/>
      <c r="F43" s="1074"/>
      <c r="G43" s="1073"/>
      <c r="H43" s="1074"/>
      <c r="I43" s="1074"/>
      <c r="J43" s="1074"/>
      <c r="K43" s="1074"/>
      <c r="L43" s="1074"/>
      <c r="M43" s="1073"/>
      <c r="N43" s="357"/>
      <c r="O43" s="357"/>
      <c r="P43" s="357"/>
      <c r="Q43" s="357"/>
      <c r="R43" s="357"/>
      <c r="S43" s="357"/>
      <c r="T43" s="1075"/>
      <c r="U43" s="24"/>
    </row>
    <row r="44" spans="1:35" s="796" customFormat="1" ht="18" customHeight="1">
      <c r="A44" s="49"/>
      <c r="B44" s="1076"/>
      <c r="C44" s="1095" t="s">
        <v>316</v>
      </c>
      <c r="D44" s="1142">
        <v>506</v>
      </c>
      <c r="E44" s="1028">
        <v>530</v>
      </c>
      <c r="F44" s="1028">
        <v>563</v>
      </c>
      <c r="G44" s="1026"/>
      <c r="H44" s="1027">
        <v>595</v>
      </c>
      <c r="I44" s="1028">
        <v>595</v>
      </c>
      <c r="J44" s="1142">
        <v>626</v>
      </c>
      <c r="K44" s="1143">
        <v>659</v>
      </c>
      <c r="L44" s="1143">
        <v>697</v>
      </c>
      <c r="M44" s="1026"/>
      <c r="N44" s="399">
        <v>-0.19575113808801214</v>
      </c>
      <c r="O44" s="1026"/>
      <c r="P44" s="1030">
        <v>506</v>
      </c>
      <c r="Q44" s="1142">
        <v>626</v>
      </c>
      <c r="R44" s="1026"/>
      <c r="S44" s="416">
        <v>-0.19169329073482433</v>
      </c>
      <c r="T44" s="1076"/>
      <c r="U44" s="49"/>
    </row>
    <row r="45" spans="1:35" ht="18" customHeight="1">
      <c r="A45" s="24"/>
      <c r="B45" s="768"/>
      <c r="C45" s="1144"/>
      <c r="D45" s="1145"/>
      <c r="E45" s="1146"/>
      <c r="F45" s="1146"/>
      <c r="G45" s="1147"/>
      <c r="H45" s="1148"/>
      <c r="I45" s="1146"/>
      <c r="J45" s="1145"/>
      <c r="K45" s="1147"/>
      <c r="L45" s="1147"/>
      <c r="M45" s="1147"/>
      <c r="N45" s="402"/>
      <c r="O45" s="1147"/>
      <c r="P45" s="1149"/>
      <c r="Q45" s="1145"/>
      <c r="R45" s="1147"/>
      <c r="S45" s="1106"/>
      <c r="T45" s="1076"/>
      <c r="U45" s="24"/>
    </row>
    <row r="46" spans="1:35" s="796" customFormat="1" ht="18" customHeight="1">
      <c r="A46" s="49"/>
      <c r="B46" s="768"/>
      <c r="C46" s="1095" t="s">
        <v>289</v>
      </c>
      <c r="D46" s="992">
        <v>47</v>
      </c>
      <c r="E46" s="1125">
        <v>49</v>
      </c>
      <c r="F46" s="1125">
        <v>49</v>
      </c>
      <c r="G46" s="993"/>
      <c r="H46" s="1150">
        <v>50</v>
      </c>
      <c r="I46" s="1125">
        <v>49</v>
      </c>
      <c r="J46" s="996">
        <v>50</v>
      </c>
      <c r="K46" s="997">
        <v>51</v>
      </c>
      <c r="L46" s="997">
        <v>51</v>
      </c>
      <c r="M46" s="993"/>
      <c r="N46" s="399">
        <f>+IFERROR(IF(D46*J46&lt;0,"n.m.",IF(D46/J46-1&gt;100%,"&gt;100%",D46/J46-1)),"n.m.")</f>
        <v>-6.0000000000000053E-2</v>
      </c>
      <c r="O46" s="993"/>
      <c r="P46" s="1123">
        <v>48</v>
      </c>
      <c r="Q46" s="996">
        <v>51</v>
      </c>
      <c r="R46" s="993"/>
      <c r="S46" s="416">
        <f>+IFERROR(IF(P46*Q46&lt;0,"n.m.",IF(P46/Q46-1&gt;100%,"&gt;100%",P46/Q46-1)),"n.m.")</f>
        <v>-5.8823529411764719E-2</v>
      </c>
      <c r="T46" s="1076"/>
      <c r="U46" s="49"/>
      <c r="W46" s="1151"/>
    </row>
    <row r="47" spans="1:35" ht="18" customHeight="1">
      <c r="A47" s="24"/>
      <c r="B47" s="834"/>
      <c r="C47" s="1152"/>
      <c r="D47" s="1153"/>
      <c r="E47" s="1154"/>
      <c r="F47" s="1154"/>
      <c r="G47" s="1155"/>
      <c r="H47" s="1156"/>
      <c r="I47" s="1154"/>
      <c r="J47" s="1153"/>
      <c r="K47" s="1154"/>
      <c r="L47" s="1154"/>
      <c r="M47" s="1155"/>
      <c r="N47" s="1157"/>
      <c r="O47" s="1155"/>
      <c r="P47" s="1158"/>
      <c r="Q47" s="1153"/>
      <c r="R47" s="1155"/>
      <c r="S47" s="284"/>
      <c r="T47" s="1078"/>
      <c r="U47" s="24"/>
    </row>
    <row r="48" spans="1:35" s="796" customFormat="1" ht="18" customHeight="1">
      <c r="A48" s="49"/>
      <c r="B48" s="768"/>
      <c r="C48" s="1159" t="s">
        <v>290</v>
      </c>
      <c r="D48" s="1160">
        <v>143</v>
      </c>
      <c r="E48" s="1161">
        <v>145</v>
      </c>
      <c r="F48" s="1161">
        <v>150</v>
      </c>
      <c r="G48" s="1162"/>
      <c r="H48" s="1163">
        <f>I48</f>
        <v>149</v>
      </c>
      <c r="I48" s="1161">
        <v>149</v>
      </c>
      <c r="J48" s="1160">
        <v>153</v>
      </c>
      <c r="K48" s="1161">
        <v>156</v>
      </c>
      <c r="L48" s="1161">
        <v>159</v>
      </c>
      <c r="M48" s="1162"/>
      <c r="N48" s="387">
        <f t="shared" ref="N48:N50" si="2">+IFERROR(IF(D48*J48&lt;0,"n.m.",IF(D48/J48-1&gt;100%,"&gt;100%",D48/J48-1)),"n.m.")</f>
        <v>-6.5359477124182996E-2</v>
      </c>
      <c r="O48" s="1162"/>
      <c r="P48" s="1164">
        <f>D48</f>
        <v>143</v>
      </c>
      <c r="Q48" s="1160">
        <f>J48</f>
        <v>153</v>
      </c>
      <c r="R48" s="1162"/>
      <c r="S48" s="354">
        <f>+IFERROR(IF(P48*Q48&lt;0,"n.m.",IF(P48/Q48-1&gt;100%,"&gt;100%",P48/Q48-1)),"n.m.")</f>
        <v>-6.5359477124182996E-2</v>
      </c>
      <c r="T48" s="1087"/>
      <c r="U48" s="49"/>
    </row>
    <row r="49" spans="1:21" s="796" customFormat="1" ht="18" customHeight="1">
      <c r="A49" s="49"/>
      <c r="B49" s="768"/>
      <c r="C49" s="1165"/>
      <c r="D49" s="1096"/>
      <c r="E49" s="1026"/>
      <c r="F49" s="1026"/>
      <c r="G49" s="1028"/>
      <c r="H49" s="1166"/>
      <c r="I49" s="1026"/>
      <c r="J49" s="1096"/>
      <c r="K49" s="1026"/>
      <c r="L49" s="1026"/>
      <c r="M49" s="1028"/>
      <c r="N49" s="387"/>
      <c r="O49" s="1028"/>
      <c r="P49" s="1167"/>
      <c r="Q49" s="1096"/>
      <c r="R49" s="1028"/>
      <c r="S49" s="354"/>
      <c r="T49" s="1087"/>
      <c r="U49" s="49"/>
    </row>
    <row r="50" spans="1:21" s="796" customFormat="1" ht="18" customHeight="1">
      <c r="A50" s="49"/>
      <c r="B50" s="768"/>
      <c r="C50" s="1159" t="s">
        <v>291</v>
      </c>
      <c r="D50" s="992">
        <v>40</v>
      </c>
      <c r="E50" s="995">
        <v>35</v>
      </c>
      <c r="F50" s="995">
        <v>36</v>
      </c>
      <c r="G50" s="1168"/>
      <c r="H50" s="994">
        <v>33</v>
      </c>
      <c r="I50" s="995">
        <v>33</v>
      </c>
      <c r="J50" s="992">
        <v>33</v>
      </c>
      <c r="K50" s="997">
        <v>34</v>
      </c>
      <c r="L50" s="997">
        <v>33</v>
      </c>
      <c r="M50" s="1168"/>
      <c r="N50" s="387">
        <f t="shared" si="2"/>
        <v>0.21212121212121215</v>
      </c>
      <c r="O50" s="1168"/>
      <c r="P50" s="998">
        <v>37</v>
      </c>
      <c r="Q50" s="992">
        <v>33</v>
      </c>
      <c r="R50" s="1168"/>
      <c r="S50" s="354">
        <f>+IFERROR(IF(P50*Q50&lt;0,"n.m.",IF(P50/Q50-1&gt;100%,"&gt;100%",P50/Q50-1)),"n.m.")</f>
        <v>0.1212121212121211</v>
      </c>
      <c r="T50" s="1087"/>
      <c r="U50" s="49"/>
    </row>
    <row r="51" spans="1:21" ht="18" customHeight="1">
      <c r="A51" s="24"/>
      <c r="B51" s="1087"/>
      <c r="C51" s="1088"/>
      <c r="D51" s="1088"/>
      <c r="E51" s="1088"/>
      <c r="F51" s="1088"/>
      <c r="G51" s="487"/>
      <c r="H51" s="487"/>
      <c r="I51" s="1088"/>
      <c r="J51" s="487"/>
      <c r="K51" s="487"/>
      <c r="L51" s="487"/>
      <c r="M51" s="487"/>
      <c r="N51" s="38"/>
      <c r="O51" s="38"/>
      <c r="P51" s="38"/>
      <c r="Q51" s="38"/>
      <c r="R51" s="38"/>
      <c r="S51" s="38"/>
      <c r="T51" s="1087"/>
      <c r="U51" s="24"/>
    </row>
    <row r="52" spans="1:21" ht="9" customHeight="1">
      <c r="A52" s="24"/>
      <c r="B52" s="24"/>
      <c r="C52" s="24"/>
      <c r="D52" s="24"/>
      <c r="E52" s="24"/>
      <c r="F52" s="24"/>
      <c r="G52" s="24"/>
      <c r="H52" s="24"/>
      <c r="I52" s="24"/>
      <c r="J52" s="24"/>
      <c r="K52" s="24"/>
      <c r="L52" s="24"/>
      <c r="M52" s="24"/>
      <c r="N52" s="193"/>
      <c r="O52" s="193"/>
      <c r="P52" s="193"/>
      <c r="Q52" s="193"/>
      <c r="R52" s="193"/>
      <c r="S52" s="193"/>
      <c r="T52" s="24"/>
      <c r="U52" s="24"/>
    </row>
    <row r="53" spans="1:21" ht="18" customHeight="1"/>
    <row r="77" spans="8:12">
      <c r="H77" s="622">
        <v>175</v>
      </c>
      <c r="I77" s="622">
        <v>195</v>
      </c>
      <c r="J77" s="622">
        <v>168</v>
      </c>
      <c r="K77" s="622">
        <v>174</v>
      </c>
      <c r="L77" s="622">
        <v>163</v>
      </c>
    </row>
    <row r="78" spans="8:12">
      <c r="H78" s="622">
        <v>199</v>
      </c>
      <c r="I78" s="622">
        <v>211</v>
      </c>
      <c r="J78" s="622">
        <v>193</v>
      </c>
      <c r="K78" s="622">
        <v>203</v>
      </c>
      <c r="L78" s="622">
        <v>188</v>
      </c>
    </row>
    <row r="79" spans="8:12">
      <c r="H79" s="622">
        <v>5</v>
      </c>
      <c r="I79" s="622">
        <v>12</v>
      </c>
      <c r="L79" s="622">
        <v>1</v>
      </c>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9" fitToWidth="0" orientation="portrait" r:id="rId1"/>
  <headerFooter alignWithMargins="0">
    <oddHeader>&amp;CKPN Investor Relations</oddHeader>
    <oddFooter>&amp;L&amp;8
Q3 2016&amp;C&amp;8&amp;A&amp;R&amp;8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U77"/>
  <sheetViews>
    <sheetView view="pageBreakPreview" zoomScale="85" zoomScaleNormal="100" zoomScaleSheetLayoutView="85" workbookViewId="0"/>
  </sheetViews>
  <sheetFormatPr defaultColWidth="9.140625" defaultRowHeight="15"/>
  <cols>
    <col min="1" max="1" width="1.42578125" style="622" customWidth="1"/>
    <col min="2" max="2" width="1.7109375" style="622" customWidth="1"/>
    <col min="3" max="3" width="48.7109375" style="622" customWidth="1"/>
    <col min="4" max="6" width="8.7109375" style="622" customWidth="1"/>
    <col min="7" max="7" width="1.7109375" style="622" customWidth="1"/>
    <col min="8" max="12" width="8.7109375" style="622" customWidth="1"/>
    <col min="13" max="13" width="1.7109375" style="622" customWidth="1"/>
    <col min="14" max="14" width="8.7109375" style="825" customWidth="1"/>
    <col min="15" max="15" width="1.7109375" style="825" customWidth="1"/>
    <col min="16" max="17" width="8.7109375" style="825" customWidth="1"/>
    <col min="18" max="18" width="1.7109375" style="825" customWidth="1"/>
    <col min="19" max="19" width="8.7109375" style="825" customWidth="1"/>
    <col min="20" max="20" width="1.7109375" style="622" customWidth="1"/>
    <col min="21" max="21" width="1.42578125" style="622" customWidth="1"/>
    <col min="22" max="16384" width="9.140625" style="622"/>
  </cols>
  <sheetData>
    <row r="1" spans="1:21" s="34" customFormat="1" ht="9" customHeight="1">
      <c r="A1" s="24"/>
      <c r="B1" s="24"/>
      <c r="C1" s="24"/>
      <c r="D1" s="24"/>
      <c r="E1" s="24"/>
      <c r="F1" s="24"/>
      <c r="G1" s="24"/>
      <c r="H1" s="24"/>
      <c r="I1" s="24"/>
      <c r="J1" s="24"/>
      <c r="K1" s="24"/>
      <c r="L1" s="24"/>
      <c r="M1" s="24"/>
      <c r="N1" s="24"/>
      <c r="O1" s="24"/>
      <c r="P1" s="24"/>
      <c r="Q1" s="24"/>
      <c r="R1" s="24"/>
      <c r="S1" s="24"/>
      <c r="T1" s="24"/>
      <c r="U1" s="24"/>
    </row>
    <row r="2" spans="1:21" ht="18" customHeight="1">
      <c r="A2" s="24"/>
      <c r="B2" s="766"/>
      <c r="C2" s="36" t="s">
        <v>351</v>
      </c>
      <c r="D2" s="199" t="s">
        <v>399</v>
      </c>
      <c r="E2" s="199" t="s">
        <v>377</v>
      </c>
      <c r="F2" s="199" t="s">
        <v>356</v>
      </c>
      <c r="G2" s="486"/>
      <c r="H2" s="487">
        <v>2015</v>
      </c>
      <c r="I2" s="199" t="s">
        <v>244</v>
      </c>
      <c r="J2" s="486" t="str">
        <f>+'Consumer KPIs'!J2</f>
        <v>Q3 '15</v>
      </c>
      <c r="K2" s="486" t="str">
        <f>+'Consumer KPIs'!K2</f>
        <v>Q2 '15</v>
      </c>
      <c r="L2" s="486" t="str">
        <f>+'Consumer KPIs'!L2</f>
        <v>Q1 '15</v>
      </c>
      <c r="M2" s="486"/>
      <c r="N2" s="486" t="str">
        <f>+'Consumer KPIs'!N2</f>
        <v>y-on-y</v>
      </c>
      <c r="O2" s="199"/>
      <c r="P2" s="487" t="s">
        <v>378</v>
      </c>
      <c r="Q2" s="199" t="s">
        <v>379</v>
      </c>
      <c r="R2" s="199"/>
      <c r="S2" s="487" t="s">
        <v>133</v>
      </c>
      <c r="T2" s="767"/>
      <c r="U2" s="24"/>
    </row>
    <row r="3" spans="1:21" ht="18" customHeight="1">
      <c r="A3" s="24"/>
      <c r="B3" s="768"/>
      <c r="C3" s="769"/>
      <c r="D3" s="769"/>
      <c r="E3" s="769"/>
      <c r="F3" s="769"/>
      <c r="G3" s="583"/>
      <c r="H3" s="486"/>
      <c r="I3" s="769"/>
      <c r="J3" s="486"/>
      <c r="K3" s="486"/>
      <c r="L3" s="486"/>
      <c r="M3" s="583"/>
      <c r="N3" s="44" t="str">
        <f>+'Consumer KPIs'!N3</f>
        <v>Q3%</v>
      </c>
      <c r="O3" s="769"/>
      <c r="P3" s="486"/>
      <c r="Q3" s="769"/>
      <c r="R3" s="769"/>
      <c r="S3" s="486" t="s">
        <v>392</v>
      </c>
      <c r="T3" s="770"/>
      <c r="U3" s="24"/>
    </row>
    <row r="4" spans="1:21" ht="18" customHeight="1">
      <c r="A4" s="24"/>
      <c r="B4" s="768"/>
      <c r="C4" s="771"/>
      <c r="D4" s="771"/>
      <c r="E4" s="771"/>
      <c r="F4" s="772"/>
      <c r="G4" s="590"/>
      <c r="H4" s="489"/>
      <c r="I4" s="772"/>
      <c r="J4" s="489"/>
      <c r="K4" s="489"/>
      <c r="L4" s="489"/>
      <c r="M4" s="590"/>
      <c r="N4" s="773"/>
      <c r="O4" s="772"/>
      <c r="P4" s="489"/>
      <c r="Q4" s="772"/>
      <c r="R4" s="772"/>
      <c r="S4" s="489"/>
      <c r="T4" s="770"/>
      <c r="U4" s="24"/>
    </row>
    <row r="5" spans="1:21" ht="18" customHeight="1">
      <c r="A5" s="24"/>
      <c r="B5" s="774"/>
      <c r="C5" s="775" t="s">
        <v>292</v>
      </c>
      <c r="D5" s="1039">
        <v>34</v>
      </c>
      <c r="E5" s="963">
        <v>33</v>
      </c>
      <c r="F5" s="963">
        <v>31</v>
      </c>
      <c r="G5" s="778"/>
      <c r="H5" s="1040">
        <f>I5+J5+K5+L5</f>
        <v>135</v>
      </c>
      <c r="I5" s="963">
        <v>33</v>
      </c>
      <c r="J5" s="1039">
        <v>31</v>
      </c>
      <c r="K5" s="963">
        <v>36</v>
      </c>
      <c r="L5" s="963">
        <v>35</v>
      </c>
      <c r="M5" s="778"/>
      <c r="N5" s="91">
        <f>+IFERROR(IF(D5*J5&lt;0,"n.m.",IF(D5/J5-1&gt;100%,"&gt;100%",D5/J5-1)),"n.m.")</f>
        <v>9.6774193548387011E-2</v>
      </c>
      <c r="O5" s="963"/>
      <c r="P5" s="1042">
        <f>F5+E5+D5</f>
        <v>98</v>
      </c>
      <c r="Q5" s="963">
        <f>L5+K5+J5</f>
        <v>102</v>
      </c>
      <c r="R5" s="963"/>
      <c r="S5" s="1169">
        <f>+IFERROR(IF(P5*Q5&lt;0,"n.m.",IF(P5/Q5-1&gt;100%,"&gt;100%",P5/Q5-1)),"n.m.")</f>
        <v>-3.9215686274509776E-2</v>
      </c>
      <c r="T5" s="774"/>
      <c r="U5" s="24"/>
    </row>
    <row r="6" spans="1:21" ht="18" customHeight="1">
      <c r="A6" s="24"/>
      <c r="B6" s="781"/>
      <c r="C6" s="775" t="s">
        <v>293</v>
      </c>
      <c r="D6" s="1039">
        <v>160</v>
      </c>
      <c r="E6" s="1045">
        <v>151</v>
      </c>
      <c r="F6" s="1045">
        <v>149</v>
      </c>
      <c r="G6" s="782"/>
      <c r="H6" s="1044">
        <f>I6+J6+K6+L6</f>
        <v>595</v>
      </c>
      <c r="I6" s="1045">
        <v>147</v>
      </c>
      <c r="J6" s="1046">
        <v>151</v>
      </c>
      <c r="K6" s="963">
        <v>148</v>
      </c>
      <c r="L6" s="963">
        <v>149</v>
      </c>
      <c r="M6" s="782"/>
      <c r="N6" s="91">
        <f>+IFERROR(IF(D6*J6&lt;0,"n.m.",IF(D6/J6-1&gt;100%,"&gt;100%",D6/J6-1)),"n.m.")</f>
        <v>5.9602649006622599E-2</v>
      </c>
      <c r="O6" s="1045"/>
      <c r="P6" s="1042">
        <f>F6+E6+D6</f>
        <v>460</v>
      </c>
      <c r="Q6" s="963">
        <f>L6+K6+J6</f>
        <v>448</v>
      </c>
      <c r="R6" s="1045"/>
      <c r="S6" s="1169">
        <f>+IFERROR(IF(P6*Q6&lt;0,"n.m.",IF(P6/Q6-1&gt;100%,"&gt;100%",P6/Q6-1)),"n.m.")</f>
        <v>2.6785714285714191E-2</v>
      </c>
      <c r="T6" s="781"/>
      <c r="U6" s="24"/>
    </row>
    <row r="7" spans="1:21" s="796" customFormat="1" ht="18" customHeight="1">
      <c r="A7" s="49"/>
      <c r="B7" s="789"/>
      <c r="C7" s="790" t="s">
        <v>294</v>
      </c>
      <c r="D7" s="791">
        <f>D5+D6</f>
        <v>194</v>
      </c>
      <c r="E7" s="792">
        <f>E5+E6</f>
        <v>184</v>
      </c>
      <c r="F7" s="792">
        <f>F5+F6</f>
        <v>180</v>
      </c>
      <c r="G7" s="1170"/>
      <c r="H7" s="794">
        <f>+H5+H6</f>
        <v>730</v>
      </c>
      <c r="I7" s="792">
        <f>+I5+I6</f>
        <v>180</v>
      </c>
      <c r="J7" s="791">
        <f>+J5+J6</f>
        <v>182</v>
      </c>
      <c r="K7" s="792">
        <f>+K5+K6</f>
        <v>184</v>
      </c>
      <c r="L7" s="792">
        <f>+L5+L6</f>
        <v>184</v>
      </c>
      <c r="M7" s="1170"/>
      <c r="N7" s="79">
        <f>+IFERROR(IF(D7*J7&lt;0,"n.m.",IF(D7/J7-1&gt;100%,"&gt;100%",D7/J7-1)),"n.m.")</f>
        <v>6.5934065934065922E-2</v>
      </c>
      <c r="O7" s="792"/>
      <c r="P7" s="1171">
        <f>F7+E7+D7</f>
        <v>558</v>
      </c>
      <c r="Q7" s="833">
        <f>L7+K7+J7</f>
        <v>550</v>
      </c>
      <c r="R7" s="792"/>
      <c r="S7" s="1172">
        <f>+IFERROR(IF(P7*Q7&lt;0,"n.m.",IF(P7/Q7-1&gt;100%,"&gt;100%",P7/Q7-1)),"n.m.")</f>
        <v>1.4545454545454639E-2</v>
      </c>
      <c r="T7" s="767"/>
      <c r="U7" s="49"/>
    </row>
    <row r="8" spans="1:21" ht="18" customHeight="1">
      <c r="A8" s="24"/>
      <c r="B8" s="787"/>
      <c r="C8" s="816"/>
      <c r="D8" s="816"/>
      <c r="E8" s="816"/>
      <c r="F8" s="816"/>
      <c r="G8" s="1173"/>
      <c r="H8" s="817"/>
      <c r="I8" s="817"/>
      <c r="J8" s="817"/>
      <c r="K8" s="817"/>
      <c r="L8" s="817"/>
      <c r="M8" s="1173"/>
      <c r="N8" s="818"/>
      <c r="O8" s="818"/>
      <c r="P8" s="818"/>
      <c r="Q8" s="818"/>
      <c r="R8" s="818"/>
      <c r="S8" s="818"/>
      <c r="T8" s="789"/>
      <c r="U8" s="24"/>
    </row>
    <row r="9" spans="1:21" s="34" customFormat="1" ht="9" customHeight="1">
      <c r="A9" s="24"/>
      <c r="B9" s="24"/>
      <c r="C9" s="24"/>
      <c r="D9" s="24"/>
      <c r="E9" s="24"/>
      <c r="F9" s="24"/>
      <c r="G9" s="24"/>
      <c r="H9" s="24"/>
      <c r="I9" s="24"/>
      <c r="J9" s="24"/>
      <c r="K9" s="24"/>
      <c r="L9" s="24"/>
      <c r="M9" s="24"/>
      <c r="N9" s="24"/>
      <c r="O9" s="24"/>
      <c r="P9" s="24"/>
      <c r="Q9" s="24"/>
      <c r="R9" s="24"/>
      <c r="S9" s="24"/>
      <c r="T9" s="24"/>
      <c r="U9" s="24"/>
    </row>
    <row r="10" spans="1:21">
      <c r="A10" s="877"/>
      <c r="B10" s="877"/>
      <c r="C10" s="877"/>
      <c r="D10" s="877"/>
      <c r="E10" s="877"/>
      <c r="F10" s="877"/>
      <c r="G10" s="877"/>
      <c r="H10" s="877"/>
      <c r="I10" s="877"/>
      <c r="J10" s="877"/>
      <c r="K10" s="877"/>
      <c r="L10" s="877"/>
      <c r="M10" s="877"/>
      <c r="N10" s="1072"/>
      <c r="O10" s="1072"/>
      <c r="P10" s="1072"/>
      <c r="Q10" s="1072"/>
      <c r="R10" s="1072"/>
      <c r="S10" s="1072"/>
      <c r="T10" s="877"/>
      <c r="U10" s="877"/>
    </row>
    <row r="11" spans="1:21" ht="9" customHeight="1">
      <c r="A11" s="24"/>
      <c r="B11" s="24"/>
      <c r="C11" s="24"/>
      <c r="D11" s="24"/>
      <c r="E11" s="24"/>
      <c r="F11" s="24"/>
      <c r="G11" s="24"/>
      <c r="H11" s="24"/>
      <c r="I11" s="24"/>
      <c r="J11" s="24"/>
      <c r="K11" s="24"/>
      <c r="L11" s="24"/>
      <c r="M11" s="24"/>
      <c r="N11" s="24"/>
      <c r="O11" s="24"/>
      <c r="P11" s="24"/>
      <c r="Q11" s="24"/>
      <c r="R11" s="24"/>
      <c r="S11" s="24"/>
      <c r="T11" s="24"/>
      <c r="U11" s="24"/>
    </row>
    <row r="12" spans="1:21">
      <c r="A12" s="24"/>
      <c r="B12" s="766"/>
      <c r="C12" s="36" t="s">
        <v>409</v>
      </c>
      <c r="D12" s="199" t="s">
        <v>399</v>
      </c>
      <c r="E12" s="199" t="s">
        <v>377</v>
      </c>
      <c r="F12" s="199" t="s">
        <v>356</v>
      </c>
      <c r="G12" s="486"/>
      <c r="H12" s="487">
        <v>2015</v>
      </c>
      <c r="I12" s="199" t="s">
        <v>244</v>
      </c>
      <c r="J12" s="486" t="s">
        <v>242</v>
      </c>
      <c r="K12" s="486" t="s">
        <v>239</v>
      </c>
      <c r="L12" s="486" t="s">
        <v>205</v>
      </c>
      <c r="M12" s="486"/>
      <c r="N12" s="486" t="s">
        <v>133</v>
      </c>
      <c r="O12" s="199"/>
      <c r="P12" s="487" t="s">
        <v>378</v>
      </c>
      <c r="Q12" s="199" t="s">
        <v>379</v>
      </c>
      <c r="R12" s="199"/>
      <c r="S12" s="487" t="s">
        <v>133</v>
      </c>
      <c r="T12" s="767"/>
      <c r="U12" s="24"/>
    </row>
    <row r="13" spans="1:21" ht="18" customHeight="1">
      <c r="A13" s="24"/>
      <c r="B13" s="768"/>
      <c r="C13" s="769"/>
      <c r="D13" s="769"/>
      <c r="E13" s="769"/>
      <c r="F13" s="769"/>
      <c r="G13" s="583"/>
      <c r="H13" s="486"/>
      <c r="I13" s="769"/>
      <c r="J13" s="486"/>
      <c r="K13" s="486"/>
      <c r="L13" s="486"/>
      <c r="M13" s="583"/>
      <c r="N13" s="44" t="s">
        <v>400</v>
      </c>
      <c r="O13" s="769"/>
      <c r="P13" s="486"/>
      <c r="Q13" s="769"/>
      <c r="R13" s="769"/>
      <c r="S13" s="486" t="s">
        <v>392</v>
      </c>
      <c r="T13" s="770"/>
      <c r="U13" s="24"/>
    </row>
    <row r="14" spans="1:21" ht="18" customHeight="1">
      <c r="A14" s="24"/>
      <c r="B14" s="768"/>
      <c r="C14" s="771"/>
      <c r="D14" s="771"/>
      <c r="E14" s="771"/>
      <c r="F14" s="772"/>
      <c r="G14" s="590"/>
      <c r="H14" s="489"/>
      <c r="I14" s="772"/>
      <c r="J14" s="489"/>
      <c r="K14" s="489"/>
      <c r="L14" s="489"/>
      <c r="M14" s="590"/>
      <c r="N14" s="773"/>
      <c r="O14" s="772"/>
      <c r="P14" s="489"/>
      <c r="Q14" s="772"/>
      <c r="R14" s="772"/>
      <c r="S14" s="489"/>
      <c r="T14" s="770"/>
      <c r="U14" s="24"/>
    </row>
    <row r="15" spans="1:21" ht="18" customHeight="1">
      <c r="A15" s="24"/>
      <c r="B15" s="774"/>
      <c r="C15" s="775" t="s">
        <v>292</v>
      </c>
      <c r="D15" s="1039">
        <v>34</v>
      </c>
      <c r="E15" s="963">
        <v>33</v>
      </c>
      <c r="F15" s="963">
        <v>31</v>
      </c>
      <c r="G15" s="778"/>
      <c r="H15" s="1040">
        <f>I15+J15+K15+L15</f>
        <v>135</v>
      </c>
      <c r="I15" s="963">
        <v>33</v>
      </c>
      <c r="J15" s="1039">
        <v>31</v>
      </c>
      <c r="K15" s="963">
        <v>36</v>
      </c>
      <c r="L15" s="963">
        <v>35</v>
      </c>
      <c r="M15" s="778"/>
      <c r="N15" s="91">
        <f>+IFERROR(IF(D15*J15&lt;0,"n.m.",IF(D15/J15-1&gt;100%,"&gt;100%",D15/J15-1)),"n.m.")</f>
        <v>9.6774193548387011E-2</v>
      </c>
      <c r="O15" s="963"/>
      <c r="P15" s="1042">
        <f>F15+E15+D15</f>
        <v>98</v>
      </c>
      <c r="Q15" s="963">
        <f>L15+K15+J15</f>
        <v>102</v>
      </c>
      <c r="R15" s="963"/>
      <c r="S15" s="1169">
        <f>+IFERROR(IF(P15*Q15&lt;0,"n.m.",IF(P15/Q15-1&gt;100%,"&gt;100%",P15/Q15-1)),"n.m.")</f>
        <v>-3.9215686274509776E-2</v>
      </c>
      <c r="T15" s="774"/>
      <c r="U15" s="24"/>
    </row>
    <row r="16" spans="1:21" ht="18" customHeight="1">
      <c r="A16" s="24"/>
      <c r="B16" s="781"/>
      <c r="C16" s="775" t="s">
        <v>293</v>
      </c>
      <c r="D16" s="1039">
        <v>153</v>
      </c>
      <c r="E16" s="1045">
        <v>151</v>
      </c>
      <c r="F16" s="1045">
        <v>149</v>
      </c>
      <c r="G16" s="782"/>
      <c r="H16" s="1044">
        <f>I16+J16+K16+L16</f>
        <v>595</v>
      </c>
      <c r="I16" s="1045">
        <v>147</v>
      </c>
      <c r="J16" s="1046">
        <v>151</v>
      </c>
      <c r="K16" s="963">
        <v>148</v>
      </c>
      <c r="L16" s="963">
        <v>149</v>
      </c>
      <c r="M16" s="782"/>
      <c r="N16" s="91">
        <f>+IFERROR(IF(D16*J16&lt;0,"n.m.",IF(D16/J16-1&gt;100%,"&gt;100%",D16/J16-1)),"n.m.")</f>
        <v>1.3245033112582849E-2</v>
      </c>
      <c r="O16" s="1045"/>
      <c r="P16" s="1042">
        <f>F16+E16+D16</f>
        <v>453</v>
      </c>
      <c r="Q16" s="963">
        <f>L16+K16+J16</f>
        <v>448</v>
      </c>
      <c r="R16" s="1045"/>
      <c r="S16" s="1169">
        <f>+IFERROR(IF(P16*Q16&lt;0,"n.m.",IF(P16/Q16-1&gt;100%,"&gt;100%",P16/Q16-1)),"n.m.")</f>
        <v>1.1160714285714191E-2</v>
      </c>
      <c r="T16" s="781"/>
      <c r="U16" s="24"/>
    </row>
    <row r="17" spans="1:21" ht="18" customHeight="1">
      <c r="A17" s="49"/>
      <c r="B17" s="789"/>
      <c r="C17" s="790" t="s">
        <v>294</v>
      </c>
      <c r="D17" s="791">
        <f>D15+D16</f>
        <v>187</v>
      </c>
      <c r="E17" s="792">
        <f>E15+E16</f>
        <v>184</v>
      </c>
      <c r="F17" s="792">
        <f>F15+F16</f>
        <v>180</v>
      </c>
      <c r="G17" s="1170"/>
      <c r="H17" s="794">
        <f>+H15+H16</f>
        <v>730</v>
      </c>
      <c r="I17" s="792">
        <f>+I15+I16</f>
        <v>180</v>
      </c>
      <c r="J17" s="791">
        <f>+J15+J16</f>
        <v>182</v>
      </c>
      <c r="K17" s="792">
        <f>+K15+K16</f>
        <v>184</v>
      </c>
      <c r="L17" s="792">
        <f>+L15+L16</f>
        <v>184</v>
      </c>
      <c r="M17" s="1170"/>
      <c r="N17" s="79">
        <f>+IFERROR(IF(D17*J17&lt;0,"n.m.",IF(D17/J17-1&gt;100%,"&gt;100%",D17/J17-1)),"n.m.")</f>
        <v>2.7472527472527375E-2</v>
      </c>
      <c r="O17" s="792"/>
      <c r="P17" s="1171">
        <f>F17+E17+D17</f>
        <v>551</v>
      </c>
      <c r="Q17" s="833">
        <f>L17+K17+J17</f>
        <v>550</v>
      </c>
      <c r="R17" s="792"/>
      <c r="S17" s="1172">
        <f>+IFERROR(IF(P17*Q17&lt;0,"n.m.",IF(P17/Q17-1&gt;100%,"&gt;100%",P17/Q17-1)),"n.m.")</f>
        <v>1.8181818181817189E-3</v>
      </c>
      <c r="T17" s="767"/>
      <c r="U17" s="49"/>
    </row>
    <row r="18" spans="1:21" ht="18" customHeight="1">
      <c r="A18" s="24"/>
      <c r="B18" s="787"/>
      <c r="C18" s="816"/>
      <c r="D18" s="816"/>
      <c r="E18" s="816"/>
      <c r="F18" s="816"/>
      <c r="G18" s="1173"/>
      <c r="H18" s="817"/>
      <c r="I18" s="817"/>
      <c r="J18" s="817"/>
      <c r="K18" s="817"/>
      <c r="L18" s="817"/>
      <c r="M18" s="1173"/>
      <c r="N18" s="818"/>
      <c r="O18" s="818"/>
      <c r="P18" s="818"/>
      <c r="Q18" s="818"/>
      <c r="R18" s="818"/>
      <c r="S18" s="818"/>
      <c r="T18" s="789"/>
      <c r="U18" s="24"/>
    </row>
    <row r="19" spans="1:21" ht="9" customHeight="1">
      <c r="A19" s="24"/>
      <c r="B19" s="24"/>
      <c r="C19" s="24"/>
      <c r="D19" s="24"/>
      <c r="E19" s="24"/>
      <c r="F19" s="24"/>
      <c r="G19" s="24"/>
      <c r="H19" s="24"/>
      <c r="I19" s="24"/>
      <c r="J19" s="24"/>
      <c r="K19" s="24"/>
      <c r="L19" s="24"/>
      <c r="M19" s="24"/>
      <c r="N19" s="24"/>
      <c r="O19" s="24"/>
      <c r="P19" s="24"/>
      <c r="Q19" s="24"/>
      <c r="R19" s="24"/>
      <c r="S19" s="24"/>
      <c r="T19" s="24"/>
      <c r="U19" s="24"/>
    </row>
    <row r="75" spans="8:12">
      <c r="H75" s="622">
        <v>175</v>
      </c>
      <c r="I75" s="622">
        <v>195</v>
      </c>
      <c r="J75" s="622">
        <v>168</v>
      </c>
      <c r="K75" s="622">
        <v>174</v>
      </c>
      <c r="L75" s="622">
        <v>163</v>
      </c>
    </row>
    <row r="76" spans="8:12">
      <c r="H76" s="622">
        <v>199</v>
      </c>
      <c r="I76" s="622">
        <v>211</v>
      </c>
      <c r="J76" s="622">
        <v>193</v>
      </c>
      <c r="K76" s="622">
        <v>203</v>
      </c>
      <c r="L76" s="622">
        <v>188</v>
      </c>
    </row>
    <row r="77" spans="8:12">
      <c r="H77" s="622">
        <v>5</v>
      </c>
      <c r="I77" s="622">
        <v>12</v>
      </c>
      <c r="L77" s="622">
        <v>1</v>
      </c>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9" fitToWidth="0" orientation="portrait" r:id="rId1"/>
  <headerFooter alignWithMargins="0">
    <oddHeader>&amp;CKPN Investor Relations</oddHeader>
    <oddFooter>&amp;L&amp;8
Q3 2016&amp;C&amp;8&amp;A&amp;R&amp;8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U71"/>
  <sheetViews>
    <sheetView view="pageBreakPreview" zoomScale="85" zoomScaleNormal="100" zoomScaleSheetLayoutView="85" workbookViewId="0"/>
  </sheetViews>
  <sheetFormatPr defaultColWidth="9.140625" defaultRowHeight="15"/>
  <cols>
    <col min="1" max="1" width="1.28515625" style="1182" customWidth="1"/>
    <col min="2" max="2" width="1.7109375" style="1182" customWidth="1"/>
    <col min="3" max="3" width="48.7109375" style="1182" customWidth="1"/>
    <col min="4" max="6" width="8.7109375" style="1182" customWidth="1"/>
    <col min="7" max="7" width="1.7109375" style="1182" customWidth="1"/>
    <col min="8" max="12" width="8.7109375" style="1182" customWidth="1"/>
    <col min="13" max="13" width="1.7109375" style="1182" customWidth="1"/>
    <col min="14" max="14" width="8.7109375" style="1272" customWidth="1"/>
    <col min="15" max="15" width="1.7109375" style="1272" customWidth="1"/>
    <col min="16" max="17" width="8.7109375" style="1272" customWidth="1"/>
    <col min="18" max="18" width="1.7109375" style="1272" customWidth="1"/>
    <col min="19" max="19" width="8.7109375" style="1272" customWidth="1"/>
    <col min="20" max="20" width="1.7109375" style="1182" customWidth="1"/>
    <col min="21" max="21" width="1.42578125" style="1182" customWidth="1"/>
    <col min="22" max="16384" width="9.140625" style="1182"/>
  </cols>
  <sheetData>
    <row r="1" spans="1:21" s="1174" customFormat="1" ht="9" customHeight="1">
      <c r="A1" s="14"/>
      <c r="B1" s="14"/>
      <c r="C1" s="14"/>
      <c r="D1" s="14"/>
      <c r="E1" s="14"/>
      <c r="F1" s="14"/>
      <c r="G1" s="14"/>
      <c r="H1" s="14"/>
      <c r="I1" s="14"/>
      <c r="J1" s="14"/>
      <c r="K1" s="14"/>
      <c r="L1" s="14"/>
      <c r="M1" s="14"/>
      <c r="N1" s="14"/>
      <c r="O1" s="14"/>
      <c r="P1" s="14"/>
      <c r="Q1" s="14"/>
      <c r="R1" s="14"/>
      <c r="S1" s="14"/>
      <c r="T1" s="14"/>
      <c r="U1" s="14"/>
    </row>
    <row r="2" spans="1:21" ht="18" customHeight="1">
      <c r="A2" s="14"/>
      <c r="B2" s="1175"/>
      <c r="C2" s="1176" t="s">
        <v>343</v>
      </c>
      <c r="D2" s="1177" t="s">
        <v>399</v>
      </c>
      <c r="E2" s="1177" t="s">
        <v>377</v>
      </c>
      <c r="F2" s="1177" t="s">
        <v>356</v>
      </c>
      <c r="G2" s="1178"/>
      <c r="H2" s="1179">
        <v>2015</v>
      </c>
      <c r="I2" s="1177" t="s">
        <v>244</v>
      </c>
      <c r="J2" s="1180" t="str">
        <f>+'CF, Capex, BS &amp; Debt sum'!J2</f>
        <v>Q3 '15</v>
      </c>
      <c r="K2" s="1180" t="str">
        <f>+'CF, Capex, BS &amp; Debt sum'!K2</f>
        <v>Q2 '15</v>
      </c>
      <c r="L2" s="1180" t="str">
        <f>+'CF, Capex, BS &amp; Debt sum'!L2</f>
        <v>Q1 '15</v>
      </c>
      <c r="M2" s="1178"/>
      <c r="N2" s="1180" t="str">
        <f>+'CF, Capex, BS &amp; Debt sum'!N2</f>
        <v>y-on-y</v>
      </c>
      <c r="O2" s="1180"/>
      <c r="P2" s="1180" t="s">
        <v>378</v>
      </c>
      <c r="Q2" s="1180" t="s">
        <v>379</v>
      </c>
      <c r="R2" s="1180"/>
      <c r="S2" s="1180" t="s">
        <v>133</v>
      </c>
      <c r="T2" s="1181"/>
      <c r="U2" s="14"/>
    </row>
    <row r="3" spans="1:21" ht="18" customHeight="1">
      <c r="A3" s="14"/>
      <c r="B3" s="1183"/>
      <c r="C3" s="1184"/>
      <c r="D3" s="1185"/>
      <c r="E3" s="1185"/>
      <c r="F3" s="1185"/>
      <c r="G3" s="1186"/>
      <c r="H3" s="1180"/>
      <c r="I3" s="1185"/>
      <c r="J3" s="1180"/>
      <c r="K3" s="1180"/>
      <c r="L3" s="1180"/>
      <c r="M3" s="1186"/>
      <c r="N3" s="1187" t="str">
        <f>+'FTE '!N3</f>
        <v>Q3%</v>
      </c>
      <c r="O3" s="1187"/>
      <c r="P3" s="1187"/>
      <c r="Q3" s="1187"/>
      <c r="R3" s="1187"/>
      <c r="S3" s="1187" t="s">
        <v>392</v>
      </c>
      <c r="T3" s="1188"/>
      <c r="U3" s="14"/>
    </row>
    <row r="4" spans="1:21" ht="18" customHeight="1">
      <c r="A4" s="14"/>
      <c r="B4" s="1183"/>
      <c r="C4" s="1189"/>
      <c r="D4" s="1189"/>
      <c r="E4" s="1189"/>
      <c r="F4" s="1190"/>
      <c r="G4" s="1189"/>
      <c r="H4" s="1191"/>
      <c r="I4" s="1190"/>
      <c r="J4" s="1191"/>
      <c r="K4" s="1191"/>
      <c r="L4" s="1191"/>
      <c r="M4" s="1189"/>
      <c r="N4" s="1192"/>
      <c r="O4" s="1192"/>
      <c r="P4" s="1192"/>
      <c r="Q4" s="1192"/>
      <c r="R4" s="1192"/>
      <c r="S4" s="1192"/>
      <c r="T4" s="1193"/>
      <c r="U4" s="14"/>
    </row>
    <row r="5" spans="1:21" s="1205" customFormat="1" ht="18" customHeight="1">
      <c r="A5" s="1194"/>
      <c r="B5" s="1195"/>
      <c r="C5" s="1196" t="s">
        <v>396</v>
      </c>
      <c r="D5" s="1197">
        <f>D6+D7</f>
        <v>787</v>
      </c>
      <c r="E5" s="1198">
        <f>E6+E7</f>
        <v>825</v>
      </c>
      <c r="F5" s="1198">
        <f>F6+F7</f>
        <v>827</v>
      </c>
      <c r="G5" s="1199"/>
      <c r="H5" s="1200">
        <f>H6+H7</f>
        <v>817</v>
      </c>
      <c r="I5" s="1198">
        <f>I6+I7</f>
        <v>817</v>
      </c>
      <c r="J5" s="1197">
        <f>J6+J7</f>
        <v>825</v>
      </c>
      <c r="K5" s="1198">
        <f>K6+K7</f>
        <v>819</v>
      </c>
      <c r="L5" s="1198">
        <f>L6+L7</f>
        <v>802</v>
      </c>
      <c r="M5" s="1199"/>
      <c r="N5" s="1201">
        <f>+IFERROR(IF(D5*J5&lt;0,"n.m.",IF(D5/J5-1&gt;100%,"&gt;100%",D5/J5-1)),"n.m.")</f>
        <v>-4.6060606060606024E-2</v>
      </c>
      <c r="O5" s="1199"/>
      <c r="P5" s="1202">
        <f>D5</f>
        <v>787</v>
      </c>
      <c r="Q5" s="1197">
        <f>J5</f>
        <v>825</v>
      </c>
      <c r="R5" s="1199"/>
      <c r="S5" s="1203">
        <f>+IFERROR(IF(P5*Q5&lt;0,"n.m.",IF(P5/Q5-1&gt;100%,"&gt;100%",P5/Q5-1)),"n.m.")</f>
        <v>-4.6060606060606024E-2</v>
      </c>
      <c r="T5" s="1204"/>
      <c r="U5" s="1194"/>
    </row>
    <row r="6" spans="1:21" ht="18" customHeight="1">
      <c r="A6" s="14"/>
      <c r="B6" s="1206"/>
      <c r="C6" s="1207" t="s">
        <v>408</v>
      </c>
      <c r="D6" s="1208">
        <v>316</v>
      </c>
      <c r="E6" s="1209">
        <v>351</v>
      </c>
      <c r="F6" s="1209">
        <v>349</v>
      </c>
      <c r="G6" s="1210"/>
      <c r="H6" s="1211">
        <f>I6</f>
        <v>334</v>
      </c>
      <c r="I6" s="1209">
        <v>334</v>
      </c>
      <c r="J6" s="1212">
        <v>325</v>
      </c>
      <c r="K6" s="1213">
        <v>320</v>
      </c>
      <c r="L6" s="1213">
        <v>295</v>
      </c>
      <c r="M6" s="1210"/>
      <c r="N6" s="1214">
        <f t="shared" ref="N6:N7" si="0">+IFERROR(IF(D6*J6&lt;0,"n.m.",IF(D6/J6-1&gt;100%,"&gt;100%",D6/J6-1)),"n.m.")</f>
        <v>-2.7692307692307683E-2</v>
      </c>
      <c r="O6" s="1210"/>
      <c r="P6" s="1215">
        <f>D6</f>
        <v>316</v>
      </c>
      <c r="Q6" s="1212">
        <f>J6</f>
        <v>325</v>
      </c>
      <c r="R6" s="1210"/>
      <c r="S6" s="1216">
        <f t="shared" ref="S6:S20" si="1">+IFERROR(IF(P6*Q6&lt;0,"n.m.",IF(P6/Q6-1&gt;100%,"&gt;100%",P6/Q6-1)),"n.m.")</f>
        <v>-2.7692307692307683E-2</v>
      </c>
      <c r="T6" s="1188"/>
      <c r="U6" s="14"/>
    </row>
    <row r="7" spans="1:21" ht="18" customHeight="1">
      <c r="A7" s="14"/>
      <c r="B7" s="1206"/>
      <c r="C7" s="1207" t="s">
        <v>92</v>
      </c>
      <c r="D7" s="1208">
        <v>471</v>
      </c>
      <c r="E7" s="1209">
        <v>474</v>
      </c>
      <c r="F7" s="1209">
        <v>478</v>
      </c>
      <c r="G7" s="1217"/>
      <c r="H7" s="1211">
        <f>I7</f>
        <v>483</v>
      </c>
      <c r="I7" s="1209">
        <v>483</v>
      </c>
      <c r="J7" s="1212">
        <v>500</v>
      </c>
      <c r="K7" s="1213">
        <v>499</v>
      </c>
      <c r="L7" s="1213">
        <v>507</v>
      </c>
      <c r="M7" s="1217"/>
      <c r="N7" s="1214">
        <f t="shared" si="0"/>
        <v>-5.8000000000000052E-2</v>
      </c>
      <c r="O7" s="1217"/>
      <c r="P7" s="1215">
        <f>D7</f>
        <v>471</v>
      </c>
      <c r="Q7" s="1212">
        <f>J7</f>
        <v>500</v>
      </c>
      <c r="R7" s="1217"/>
      <c r="S7" s="1216">
        <f t="shared" si="1"/>
        <v>-5.8000000000000052E-2</v>
      </c>
      <c r="T7" s="1218"/>
      <c r="U7" s="14"/>
    </row>
    <row r="8" spans="1:21" ht="18" customHeight="1">
      <c r="A8" s="14"/>
      <c r="B8" s="1206"/>
      <c r="C8" s="1219"/>
      <c r="D8" s="1219"/>
      <c r="E8" s="1219"/>
      <c r="F8" s="1220"/>
      <c r="G8" s="1221"/>
      <c r="H8" s="1222"/>
      <c r="I8" s="1220"/>
      <c r="J8" s="1220"/>
      <c r="K8" s="1220"/>
      <c r="L8" s="1220"/>
      <c r="M8" s="1221"/>
      <c r="N8" s="1223"/>
      <c r="O8" s="1221"/>
      <c r="P8" s="1222"/>
      <c r="Q8" s="1220"/>
      <c r="R8" s="1221"/>
      <c r="S8" s="1223"/>
      <c r="T8" s="1193"/>
      <c r="U8" s="14"/>
    </row>
    <row r="9" spans="1:21" s="1174" customFormat="1" ht="9" customHeight="1">
      <c r="A9" s="14"/>
      <c r="B9" s="14"/>
      <c r="C9" s="14"/>
      <c r="D9" s="14"/>
      <c r="E9" s="14"/>
      <c r="F9" s="14"/>
      <c r="G9" s="14"/>
      <c r="H9" s="14"/>
      <c r="I9" s="14"/>
      <c r="J9" s="14"/>
      <c r="K9" s="14"/>
      <c r="L9" s="14"/>
      <c r="M9" s="14"/>
      <c r="N9" s="1224"/>
      <c r="O9" s="14"/>
      <c r="P9" s="14"/>
      <c r="Q9" s="14"/>
      <c r="R9" s="14"/>
      <c r="S9" s="1224"/>
      <c r="T9" s="14"/>
      <c r="U9" s="14"/>
    </row>
    <row r="10" spans="1:21" s="1228" customFormat="1" ht="18" customHeight="1">
      <c r="A10" s="1225"/>
      <c r="B10" s="13" t="s">
        <v>395</v>
      </c>
      <c r="C10" s="1219"/>
      <c r="D10" s="1219"/>
      <c r="E10" s="1226"/>
      <c r="F10" s="1227"/>
      <c r="G10" s="1221"/>
      <c r="H10" s="1221"/>
      <c r="I10" s="1227"/>
      <c r="J10" s="1227"/>
      <c r="K10" s="1227"/>
      <c r="L10" s="1227"/>
      <c r="M10" s="1221"/>
      <c r="N10" s="1223"/>
      <c r="O10" s="1221"/>
      <c r="P10" s="1221"/>
      <c r="Q10" s="1227"/>
      <c r="R10" s="1221"/>
      <c r="S10" s="1223"/>
      <c r="T10" s="1193"/>
      <c r="U10" s="1225"/>
    </row>
    <row r="11" spans="1:21" s="1228" customFormat="1" ht="18" customHeight="1">
      <c r="A11" s="1225"/>
      <c r="B11" s="1094" t="s">
        <v>428</v>
      </c>
      <c r="C11" s="936"/>
      <c r="D11" s="936"/>
      <c r="E11" s="936"/>
      <c r="F11" s="936"/>
      <c r="G11" s="936"/>
      <c r="H11" s="936"/>
      <c r="I11" s="1227"/>
      <c r="J11" s="1227"/>
      <c r="K11" s="1227"/>
      <c r="L11" s="1227"/>
      <c r="M11" s="1221"/>
      <c r="N11" s="1223"/>
      <c r="O11" s="1221"/>
      <c r="P11" s="1221"/>
      <c r="Q11" s="1227"/>
      <c r="R11" s="1221"/>
      <c r="S11" s="1223"/>
      <c r="T11" s="1193"/>
      <c r="U11" s="1225"/>
    </row>
    <row r="12" spans="1:21" ht="17.25">
      <c r="A12" s="1229"/>
      <c r="B12" s="1"/>
      <c r="C12" s="1228"/>
      <c r="D12" s="1228"/>
      <c r="E12" s="1228"/>
      <c r="F12" s="1228"/>
      <c r="G12" s="1230"/>
      <c r="H12" s="2"/>
      <c r="I12" s="1228"/>
      <c r="J12" s="2"/>
      <c r="K12" s="2"/>
      <c r="L12" s="2"/>
      <c r="M12" s="1230"/>
      <c r="N12" s="12"/>
      <c r="O12" s="1230"/>
      <c r="P12" s="2"/>
      <c r="Q12" s="2"/>
      <c r="R12" s="1230"/>
      <c r="S12" s="12"/>
      <c r="T12" s="1231"/>
      <c r="U12" s="1231"/>
    </row>
    <row r="13" spans="1:21" ht="9" customHeight="1">
      <c r="A13" s="14"/>
      <c r="B13" s="14"/>
      <c r="C13" s="14"/>
      <c r="D13" s="14"/>
      <c r="E13" s="14"/>
      <c r="F13" s="14"/>
      <c r="G13" s="14"/>
      <c r="H13" s="14"/>
      <c r="I13" s="14"/>
      <c r="J13" s="14"/>
      <c r="K13" s="14"/>
      <c r="L13" s="14"/>
      <c r="M13" s="14"/>
      <c r="N13" s="1224"/>
      <c r="O13" s="14"/>
      <c r="P13" s="14"/>
      <c r="Q13" s="14"/>
      <c r="R13" s="14"/>
      <c r="S13" s="1224"/>
      <c r="T13" s="14"/>
      <c r="U13" s="14"/>
    </row>
    <row r="14" spans="1:21" ht="18" customHeight="1">
      <c r="A14" s="14"/>
      <c r="B14" s="1175"/>
      <c r="C14" s="1176" t="s">
        <v>344</v>
      </c>
      <c r="D14" s="1177" t="s">
        <v>399</v>
      </c>
      <c r="E14" s="1177" t="s">
        <v>377</v>
      </c>
      <c r="F14" s="1179" t="str">
        <f>F2</f>
        <v>Q1 '16</v>
      </c>
      <c r="G14" s="1179"/>
      <c r="H14" s="1179">
        <f t="shared" ref="H14:N14" si="2">H2</f>
        <v>2015</v>
      </c>
      <c r="I14" s="1179" t="str">
        <f t="shared" si="2"/>
        <v>Q4 '15</v>
      </c>
      <c r="J14" s="1179" t="str">
        <f t="shared" si="2"/>
        <v>Q3 '15</v>
      </c>
      <c r="K14" s="1179" t="str">
        <f t="shared" si="2"/>
        <v>Q2 '15</v>
      </c>
      <c r="L14" s="1179" t="str">
        <f t="shared" si="2"/>
        <v>Q1 '15</v>
      </c>
      <c r="M14" s="1179">
        <f t="shared" si="2"/>
        <v>0</v>
      </c>
      <c r="N14" s="1179" t="str">
        <f t="shared" si="2"/>
        <v>y-on-y</v>
      </c>
      <c r="O14" s="1179"/>
      <c r="P14" s="1179" t="s">
        <v>378</v>
      </c>
      <c r="Q14" s="1179" t="s">
        <v>379</v>
      </c>
      <c r="R14" s="1179"/>
      <c r="S14" s="1180" t="s">
        <v>133</v>
      </c>
      <c r="T14" s="1181"/>
      <c r="U14" s="14"/>
    </row>
    <row r="15" spans="1:21" ht="18" customHeight="1">
      <c r="A15" s="14"/>
      <c r="B15" s="1175"/>
      <c r="C15" s="1232"/>
      <c r="D15" s="1233"/>
      <c r="E15" s="1233"/>
      <c r="F15" s="1179"/>
      <c r="G15" s="1179"/>
      <c r="H15" s="1179"/>
      <c r="I15" s="1179"/>
      <c r="J15" s="1179"/>
      <c r="K15" s="1179"/>
      <c r="L15" s="1179"/>
      <c r="M15" s="1179"/>
      <c r="N15" s="1187" t="str">
        <f>N3</f>
        <v>Q3%</v>
      </c>
      <c r="O15" s="1179"/>
      <c r="P15" s="1179"/>
      <c r="Q15" s="1179"/>
      <c r="R15" s="1179"/>
      <c r="S15" s="1187" t="s">
        <v>392</v>
      </c>
      <c r="T15" s="1181"/>
      <c r="U15" s="14"/>
    </row>
    <row r="16" spans="1:21" ht="18" customHeight="1">
      <c r="A16" s="14"/>
      <c r="B16" s="1228"/>
      <c r="C16" s="1234"/>
      <c r="D16" s="1235"/>
      <c r="E16" s="1235"/>
      <c r="F16" s="1228"/>
      <c r="G16" s="1228"/>
      <c r="H16" s="1228"/>
      <c r="I16" s="1228"/>
      <c r="J16" s="1228"/>
      <c r="K16" s="1228"/>
      <c r="L16" s="1228"/>
      <c r="M16" s="1228"/>
      <c r="N16" s="1236"/>
      <c r="O16" s="1228"/>
      <c r="P16" s="1228"/>
      <c r="Q16" s="1228"/>
      <c r="R16" s="1228"/>
      <c r="S16" s="1236"/>
      <c r="U16" s="14"/>
    </row>
    <row r="17" spans="1:21" s="1205" customFormat="1" ht="18" customHeight="1">
      <c r="A17" s="1194"/>
      <c r="B17" s="1183"/>
      <c r="C17" s="1237" t="s">
        <v>397</v>
      </c>
      <c r="D17" s="1238">
        <v>1004</v>
      </c>
      <c r="E17" s="1239">
        <v>992</v>
      </c>
      <c r="F17" s="1239">
        <v>1030</v>
      </c>
      <c r="G17" s="1240"/>
      <c r="H17" s="1241">
        <f>I17</f>
        <v>1029</v>
      </c>
      <c r="I17" s="1239">
        <v>1029</v>
      </c>
      <c r="J17" s="1242">
        <v>1031</v>
      </c>
      <c r="K17" s="1243">
        <v>1044</v>
      </c>
      <c r="L17" s="1243">
        <v>1046</v>
      </c>
      <c r="M17" s="1240">
        <f>M19+M20</f>
        <v>0</v>
      </c>
      <c r="N17" s="1244">
        <f>+IFERROR(IF(D17*J17&lt;0,"n.m.",IF(D17/J17-1&gt;100%,"&gt;100%",D17/J17-1)),"n.m.")</f>
        <v>-2.6188166828322035E-2</v>
      </c>
      <c r="O17" s="1240"/>
      <c r="P17" s="1245">
        <f>D17</f>
        <v>1004</v>
      </c>
      <c r="Q17" s="1242">
        <f>J17</f>
        <v>1031</v>
      </c>
      <c r="R17" s="1240"/>
      <c r="S17" s="1246">
        <f t="shared" si="1"/>
        <v>-2.6188166828322035E-2</v>
      </c>
      <c r="T17" s="1247"/>
      <c r="U17" s="1194"/>
    </row>
    <row r="18" spans="1:21" s="1261" customFormat="1" ht="18" customHeight="1">
      <c r="A18" s="1248"/>
      <c r="B18" s="1249"/>
      <c r="C18" s="1250" t="s">
        <v>345</v>
      </c>
      <c r="D18" s="1251">
        <v>205</v>
      </c>
      <c r="E18" s="1252">
        <v>216</v>
      </c>
      <c r="F18" s="1252">
        <v>221</v>
      </c>
      <c r="G18" s="1253"/>
      <c r="H18" s="1254">
        <f>I18</f>
        <v>229</v>
      </c>
      <c r="I18" s="1252">
        <v>229</v>
      </c>
      <c r="J18" s="1255">
        <v>235</v>
      </c>
      <c r="K18" s="1253">
        <v>241</v>
      </c>
      <c r="L18" s="1253">
        <v>244</v>
      </c>
      <c r="M18" s="1253"/>
      <c r="N18" s="1256">
        <f t="shared" ref="N18:N20" si="3">+IFERROR(IF(D18*J18&lt;0,"n.m.",IF(D18/J18-1&gt;100%,"&gt;100%",D18/J18-1)),"n.m.")</f>
        <v>-0.12765957446808507</v>
      </c>
      <c r="O18" s="1253"/>
      <c r="P18" s="1257">
        <f>D18</f>
        <v>205</v>
      </c>
      <c r="Q18" s="1258">
        <f>J18</f>
        <v>235</v>
      </c>
      <c r="R18" s="1253"/>
      <c r="S18" s="1259">
        <f t="shared" si="1"/>
        <v>-0.12765957446808507</v>
      </c>
      <c r="T18" s="1260"/>
      <c r="U18" s="1248"/>
    </row>
    <row r="19" spans="1:21" s="1261" customFormat="1" ht="18" customHeight="1">
      <c r="A19" s="1248"/>
      <c r="B19" s="1249"/>
      <c r="C19" s="1250" t="s">
        <v>346</v>
      </c>
      <c r="D19" s="1251">
        <v>323</v>
      </c>
      <c r="E19" s="1252">
        <v>359</v>
      </c>
      <c r="F19" s="1252">
        <v>412</v>
      </c>
      <c r="G19" s="1253"/>
      <c r="H19" s="1254">
        <f>I19</f>
        <v>440</v>
      </c>
      <c r="I19" s="1252">
        <v>440</v>
      </c>
      <c r="J19" s="1255">
        <v>470</v>
      </c>
      <c r="K19" s="1253">
        <v>496</v>
      </c>
      <c r="L19" s="1253">
        <v>513</v>
      </c>
      <c r="M19" s="1253"/>
      <c r="N19" s="1256">
        <f t="shared" si="3"/>
        <v>-0.31276595744680846</v>
      </c>
      <c r="O19" s="1253"/>
      <c r="P19" s="1257">
        <f>D19</f>
        <v>323</v>
      </c>
      <c r="Q19" s="1258">
        <f>J19</f>
        <v>470</v>
      </c>
      <c r="R19" s="1253"/>
      <c r="S19" s="1259">
        <f t="shared" si="1"/>
        <v>-0.31276595744680846</v>
      </c>
      <c r="T19" s="1260"/>
      <c r="U19" s="1248"/>
    </row>
    <row r="20" spans="1:21" s="1261" customFormat="1" ht="18" customHeight="1">
      <c r="A20" s="1248"/>
      <c r="B20" s="1249"/>
      <c r="C20" s="1262" t="s">
        <v>398</v>
      </c>
      <c r="D20" s="1251">
        <v>486</v>
      </c>
      <c r="E20" s="1252">
        <v>433</v>
      </c>
      <c r="F20" s="1252">
        <v>447</v>
      </c>
      <c r="G20" s="1253"/>
      <c r="H20" s="1254">
        <f>I20</f>
        <v>416</v>
      </c>
      <c r="I20" s="1252">
        <v>416</v>
      </c>
      <c r="J20" s="1255">
        <v>388</v>
      </c>
      <c r="K20" s="1252">
        <v>373</v>
      </c>
      <c r="L20" s="1252">
        <v>360</v>
      </c>
      <c r="M20" s="1253"/>
      <c r="N20" s="1256">
        <f t="shared" si="3"/>
        <v>0.25257731958762886</v>
      </c>
      <c r="O20" s="1253"/>
      <c r="P20" s="1263">
        <f>D20</f>
        <v>486</v>
      </c>
      <c r="Q20" s="1255">
        <f>J20</f>
        <v>388</v>
      </c>
      <c r="R20" s="1253"/>
      <c r="S20" s="1259">
        <f t="shared" si="1"/>
        <v>0.25257731958762886</v>
      </c>
      <c r="T20" s="1260"/>
      <c r="U20" s="1248"/>
    </row>
    <row r="21" spans="1:21" ht="18" customHeight="1">
      <c r="A21" s="14"/>
      <c r="B21" s="1183"/>
      <c r="C21" s="1264"/>
      <c r="D21" s="1265"/>
      <c r="E21" s="1265"/>
      <c r="F21" s="1265"/>
      <c r="G21" s="1266"/>
      <c r="H21" s="1266"/>
      <c r="I21" s="1267"/>
      <c r="J21" s="1267"/>
      <c r="K21" s="1267"/>
      <c r="L21" s="1267"/>
      <c r="M21" s="1266"/>
      <c r="N21" s="1268"/>
      <c r="O21" s="1223"/>
      <c r="P21" s="1223"/>
      <c r="Q21" s="1223"/>
      <c r="R21" s="1223"/>
      <c r="S21" s="1223"/>
      <c r="T21" s="1193"/>
      <c r="U21" s="14"/>
    </row>
    <row r="22" spans="1:21" s="1174" customFormat="1" ht="9" customHeight="1">
      <c r="A22" s="14"/>
      <c r="B22" s="14"/>
      <c r="C22" s="1269"/>
      <c r="D22" s="1269"/>
      <c r="E22" s="1269"/>
      <c r="F22" s="1269"/>
      <c r="G22" s="14"/>
      <c r="H22" s="14"/>
      <c r="I22" s="14"/>
      <c r="J22" s="14"/>
      <c r="K22" s="14"/>
      <c r="L22" s="14"/>
      <c r="M22" s="14"/>
      <c r="N22" s="14"/>
      <c r="O22" s="14"/>
      <c r="P22" s="14"/>
      <c r="Q22" s="14"/>
      <c r="R22" s="14"/>
      <c r="S22" s="14"/>
      <c r="T22" s="14"/>
      <c r="U22" s="14"/>
    </row>
    <row r="23" spans="1:21" s="1174" customFormat="1" ht="17.25">
      <c r="A23" s="1225"/>
      <c r="B23" s="9" t="s">
        <v>347</v>
      </c>
      <c r="C23" s="1270"/>
      <c r="D23" s="1270"/>
      <c r="E23" s="1270"/>
      <c r="F23" s="1270"/>
      <c r="G23" s="1225"/>
      <c r="H23" s="1225"/>
      <c r="I23" s="1225"/>
      <c r="J23" s="1225"/>
      <c r="K23" s="1225"/>
      <c r="L23" s="1225"/>
      <c r="M23" s="1225"/>
      <c r="N23" s="1225"/>
      <c r="O23" s="1225"/>
      <c r="P23" s="1225"/>
      <c r="Q23" s="1225"/>
      <c r="R23" s="1225"/>
      <c r="S23" s="1225"/>
      <c r="T23" s="1225"/>
      <c r="U23" s="1225"/>
    </row>
    <row r="24" spans="1:21" s="1174" customFormat="1" ht="17.25">
      <c r="A24" s="1225"/>
      <c r="B24" s="9" t="s">
        <v>389</v>
      </c>
      <c r="C24" s="1270"/>
      <c r="D24" s="1270"/>
      <c r="E24" s="1270"/>
      <c r="F24" s="1270"/>
      <c r="G24" s="1225"/>
      <c r="H24" s="1225"/>
      <c r="I24" s="1225"/>
      <c r="J24" s="1225"/>
      <c r="K24" s="1225"/>
      <c r="L24" s="1225"/>
      <c r="M24" s="1225"/>
      <c r="N24" s="1225"/>
      <c r="O24" s="1225"/>
      <c r="P24" s="1225"/>
      <c r="Q24" s="1225"/>
      <c r="R24" s="1225"/>
      <c r="S24" s="1225"/>
      <c r="T24" s="1225"/>
      <c r="U24" s="1225"/>
    </row>
    <row r="25" spans="1:21" s="1228" customFormat="1" ht="18" customHeight="1">
      <c r="N25" s="1271"/>
      <c r="O25" s="1271"/>
      <c r="P25" s="1271"/>
      <c r="Q25" s="1271"/>
      <c r="R25" s="1271"/>
      <c r="S25" s="1271"/>
    </row>
    <row r="69" spans="8:12">
      <c r="H69" s="1182">
        <v>175</v>
      </c>
      <c r="I69" s="1182">
        <v>195</v>
      </c>
      <c r="J69" s="1182">
        <v>168</v>
      </c>
      <c r="K69" s="1182">
        <v>174</v>
      </c>
      <c r="L69" s="1182">
        <v>163</v>
      </c>
    </row>
    <row r="70" spans="8:12">
      <c r="H70" s="1182">
        <v>199</v>
      </c>
      <c r="I70" s="1182">
        <v>211</v>
      </c>
      <c r="J70" s="1182">
        <v>193</v>
      </c>
      <c r="K70" s="1182">
        <v>203</v>
      </c>
      <c r="L70" s="1182">
        <v>188</v>
      </c>
    </row>
    <row r="71" spans="8:12">
      <c r="H71" s="1182">
        <v>5</v>
      </c>
      <c r="I71" s="1182">
        <v>12</v>
      </c>
      <c r="L71" s="1182">
        <v>1</v>
      </c>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59" fitToWidth="0" orientation="portrait" r:id="rId1"/>
  <headerFooter alignWithMargins="0">
    <oddHeader>&amp;CKPN Investor Relations</oddHeader>
    <oddFooter>&amp;L&amp;8
Q3 2016&amp;C&amp;8&amp;A&amp;R&amp;8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XFA53"/>
  <sheetViews>
    <sheetView view="pageBreakPreview" zoomScale="55" zoomScaleNormal="85" zoomScaleSheetLayoutView="55" workbookViewId="0"/>
  </sheetViews>
  <sheetFormatPr defaultColWidth="9.140625" defaultRowHeight="15.75"/>
  <cols>
    <col min="1" max="1" width="1.28515625" style="1286" customWidth="1"/>
    <col min="2" max="2" width="1.7109375" style="1286" customWidth="1"/>
    <col min="3" max="3" width="21" style="1286" customWidth="1"/>
    <col min="4" max="4" width="10.85546875" style="1286" bestFit="1" customWidth="1"/>
    <col min="5" max="5" width="13.85546875" style="1286" bestFit="1" customWidth="1"/>
    <col min="6" max="6" width="43.140625" style="1373" bestFit="1" customWidth="1"/>
    <col min="7" max="7" width="30.42578125" style="1373" customWidth="1"/>
    <col min="8" max="8" width="12.5703125" style="1374" bestFit="1" customWidth="1"/>
    <col min="9" max="9" width="19.140625" style="1286" bestFit="1" customWidth="1"/>
    <col min="10" max="10" width="17" style="1286" bestFit="1" customWidth="1"/>
    <col min="11" max="11" width="19.140625" style="1286" bestFit="1" customWidth="1"/>
    <col min="12" max="12" width="52.7109375" style="1375" bestFit="1" customWidth="1"/>
    <col min="13" max="13" width="154.42578125" style="1303" customWidth="1"/>
    <col min="14" max="14" width="21.7109375" style="1375" bestFit="1" customWidth="1"/>
    <col min="15" max="15" width="1.7109375" style="1286" customWidth="1"/>
    <col min="16" max="16" width="1.42578125" style="1286" customWidth="1"/>
    <col min="17" max="17" width="9.140625" style="1370"/>
    <col min="18" max="16384" width="9.140625" style="1286"/>
  </cols>
  <sheetData>
    <row r="1" spans="1:16381" s="1274" customFormat="1" ht="9" customHeight="1">
      <c r="A1" s="1273"/>
      <c r="B1" s="1273"/>
      <c r="C1" s="1273"/>
      <c r="D1" s="1273"/>
      <c r="E1" s="1273"/>
      <c r="F1" s="1273"/>
      <c r="G1" s="1273"/>
      <c r="H1" s="1273"/>
      <c r="I1" s="1273"/>
      <c r="J1" s="1273"/>
      <c r="K1" s="1273"/>
      <c r="L1" s="1273"/>
      <c r="M1" s="1273"/>
      <c r="N1" s="1273"/>
      <c r="O1" s="1273"/>
      <c r="P1" s="1273"/>
      <c r="Q1" s="1273"/>
      <c r="R1" s="1273"/>
      <c r="S1" s="1273"/>
      <c r="T1" s="1273"/>
      <c r="U1" s="1273"/>
      <c r="V1" s="1273"/>
      <c r="W1" s="1273"/>
      <c r="X1" s="1273"/>
      <c r="Y1" s="1273"/>
      <c r="Z1" s="1273"/>
      <c r="AA1" s="1273"/>
      <c r="AB1" s="1273"/>
      <c r="AC1" s="1273"/>
      <c r="AD1" s="1273"/>
      <c r="AE1" s="1273"/>
      <c r="AF1" s="1273"/>
      <c r="AG1" s="1273"/>
      <c r="AH1" s="1273"/>
      <c r="AI1" s="1273"/>
      <c r="AJ1" s="1273"/>
      <c r="AK1" s="1273"/>
      <c r="AL1" s="1273"/>
      <c r="AM1" s="1273"/>
      <c r="AN1" s="1273"/>
      <c r="AO1" s="1273"/>
      <c r="AP1" s="1273"/>
      <c r="AQ1" s="1273"/>
      <c r="AR1" s="1273"/>
      <c r="AS1" s="1273"/>
      <c r="AT1" s="1273"/>
      <c r="AU1" s="1273"/>
      <c r="AV1" s="1273"/>
      <c r="AW1" s="1273"/>
      <c r="AX1" s="1273"/>
      <c r="AY1" s="1273"/>
      <c r="AZ1" s="1273"/>
      <c r="BA1" s="1273"/>
      <c r="BB1" s="1273"/>
      <c r="BC1" s="1273"/>
      <c r="BD1" s="1273"/>
      <c r="BE1" s="1273"/>
      <c r="BF1" s="1273"/>
      <c r="BG1" s="1273"/>
      <c r="BH1" s="1273"/>
      <c r="BI1" s="1273"/>
      <c r="BJ1" s="1273"/>
      <c r="BK1" s="1273"/>
      <c r="BL1" s="1273"/>
      <c r="BM1" s="1273"/>
      <c r="BN1" s="1273"/>
      <c r="BO1" s="1273"/>
      <c r="BP1" s="1273"/>
      <c r="BQ1" s="1273"/>
      <c r="BR1" s="1273"/>
      <c r="BS1" s="1273"/>
      <c r="BT1" s="1273"/>
      <c r="BU1" s="1273"/>
      <c r="BV1" s="1273"/>
      <c r="BW1" s="1273"/>
      <c r="BX1" s="1273"/>
      <c r="BY1" s="1273"/>
      <c r="BZ1" s="1273"/>
      <c r="CA1" s="1273"/>
      <c r="CB1" s="1273"/>
      <c r="CC1" s="1273"/>
      <c r="CD1" s="1273"/>
      <c r="CE1" s="1273"/>
      <c r="CF1" s="1273"/>
      <c r="CG1" s="1273"/>
      <c r="CH1" s="1273"/>
      <c r="CI1" s="1273"/>
      <c r="CJ1" s="1273"/>
      <c r="CK1" s="1273"/>
      <c r="CL1" s="1273"/>
      <c r="CM1" s="1273"/>
      <c r="CN1" s="1273"/>
      <c r="CO1" s="1273"/>
      <c r="CP1" s="1273"/>
      <c r="CQ1" s="1273"/>
      <c r="CR1" s="1273"/>
      <c r="CS1" s="1273"/>
      <c r="CT1" s="1273"/>
      <c r="CU1" s="1273"/>
      <c r="CV1" s="1273"/>
      <c r="CW1" s="1273"/>
      <c r="CX1" s="1273"/>
      <c r="CY1" s="1273"/>
      <c r="CZ1" s="1273"/>
      <c r="DA1" s="1273"/>
      <c r="DB1" s="1273"/>
      <c r="DC1" s="1273"/>
      <c r="DD1" s="1273"/>
      <c r="DE1" s="1273"/>
      <c r="DF1" s="1273"/>
      <c r="DG1" s="1273"/>
      <c r="DH1" s="1273"/>
      <c r="DI1" s="1273"/>
      <c r="DJ1" s="1273"/>
      <c r="DK1" s="1273"/>
      <c r="DL1" s="1273"/>
      <c r="DM1" s="1273"/>
      <c r="DN1" s="1273"/>
      <c r="DO1" s="1273"/>
      <c r="DP1" s="1273"/>
      <c r="DQ1" s="1273"/>
      <c r="DR1" s="1273"/>
      <c r="DS1" s="1273"/>
      <c r="DT1" s="1273"/>
      <c r="DU1" s="1273"/>
      <c r="DV1" s="1273"/>
      <c r="DW1" s="1273"/>
      <c r="DX1" s="1273"/>
      <c r="DY1" s="1273"/>
      <c r="DZ1" s="1273"/>
      <c r="EA1" s="1273"/>
      <c r="EB1" s="1273"/>
      <c r="EC1" s="1273"/>
      <c r="ED1" s="1273"/>
      <c r="EE1" s="1273"/>
      <c r="EF1" s="1273"/>
      <c r="EG1" s="1273"/>
      <c r="EH1" s="1273"/>
      <c r="EI1" s="1273"/>
      <c r="EJ1" s="1273"/>
      <c r="EK1" s="1273"/>
      <c r="EL1" s="1273"/>
      <c r="EM1" s="1273"/>
      <c r="EN1" s="1273"/>
      <c r="EO1" s="1273"/>
      <c r="EP1" s="1273"/>
      <c r="EQ1" s="1273"/>
      <c r="ER1" s="1273"/>
      <c r="ES1" s="1273"/>
      <c r="ET1" s="1273"/>
      <c r="EU1" s="1273"/>
      <c r="EV1" s="1273"/>
      <c r="EW1" s="1273"/>
      <c r="EX1" s="1273"/>
      <c r="EY1" s="1273"/>
      <c r="EZ1" s="1273"/>
      <c r="FA1" s="1273"/>
      <c r="FB1" s="1273"/>
      <c r="FC1" s="1273"/>
      <c r="FD1" s="1273"/>
      <c r="FE1" s="1273"/>
      <c r="FF1" s="1273"/>
      <c r="FG1" s="1273"/>
      <c r="FH1" s="1273"/>
      <c r="FI1" s="1273"/>
      <c r="FJ1" s="1273"/>
      <c r="FK1" s="1273"/>
      <c r="FL1" s="1273"/>
      <c r="FM1" s="1273"/>
      <c r="FN1" s="1273"/>
      <c r="FO1" s="1273"/>
      <c r="FP1" s="1273"/>
      <c r="FQ1" s="1273"/>
      <c r="FR1" s="1273"/>
      <c r="FS1" s="1273"/>
      <c r="FT1" s="1273"/>
      <c r="FU1" s="1273"/>
      <c r="FV1" s="1273"/>
      <c r="FW1" s="1273"/>
      <c r="FX1" s="1273"/>
      <c r="FY1" s="1273"/>
      <c r="FZ1" s="1273"/>
      <c r="GA1" s="1273"/>
      <c r="GB1" s="1273"/>
      <c r="GC1" s="1273"/>
      <c r="GD1" s="1273"/>
      <c r="GE1" s="1273"/>
      <c r="GF1" s="1273"/>
      <c r="GG1" s="1273"/>
      <c r="GH1" s="1273"/>
      <c r="GI1" s="1273"/>
      <c r="GJ1" s="1273"/>
      <c r="GK1" s="1273"/>
      <c r="GL1" s="1273"/>
      <c r="GM1" s="1273"/>
      <c r="GN1" s="1273"/>
      <c r="GO1" s="1273"/>
      <c r="GP1" s="1273"/>
      <c r="GQ1" s="1273"/>
      <c r="GR1" s="1273"/>
      <c r="GS1" s="1273"/>
      <c r="GT1" s="1273"/>
      <c r="GU1" s="1273"/>
      <c r="GV1" s="1273"/>
      <c r="GW1" s="1273"/>
      <c r="GX1" s="1273"/>
      <c r="GY1" s="1273"/>
      <c r="GZ1" s="1273"/>
      <c r="HA1" s="1273"/>
      <c r="HB1" s="1273"/>
      <c r="HC1" s="1273"/>
      <c r="HD1" s="1273"/>
      <c r="HE1" s="1273"/>
      <c r="HF1" s="1273"/>
      <c r="HG1" s="1273"/>
      <c r="HH1" s="1273"/>
      <c r="HI1" s="1273"/>
      <c r="HJ1" s="1273"/>
      <c r="HK1" s="1273"/>
      <c r="HL1" s="1273"/>
      <c r="HM1" s="1273"/>
      <c r="HN1" s="1273"/>
      <c r="HO1" s="1273"/>
      <c r="HP1" s="1273"/>
      <c r="HQ1" s="1273"/>
      <c r="HR1" s="1273"/>
      <c r="HS1" s="1273"/>
      <c r="HT1" s="1273"/>
      <c r="HU1" s="1273"/>
      <c r="HV1" s="1273"/>
      <c r="HW1" s="1273"/>
      <c r="HX1" s="1273"/>
      <c r="HY1" s="1273"/>
      <c r="HZ1" s="1273"/>
      <c r="IA1" s="1273"/>
      <c r="IB1" s="1273"/>
      <c r="IC1" s="1273"/>
      <c r="ID1" s="1273"/>
      <c r="IE1" s="1273"/>
      <c r="IF1" s="1273"/>
      <c r="IG1" s="1273"/>
      <c r="IH1" s="1273"/>
      <c r="II1" s="1273"/>
      <c r="IJ1" s="1273"/>
      <c r="IK1" s="1273"/>
      <c r="IL1" s="1273"/>
      <c r="IM1" s="1273"/>
      <c r="IN1" s="1273"/>
      <c r="IO1" s="1273"/>
      <c r="IP1" s="1273"/>
      <c r="IQ1" s="1273"/>
      <c r="IR1" s="1273"/>
      <c r="IS1" s="1273"/>
      <c r="IT1" s="1273"/>
      <c r="IU1" s="1273"/>
      <c r="IV1" s="1273"/>
      <c r="IW1" s="1273"/>
      <c r="IX1" s="1273"/>
      <c r="IY1" s="1273"/>
      <c r="IZ1" s="1273"/>
      <c r="JA1" s="1273"/>
      <c r="JB1" s="1273"/>
      <c r="JC1" s="1273"/>
      <c r="JD1" s="1273"/>
      <c r="JE1" s="1273"/>
      <c r="JF1" s="1273"/>
      <c r="JG1" s="1273"/>
      <c r="JH1" s="1273"/>
      <c r="JI1" s="1273"/>
      <c r="JJ1" s="1273"/>
      <c r="JK1" s="1273"/>
      <c r="JL1" s="1273"/>
      <c r="JM1" s="1273"/>
      <c r="JN1" s="1273"/>
      <c r="JO1" s="1273"/>
      <c r="JP1" s="1273"/>
      <c r="JQ1" s="1273"/>
      <c r="JR1" s="1273"/>
      <c r="JS1" s="1273"/>
      <c r="JT1" s="1273"/>
      <c r="JU1" s="1273"/>
      <c r="JV1" s="1273"/>
      <c r="JW1" s="1273"/>
      <c r="JX1" s="1273"/>
      <c r="JY1" s="1273"/>
      <c r="JZ1" s="1273"/>
      <c r="KA1" s="1273"/>
      <c r="KB1" s="1273"/>
      <c r="KC1" s="1273"/>
      <c r="KD1" s="1273"/>
      <c r="KE1" s="1273"/>
      <c r="KF1" s="1273"/>
      <c r="KG1" s="1273"/>
      <c r="KH1" s="1273"/>
      <c r="KI1" s="1273"/>
      <c r="KJ1" s="1273"/>
      <c r="KK1" s="1273"/>
      <c r="KL1" s="1273"/>
      <c r="KM1" s="1273"/>
      <c r="KN1" s="1273"/>
      <c r="KO1" s="1273"/>
      <c r="KP1" s="1273"/>
      <c r="KQ1" s="1273"/>
      <c r="KR1" s="1273"/>
      <c r="KS1" s="1273"/>
      <c r="KT1" s="1273"/>
      <c r="KU1" s="1273"/>
      <c r="KV1" s="1273"/>
      <c r="KW1" s="1273"/>
      <c r="KX1" s="1273"/>
      <c r="KY1" s="1273"/>
      <c r="KZ1" s="1273"/>
      <c r="LA1" s="1273"/>
      <c r="LB1" s="1273"/>
      <c r="LC1" s="1273"/>
      <c r="LD1" s="1273"/>
      <c r="LE1" s="1273"/>
      <c r="LF1" s="1273"/>
      <c r="LG1" s="1273"/>
      <c r="LH1" s="1273"/>
      <c r="LI1" s="1273"/>
      <c r="LJ1" s="1273"/>
      <c r="LK1" s="1273"/>
      <c r="LL1" s="1273"/>
      <c r="LM1" s="1273"/>
      <c r="LN1" s="1273"/>
      <c r="LO1" s="1273"/>
      <c r="LP1" s="1273"/>
      <c r="LQ1" s="1273"/>
      <c r="LR1" s="1273"/>
      <c r="LS1" s="1273"/>
      <c r="LT1" s="1273"/>
      <c r="LU1" s="1273"/>
      <c r="LV1" s="1273"/>
      <c r="LW1" s="1273"/>
      <c r="LX1" s="1273"/>
      <c r="LY1" s="1273"/>
      <c r="LZ1" s="1273"/>
      <c r="MA1" s="1273"/>
      <c r="MB1" s="1273"/>
      <c r="MC1" s="1273"/>
      <c r="MD1" s="1273"/>
      <c r="ME1" s="1273"/>
      <c r="MF1" s="1273"/>
      <c r="MG1" s="1273"/>
      <c r="MH1" s="1273"/>
      <c r="MI1" s="1273"/>
      <c r="MJ1" s="1273"/>
      <c r="MK1" s="1273"/>
      <c r="ML1" s="1273"/>
      <c r="MM1" s="1273"/>
      <c r="MN1" s="1273"/>
      <c r="MO1" s="1273"/>
      <c r="MP1" s="1273"/>
      <c r="MQ1" s="1273"/>
      <c r="MR1" s="1273"/>
      <c r="MS1" s="1273"/>
      <c r="MT1" s="1273"/>
      <c r="MU1" s="1273"/>
      <c r="MV1" s="1273"/>
      <c r="MW1" s="1273"/>
      <c r="MX1" s="1273"/>
      <c r="MY1" s="1273"/>
      <c r="MZ1" s="1273"/>
      <c r="NA1" s="1273"/>
      <c r="NB1" s="1273"/>
      <c r="NC1" s="1273"/>
      <c r="ND1" s="1273"/>
      <c r="NE1" s="1273"/>
      <c r="NF1" s="1273"/>
      <c r="NG1" s="1273"/>
      <c r="NH1" s="1273"/>
      <c r="NI1" s="1273"/>
      <c r="NJ1" s="1273"/>
      <c r="NK1" s="1273"/>
      <c r="NL1" s="1273"/>
      <c r="NM1" s="1273"/>
      <c r="NN1" s="1273"/>
      <c r="NO1" s="1273"/>
      <c r="NP1" s="1273"/>
      <c r="NQ1" s="1273"/>
      <c r="NR1" s="1273"/>
      <c r="NS1" s="1273"/>
      <c r="NT1" s="1273"/>
      <c r="NU1" s="1273"/>
      <c r="NV1" s="1273"/>
      <c r="NW1" s="1273"/>
      <c r="NX1" s="1273"/>
      <c r="NY1" s="1273"/>
      <c r="NZ1" s="1273"/>
      <c r="OA1" s="1273"/>
      <c r="OB1" s="1273"/>
      <c r="OC1" s="1273"/>
      <c r="OD1" s="1273"/>
      <c r="OE1" s="1273"/>
      <c r="OF1" s="1273"/>
      <c r="OG1" s="1273"/>
      <c r="OH1" s="1273"/>
      <c r="OI1" s="1273"/>
      <c r="OJ1" s="1273"/>
      <c r="OK1" s="1273"/>
      <c r="OL1" s="1273"/>
      <c r="OM1" s="1273"/>
      <c r="ON1" s="1273"/>
      <c r="OO1" s="1273"/>
      <c r="OP1" s="1273"/>
      <c r="OQ1" s="1273"/>
      <c r="OR1" s="1273"/>
      <c r="OS1" s="1273"/>
      <c r="OT1" s="1273"/>
      <c r="OU1" s="1273"/>
      <c r="OV1" s="1273"/>
      <c r="OW1" s="1273"/>
      <c r="OX1" s="1273"/>
      <c r="OY1" s="1273"/>
      <c r="OZ1" s="1273"/>
      <c r="PA1" s="1273"/>
      <c r="PB1" s="1273"/>
      <c r="PC1" s="1273"/>
      <c r="PD1" s="1273"/>
      <c r="PE1" s="1273"/>
      <c r="PF1" s="1273"/>
      <c r="PG1" s="1273"/>
      <c r="PH1" s="1273"/>
      <c r="PI1" s="1273"/>
      <c r="PJ1" s="1273"/>
      <c r="PK1" s="1273"/>
      <c r="PL1" s="1273"/>
      <c r="PM1" s="1273"/>
      <c r="PN1" s="1273"/>
      <c r="PO1" s="1273"/>
      <c r="PP1" s="1273"/>
      <c r="PQ1" s="1273"/>
      <c r="PR1" s="1273"/>
      <c r="PS1" s="1273"/>
      <c r="PT1" s="1273"/>
      <c r="PU1" s="1273"/>
      <c r="PV1" s="1273"/>
      <c r="PW1" s="1273"/>
      <c r="PX1" s="1273"/>
      <c r="PY1" s="1273"/>
      <c r="PZ1" s="1273"/>
      <c r="QA1" s="1273"/>
      <c r="QB1" s="1273"/>
      <c r="QC1" s="1273"/>
      <c r="QD1" s="1273"/>
      <c r="QE1" s="1273"/>
      <c r="QF1" s="1273"/>
      <c r="QG1" s="1273"/>
      <c r="QH1" s="1273"/>
      <c r="QI1" s="1273"/>
      <c r="QJ1" s="1273"/>
      <c r="QK1" s="1273"/>
      <c r="QL1" s="1273"/>
      <c r="QM1" s="1273"/>
      <c r="QN1" s="1273"/>
      <c r="QO1" s="1273"/>
      <c r="QP1" s="1273"/>
      <c r="QQ1" s="1273"/>
      <c r="QR1" s="1273"/>
      <c r="QS1" s="1273"/>
      <c r="QT1" s="1273"/>
      <c r="QU1" s="1273"/>
      <c r="QV1" s="1273"/>
      <c r="QW1" s="1273"/>
      <c r="QX1" s="1273"/>
      <c r="QY1" s="1273"/>
      <c r="QZ1" s="1273"/>
      <c r="RA1" s="1273"/>
      <c r="RB1" s="1273"/>
      <c r="RC1" s="1273"/>
      <c r="RD1" s="1273"/>
      <c r="RE1" s="1273"/>
      <c r="RF1" s="1273"/>
      <c r="RG1" s="1273"/>
      <c r="RH1" s="1273"/>
      <c r="RI1" s="1273"/>
      <c r="RJ1" s="1273"/>
      <c r="RK1" s="1273"/>
      <c r="RL1" s="1273"/>
      <c r="RM1" s="1273"/>
      <c r="RN1" s="1273"/>
      <c r="RO1" s="1273"/>
      <c r="RP1" s="1273"/>
      <c r="RQ1" s="1273"/>
      <c r="RR1" s="1273"/>
      <c r="RS1" s="1273"/>
      <c r="RT1" s="1273"/>
      <c r="RU1" s="1273"/>
      <c r="RV1" s="1273"/>
      <c r="RW1" s="1273"/>
      <c r="RX1" s="1273"/>
      <c r="RY1" s="1273"/>
      <c r="RZ1" s="1273"/>
      <c r="SA1" s="1273"/>
      <c r="SB1" s="1273"/>
      <c r="SC1" s="1273"/>
      <c r="SD1" s="1273"/>
      <c r="SE1" s="1273"/>
      <c r="SF1" s="1273"/>
      <c r="SG1" s="1273"/>
      <c r="SH1" s="1273"/>
      <c r="SI1" s="1273"/>
      <c r="SJ1" s="1273"/>
      <c r="SK1" s="1273"/>
      <c r="SL1" s="1273"/>
      <c r="SM1" s="1273"/>
      <c r="SN1" s="1273"/>
      <c r="SO1" s="1273"/>
      <c r="SP1" s="1273"/>
      <c r="SQ1" s="1273"/>
      <c r="SR1" s="1273"/>
      <c r="SS1" s="1273"/>
      <c r="ST1" s="1273"/>
      <c r="SU1" s="1273"/>
      <c r="SV1" s="1273"/>
      <c r="SW1" s="1273"/>
      <c r="SX1" s="1273"/>
      <c r="SY1" s="1273"/>
      <c r="SZ1" s="1273"/>
      <c r="TA1" s="1273"/>
      <c r="TB1" s="1273"/>
      <c r="TC1" s="1273"/>
      <c r="TD1" s="1273"/>
      <c r="TE1" s="1273"/>
      <c r="TF1" s="1273"/>
      <c r="TG1" s="1273"/>
      <c r="TH1" s="1273"/>
      <c r="TI1" s="1273"/>
      <c r="TJ1" s="1273"/>
      <c r="TK1" s="1273"/>
      <c r="TL1" s="1273"/>
      <c r="TM1" s="1273"/>
      <c r="TN1" s="1273"/>
      <c r="TO1" s="1273"/>
      <c r="TP1" s="1273"/>
      <c r="TQ1" s="1273"/>
      <c r="TR1" s="1273"/>
      <c r="TS1" s="1273"/>
      <c r="TT1" s="1273"/>
      <c r="TU1" s="1273"/>
      <c r="TV1" s="1273"/>
      <c r="TW1" s="1273"/>
      <c r="TX1" s="1273"/>
      <c r="TY1" s="1273"/>
      <c r="TZ1" s="1273"/>
      <c r="UA1" s="1273"/>
      <c r="UB1" s="1273"/>
      <c r="UC1" s="1273"/>
      <c r="UD1" s="1273"/>
      <c r="UE1" s="1273"/>
      <c r="UF1" s="1273"/>
      <c r="UG1" s="1273"/>
      <c r="UH1" s="1273"/>
      <c r="UI1" s="1273"/>
      <c r="UJ1" s="1273"/>
      <c r="UK1" s="1273"/>
      <c r="UL1" s="1273"/>
      <c r="UM1" s="1273"/>
      <c r="UN1" s="1273"/>
      <c r="UO1" s="1273"/>
      <c r="UP1" s="1273"/>
      <c r="UQ1" s="1273"/>
      <c r="UR1" s="1273"/>
      <c r="US1" s="1273"/>
      <c r="UT1" s="1273"/>
      <c r="UU1" s="1273"/>
      <c r="UV1" s="1273"/>
      <c r="UW1" s="1273"/>
      <c r="UX1" s="1273"/>
      <c r="UY1" s="1273"/>
      <c r="UZ1" s="1273"/>
      <c r="VA1" s="1273"/>
      <c r="VB1" s="1273"/>
      <c r="VC1" s="1273"/>
      <c r="VD1" s="1273"/>
      <c r="VE1" s="1273"/>
      <c r="VF1" s="1273"/>
      <c r="VG1" s="1273"/>
      <c r="VH1" s="1273"/>
      <c r="VI1" s="1273"/>
      <c r="VJ1" s="1273"/>
      <c r="VK1" s="1273"/>
      <c r="VL1" s="1273"/>
      <c r="VM1" s="1273"/>
      <c r="VN1" s="1273"/>
      <c r="VO1" s="1273"/>
      <c r="VP1" s="1273"/>
      <c r="VQ1" s="1273"/>
      <c r="VR1" s="1273"/>
      <c r="VS1" s="1273"/>
      <c r="VT1" s="1273"/>
      <c r="VU1" s="1273"/>
      <c r="VV1" s="1273"/>
      <c r="VW1" s="1273"/>
      <c r="VX1" s="1273"/>
      <c r="VY1" s="1273"/>
      <c r="VZ1" s="1273"/>
      <c r="WA1" s="1273"/>
      <c r="WB1" s="1273"/>
      <c r="WC1" s="1273"/>
      <c r="WD1" s="1273"/>
      <c r="WE1" s="1273"/>
      <c r="WF1" s="1273"/>
      <c r="WG1" s="1273"/>
      <c r="WH1" s="1273"/>
      <c r="WI1" s="1273"/>
      <c r="WJ1" s="1273"/>
      <c r="WK1" s="1273"/>
      <c r="WL1" s="1273"/>
      <c r="WM1" s="1273"/>
      <c r="WN1" s="1273"/>
      <c r="WO1" s="1273"/>
      <c r="WP1" s="1273"/>
      <c r="WQ1" s="1273"/>
      <c r="WR1" s="1273"/>
      <c r="WS1" s="1273"/>
      <c r="WT1" s="1273"/>
      <c r="WU1" s="1273"/>
      <c r="WV1" s="1273"/>
      <c r="WW1" s="1273"/>
      <c r="WX1" s="1273"/>
      <c r="WY1" s="1273"/>
      <c r="WZ1" s="1273"/>
      <c r="XA1" s="1273"/>
      <c r="XB1" s="1273"/>
      <c r="XC1" s="1273"/>
      <c r="XD1" s="1273"/>
      <c r="XE1" s="1273"/>
      <c r="XF1" s="1273"/>
      <c r="XG1" s="1273"/>
      <c r="XH1" s="1273"/>
      <c r="XI1" s="1273"/>
      <c r="XJ1" s="1273"/>
      <c r="XK1" s="1273"/>
      <c r="XL1" s="1273"/>
      <c r="XM1" s="1273"/>
      <c r="XN1" s="1273"/>
      <c r="XO1" s="1273"/>
      <c r="XP1" s="1273"/>
      <c r="XQ1" s="1273"/>
      <c r="XR1" s="1273"/>
      <c r="XS1" s="1273"/>
      <c r="XT1" s="1273"/>
      <c r="XU1" s="1273"/>
      <c r="XV1" s="1273"/>
      <c r="XW1" s="1273"/>
      <c r="XX1" s="1273"/>
      <c r="XY1" s="1273"/>
      <c r="XZ1" s="1273"/>
      <c r="YA1" s="1273"/>
      <c r="YB1" s="1273"/>
      <c r="YC1" s="1273"/>
      <c r="YD1" s="1273"/>
      <c r="YE1" s="1273"/>
      <c r="YF1" s="1273"/>
      <c r="YG1" s="1273"/>
      <c r="YH1" s="1273"/>
      <c r="YI1" s="1273"/>
      <c r="YJ1" s="1273"/>
      <c r="YK1" s="1273"/>
      <c r="YL1" s="1273"/>
      <c r="YM1" s="1273"/>
      <c r="YN1" s="1273"/>
      <c r="YO1" s="1273"/>
      <c r="YP1" s="1273"/>
      <c r="YQ1" s="1273"/>
      <c r="YR1" s="1273"/>
      <c r="YS1" s="1273"/>
      <c r="YT1" s="1273"/>
      <c r="YU1" s="1273"/>
      <c r="YV1" s="1273"/>
      <c r="YW1" s="1273"/>
      <c r="YX1" s="1273"/>
      <c r="YY1" s="1273"/>
      <c r="YZ1" s="1273"/>
      <c r="ZA1" s="1273"/>
      <c r="ZB1" s="1273"/>
      <c r="ZC1" s="1273"/>
      <c r="ZD1" s="1273"/>
      <c r="ZE1" s="1273"/>
      <c r="ZF1" s="1273"/>
      <c r="ZG1" s="1273"/>
      <c r="ZH1" s="1273"/>
      <c r="ZI1" s="1273"/>
      <c r="ZJ1" s="1273"/>
      <c r="ZK1" s="1273"/>
      <c r="ZL1" s="1273"/>
      <c r="ZM1" s="1273"/>
      <c r="ZN1" s="1273"/>
      <c r="ZO1" s="1273"/>
      <c r="ZP1" s="1273"/>
      <c r="ZQ1" s="1273"/>
      <c r="ZR1" s="1273"/>
      <c r="ZS1" s="1273"/>
      <c r="ZT1" s="1273"/>
      <c r="ZU1" s="1273"/>
      <c r="ZV1" s="1273"/>
      <c r="ZW1" s="1273"/>
      <c r="ZX1" s="1273"/>
      <c r="ZY1" s="1273"/>
      <c r="ZZ1" s="1273"/>
      <c r="AAA1" s="1273"/>
      <c r="AAB1" s="1273"/>
      <c r="AAC1" s="1273"/>
      <c r="AAD1" s="1273"/>
      <c r="AAE1" s="1273"/>
      <c r="AAF1" s="1273"/>
      <c r="AAG1" s="1273"/>
      <c r="AAH1" s="1273"/>
      <c r="AAI1" s="1273"/>
      <c r="AAJ1" s="1273"/>
      <c r="AAK1" s="1273"/>
      <c r="AAL1" s="1273"/>
      <c r="AAM1" s="1273"/>
      <c r="AAN1" s="1273"/>
      <c r="AAO1" s="1273"/>
      <c r="AAP1" s="1273"/>
      <c r="AAQ1" s="1273"/>
      <c r="AAR1" s="1273"/>
      <c r="AAS1" s="1273"/>
      <c r="AAT1" s="1273"/>
      <c r="AAU1" s="1273"/>
      <c r="AAV1" s="1273"/>
      <c r="AAW1" s="1273"/>
      <c r="AAX1" s="1273"/>
      <c r="AAY1" s="1273"/>
      <c r="AAZ1" s="1273"/>
      <c r="ABA1" s="1273"/>
      <c r="ABB1" s="1273"/>
      <c r="ABC1" s="1273"/>
      <c r="ABD1" s="1273"/>
      <c r="ABE1" s="1273"/>
      <c r="ABF1" s="1273"/>
      <c r="ABG1" s="1273"/>
      <c r="ABH1" s="1273"/>
      <c r="ABI1" s="1273"/>
      <c r="ABJ1" s="1273"/>
      <c r="ABK1" s="1273"/>
      <c r="ABL1" s="1273"/>
      <c r="ABM1" s="1273"/>
      <c r="ABN1" s="1273"/>
      <c r="ABO1" s="1273"/>
      <c r="ABP1" s="1273"/>
      <c r="ABQ1" s="1273"/>
      <c r="ABR1" s="1273"/>
      <c r="ABS1" s="1273"/>
      <c r="ABT1" s="1273"/>
      <c r="ABU1" s="1273"/>
      <c r="ABV1" s="1273"/>
      <c r="ABW1" s="1273"/>
      <c r="ABX1" s="1273"/>
      <c r="ABY1" s="1273"/>
      <c r="ABZ1" s="1273"/>
      <c r="ACA1" s="1273"/>
      <c r="ACB1" s="1273"/>
      <c r="ACC1" s="1273"/>
      <c r="ACD1" s="1273"/>
      <c r="ACE1" s="1273"/>
      <c r="ACF1" s="1273"/>
      <c r="ACG1" s="1273"/>
      <c r="ACH1" s="1273"/>
      <c r="ACI1" s="1273"/>
      <c r="ACJ1" s="1273"/>
      <c r="ACK1" s="1273"/>
      <c r="ACL1" s="1273"/>
      <c r="ACM1" s="1273"/>
      <c r="ACN1" s="1273"/>
      <c r="ACO1" s="1273"/>
      <c r="ACP1" s="1273"/>
      <c r="ACQ1" s="1273"/>
      <c r="ACR1" s="1273"/>
      <c r="ACS1" s="1273"/>
      <c r="ACT1" s="1273"/>
      <c r="ACU1" s="1273"/>
      <c r="ACV1" s="1273"/>
      <c r="ACW1" s="1273"/>
      <c r="ACX1" s="1273"/>
      <c r="ACY1" s="1273"/>
      <c r="ACZ1" s="1273"/>
      <c r="ADA1" s="1273"/>
      <c r="ADB1" s="1273"/>
      <c r="ADC1" s="1273"/>
      <c r="ADD1" s="1273"/>
      <c r="ADE1" s="1273"/>
      <c r="ADF1" s="1273"/>
      <c r="ADG1" s="1273"/>
      <c r="ADH1" s="1273"/>
      <c r="ADI1" s="1273"/>
      <c r="ADJ1" s="1273"/>
      <c r="ADK1" s="1273"/>
      <c r="ADL1" s="1273"/>
      <c r="ADM1" s="1273"/>
      <c r="ADN1" s="1273"/>
      <c r="ADO1" s="1273"/>
      <c r="ADP1" s="1273"/>
      <c r="ADQ1" s="1273"/>
      <c r="ADR1" s="1273"/>
      <c r="ADS1" s="1273"/>
      <c r="ADT1" s="1273"/>
      <c r="ADU1" s="1273"/>
      <c r="ADV1" s="1273"/>
      <c r="ADW1" s="1273"/>
      <c r="ADX1" s="1273"/>
      <c r="ADY1" s="1273"/>
      <c r="ADZ1" s="1273"/>
      <c r="AEA1" s="1273"/>
      <c r="AEB1" s="1273"/>
      <c r="AEC1" s="1273"/>
      <c r="AED1" s="1273"/>
      <c r="AEE1" s="1273"/>
      <c r="AEF1" s="1273"/>
      <c r="AEG1" s="1273"/>
      <c r="AEH1" s="1273"/>
      <c r="AEI1" s="1273"/>
      <c r="AEJ1" s="1273"/>
      <c r="AEK1" s="1273"/>
      <c r="AEL1" s="1273"/>
      <c r="AEM1" s="1273"/>
      <c r="AEN1" s="1273"/>
      <c r="AEO1" s="1273"/>
      <c r="AEP1" s="1273"/>
      <c r="AEQ1" s="1273"/>
      <c r="AER1" s="1273"/>
      <c r="AES1" s="1273"/>
      <c r="AET1" s="1273"/>
      <c r="AEU1" s="1273"/>
      <c r="AEV1" s="1273"/>
      <c r="AEW1" s="1273"/>
      <c r="AEX1" s="1273"/>
      <c r="AEY1" s="1273"/>
      <c r="AEZ1" s="1273"/>
      <c r="AFA1" s="1273"/>
      <c r="AFB1" s="1273"/>
      <c r="AFC1" s="1273"/>
      <c r="AFD1" s="1273"/>
      <c r="AFE1" s="1273"/>
      <c r="AFF1" s="1273"/>
      <c r="AFG1" s="1273"/>
      <c r="AFH1" s="1273"/>
      <c r="AFI1" s="1273"/>
      <c r="AFJ1" s="1273"/>
      <c r="AFK1" s="1273"/>
      <c r="AFL1" s="1273"/>
      <c r="AFM1" s="1273"/>
      <c r="AFN1" s="1273"/>
      <c r="AFO1" s="1273"/>
      <c r="AFP1" s="1273"/>
      <c r="AFQ1" s="1273"/>
      <c r="AFR1" s="1273"/>
      <c r="AFS1" s="1273"/>
      <c r="AFT1" s="1273"/>
      <c r="AFU1" s="1273"/>
      <c r="AFV1" s="1273"/>
      <c r="AFW1" s="1273"/>
      <c r="AFX1" s="1273"/>
      <c r="AFY1" s="1273"/>
      <c r="AFZ1" s="1273"/>
      <c r="AGA1" s="1273"/>
      <c r="AGB1" s="1273"/>
      <c r="AGC1" s="1273"/>
      <c r="AGD1" s="1273"/>
      <c r="AGE1" s="1273"/>
      <c r="AGF1" s="1273"/>
      <c r="AGG1" s="1273"/>
      <c r="AGH1" s="1273"/>
      <c r="AGI1" s="1273"/>
      <c r="AGJ1" s="1273"/>
      <c r="AGK1" s="1273"/>
      <c r="AGL1" s="1273"/>
      <c r="AGM1" s="1273"/>
      <c r="AGN1" s="1273"/>
      <c r="AGO1" s="1273"/>
      <c r="AGP1" s="1273"/>
      <c r="AGQ1" s="1273"/>
      <c r="AGR1" s="1273"/>
      <c r="AGS1" s="1273"/>
      <c r="AGT1" s="1273"/>
      <c r="AGU1" s="1273"/>
      <c r="AGV1" s="1273"/>
      <c r="AGW1" s="1273"/>
      <c r="AGX1" s="1273"/>
      <c r="AGY1" s="1273"/>
      <c r="AGZ1" s="1273"/>
      <c r="AHA1" s="1273"/>
      <c r="AHB1" s="1273"/>
      <c r="AHC1" s="1273"/>
      <c r="AHD1" s="1273"/>
      <c r="AHE1" s="1273"/>
      <c r="AHF1" s="1273"/>
      <c r="AHG1" s="1273"/>
      <c r="AHH1" s="1273"/>
      <c r="AHI1" s="1273"/>
      <c r="AHJ1" s="1273"/>
      <c r="AHK1" s="1273"/>
      <c r="AHL1" s="1273"/>
      <c r="AHM1" s="1273"/>
      <c r="AHN1" s="1273"/>
      <c r="AHO1" s="1273"/>
      <c r="AHP1" s="1273"/>
      <c r="AHQ1" s="1273"/>
      <c r="AHR1" s="1273"/>
      <c r="AHS1" s="1273"/>
      <c r="AHT1" s="1273"/>
      <c r="AHU1" s="1273"/>
      <c r="AHV1" s="1273"/>
      <c r="AHW1" s="1273"/>
      <c r="AHX1" s="1273"/>
      <c r="AHY1" s="1273"/>
      <c r="AHZ1" s="1273"/>
      <c r="AIA1" s="1273"/>
      <c r="AIB1" s="1273"/>
      <c r="AIC1" s="1273"/>
      <c r="AID1" s="1273"/>
      <c r="AIE1" s="1273"/>
      <c r="AIF1" s="1273"/>
      <c r="AIG1" s="1273"/>
      <c r="AIH1" s="1273"/>
      <c r="AII1" s="1273"/>
      <c r="AIJ1" s="1273"/>
      <c r="AIK1" s="1273"/>
      <c r="AIL1" s="1273"/>
      <c r="AIM1" s="1273"/>
      <c r="AIN1" s="1273"/>
      <c r="AIO1" s="1273"/>
      <c r="AIP1" s="1273"/>
      <c r="AIQ1" s="1273"/>
      <c r="AIR1" s="1273"/>
      <c r="AIS1" s="1273"/>
      <c r="AIT1" s="1273"/>
      <c r="AIU1" s="1273"/>
      <c r="AIV1" s="1273"/>
      <c r="AIW1" s="1273"/>
      <c r="AIX1" s="1273"/>
      <c r="AIY1" s="1273"/>
      <c r="AIZ1" s="1273"/>
      <c r="AJA1" s="1273"/>
      <c r="AJB1" s="1273"/>
      <c r="AJC1" s="1273"/>
      <c r="AJD1" s="1273"/>
      <c r="AJE1" s="1273"/>
      <c r="AJF1" s="1273"/>
      <c r="AJG1" s="1273"/>
      <c r="AJH1" s="1273"/>
      <c r="AJI1" s="1273"/>
      <c r="AJJ1" s="1273"/>
      <c r="AJK1" s="1273"/>
      <c r="AJL1" s="1273"/>
      <c r="AJM1" s="1273"/>
      <c r="AJN1" s="1273"/>
      <c r="AJO1" s="1273"/>
      <c r="AJP1" s="1273"/>
      <c r="AJQ1" s="1273"/>
      <c r="AJR1" s="1273"/>
      <c r="AJS1" s="1273"/>
      <c r="AJT1" s="1273"/>
      <c r="AJU1" s="1273"/>
      <c r="AJV1" s="1273"/>
      <c r="AJW1" s="1273"/>
      <c r="AJX1" s="1273"/>
      <c r="AJY1" s="1273"/>
      <c r="AJZ1" s="1273"/>
      <c r="AKA1" s="1273"/>
      <c r="AKB1" s="1273"/>
      <c r="AKC1" s="1273"/>
      <c r="AKD1" s="1273"/>
      <c r="AKE1" s="1273"/>
      <c r="AKF1" s="1273"/>
      <c r="AKG1" s="1273"/>
      <c r="AKH1" s="1273"/>
      <c r="AKI1" s="1273"/>
      <c r="AKJ1" s="1273"/>
      <c r="AKK1" s="1273"/>
      <c r="AKL1" s="1273"/>
      <c r="AKM1" s="1273"/>
      <c r="AKN1" s="1273"/>
      <c r="AKO1" s="1273"/>
      <c r="AKP1" s="1273"/>
      <c r="AKQ1" s="1273"/>
      <c r="AKR1" s="1273"/>
      <c r="AKS1" s="1273"/>
      <c r="AKT1" s="1273"/>
      <c r="AKU1" s="1273"/>
      <c r="AKV1" s="1273"/>
      <c r="AKW1" s="1273"/>
      <c r="AKX1" s="1273"/>
      <c r="AKY1" s="1273"/>
      <c r="AKZ1" s="1273"/>
      <c r="ALA1" s="1273"/>
      <c r="ALB1" s="1273"/>
      <c r="ALC1" s="1273"/>
      <c r="ALD1" s="1273"/>
      <c r="ALE1" s="1273"/>
      <c r="ALF1" s="1273"/>
      <c r="ALG1" s="1273"/>
      <c r="ALH1" s="1273"/>
      <c r="ALI1" s="1273"/>
      <c r="ALJ1" s="1273"/>
      <c r="ALK1" s="1273"/>
      <c r="ALL1" s="1273"/>
      <c r="ALM1" s="1273"/>
      <c r="ALN1" s="1273"/>
      <c r="ALO1" s="1273"/>
      <c r="ALP1" s="1273"/>
      <c r="ALQ1" s="1273"/>
      <c r="ALR1" s="1273"/>
      <c r="ALS1" s="1273"/>
      <c r="ALT1" s="1273"/>
      <c r="ALU1" s="1273"/>
      <c r="ALV1" s="1273"/>
      <c r="ALW1" s="1273"/>
      <c r="ALX1" s="1273"/>
      <c r="ALY1" s="1273"/>
      <c r="ALZ1" s="1273"/>
      <c r="AMA1" s="1273"/>
      <c r="AMB1" s="1273"/>
      <c r="AMC1" s="1273"/>
      <c r="AMD1" s="1273"/>
      <c r="AME1" s="1273"/>
      <c r="AMF1" s="1273"/>
      <c r="AMG1" s="1273"/>
      <c r="AMH1" s="1273"/>
      <c r="AMI1" s="1273"/>
      <c r="AMJ1" s="1273"/>
      <c r="AMK1" s="1273"/>
      <c r="AML1" s="1273"/>
      <c r="AMM1" s="1273"/>
      <c r="AMN1" s="1273"/>
      <c r="AMO1" s="1273"/>
      <c r="AMP1" s="1273"/>
      <c r="AMQ1" s="1273"/>
      <c r="AMR1" s="1273"/>
      <c r="AMS1" s="1273"/>
      <c r="AMT1" s="1273"/>
      <c r="AMU1" s="1273"/>
      <c r="AMV1" s="1273"/>
      <c r="AMW1" s="1273"/>
      <c r="AMX1" s="1273"/>
      <c r="AMY1" s="1273"/>
      <c r="AMZ1" s="1273"/>
      <c r="ANA1" s="1273"/>
      <c r="ANB1" s="1273"/>
      <c r="ANC1" s="1273"/>
      <c r="AND1" s="1273"/>
      <c r="ANE1" s="1273"/>
      <c r="ANF1" s="1273"/>
      <c r="ANG1" s="1273"/>
      <c r="ANH1" s="1273"/>
      <c r="ANI1" s="1273"/>
      <c r="ANJ1" s="1273"/>
      <c r="ANK1" s="1273"/>
      <c r="ANL1" s="1273"/>
      <c r="ANM1" s="1273"/>
      <c r="ANN1" s="1273"/>
      <c r="ANO1" s="1273"/>
      <c r="ANP1" s="1273"/>
      <c r="ANQ1" s="1273"/>
      <c r="ANR1" s="1273"/>
      <c r="ANS1" s="1273"/>
      <c r="ANT1" s="1273"/>
      <c r="ANU1" s="1273"/>
      <c r="ANV1" s="1273"/>
      <c r="ANW1" s="1273"/>
      <c r="ANX1" s="1273"/>
      <c r="ANY1" s="1273"/>
      <c r="ANZ1" s="1273"/>
      <c r="AOA1" s="1273"/>
      <c r="AOB1" s="1273"/>
      <c r="AOC1" s="1273"/>
      <c r="AOD1" s="1273"/>
      <c r="AOE1" s="1273"/>
      <c r="AOF1" s="1273"/>
      <c r="AOG1" s="1273"/>
      <c r="AOH1" s="1273"/>
      <c r="AOI1" s="1273"/>
      <c r="AOJ1" s="1273"/>
      <c r="AOK1" s="1273"/>
      <c r="AOL1" s="1273"/>
      <c r="AOM1" s="1273"/>
      <c r="AON1" s="1273"/>
      <c r="AOO1" s="1273"/>
      <c r="AOP1" s="1273"/>
      <c r="AOQ1" s="1273"/>
      <c r="AOR1" s="1273"/>
      <c r="AOS1" s="1273"/>
      <c r="AOT1" s="1273"/>
      <c r="AOU1" s="1273"/>
      <c r="AOV1" s="1273"/>
      <c r="AOW1" s="1273"/>
      <c r="AOX1" s="1273"/>
      <c r="AOY1" s="1273"/>
      <c r="AOZ1" s="1273"/>
      <c r="APA1" s="1273"/>
      <c r="APB1" s="1273"/>
      <c r="APC1" s="1273"/>
      <c r="APD1" s="1273"/>
      <c r="APE1" s="1273"/>
      <c r="APF1" s="1273"/>
      <c r="APG1" s="1273"/>
      <c r="APH1" s="1273"/>
      <c r="API1" s="1273"/>
      <c r="APJ1" s="1273"/>
      <c r="APK1" s="1273"/>
      <c r="APL1" s="1273"/>
      <c r="APM1" s="1273"/>
      <c r="APN1" s="1273"/>
      <c r="APO1" s="1273"/>
      <c r="APP1" s="1273"/>
      <c r="APQ1" s="1273"/>
      <c r="APR1" s="1273"/>
      <c r="APS1" s="1273"/>
      <c r="APT1" s="1273"/>
      <c r="APU1" s="1273"/>
      <c r="APV1" s="1273"/>
      <c r="APW1" s="1273"/>
      <c r="APX1" s="1273"/>
      <c r="APY1" s="1273"/>
      <c r="APZ1" s="1273"/>
      <c r="AQA1" s="1273"/>
      <c r="AQB1" s="1273"/>
      <c r="AQC1" s="1273"/>
      <c r="AQD1" s="1273"/>
      <c r="AQE1" s="1273"/>
      <c r="AQF1" s="1273"/>
      <c r="AQG1" s="1273"/>
      <c r="AQH1" s="1273"/>
      <c r="AQI1" s="1273"/>
      <c r="AQJ1" s="1273"/>
      <c r="AQK1" s="1273"/>
      <c r="AQL1" s="1273"/>
      <c r="AQM1" s="1273"/>
      <c r="AQN1" s="1273"/>
      <c r="AQO1" s="1273"/>
      <c r="AQP1" s="1273"/>
      <c r="AQQ1" s="1273"/>
      <c r="AQR1" s="1273"/>
      <c r="AQS1" s="1273"/>
      <c r="AQT1" s="1273"/>
      <c r="AQU1" s="1273"/>
      <c r="AQV1" s="1273"/>
      <c r="AQW1" s="1273"/>
      <c r="AQX1" s="1273"/>
      <c r="AQY1" s="1273"/>
      <c r="AQZ1" s="1273"/>
      <c r="ARA1" s="1273"/>
      <c r="ARB1" s="1273"/>
      <c r="ARC1" s="1273"/>
      <c r="ARD1" s="1273"/>
      <c r="ARE1" s="1273"/>
      <c r="ARF1" s="1273"/>
      <c r="ARG1" s="1273"/>
      <c r="ARH1" s="1273"/>
      <c r="ARI1" s="1273"/>
      <c r="ARJ1" s="1273"/>
      <c r="ARK1" s="1273"/>
      <c r="ARL1" s="1273"/>
      <c r="ARM1" s="1273"/>
      <c r="ARN1" s="1273"/>
      <c r="ARO1" s="1273"/>
      <c r="ARP1" s="1273"/>
      <c r="ARQ1" s="1273"/>
      <c r="ARR1" s="1273"/>
      <c r="ARS1" s="1273"/>
      <c r="ART1" s="1273"/>
      <c r="ARU1" s="1273"/>
      <c r="ARV1" s="1273"/>
      <c r="ARW1" s="1273"/>
      <c r="ARX1" s="1273"/>
      <c r="ARY1" s="1273"/>
      <c r="ARZ1" s="1273"/>
      <c r="ASA1" s="1273"/>
      <c r="ASB1" s="1273"/>
      <c r="ASC1" s="1273"/>
      <c r="ASD1" s="1273"/>
      <c r="ASE1" s="1273"/>
      <c r="ASF1" s="1273"/>
      <c r="ASG1" s="1273"/>
      <c r="ASH1" s="1273"/>
      <c r="ASI1" s="1273"/>
      <c r="ASJ1" s="1273"/>
      <c r="ASK1" s="1273"/>
      <c r="ASL1" s="1273"/>
      <c r="ASM1" s="1273"/>
      <c r="ASN1" s="1273"/>
      <c r="ASO1" s="1273"/>
      <c r="ASP1" s="1273"/>
      <c r="ASQ1" s="1273"/>
      <c r="ASR1" s="1273"/>
      <c r="ASS1" s="1273"/>
      <c r="AST1" s="1273"/>
      <c r="ASU1" s="1273"/>
      <c r="ASV1" s="1273"/>
      <c r="ASW1" s="1273"/>
      <c r="ASX1" s="1273"/>
      <c r="ASY1" s="1273"/>
      <c r="ASZ1" s="1273"/>
      <c r="ATA1" s="1273"/>
      <c r="ATB1" s="1273"/>
      <c r="ATC1" s="1273"/>
      <c r="ATD1" s="1273"/>
      <c r="ATE1" s="1273"/>
      <c r="ATF1" s="1273"/>
      <c r="ATG1" s="1273"/>
      <c r="ATH1" s="1273"/>
      <c r="ATI1" s="1273"/>
      <c r="ATJ1" s="1273"/>
      <c r="ATK1" s="1273"/>
      <c r="ATL1" s="1273"/>
      <c r="ATM1" s="1273"/>
      <c r="ATN1" s="1273"/>
      <c r="ATO1" s="1273"/>
      <c r="ATP1" s="1273"/>
      <c r="ATQ1" s="1273"/>
      <c r="ATR1" s="1273"/>
      <c r="ATS1" s="1273"/>
      <c r="ATT1" s="1273"/>
      <c r="ATU1" s="1273"/>
      <c r="ATV1" s="1273"/>
      <c r="ATW1" s="1273"/>
      <c r="ATX1" s="1273"/>
      <c r="ATY1" s="1273"/>
      <c r="ATZ1" s="1273"/>
      <c r="AUA1" s="1273"/>
      <c r="AUB1" s="1273"/>
      <c r="AUC1" s="1273"/>
      <c r="AUD1" s="1273"/>
      <c r="AUE1" s="1273"/>
      <c r="AUF1" s="1273"/>
      <c r="AUG1" s="1273"/>
      <c r="AUH1" s="1273"/>
      <c r="AUI1" s="1273"/>
      <c r="AUJ1" s="1273"/>
      <c r="AUK1" s="1273"/>
      <c r="AUL1" s="1273"/>
      <c r="AUM1" s="1273"/>
      <c r="AUN1" s="1273"/>
      <c r="AUO1" s="1273"/>
      <c r="AUP1" s="1273"/>
      <c r="AUQ1" s="1273"/>
      <c r="AUR1" s="1273"/>
      <c r="AUS1" s="1273"/>
      <c r="AUT1" s="1273"/>
      <c r="AUU1" s="1273"/>
      <c r="AUV1" s="1273"/>
      <c r="AUW1" s="1273"/>
      <c r="AUX1" s="1273"/>
      <c r="AUY1" s="1273"/>
      <c r="AUZ1" s="1273"/>
      <c r="AVA1" s="1273"/>
      <c r="AVB1" s="1273"/>
      <c r="AVC1" s="1273"/>
      <c r="AVD1" s="1273"/>
      <c r="AVE1" s="1273"/>
      <c r="AVF1" s="1273"/>
      <c r="AVG1" s="1273"/>
      <c r="AVH1" s="1273"/>
      <c r="AVI1" s="1273"/>
      <c r="AVJ1" s="1273"/>
      <c r="AVK1" s="1273"/>
      <c r="AVL1" s="1273"/>
      <c r="AVM1" s="1273"/>
      <c r="AVN1" s="1273"/>
      <c r="AVO1" s="1273"/>
      <c r="AVP1" s="1273"/>
      <c r="AVQ1" s="1273"/>
      <c r="AVR1" s="1273"/>
      <c r="AVS1" s="1273"/>
      <c r="AVT1" s="1273"/>
      <c r="AVU1" s="1273"/>
      <c r="AVV1" s="1273"/>
      <c r="AVW1" s="1273"/>
      <c r="AVX1" s="1273"/>
      <c r="AVY1" s="1273"/>
      <c r="AVZ1" s="1273"/>
      <c r="AWA1" s="1273"/>
      <c r="AWB1" s="1273"/>
      <c r="AWC1" s="1273"/>
      <c r="AWD1" s="1273"/>
      <c r="AWE1" s="1273"/>
      <c r="AWF1" s="1273"/>
      <c r="AWG1" s="1273"/>
      <c r="AWH1" s="1273"/>
      <c r="AWI1" s="1273"/>
      <c r="AWJ1" s="1273"/>
      <c r="AWK1" s="1273"/>
      <c r="AWL1" s="1273"/>
      <c r="AWM1" s="1273"/>
      <c r="AWN1" s="1273"/>
      <c r="AWO1" s="1273"/>
      <c r="AWP1" s="1273"/>
      <c r="AWQ1" s="1273"/>
      <c r="AWR1" s="1273"/>
      <c r="AWS1" s="1273"/>
      <c r="AWT1" s="1273"/>
      <c r="AWU1" s="1273"/>
      <c r="AWV1" s="1273"/>
      <c r="AWW1" s="1273"/>
      <c r="AWX1" s="1273"/>
      <c r="AWY1" s="1273"/>
      <c r="AWZ1" s="1273"/>
      <c r="AXA1" s="1273"/>
      <c r="AXB1" s="1273"/>
      <c r="AXC1" s="1273"/>
      <c r="AXD1" s="1273"/>
      <c r="AXE1" s="1273"/>
      <c r="AXF1" s="1273"/>
      <c r="AXG1" s="1273"/>
      <c r="AXH1" s="1273"/>
      <c r="AXI1" s="1273"/>
      <c r="AXJ1" s="1273"/>
      <c r="AXK1" s="1273"/>
      <c r="AXL1" s="1273"/>
      <c r="AXM1" s="1273"/>
      <c r="AXN1" s="1273"/>
      <c r="AXO1" s="1273"/>
      <c r="AXP1" s="1273"/>
      <c r="AXQ1" s="1273"/>
      <c r="AXR1" s="1273"/>
      <c r="AXS1" s="1273"/>
      <c r="AXT1" s="1273"/>
      <c r="AXU1" s="1273"/>
      <c r="AXV1" s="1273"/>
      <c r="AXW1" s="1273"/>
      <c r="AXX1" s="1273"/>
      <c r="AXY1" s="1273"/>
      <c r="AXZ1" s="1273"/>
      <c r="AYA1" s="1273"/>
      <c r="AYB1" s="1273"/>
      <c r="AYC1" s="1273"/>
      <c r="AYD1" s="1273"/>
      <c r="AYE1" s="1273"/>
      <c r="AYF1" s="1273"/>
      <c r="AYG1" s="1273"/>
      <c r="AYH1" s="1273"/>
      <c r="AYI1" s="1273"/>
      <c r="AYJ1" s="1273"/>
      <c r="AYK1" s="1273"/>
      <c r="AYL1" s="1273"/>
      <c r="AYM1" s="1273"/>
      <c r="AYN1" s="1273"/>
      <c r="AYO1" s="1273"/>
      <c r="AYP1" s="1273"/>
      <c r="AYQ1" s="1273"/>
      <c r="AYR1" s="1273"/>
      <c r="AYS1" s="1273"/>
      <c r="AYT1" s="1273"/>
      <c r="AYU1" s="1273"/>
      <c r="AYV1" s="1273"/>
      <c r="AYW1" s="1273"/>
      <c r="AYX1" s="1273"/>
      <c r="AYY1" s="1273"/>
      <c r="AYZ1" s="1273"/>
      <c r="AZA1" s="1273"/>
      <c r="AZB1" s="1273"/>
      <c r="AZC1" s="1273"/>
      <c r="AZD1" s="1273"/>
      <c r="AZE1" s="1273"/>
      <c r="AZF1" s="1273"/>
      <c r="AZG1" s="1273"/>
      <c r="AZH1" s="1273"/>
      <c r="AZI1" s="1273"/>
      <c r="AZJ1" s="1273"/>
      <c r="AZK1" s="1273"/>
      <c r="AZL1" s="1273"/>
      <c r="AZM1" s="1273"/>
      <c r="AZN1" s="1273"/>
      <c r="AZO1" s="1273"/>
      <c r="AZP1" s="1273"/>
      <c r="AZQ1" s="1273"/>
      <c r="AZR1" s="1273"/>
      <c r="AZS1" s="1273"/>
      <c r="AZT1" s="1273"/>
      <c r="AZU1" s="1273"/>
      <c r="AZV1" s="1273"/>
      <c r="AZW1" s="1273"/>
      <c r="AZX1" s="1273"/>
      <c r="AZY1" s="1273"/>
      <c r="AZZ1" s="1273"/>
      <c r="BAA1" s="1273"/>
      <c r="BAB1" s="1273"/>
      <c r="BAC1" s="1273"/>
      <c r="BAD1" s="1273"/>
      <c r="BAE1" s="1273"/>
      <c r="BAF1" s="1273"/>
      <c r="BAG1" s="1273"/>
      <c r="BAH1" s="1273"/>
      <c r="BAI1" s="1273"/>
      <c r="BAJ1" s="1273"/>
      <c r="BAK1" s="1273"/>
      <c r="BAL1" s="1273"/>
      <c r="BAM1" s="1273"/>
      <c r="BAN1" s="1273"/>
      <c r="BAO1" s="1273"/>
      <c r="BAP1" s="1273"/>
      <c r="BAQ1" s="1273"/>
      <c r="BAR1" s="1273"/>
      <c r="BAS1" s="1273"/>
      <c r="BAT1" s="1273"/>
      <c r="BAU1" s="1273"/>
      <c r="BAV1" s="1273"/>
      <c r="BAW1" s="1273"/>
      <c r="BAX1" s="1273"/>
      <c r="BAY1" s="1273"/>
      <c r="BAZ1" s="1273"/>
      <c r="BBA1" s="1273"/>
      <c r="BBB1" s="1273"/>
      <c r="BBC1" s="1273"/>
      <c r="BBD1" s="1273"/>
      <c r="BBE1" s="1273"/>
      <c r="BBF1" s="1273"/>
      <c r="BBG1" s="1273"/>
      <c r="BBH1" s="1273"/>
      <c r="BBI1" s="1273"/>
      <c r="BBJ1" s="1273"/>
      <c r="BBK1" s="1273"/>
      <c r="BBL1" s="1273"/>
      <c r="BBM1" s="1273"/>
      <c r="BBN1" s="1273"/>
      <c r="BBO1" s="1273"/>
      <c r="BBP1" s="1273"/>
      <c r="BBQ1" s="1273"/>
      <c r="BBR1" s="1273"/>
      <c r="BBS1" s="1273"/>
      <c r="BBT1" s="1273"/>
      <c r="BBU1" s="1273"/>
      <c r="BBV1" s="1273"/>
      <c r="BBW1" s="1273"/>
      <c r="BBX1" s="1273"/>
      <c r="BBY1" s="1273"/>
      <c r="BBZ1" s="1273"/>
      <c r="BCA1" s="1273"/>
      <c r="BCB1" s="1273"/>
      <c r="BCC1" s="1273"/>
      <c r="BCD1" s="1273"/>
      <c r="BCE1" s="1273"/>
      <c r="BCF1" s="1273"/>
      <c r="BCG1" s="1273"/>
      <c r="BCH1" s="1273"/>
      <c r="BCI1" s="1273"/>
      <c r="BCJ1" s="1273"/>
      <c r="BCK1" s="1273"/>
      <c r="BCL1" s="1273"/>
      <c r="BCM1" s="1273"/>
      <c r="BCN1" s="1273"/>
      <c r="BCO1" s="1273"/>
      <c r="BCP1" s="1273"/>
      <c r="BCQ1" s="1273"/>
      <c r="BCR1" s="1273"/>
      <c r="BCS1" s="1273"/>
      <c r="BCT1" s="1273"/>
      <c r="BCU1" s="1273"/>
      <c r="BCV1" s="1273"/>
      <c r="BCW1" s="1273"/>
      <c r="BCX1" s="1273"/>
      <c r="BCY1" s="1273"/>
      <c r="BCZ1" s="1273"/>
      <c r="BDA1" s="1273"/>
      <c r="BDB1" s="1273"/>
      <c r="BDC1" s="1273"/>
      <c r="BDD1" s="1273"/>
      <c r="BDE1" s="1273"/>
      <c r="BDF1" s="1273"/>
      <c r="BDG1" s="1273"/>
      <c r="BDH1" s="1273"/>
      <c r="BDI1" s="1273"/>
      <c r="BDJ1" s="1273"/>
      <c r="BDK1" s="1273"/>
      <c r="BDL1" s="1273"/>
      <c r="BDM1" s="1273"/>
      <c r="BDN1" s="1273"/>
      <c r="BDO1" s="1273"/>
      <c r="BDP1" s="1273"/>
      <c r="BDQ1" s="1273"/>
      <c r="BDR1" s="1273"/>
      <c r="BDS1" s="1273"/>
      <c r="BDT1" s="1273"/>
      <c r="BDU1" s="1273"/>
      <c r="BDV1" s="1273"/>
      <c r="BDW1" s="1273"/>
      <c r="BDX1" s="1273"/>
      <c r="BDY1" s="1273"/>
      <c r="BDZ1" s="1273"/>
      <c r="BEA1" s="1273"/>
      <c r="BEB1" s="1273"/>
      <c r="BEC1" s="1273"/>
      <c r="BED1" s="1273"/>
      <c r="BEE1" s="1273"/>
      <c r="BEF1" s="1273"/>
      <c r="BEG1" s="1273"/>
      <c r="BEH1" s="1273"/>
      <c r="BEI1" s="1273"/>
      <c r="BEJ1" s="1273"/>
      <c r="BEK1" s="1273"/>
      <c r="BEL1" s="1273"/>
      <c r="BEM1" s="1273"/>
      <c r="BEN1" s="1273"/>
      <c r="BEO1" s="1273"/>
      <c r="BEP1" s="1273"/>
      <c r="BEQ1" s="1273"/>
      <c r="BER1" s="1273"/>
      <c r="BES1" s="1273"/>
      <c r="BET1" s="1273"/>
      <c r="BEU1" s="1273"/>
      <c r="BEV1" s="1273"/>
      <c r="BEW1" s="1273"/>
      <c r="BEX1" s="1273"/>
      <c r="BEY1" s="1273"/>
      <c r="BEZ1" s="1273"/>
      <c r="BFA1" s="1273"/>
      <c r="BFB1" s="1273"/>
      <c r="BFC1" s="1273"/>
      <c r="BFD1" s="1273"/>
      <c r="BFE1" s="1273"/>
      <c r="BFF1" s="1273"/>
      <c r="BFG1" s="1273"/>
      <c r="BFH1" s="1273"/>
      <c r="BFI1" s="1273"/>
      <c r="BFJ1" s="1273"/>
      <c r="BFK1" s="1273"/>
      <c r="BFL1" s="1273"/>
      <c r="BFM1" s="1273"/>
      <c r="BFN1" s="1273"/>
      <c r="BFO1" s="1273"/>
      <c r="BFP1" s="1273"/>
      <c r="BFQ1" s="1273"/>
      <c r="BFR1" s="1273"/>
      <c r="BFS1" s="1273"/>
      <c r="BFT1" s="1273"/>
      <c r="BFU1" s="1273"/>
      <c r="BFV1" s="1273"/>
      <c r="BFW1" s="1273"/>
      <c r="BFX1" s="1273"/>
      <c r="BFY1" s="1273"/>
      <c r="BFZ1" s="1273"/>
      <c r="BGA1" s="1273"/>
      <c r="BGB1" s="1273"/>
      <c r="BGC1" s="1273"/>
      <c r="BGD1" s="1273"/>
      <c r="BGE1" s="1273"/>
      <c r="BGF1" s="1273"/>
      <c r="BGG1" s="1273"/>
      <c r="BGH1" s="1273"/>
      <c r="BGI1" s="1273"/>
      <c r="BGJ1" s="1273"/>
      <c r="BGK1" s="1273"/>
      <c r="BGL1" s="1273"/>
      <c r="BGM1" s="1273"/>
      <c r="BGN1" s="1273"/>
      <c r="BGO1" s="1273"/>
      <c r="BGP1" s="1273"/>
      <c r="BGQ1" s="1273"/>
      <c r="BGR1" s="1273"/>
      <c r="BGS1" s="1273"/>
      <c r="BGT1" s="1273"/>
      <c r="BGU1" s="1273"/>
      <c r="BGV1" s="1273"/>
      <c r="BGW1" s="1273"/>
      <c r="BGX1" s="1273"/>
      <c r="BGY1" s="1273"/>
      <c r="BGZ1" s="1273"/>
      <c r="BHA1" s="1273"/>
      <c r="BHB1" s="1273"/>
      <c r="BHC1" s="1273"/>
      <c r="BHD1" s="1273"/>
      <c r="BHE1" s="1273"/>
      <c r="BHF1" s="1273"/>
      <c r="BHG1" s="1273"/>
      <c r="BHH1" s="1273"/>
      <c r="BHI1" s="1273"/>
      <c r="BHJ1" s="1273"/>
      <c r="BHK1" s="1273"/>
      <c r="BHL1" s="1273"/>
      <c r="BHM1" s="1273"/>
      <c r="BHN1" s="1273"/>
      <c r="BHO1" s="1273"/>
      <c r="BHP1" s="1273"/>
      <c r="BHQ1" s="1273"/>
      <c r="BHR1" s="1273"/>
      <c r="BHS1" s="1273"/>
      <c r="BHT1" s="1273"/>
      <c r="BHU1" s="1273"/>
      <c r="BHV1" s="1273"/>
      <c r="BHW1" s="1273"/>
      <c r="BHX1" s="1273"/>
      <c r="BHY1" s="1273"/>
      <c r="BHZ1" s="1273"/>
      <c r="BIA1" s="1273"/>
      <c r="BIB1" s="1273"/>
      <c r="BIC1" s="1273"/>
      <c r="BID1" s="1273"/>
      <c r="BIE1" s="1273"/>
      <c r="BIF1" s="1273"/>
      <c r="BIG1" s="1273"/>
      <c r="BIH1" s="1273"/>
      <c r="BII1" s="1273"/>
      <c r="BIJ1" s="1273"/>
      <c r="BIK1" s="1273"/>
      <c r="BIL1" s="1273"/>
      <c r="BIM1" s="1273"/>
      <c r="BIN1" s="1273"/>
      <c r="BIO1" s="1273"/>
      <c r="BIP1" s="1273"/>
      <c r="BIQ1" s="1273"/>
      <c r="BIR1" s="1273"/>
      <c r="BIS1" s="1273"/>
      <c r="BIT1" s="1273"/>
      <c r="BIU1" s="1273"/>
      <c r="BIV1" s="1273"/>
      <c r="BIW1" s="1273"/>
      <c r="BIX1" s="1273"/>
      <c r="BIY1" s="1273"/>
      <c r="BIZ1" s="1273"/>
      <c r="BJA1" s="1273"/>
      <c r="BJB1" s="1273"/>
      <c r="BJC1" s="1273"/>
      <c r="BJD1" s="1273"/>
      <c r="BJE1" s="1273"/>
      <c r="BJF1" s="1273"/>
      <c r="BJG1" s="1273"/>
      <c r="BJH1" s="1273"/>
      <c r="BJI1" s="1273"/>
      <c r="BJJ1" s="1273"/>
      <c r="BJK1" s="1273"/>
      <c r="BJL1" s="1273"/>
      <c r="BJM1" s="1273"/>
      <c r="BJN1" s="1273"/>
      <c r="BJO1" s="1273"/>
      <c r="BJP1" s="1273"/>
      <c r="BJQ1" s="1273"/>
      <c r="BJR1" s="1273"/>
      <c r="BJS1" s="1273"/>
      <c r="BJT1" s="1273"/>
      <c r="BJU1" s="1273"/>
      <c r="BJV1" s="1273"/>
      <c r="BJW1" s="1273"/>
      <c r="BJX1" s="1273"/>
      <c r="BJY1" s="1273"/>
      <c r="BJZ1" s="1273"/>
      <c r="BKA1" s="1273"/>
      <c r="BKB1" s="1273"/>
      <c r="BKC1" s="1273"/>
      <c r="BKD1" s="1273"/>
      <c r="BKE1" s="1273"/>
      <c r="BKF1" s="1273"/>
      <c r="BKG1" s="1273"/>
      <c r="BKH1" s="1273"/>
      <c r="BKI1" s="1273"/>
      <c r="BKJ1" s="1273"/>
      <c r="BKK1" s="1273"/>
      <c r="BKL1" s="1273"/>
      <c r="BKM1" s="1273"/>
      <c r="BKN1" s="1273"/>
      <c r="BKO1" s="1273"/>
      <c r="BKP1" s="1273"/>
      <c r="BKQ1" s="1273"/>
      <c r="BKR1" s="1273"/>
      <c r="BKS1" s="1273"/>
      <c r="BKT1" s="1273"/>
      <c r="BKU1" s="1273"/>
      <c r="BKV1" s="1273"/>
      <c r="BKW1" s="1273"/>
      <c r="BKX1" s="1273"/>
      <c r="BKY1" s="1273"/>
      <c r="BKZ1" s="1273"/>
      <c r="BLA1" s="1273"/>
      <c r="BLB1" s="1273"/>
      <c r="BLC1" s="1273"/>
      <c r="BLD1" s="1273"/>
      <c r="BLE1" s="1273"/>
      <c r="BLF1" s="1273"/>
      <c r="BLG1" s="1273"/>
      <c r="BLH1" s="1273"/>
      <c r="BLI1" s="1273"/>
      <c r="BLJ1" s="1273"/>
      <c r="BLK1" s="1273"/>
      <c r="BLL1" s="1273"/>
      <c r="BLM1" s="1273"/>
      <c r="BLN1" s="1273"/>
      <c r="BLO1" s="1273"/>
      <c r="BLP1" s="1273"/>
      <c r="BLQ1" s="1273"/>
      <c r="BLR1" s="1273"/>
      <c r="BLS1" s="1273"/>
      <c r="BLT1" s="1273"/>
      <c r="BLU1" s="1273"/>
      <c r="BLV1" s="1273"/>
      <c r="BLW1" s="1273"/>
      <c r="BLX1" s="1273"/>
      <c r="BLY1" s="1273"/>
      <c r="BLZ1" s="1273"/>
      <c r="BMA1" s="1273"/>
      <c r="BMB1" s="1273"/>
      <c r="BMC1" s="1273"/>
      <c r="BMD1" s="1273"/>
      <c r="BME1" s="1273"/>
      <c r="BMF1" s="1273"/>
      <c r="BMG1" s="1273"/>
      <c r="BMH1" s="1273"/>
      <c r="BMI1" s="1273"/>
      <c r="BMJ1" s="1273"/>
      <c r="BMK1" s="1273"/>
      <c r="BML1" s="1273"/>
      <c r="BMM1" s="1273"/>
      <c r="BMN1" s="1273"/>
      <c r="BMO1" s="1273"/>
      <c r="BMP1" s="1273"/>
      <c r="BMQ1" s="1273"/>
      <c r="BMR1" s="1273"/>
      <c r="BMS1" s="1273"/>
      <c r="BMT1" s="1273"/>
      <c r="BMU1" s="1273"/>
      <c r="BMV1" s="1273"/>
      <c r="BMW1" s="1273"/>
      <c r="BMX1" s="1273"/>
      <c r="BMY1" s="1273"/>
      <c r="BMZ1" s="1273"/>
      <c r="BNA1" s="1273"/>
      <c r="BNB1" s="1273"/>
      <c r="BNC1" s="1273"/>
      <c r="BND1" s="1273"/>
      <c r="BNE1" s="1273"/>
      <c r="BNF1" s="1273"/>
      <c r="BNG1" s="1273"/>
      <c r="BNH1" s="1273"/>
      <c r="BNI1" s="1273"/>
      <c r="BNJ1" s="1273"/>
      <c r="BNK1" s="1273"/>
      <c r="BNL1" s="1273"/>
      <c r="BNM1" s="1273"/>
      <c r="BNN1" s="1273"/>
      <c r="BNO1" s="1273"/>
      <c r="BNP1" s="1273"/>
      <c r="BNQ1" s="1273"/>
      <c r="BNR1" s="1273"/>
      <c r="BNS1" s="1273"/>
      <c r="BNT1" s="1273"/>
      <c r="BNU1" s="1273"/>
      <c r="BNV1" s="1273"/>
      <c r="BNW1" s="1273"/>
      <c r="BNX1" s="1273"/>
      <c r="BNY1" s="1273"/>
      <c r="BNZ1" s="1273"/>
      <c r="BOA1" s="1273"/>
      <c r="BOB1" s="1273"/>
      <c r="BOC1" s="1273"/>
      <c r="BOD1" s="1273"/>
      <c r="BOE1" s="1273"/>
      <c r="BOF1" s="1273"/>
      <c r="BOG1" s="1273"/>
      <c r="BOH1" s="1273"/>
      <c r="BOI1" s="1273"/>
      <c r="BOJ1" s="1273"/>
      <c r="BOK1" s="1273"/>
      <c r="BOL1" s="1273"/>
      <c r="BOM1" s="1273"/>
      <c r="BON1" s="1273"/>
      <c r="BOO1" s="1273"/>
      <c r="BOP1" s="1273"/>
      <c r="BOQ1" s="1273"/>
      <c r="BOR1" s="1273"/>
      <c r="BOS1" s="1273"/>
      <c r="BOT1" s="1273"/>
      <c r="BOU1" s="1273"/>
      <c r="BOV1" s="1273"/>
      <c r="BOW1" s="1273"/>
      <c r="BOX1" s="1273"/>
      <c r="BOY1" s="1273"/>
      <c r="BOZ1" s="1273"/>
      <c r="BPA1" s="1273"/>
      <c r="BPB1" s="1273"/>
      <c r="BPC1" s="1273"/>
      <c r="BPD1" s="1273"/>
      <c r="BPE1" s="1273"/>
      <c r="BPF1" s="1273"/>
      <c r="BPG1" s="1273"/>
      <c r="BPH1" s="1273"/>
      <c r="BPI1" s="1273"/>
      <c r="BPJ1" s="1273"/>
      <c r="BPK1" s="1273"/>
      <c r="BPL1" s="1273"/>
      <c r="BPM1" s="1273"/>
      <c r="BPN1" s="1273"/>
      <c r="BPO1" s="1273"/>
      <c r="BPP1" s="1273"/>
      <c r="BPQ1" s="1273"/>
      <c r="BPR1" s="1273"/>
      <c r="BPS1" s="1273"/>
      <c r="BPT1" s="1273"/>
      <c r="BPU1" s="1273"/>
      <c r="BPV1" s="1273"/>
      <c r="BPW1" s="1273"/>
      <c r="BPX1" s="1273"/>
      <c r="BPY1" s="1273"/>
      <c r="BPZ1" s="1273"/>
      <c r="BQA1" s="1273"/>
      <c r="BQB1" s="1273"/>
      <c r="BQC1" s="1273"/>
      <c r="BQD1" s="1273"/>
      <c r="BQE1" s="1273"/>
      <c r="BQF1" s="1273"/>
      <c r="BQG1" s="1273"/>
      <c r="BQH1" s="1273"/>
      <c r="BQI1" s="1273"/>
      <c r="BQJ1" s="1273"/>
      <c r="BQK1" s="1273"/>
      <c r="BQL1" s="1273"/>
      <c r="BQM1" s="1273"/>
      <c r="BQN1" s="1273"/>
      <c r="BQO1" s="1273"/>
      <c r="BQP1" s="1273"/>
      <c r="BQQ1" s="1273"/>
      <c r="BQR1" s="1273"/>
      <c r="BQS1" s="1273"/>
      <c r="BQT1" s="1273"/>
      <c r="BQU1" s="1273"/>
      <c r="BQV1" s="1273"/>
      <c r="BQW1" s="1273"/>
      <c r="BQX1" s="1273"/>
      <c r="BQY1" s="1273"/>
      <c r="BQZ1" s="1273"/>
      <c r="BRA1" s="1273"/>
      <c r="BRB1" s="1273"/>
      <c r="BRC1" s="1273"/>
      <c r="BRD1" s="1273"/>
      <c r="BRE1" s="1273"/>
      <c r="BRF1" s="1273"/>
      <c r="BRG1" s="1273"/>
      <c r="BRH1" s="1273"/>
      <c r="BRI1" s="1273"/>
      <c r="BRJ1" s="1273"/>
      <c r="BRK1" s="1273"/>
      <c r="BRL1" s="1273"/>
      <c r="BRM1" s="1273"/>
      <c r="BRN1" s="1273"/>
      <c r="BRO1" s="1273"/>
      <c r="BRP1" s="1273"/>
      <c r="BRQ1" s="1273"/>
      <c r="BRR1" s="1273"/>
      <c r="BRS1" s="1273"/>
      <c r="BRT1" s="1273"/>
      <c r="BRU1" s="1273"/>
      <c r="BRV1" s="1273"/>
      <c r="BRW1" s="1273"/>
      <c r="BRX1" s="1273"/>
      <c r="BRY1" s="1273"/>
      <c r="BRZ1" s="1273"/>
      <c r="BSA1" s="1273"/>
      <c r="BSB1" s="1273"/>
      <c r="BSC1" s="1273"/>
      <c r="BSD1" s="1273"/>
      <c r="BSE1" s="1273"/>
      <c r="BSF1" s="1273"/>
      <c r="BSG1" s="1273"/>
      <c r="BSH1" s="1273"/>
      <c r="BSI1" s="1273"/>
      <c r="BSJ1" s="1273"/>
      <c r="BSK1" s="1273"/>
      <c r="BSL1" s="1273"/>
      <c r="BSM1" s="1273"/>
      <c r="BSN1" s="1273"/>
      <c r="BSO1" s="1273"/>
      <c r="BSP1" s="1273"/>
      <c r="BSQ1" s="1273"/>
      <c r="BSR1" s="1273"/>
      <c r="BSS1" s="1273"/>
      <c r="BST1" s="1273"/>
      <c r="BSU1" s="1273"/>
      <c r="BSV1" s="1273"/>
      <c r="BSW1" s="1273"/>
      <c r="BSX1" s="1273"/>
      <c r="BSY1" s="1273"/>
      <c r="BSZ1" s="1273"/>
      <c r="BTA1" s="1273"/>
      <c r="BTB1" s="1273"/>
      <c r="BTC1" s="1273"/>
      <c r="BTD1" s="1273"/>
      <c r="BTE1" s="1273"/>
      <c r="BTF1" s="1273"/>
      <c r="BTG1" s="1273"/>
      <c r="BTH1" s="1273"/>
      <c r="BTI1" s="1273"/>
      <c r="BTJ1" s="1273"/>
      <c r="BTK1" s="1273"/>
      <c r="BTL1" s="1273"/>
      <c r="BTM1" s="1273"/>
      <c r="BTN1" s="1273"/>
      <c r="BTO1" s="1273"/>
      <c r="BTP1" s="1273"/>
      <c r="BTQ1" s="1273"/>
      <c r="BTR1" s="1273"/>
      <c r="BTS1" s="1273"/>
      <c r="BTT1" s="1273"/>
      <c r="BTU1" s="1273"/>
      <c r="BTV1" s="1273"/>
      <c r="BTW1" s="1273"/>
      <c r="BTX1" s="1273"/>
      <c r="BTY1" s="1273"/>
      <c r="BTZ1" s="1273"/>
      <c r="BUA1" s="1273"/>
      <c r="BUB1" s="1273"/>
      <c r="BUC1" s="1273"/>
      <c r="BUD1" s="1273"/>
      <c r="BUE1" s="1273"/>
      <c r="BUF1" s="1273"/>
      <c r="BUG1" s="1273"/>
      <c r="BUH1" s="1273"/>
      <c r="BUI1" s="1273"/>
      <c r="BUJ1" s="1273"/>
      <c r="BUK1" s="1273"/>
      <c r="BUL1" s="1273"/>
      <c r="BUM1" s="1273"/>
      <c r="BUN1" s="1273"/>
      <c r="BUO1" s="1273"/>
      <c r="BUP1" s="1273"/>
      <c r="BUQ1" s="1273"/>
      <c r="BUR1" s="1273"/>
      <c r="BUS1" s="1273"/>
      <c r="BUT1" s="1273"/>
      <c r="BUU1" s="1273"/>
      <c r="BUV1" s="1273"/>
      <c r="BUW1" s="1273"/>
      <c r="BUX1" s="1273"/>
      <c r="BUY1" s="1273"/>
      <c r="BUZ1" s="1273"/>
      <c r="BVA1" s="1273"/>
      <c r="BVB1" s="1273"/>
      <c r="BVC1" s="1273"/>
      <c r="BVD1" s="1273"/>
      <c r="BVE1" s="1273"/>
      <c r="BVF1" s="1273"/>
      <c r="BVG1" s="1273"/>
      <c r="BVH1" s="1273"/>
      <c r="BVI1" s="1273"/>
      <c r="BVJ1" s="1273"/>
      <c r="BVK1" s="1273"/>
      <c r="BVL1" s="1273"/>
      <c r="BVM1" s="1273"/>
      <c r="BVN1" s="1273"/>
      <c r="BVO1" s="1273"/>
      <c r="BVP1" s="1273"/>
      <c r="BVQ1" s="1273"/>
      <c r="BVR1" s="1273"/>
      <c r="BVS1" s="1273"/>
      <c r="BVT1" s="1273"/>
      <c r="BVU1" s="1273"/>
      <c r="BVV1" s="1273"/>
      <c r="BVW1" s="1273"/>
      <c r="BVX1" s="1273"/>
      <c r="BVY1" s="1273"/>
      <c r="BVZ1" s="1273"/>
      <c r="BWA1" s="1273"/>
      <c r="BWB1" s="1273"/>
      <c r="BWC1" s="1273"/>
      <c r="BWD1" s="1273"/>
      <c r="BWE1" s="1273"/>
      <c r="BWF1" s="1273"/>
      <c r="BWG1" s="1273"/>
      <c r="BWH1" s="1273"/>
      <c r="BWI1" s="1273"/>
      <c r="BWJ1" s="1273"/>
      <c r="BWK1" s="1273"/>
      <c r="BWL1" s="1273"/>
      <c r="BWM1" s="1273"/>
      <c r="BWN1" s="1273"/>
      <c r="BWO1" s="1273"/>
      <c r="BWP1" s="1273"/>
      <c r="BWQ1" s="1273"/>
      <c r="BWR1" s="1273"/>
      <c r="BWS1" s="1273"/>
      <c r="BWT1" s="1273"/>
      <c r="BWU1" s="1273"/>
      <c r="BWV1" s="1273"/>
      <c r="BWW1" s="1273"/>
      <c r="BWX1" s="1273"/>
      <c r="BWY1" s="1273"/>
      <c r="BWZ1" s="1273"/>
      <c r="BXA1" s="1273"/>
      <c r="BXB1" s="1273"/>
      <c r="BXC1" s="1273"/>
      <c r="BXD1" s="1273"/>
      <c r="BXE1" s="1273"/>
      <c r="BXF1" s="1273"/>
      <c r="BXG1" s="1273"/>
      <c r="BXH1" s="1273"/>
      <c r="BXI1" s="1273"/>
      <c r="BXJ1" s="1273"/>
      <c r="BXK1" s="1273"/>
      <c r="BXL1" s="1273"/>
      <c r="BXM1" s="1273"/>
      <c r="BXN1" s="1273"/>
      <c r="BXO1" s="1273"/>
      <c r="BXP1" s="1273"/>
      <c r="BXQ1" s="1273"/>
      <c r="BXR1" s="1273"/>
      <c r="BXS1" s="1273"/>
      <c r="BXT1" s="1273"/>
      <c r="BXU1" s="1273"/>
      <c r="BXV1" s="1273"/>
      <c r="BXW1" s="1273"/>
      <c r="BXX1" s="1273"/>
      <c r="BXY1" s="1273"/>
      <c r="BXZ1" s="1273"/>
      <c r="BYA1" s="1273"/>
      <c r="BYB1" s="1273"/>
      <c r="BYC1" s="1273"/>
      <c r="BYD1" s="1273"/>
      <c r="BYE1" s="1273"/>
      <c r="BYF1" s="1273"/>
      <c r="BYG1" s="1273"/>
      <c r="BYH1" s="1273"/>
      <c r="BYI1" s="1273"/>
      <c r="BYJ1" s="1273"/>
      <c r="BYK1" s="1273"/>
      <c r="BYL1" s="1273"/>
      <c r="BYM1" s="1273"/>
      <c r="BYN1" s="1273"/>
      <c r="BYO1" s="1273"/>
      <c r="BYP1" s="1273"/>
      <c r="BYQ1" s="1273"/>
      <c r="BYR1" s="1273"/>
      <c r="BYS1" s="1273"/>
      <c r="BYT1" s="1273"/>
      <c r="BYU1" s="1273"/>
      <c r="BYV1" s="1273"/>
      <c r="BYW1" s="1273"/>
      <c r="BYX1" s="1273"/>
      <c r="BYY1" s="1273"/>
      <c r="BYZ1" s="1273"/>
      <c r="BZA1" s="1273"/>
      <c r="BZB1" s="1273"/>
      <c r="BZC1" s="1273"/>
      <c r="BZD1" s="1273"/>
      <c r="BZE1" s="1273"/>
      <c r="BZF1" s="1273"/>
      <c r="BZG1" s="1273"/>
      <c r="BZH1" s="1273"/>
      <c r="BZI1" s="1273"/>
      <c r="BZJ1" s="1273"/>
      <c r="BZK1" s="1273"/>
      <c r="BZL1" s="1273"/>
      <c r="BZM1" s="1273"/>
      <c r="BZN1" s="1273"/>
      <c r="BZO1" s="1273"/>
      <c r="BZP1" s="1273"/>
      <c r="BZQ1" s="1273"/>
      <c r="BZR1" s="1273"/>
      <c r="BZS1" s="1273"/>
      <c r="BZT1" s="1273"/>
      <c r="BZU1" s="1273"/>
      <c r="BZV1" s="1273"/>
      <c r="BZW1" s="1273"/>
      <c r="BZX1" s="1273"/>
      <c r="BZY1" s="1273"/>
      <c r="BZZ1" s="1273"/>
      <c r="CAA1" s="1273"/>
      <c r="CAB1" s="1273"/>
      <c r="CAC1" s="1273"/>
      <c r="CAD1" s="1273"/>
      <c r="CAE1" s="1273"/>
      <c r="CAF1" s="1273"/>
      <c r="CAG1" s="1273"/>
      <c r="CAH1" s="1273"/>
      <c r="CAI1" s="1273"/>
      <c r="CAJ1" s="1273"/>
      <c r="CAK1" s="1273"/>
      <c r="CAL1" s="1273"/>
      <c r="CAM1" s="1273"/>
      <c r="CAN1" s="1273"/>
      <c r="CAO1" s="1273"/>
      <c r="CAP1" s="1273"/>
      <c r="CAQ1" s="1273"/>
      <c r="CAR1" s="1273"/>
      <c r="CAS1" s="1273"/>
      <c r="CAT1" s="1273"/>
      <c r="CAU1" s="1273"/>
      <c r="CAV1" s="1273"/>
      <c r="CAW1" s="1273"/>
      <c r="CAX1" s="1273"/>
      <c r="CAY1" s="1273"/>
      <c r="CAZ1" s="1273"/>
      <c r="CBA1" s="1273"/>
      <c r="CBB1" s="1273"/>
      <c r="CBC1" s="1273"/>
      <c r="CBD1" s="1273"/>
      <c r="CBE1" s="1273"/>
      <c r="CBF1" s="1273"/>
      <c r="CBG1" s="1273"/>
      <c r="CBH1" s="1273"/>
      <c r="CBI1" s="1273"/>
      <c r="CBJ1" s="1273"/>
      <c r="CBK1" s="1273"/>
      <c r="CBL1" s="1273"/>
      <c r="CBM1" s="1273"/>
      <c r="CBN1" s="1273"/>
      <c r="CBO1" s="1273"/>
      <c r="CBP1" s="1273"/>
      <c r="CBQ1" s="1273"/>
      <c r="CBR1" s="1273"/>
      <c r="CBS1" s="1273"/>
      <c r="CBT1" s="1273"/>
      <c r="CBU1" s="1273"/>
      <c r="CBV1" s="1273"/>
      <c r="CBW1" s="1273"/>
      <c r="CBX1" s="1273"/>
      <c r="CBY1" s="1273"/>
      <c r="CBZ1" s="1273"/>
      <c r="CCA1" s="1273"/>
      <c r="CCB1" s="1273"/>
      <c r="CCC1" s="1273"/>
      <c r="CCD1" s="1273"/>
      <c r="CCE1" s="1273"/>
      <c r="CCF1" s="1273"/>
      <c r="CCG1" s="1273"/>
      <c r="CCH1" s="1273"/>
      <c r="CCI1" s="1273"/>
      <c r="CCJ1" s="1273"/>
      <c r="CCK1" s="1273"/>
      <c r="CCL1" s="1273"/>
      <c r="CCM1" s="1273"/>
      <c r="CCN1" s="1273"/>
      <c r="CCO1" s="1273"/>
      <c r="CCP1" s="1273"/>
      <c r="CCQ1" s="1273"/>
      <c r="CCR1" s="1273"/>
      <c r="CCS1" s="1273"/>
      <c r="CCT1" s="1273"/>
      <c r="CCU1" s="1273"/>
      <c r="CCV1" s="1273"/>
      <c r="CCW1" s="1273"/>
      <c r="CCX1" s="1273"/>
      <c r="CCY1" s="1273"/>
      <c r="CCZ1" s="1273"/>
      <c r="CDA1" s="1273"/>
      <c r="CDB1" s="1273"/>
      <c r="CDC1" s="1273"/>
      <c r="CDD1" s="1273"/>
      <c r="CDE1" s="1273"/>
      <c r="CDF1" s="1273"/>
      <c r="CDG1" s="1273"/>
      <c r="CDH1" s="1273"/>
      <c r="CDI1" s="1273"/>
      <c r="CDJ1" s="1273"/>
      <c r="CDK1" s="1273"/>
      <c r="CDL1" s="1273"/>
      <c r="CDM1" s="1273"/>
      <c r="CDN1" s="1273"/>
      <c r="CDO1" s="1273"/>
      <c r="CDP1" s="1273"/>
      <c r="CDQ1" s="1273"/>
      <c r="CDR1" s="1273"/>
      <c r="CDS1" s="1273"/>
      <c r="CDT1" s="1273"/>
      <c r="CDU1" s="1273"/>
      <c r="CDV1" s="1273"/>
      <c r="CDW1" s="1273"/>
      <c r="CDX1" s="1273"/>
      <c r="CDY1" s="1273"/>
      <c r="CDZ1" s="1273"/>
      <c r="CEA1" s="1273"/>
      <c r="CEB1" s="1273"/>
      <c r="CEC1" s="1273"/>
      <c r="CED1" s="1273"/>
      <c r="CEE1" s="1273"/>
      <c r="CEF1" s="1273"/>
      <c r="CEG1" s="1273"/>
      <c r="CEH1" s="1273"/>
      <c r="CEI1" s="1273"/>
      <c r="CEJ1" s="1273"/>
      <c r="CEK1" s="1273"/>
      <c r="CEL1" s="1273"/>
      <c r="CEM1" s="1273"/>
      <c r="CEN1" s="1273"/>
      <c r="CEO1" s="1273"/>
      <c r="CEP1" s="1273"/>
      <c r="CEQ1" s="1273"/>
      <c r="CER1" s="1273"/>
      <c r="CES1" s="1273"/>
      <c r="CET1" s="1273"/>
      <c r="CEU1" s="1273"/>
      <c r="CEV1" s="1273"/>
      <c r="CEW1" s="1273"/>
      <c r="CEX1" s="1273"/>
      <c r="CEY1" s="1273"/>
      <c r="CEZ1" s="1273"/>
      <c r="CFA1" s="1273"/>
      <c r="CFB1" s="1273"/>
      <c r="CFC1" s="1273"/>
      <c r="CFD1" s="1273"/>
      <c r="CFE1" s="1273"/>
      <c r="CFF1" s="1273"/>
      <c r="CFG1" s="1273"/>
      <c r="CFH1" s="1273"/>
      <c r="CFI1" s="1273"/>
      <c r="CFJ1" s="1273"/>
      <c r="CFK1" s="1273"/>
      <c r="CFL1" s="1273"/>
      <c r="CFM1" s="1273"/>
      <c r="CFN1" s="1273"/>
      <c r="CFO1" s="1273"/>
      <c r="CFP1" s="1273"/>
      <c r="CFQ1" s="1273"/>
      <c r="CFR1" s="1273"/>
      <c r="CFS1" s="1273"/>
      <c r="CFT1" s="1273"/>
      <c r="CFU1" s="1273"/>
      <c r="CFV1" s="1273"/>
      <c r="CFW1" s="1273"/>
      <c r="CFX1" s="1273"/>
      <c r="CFY1" s="1273"/>
      <c r="CFZ1" s="1273"/>
      <c r="CGA1" s="1273"/>
      <c r="CGB1" s="1273"/>
      <c r="CGC1" s="1273"/>
      <c r="CGD1" s="1273"/>
      <c r="CGE1" s="1273"/>
      <c r="CGF1" s="1273"/>
      <c r="CGG1" s="1273"/>
      <c r="CGH1" s="1273"/>
      <c r="CGI1" s="1273"/>
      <c r="CGJ1" s="1273"/>
      <c r="CGK1" s="1273"/>
      <c r="CGL1" s="1273"/>
      <c r="CGM1" s="1273"/>
      <c r="CGN1" s="1273"/>
      <c r="CGO1" s="1273"/>
      <c r="CGP1" s="1273"/>
      <c r="CGQ1" s="1273"/>
      <c r="CGR1" s="1273"/>
      <c r="CGS1" s="1273"/>
      <c r="CGT1" s="1273"/>
      <c r="CGU1" s="1273"/>
      <c r="CGV1" s="1273"/>
      <c r="CGW1" s="1273"/>
      <c r="CGX1" s="1273"/>
      <c r="CGY1" s="1273"/>
      <c r="CGZ1" s="1273"/>
      <c r="CHA1" s="1273"/>
      <c r="CHB1" s="1273"/>
      <c r="CHC1" s="1273"/>
      <c r="CHD1" s="1273"/>
      <c r="CHE1" s="1273"/>
      <c r="CHF1" s="1273"/>
      <c r="CHG1" s="1273"/>
      <c r="CHH1" s="1273"/>
      <c r="CHI1" s="1273"/>
      <c r="CHJ1" s="1273"/>
      <c r="CHK1" s="1273"/>
      <c r="CHL1" s="1273"/>
      <c r="CHM1" s="1273"/>
      <c r="CHN1" s="1273"/>
      <c r="CHO1" s="1273"/>
      <c r="CHP1" s="1273"/>
      <c r="CHQ1" s="1273"/>
      <c r="CHR1" s="1273"/>
      <c r="CHS1" s="1273"/>
      <c r="CHT1" s="1273"/>
      <c r="CHU1" s="1273"/>
      <c r="CHV1" s="1273"/>
      <c r="CHW1" s="1273"/>
      <c r="CHX1" s="1273"/>
      <c r="CHY1" s="1273"/>
      <c r="CHZ1" s="1273"/>
      <c r="CIA1" s="1273"/>
      <c r="CIB1" s="1273"/>
      <c r="CIC1" s="1273"/>
      <c r="CID1" s="1273"/>
      <c r="CIE1" s="1273"/>
      <c r="CIF1" s="1273"/>
      <c r="CIG1" s="1273"/>
      <c r="CIH1" s="1273"/>
      <c r="CII1" s="1273"/>
      <c r="CIJ1" s="1273"/>
      <c r="CIK1" s="1273"/>
      <c r="CIL1" s="1273"/>
      <c r="CIM1" s="1273"/>
      <c r="CIN1" s="1273"/>
      <c r="CIO1" s="1273"/>
      <c r="CIP1" s="1273"/>
      <c r="CIQ1" s="1273"/>
      <c r="CIR1" s="1273"/>
      <c r="CIS1" s="1273"/>
      <c r="CIT1" s="1273"/>
      <c r="CIU1" s="1273"/>
      <c r="CIV1" s="1273"/>
      <c r="CIW1" s="1273"/>
      <c r="CIX1" s="1273"/>
      <c r="CIY1" s="1273"/>
      <c r="CIZ1" s="1273"/>
      <c r="CJA1" s="1273"/>
      <c r="CJB1" s="1273"/>
      <c r="CJC1" s="1273"/>
      <c r="CJD1" s="1273"/>
      <c r="CJE1" s="1273"/>
      <c r="CJF1" s="1273"/>
      <c r="CJG1" s="1273"/>
      <c r="CJH1" s="1273"/>
      <c r="CJI1" s="1273"/>
      <c r="CJJ1" s="1273"/>
      <c r="CJK1" s="1273"/>
      <c r="CJL1" s="1273"/>
      <c r="CJM1" s="1273"/>
      <c r="CJN1" s="1273"/>
      <c r="CJO1" s="1273"/>
      <c r="CJP1" s="1273"/>
      <c r="CJQ1" s="1273"/>
      <c r="CJR1" s="1273"/>
      <c r="CJS1" s="1273"/>
      <c r="CJT1" s="1273"/>
      <c r="CJU1" s="1273"/>
      <c r="CJV1" s="1273"/>
      <c r="CJW1" s="1273"/>
      <c r="CJX1" s="1273"/>
      <c r="CJY1" s="1273"/>
      <c r="CJZ1" s="1273"/>
      <c r="CKA1" s="1273"/>
      <c r="CKB1" s="1273"/>
      <c r="CKC1" s="1273"/>
      <c r="CKD1" s="1273"/>
      <c r="CKE1" s="1273"/>
      <c r="CKF1" s="1273"/>
      <c r="CKG1" s="1273"/>
      <c r="CKH1" s="1273"/>
      <c r="CKI1" s="1273"/>
      <c r="CKJ1" s="1273"/>
      <c r="CKK1" s="1273"/>
      <c r="CKL1" s="1273"/>
      <c r="CKM1" s="1273"/>
      <c r="CKN1" s="1273"/>
      <c r="CKO1" s="1273"/>
      <c r="CKP1" s="1273"/>
      <c r="CKQ1" s="1273"/>
      <c r="CKR1" s="1273"/>
      <c r="CKS1" s="1273"/>
      <c r="CKT1" s="1273"/>
      <c r="CKU1" s="1273"/>
      <c r="CKV1" s="1273"/>
      <c r="CKW1" s="1273"/>
      <c r="CKX1" s="1273"/>
      <c r="CKY1" s="1273"/>
      <c r="CKZ1" s="1273"/>
      <c r="CLA1" s="1273"/>
      <c r="CLB1" s="1273"/>
      <c r="CLC1" s="1273"/>
      <c r="CLD1" s="1273"/>
      <c r="CLE1" s="1273"/>
      <c r="CLF1" s="1273"/>
      <c r="CLG1" s="1273"/>
      <c r="CLH1" s="1273"/>
      <c r="CLI1" s="1273"/>
      <c r="CLJ1" s="1273"/>
      <c r="CLK1" s="1273"/>
      <c r="CLL1" s="1273"/>
      <c r="CLM1" s="1273"/>
      <c r="CLN1" s="1273"/>
      <c r="CLO1" s="1273"/>
      <c r="CLP1" s="1273"/>
      <c r="CLQ1" s="1273"/>
      <c r="CLR1" s="1273"/>
      <c r="CLS1" s="1273"/>
      <c r="CLT1" s="1273"/>
      <c r="CLU1" s="1273"/>
      <c r="CLV1" s="1273"/>
      <c r="CLW1" s="1273"/>
      <c r="CLX1" s="1273"/>
      <c r="CLY1" s="1273"/>
      <c r="CLZ1" s="1273"/>
      <c r="CMA1" s="1273"/>
      <c r="CMB1" s="1273"/>
      <c r="CMC1" s="1273"/>
      <c r="CMD1" s="1273"/>
      <c r="CME1" s="1273"/>
      <c r="CMF1" s="1273"/>
      <c r="CMG1" s="1273"/>
      <c r="CMH1" s="1273"/>
      <c r="CMI1" s="1273"/>
      <c r="CMJ1" s="1273"/>
      <c r="CMK1" s="1273"/>
      <c r="CML1" s="1273"/>
      <c r="CMM1" s="1273"/>
      <c r="CMN1" s="1273"/>
      <c r="CMO1" s="1273"/>
      <c r="CMP1" s="1273"/>
      <c r="CMQ1" s="1273"/>
      <c r="CMR1" s="1273"/>
      <c r="CMS1" s="1273"/>
      <c r="CMT1" s="1273"/>
      <c r="CMU1" s="1273"/>
      <c r="CMV1" s="1273"/>
      <c r="CMW1" s="1273"/>
      <c r="CMX1" s="1273"/>
      <c r="CMY1" s="1273"/>
      <c r="CMZ1" s="1273"/>
      <c r="CNA1" s="1273"/>
      <c r="CNB1" s="1273"/>
      <c r="CNC1" s="1273"/>
      <c r="CND1" s="1273"/>
      <c r="CNE1" s="1273"/>
      <c r="CNF1" s="1273"/>
      <c r="CNG1" s="1273"/>
      <c r="CNH1" s="1273"/>
      <c r="CNI1" s="1273"/>
      <c r="CNJ1" s="1273"/>
      <c r="CNK1" s="1273"/>
      <c r="CNL1" s="1273"/>
      <c r="CNM1" s="1273"/>
      <c r="CNN1" s="1273"/>
      <c r="CNO1" s="1273"/>
      <c r="CNP1" s="1273"/>
      <c r="CNQ1" s="1273"/>
      <c r="CNR1" s="1273"/>
      <c r="CNS1" s="1273"/>
      <c r="CNT1" s="1273"/>
      <c r="CNU1" s="1273"/>
      <c r="CNV1" s="1273"/>
      <c r="CNW1" s="1273"/>
      <c r="CNX1" s="1273"/>
      <c r="CNY1" s="1273"/>
      <c r="CNZ1" s="1273"/>
      <c r="COA1" s="1273"/>
      <c r="COB1" s="1273"/>
      <c r="COC1" s="1273"/>
      <c r="COD1" s="1273"/>
      <c r="COE1" s="1273"/>
      <c r="COF1" s="1273"/>
      <c r="COG1" s="1273"/>
      <c r="COH1" s="1273"/>
      <c r="COI1" s="1273"/>
      <c r="COJ1" s="1273"/>
      <c r="COK1" s="1273"/>
      <c r="COL1" s="1273"/>
      <c r="COM1" s="1273"/>
      <c r="CON1" s="1273"/>
      <c r="COO1" s="1273"/>
      <c r="COP1" s="1273"/>
      <c r="COQ1" s="1273"/>
      <c r="COR1" s="1273"/>
      <c r="COS1" s="1273"/>
      <c r="COT1" s="1273"/>
      <c r="COU1" s="1273"/>
      <c r="COV1" s="1273"/>
      <c r="COW1" s="1273"/>
      <c r="COX1" s="1273"/>
      <c r="COY1" s="1273"/>
      <c r="COZ1" s="1273"/>
      <c r="CPA1" s="1273"/>
      <c r="CPB1" s="1273"/>
      <c r="CPC1" s="1273"/>
      <c r="CPD1" s="1273"/>
      <c r="CPE1" s="1273"/>
      <c r="CPF1" s="1273"/>
      <c r="CPG1" s="1273"/>
      <c r="CPH1" s="1273"/>
      <c r="CPI1" s="1273"/>
      <c r="CPJ1" s="1273"/>
      <c r="CPK1" s="1273"/>
      <c r="CPL1" s="1273"/>
      <c r="CPM1" s="1273"/>
      <c r="CPN1" s="1273"/>
      <c r="CPO1" s="1273"/>
      <c r="CPP1" s="1273"/>
      <c r="CPQ1" s="1273"/>
      <c r="CPR1" s="1273"/>
      <c r="CPS1" s="1273"/>
      <c r="CPT1" s="1273"/>
      <c r="CPU1" s="1273"/>
      <c r="CPV1" s="1273"/>
      <c r="CPW1" s="1273"/>
      <c r="CPX1" s="1273"/>
      <c r="CPY1" s="1273"/>
      <c r="CPZ1" s="1273"/>
      <c r="CQA1" s="1273"/>
      <c r="CQB1" s="1273"/>
      <c r="CQC1" s="1273"/>
      <c r="CQD1" s="1273"/>
      <c r="CQE1" s="1273"/>
      <c r="CQF1" s="1273"/>
      <c r="CQG1" s="1273"/>
      <c r="CQH1" s="1273"/>
      <c r="CQI1" s="1273"/>
      <c r="CQJ1" s="1273"/>
      <c r="CQK1" s="1273"/>
      <c r="CQL1" s="1273"/>
      <c r="CQM1" s="1273"/>
      <c r="CQN1" s="1273"/>
      <c r="CQO1" s="1273"/>
      <c r="CQP1" s="1273"/>
      <c r="CQQ1" s="1273"/>
      <c r="CQR1" s="1273"/>
      <c r="CQS1" s="1273"/>
      <c r="CQT1" s="1273"/>
      <c r="CQU1" s="1273"/>
      <c r="CQV1" s="1273"/>
      <c r="CQW1" s="1273"/>
      <c r="CQX1" s="1273"/>
      <c r="CQY1" s="1273"/>
      <c r="CQZ1" s="1273"/>
      <c r="CRA1" s="1273"/>
      <c r="CRB1" s="1273"/>
      <c r="CRC1" s="1273"/>
      <c r="CRD1" s="1273"/>
      <c r="CRE1" s="1273"/>
      <c r="CRF1" s="1273"/>
      <c r="CRG1" s="1273"/>
      <c r="CRH1" s="1273"/>
      <c r="CRI1" s="1273"/>
      <c r="CRJ1" s="1273"/>
      <c r="CRK1" s="1273"/>
      <c r="CRL1" s="1273"/>
      <c r="CRM1" s="1273"/>
      <c r="CRN1" s="1273"/>
      <c r="CRO1" s="1273"/>
      <c r="CRP1" s="1273"/>
      <c r="CRQ1" s="1273"/>
      <c r="CRR1" s="1273"/>
      <c r="CRS1" s="1273"/>
      <c r="CRT1" s="1273"/>
      <c r="CRU1" s="1273"/>
      <c r="CRV1" s="1273"/>
      <c r="CRW1" s="1273"/>
      <c r="CRX1" s="1273"/>
      <c r="CRY1" s="1273"/>
      <c r="CRZ1" s="1273"/>
      <c r="CSA1" s="1273"/>
      <c r="CSB1" s="1273"/>
      <c r="CSC1" s="1273"/>
      <c r="CSD1" s="1273"/>
      <c r="CSE1" s="1273"/>
      <c r="CSF1" s="1273"/>
      <c r="CSG1" s="1273"/>
      <c r="CSH1" s="1273"/>
      <c r="CSI1" s="1273"/>
      <c r="CSJ1" s="1273"/>
      <c r="CSK1" s="1273"/>
      <c r="CSL1" s="1273"/>
      <c r="CSM1" s="1273"/>
      <c r="CSN1" s="1273"/>
      <c r="CSO1" s="1273"/>
      <c r="CSP1" s="1273"/>
      <c r="CSQ1" s="1273"/>
      <c r="CSR1" s="1273"/>
      <c r="CSS1" s="1273"/>
      <c r="CST1" s="1273"/>
      <c r="CSU1" s="1273"/>
      <c r="CSV1" s="1273"/>
      <c r="CSW1" s="1273"/>
      <c r="CSX1" s="1273"/>
      <c r="CSY1" s="1273"/>
      <c r="CSZ1" s="1273"/>
      <c r="CTA1" s="1273"/>
      <c r="CTB1" s="1273"/>
      <c r="CTC1" s="1273"/>
      <c r="CTD1" s="1273"/>
      <c r="CTE1" s="1273"/>
      <c r="CTF1" s="1273"/>
      <c r="CTG1" s="1273"/>
      <c r="CTH1" s="1273"/>
      <c r="CTI1" s="1273"/>
      <c r="CTJ1" s="1273"/>
      <c r="CTK1" s="1273"/>
      <c r="CTL1" s="1273"/>
      <c r="CTM1" s="1273"/>
      <c r="CTN1" s="1273"/>
      <c r="CTO1" s="1273"/>
      <c r="CTP1" s="1273"/>
      <c r="CTQ1" s="1273"/>
      <c r="CTR1" s="1273"/>
      <c r="CTS1" s="1273"/>
      <c r="CTT1" s="1273"/>
      <c r="CTU1" s="1273"/>
      <c r="CTV1" s="1273"/>
      <c r="CTW1" s="1273"/>
      <c r="CTX1" s="1273"/>
      <c r="CTY1" s="1273"/>
      <c r="CTZ1" s="1273"/>
      <c r="CUA1" s="1273"/>
      <c r="CUB1" s="1273"/>
      <c r="CUC1" s="1273"/>
      <c r="CUD1" s="1273"/>
      <c r="CUE1" s="1273"/>
      <c r="CUF1" s="1273"/>
      <c r="CUG1" s="1273"/>
      <c r="CUH1" s="1273"/>
      <c r="CUI1" s="1273"/>
      <c r="CUJ1" s="1273"/>
      <c r="CUK1" s="1273"/>
      <c r="CUL1" s="1273"/>
      <c r="CUM1" s="1273"/>
      <c r="CUN1" s="1273"/>
      <c r="CUO1" s="1273"/>
      <c r="CUP1" s="1273"/>
      <c r="CUQ1" s="1273"/>
      <c r="CUR1" s="1273"/>
      <c r="CUS1" s="1273"/>
      <c r="CUT1" s="1273"/>
      <c r="CUU1" s="1273"/>
      <c r="CUV1" s="1273"/>
      <c r="CUW1" s="1273"/>
      <c r="CUX1" s="1273"/>
      <c r="CUY1" s="1273"/>
      <c r="CUZ1" s="1273"/>
      <c r="CVA1" s="1273"/>
      <c r="CVB1" s="1273"/>
      <c r="CVC1" s="1273"/>
      <c r="CVD1" s="1273"/>
      <c r="CVE1" s="1273"/>
      <c r="CVF1" s="1273"/>
      <c r="CVG1" s="1273"/>
      <c r="CVH1" s="1273"/>
      <c r="CVI1" s="1273"/>
      <c r="CVJ1" s="1273"/>
      <c r="CVK1" s="1273"/>
      <c r="CVL1" s="1273"/>
      <c r="CVM1" s="1273"/>
      <c r="CVN1" s="1273"/>
      <c r="CVO1" s="1273"/>
      <c r="CVP1" s="1273"/>
      <c r="CVQ1" s="1273"/>
      <c r="CVR1" s="1273"/>
      <c r="CVS1" s="1273"/>
      <c r="CVT1" s="1273"/>
      <c r="CVU1" s="1273"/>
      <c r="CVV1" s="1273"/>
      <c r="CVW1" s="1273"/>
      <c r="CVX1" s="1273"/>
      <c r="CVY1" s="1273"/>
      <c r="CVZ1" s="1273"/>
      <c r="CWA1" s="1273"/>
      <c r="CWB1" s="1273"/>
      <c r="CWC1" s="1273"/>
      <c r="CWD1" s="1273"/>
      <c r="CWE1" s="1273"/>
      <c r="CWF1" s="1273"/>
      <c r="CWG1" s="1273"/>
      <c r="CWH1" s="1273"/>
      <c r="CWI1" s="1273"/>
      <c r="CWJ1" s="1273"/>
      <c r="CWK1" s="1273"/>
      <c r="CWL1" s="1273"/>
      <c r="CWM1" s="1273"/>
      <c r="CWN1" s="1273"/>
      <c r="CWO1" s="1273"/>
      <c r="CWP1" s="1273"/>
      <c r="CWQ1" s="1273"/>
      <c r="CWR1" s="1273"/>
      <c r="CWS1" s="1273"/>
      <c r="CWT1" s="1273"/>
      <c r="CWU1" s="1273"/>
      <c r="CWV1" s="1273"/>
      <c r="CWW1" s="1273"/>
      <c r="CWX1" s="1273"/>
      <c r="CWY1" s="1273"/>
      <c r="CWZ1" s="1273"/>
      <c r="CXA1" s="1273"/>
      <c r="CXB1" s="1273"/>
      <c r="CXC1" s="1273"/>
      <c r="CXD1" s="1273"/>
      <c r="CXE1" s="1273"/>
      <c r="CXF1" s="1273"/>
      <c r="CXG1" s="1273"/>
      <c r="CXH1" s="1273"/>
      <c r="CXI1" s="1273"/>
      <c r="CXJ1" s="1273"/>
      <c r="CXK1" s="1273"/>
      <c r="CXL1" s="1273"/>
      <c r="CXM1" s="1273"/>
      <c r="CXN1" s="1273"/>
      <c r="CXO1" s="1273"/>
      <c r="CXP1" s="1273"/>
      <c r="CXQ1" s="1273"/>
      <c r="CXR1" s="1273"/>
      <c r="CXS1" s="1273"/>
      <c r="CXT1" s="1273"/>
      <c r="CXU1" s="1273"/>
      <c r="CXV1" s="1273"/>
      <c r="CXW1" s="1273"/>
      <c r="CXX1" s="1273"/>
      <c r="CXY1" s="1273"/>
      <c r="CXZ1" s="1273"/>
      <c r="CYA1" s="1273"/>
      <c r="CYB1" s="1273"/>
      <c r="CYC1" s="1273"/>
      <c r="CYD1" s="1273"/>
      <c r="CYE1" s="1273"/>
      <c r="CYF1" s="1273"/>
      <c r="CYG1" s="1273"/>
      <c r="CYH1" s="1273"/>
      <c r="CYI1" s="1273"/>
      <c r="CYJ1" s="1273"/>
      <c r="CYK1" s="1273"/>
      <c r="CYL1" s="1273"/>
      <c r="CYM1" s="1273"/>
      <c r="CYN1" s="1273"/>
      <c r="CYO1" s="1273"/>
      <c r="CYP1" s="1273"/>
      <c r="CYQ1" s="1273"/>
      <c r="CYR1" s="1273"/>
      <c r="CYS1" s="1273"/>
      <c r="CYT1" s="1273"/>
      <c r="CYU1" s="1273"/>
      <c r="CYV1" s="1273"/>
      <c r="CYW1" s="1273"/>
      <c r="CYX1" s="1273"/>
      <c r="CYY1" s="1273"/>
      <c r="CYZ1" s="1273"/>
      <c r="CZA1" s="1273"/>
      <c r="CZB1" s="1273"/>
      <c r="CZC1" s="1273"/>
      <c r="CZD1" s="1273"/>
      <c r="CZE1" s="1273"/>
      <c r="CZF1" s="1273"/>
      <c r="CZG1" s="1273"/>
      <c r="CZH1" s="1273"/>
      <c r="CZI1" s="1273"/>
      <c r="CZJ1" s="1273"/>
      <c r="CZK1" s="1273"/>
      <c r="CZL1" s="1273"/>
      <c r="CZM1" s="1273"/>
      <c r="CZN1" s="1273"/>
      <c r="CZO1" s="1273"/>
      <c r="CZP1" s="1273"/>
      <c r="CZQ1" s="1273"/>
      <c r="CZR1" s="1273"/>
      <c r="CZS1" s="1273"/>
      <c r="CZT1" s="1273"/>
      <c r="CZU1" s="1273"/>
      <c r="CZV1" s="1273"/>
      <c r="CZW1" s="1273"/>
      <c r="CZX1" s="1273"/>
      <c r="CZY1" s="1273"/>
      <c r="CZZ1" s="1273"/>
      <c r="DAA1" s="1273"/>
      <c r="DAB1" s="1273"/>
      <c r="DAC1" s="1273"/>
      <c r="DAD1" s="1273"/>
      <c r="DAE1" s="1273"/>
      <c r="DAF1" s="1273"/>
      <c r="DAG1" s="1273"/>
      <c r="DAH1" s="1273"/>
      <c r="DAI1" s="1273"/>
      <c r="DAJ1" s="1273"/>
      <c r="DAK1" s="1273"/>
      <c r="DAL1" s="1273"/>
      <c r="DAM1" s="1273"/>
      <c r="DAN1" s="1273"/>
      <c r="DAO1" s="1273"/>
      <c r="DAP1" s="1273"/>
      <c r="DAQ1" s="1273"/>
      <c r="DAR1" s="1273"/>
      <c r="DAS1" s="1273"/>
      <c r="DAT1" s="1273"/>
      <c r="DAU1" s="1273"/>
      <c r="DAV1" s="1273"/>
      <c r="DAW1" s="1273"/>
      <c r="DAX1" s="1273"/>
      <c r="DAY1" s="1273"/>
      <c r="DAZ1" s="1273"/>
      <c r="DBA1" s="1273"/>
      <c r="DBB1" s="1273"/>
      <c r="DBC1" s="1273"/>
      <c r="DBD1" s="1273"/>
      <c r="DBE1" s="1273"/>
      <c r="DBF1" s="1273"/>
      <c r="DBG1" s="1273"/>
      <c r="DBH1" s="1273"/>
      <c r="DBI1" s="1273"/>
      <c r="DBJ1" s="1273"/>
      <c r="DBK1" s="1273"/>
      <c r="DBL1" s="1273"/>
      <c r="DBM1" s="1273"/>
      <c r="DBN1" s="1273"/>
      <c r="DBO1" s="1273"/>
      <c r="DBP1" s="1273"/>
      <c r="DBQ1" s="1273"/>
      <c r="DBR1" s="1273"/>
      <c r="DBS1" s="1273"/>
      <c r="DBT1" s="1273"/>
      <c r="DBU1" s="1273"/>
      <c r="DBV1" s="1273"/>
      <c r="DBW1" s="1273"/>
      <c r="DBX1" s="1273"/>
      <c r="DBY1" s="1273"/>
      <c r="DBZ1" s="1273"/>
      <c r="DCA1" s="1273"/>
      <c r="DCB1" s="1273"/>
      <c r="DCC1" s="1273"/>
      <c r="DCD1" s="1273"/>
      <c r="DCE1" s="1273"/>
      <c r="DCF1" s="1273"/>
      <c r="DCG1" s="1273"/>
      <c r="DCH1" s="1273"/>
      <c r="DCI1" s="1273"/>
      <c r="DCJ1" s="1273"/>
      <c r="DCK1" s="1273"/>
      <c r="DCL1" s="1273"/>
      <c r="DCM1" s="1273"/>
      <c r="DCN1" s="1273"/>
      <c r="DCO1" s="1273"/>
      <c r="DCP1" s="1273"/>
      <c r="DCQ1" s="1273"/>
      <c r="DCR1" s="1273"/>
      <c r="DCS1" s="1273"/>
      <c r="DCT1" s="1273"/>
      <c r="DCU1" s="1273"/>
      <c r="DCV1" s="1273"/>
      <c r="DCW1" s="1273"/>
      <c r="DCX1" s="1273"/>
      <c r="DCY1" s="1273"/>
      <c r="DCZ1" s="1273"/>
      <c r="DDA1" s="1273"/>
      <c r="DDB1" s="1273"/>
      <c r="DDC1" s="1273"/>
      <c r="DDD1" s="1273"/>
      <c r="DDE1" s="1273"/>
      <c r="DDF1" s="1273"/>
      <c r="DDG1" s="1273"/>
      <c r="DDH1" s="1273"/>
      <c r="DDI1" s="1273"/>
      <c r="DDJ1" s="1273"/>
      <c r="DDK1" s="1273"/>
      <c r="DDL1" s="1273"/>
      <c r="DDM1" s="1273"/>
      <c r="DDN1" s="1273"/>
      <c r="DDO1" s="1273"/>
      <c r="DDP1" s="1273"/>
      <c r="DDQ1" s="1273"/>
      <c r="DDR1" s="1273"/>
      <c r="DDS1" s="1273"/>
      <c r="DDT1" s="1273"/>
      <c r="DDU1" s="1273"/>
      <c r="DDV1" s="1273"/>
      <c r="DDW1" s="1273"/>
      <c r="DDX1" s="1273"/>
      <c r="DDY1" s="1273"/>
      <c r="DDZ1" s="1273"/>
      <c r="DEA1" s="1273"/>
      <c r="DEB1" s="1273"/>
      <c r="DEC1" s="1273"/>
      <c r="DED1" s="1273"/>
      <c r="DEE1" s="1273"/>
      <c r="DEF1" s="1273"/>
      <c r="DEG1" s="1273"/>
      <c r="DEH1" s="1273"/>
      <c r="DEI1" s="1273"/>
      <c r="DEJ1" s="1273"/>
      <c r="DEK1" s="1273"/>
      <c r="DEL1" s="1273"/>
      <c r="DEM1" s="1273"/>
      <c r="DEN1" s="1273"/>
      <c r="DEO1" s="1273"/>
      <c r="DEP1" s="1273"/>
      <c r="DEQ1" s="1273"/>
      <c r="DER1" s="1273"/>
      <c r="DES1" s="1273"/>
      <c r="DET1" s="1273"/>
      <c r="DEU1" s="1273"/>
      <c r="DEV1" s="1273"/>
      <c r="DEW1" s="1273"/>
      <c r="DEX1" s="1273"/>
      <c r="DEY1" s="1273"/>
      <c r="DEZ1" s="1273"/>
      <c r="DFA1" s="1273"/>
      <c r="DFB1" s="1273"/>
      <c r="DFC1" s="1273"/>
      <c r="DFD1" s="1273"/>
      <c r="DFE1" s="1273"/>
      <c r="DFF1" s="1273"/>
      <c r="DFG1" s="1273"/>
      <c r="DFH1" s="1273"/>
      <c r="DFI1" s="1273"/>
      <c r="DFJ1" s="1273"/>
      <c r="DFK1" s="1273"/>
      <c r="DFL1" s="1273"/>
      <c r="DFM1" s="1273"/>
      <c r="DFN1" s="1273"/>
      <c r="DFO1" s="1273"/>
      <c r="DFP1" s="1273"/>
      <c r="DFQ1" s="1273"/>
      <c r="DFR1" s="1273"/>
      <c r="DFS1" s="1273"/>
      <c r="DFT1" s="1273"/>
      <c r="DFU1" s="1273"/>
      <c r="DFV1" s="1273"/>
      <c r="DFW1" s="1273"/>
      <c r="DFX1" s="1273"/>
      <c r="DFY1" s="1273"/>
      <c r="DFZ1" s="1273"/>
      <c r="DGA1" s="1273"/>
      <c r="DGB1" s="1273"/>
      <c r="DGC1" s="1273"/>
      <c r="DGD1" s="1273"/>
      <c r="DGE1" s="1273"/>
      <c r="DGF1" s="1273"/>
      <c r="DGG1" s="1273"/>
      <c r="DGH1" s="1273"/>
      <c r="DGI1" s="1273"/>
      <c r="DGJ1" s="1273"/>
      <c r="DGK1" s="1273"/>
      <c r="DGL1" s="1273"/>
      <c r="DGM1" s="1273"/>
      <c r="DGN1" s="1273"/>
      <c r="DGO1" s="1273"/>
      <c r="DGP1" s="1273"/>
      <c r="DGQ1" s="1273"/>
      <c r="DGR1" s="1273"/>
      <c r="DGS1" s="1273"/>
      <c r="DGT1" s="1273"/>
      <c r="DGU1" s="1273"/>
      <c r="DGV1" s="1273"/>
      <c r="DGW1" s="1273"/>
      <c r="DGX1" s="1273"/>
      <c r="DGY1" s="1273"/>
      <c r="DGZ1" s="1273"/>
      <c r="DHA1" s="1273"/>
      <c r="DHB1" s="1273"/>
      <c r="DHC1" s="1273"/>
      <c r="DHD1" s="1273"/>
      <c r="DHE1" s="1273"/>
      <c r="DHF1" s="1273"/>
      <c r="DHG1" s="1273"/>
      <c r="DHH1" s="1273"/>
      <c r="DHI1" s="1273"/>
      <c r="DHJ1" s="1273"/>
      <c r="DHK1" s="1273"/>
      <c r="DHL1" s="1273"/>
      <c r="DHM1" s="1273"/>
      <c r="DHN1" s="1273"/>
      <c r="DHO1" s="1273"/>
      <c r="DHP1" s="1273"/>
      <c r="DHQ1" s="1273"/>
      <c r="DHR1" s="1273"/>
      <c r="DHS1" s="1273"/>
      <c r="DHT1" s="1273"/>
      <c r="DHU1" s="1273"/>
      <c r="DHV1" s="1273"/>
      <c r="DHW1" s="1273"/>
      <c r="DHX1" s="1273"/>
      <c r="DHY1" s="1273"/>
      <c r="DHZ1" s="1273"/>
      <c r="DIA1" s="1273"/>
      <c r="DIB1" s="1273"/>
      <c r="DIC1" s="1273"/>
      <c r="DID1" s="1273"/>
      <c r="DIE1" s="1273"/>
      <c r="DIF1" s="1273"/>
      <c r="DIG1" s="1273"/>
      <c r="DIH1" s="1273"/>
      <c r="DII1" s="1273"/>
      <c r="DIJ1" s="1273"/>
      <c r="DIK1" s="1273"/>
      <c r="DIL1" s="1273"/>
      <c r="DIM1" s="1273"/>
      <c r="DIN1" s="1273"/>
      <c r="DIO1" s="1273"/>
      <c r="DIP1" s="1273"/>
      <c r="DIQ1" s="1273"/>
      <c r="DIR1" s="1273"/>
      <c r="DIS1" s="1273"/>
      <c r="DIT1" s="1273"/>
      <c r="DIU1" s="1273"/>
      <c r="DIV1" s="1273"/>
      <c r="DIW1" s="1273"/>
      <c r="DIX1" s="1273"/>
      <c r="DIY1" s="1273"/>
      <c r="DIZ1" s="1273"/>
      <c r="DJA1" s="1273"/>
      <c r="DJB1" s="1273"/>
      <c r="DJC1" s="1273"/>
      <c r="DJD1" s="1273"/>
      <c r="DJE1" s="1273"/>
      <c r="DJF1" s="1273"/>
      <c r="DJG1" s="1273"/>
      <c r="DJH1" s="1273"/>
      <c r="DJI1" s="1273"/>
      <c r="DJJ1" s="1273"/>
      <c r="DJK1" s="1273"/>
      <c r="DJL1" s="1273"/>
      <c r="DJM1" s="1273"/>
      <c r="DJN1" s="1273"/>
      <c r="DJO1" s="1273"/>
      <c r="DJP1" s="1273"/>
      <c r="DJQ1" s="1273"/>
      <c r="DJR1" s="1273"/>
      <c r="DJS1" s="1273"/>
      <c r="DJT1" s="1273"/>
      <c r="DJU1" s="1273"/>
      <c r="DJV1" s="1273"/>
      <c r="DJW1" s="1273"/>
      <c r="DJX1" s="1273"/>
      <c r="DJY1" s="1273"/>
      <c r="DJZ1" s="1273"/>
      <c r="DKA1" s="1273"/>
      <c r="DKB1" s="1273"/>
      <c r="DKC1" s="1273"/>
      <c r="DKD1" s="1273"/>
      <c r="DKE1" s="1273"/>
      <c r="DKF1" s="1273"/>
      <c r="DKG1" s="1273"/>
      <c r="DKH1" s="1273"/>
      <c r="DKI1" s="1273"/>
      <c r="DKJ1" s="1273"/>
      <c r="DKK1" s="1273"/>
      <c r="DKL1" s="1273"/>
      <c r="DKM1" s="1273"/>
      <c r="DKN1" s="1273"/>
      <c r="DKO1" s="1273"/>
      <c r="DKP1" s="1273"/>
      <c r="DKQ1" s="1273"/>
      <c r="DKR1" s="1273"/>
      <c r="DKS1" s="1273"/>
      <c r="DKT1" s="1273"/>
      <c r="DKU1" s="1273"/>
      <c r="DKV1" s="1273"/>
      <c r="DKW1" s="1273"/>
      <c r="DKX1" s="1273"/>
      <c r="DKY1" s="1273"/>
      <c r="DKZ1" s="1273"/>
      <c r="DLA1" s="1273"/>
      <c r="DLB1" s="1273"/>
      <c r="DLC1" s="1273"/>
      <c r="DLD1" s="1273"/>
      <c r="DLE1" s="1273"/>
      <c r="DLF1" s="1273"/>
      <c r="DLG1" s="1273"/>
      <c r="DLH1" s="1273"/>
      <c r="DLI1" s="1273"/>
      <c r="DLJ1" s="1273"/>
      <c r="DLK1" s="1273"/>
      <c r="DLL1" s="1273"/>
      <c r="DLM1" s="1273"/>
      <c r="DLN1" s="1273"/>
      <c r="DLO1" s="1273"/>
      <c r="DLP1" s="1273"/>
      <c r="DLQ1" s="1273"/>
      <c r="DLR1" s="1273"/>
      <c r="DLS1" s="1273"/>
      <c r="DLT1" s="1273"/>
      <c r="DLU1" s="1273"/>
      <c r="DLV1" s="1273"/>
      <c r="DLW1" s="1273"/>
      <c r="DLX1" s="1273"/>
      <c r="DLY1" s="1273"/>
      <c r="DLZ1" s="1273"/>
      <c r="DMA1" s="1273"/>
      <c r="DMB1" s="1273"/>
      <c r="DMC1" s="1273"/>
      <c r="DMD1" s="1273"/>
      <c r="DME1" s="1273"/>
      <c r="DMF1" s="1273"/>
      <c r="DMG1" s="1273"/>
      <c r="DMH1" s="1273"/>
      <c r="DMI1" s="1273"/>
      <c r="DMJ1" s="1273"/>
      <c r="DMK1" s="1273"/>
      <c r="DML1" s="1273"/>
      <c r="DMM1" s="1273"/>
      <c r="DMN1" s="1273"/>
      <c r="DMO1" s="1273"/>
      <c r="DMP1" s="1273"/>
      <c r="DMQ1" s="1273"/>
      <c r="DMR1" s="1273"/>
      <c r="DMS1" s="1273"/>
      <c r="DMT1" s="1273"/>
      <c r="DMU1" s="1273"/>
      <c r="DMV1" s="1273"/>
      <c r="DMW1" s="1273"/>
      <c r="DMX1" s="1273"/>
      <c r="DMY1" s="1273"/>
      <c r="DMZ1" s="1273"/>
      <c r="DNA1" s="1273"/>
      <c r="DNB1" s="1273"/>
      <c r="DNC1" s="1273"/>
      <c r="DND1" s="1273"/>
      <c r="DNE1" s="1273"/>
      <c r="DNF1" s="1273"/>
      <c r="DNG1" s="1273"/>
      <c r="DNH1" s="1273"/>
      <c r="DNI1" s="1273"/>
      <c r="DNJ1" s="1273"/>
      <c r="DNK1" s="1273"/>
      <c r="DNL1" s="1273"/>
      <c r="DNM1" s="1273"/>
      <c r="DNN1" s="1273"/>
      <c r="DNO1" s="1273"/>
      <c r="DNP1" s="1273"/>
      <c r="DNQ1" s="1273"/>
      <c r="DNR1" s="1273"/>
      <c r="DNS1" s="1273"/>
      <c r="DNT1" s="1273"/>
      <c r="DNU1" s="1273"/>
      <c r="DNV1" s="1273"/>
      <c r="DNW1" s="1273"/>
      <c r="DNX1" s="1273"/>
      <c r="DNY1" s="1273"/>
      <c r="DNZ1" s="1273"/>
      <c r="DOA1" s="1273"/>
      <c r="DOB1" s="1273"/>
      <c r="DOC1" s="1273"/>
      <c r="DOD1" s="1273"/>
      <c r="DOE1" s="1273"/>
      <c r="DOF1" s="1273"/>
      <c r="DOG1" s="1273"/>
      <c r="DOH1" s="1273"/>
      <c r="DOI1" s="1273"/>
      <c r="DOJ1" s="1273"/>
      <c r="DOK1" s="1273"/>
      <c r="DOL1" s="1273"/>
      <c r="DOM1" s="1273"/>
      <c r="DON1" s="1273"/>
      <c r="DOO1" s="1273"/>
      <c r="DOP1" s="1273"/>
      <c r="DOQ1" s="1273"/>
      <c r="DOR1" s="1273"/>
      <c r="DOS1" s="1273"/>
      <c r="DOT1" s="1273"/>
      <c r="DOU1" s="1273"/>
      <c r="DOV1" s="1273"/>
      <c r="DOW1" s="1273"/>
      <c r="DOX1" s="1273"/>
      <c r="DOY1" s="1273"/>
      <c r="DOZ1" s="1273"/>
      <c r="DPA1" s="1273"/>
      <c r="DPB1" s="1273"/>
      <c r="DPC1" s="1273"/>
      <c r="DPD1" s="1273"/>
      <c r="DPE1" s="1273"/>
      <c r="DPF1" s="1273"/>
      <c r="DPG1" s="1273"/>
      <c r="DPH1" s="1273"/>
      <c r="DPI1" s="1273"/>
      <c r="DPJ1" s="1273"/>
      <c r="DPK1" s="1273"/>
      <c r="DPL1" s="1273"/>
      <c r="DPM1" s="1273"/>
      <c r="DPN1" s="1273"/>
      <c r="DPO1" s="1273"/>
      <c r="DPP1" s="1273"/>
      <c r="DPQ1" s="1273"/>
      <c r="DPR1" s="1273"/>
      <c r="DPS1" s="1273"/>
      <c r="DPT1" s="1273"/>
      <c r="DPU1" s="1273"/>
      <c r="DPV1" s="1273"/>
      <c r="DPW1" s="1273"/>
      <c r="DPX1" s="1273"/>
      <c r="DPY1" s="1273"/>
      <c r="DPZ1" s="1273"/>
      <c r="DQA1" s="1273"/>
      <c r="DQB1" s="1273"/>
      <c r="DQC1" s="1273"/>
      <c r="DQD1" s="1273"/>
      <c r="DQE1" s="1273"/>
      <c r="DQF1" s="1273"/>
      <c r="DQG1" s="1273"/>
      <c r="DQH1" s="1273"/>
      <c r="DQI1" s="1273"/>
      <c r="DQJ1" s="1273"/>
      <c r="DQK1" s="1273"/>
      <c r="DQL1" s="1273"/>
      <c r="DQM1" s="1273"/>
      <c r="DQN1" s="1273"/>
      <c r="DQO1" s="1273"/>
      <c r="DQP1" s="1273"/>
      <c r="DQQ1" s="1273"/>
      <c r="DQR1" s="1273"/>
      <c r="DQS1" s="1273"/>
      <c r="DQT1" s="1273"/>
      <c r="DQU1" s="1273"/>
      <c r="DQV1" s="1273"/>
      <c r="DQW1" s="1273"/>
      <c r="DQX1" s="1273"/>
      <c r="DQY1" s="1273"/>
      <c r="DQZ1" s="1273"/>
      <c r="DRA1" s="1273"/>
      <c r="DRB1" s="1273"/>
      <c r="DRC1" s="1273"/>
      <c r="DRD1" s="1273"/>
      <c r="DRE1" s="1273"/>
      <c r="DRF1" s="1273"/>
      <c r="DRG1" s="1273"/>
      <c r="DRH1" s="1273"/>
      <c r="DRI1" s="1273"/>
      <c r="DRJ1" s="1273"/>
      <c r="DRK1" s="1273"/>
      <c r="DRL1" s="1273"/>
      <c r="DRM1" s="1273"/>
      <c r="DRN1" s="1273"/>
      <c r="DRO1" s="1273"/>
      <c r="DRP1" s="1273"/>
      <c r="DRQ1" s="1273"/>
      <c r="DRR1" s="1273"/>
      <c r="DRS1" s="1273"/>
      <c r="DRT1" s="1273"/>
      <c r="DRU1" s="1273"/>
      <c r="DRV1" s="1273"/>
      <c r="DRW1" s="1273"/>
      <c r="DRX1" s="1273"/>
      <c r="DRY1" s="1273"/>
      <c r="DRZ1" s="1273"/>
      <c r="DSA1" s="1273"/>
      <c r="DSB1" s="1273"/>
      <c r="DSC1" s="1273"/>
      <c r="DSD1" s="1273"/>
      <c r="DSE1" s="1273"/>
      <c r="DSF1" s="1273"/>
      <c r="DSG1" s="1273"/>
      <c r="DSH1" s="1273"/>
      <c r="DSI1" s="1273"/>
      <c r="DSJ1" s="1273"/>
      <c r="DSK1" s="1273"/>
      <c r="DSL1" s="1273"/>
      <c r="DSM1" s="1273"/>
      <c r="DSN1" s="1273"/>
      <c r="DSO1" s="1273"/>
      <c r="DSP1" s="1273"/>
      <c r="DSQ1" s="1273"/>
      <c r="DSR1" s="1273"/>
      <c r="DSS1" s="1273"/>
      <c r="DST1" s="1273"/>
      <c r="DSU1" s="1273"/>
      <c r="DSV1" s="1273"/>
      <c r="DSW1" s="1273"/>
      <c r="DSX1" s="1273"/>
      <c r="DSY1" s="1273"/>
      <c r="DSZ1" s="1273"/>
      <c r="DTA1" s="1273"/>
      <c r="DTB1" s="1273"/>
      <c r="DTC1" s="1273"/>
      <c r="DTD1" s="1273"/>
      <c r="DTE1" s="1273"/>
      <c r="DTF1" s="1273"/>
      <c r="DTG1" s="1273"/>
      <c r="DTH1" s="1273"/>
      <c r="DTI1" s="1273"/>
      <c r="DTJ1" s="1273"/>
      <c r="DTK1" s="1273"/>
      <c r="DTL1" s="1273"/>
      <c r="DTM1" s="1273"/>
      <c r="DTN1" s="1273"/>
      <c r="DTO1" s="1273"/>
      <c r="DTP1" s="1273"/>
      <c r="DTQ1" s="1273"/>
      <c r="DTR1" s="1273"/>
      <c r="DTS1" s="1273"/>
      <c r="DTT1" s="1273"/>
      <c r="DTU1" s="1273"/>
      <c r="DTV1" s="1273"/>
      <c r="DTW1" s="1273"/>
      <c r="DTX1" s="1273"/>
      <c r="DTY1" s="1273"/>
      <c r="DTZ1" s="1273"/>
      <c r="DUA1" s="1273"/>
      <c r="DUB1" s="1273"/>
      <c r="DUC1" s="1273"/>
      <c r="DUD1" s="1273"/>
      <c r="DUE1" s="1273"/>
      <c r="DUF1" s="1273"/>
      <c r="DUG1" s="1273"/>
      <c r="DUH1" s="1273"/>
      <c r="DUI1" s="1273"/>
      <c r="DUJ1" s="1273"/>
      <c r="DUK1" s="1273"/>
      <c r="DUL1" s="1273"/>
      <c r="DUM1" s="1273"/>
      <c r="DUN1" s="1273"/>
      <c r="DUO1" s="1273"/>
      <c r="DUP1" s="1273"/>
      <c r="DUQ1" s="1273"/>
      <c r="DUR1" s="1273"/>
      <c r="DUS1" s="1273"/>
      <c r="DUT1" s="1273"/>
      <c r="DUU1" s="1273"/>
      <c r="DUV1" s="1273"/>
      <c r="DUW1" s="1273"/>
      <c r="DUX1" s="1273"/>
      <c r="DUY1" s="1273"/>
      <c r="DUZ1" s="1273"/>
      <c r="DVA1" s="1273"/>
      <c r="DVB1" s="1273"/>
      <c r="DVC1" s="1273"/>
      <c r="DVD1" s="1273"/>
      <c r="DVE1" s="1273"/>
      <c r="DVF1" s="1273"/>
      <c r="DVG1" s="1273"/>
      <c r="DVH1" s="1273"/>
      <c r="DVI1" s="1273"/>
      <c r="DVJ1" s="1273"/>
      <c r="DVK1" s="1273"/>
      <c r="DVL1" s="1273"/>
      <c r="DVM1" s="1273"/>
      <c r="DVN1" s="1273"/>
      <c r="DVO1" s="1273"/>
      <c r="DVP1" s="1273"/>
      <c r="DVQ1" s="1273"/>
      <c r="DVR1" s="1273"/>
      <c r="DVS1" s="1273"/>
      <c r="DVT1" s="1273"/>
      <c r="DVU1" s="1273"/>
      <c r="DVV1" s="1273"/>
      <c r="DVW1" s="1273"/>
      <c r="DVX1" s="1273"/>
      <c r="DVY1" s="1273"/>
      <c r="DVZ1" s="1273"/>
      <c r="DWA1" s="1273"/>
      <c r="DWB1" s="1273"/>
      <c r="DWC1" s="1273"/>
      <c r="DWD1" s="1273"/>
      <c r="DWE1" s="1273"/>
      <c r="DWF1" s="1273"/>
      <c r="DWG1" s="1273"/>
      <c r="DWH1" s="1273"/>
      <c r="DWI1" s="1273"/>
      <c r="DWJ1" s="1273"/>
      <c r="DWK1" s="1273"/>
      <c r="DWL1" s="1273"/>
      <c r="DWM1" s="1273"/>
      <c r="DWN1" s="1273"/>
      <c r="DWO1" s="1273"/>
      <c r="DWP1" s="1273"/>
      <c r="DWQ1" s="1273"/>
      <c r="DWR1" s="1273"/>
      <c r="DWS1" s="1273"/>
      <c r="DWT1" s="1273"/>
      <c r="DWU1" s="1273"/>
      <c r="DWV1" s="1273"/>
      <c r="DWW1" s="1273"/>
      <c r="DWX1" s="1273"/>
      <c r="DWY1" s="1273"/>
      <c r="DWZ1" s="1273"/>
      <c r="DXA1" s="1273"/>
      <c r="DXB1" s="1273"/>
      <c r="DXC1" s="1273"/>
      <c r="DXD1" s="1273"/>
      <c r="DXE1" s="1273"/>
      <c r="DXF1" s="1273"/>
      <c r="DXG1" s="1273"/>
      <c r="DXH1" s="1273"/>
      <c r="DXI1" s="1273"/>
      <c r="DXJ1" s="1273"/>
      <c r="DXK1" s="1273"/>
      <c r="DXL1" s="1273"/>
      <c r="DXM1" s="1273"/>
      <c r="DXN1" s="1273"/>
      <c r="DXO1" s="1273"/>
      <c r="DXP1" s="1273"/>
      <c r="DXQ1" s="1273"/>
      <c r="DXR1" s="1273"/>
      <c r="DXS1" s="1273"/>
      <c r="DXT1" s="1273"/>
      <c r="DXU1" s="1273"/>
      <c r="DXV1" s="1273"/>
      <c r="DXW1" s="1273"/>
      <c r="DXX1" s="1273"/>
      <c r="DXY1" s="1273"/>
      <c r="DXZ1" s="1273"/>
      <c r="DYA1" s="1273"/>
      <c r="DYB1" s="1273"/>
      <c r="DYC1" s="1273"/>
      <c r="DYD1" s="1273"/>
      <c r="DYE1" s="1273"/>
      <c r="DYF1" s="1273"/>
      <c r="DYG1" s="1273"/>
      <c r="DYH1" s="1273"/>
      <c r="DYI1" s="1273"/>
      <c r="DYJ1" s="1273"/>
      <c r="DYK1" s="1273"/>
      <c r="DYL1" s="1273"/>
      <c r="DYM1" s="1273"/>
      <c r="DYN1" s="1273"/>
      <c r="DYO1" s="1273"/>
      <c r="DYP1" s="1273"/>
      <c r="DYQ1" s="1273"/>
      <c r="DYR1" s="1273"/>
      <c r="DYS1" s="1273"/>
      <c r="DYT1" s="1273"/>
      <c r="DYU1" s="1273"/>
      <c r="DYV1" s="1273"/>
      <c r="DYW1" s="1273"/>
      <c r="DYX1" s="1273"/>
      <c r="DYY1" s="1273"/>
      <c r="DYZ1" s="1273"/>
      <c r="DZA1" s="1273"/>
      <c r="DZB1" s="1273"/>
      <c r="DZC1" s="1273"/>
      <c r="DZD1" s="1273"/>
      <c r="DZE1" s="1273"/>
      <c r="DZF1" s="1273"/>
      <c r="DZG1" s="1273"/>
      <c r="DZH1" s="1273"/>
      <c r="DZI1" s="1273"/>
      <c r="DZJ1" s="1273"/>
      <c r="DZK1" s="1273"/>
      <c r="DZL1" s="1273"/>
      <c r="DZM1" s="1273"/>
      <c r="DZN1" s="1273"/>
      <c r="DZO1" s="1273"/>
      <c r="DZP1" s="1273"/>
      <c r="DZQ1" s="1273"/>
      <c r="DZR1" s="1273"/>
      <c r="DZS1" s="1273"/>
      <c r="DZT1" s="1273"/>
      <c r="DZU1" s="1273"/>
      <c r="DZV1" s="1273"/>
      <c r="DZW1" s="1273"/>
      <c r="DZX1" s="1273"/>
      <c r="DZY1" s="1273"/>
      <c r="DZZ1" s="1273"/>
      <c r="EAA1" s="1273"/>
      <c r="EAB1" s="1273"/>
      <c r="EAC1" s="1273"/>
      <c r="EAD1" s="1273"/>
      <c r="EAE1" s="1273"/>
      <c r="EAF1" s="1273"/>
      <c r="EAG1" s="1273"/>
      <c r="EAH1" s="1273"/>
      <c r="EAI1" s="1273"/>
      <c r="EAJ1" s="1273"/>
      <c r="EAK1" s="1273"/>
      <c r="EAL1" s="1273"/>
      <c r="EAM1" s="1273"/>
      <c r="EAN1" s="1273"/>
      <c r="EAO1" s="1273"/>
      <c r="EAP1" s="1273"/>
      <c r="EAQ1" s="1273"/>
      <c r="EAR1" s="1273"/>
      <c r="EAS1" s="1273"/>
      <c r="EAT1" s="1273"/>
      <c r="EAU1" s="1273"/>
      <c r="EAV1" s="1273"/>
      <c r="EAW1" s="1273"/>
      <c r="EAX1" s="1273"/>
      <c r="EAY1" s="1273"/>
      <c r="EAZ1" s="1273"/>
      <c r="EBA1" s="1273"/>
      <c r="EBB1" s="1273"/>
      <c r="EBC1" s="1273"/>
      <c r="EBD1" s="1273"/>
      <c r="EBE1" s="1273"/>
      <c r="EBF1" s="1273"/>
      <c r="EBG1" s="1273"/>
      <c r="EBH1" s="1273"/>
      <c r="EBI1" s="1273"/>
      <c r="EBJ1" s="1273"/>
      <c r="EBK1" s="1273"/>
      <c r="EBL1" s="1273"/>
      <c r="EBM1" s="1273"/>
      <c r="EBN1" s="1273"/>
      <c r="EBO1" s="1273"/>
      <c r="EBP1" s="1273"/>
      <c r="EBQ1" s="1273"/>
      <c r="EBR1" s="1273"/>
      <c r="EBS1" s="1273"/>
      <c r="EBT1" s="1273"/>
      <c r="EBU1" s="1273"/>
      <c r="EBV1" s="1273"/>
      <c r="EBW1" s="1273"/>
      <c r="EBX1" s="1273"/>
      <c r="EBY1" s="1273"/>
      <c r="EBZ1" s="1273"/>
      <c r="ECA1" s="1273"/>
      <c r="ECB1" s="1273"/>
      <c r="ECC1" s="1273"/>
      <c r="ECD1" s="1273"/>
      <c r="ECE1" s="1273"/>
      <c r="ECF1" s="1273"/>
      <c r="ECG1" s="1273"/>
      <c r="ECH1" s="1273"/>
      <c r="ECI1" s="1273"/>
      <c r="ECJ1" s="1273"/>
      <c r="ECK1" s="1273"/>
      <c r="ECL1" s="1273"/>
      <c r="ECM1" s="1273"/>
      <c r="ECN1" s="1273"/>
      <c r="ECO1" s="1273"/>
      <c r="ECP1" s="1273"/>
      <c r="ECQ1" s="1273"/>
      <c r="ECR1" s="1273"/>
      <c r="ECS1" s="1273"/>
      <c r="ECT1" s="1273"/>
      <c r="ECU1" s="1273"/>
      <c r="ECV1" s="1273"/>
      <c r="ECW1" s="1273"/>
      <c r="ECX1" s="1273"/>
      <c r="ECY1" s="1273"/>
      <c r="ECZ1" s="1273"/>
      <c r="EDA1" s="1273"/>
      <c r="EDB1" s="1273"/>
      <c r="EDC1" s="1273"/>
      <c r="EDD1" s="1273"/>
      <c r="EDE1" s="1273"/>
      <c r="EDF1" s="1273"/>
      <c r="EDG1" s="1273"/>
      <c r="EDH1" s="1273"/>
      <c r="EDI1" s="1273"/>
      <c r="EDJ1" s="1273"/>
      <c r="EDK1" s="1273"/>
      <c r="EDL1" s="1273"/>
      <c r="EDM1" s="1273"/>
      <c r="EDN1" s="1273"/>
      <c r="EDO1" s="1273"/>
      <c r="EDP1" s="1273"/>
      <c r="EDQ1" s="1273"/>
      <c r="EDR1" s="1273"/>
      <c r="EDS1" s="1273"/>
      <c r="EDT1" s="1273"/>
      <c r="EDU1" s="1273"/>
      <c r="EDV1" s="1273"/>
      <c r="EDW1" s="1273"/>
      <c r="EDX1" s="1273"/>
      <c r="EDY1" s="1273"/>
      <c r="EDZ1" s="1273"/>
      <c r="EEA1" s="1273"/>
      <c r="EEB1" s="1273"/>
      <c r="EEC1" s="1273"/>
      <c r="EED1" s="1273"/>
      <c r="EEE1" s="1273"/>
      <c r="EEF1" s="1273"/>
      <c r="EEG1" s="1273"/>
      <c r="EEH1" s="1273"/>
      <c r="EEI1" s="1273"/>
      <c r="EEJ1" s="1273"/>
      <c r="EEK1" s="1273"/>
      <c r="EEL1" s="1273"/>
      <c r="EEM1" s="1273"/>
      <c r="EEN1" s="1273"/>
      <c r="EEO1" s="1273"/>
      <c r="EEP1" s="1273"/>
      <c r="EEQ1" s="1273"/>
      <c r="EER1" s="1273"/>
      <c r="EES1" s="1273"/>
      <c r="EET1" s="1273"/>
      <c r="EEU1" s="1273"/>
      <c r="EEV1" s="1273"/>
      <c r="EEW1" s="1273"/>
      <c r="EEX1" s="1273"/>
      <c r="EEY1" s="1273"/>
      <c r="EEZ1" s="1273"/>
      <c r="EFA1" s="1273"/>
      <c r="EFB1" s="1273"/>
      <c r="EFC1" s="1273"/>
      <c r="EFD1" s="1273"/>
      <c r="EFE1" s="1273"/>
      <c r="EFF1" s="1273"/>
      <c r="EFG1" s="1273"/>
      <c r="EFH1" s="1273"/>
      <c r="EFI1" s="1273"/>
      <c r="EFJ1" s="1273"/>
      <c r="EFK1" s="1273"/>
      <c r="EFL1" s="1273"/>
      <c r="EFM1" s="1273"/>
      <c r="EFN1" s="1273"/>
      <c r="EFO1" s="1273"/>
      <c r="EFP1" s="1273"/>
      <c r="EFQ1" s="1273"/>
      <c r="EFR1" s="1273"/>
      <c r="EFS1" s="1273"/>
      <c r="EFT1" s="1273"/>
      <c r="EFU1" s="1273"/>
      <c r="EFV1" s="1273"/>
      <c r="EFW1" s="1273"/>
      <c r="EFX1" s="1273"/>
      <c r="EFY1" s="1273"/>
      <c r="EFZ1" s="1273"/>
      <c r="EGA1" s="1273"/>
      <c r="EGB1" s="1273"/>
      <c r="EGC1" s="1273"/>
      <c r="EGD1" s="1273"/>
      <c r="EGE1" s="1273"/>
      <c r="EGF1" s="1273"/>
      <c r="EGG1" s="1273"/>
      <c r="EGH1" s="1273"/>
      <c r="EGI1" s="1273"/>
      <c r="EGJ1" s="1273"/>
      <c r="EGK1" s="1273"/>
      <c r="EGL1" s="1273"/>
      <c r="EGM1" s="1273"/>
      <c r="EGN1" s="1273"/>
      <c r="EGO1" s="1273"/>
      <c r="EGP1" s="1273"/>
      <c r="EGQ1" s="1273"/>
      <c r="EGR1" s="1273"/>
      <c r="EGS1" s="1273"/>
      <c r="EGT1" s="1273"/>
      <c r="EGU1" s="1273"/>
      <c r="EGV1" s="1273"/>
      <c r="EGW1" s="1273"/>
      <c r="EGX1" s="1273"/>
      <c r="EGY1" s="1273"/>
      <c r="EGZ1" s="1273"/>
      <c r="EHA1" s="1273"/>
      <c r="EHB1" s="1273"/>
      <c r="EHC1" s="1273"/>
      <c r="EHD1" s="1273"/>
      <c r="EHE1" s="1273"/>
      <c r="EHF1" s="1273"/>
      <c r="EHG1" s="1273"/>
      <c r="EHH1" s="1273"/>
      <c r="EHI1" s="1273"/>
      <c r="EHJ1" s="1273"/>
      <c r="EHK1" s="1273"/>
      <c r="EHL1" s="1273"/>
      <c r="EHM1" s="1273"/>
      <c r="EHN1" s="1273"/>
      <c r="EHO1" s="1273"/>
      <c r="EHP1" s="1273"/>
      <c r="EHQ1" s="1273"/>
      <c r="EHR1" s="1273"/>
      <c r="EHS1" s="1273"/>
      <c r="EHT1" s="1273"/>
      <c r="EHU1" s="1273"/>
      <c r="EHV1" s="1273"/>
      <c r="EHW1" s="1273"/>
      <c r="EHX1" s="1273"/>
      <c r="EHY1" s="1273"/>
      <c r="EHZ1" s="1273"/>
      <c r="EIA1" s="1273"/>
      <c r="EIB1" s="1273"/>
      <c r="EIC1" s="1273"/>
      <c r="EID1" s="1273"/>
      <c r="EIE1" s="1273"/>
      <c r="EIF1" s="1273"/>
      <c r="EIG1" s="1273"/>
      <c r="EIH1" s="1273"/>
      <c r="EII1" s="1273"/>
      <c r="EIJ1" s="1273"/>
      <c r="EIK1" s="1273"/>
      <c r="EIL1" s="1273"/>
      <c r="EIM1" s="1273"/>
      <c r="EIN1" s="1273"/>
      <c r="EIO1" s="1273"/>
      <c r="EIP1" s="1273"/>
      <c r="EIQ1" s="1273"/>
      <c r="EIR1" s="1273"/>
      <c r="EIS1" s="1273"/>
      <c r="EIT1" s="1273"/>
      <c r="EIU1" s="1273"/>
      <c r="EIV1" s="1273"/>
      <c r="EIW1" s="1273"/>
      <c r="EIX1" s="1273"/>
      <c r="EIY1" s="1273"/>
      <c r="EIZ1" s="1273"/>
      <c r="EJA1" s="1273"/>
      <c r="EJB1" s="1273"/>
      <c r="EJC1" s="1273"/>
      <c r="EJD1" s="1273"/>
      <c r="EJE1" s="1273"/>
      <c r="EJF1" s="1273"/>
      <c r="EJG1" s="1273"/>
      <c r="EJH1" s="1273"/>
      <c r="EJI1" s="1273"/>
      <c r="EJJ1" s="1273"/>
      <c r="EJK1" s="1273"/>
      <c r="EJL1" s="1273"/>
      <c r="EJM1" s="1273"/>
      <c r="EJN1" s="1273"/>
      <c r="EJO1" s="1273"/>
      <c r="EJP1" s="1273"/>
      <c r="EJQ1" s="1273"/>
      <c r="EJR1" s="1273"/>
      <c r="EJS1" s="1273"/>
      <c r="EJT1" s="1273"/>
      <c r="EJU1" s="1273"/>
      <c r="EJV1" s="1273"/>
      <c r="EJW1" s="1273"/>
      <c r="EJX1" s="1273"/>
      <c r="EJY1" s="1273"/>
      <c r="EJZ1" s="1273"/>
      <c r="EKA1" s="1273"/>
      <c r="EKB1" s="1273"/>
      <c r="EKC1" s="1273"/>
      <c r="EKD1" s="1273"/>
      <c r="EKE1" s="1273"/>
      <c r="EKF1" s="1273"/>
      <c r="EKG1" s="1273"/>
      <c r="EKH1" s="1273"/>
      <c r="EKI1" s="1273"/>
      <c r="EKJ1" s="1273"/>
      <c r="EKK1" s="1273"/>
      <c r="EKL1" s="1273"/>
      <c r="EKM1" s="1273"/>
      <c r="EKN1" s="1273"/>
      <c r="EKO1" s="1273"/>
      <c r="EKP1" s="1273"/>
      <c r="EKQ1" s="1273"/>
      <c r="EKR1" s="1273"/>
      <c r="EKS1" s="1273"/>
      <c r="EKT1" s="1273"/>
      <c r="EKU1" s="1273"/>
      <c r="EKV1" s="1273"/>
      <c r="EKW1" s="1273"/>
      <c r="EKX1" s="1273"/>
      <c r="EKY1" s="1273"/>
      <c r="EKZ1" s="1273"/>
      <c r="ELA1" s="1273"/>
      <c r="ELB1" s="1273"/>
      <c r="ELC1" s="1273"/>
      <c r="ELD1" s="1273"/>
      <c r="ELE1" s="1273"/>
      <c r="ELF1" s="1273"/>
      <c r="ELG1" s="1273"/>
      <c r="ELH1" s="1273"/>
      <c r="ELI1" s="1273"/>
      <c r="ELJ1" s="1273"/>
      <c r="ELK1" s="1273"/>
      <c r="ELL1" s="1273"/>
      <c r="ELM1" s="1273"/>
      <c r="ELN1" s="1273"/>
      <c r="ELO1" s="1273"/>
      <c r="ELP1" s="1273"/>
      <c r="ELQ1" s="1273"/>
      <c r="ELR1" s="1273"/>
      <c r="ELS1" s="1273"/>
      <c r="ELT1" s="1273"/>
      <c r="ELU1" s="1273"/>
      <c r="ELV1" s="1273"/>
      <c r="ELW1" s="1273"/>
      <c r="ELX1" s="1273"/>
      <c r="ELY1" s="1273"/>
      <c r="ELZ1" s="1273"/>
      <c r="EMA1" s="1273"/>
      <c r="EMB1" s="1273"/>
      <c r="EMC1" s="1273"/>
      <c r="EMD1" s="1273"/>
      <c r="EME1" s="1273"/>
      <c r="EMF1" s="1273"/>
      <c r="EMG1" s="1273"/>
      <c r="EMH1" s="1273"/>
      <c r="EMI1" s="1273"/>
      <c r="EMJ1" s="1273"/>
      <c r="EMK1" s="1273"/>
      <c r="EML1" s="1273"/>
      <c r="EMM1" s="1273"/>
      <c r="EMN1" s="1273"/>
      <c r="EMO1" s="1273"/>
      <c r="EMP1" s="1273"/>
      <c r="EMQ1" s="1273"/>
      <c r="EMR1" s="1273"/>
      <c r="EMS1" s="1273"/>
      <c r="EMT1" s="1273"/>
      <c r="EMU1" s="1273"/>
      <c r="EMV1" s="1273"/>
      <c r="EMW1" s="1273"/>
      <c r="EMX1" s="1273"/>
      <c r="EMY1" s="1273"/>
      <c r="EMZ1" s="1273"/>
      <c r="ENA1" s="1273"/>
      <c r="ENB1" s="1273"/>
      <c r="ENC1" s="1273"/>
      <c r="END1" s="1273"/>
      <c r="ENE1" s="1273"/>
      <c r="ENF1" s="1273"/>
      <c r="ENG1" s="1273"/>
      <c r="ENH1" s="1273"/>
      <c r="ENI1" s="1273"/>
      <c r="ENJ1" s="1273"/>
      <c r="ENK1" s="1273"/>
      <c r="ENL1" s="1273"/>
      <c r="ENM1" s="1273"/>
      <c r="ENN1" s="1273"/>
      <c r="ENO1" s="1273"/>
      <c r="ENP1" s="1273"/>
      <c r="ENQ1" s="1273"/>
      <c r="ENR1" s="1273"/>
      <c r="ENS1" s="1273"/>
      <c r="ENT1" s="1273"/>
      <c r="ENU1" s="1273"/>
      <c r="ENV1" s="1273"/>
      <c r="ENW1" s="1273"/>
      <c r="ENX1" s="1273"/>
      <c r="ENY1" s="1273"/>
      <c r="ENZ1" s="1273"/>
      <c r="EOA1" s="1273"/>
      <c r="EOB1" s="1273"/>
      <c r="EOC1" s="1273"/>
      <c r="EOD1" s="1273"/>
      <c r="EOE1" s="1273"/>
      <c r="EOF1" s="1273"/>
      <c r="EOG1" s="1273"/>
      <c r="EOH1" s="1273"/>
      <c r="EOI1" s="1273"/>
      <c r="EOJ1" s="1273"/>
      <c r="EOK1" s="1273"/>
      <c r="EOL1" s="1273"/>
      <c r="EOM1" s="1273"/>
      <c r="EON1" s="1273"/>
      <c r="EOO1" s="1273"/>
      <c r="EOP1" s="1273"/>
      <c r="EOQ1" s="1273"/>
      <c r="EOR1" s="1273"/>
      <c r="EOS1" s="1273"/>
      <c r="EOT1" s="1273"/>
      <c r="EOU1" s="1273"/>
      <c r="EOV1" s="1273"/>
      <c r="EOW1" s="1273"/>
      <c r="EOX1" s="1273"/>
      <c r="EOY1" s="1273"/>
      <c r="EOZ1" s="1273"/>
      <c r="EPA1" s="1273"/>
      <c r="EPB1" s="1273"/>
      <c r="EPC1" s="1273"/>
      <c r="EPD1" s="1273"/>
      <c r="EPE1" s="1273"/>
      <c r="EPF1" s="1273"/>
      <c r="EPG1" s="1273"/>
      <c r="EPH1" s="1273"/>
      <c r="EPI1" s="1273"/>
      <c r="EPJ1" s="1273"/>
      <c r="EPK1" s="1273"/>
      <c r="EPL1" s="1273"/>
      <c r="EPM1" s="1273"/>
      <c r="EPN1" s="1273"/>
      <c r="EPO1" s="1273"/>
      <c r="EPP1" s="1273"/>
      <c r="EPQ1" s="1273"/>
      <c r="EPR1" s="1273"/>
      <c r="EPS1" s="1273"/>
      <c r="EPT1" s="1273"/>
      <c r="EPU1" s="1273"/>
      <c r="EPV1" s="1273"/>
      <c r="EPW1" s="1273"/>
      <c r="EPX1" s="1273"/>
      <c r="EPY1" s="1273"/>
      <c r="EPZ1" s="1273"/>
      <c r="EQA1" s="1273"/>
      <c r="EQB1" s="1273"/>
      <c r="EQC1" s="1273"/>
      <c r="EQD1" s="1273"/>
      <c r="EQE1" s="1273"/>
      <c r="EQF1" s="1273"/>
      <c r="EQG1" s="1273"/>
      <c r="EQH1" s="1273"/>
      <c r="EQI1" s="1273"/>
      <c r="EQJ1" s="1273"/>
      <c r="EQK1" s="1273"/>
      <c r="EQL1" s="1273"/>
      <c r="EQM1" s="1273"/>
      <c r="EQN1" s="1273"/>
      <c r="EQO1" s="1273"/>
      <c r="EQP1" s="1273"/>
      <c r="EQQ1" s="1273"/>
      <c r="EQR1" s="1273"/>
      <c r="EQS1" s="1273"/>
      <c r="EQT1" s="1273"/>
      <c r="EQU1" s="1273"/>
      <c r="EQV1" s="1273"/>
      <c r="EQW1" s="1273"/>
      <c r="EQX1" s="1273"/>
      <c r="EQY1" s="1273"/>
      <c r="EQZ1" s="1273"/>
      <c r="ERA1" s="1273"/>
      <c r="ERB1" s="1273"/>
      <c r="ERC1" s="1273"/>
      <c r="ERD1" s="1273"/>
      <c r="ERE1" s="1273"/>
      <c r="ERF1" s="1273"/>
      <c r="ERG1" s="1273"/>
      <c r="ERH1" s="1273"/>
      <c r="ERI1" s="1273"/>
      <c r="ERJ1" s="1273"/>
      <c r="ERK1" s="1273"/>
      <c r="ERL1" s="1273"/>
      <c r="ERM1" s="1273"/>
      <c r="ERN1" s="1273"/>
      <c r="ERO1" s="1273"/>
      <c r="ERP1" s="1273"/>
      <c r="ERQ1" s="1273"/>
      <c r="ERR1" s="1273"/>
      <c r="ERS1" s="1273"/>
      <c r="ERT1" s="1273"/>
      <c r="ERU1" s="1273"/>
      <c r="ERV1" s="1273"/>
      <c r="ERW1" s="1273"/>
      <c r="ERX1" s="1273"/>
      <c r="ERY1" s="1273"/>
      <c r="ERZ1" s="1273"/>
      <c r="ESA1" s="1273"/>
      <c r="ESB1" s="1273"/>
      <c r="ESC1" s="1273"/>
      <c r="ESD1" s="1273"/>
      <c r="ESE1" s="1273"/>
      <c r="ESF1" s="1273"/>
      <c r="ESG1" s="1273"/>
      <c r="ESH1" s="1273"/>
      <c r="ESI1" s="1273"/>
      <c r="ESJ1" s="1273"/>
      <c r="ESK1" s="1273"/>
      <c r="ESL1" s="1273"/>
      <c r="ESM1" s="1273"/>
      <c r="ESN1" s="1273"/>
      <c r="ESO1" s="1273"/>
      <c r="ESP1" s="1273"/>
      <c r="ESQ1" s="1273"/>
      <c r="ESR1" s="1273"/>
      <c r="ESS1" s="1273"/>
      <c r="EST1" s="1273"/>
      <c r="ESU1" s="1273"/>
      <c r="ESV1" s="1273"/>
      <c r="ESW1" s="1273"/>
      <c r="ESX1" s="1273"/>
      <c r="ESY1" s="1273"/>
      <c r="ESZ1" s="1273"/>
      <c r="ETA1" s="1273"/>
      <c r="ETB1" s="1273"/>
      <c r="ETC1" s="1273"/>
      <c r="ETD1" s="1273"/>
      <c r="ETE1" s="1273"/>
      <c r="ETF1" s="1273"/>
      <c r="ETG1" s="1273"/>
      <c r="ETH1" s="1273"/>
      <c r="ETI1" s="1273"/>
      <c r="ETJ1" s="1273"/>
      <c r="ETK1" s="1273"/>
      <c r="ETL1" s="1273"/>
      <c r="ETM1" s="1273"/>
      <c r="ETN1" s="1273"/>
      <c r="ETO1" s="1273"/>
      <c r="ETP1" s="1273"/>
      <c r="ETQ1" s="1273"/>
      <c r="ETR1" s="1273"/>
      <c r="ETS1" s="1273"/>
      <c r="ETT1" s="1273"/>
      <c r="ETU1" s="1273"/>
      <c r="ETV1" s="1273"/>
      <c r="ETW1" s="1273"/>
      <c r="ETX1" s="1273"/>
      <c r="ETY1" s="1273"/>
      <c r="ETZ1" s="1273"/>
      <c r="EUA1" s="1273"/>
      <c r="EUB1" s="1273"/>
      <c r="EUC1" s="1273"/>
      <c r="EUD1" s="1273"/>
      <c r="EUE1" s="1273"/>
      <c r="EUF1" s="1273"/>
      <c r="EUG1" s="1273"/>
      <c r="EUH1" s="1273"/>
      <c r="EUI1" s="1273"/>
      <c r="EUJ1" s="1273"/>
      <c r="EUK1" s="1273"/>
      <c r="EUL1" s="1273"/>
      <c r="EUM1" s="1273"/>
      <c r="EUN1" s="1273"/>
      <c r="EUO1" s="1273"/>
      <c r="EUP1" s="1273"/>
      <c r="EUQ1" s="1273"/>
      <c r="EUR1" s="1273"/>
      <c r="EUS1" s="1273"/>
      <c r="EUT1" s="1273"/>
      <c r="EUU1" s="1273"/>
      <c r="EUV1" s="1273"/>
      <c r="EUW1" s="1273"/>
      <c r="EUX1" s="1273"/>
      <c r="EUY1" s="1273"/>
      <c r="EUZ1" s="1273"/>
      <c r="EVA1" s="1273"/>
      <c r="EVB1" s="1273"/>
      <c r="EVC1" s="1273"/>
      <c r="EVD1" s="1273"/>
      <c r="EVE1" s="1273"/>
      <c r="EVF1" s="1273"/>
      <c r="EVG1" s="1273"/>
      <c r="EVH1" s="1273"/>
      <c r="EVI1" s="1273"/>
      <c r="EVJ1" s="1273"/>
      <c r="EVK1" s="1273"/>
      <c r="EVL1" s="1273"/>
      <c r="EVM1" s="1273"/>
      <c r="EVN1" s="1273"/>
      <c r="EVO1" s="1273"/>
      <c r="EVP1" s="1273"/>
      <c r="EVQ1" s="1273"/>
      <c r="EVR1" s="1273"/>
      <c r="EVS1" s="1273"/>
      <c r="EVT1" s="1273"/>
      <c r="EVU1" s="1273"/>
      <c r="EVV1" s="1273"/>
      <c r="EVW1" s="1273"/>
      <c r="EVX1" s="1273"/>
      <c r="EVY1" s="1273"/>
      <c r="EVZ1" s="1273"/>
      <c r="EWA1" s="1273"/>
      <c r="EWB1" s="1273"/>
      <c r="EWC1" s="1273"/>
      <c r="EWD1" s="1273"/>
      <c r="EWE1" s="1273"/>
      <c r="EWF1" s="1273"/>
      <c r="EWG1" s="1273"/>
      <c r="EWH1" s="1273"/>
      <c r="EWI1" s="1273"/>
      <c r="EWJ1" s="1273"/>
      <c r="EWK1" s="1273"/>
      <c r="EWL1" s="1273"/>
      <c r="EWM1" s="1273"/>
      <c r="EWN1" s="1273"/>
      <c r="EWO1" s="1273"/>
      <c r="EWP1" s="1273"/>
      <c r="EWQ1" s="1273"/>
      <c r="EWR1" s="1273"/>
      <c r="EWS1" s="1273"/>
      <c r="EWT1" s="1273"/>
      <c r="EWU1" s="1273"/>
      <c r="EWV1" s="1273"/>
      <c r="EWW1" s="1273"/>
      <c r="EWX1" s="1273"/>
      <c r="EWY1" s="1273"/>
      <c r="EWZ1" s="1273"/>
      <c r="EXA1" s="1273"/>
      <c r="EXB1" s="1273"/>
      <c r="EXC1" s="1273"/>
      <c r="EXD1" s="1273"/>
      <c r="EXE1" s="1273"/>
      <c r="EXF1" s="1273"/>
      <c r="EXG1" s="1273"/>
      <c r="EXH1" s="1273"/>
      <c r="EXI1" s="1273"/>
      <c r="EXJ1" s="1273"/>
      <c r="EXK1" s="1273"/>
      <c r="EXL1" s="1273"/>
      <c r="EXM1" s="1273"/>
      <c r="EXN1" s="1273"/>
      <c r="EXO1" s="1273"/>
      <c r="EXP1" s="1273"/>
      <c r="EXQ1" s="1273"/>
      <c r="EXR1" s="1273"/>
      <c r="EXS1" s="1273"/>
      <c r="EXT1" s="1273"/>
      <c r="EXU1" s="1273"/>
      <c r="EXV1" s="1273"/>
      <c r="EXW1" s="1273"/>
      <c r="EXX1" s="1273"/>
      <c r="EXY1" s="1273"/>
      <c r="EXZ1" s="1273"/>
      <c r="EYA1" s="1273"/>
      <c r="EYB1" s="1273"/>
      <c r="EYC1" s="1273"/>
      <c r="EYD1" s="1273"/>
      <c r="EYE1" s="1273"/>
      <c r="EYF1" s="1273"/>
      <c r="EYG1" s="1273"/>
      <c r="EYH1" s="1273"/>
      <c r="EYI1" s="1273"/>
      <c r="EYJ1" s="1273"/>
      <c r="EYK1" s="1273"/>
      <c r="EYL1" s="1273"/>
      <c r="EYM1" s="1273"/>
      <c r="EYN1" s="1273"/>
      <c r="EYO1" s="1273"/>
      <c r="EYP1" s="1273"/>
      <c r="EYQ1" s="1273"/>
      <c r="EYR1" s="1273"/>
      <c r="EYS1" s="1273"/>
      <c r="EYT1" s="1273"/>
      <c r="EYU1" s="1273"/>
      <c r="EYV1" s="1273"/>
      <c r="EYW1" s="1273"/>
      <c r="EYX1" s="1273"/>
      <c r="EYY1" s="1273"/>
      <c r="EYZ1" s="1273"/>
      <c r="EZA1" s="1273"/>
      <c r="EZB1" s="1273"/>
      <c r="EZC1" s="1273"/>
      <c r="EZD1" s="1273"/>
      <c r="EZE1" s="1273"/>
      <c r="EZF1" s="1273"/>
      <c r="EZG1" s="1273"/>
      <c r="EZH1" s="1273"/>
      <c r="EZI1" s="1273"/>
      <c r="EZJ1" s="1273"/>
      <c r="EZK1" s="1273"/>
      <c r="EZL1" s="1273"/>
      <c r="EZM1" s="1273"/>
      <c r="EZN1" s="1273"/>
      <c r="EZO1" s="1273"/>
      <c r="EZP1" s="1273"/>
      <c r="EZQ1" s="1273"/>
      <c r="EZR1" s="1273"/>
      <c r="EZS1" s="1273"/>
      <c r="EZT1" s="1273"/>
      <c r="EZU1" s="1273"/>
      <c r="EZV1" s="1273"/>
      <c r="EZW1" s="1273"/>
      <c r="EZX1" s="1273"/>
      <c r="EZY1" s="1273"/>
      <c r="EZZ1" s="1273"/>
      <c r="FAA1" s="1273"/>
      <c r="FAB1" s="1273"/>
      <c r="FAC1" s="1273"/>
      <c r="FAD1" s="1273"/>
      <c r="FAE1" s="1273"/>
      <c r="FAF1" s="1273"/>
      <c r="FAG1" s="1273"/>
      <c r="FAH1" s="1273"/>
      <c r="FAI1" s="1273"/>
      <c r="FAJ1" s="1273"/>
      <c r="FAK1" s="1273"/>
      <c r="FAL1" s="1273"/>
      <c r="FAM1" s="1273"/>
      <c r="FAN1" s="1273"/>
      <c r="FAO1" s="1273"/>
      <c r="FAP1" s="1273"/>
      <c r="FAQ1" s="1273"/>
      <c r="FAR1" s="1273"/>
      <c r="FAS1" s="1273"/>
      <c r="FAT1" s="1273"/>
      <c r="FAU1" s="1273"/>
      <c r="FAV1" s="1273"/>
      <c r="FAW1" s="1273"/>
      <c r="FAX1" s="1273"/>
      <c r="FAY1" s="1273"/>
      <c r="FAZ1" s="1273"/>
      <c r="FBA1" s="1273"/>
      <c r="FBB1" s="1273"/>
      <c r="FBC1" s="1273"/>
      <c r="FBD1" s="1273"/>
      <c r="FBE1" s="1273"/>
      <c r="FBF1" s="1273"/>
      <c r="FBG1" s="1273"/>
      <c r="FBH1" s="1273"/>
      <c r="FBI1" s="1273"/>
      <c r="FBJ1" s="1273"/>
      <c r="FBK1" s="1273"/>
      <c r="FBL1" s="1273"/>
      <c r="FBM1" s="1273"/>
      <c r="FBN1" s="1273"/>
      <c r="FBO1" s="1273"/>
      <c r="FBP1" s="1273"/>
      <c r="FBQ1" s="1273"/>
      <c r="FBR1" s="1273"/>
      <c r="FBS1" s="1273"/>
      <c r="FBT1" s="1273"/>
      <c r="FBU1" s="1273"/>
      <c r="FBV1" s="1273"/>
      <c r="FBW1" s="1273"/>
      <c r="FBX1" s="1273"/>
      <c r="FBY1" s="1273"/>
      <c r="FBZ1" s="1273"/>
      <c r="FCA1" s="1273"/>
      <c r="FCB1" s="1273"/>
      <c r="FCC1" s="1273"/>
      <c r="FCD1" s="1273"/>
      <c r="FCE1" s="1273"/>
      <c r="FCF1" s="1273"/>
      <c r="FCG1" s="1273"/>
      <c r="FCH1" s="1273"/>
      <c r="FCI1" s="1273"/>
      <c r="FCJ1" s="1273"/>
      <c r="FCK1" s="1273"/>
      <c r="FCL1" s="1273"/>
      <c r="FCM1" s="1273"/>
      <c r="FCN1" s="1273"/>
      <c r="FCO1" s="1273"/>
      <c r="FCP1" s="1273"/>
      <c r="FCQ1" s="1273"/>
      <c r="FCR1" s="1273"/>
      <c r="FCS1" s="1273"/>
      <c r="FCT1" s="1273"/>
      <c r="FCU1" s="1273"/>
      <c r="FCV1" s="1273"/>
      <c r="FCW1" s="1273"/>
      <c r="FCX1" s="1273"/>
      <c r="FCY1" s="1273"/>
      <c r="FCZ1" s="1273"/>
      <c r="FDA1" s="1273"/>
      <c r="FDB1" s="1273"/>
      <c r="FDC1" s="1273"/>
      <c r="FDD1" s="1273"/>
      <c r="FDE1" s="1273"/>
      <c r="FDF1" s="1273"/>
      <c r="FDG1" s="1273"/>
      <c r="FDH1" s="1273"/>
      <c r="FDI1" s="1273"/>
      <c r="FDJ1" s="1273"/>
      <c r="FDK1" s="1273"/>
      <c r="FDL1" s="1273"/>
      <c r="FDM1" s="1273"/>
      <c r="FDN1" s="1273"/>
      <c r="FDO1" s="1273"/>
      <c r="FDP1" s="1273"/>
      <c r="FDQ1" s="1273"/>
      <c r="FDR1" s="1273"/>
      <c r="FDS1" s="1273"/>
      <c r="FDT1" s="1273"/>
      <c r="FDU1" s="1273"/>
      <c r="FDV1" s="1273"/>
      <c r="FDW1" s="1273"/>
      <c r="FDX1" s="1273"/>
      <c r="FDY1" s="1273"/>
      <c r="FDZ1" s="1273"/>
      <c r="FEA1" s="1273"/>
      <c r="FEB1" s="1273"/>
      <c r="FEC1" s="1273"/>
      <c r="FED1" s="1273"/>
      <c r="FEE1" s="1273"/>
      <c r="FEF1" s="1273"/>
      <c r="FEG1" s="1273"/>
      <c r="FEH1" s="1273"/>
      <c r="FEI1" s="1273"/>
      <c r="FEJ1" s="1273"/>
      <c r="FEK1" s="1273"/>
      <c r="FEL1" s="1273"/>
      <c r="FEM1" s="1273"/>
      <c r="FEN1" s="1273"/>
      <c r="FEO1" s="1273"/>
      <c r="FEP1" s="1273"/>
      <c r="FEQ1" s="1273"/>
      <c r="FER1" s="1273"/>
      <c r="FES1" s="1273"/>
      <c r="FET1" s="1273"/>
      <c r="FEU1" s="1273"/>
      <c r="FEV1" s="1273"/>
      <c r="FEW1" s="1273"/>
      <c r="FEX1" s="1273"/>
      <c r="FEY1" s="1273"/>
      <c r="FEZ1" s="1273"/>
      <c r="FFA1" s="1273"/>
      <c r="FFB1" s="1273"/>
      <c r="FFC1" s="1273"/>
      <c r="FFD1" s="1273"/>
      <c r="FFE1" s="1273"/>
      <c r="FFF1" s="1273"/>
      <c r="FFG1" s="1273"/>
      <c r="FFH1" s="1273"/>
      <c r="FFI1" s="1273"/>
      <c r="FFJ1" s="1273"/>
      <c r="FFK1" s="1273"/>
      <c r="FFL1" s="1273"/>
      <c r="FFM1" s="1273"/>
      <c r="FFN1" s="1273"/>
      <c r="FFO1" s="1273"/>
      <c r="FFP1" s="1273"/>
      <c r="FFQ1" s="1273"/>
      <c r="FFR1" s="1273"/>
      <c r="FFS1" s="1273"/>
      <c r="FFT1" s="1273"/>
      <c r="FFU1" s="1273"/>
      <c r="FFV1" s="1273"/>
      <c r="FFW1" s="1273"/>
      <c r="FFX1" s="1273"/>
      <c r="FFY1" s="1273"/>
      <c r="FFZ1" s="1273"/>
      <c r="FGA1" s="1273"/>
      <c r="FGB1" s="1273"/>
      <c r="FGC1" s="1273"/>
      <c r="FGD1" s="1273"/>
      <c r="FGE1" s="1273"/>
      <c r="FGF1" s="1273"/>
      <c r="FGG1" s="1273"/>
      <c r="FGH1" s="1273"/>
      <c r="FGI1" s="1273"/>
      <c r="FGJ1" s="1273"/>
      <c r="FGK1" s="1273"/>
      <c r="FGL1" s="1273"/>
      <c r="FGM1" s="1273"/>
      <c r="FGN1" s="1273"/>
      <c r="FGO1" s="1273"/>
      <c r="FGP1" s="1273"/>
      <c r="FGQ1" s="1273"/>
      <c r="FGR1" s="1273"/>
      <c r="FGS1" s="1273"/>
      <c r="FGT1" s="1273"/>
      <c r="FGU1" s="1273"/>
      <c r="FGV1" s="1273"/>
      <c r="FGW1" s="1273"/>
      <c r="FGX1" s="1273"/>
      <c r="FGY1" s="1273"/>
      <c r="FGZ1" s="1273"/>
      <c r="FHA1" s="1273"/>
      <c r="FHB1" s="1273"/>
      <c r="FHC1" s="1273"/>
      <c r="FHD1" s="1273"/>
      <c r="FHE1" s="1273"/>
      <c r="FHF1" s="1273"/>
      <c r="FHG1" s="1273"/>
      <c r="FHH1" s="1273"/>
      <c r="FHI1" s="1273"/>
      <c r="FHJ1" s="1273"/>
      <c r="FHK1" s="1273"/>
      <c r="FHL1" s="1273"/>
      <c r="FHM1" s="1273"/>
      <c r="FHN1" s="1273"/>
      <c r="FHO1" s="1273"/>
      <c r="FHP1" s="1273"/>
      <c r="FHQ1" s="1273"/>
      <c r="FHR1" s="1273"/>
      <c r="FHS1" s="1273"/>
      <c r="FHT1" s="1273"/>
      <c r="FHU1" s="1273"/>
      <c r="FHV1" s="1273"/>
      <c r="FHW1" s="1273"/>
      <c r="FHX1" s="1273"/>
      <c r="FHY1" s="1273"/>
      <c r="FHZ1" s="1273"/>
      <c r="FIA1" s="1273"/>
      <c r="FIB1" s="1273"/>
      <c r="FIC1" s="1273"/>
      <c r="FID1" s="1273"/>
      <c r="FIE1" s="1273"/>
      <c r="FIF1" s="1273"/>
      <c r="FIG1" s="1273"/>
      <c r="FIH1" s="1273"/>
      <c r="FII1" s="1273"/>
      <c r="FIJ1" s="1273"/>
      <c r="FIK1" s="1273"/>
      <c r="FIL1" s="1273"/>
      <c r="FIM1" s="1273"/>
      <c r="FIN1" s="1273"/>
      <c r="FIO1" s="1273"/>
      <c r="FIP1" s="1273"/>
      <c r="FIQ1" s="1273"/>
      <c r="FIR1" s="1273"/>
      <c r="FIS1" s="1273"/>
      <c r="FIT1" s="1273"/>
      <c r="FIU1" s="1273"/>
      <c r="FIV1" s="1273"/>
      <c r="FIW1" s="1273"/>
      <c r="FIX1" s="1273"/>
      <c r="FIY1" s="1273"/>
      <c r="FIZ1" s="1273"/>
      <c r="FJA1" s="1273"/>
      <c r="FJB1" s="1273"/>
      <c r="FJC1" s="1273"/>
      <c r="FJD1" s="1273"/>
      <c r="FJE1" s="1273"/>
      <c r="FJF1" s="1273"/>
      <c r="FJG1" s="1273"/>
      <c r="FJH1" s="1273"/>
      <c r="FJI1" s="1273"/>
      <c r="FJJ1" s="1273"/>
      <c r="FJK1" s="1273"/>
      <c r="FJL1" s="1273"/>
      <c r="FJM1" s="1273"/>
      <c r="FJN1" s="1273"/>
      <c r="FJO1" s="1273"/>
      <c r="FJP1" s="1273"/>
      <c r="FJQ1" s="1273"/>
      <c r="FJR1" s="1273"/>
      <c r="FJS1" s="1273"/>
      <c r="FJT1" s="1273"/>
      <c r="FJU1" s="1273"/>
      <c r="FJV1" s="1273"/>
      <c r="FJW1" s="1273"/>
      <c r="FJX1" s="1273"/>
      <c r="FJY1" s="1273"/>
      <c r="FJZ1" s="1273"/>
      <c r="FKA1" s="1273"/>
      <c r="FKB1" s="1273"/>
      <c r="FKC1" s="1273"/>
      <c r="FKD1" s="1273"/>
      <c r="FKE1" s="1273"/>
      <c r="FKF1" s="1273"/>
      <c r="FKG1" s="1273"/>
      <c r="FKH1" s="1273"/>
      <c r="FKI1" s="1273"/>
      <c r="FKJ1" s="1273"/>
      <c r="FKK1" s="1273"/>
      <c r="FKL1" s="1273"/>
      <c r="FKM1" s="1273"/>
      <c r="FKN1" s="1273"/>
      <c r="FKO1" s="1273"/>
      <c r="FKP1" s="1273"/>
      <c r="FKQ1" s="1273"/>
      <c r="FKR1" s="1273"/>
      <c r="FKS1" s="1273"/>
      <c r="FKT1" s="1273"/>
      <c r="FKU1" s="1273"/>
      <c r="FKV1" s="1273"/>
      <c r="FKW1" s="1273"/>
      <c r="FKX1" s="1273"/>
      <c r="FKY1" s="1273"/>
      <c r="FKZ1" s="1273"/>
      <c r="FLA1" s="1273"/>
      <c r="FLB1" s="1273"/>
      <c r="FLC1" s="1273"/>
      <c r="FLD1" s="1273"/>
      <c r="FLE1" s="1273"/>
      <c r="FLF1" s="1273"/>
      <c r="FLG1" s="1273"/>
      <c r="FLH1" s="1273"/>
      <c r="FLI1" s="1273"/>
      <c r="FLJ1" s="1273"/>
      <c r="FLK1" s="1273"/>
      <c r="FLL1" s="1273"/>
      <c r="FLM1" s="1273"/>
      <c r="FLN1" s="1273"/>
      <c r="FLO1" s="1273"/>
      <c r="FLP1" s="1273"/>
      <c r="FLQ1" s="1273"/>
      <c r="FLR1" s="1273"/>
      <c r="FLS1" s="1273"/>
      <c r="FLT1" s="1273"/>
      <c r="FLU1" s="1273"/>
      <c r="FLV1" s="1273"/>
      <c r="FLW1" s="1273"/>
      <c r="FLX1" s="1273"/>
      <c r="FLY1" s="1273"/>
      <c r="FLZ1" s="1273"/>
      <c r="FMA1" s="1273"/>
      <c r="FMB1" s="1273"/>
      <c r="FMC1" s="1273"/>
      <c r="FMD1" s="1273"/>
      <c r="FME1" s="1273"/>
      <c r="FMF1" s="1273"/>
      <c r="FMG1" s="1273"/>
      <c r="FMH1" s="1273"/>
      <c r="FMI1" s="1273"/>
      <c r="FMJ1" s="1273"/>
      <c r="FMK1" s="1273"/>
      <c r="FML1" s="1273"/>
      <c r="FMM1" s="1273"/>
      <c r="FMN1" s="1273"/>
      <c r="FMO1" s="1273"/>
      <c r="FMP1" s="1273"/>
      <c r="FMQ1" s="1273"/>
      <c r="FMR1" s="1273"/>
      <c r="FMS1" s="1273"/>
      <c r="FMT1" s="1273"/>
      <c r="FMU1" s="1273"/>
      <c r="FMV1" s="1273"/>
      <c r="FMW1" s="1273"/>
      <c r="FMX1" s="1273"/>
      <c r="FMY1" s="1273"/>
      <c r="FMZ1" s="1273"/>
      <c r="FNA1" s="1273"/>
      <c r="FNB1" s="1273"/>
      <c r="FNC1" s="1273"/>
      <c r="FND1" s="1273"/>
      <c r="FNE1" s="1273"/>
      <c r="FNF1" s="1273"/>
      <c r="FNG1" s="1273"/>
      <c r="FNH1" s="1273"/>
      <c r="FNI1" s="1273"/>
      <c r="FNJ1" s="1273"/>
      <c r="FNK1" s="1273"/>
      <c r="FNL1" s="1273"/>
      <c r="FNM1" s="1273"/>
      <c r="FNN1" s="1273"/>
      <c r="FNO1" s="1273"/>
      <c r="FNP1" s="1273"/>
      <c r="FNQ1" s="1273"/>
      <c r="FNR1" s="1273"/>
      <c r="FNS1" s="1273"/>
      <c r="FNT1" s="1273"/>
      <c r="FNU1" s="1273"/>
      <c r="FNV1" s="1273"/>
      <c r="FNW1" s="1273"/>
      <c r="FNX1" s="1273"/>
      <c r="FNY1" s="1273"/>
      <c r="FNZ1" s="1273"/>
      <c r="FOA1" s="1273"/>
      <c r="FOB1" s="1273"/>
      <c r="FOC1" s="1273"/>
      <c r="FOD1" s="1273"/>
      <c r="FOE1" s="1273"/>
      <c r="FOF1" s="1273"/>
      <c r="FOG1" s="1273"/>
      <c r="FOH1" s="1273"/>
      <c r="FOI1" s="1273"/>
      <c r="FOJ1" s="1273"/>
      <c r="FOK1" s="1273"/>
      <c r="FOL1" s="1273"/>
      <c r="FOM1" s="1273"/>
      <c r="FON1" s="1273"/>
      <c r="FOO1" s="1273"/>
      <c r="FOP1" s="1273"/>
      <c r="FOQ1" s="1273"/>
      <c r="FOR1" s="1273"/>
      <c r="FOS1" s="1273"/>
      <c r="FOT1" s="1273"/>
      <c r="FOU1" s="1273"/>
      <c r="FOV1" s="1273"/>
      <c r="FOW1" s="1273"/>
      <c r="FOX1" s="1273"/>
      <c r="FOY1" s="1273"/>
      <c r="FOZ1" s="1273"/>
      <c r="FPA1" s="1273"/>
      <c r="FPB1" s="1273"/>
      <c r="FPC1" s="1273"/>
      <c r="FPD1" s="1273"/>
      <c r="FPE1" s="1273"/>
      <c r="FPF1" s="1273"/>
      <c r="FPG1" s="1273"/>
      <c r="FPH1" s="1273"/>
      <c r="FPI1" s="1273"/>
      <c r="FPJ1" s="1273"/>
      <c r="FPK1" s="1273"/>
      <c r="FPL1" s="1273"/>
      <c r="FPM1" s="1273"/>
      <c r="FPN1" s="1273"/>
      <c r="FPO1" s="1273"/>
      <c r="FPP1" s="1273"/>
      <c r="FPQ1" s="1273"/>
      <c r="FPR1" s="1273"/>
      <c r="FPS1" s="1273"/>
      <c r="FPT1" s="1273"/>
      <c r="FPU1" s="1273"/>
      <c r="FPV1" s="1273"/>
      <c r="FPW1" s="1273"/>
      <c r="FPX1" s="1273"/>
      <c r="FPY1" s="1273"/>
      <c r="FPZ1" s="1273"/>
      <c r="FQA1" s="1273"/>
      <c r="FQB1" s="1273"/>
      <c r="FQC1" s="1273"/>
      <c r="FQD1" s="1273"/>
      <c r="FQE1" s="1273"/>
      <c r="FQF1" s="1273"/>
      <c r="FQG1" s="1273"/>
      <c r="FQH1" s="1273"/>
      <c r="FQI1" s="1273"/>
      <c r="FQJ1" s="1273"/>
      <c r="FQK1" s="1273"/>
      <c r="FQL1" s="1273"/>
      <c r="FQM1" s="1273"/>
      <c r="FQN1" s="1273"/>
      <c r="FQO1" s="1273"/>
      <c r="FQP1" s="1273"/>
      <c r="FQQ1" s="1273"/>
      <c r="FQR1" s="1273"/>
      <c r="FQS1" s="1273"/>
      <c r="FQT1" s="1273"/>
      <c r="FQU1" s="1273"/>
      <c r="FQV1" s="1273"/>
      <c r="FQW1" s="1273"/>
      <c r="FQX1" s="1273"/>
      <c r="FQY1" s="1273"/>
      <c r="FQZ1" s="1273"/>
      <c r="FRA1" s="1273"/>
      <c r="FRB1" s="1273"/>
      <c r="FRC1" s="1273"/>
      <c r="FRD1" s="1273"/>
      <c r="FRE1" s="1273"/>
      <c r="FRF1" s="1273"/>
      <c r="FRG1" s="1273"/>
      <c r="FRH1" s="1273"/>
      <c r="FRI1" s="1273"/>
      <c r="FRJ1" s="1273"/>
      <c r="FRK1" s="1273"/>
      <c r="FRL1" s="1273"/>
      <c r="FRM1" s="1273"/>
      <c r="FRN1" s="1273"/>
      <c r="FRO1" s="1273"/>
      <c r="FRP1" s="1273"/>
      <c r="FRQ1" s="1273"/>
      <c r="FRR1" s="1273"/>
      <c r="FRS1" s="1273"/>
      <c r="FRT1" s="1273"/>
      <c r="FRU1" s="1273"/>
      <c r="FRV1" s="1273"/>
      <c r="FRW1" s="1273"/>
      <c r="FRX1" s="1273"/>
      <c r="FRY1" s="1273"/>
      <c r="FRZ1" s="1273"/>
      <c r="FSA1" s="1273"/>
      <c r="FSB1" s="1273"/>
      <c r="FSC1" s="1273"/>
      <c r="FSD1" s="1273"/>
      <c r="FSE1" s="1273"/>
      <c r="FSF1" s="1273"/>
      <c r="FSG1" s="1273"/>
      <c r="FSH1" s="1273"/>
      <c r="FSI1" s="1273"/>
      <c r="FSJ1" s="1273"/>
      <c r="FSK1" s="1273"/>
      <c r="FSL1" s="1273"/>
      <c r="FSM1" s="1273"/>
      <c r="FSN1" s="1273"/>
      <c r="FSO1" s="1273"/>
      <c r="FSP1" s="1273"/>
      <c r="FSQ1" s="1273"/>
      <c r="FSR1" s="1273"/>
      <c r="FSS1" s="1273"/>
      <c r="FST1" s="1273"/>
      <c r="FSU1" s="1273"/>
      <c r="FSV1" s="1273"/>
      <c r="FSW1" s="1273"/>
      <c r="FSX1" s="1273"/>
      <c r="FSY1" s="1273"/>
      <c r="FSZ1" s="1273"/>
      <c r="FTA1" s="1273"/>
      <c r="FTB1" s="1273"/>
      <c r="FTC1" s="1273"/>
      <c r="FTD1" s="1273"/>
      <c r="FTE1" s="1273"/>
      <c r="FTF1" s="1273"/>
      <c r="FTG1" s="1273"/>
      <c r="FTH1" s="1273"/>
      <c r="FTI1" s="1273"/>
      <c r="FTJ1" s="1273"/>
      <c r="FTK1" s="1273"/>
      <c r="FTL1" s="1273"/>
      <c r="FTM1" s="1273"/>
      <c r="FTN1" s="1273"/>
      <c r="FTO1" s="1273"/>
      <c r="FTP1" s="1273"/>
      <c r="FTQ1" s="1273"/>
      <c r="FTR1" s="1273"/>
      <c r="FTS1" s="1273"/>
      <c r="FTT1" s="1273"/>
      <c r="FTU1" s="1273"/>
      <c r="FTV1" s="1273"/>
      <c r="FTW1" s="1273"/>
      <c r="FTX1" s="1273"/>
      <c r="FTY1" s="1273"/>
      <c r="FTZ1" s="1273"/>
      <c r="FUA1" s="1273"/>
      <c r="FUB1" s="1273"/>
      <c r="FUC1" s="1273"/>
      <c r="FUD1" s="1273"/>
      <c r="FUE1" s="1273"/>
      <c r="FUF1" s="1273"/>
      <c r="FUG1" s="1273"/>
      <c r="FUH1" s="1273"/>
      <c r="FUI1" s="1273"/>
      <c r="FUJ1" s="1273"/>
      <c r="FUK1" s="1273"/>
      <c r="FUL1" s="1273"/>
      <c r="FUM1" s="1273"/>
      <c r="FUN1" s="1273"/>
      <c r="FUO1" s="1273"/>
      <c r="FUP1" s="1273"/>
      <c r="FUQ1" s="1273"/>
      <c r="FUR1" s="1273"/>
      <c r="FUS1" s="1273"/>
      <c r="FUT1" s="1273"/>
      <c r="FUU1" s="1273"/>
      <c r="FUV1" s="1273"/>
      <c r="FUW1" s="1273"/>
      <c r="FUX1" s="1273"/>
      <c r="FUY1" s="1273"/>
      <c r="FUZ1" s="1273"/>
      <c r="FVA1" s="1273"/>
      <c r="FVB1" s="1273"/>
      <c r="FVC1" s="1273"/>
      <c r="FVD1" s="1273"/>
      <c r="FVE1" s="1273"/>
      <c r="FVF1" s="1273"/>
      <c r="FVG1" s="1273"/>
      <c r="FVH1" s="1273"/>
      <c r="FVI1" s="1273"/>
      <c r="FVJ1" s="1273"/>
      <c r="FVK1" s="1273"/>
      <c r="FVL1" s="1273"/>
      <c r="FVM1" s="1273"/>
      <c r="FVN1" s="1273"/>
      <c r="FVO1" s="1273"/>
      <c r="FVP1" s="1273"/>
      <c r="FVQ1" s="1273"/>
      <c r="FVR1" s="1273"/>
      <c r="FVS1" s="1273"/>
      <c r="FVT1" s="1273"/>
      <c r="FVU1" s="1273"/>
      <c r="FVV1" s="1273"/>
      <c r="FVW1" s="1273"/>
      <c r="FVX1" s="1273"/>
      <c r="FVY1" s="1273"/>
      <c r="FVZ1" s="1273"/>
      <c r="FWA1" s="1273"/>
      <c r="FWB1" s="1273"/>
      <c r="FWC1" s="1273"/>
      <c r="FWD1" s="1273"/>
      <c r="FWE1" s="1273"/>
      <c r="FWF1" s="1273"/>
      <c r="FWG1" s="1273"/>
      <c r="FWH1" s="1273"/>
      <c r="FWI1" s="1273"/>
      <c r="FWJ1" s="1273"/>
      <c r="FWK1" s="1273"/>
      <c r="FWL1" s="1273"/>
      <c r="FWM1" s="1273"/>
      <c r="FWN1" s="1273"/>
      <c r="FWO1" s="1273"/>
      <c r="FWP1" s="1273"/>
      <c r="FWQ1" s="1273"/>
      <c r="FWR1" s="1273"/>
      <c r="FWS1" s="1273"/>
      <c r="FWT1" s="1273"/>
      <c r="FWU1" s="1273"/>
      <c r="FWV1" s="1273"/>
      <c r="FWW1" s="1273"/>
      <c r="FWX1" s="1273"/>
      <c r="FWY1" s="1273"/>
      <c r="FWZ1" s="1273"/>
      <c r="FXA1" s="1273"/>
      <c r="FXB1" s="1273"/>
      <c r="FXC1" s="1273"/>
      <c r="FXD1" s="1273"/>
      <c r="FXE1" s="1273"/>
      <c r="FXF1" s="1273"/>
      <c r="FXG1" s="1273"/>
      <c r="FXH1" s="1273"/>
      <c r="FXI1" s="1273"/>
      <c r="FXJ1" s="1273"/>
      <c r="FXK1" s="1273"/>
      <c r="FXL1" s="1273"/>
      <c r="FXM1" s="1273"/>
      <c r="FXN1" s="1273"/>
      <c r="FXO1" s="1273"/>
      <c r="FXP1" s="1273"/>
      <c r="FXQ1" s="1273"/>
      <c r="FXR1" s="1273"/>
      <c r="FXS1" s="1273"/>
      <c r="FXT1" s="1273"/>
      <c r="FXU1" s="1273"/>
      <c r="FXV1" s="1273"/>
      <c r="FXW1" s="1273"/>
      <c r="FXX1" s="1273"/>
      <c r="FXY1" s="1273"/>
      <c r="FXZ1" s="1273"/>
      <c r="FYA1" s="1273"/>
      <c r="FYB1" s="1273"/>
      <c r="FYC1" s="1273"/>
      <c r="FYD1" s="1273"/>
      <c r="FYE1" s="1273"/>
      <c r="FYF1" s="1273"/>
      <c r="FYG1" s="1273"/>
      <c r="FYH1" s="1273"/>
      <c r="FYI1" s="1273"/>
      <c r="FYJ1" s="1273"/>
      <c r="FYK1" s="1273"/>
      <c r="FYL1" s="1273"/>
      <c r="FYM1" s="1273"/>
      <c r="FYN1" s="1273"/>
      <c r="FYO1" s="1273"/>
      <c r="FYP1" s="1273"/>
      <c r="FYQ1" s="1273"/>
      <c r="FYR1" s="1273"/>
      <c r="FYS1" s="1273"/>
      <c r="FYT1" s="1273"/>
      <c r="FYU1" s="1273"/>
      <c r="FYV1" s="1273"/>
      <c r="FYW1" s="1273"/>
      <c r="FYX1" s="1273"/>
      <c r="FYY1" s="1273"/>
      <c r="FYZ1" s="1273"/>
      <c r="FZA1" s="1273"/>
      <c r="FZB1" s="1273"/>
      <c r="FZC1" s="1273"/>
      <c r="FZD1" s="1273"/>
      <c r="FZE1" s="1273"/>
      <c r="FZF1" s="1273"/>
      <c r="FZG1" s="1273"/>
      <c r="FZH1" s="1273"/>
      <c r="FZI1" s="1273"/>
      <c r="FZJ1" s="1273"/>
      <c r="FZK1" s="1273"/>
      <c r="FZL1" s="1273"/>
      <c r="FZM1" s="1273"/>
      <c r="FZN1" s="1273"/>
      <c r="FZO1" s="1273"/>
      <c r="FZP1" s="1273"/>
      <c r="FZQ1" s="1273"/>
      <c r="FZR1" s="1273"/>
      <c r="FZS1" s="1273"/>
      <c r="FZT1" s="1273"/>
      <c r="FZU1" s="1273"/>
      <c r="FZV1" s="1273"/>
      <c r="FZW1" s="1273"/>
      <c r="FZX1" s="1273"/>
      <c r="FZY1" s="1273"/>
      <c r="FZZ1" s="1273"/>
      <c r="GAA1" s="1273"/>
      <c r="GAB1" s="1273"/>
      <c r="GAC1" s="1273"/>
      <c r="GAD1" s="1273"/>
      <c r="GAE1" s="1273"/>
      <c r="GAF1" s="1273"/>
      <c r="GAG1" s="1273"/>
      <c r="GAH1" s="1273"/>
      <c r="GAI1" s="1273"/>
      <c r="GAJ1" s="1273"/>
      <c r="GAK1" s="1273"/>
      <c r="GAL1" s="1273"/>
      <c r="GAM1" s="1273"/>
      <c r="GAN1" s="1273"/>
      <c r="GAO1" s="1273"/>
      <c r="GAP1" s="1273"/>
      <c r="GAQ1" s="1273"/>
      <c r="GAR1" s="1273"/>
      <c r="GAS1" s="1273"/>
      <c r="GAT1" s="1273"/>
      <c r="GAU1" s="1273"/>
      <c r="GAV1" s="1273"/>
      <c r="GAW1" s="1273"/>
      <c r="GAX1" s="1273"/>
      <c r="GAY1" s="1273"/>
      <c r="GAZ1" s="1273"/>
      <c r="GBA1" s="1273"/>
      <c r="GBB1" s="1273"/>
      <c r="GBC1" s="1273"/>
      <c r="GBD1" s="1273"/>
      <c r="GBE1" s="1273"/>
      <c r="GBF1" s="1273"/>
      <c r="GBG1" s="1273"/>
      <c r="GBH1" s="1273"/>
      <c r="GBI1" s="1273"/>
      <c r="GBJ1" s="1273"/>
      <c r="GBK1" s="1273"/>
      <c r="GBL1" s="1273"/>
      <c r="GBM1" s="1273"/>
      <c r="GBN1" s="1273"/>
      <c r="GBO1" s="1273"/>
      <c r="GBP1" s="1273"/>
      <c r="GBQ1" s="1273"/>
      <c r="GBR1" s="1273"/>
      <c r="GBS1" s="1273"/>
      <c r="GBT1" s="1273"/>
      <c r="GBU1" s="1273"/>
      <c r="GBV1" s="1273"/>
      <c r="GBW1" s="1273"/>
      <c r="GBX1" s="1273"/>
      <c r="GBY1" s="1273"/>
      <c r="GBZ1" s="1273"/>
      <c r="GCA1" s="1273"/>
      <c r="GCB1" s="1273"/>
      <c r="GCC1" s="1273"/>
      <c r="GCD1" s="1273"/>
      <c r="GCE1" s="1273"/>
      <c r="GCF1" s="1273"/>
      <c r="GCG1" s="1273"/>
      <c r="GCH1" s="1273"/>
      <c r="GCI1" s="1273"/>
      <c r="GCJ1" s="1273"/>
      <c r="GCK1" s="1273"/>
      <c r="GCL1" s="1273"/>
      <c r="GCM1" s="1273"/>
      <c r="GCN1" s="1273"/>
      <c r="GCO1" s="1273"/>
      <c r="GCP1" s="1273"/>
      <c r="GCQ1" s="1273"/>
      <c r="GCR1" s="1273"/>
      <c r="GCS1" s="1273"/>
      <c r="GCT1" s="1273"/>
      <c r="GCU1" s="1273"/>
      <c r="GCV1" s="1273"/>
      <c r="GCW1" s="1273"/>
      <c r="GCX1" s="1273"/>
      <c r="GCY1" s="1273"/>
      <c r="GCZ1" s="1273"/>
      <c r="GDA1" s="1273"/>
      <c r="GDB1" s="1273"/>
      <c r="GDC1" s="1273"/>
      <c r="GDD1" s="1273"/>
      <c r="GDE1" s="1273"/>
      <c r="GDF1" s="1273"/>
      <c r="GDG1" s="1273"/>
      <c r="GDH1" s="1273"/>
      <c r="GDI1" s="1273"/>
      <c r="GDJ1" s="1273"/>
      <c r="GDK1" s="1273"/>
      <c r="GDL1" s="1273"/>
      <c r="GDM1" s="1273"/>
      <c r="GDN1" s="1273"/>
      <c r="GDO1" s="1273"/>
      <c r="GDP1" s="1273"/>
      <c r="GDQ1" s="1273"/>
      <c r="GDR1" s="1273"/>
      <c r="GDS1" s="1273"/>
      <c r="GDT1" s="1273"/>
      <c r="GDU1" s="1273"/>
      <c r="GDV1" s="1273"/>
      <c r="GDW1" s="1273"/>
      <c r="GDX1" s="1273"/>
      <c r="GDY1" s="1273"/>
      <c r="GDZ1" s="1273"/>
      <c r="GEA1" s="1273"/>
      <c r="GEB1" s="1273"/>
      <c r="GEC1" s="1273"/>
      <c r="GED1" s="1273"/>
      <c r="GEE1" s="1273"/>
      <c r="GEF1" s="1273"/>
      <c r="GEG1" s="1273"/>
      <c r="GEH1" s="1273"/>
      <c r="GEI1" s="1273"/>
      <c r="GEJ1" s="1273"/>
      <c r="GEK1" s="1273"/>
      <c r="GEL1" s="1273"/>
      <c r="GEM1" s="1273"/>
      <c r="GEN1" s="1273"/>
      <c r="GEO1" s="1273"/>
      <c r="GEP1" s="1273"/>
      <c r="GEQ1" s="1273"/>
      <c r="GER1" s="1273"/>
      <c r="GES1" s="1273"/>
      <c r="GET1" s="1273"/>
      <c r="GEU1" s="1273"/>
      <c r="GEV1" s="1273"/>
      <c r="GEW1" s="1273"/>
      <c r="GEX1" s="1273"/>
      <c r="GEY1" s="1273"/>
      <c r="GEZ1" s="1273"/>
      <c r="GFA1" s="1273"/>
      <c r="GFB1" s="1273"/>
      <c r="GFC1" s="1273"/>
      <c r="GFD1" s="1273"/>
      <c r="GFE1" s="1273"/>
      <c r="GFF1" s="1273"/>
      <c r="GFG1" s="1273"/>
      <c r="GFH1" s="1273"/>
      <c r="GFI1" s="1273"/>
      <c r="GFJ1" s="1273"/>
      <c r="GFK1" s="1273"/>
      <c r="GFL1" s="1273"/>
      <c r="GFM1" s="1273"/>
      <c r="GFN1" s="1273"/>
      <c r="GFO1" s="1273"/>
      <c r="GFP1" s="1273"/>
      <c r="GFQ1" s="1273"/>
      <c r="GFR1" s="1273"/>
      <c r="GFS1" s="1273"/>
      <c r="GFT1" s="1273"/>
      <c r="GFU1" s="1273"/>
      <c r="GFV1" s="1273"/>
      <c r="GFW1" s="1273"/>
      <c r="GFX1" s="1273"/>
      <c r="GFY1" s="1273"/>
      <c r="GFZ1" s="1273"/>
      <c r="GGA1" s="1273"/>
      <c r="GGB1" s="1273"/>
      <c r="GGC1" s="1273"/>
      <c r="GGD1" s="1273"/>
      <c r="GGE1" s="1273"/>
      <c r="GGF1" s="1273"/>
      <c r="GGG1" s="1273"/>
      <c r="GGH1" s="1273"/>
      <c r="GGI1" s="1273"/>
      <c r="GGJ1" s="1273"/>
      <c r="GGK1" s="1273"/>
      <c r="GGL1" s="1273"/>
      <c r="GGM1" s="1273"/>
      <c r="GGN1" s="1273"/>
      <c r="GGO1" s="1273"/>
      <c r="GGP1" s="1273"/>
      <c r="GGQ1" s="1273"/>
      <c r="GGR1" s="1273"/>
      <c r="GGS1" s="1273"/>
      <c r="GGT1" s="1273"/>
      <c r="GGU1" s="1273"/>
      <c r="GGV1" s="1273"/>
      <c r="GGW1" s="1273"/>
      <c r="GGX1" s="1273"/>
      <c r="GGY1" s="1273"/>
      <c r="GGZ1" s="1273"/>
      <c r="GHA1" s="1273"/>
      <c r="GHB1" s="1273"/>
      <c r="GHC1" s="1273"/>
      <c r="GHD1" s="1273"/>
      <c r="GHE1" s="1273"/>
      <c r="GHF1" s="1273"/>
      <c r="GHG1" s="1273"/>
      <c r="GHH1" s="1273"/>
      <c r="GHI1" s="1273"/>
      <c r="GHJ1" s="1273"/>
      <c r="GHK1" s="1273"/>
      <c r="GHL1" s="1273"/>
      <c r="GHM1" s="1273"/>
      <c r="GHN1" s="1273"/>
      <c r="GHO1" s="1273"/>
      <c r="GHP1" s="1273"/>
      <c r="GHQ1" s="1273"/>
      <c r="GHR1" s="1273"/>
      <c r="GHS1" s="1273"/>
      <c r="GHT1" s="1273"/>
      <c r="GHU1" s="1273"/>
      <c r="GHV1" s="1273"/>
      <c r="GHW1" s="1273"/>
      <c r="GHX1" s="1273"/>
      <c r="GHY1" s="1273"/>
      <c r="GHZ1" s="1273"/>
      <c r="GIA1" s="1273"/>
      <c r="GIB1" s="1273"/>
      <c r="GIC1" s="1273"/>
      <c r="GID1" s="1273"/>
      <c r="GIE1" s="1273"/>
      <c r="GIF1" s="1273"/>
      <c r="GIG1" s="1273"/>
      <c r="GIH1" s="1273"/>
      <c r="GII1" s="1273"/>
      <c r="GIJ1" s="1273"/>
      <c r="GIK1" s="1273"/>
      <c r="GIL1" s="1273"/>
      <c r="GIM1" s="1273"/>
      <c r="GIN1" s="1273"/>
      <c r="GIO1" s="1273"/>
      <c r="GIP1" s="1273"/>
      <c r="GIQ1" s="1273"/>
      <c r="GIR1" s="1273"/>
      <c r="GIS1" s="1273"/>
      <c r="GIT1" s="1273"/>
      <c r="GIU1" s="1273"/>
      <c r="GIV1" s="1273"/>
      <c r="GIW1" s="1273"/>
      <c r="GIX1" s="1273"/>
      <c r="GIY1" s="1273"/>
      <c r="GIZ1" s="1273"/>
      <c r="GJA1" s="1273"/>
      <c r="GJB1" s="1273"/>
      <c r="GJC1" s="1273"/>
      <c r="GJD1" s="1273"/>
      <c r="GJE1" s="1273"/>
      <c r="GJF1" s="1273"/>
      <c r="GJG1" s="1273"/>
      <c r="GJH1" s="1273"/>
      <c r="GJI1" s="1273"/>
      <c r="GJJ1" s="1273"/>
      <c r="GJK1" s="1273"/>
      <c r="GJL1" s="1273"/>
      <c r="GJM1" s="1273"/>
      <c r="GJN1" s="1273"/>
      <c r="GJO1" s="1273"/>
      <c r="GJP1" s="1273"/>
      <c r="GJQ1" s="1273"/>
      <c r="GJR1" s="1273"/>
      <c r="GJS1" s="1273"/>
      <c r="GJT1" s="1273"/>
      <c r="GJU1" s="1273"/>
      <c r="GJV1" s="1273"/>
      <c r="GJW1" s="1273"/>
      <c r="GJX1" s="1273"/>
      <c r="GJY1" s="1273"/>
      <c r="GJZ1" s="1273"/>
      <c r="GKA1" s="1273"/>
      <c r="GKB1" s="1273"/>
      <c r="GKC1" s="1273"/>
      <c r="GKD1" s="1273"/>
      <c r="GKE1" s="1273"/>
      <c r="GKF1" s="1273"/>
      <c r="GKG1" s="1273"/>
      <c r="GKH1" s="1273"/>
      <c r="GKI1" s="1273"/>
      <c r="GKJ1" s="1273"/>
      <c r="GKK1" s="1273"/>
      <c r="GKL1" s="1273"/>
      <c r="GKM1" s="1273"/>
      <c r="GKN1" s="1273"/>
      <c r="GKO1" s="1273"/>
      <c r="GKP1" s="1273"/>
      <c r="GKQ1" s="1273"/>
      <c r="GKR1" s="1273"/>
      <c r="GKS1" s="1273"/>
      <c r="GKT1" s="1273"/>
      <c r="GKU1" s="1273"/>
      <c r="GKV1" s="1273"/>
      <c r="GKW1" s="1273"/>
      <c r="GKX1" s="1273"/>
      <c r="GKY1" s="1273"/>
      <c r="GKZ1" s="1273"/>
      <c r="GLA1" s="1273"/>
      <c r="GLB1" s="1273"/>
      <c r="GLC1" s="1273"/>
      <c r="GLD1" s="1273"/>
      <c r="GLE1" s="1273"/>
      <c r="GLF1" s="1273"/>
      <c r="GLG1" s="1273"/>
      <c r="GLH1" s="1273"/>
      <c r="GLI1" s="1273"/>
      <c r="GLJ1" s="1273"/>
      <c r="GLK1" s="1273"/>
      <c r="GLL1" s="1273"/>
      <c r="GLM1" s="1273"/>
      <c r="GLN1" s="1273"/>
      <c r="GLO1" s="1273"/>
      <c r="GLP1" s="1273"/>
      <c r="GLQ1" s="1273"/>
      <c r="GLR1" s="1273"/>
      <c r="GLS1" s="1273"/>
      <c r="GLT1" s="1273"/>
      <c r="GLU1" s="1273"/>
      <c r="GLV1" s="1273"/>
      <c r="GLW1" s="1273"/>
      <c r="GLX1" s="1273"/>
      <c r="GLY1" s="1273"/>
      <c r="GLZ1" s="1273"/>
      <c r="GMA1" s="1273"/>
      <c r="GMB1" s="1273"/>
      <c r="GMC1" s="1273"/>
      <c r="GMD1" s="1273"/>
      <c r="GME1" s="1273"/>
      <c r="GMF1" s="1273"/>
      <c r="GMG1" s="1273"/>
      <c r="GMH1" s="1273"/>
      <c r="GMI1" s="1273"/>
      <c r="GMJ1" s="1273"/>
      <c r="GMK1" s="1273"/>
      <c r="GML1" s="1273"/>
      <c r="GMM1" s="1273"/>
      <c r="GMN1" s="1273"/>
      <c r="GMO1" s="1273"/>
      <c r="GMP1" s="1273"/>
      <c r="GMQ1" s="1273"/>
      <c r="GMR1" s="1273"/>
      <c r="GMS1" s="1273"/>
      <c r="GMT1" s="1273"/>
      <c r="GMU1" s="1273"/>
      <c r="GMV1" s="1273"/>
      <c r="GMW1" s="1273"/>
      <c r="GMX1" s="1273"/>
      <c r="GMY1" s="1273"/>
      <c r="GMZ1" s="1273"/>
      <c r="GNA1" s="1273"/>
      <c r="GNB1" s="1273"/>
      <c r="GNC1" s="1273"/>
      <c r="GND1" s="1273"/>
      <c r="GNE1" s="1273"/>
      <c r="GNF1" s="1273"/>
      <c r="GNG1" s="1273"/>
      <c r="GNH1" s="1273"/>
      <c r="GNI1" s="1273"/>
      <c r="GNJ1" s="1273"/>
      <c r="GNK1" s="1273"/>
      <c r="GNL1" s="1273"/>
      <c r="GNM1" s="1273"/>
      <c r="GNN1" s="1273"/>
      <c r="GNO1" s="1273"/>
      <c r="GNP1" s="1273"/>
      <c r="GNQ1" s="1273"/>
      <c r="GNR1" s="1273"/>
      <c r="GNS1" s="1273"/>
      <c r="GNT1" s="1273"/>
      <c r="GNU1" s="1273"/>
      <c r="GNV1" s="1273"/>
      <c r="GNW1" s="1273"/>
      <c r="GNX1" s="1273"/>
      <c r="GNY1" s="1273"/>
      <c r="GNZ1" s="1273"/>
      <c r="GOA1" s="1273"/>
      <c r="GOB1" s="1273"/>
      <c r="GOC1" s="1273"/>
      <c r="GOD1" s="1273"/>
      <c r="GOE1" s="1273"/>
      <c r="GOF1" s="1273"/>
      <c r="GOG1" s="1273"/>
      <c r="GOH1" s="1273"/>
      <c r="GOI1" s="1273"/>
      <c r="GOJ1" s="1273"/>
      <c r="GOK1" s="1273"/>
      <c r="GOL1" s="1273"/>
      <c r="GOM1" s="1273"/>
      <c r="GON1" s="1273"/>
      <c r="GOO1" s="1273"/>
      <c r="GOP1" s="1273"/>
      <c r="GOQ1" s="1273"/>
      <c r="GOR1" s="1273"/>
      <c r="GOS1" s="1273"/>
      <c r="GOT1" s="1273"/>
      <c r="GOU1" s="1273"/>
      <c r="GOV1" s="1273"/>
      <c r="GOW1" s="1273"/>
      <c r="GOX1" s="1273"/>
      <c r="GOY1" s="1273"/>
      <c r="GOZ1" s="1273"/>
      <c r="GPA1" s="1273"/>
      <c r="GPB1" s="1273"/>
      <c r="GPC1" s="1273"/>
      <c r="GPD1" s="1273"/>
      <c r="GPE1" s="1273"/>
      <c r="GPF1" s="1273"/>
      <c r="GPG1" s="1273"/>
      <c r="GPH1" s="1273"/>
      <c r="GPI1" s="1273"/>
      <c r="GPJ1" s="1273"/>
      <c r="GPK1" s="1273"/>
      <c r="GPL1" s="1273"/>
      <c r="GPM1" s="1273"/>
      <c r="GPN1" s="1273"/>
      <c r="GPO1" s="1273"/>
      <c r="GPP1" s="1273"/>
      <c r="GPQ1" s="1273"/>
      <c r="GPR1" s="1273"/>
      <c r="GPS1" s="1273"/>
      <c r="GPT1" s="1273"/>
      <c r="GPU1" s="1273"/>
      <c r="GPV1" s="1273"/>
      <c r="GPW1" s="1273"/>
      <c r="GPX1" s="1273"/>
      <c r="GPY1" s="1273"/>
      <c r="GPZ1" s="1273"/>
      <c r="GQA1" s="1273"/>
      <c r="GQB1" s="1273"/>
      <c r="GQC1" s="1273"/>
      <c r="GQD1" s="1273"/>
      <c r="GQE1" s="1273"/>
      <c r="GQF1" s="1273"/>
      <c r="GQG1" s="1273"/>
      <c r="GQH1" s="1273"/>
      <c r="GQI1" s="1273"/>
      <c r="GQJ1" s="1273"/>
      <c r="GQK1" s="1273"/>
      <c r="GQL1" s="1273"/>
      <c r="GQM1" s="1273"/>
      <c r="GQN1" s="1273"/>
      <c r="GQO1" s="1273"/>
      <c r="GQP1" s="1273"/>
      <c r="GQQ1" s="1273"/>
      <c r="GQR1" s="1273"/>
      <c r="GQS1" s="1273"/>
      <c r="GQT1" s="1273"/>
      <c r="GQU1" s="1273"/>
      <c r="GQV1" s="1273"/>
      <c r="GQW1" s="1273"/>
      <c r="GQX1" s="1273"/>
      <c r="GQY1" s="1273"/>
      <c r="GQZ1" s="1273"/>
      <c r="GRA1" s="1273"/>
      <c r="GRB1" s="1273"/>
      <c r="GRC1" s="1273"/>
      <c r="GRD1" s="1273"/>
      <c r="GRE1" s="1273"/>
      <c r="GRF1" s="1273"/>
      <c r="GRG1" s="1273"/>
      <c r="GRH1" s="1273"/>
      <c r="GRI1" s="1273"/>
      <c r="GRJ1" s="1273"/>
      <c r="GRK1" s="1273"/>
      <c r="GRL1" s="1273"/>
      <c r="GRM1" s="1273"/>
      <c r="GRN1" s="1273"/>
      <c r="GRO1" s="1273"/>
      <c r="GRP1" s="1273"/>
      <c r="GRQ1" s="1273"/>
      <c r="GRR1" s="1273"/>
      <c r="GRS1" s="1273"/>
      <c r="GRT1" s="1273"/>
      <c r="GRU1" s="1273"/>
      <c r="GRV1" s="1273"/>
      <c r="GRW1" s="1273"/>
      <c r="GRX1" s="1273"/>
      <c r="GRY1" s="1273"/>
      <c r="GRZ1" s="1273"/>
      <c r="GSA1" s="1273"/>
      <c r="GSB1" s="1273"/>
      <c r="GSC1" s="1273"/>
      <c r="GSD1" s="1273"/>
      <c r="GSE1" s="1273"/>
      <c r="GSF1" s="1273"/>
      <c r="GSG1" s="1273"/>
      <c r="GSH1" s="1273"/>
      <c r="GSI1" s="1273"/>
      <c r="GSJ1" s="1273"/>
      <c r="GSK1" s="1273"/>
      <c r="GSL1" s="1273"/>
      <c r="GSM1" s="1273"/>
      <c r="GSN1" s="1273"/>
      <c r="GSO1" s="1273"/>
      <c r="GSP1" s="1273"/>
      <c r="GSQ1" s="1273"/>
      <c r="GSR1" s="1273"/>
      <c r="GSS1" s="1273"/>
      <c r="GST1" s="1273"/>
      <c r="GSU1" s="1273"/>
      <c r="GSV1" s="1273"/>
      <c r="GSW1" s="1273"/>
      <c r="GSX1" s="1273"/>
      <c r="GSY1" s="1273"/>
      <c r="GSZ1" s="1273"/>
      <c r="GTA1" s="1273"/>
      <c r="GTB1" s="1273"/>
      <c r="GTC1" s="1273"/>
      <c r="GTD1" s="1273"/>
      <c r="GTE1" s="1273"/>
      <c r="GTF1" s="1273"/>
      <c r="GTG1" s="1273"/>
      <c r="GTH1" s="1273"/>
      <c r="GTI1" s="1273"/>
      <c r="GTJ1" s="1273"/>
      <c r="GTK1" s="1273"/>
      <c r="GTL1" s="1273"/>
      <c r="GTM1" s="1273"/>
      <c r="GTN1" s="1273"/>
      <c r="GTO1" s="1273"/>
      <c r="GTP1" s="1273"/>
      <c r="GTQ1" s="1273"/>
      <c r="GTR1" s="1273"/>
      <c r="GTS1" s="1273"/>
      <c r="GTT1" s="1273"/>
      <c r="GTU1" s="1273"/>
      <c r="GTV1" s="1273"/>
      <c r="GTW1" s="1273"/>
      <c r="GTX1" s="1273"/>
      <c r="GTY1" s="1273"/>
      <c r="GTZ1" s="1273"/>
      <c r="GUA1" s="1273"/>
      <c r="GUB1" s="1273"/>
      <c r="GUC1" s="1273"/>
      <c r="GUD1" s="1273"/>
      <c r="GUE1" s="1273"/>
      <c r="GUF1" s="1273"/>
      <c r="GUG1" s="1273"/>
      <c r="GUH1" s="1273"/>
      <c r="GUI1" s="1273"/>
      <c r="GUJ1" s="1273"/>
      <c r="GUK1" s="1273"/>
      <c r="GUL1" s="1273"/>
      <c r="GUM1" s="1273"/>
      <c r="GUN1" s="1273"/>
      <c r="GUO1" s="1273"/>
      <c r="GUP1" s="1273"/>
      <c r="GUQ1" s="1273"/>
      <c r="GUR1" s="1273"/>
      <c r="GUS1" s="1273"/>
      <c r="GUT1" s="1273"/>
      <c r="GUU1" s="1273"/>
      <c r="GUV1" s="1273"/>
      <c r="GUW1" s="1273"/>
      <c r="GUX1" s="1273"/>
      <c r="GUY1" s="1273"/>
      <c r="GUZ1" s="1273"/>
      <c r="GVA1" s="1273"/>
      <c r="GVB1" s="1273"/>
      <c r="GVC1" s="1273"/>
      <c r="GVD1" s="1273"/>
      <c r="GVE1" s="1273"/>
      <c r="GVF1" s="1273"/>
      <c r="GVG1" s="1273"/>
      <c r="GVH1" s="1273"/>
      <c r="GVI1" s="1273"/>
      <c r="GVJ1" s="1273"/>
      <c r="GVK1" s="1273"/>
      <c r="GVL1" s="1273"/>
      <c r="GVM1" s="1273"/>
      <c r="GVN1" s="1273"/>
      <c r="GVO1" s="1273"/>
      <c r="GVP1" s="1273"/>
      <c r="GVQ1" s="1273"/>
      <c r="GVR1" s="1273"/>
      <c r="GVS1" s="1273"/>
      <c r="GVT1" s="1273"/>
      <c r="GVU1" s="1273"/>
      <c r="GVV1" s="1273"/>
      <c r="GVW1" s="1273"/>
      <c r="GVX1" s="1273"/>
      <c r="GVY1" s="1273"/>
      <c r="GVZ1" s="1273"/>
      <c r="GWA1" s="1273"/>
      <c r="GWB1" s="1273"/>
      <c r="GWC1" s="1273"/>
      <c r="GWD1" s="1273"/>
      <c r="GWE1" s="1273"/>
      <c r="GWF1" s="1273"/>
      <c r="GWG1" s="1273"/>
      <c r="GWH1" s="1273"/>
      <c r="GWI1" s="1273"/>
      <c r="GWJ1" s="1273"/>
      <c r="GWK1" s="1273"/>
      <c r="GWL1" s="1273"/>
      <c r="GWM1" s="1273"/>
      <c r="GWN1" s="1273"/>
      <c r="GWO1" s="1273"/>
      <c r="GWP1" s="1273"/>
      <c r="GWQ1" s="1273"/>
      <c r="GWR1" s="1273"/>
      <c r="GWS1" s="1273"/>
      <c r="GWT1" s="1273"/>
      <c r="GWU1" s="1273"/>
      <c r="GWV1" s="1273"/>
      <c r="GWW1" s="1273"/>
      <c r="GWX1" s="1273"/>
      <c r="GWY1" s="1273"/>
      <c r="GWZ1" s="1273"/>
      <c r="GXA1" s="1273"/>
      <c r="GXB1" s="1273"/>
      <c r="GXC1" s="1273"/>
      <c r="GXD1" s="1273"/>
      <c r="GXE1" s="1273"/>
      <c r="GXF1" s="1273"/>
      <c r="GXG1" s="1273"/>
      <c r="GXH1" s="1273"/>
      <c r="GXI1" s="1273"/>
      <c r="GXJ1" s="1273"/>
      <c r="GXK1" s="1273"/>
      <c r="GXL1" s="1273"/>
      <c r="GXM1" s="1273"/>
      <c r="GXN1" s="1273"/>
      <c r="GXO1" s="1273"/>
      <c r="GXP1" s="1273"/>
      <c r="GXQ1" s="1273"/>
      <c r="GXR1" s="1273"/>
      <c r="GXS1" s="1273"/>
      <c r="GXT1" s="1273"/>
      <c r="GXU1" s="1273"/>
      <c r="GXV1" s="1273"/>
      <c r="GXW1" s="1273"/>
      <c r="GXX1" s="1273"/>
      <c r="GXY1" s="1273"/>
      <c r="GXZ1" s="1273"/>
      <c r="GYA1" s="1273"/>
      <c r="GYB1" s="1273"/>
      <c r="GYC1" s="1273"/>
      <c r="GYD1" s="1273"/>
      <c r="GYE1" s="1273"/>
      <c r="GYF1" s="1273"/>
      <c r="GYG1" s="1273"/>
      <c r="GYH1" s="1273"/>
      <c r="GYI1" s="1273"/>
      <c r="GYJ1" s="1273"/>
      <c r="GYK1" s="1273"/>
      <c r="GYL1" s="1273"/>
      <c r="GYM1" s="1273"/>
      <c r="GYN1" s="1273"/>
      <c r="GYO1" s="1273"/>
      <c r="GYP1" s="1273"/>
      <c r="GYQ1" s="1273"/>
      <c r="GYR1" s="1273"/>
      <c r="GYS1" s="1273"/>
      <c r="GYT1" s="1273"/>
      <c r="GYU1" s="1273"/>
      <c r="GYV1" s="1273"/>
      <c r="GYW1" s="1273"/>
      <c r="GYX1" s="1273"/>
      <c r="GYY1" s="1273"/>
      <c r="GYZ1" s="1273"/>
      <c r="GZA1" s="1273"/>
      <c r="GZB1" s="1273"/>
      <c r="GZC1" s="1273"/>
      <c r="GZD1" s="1273"/>
      <c r="GZE1" s="1273"/>
      <c r="GZF1" s="1273"/>
      <c r="GZG1" s="1273"/>
      <c r="GZH1" s="1273"/>
      <c r="GZI1" s="1273"/>
      <c r="GZJ1" s="1273"/>
      <c r="GZK1" s="1273"/>
      <c r="GZL1" s="1273"/>
      <c r="GZM1" s="1273"/>
      <c r="GZN1" s="1273"/>
      <c r="GZO1" s="1273"/>
      <c r="GZP1" s="1273"/>
      <c r="GZQ1" s="1273"/>
      <c r="GZR1" s="1273"/>
      <c r="GZS1" s="1273"/>
      <c r="GZT1" s="1273"/>
      <c r="GZU1" s="1273"/>
      <c r="GZV1" s="1273"/>
      <c r="GZW1" s="1273"/>
      <c r="GZX1" s="1273"/>
      <c r="GZY1" s="1273"/>
      <c r="GZZ1" s="1273"/>
      <c r="HAA1" s="1273"/>
      <c r="HAB1" s="1273"/>
      <c r="HAC1" s="1273"/>
      <c r="HAD1" s="1273"/>
      <c r="HAE1" s="1273"/>
      <c r="HAF1" s="1273"/>
      <c r="HAG1" s="1273"/>
      <c r="HAH1" s="1273"/>
      <c r="HAI1" s="1273"/>
      <c r="HAJ1" s="1273"/>
      <c r="HAK1" s="1273"/>
      <c r="HAL1" s="1273"/>
      <c r="HAM1" s="1273"/>
      <c r="HAN1" s="1273"/>
      <c r="HAO1" s="1273"/>
      <c r="HAP1" s="1273"/>
      <c r="HAQ1" s="1273"/>
      <c r="HAR1" s="1273"/>
      <c r="HAS1" s="1273"/>
      <c r="HAT1" s="1273"/>
      <c r="HAU1" s="1273"/>
      <c r="HAV1" s="1273"/>
      <c r="HAW1" s="1273"/>
      <c r="HAX1" s="1273"/>
      <c r="HAY1" s="1273"/>
      <c r="HAZ1" s="1273"/>
      <c r="HBA1" s="1273"/>
      <c r="HBB1" s="1273"/>
      <c r="HBC1" s="1273"/>
      <c r="HBD1" s="1273"/>
      <c r="HBE1" s="1273"/>
      <c r="HBF1" s="1273"/>
      <c r="HBG1" s="1273"/>
      <c r="HBH1" s="1273"/>
      <c r="HBI1" s="1273"/>
      <c r="HBJ1" s="1273"/>
      <c r="HBK1" s="1273"/>
      <c r="HBL1" s="1273"/>
      <c r="HBM1" s="1273"/>
      <c r="HBN1" s="1273"/>
      <c r="HBO1" s="1273"/>
      <c r="HBP1" s="1273"/>
      <c r="HBQ1" s="1273"/>
      <c r="HBR1" s="1273"/>
      <c r="HBS1" s="1273"/>
      <c r="HBT1" s="1273"/>
      <c r="HBU1" s="1273"/>
      <c r="HBV1" s="1273"/>
      <c r="HBW1" s="1273"/>
      <c r="HBX1" s="1273"/>
      <c r="HBY1" s="1273"/>
      <c r="HBZ1" s="1273"/>
      <c r="HCA1" s="1273"/>
      <c r="HCB1" s="1273"/>
      <c r="HCC1" s="1273"/>
      <c r="HCD1" s="1273"/>
      <c r="HCE1" s="1273"/>
      <c r="HCF1" s="1273"/>
      <c r="HCG1" s="1273"/>
      <c r="HCH1" s="1273"/>
      <c r="HCI1" s="1273"/>
      <c r="HCJ1" s="1273"/>
      <c r="HCK1" s="1273"/>
      <c r="HCL1" s="1273"/>
      <c r="HCM1" s="1273"/>
      <c r="HCN1" s="1273"/>
      <c r="HCO1" s="1273"/>
      <c r="HCP1" s="1273"/>
      <c r="HCQ1" s="1273"/>
      <c r="HCR1" s="1273"/>
      <c r="HCS1" s="1273"/>
      <c r="HCT1" s="1273"/>
      <c r="HCU1" s="1273"/>
      <c r="HCV1" s="1273"/>
      <c r="HCW1" s="1273"/>
      <c r="HCX1" s="1273"/>
      <c r="HCY1" s="1273"/>
      <c r="HCZ1" s="1273"/>
      <c r="HDA1" s="1273"/>
      <c r="HDB1" s="1273"/>
      <c r="HDC1" s="1273"/>
      <c r="HDD1" s="1273"/>
      <c r="HDE1" s="1273"/>
      <c r="HDF1" s="1273"/>
      <c r="HDG1" s="1273"/>
      <c r="HDH1" s="1273"/>
      <c r="HDI1" s="1273"/>
      <c r="HDJ1" s="1273"/>
      <c r="HDK1" s="1273"/>
      <c r="HDL1" s="1273"/>
      <c r="HDM1" s="1273"/>
      <c r="HDN1" s="1273"/>
      <c r="HDO1" s="1273"/>
      <c r="HDP1" s="1273"/>
      <c r="HDQ1" s="1273"/>
      <c r="HDR1" s="1273"/>
      <c r="HDS1" s="1273"/>
      <c r="HDT1" s="1273"/>
      <c r="HDU1" s="1273"/>
      <c r="HDV1" s="1273"/>
      <c r="HDW1" s="1273"/>
      <c r="HDX1" s="1273"/>
      <c r="HDY1" s="1273"/>
      <c r="HDZ1" s="1273"/>
      <c r="HEA1" s="1273"/>
      <c r="HEB1" s="1273"/>
      <c r="HEC1" s="1273"/>
      <c r="HED1" s="1273"/>
      <c r="HEE1" s="1273"/>
      <c r="HEF1" s="1273"/>
      <c r="HEG1" s="1273"/>
      <c r="HEH1" s="1273"/>
      <c r="HEI1" s="1273"/>
      <c r="HEJ1" s="1273"/>
      <c r="HEK1" s="1273"/>
      <c r="HEL1" s="1273"/>
      <c r="HEM1" s="1273"/>
      <c r="HEN1" s="1273"/>
      <c r="HEO1" s="1273"/>
      <c r="HEP1" s="1273"/>
      <c r="HEQ1" s="1273"/>
      <c r="HER1" s="1273"/>
      <c r="HES1" s="1273"/>
      <c r="HET1" s="1273"/>
      <c r="HEU1" s="1273"/>
      <c r="HEV1" s="1273"/>
      <c r="HEW1" s="1273"/>
      <c r="HEX1" s="1273"/>
      <c r="HEY1" s="1273"/>
      <c r="HEZ1" s="1273"/>
      <c r="HFA1" s="1273"/>
      <c r="HFB1" s="1273"/>
      <c r="HFC1" s="1273"/>
      <c r="HFD1" s="1273"/>
      <c r="HFE1" s="1273"/>
      <c r="HFF1" s="1273"/>
      <c r="HFG1" s="1273"/>
      <c r="HFH1" s="1273"/>
      <c r="HFI1" s="1273"/>
      <c r="HFJ1" s="1273"/>
      <c r="HFK1" s="1273"/>
      <c r="HFL1" s="1273"/>
      <c r="HFM1" s="1273"/>
      <c r="HFN1" s="1273"/>
      <c r="HFO1" s="1273"/>
      <c r="HFP1" s="1273"/>
      <c r="HFQ1" s="1273"/>
      <c r="HFR1" s="1273"/>
      <c r="HFS1" s="1273"/>
      <c r="HFT1" s="1273"/>
      <c r="HFU1" s="1273"/>
      <c r="HFV1" s="1273"/>
      <c r="HFW1" s="1273"/>
      <c r="HFX1" s="1273"/>
      <c r="HFY1" s="1273"/>
      <c r="HFZ1" s="1273"/>
      <c r="HGA1" s="1273"/>
      <c r="HGB1" s="1273"/>
      <c r="HGC1" s="1273"/>
      <c r="HGD1" s="1273"/>
      <c r="HGE1" s="1273"/>
      <c r="HGF1" s="1273"/>
      <c r="HGG1" s="1273"/>
      <c r="HGH1" s="1273"/>
      <c r="HGI1" s="1273"/>
      <c r="HGJ1" s="1273"/>
      <c r="HGK1" s="1273"/>
      <c r="HGL1" s="1273"/>
      <c r="HGM1" s="1273"/>
      <c r="HGN1" s="1273"/>
      <c r="HGO1" s="1273"/>
      <c r="HGP1" s="1273"/>
      <c r="HGQ1" s="1273"/>
      <c r="HGR1" s="1273"/>
      <c r="HGS1" s="1273"/>
      <c r="HGT1" s="1273"/>
      <c r="HGU1" s="1273"/>
      <c r="HGV1" s="1273"/>
      <c r="HGW1" s="1273"/>
      <c r="HGX1" s="1273"/>
      <c r="HGY1" s="1273"/>
      <c r="HGZ1" s="1273"/>
      <c r="HHA1" s="1273"/>
      <c r="HHB1" s="1273"/>
      <c r="HHC1" s="1273"/>
      <c r="HHD1" s="1273"/>
      <c r="HHE1" s="1273"/>
      <c r="HHF1" s="1273"/>
      <c r="HHG1" s="1273"/>
      <c r="HHH1" s="1273"/>
      <c r="HHI1" s="1273"/>
      <c r="HHJ1" s="1273"/>
      <c r="HHK1" s="1273"/>
      <c r="HHL1" s="1273"/>
      <c r="HHM1" s="1273"/>
      <c r="HHN1" s="1273"/>
      <c r="HHO1" s="1273"/>
      <c r="HHP1" s="1273"/>
      <c r="HHQ1" s="1273"/>
      <c r="HHR1" s="1273"/>
      <c r="HHS1" s="1273"/>
      <c r="HHT1" s="1273"/>
      <c r="HHU1" s="1273"/>
      <c r="HHV1" s="1273"/>
      <c r="HHW1" s="1273"/>
      <c r="HHX1" s="1273"/>
      <c r="HHY1" s="1273"/>
      <c r="HHZ1" s="1273"/>
      <c r="HIA1" s="1273"/>
      <c r="HIB1" s="1273"/>
      <c r="HIC1" s="1273"/>
      <c r="HID1" s="1273"/>
      <c r="HIE1" s="1273"/>
      <c r="HIF1" s="1273"/>
      <c r="HIG1" s="1273"/>
      <c r="HIH1" s="1273"/>
      <c r="HII1" s="1273"/>
      <c r="HIJ1" s="1273"/>
      <c r="HIK1" s="1273"/>
      <c r="HIL1" s="1273"/>
      <c r="HIM1" s="1273"/>
      <c r="HIN1" s="1273"/>
      <c r="HIO1" s="1273"/>
      <c r="HIP1" s="1273"/>
      <c r="HIQ1" s="1273"/>
      <c r="HIR1" s="1273"/>
      <c r="HIS1" s="1273"/>
      <c r="HIT1" s="1273"/>
      <c r="HIU1" s="1273"/>
      <c r="HIV1" s="1273"/>
      <c r="HIW1" s="1273"/>
      <c r="HIX1" s="1273"/>
      <c r="HIY1" s="1273"/>
      <c r="HIZ1" s="1273"/>
      <c r="HJA1" s="1273"/>
      <c r="HJB1" s="1273"/>
      <c r="HJC1" s="1273"/>
      <c r="HJD1" s="1273"/>
      <c r="HJE1" s="1273"/>
      <c r="HJF1" s="1273"/>
      <c r="HJG1" s="1273"/>
      <c r="HJH1" s="1273"/>
      <c r="HJI1" s="1273"/>
      <c r="HJJ1" s="1273"/>
      <c r="HJK1" s="1273"/>
      <c r="HJL1" s="1273"/>
      <c r="HJM1" s="1273"/>
      <c r="HJN1" s="1273"/>
      <c r="HJO1" s="1273"/>
      <c r="HJP1" s="1273"/>
      <c r="HJQ1" s="1273"/>
      <c r="HJR1" s="1273"/>
      <c r="HJS1" s="1273"/>
      <c r="HJT1" s="1273"/>
      <c r="HJU1" s="1273"/>
      <c r="HJV1" s="1273"/>
      <c r="HJW1" s="1273"/>
      <c r="HJX1" s="1273"/>
      <c r="HJY1" s="1273"/>
      <c r="HJZ1" s="1273"/>
      <c r="HKA1" s="1273"/>
      <c r="HKB1" s="1273"/>
      <c r="HKC1" s="1273"/>
      <c r="HKD1" s="1273"/>
      <c r="HKE1" s="1273"/>
      <c r="HKF1" s="1273"/>
      <c r="HKG1" s="1273"/>
      <c r="HKH1" s="1273"/>
      <c r="HKI1" s="1273"/>
      <c r="HKJ1" s="1273"/>
      <c r="HKK1" s="1273"/>
      <c r="HKL1" s="1273"/>
      <c r="HKM1" s="1273"/>
      <c r="HKN1" s="1273"/>
      <c r="HKO1" s="1273"/>
      <c r="HKP1" s="1273"/>
      <c r="HKQ1" s="1273"/>
      <c r="HKR1" s="1273"/>
      <c r="HKS1" s="1273"/>
      <c r="HKT1" s="1273"/>
      <c r="HKU1" s="1273"/>
      <c r="HKV1" s="1273"/>
      <c r="HKW1" s="1273"/>
      <c r="HKX1" s="1273"/>
      <c r="HKY1" s="1273"/>
      <c r="HKZ1" s="1273"/>
      <c r="HLA1" s="1273"/>
      <c r="HLB1" s="1273"/>
      <c r="HLC1" s="1273"/>
      <c r="HLD1" s="1273"/>
      <c r="HLE1" s="1273"/>
      <c r="HLF1" s="1273"/>
      <c r="HLG1" s="1273"/>
      <c r="HLH1" s="1273"/>
      <c r="HLI1" s="1273"/>
      <c r="HLJ1" s="1273"/>
      <c r="HLK1" s="1273"/>
      <c r="HLL1" s="1273"/>
      <c r="HLM1" s="1273"/>
      <c r="HLN1" s="1273"/>
      <c r="HLO1" s="1273"/>
      <c r="HLP1" s="1273"/>
      <c r="HLQ1" s="1273"/>
      <c r="HLR1" s="1273"/>
      <c r="HLS1" s="1273"/>
      <c r="HLT1" s="1273"/>
      <c r="HLU1" s="1273"/>
      <c r="HLV1" s="1273"/>
      <c r="HLW1" s="1273"/>
      <c r="HLX1" s="1273"/>
      <c r="HLY1" s="1273"/>
      <c r="HLZ1" s="1273"/>
      <c r="HMA1" s="1273"/>
      <c r="HMB1" s="1273"/>
      <c r="HMC1" s="1273"/>
      <c r="HMD1" s="1273"/>
      <c r="HME1" s="1273"/>
      <c r="HMF1" s="1273"/>
      <c r="HMG1" s="1273"/>
      <c r="HMH1" s="1273"/>
      <c r="HMI1" s="1273"/>
      <c r="HMJ1" s="1273"/>
      <c r="HMK1" s="1273"/>
      <c r="HML1" s="1273"/>
      <c r="HMM1" s="1273"/>
      <c r="HMN1" s="1273"/>
      <c r="HMO1" s="1273"/>
      <c r="HMP1" s="1273"/>
      <c r="HMQ1" s="1273"/>
      <c r="HMR1" s="1273"/>
      <c r="HMS1" s="1273"/>
      <c r="HMT1" s="1273"/>
      <c r="HMU1" s="1273"/>
      <c r="HMV1" s="1273"/>
      <c r="HMW1" s="1273"/>
      <c r="HMX1" s="1273"/>
      <c r="HMY1" s="1273"/>
      <c r="HMZ1" s="1273"/>
      <c r="HNA1" s="1273"/>
      <c r="HNB1" s="1273"/>
      <c r="HNC1" s="1273"/>
      <c r="HND1" s="1273"/>
      <c r="HNE1" s="1273"/>
      <c r="HNF1" s="1273"/>
      <c r="HNG1" s="1273"/>
      <c r="HNH1" s="1273"/>
      <c r="HNI1" s="1273"/>
      <c r="HNJ1" s="1273"/>
      <c r="HNK1" s="1273"/>
      <c r="HNL1" s="1273"/>
      <c r="HNM1" s="1273"/>
      <c r="HNN1" s="1273"/>
      <c r="HNO1" s="1273"/>
      <c r="HNP1" s="1273"/>
      <c r="HNQ1" s="1273"/>
      <c r="HNR1" s="1273"/>
      <c r="HNS1" s="1273"/>
      <c r="HNT1" s="1273"/>
      <c r="HNU1" s="1273"/>
      <c r="HNV1" s="1273"/>
      <c r="HNW1" s="1273"/>
      <c r="HNX1" s="1273"/>
      <c r="HNY1" s="1273"/>
      <c r="HNZ1" s="1273"/>
      <c r="HOA1" s="1273"/>
      <c r="HOB1" s="1273"/>
      <c r="HOC1" s="1273"/>
      <c r="HOD1" s="1273"/>
      <c r="HOE1" s="1273"/>
      <c r="HOF1" s="1273"/>
      <c r="HOG1" s="1273"/>
      <c r="HOH1" s="1273"/>
      <c r="HOI1" s="1273"/>
      <c r="HOJ1" s="1273"/>
      <c r="HOK1" s="1273"/>
      <c r="HOL1" s="1273"/>
      <c r="HOM1" s="1273"/>
      <c r="HON1" s="1273"/>
      <c r="HOO1" s="1273"/>
      <c r="HOP1" s="1273"/>
      <c r="HOQ1" s="1273"/>
      <c r="HOR1" s="1273"/>
      <c r="HOS1" s="1273"/>
      <c r="HOT1" s="1273"/>
      <c r="HOU1" s="1273"/>
      <c r="HOV1" s="1273"/>
      <c r="HOW1" s="1273"/>
      <c r="HOX1" s="1273"/>
      <c r="HOY1" s="1273"/>
      <c r="HOZ1" s="1273"/>
      <c r="HPA1" s="1273"/>
      <c r="HPB1" s="1273"/>
      <c r="HPC1" s="1273"/>
      <c r="HPD1" s="1273"/>
      <c r="HPE1" s="1273"/>
      <c r="HPF1" s="1273"/>
      <c r="HPG1" s="1273"/>
      <c r="HPH1" s="1273"/>
      <c r="HPI1" s="1273"/>
      <c r="HPJ1" s="1273"/>
      <c r="HPK1" s="1273"/>
      <c r="HPL1" s="1273"/>
      <c r="HPM1" s="1273"/>
      <c r="HPN1" s="1273"/>
      <c r="HPO1" s="1273"/>
      <c r="HPP1" s="1273"/>
      <c r="HPQ1" s="1273"/>
      <c r="HPR1" s="1273"/>
      <c r="HPS1" s="1273"/>
      <c r="HPT1" s="1273"/>
      <c r="HPU1" s="1273"/>
      <c r="HPV1" s="1273"/>
      <c r="HPW1" s="1273"/>
      <c r="HPX1" s="1273"/>
      <c r="HPY1" s="1273"/>
      <c r="HPZ1" s="1273"/>
      <c r="HQA1" s="1273"/>
      <c r="HQB1" s="1273"/>
      <c r="HQC1" s="1273"/>
      <c r="HQD1" s="1273"/>
      <c r="HQE1" s="1273"/>
      <c r="HQF1" s="1273"/>
      <c r="HQG1" s="1273"/>
      <c r="HQH1" s="1273"/>
      <c r="HQI1" s="1273"/>
      <c r="HQJ1" s="1273"/>
      <c r="HQK1" s="1273"/>
      <c r="HQL1" s="1273"/>
      <c r="HQM1" s="1273"/>
      <c r="HQN1" s="1273"/>
      <c r="HQO1" s="1273"/>
      <c r="HQP1" s="1273"/>
      <c r="HQQ1" s="1273"/>
      <c r="HQR1" s="1273"/>
      <c r="HQS1" s="1273"/>
      <c r="HQT1" s="1273"/>
      <c r="HQU1" s="1273"/>
      <c r="HQV1" s="1273"/>
      <c r="HQW1" s="1273"/>
      <c r="HQX1" s="1273"/>
      <c r="HQY1" s="1273"/>
      <c r="HQZ1" s="1273"/>
      <c r="HRA1" s="1273"/>
      <c r="HRB1" s="1273"/>
      <c r="HRC1" s="1273"/>
      <c r="HRD1" s="1273"/>
      <c r="HRE1" s="1273"/>
      <c r="HRF1" s="1273"/>
      <c r="HRG1" s="1273"/>
      <c r="HRH1" s="1273"/>
      <c r="HRI1" s="1273"/>
      <c r="HRJ1" s="1273"/>
      <c r="HRK1" s="1273"/>
      <c r="HRL1" s="1273"/>
      <c r="HRM1" s="1273"/>
      <c r="HRN1" s="1273"/>
      <c r="HRO1" s="1273"/>
      <c r="HRP1" s="1273"/>
      <c r="HRQ1" s="1273"/>
      <c r="HRR1" s="1273"/>
      <c r="HRS1" s="1273"/>
      <c r="HRT1" s="1273"/>
      <c r="HRU1" s="1273"/>
      <c r="HRV1" s="1273"/>
      <c r="HRW1" s="1273"/>
      <c r="HRX1" s="1273"/>
      <c r="HRY1" s="1273"/>
      <c r="HRZ1" s="1273"/>
      <c r="HSA1" s="1273"/>
      <c r="HSB1" s="1273"/>
      <c r="HSC1" s="1273"/>
      <c r="HSD1" s="1273"/>
      <c r="HSE1" s="1273"/>
      <c r="HSF1" s="1273"/>
      <c r="HSG1" s="1273"/>
      <c r="HSH1" s="1273"/>
      <c r="HSI1" s="1273"/>
      <c r="HSJ1" s="1273"/>
      <c r="HSK1" s="1273"/>
      <c r="HSL1" s="1273"/>
      <c r="HSM1" s="1273"/>
      <c r="HSN1" s="1273"/>
      <c r="HSO1" s="1273"/>
      <c r="HSP1" s="1273"/>
      <c r="HSQ1" s="1273"/>
      <c r="HSR1" s="1273"/>
      <c r="HSS1" s="1273"/>
      <c r="HST1" s="1273"/>
      <c r="HSU1" s="1273"/>
      <c r="HSV1" s="1273"/>
      <c r="HSW1" s="1273"/>
      <c r="HSX1" s="1273"/>
      <c r="HSY1" s="1273"/>
      <c r="HSZ1" s="1273"/>
      <c r="HTA1" s="1273"/>
      <c r="HTB1" s="1273"/>
      <c r="HTC1" s="1273"/>
      <c r="HTD1" s="1273"/>
      <c r="HTE1" s="1273"/>
      <c r="HTF1" s="1273"/>
      <c r="HTG1" s="1273"/>
      <c r="HTH1" s="1273"/>
      <c r="HTI1" s="1273"/>
      <c r="HTJ1" s="1273"/>
      <c r="HTK1" s="1273"/>
      <c r="HTL1" s="1273"/>
      <c r="HTM1" s="1273"/>
      <c r="HTN1" s="1273"/>
      <c r="HTO1" s="1273"/>
      <c r="HTP1" s="1273"/>
      <c r="HTQ1" s="1273"/>
      <c r="HTR1" s="1273"/>
      <c r="HTS1" s="1273"/>
      <c r="HTT1" s="1273"/>
      <c r="HTU1" s="1273"/>
      <c r="HTV1" s="1273"/>
      <c r="HTW1" s="1273"/>
      <c r="HTX1" s="1273"/>
      <c r="HTY1" s="1273"/>
      <c r="HTZ1" s="1273"/>
      <c r="HUA1" s="1273"/>
      <c r="HUB1" s="1273"/>
      <c r="HUC1" s="1273"/>
      <c r="HUD1" s="1273"/>
      <c r="HUE1" s="1273"/>
      <c r="HUF1" s="1273"/>
      <c r="HUG1" s="1273"/>
      <c r="HUH1" s="1273"/>
      <c r="HUI1" s="1273"/>
      <c r="HUJ1" s="1273"/>
      <c r="HUK1" s="1273"/>
      <c r="HUL1" s="1273"/>
      <c r="HUM1" s="1273"/>
      <c r="HUN1" s="1273"/>
      <c r="HUO1" s="1273"/>
      <c r="HUP1" s="1273"/>
      <c r="HUQ1" s="1273"/>
      <c r="HUR1" s="1273"/>
      <c r="HUS1" s="1273"/>
      <c r="HUT1" s="1273"/>
      <c r="HUU1" s="1273"/>
      <c r="HUV1" s="1273"/>
      <c r="HUW1" s="1273"/>
      <c r="HUX1" s="1273"/>
      <c r="HUY1" s="1273"/>
      <c r="HUZ1" s="1273"/>
      <c r="HVA1" s="1273"/>
      <c r="HVB1" s="1273"/>
      <c r="HVC1" s="1273"/>
      <c r="HVD1" s="1273"/>
      <c r="HVE1" s="1273"/>
      <c r="HVF1" s="1273"/>
      <c r="HVG1" s="1273"/>
      <c r="HVH1" s="1273"/>
      <c r="HVI1" s="1273"/>
      <c r="HVJ1" s="1273"/>
      <c r="HVK1" s="1273"/>
      <c r="HVL1" s="1273"/>
      <c r="HVM1" s="1273"/>
      <c r="HVN1" s="1273"/>
      <c r="HVO1" s="1273"/>
      <c r="HVP1" s="1273"/>
      <c r="HVQ1" s="1273"/>
      <c r="HVR1" s="1273"/>
      <c r="HVS1" s="1273"/>
      <c r="HVT1" s="1273"/>
      <c r="HVU1" s="1273"/>
      <c r="HVV1" s="1273"/>
      <c r="HVW1" s="1273"/>
      <c r="HVX1" s="1273"/>
      <c r="HVY1" s="1273"/>
      <c r="HVZ1" s="1273"/>
      <c r="HWA1" s="1273"/>
      <c r="HWB1" s="1273"/>
      <c r="HWC1" s="1273"/>
      <c r="HWD1" s="1273"/>
      <c r="HWE1" s="1273"/>
      <c r="HWF1" s="1273"/>
      <c r="HWG1" s="1273"/>
      <c r="HWH1" s="1273"/>
      <c r="HWI1" s="1273"/>
      <c r="HWJ1" s="1273"/>
      <c r="HWK1" s="1273"/>
      <c r="HWL1" s="1273"/>
      <c r="HWM1" s="1273"/>
      <c r="HWN1" s="1273"/>
      <c r="HWO1" s="1273"/>
      <c r="HWP1" s="1273"/>
      <c r="HWQ1" s="1273"/>
      <c r="HWR1" s="1273"/>
      <c r="HWS1" s="1273"/>
      <c r="HWT1" s="1273"/>
      <c r="HWU1" s="1273"/>
      <c r="HWV1" s="1273"/>
      <c r="HWW1" s="1273"/>
      <c r="HWX1" s="1273"/>
      <c r="HWY1" s="1273"/>
      <c r="HWZ1" s="1273"/>
      <c r="HXA1" s="1273"/>
      <c r="HXB1" s="1273"/>
      <c r="HXC1" s="1273"/>
      <c r="HXD1" s="1273"/>
      <c r="HXE1" s="1273"/>
      <c r="HXF1" s="1273"/>
      <c r="HXG1" s="1273"/>
      <c r="HXH1" s="1273"/>
      <c r="HXI1" s="1273"/>
      <c r="HXJ1" s="1273"/>
      <c r="HXK1" s="1273"/>
      <c r="HXL1" s="1273"/>
      <c r="HXM1" s="1273"/>
      <c r="HXN1" s="1273"/>
      <c r="HXO1" s="1273"/>
      <c r="HXP1" s="1273"/>
      <c r="HXQ1" s="1273"/>
      <c r="HXR1" s="1273"/>
      <c r="HXS1" s="1273"/>
      <c r="HXT1" s="1273"/>
      <c r="HXU1" s="1273"/>
      <c r="HXV1" s="1273"/>
      <c r="HXW1" s="1273"/>
      <c r="HXX1" s="1273"/>
      <c r="HXY1" s="1273"/>
      <c r="HXZ1" s="1273"/>
      <c r="HYA1" s="1273"/>
      <c r="HYB1" s="1273"/>
      <c r="HYC1" s="1273"/>
      <c r="HYD1" s="1273"/>
      <c r="HYE1" s="1273"/>
      <c r="HYF1" s="1273"/>
      <c r="HYG1" s="1273"/>
      <c r="HYH1" s="1273"/>
      <c r="HYI1" s="1273"/>
      <c r="HYJ1" s="1273"/>
      <c r="HYK1" s="1273"/>
      <c r="HYL1" s="1273"/>
      <c r="HYM1" s="1273"/>
      <c r="HYN1" s="1273"/>
      <c r="HYO1" s="1273"/>
      <c r="HYP1" s="1273"/>
      <c r="HYQ1" s="1273"/>
      <c r="HYR1" s="1273"/>
      <c r="HYS1" s="1273"/>
      <c r="HYT1" s="1273"/>
      <c r="HYU1" s="1273"/>
      <c r="HYV1" s="1273"/>
      <c r="HYW1" s="1273"/>
      <c r="HYX1" s="1273"/>
      <c r="HYY1" s="1273"/>
      <c r="HYZ1" s="1273"/>
      <c r="HZA1" s="1273"/>
      <c r="HZB1" s="1273"/>
      <c r="HZC1" s="1273"/>
      <c r="HZD1" s="1273"/>
      <c r="HZE1" s="1273"/>
      <c r="HZF1" s="1273"/>
      <c r="HZG1" s="1273"/>
      <c r="HZH1" s="1273"/>
      <c r="HZI1" s="1273"/>
      <c r="HZJ1" s="1273"/>
      <c r="HZK1" s="1273"/>
      <c r="HZL1" s="1273"/>
      <c r="HZM1" s="1273"/>
      <c r="HZN1" s="1273"/>
      <c r="HZO1" s="1273"/>
      <c r="HZP1" s="1273"/>
      <c r="HZQ1" s="1273"/>
      <c r="HZR1" s="1273"/>
      <c r="HZS1" s="1273"/>
      <c r="HZT1" s="1273"/>
      <c r="HZU1" s="1273"/>
      <c r="HZV1" s="1273"/>
      <c r="HZW1" s="1273"/>
      <c r="HZX1" s="1273"/>
      <c r="HZY1" s="1273"/>
      <c r="HZZ1" s="1273"/>
      <c r="IAA1" s="1273"/>
      <c r="IAB1" s="1273"/>
      <c r="IAC1" s="1273"/>
      <c r="IAD1" s="1273"/>
      <c r="IAE1" s="1273"/>
      <c r="IAF1" s="1273"/>
      <c r="IAG1" s="1273"/>
      <c r="IAH1" s="1273"/>
      <c r="IAI1" s="1273"/>
      <c r="IAJ1" s="1273"/>
      <c r="IAK1" s="1273"/>
      <c r="IAL1" s="1273"/>
      <c r="IAM1" s="1273"/>
      <c r="IAN1" s="1273"/>
      <c r="IAO1" s="1273"/>
      <c r="IAP1" s="1273"/>
      <c r="IAQ1" s="1273"/>
      <c r="IAR1" s="1273"/>
      <c r="IAS1" s="1273"/>
      <c r="IAT1" s="1273"/>
      <c r="IAU1" s="1273"/>
      <c r="IAV1" s="1273"/>
      <c r="IAW1" s="1273"/>
      <c r="IAX1" s="1273"/>
      <c r="IAY1" s="1273"/>
      <c r="IAZ1" s="1273"/>
      <c r="IBA1" s="1273"/>
      <c r="IBB1" s="1273"/>
      <c r="IBC1" s="1273"/>
      <c r="IBD1" s="1273"/>
      <c r="IBE1" s="1273"/>
      <c r="IBF1" s="1273"/>
      <c r="IBG1" s="1273"/>
      <c r="IBH1" s="1273"/>
      <c r="IBI1" s="1273"/>
      <c r="IBJ1" s="1273"/>
      <c r="IBK1" s="1273"/>
      <c r="IBL1" s="1273"/>
      <c r="IBM1" s="1273"/>
      <c r="IBN1" s="1273"/>
      <c r="IBO1" s="1273"/>
      <c r="IBP1" s="1273"/>
      <c r="IBQ1" s="1273"/>
      <c r="IBR1" s="1273"/>
      <c r="IBS1" s="1273"/>
      <c r="IBT1" s="1273"/>
      <c r="IBU1" s="1273"/>
      <c r="IBV1" s="1273"/>
      <c r="IBW1" s="1273"/>
      <c r="IBX1" s="1273"/>
      <c r="IBY1" s="1273"/>
      <c r="IBZ1" s="1273"/>
      <c r="ICA1" s="1273"/>
      <c r="ICB1" s="1273"/>
      <c r="ICC1" s="1273"/>
      <c r="ICD1" s="1273"/>
      <c r="ICE1" s="1273"/>
      <c r="ICF1" s="1273"/>
      <c r="ICG1" s="1273"/>
      <c r="ICH1" s="1273"/>
      <c r="ICI1" s="1273"/>
      <c r="ICJ1" s="1273"/>
      <c r="ICK1" s="1273"/>
      <c r="ICL1" s="1273"/>
      <c r="ICM1" s="1273"/>
      <c r="ICN1" s="1273"/>
      <c r="ICO1" s="1273"/>
      <c r="ICP1" s="1273"/>
      <c r="ICQ1" s="1273"/>
      <c r="ICR1" s="1273"/>
      <c r="ICS1" s="1273"/>
      <c r="ICT1" s="1273"/>
      <c r="ICU1" s="1273"/>
      <c r="ICV1" s="1273"/>
      <c r="ICW1" s="1273"/>
      <c r="ICX1" s="1273"/>
      <c r="ICY1" s="1273"/>
      <c r="ICZ1" s="1273"/>
      <c r="IDA1" s="1273"/>
      <c r="IDB1" s="1273"/>
      <c r="IDC1" s="1273"/>
      <c r="IDD1" s="1273"/>
      <c r="IDE1" s="1273"/>
      <c r="IDF1" s="1273"/>
      <c r="IDG1" s="1273"/>
      <c r="IDH1" s="1273"/>
      <c r="IDI1" s="1273"/>
      <c r="IDJ1" s="1273"/>
      <c r="IDK1" s="1273"/>
      <c r="IDL1" s="1273"/>
      <c r="IDM1" s="1273"/>
      <c r="IDN1" s="1273"/>
      <c r="IDO1" s="1273"/>
      <c r="IDP1" s="1273"/>
      <c r="IDQ1" s="1273"/>
      <c r="IDR1" s="1273"/>
      <c r="IDS1" s="1273"/>
      <c r="IDT1" s="1273"/>
      <c r="IDU1" s="1273"/>
      <c r="IDV1" s="1273"/>
      <c r="IDW1" s="1273"/>
      <c r="IDX1" s="1273"/>
      <c r="IDY1" s="1273"/>
      <c r="IDZ1" s="1273"/>
      <c r="IEA1" s="1273"/>
      <c r="IEB1" s="1273"/>
      <c r="IEC1" s="1273"/>
      <c r="IED1" s="1273"/>
      <c r="IEE1" s="1273"/>
      <c r="IEF1" s="1273"/>
      <c r="IEG1" s="1273"/>
      <c r="IEH1" s="1273"/>
      <c r="IEI1" s="1273"/>
      <c r="IEJ1" s="1273"/>
      <c r="IEK1" s="1273"/>
      <c r="IEL1" s="1273"/>
      <c r="IEM1" s="1273"/>
      <c r="IEN1" s="1273"/>
      <c r="IEO1" s="1273"/>
      <c r="IEP1" s="1273"/>
      <c r="IEQ1" s="1273"/>
      <c r="IER1" s="1273"/>
      <c r="IES1" s="1273"/>
      <c r="IET1" s="1273"/>
      <c r="IEU1" s="1273"/>
      <c r="IEV1" s="1273"/>
      <c r="IEW1" s="1273"/>
      <c r="IEX1" s="1273"/>
      <c r="IEY1" s="1273"/>
      <c r="IEZ1" s="1273"/>
      <c r="IFA1" s="1273"/>
      <c r="IFB1" s="1273"/>
      <c r="IFC1" s="1273"/>
      <c r="IFD1" s="1273"/>
      <c r="IFE1" s="1273"/>
      <c r="IFF1" s="1273"/>
      <c r="IFG1" s="1273"/>
      <c r="IFH1" s="1273"/>
      <c r="IFI1" s="1273"/>
      <c r="IFJ1" s="1273"/>
      <c r="IFK1" s="1273"/>
      <c r="IFL1" s="1273"/>
      <c r="IFM1" s="1273"/>
      <c r="IFN1" s="1273"/>
      <c r="IFO1" s="1273"/>
      <c r="IFP1" s="1273"/>
      <c r="IFQ1" s="1273"/>
      <c r="IFR1" s="1273"/>
      <c r="IFS1" s="1273"/>
      <c r="IFT1" s="1273"/>
      <c r="IFU1" s="1273"/>
      <c r="IFV1" s="1273"/>
      <c r="IFW1" s="1273"/>
      <c r="IFX1" s="1273"/>
      <c r="IFY1" s="1273"/>
      <c r="IFZ1" s="1273"/>
      <c r="IGA1" s="1273"/>
      <c r="IGB1" s="1273"/>
      <c r="IGC1" s="1273"/>
      <c r="IGD1" s="1273"/>
      <c r="IGE1" s="1273"/>
      <c r="IGF1" s="1273"/>
      <c r="IGG1" s="1273"/>
      <c r="IGH1" s="1273"/>
      <c r="IGI1" s="1273"/>
      <c r="IGJ1" s="1273"/>
      <c r="IGK1" s="1273"/>
      <c r="IGL1" s="1273"/>
      <c r="IGM1" s="1273"/>
      <c r="IGN1" s="1273"/>
      <c r="IGO1" s="1273"/>
      <c r="IGP1" s="1273"/>
      <c r="IGQ1" s="1273"/>
      <c r="IGR1" s="1273"/>
      <c r="IGS1" s="1273"/>
      <c r="IGT1" s="1273"/>
      <c r="IGU1" s="1273"/>
      <c r="IGV1" s="1273"/>
      <c r="IGW1" s="1273"/>
      <c r="IGX1" s="1273"/>
      <c r="IGY1" s="1273"/>
      <c r="IGZ1" s="1273"/>
      <c r="IHA1" s="1273"/>
      <c r="IHB1" s="1273"/>
      <c r="IHC1" s="1273"/>
      <c r="IHD1" s="1273"/>
      <c r="IHE1" s="1273"/>
      <c r="IHF1" s="1273"/>
      <c r="IHG1" s="1273"/>
      <c r="IHH1" s="1273"/>
      <c r="IHI1" s="1273"/>
      <c r="IHJ1" s="1273"/>
      <c r="IHK1" s="1273"/>
      <c r="IHL1" s="1273"/>
      <c r="IHM1" s="1273"/>
      <c r="IHN1" s="1273"/>
      <c r="IHO1" s="1273"/>
      <c r="IHP1" s="1273"/>
      <c r="IHQ1" s="1273"/>
      <c r="IHR1" s="1273"/>
      <c r="IHS1" s="1273"/>
      <c r="IHT1" s="1273"/>
      <c r="IHU1" s="1273"/>
      <c r="IHV1" s="1273"/>
      <c r="IHW1" s="1273"/>
      <c r="IHX1" s="1273"/>
      <c r="IHY1" s="1273"/>
      <c r="IHZ1" s="1273"/>
      <c r="IIA1" s="1273"/>
      <c r="IIB1" s="1273"/>
      <c r="IIC1" s="1273"/>
      <c r="IID1" s="1273"/>
      <c r="IIE1" s="1273"/>
      <c r="IIF1" s="1273"/>
      <c r="IIG1" s="1273"/>
      <c r="IIH1" s="1273"/>
      <c r="III1" s="1273"/>
      <c r="IIJ1" s="1273"/>
      <c r="IIK1" s="1273"/>
      <c r="IIL1" s="1273"/>
      <c r="IIM1" s="1273"/>
      <c r="IIN1" s="1273"/>
      <c r="IIO1" s="1273"/>
      <c r="IIP1" s="1273"/>
      <c r="IIQ1" s="1273"/>
      <c r="IIR1" s="1273"/>
      <c r="IIS1" s="1273"/>
      <c r="IIT1" s="1273"/>
      <c r="IIU1" s="1273"/>
      <c r="IIV1" s="1273"/>
      <c r="IIW1" s="1273"/>
      <c r="IIX1" s="1273"/>
      <c r="IIY1" s="1273"/>
      <c r="IIZ1" s="1273"/>
      <c r="IJA1" s="1273"/>
      <c r="IJB1" s="1273"/>
      <c r="IJC1" s="1273"/>
      <c r="IJD1" s="1273"/>
      <c r="IJE1" s="1273"/>
      <c r="IJF1" s="1273"/>
      <c r="IJG1" s="1273"/>
      <c r="IJH1" s="1273"/>
      <c r="IJI1" s="1273"/>
      <c r="IJJ1" s="1273"/>
      <c r="IJK1" s="1273"/>
      <c r="IJL1" s="1273"/>
      <c r="IJM1" s="1273"/>
      <c r="IJN1" s="1273"/>
      <c r="IJO1" s="1273"/>
      <c r="IJP1" s="1273"/>
      <c r="IJQ1" s="1273"/>
      <c r="IJR1" s="1273"/>
      <c r="IJS1" s="1273"/>
      <c r="IJT1" s="1273"/>
      <c r="IJU1" s="1273"/>
      <c r="IJV1" s="1273"/>
      <c r="IJW1" s="1273"/>
      <c r="IJX1" s="1273"/>
      <c r="IJY1" s="1273"/>
      <c r="IJZ1" s="1273"/>
      <c r="IKA1" s="1273"/>
      <c r="IKB1" s="1273"/>
      <c r="IKC1" s="1273"/>
      <c r="IKD1" s="1273"/>
      <c r="IKE1" s="1273"/>
      <c r="IKF1" s="1273"/>
      <c r="IKG1" s="1273"/>
      <c r="IKH1" s="1273"/>
      <c r="IKI1" s="1273"/>
      <c r="IKJ1" s="1273"/>
      <c r="IKK1" s="1273"/>
      <c r="IKL1" s="1273"/>
      <c r="IKM1" s="1273"/>
      <c r="IKN1" s="1273"/>
      <c r="IKO1" s="1273"/>
      <c r="IKP1" s="1273"/>
      <c r="IKQ1" s="1273"/>
      <c r="IKR1" s="1273"/>
      <c r="IKS1" s="1273"/>
      <c r="IKT1" s="1273"/>
      <c r="IKU1" s="1273"/>
      <c r="IKV1" s="1273"/>
      <c r="IKW1" s="1273"/>
      <c r="IKX1" s="1273"/>
      <c r="IKY1" s="1273"/>
      <c r="IKZ1" s="1273"/>
      <c r="ILA1" s="1273"/>
      <c r="ILB1" s="1273"/>
      <c r="ILC1" s="1273"/>
      <c r="ILD1" s="1273"/>
      <c r="ILE1" s="1273"/>
      <c r="ILF1" s="1273"/>
      <c r="ILG1" s="1273"/>
      <c r="ILH1" s="1273"/>
      <c r="ILI1" s="1273"/>
      <c r="ILJ1" s="1273"/>
      <c r="ILK1" s="1273"/>
      <c r="ILL1" s="1273"/>
      <c r="ILM1" s="1273"/>
      <c r="ILN1" s="1273"/>
      <c r="ILO1" s="1273"/>
      <c r="ILP1" s="1273"/>
      <c r="ILQ1" s="1273"/>
      <c r="ILR1" s="1273"/>
      <c r="ILS1" s="1273"/>
      <c r="ILT1" s="1273"/>
      <c r="ILU1" s="1273"/>
      <c r="ILV1" s="1273"/>
      <c r="ILW1" s="1273"/>
      <c r="ILX1" s="1273"/>
      <c r="ILY1" s="1273"/>
      <c r="ILZ1" s="1273"/>
      <c r="IMA1" s="1273"/>
      <c r="IMB1" s="1273"/>
      <c r="IMC1" s="1273"/>
      <c r="IMD1" s="1273"/>
      <c r="IME1" s="1273"/>
      <c r="IMF1" s="1273"/>
      <c r="IMG1" s="1273"/>
      <c r="IMH1" s="1273"/>
      <c r="IMI1" s="1273"/>
      <c r="IMJ1" s="1273"/>
      <c r="IMK1" s="1273"/>
      <c r="IML1" s="1273"/>
      <c r="IMM1" s="1273"/>
      <c r="IMN1" s="1273"/>
      <c r="IMO1" s="1273"/>
      <c r="IMP1" s="1273"/>
      <c r="IMQ1" s="1273"/>
      <c r="IMR1" s="1273"/>
      <c r="IMS1" s="1273"/>
      <c r="IMT1" s="1273"/>
      <c r="IMU1" s="1273"/>
      <c r="IMV1" s="1273"/>
      <c r="IMW1" s="1273"/>
      <c r="IMX1" s="1273"/>
      <c r="IMY1" s="1273"/>
      <c r="IMZ1" s="1273"/>
      <c r="INA1" s="1273"/>
      <c r="INB1" s="1273"/>
      <c r="INC1" s="1273"/>
      <c r="IND1" s="1273"/>
      <c r="INE1" s="1273"/>
      <c r="INF1" s="1273"/>
      <c r="ING1" s="1273"/>
      <c r="INH1" s="1273"/>
      <c r="INI1" s="1273"/>
      <c r="INJ1" s="1273"/>
      <c r="INK1" s="1273"/>
      <c r="INL1" s="1273"/>
      <c r="INM1" s="1273"/>
      <c r="INN1" s="1273"/>
      <c r="INO1" s="1273"/>
      <c r="INP1" s="1273"/>
      <c r="INQ1" s="1273"/>
      <c r="INR1" s="1273"/>
      <c r="INS1" s="1273"/>
      <c r="INT1" s="1273"/>
      <c r="INU1" s="1273"/>
      <c r="INV1" s="1273"/>
      <c r="INW1" s="1273"/>
      <c r="INX1" s="1273"/>
      <c r="INY1" s="1273"/>
      <c r="INZ1" s="1273"/>
      <c r="IOA1" s="1273"/>
      <c r="IOB1" s="1273"/>
      <c r="IOC1" s="1273"/>
      <c r="IOD1" s="1273"/>
      <c r="IOE1" s="1273"/>
      <c r="IOF1" s="1273"/>
      <c r="IOG1" s="1273"/>
      <c r="IOH1" s="1273"/>
      <c r="IOI1" s="1273"/>
      <c r="IOJ1" s="1273"/>
      <c r="IOK1" s="1273"/>
      <c r="IOL1" s="1273"/>
      <c r="IOM1" s="1273"/>
      <c r="ION1" s="1273"/>
      <c r="IOO1" s="1273"/>
      <c r="IOP1" s="1273"/>
      <c r="IOQ1" s="1273"/>
      <c r="IOR1" s="1273"/>
      <c r="IOS1" s="1273"/>
      <c r="IOT1" s="1273"/>
      <c r="IOU1" s="1273"/>
      <c r="IOV1" s="1273"/>
      <c r="IOW1" s="1273"/>
      <c r="IOX1" s="1273"/>
      <c r="IOY1" s="1273"/>
      <c r="IOZ1" s="1273"/>
      <c r="IPA1" s="1273"/>
      <c r="IPB1" s="1273"/>
      <c r="IPC1" s="1273"/>
      <c r="IPD1" s="1273"/>
      <c r="IPE1" s="1273"/>
      <c r="IPF1" s="1273"/>
      <c r="IPG1" s="1273"/>
      <c r="IPH1" s="1273"/>
      <c r="IPI1" s="1273"/>
      <c r="IPJ1" s="1273"/>
      <c r="IPK1" s="1273"/>
      <c r="IPL1" s="1273"/>
      <c r="IPM1" s="1273"/>
      <c r="IPN1" s="1273"/>
      <c r="IPO1" s="1273"/>
      <c r="IPP1" s="1273"/>
      <c r="IPQ1" s="1273"/>
      <c r="IPR1" s="1273"/>
      <c r="IPS1" s="1273"/>
      <c r="IPT1" s="1273"/>
      <c r="IPU1" s="1273"/>
      <c r="IPV1" s="1273"/>
      <c r="IPW1" s="1273"/>
      <c r="IPX1" s="1273"/>
      <c r="IPY1" s="1273"/>
      <c r="IPZ1" s="1273"/>
      <c r="IQA1" s="1273"/>
      <c r="IQB1" s="1273"/>
      <c r="IQC1" s="1273"/>
      <c r="IQD1" s="1273"/>
      <c r="IQE1" s="1273"/>
      <c r="IQF1" s="1273"/>
      <c r="IQG1" s="1273"/>
      <c r="IQH1" s="1273"/>
      <c r="IQI1" s="1273"/>
      <c r="IQJ1" s="1273"/>
      <c r="IQK1" s="1273"/>
      <c r="IQL1" s="1273"/>
      <c r="IQM1" s="1273"/>
      <c r="IQN1" s="1273"/>
      <c r="IQO1" s="1273"/>
      <c r="IQP1" s="1273"/>
      <c r="IQQ1" s="1273"/>
      <c r="IQR1" s="1273"/>
      <c r="IQS1" s="1273"/>
      <c r="IQT1" s="1273"/>
      <c r="IQU1" s="1273"/>
      <c r="IQV1" s="1273"/>
      <c r="IQW1" s="1273"/>
      <c r="IQX1" s="1273"/>
      <c r="IQY1" s="1273"/>
      <c r="IQZ1" s="1273"/>
      <c r="IRA1" s="1273"/>
      <c r="IRB1" s="1273"/>
      <c r="IRC1" s="1273"/>
      <c r="IRD1" s="1273"/>
      <c r="IRE1" s="1273"/>
      <c r="IRF1" s="1273"/>
      <c r="IRG1" s="1273"/>
      <c r="IRH1" s="1273"/>
      <c r="IRI1" s="1273"/>
      <c r="IRJ1" s="1273"/>
      <c r="IRK1" s="1273"/>
      <c r="IRL1" s="1273"/>
      <c r="IRM1" s="1273"/>
      <c r="IRN1" s="1273"/>
      <c r="IRO1" s="1273"/>
      <c r="IRP1" s="1273"/>
      <c r="IRQ1" s="1273"/>
      <c r="IRR1" s="1273"/>
      <c r="IRS1" s="1273"/>
      <c r="IRT1" s="1273"/>
      <c r="IRU1" s="1273"/>
      <c r="IRV1" s="1273"/>
      <c r="IRW1" s="1273"/>
      <c r="IRX1" s="1273"/>
      <c r="IRY1" s="1273"/>
      <c r="IRZ1" s="1273"/>
      <c r="ISA1" s="1273"/>
      <c r="ISB1" s="1273"/>
      <c r="ISC1" s="1273"/>
      <c r="ISD1" s="1273"/>
      <c r="ISE1" s="1273"/>
      <c r="ISF1" s="1273"/>
      <c r="ISG1" s="1273"/>
      <c r="ISH1" s="1273"/>
      <c r="ISI1" s="1273"/>
      <c r="ISJ1" s="1273"/>
      <c r="ISK1" s="1273"/>
      <c r="ISL1" s="1273"/>
      <c r="ISM1" s="1273"/>
      <c r="ISN1" s="1273"/>
      <c r="ISO1" s="1273"/>
      <c r="ISP1" s="1273"/>
      <c r="ISQ1" s="1273"/>
      <c r="ISR1" s="1273"/>
      <c r="ISS1" s="1273"/>
      <c r="IST1" s="1273"/>
      <c r="ISU1" s="1273"/>
      <c r="ISV1" s="1273"/>
      <c r="ISW1" s="1273"/>
      <c r="ISX1" s="1273"/>
      <c r="ISY1" s="1273"/>
      <c r="ISZ1" s="1273"/>
      <c r="ITA1" s="1273"/>
      <c r="ITB1" s="1273"/>
      <c r="ITC1" s="1273"/>
      <c r="ITD1" s="1273"/>
      <c r="ITE1" s="1273"/>
      <c r="ITF1" s="1273"/>
      <c r="ITG1" s="1273"/>
      <c r="ITH1" s="1273"/>
      <c r="ITI1" s="1273"/>
      <c r="ITJ1" s="1273"/>
      <c r="ITK1" s="1273"/>
      <c r="ITL1" s="1273"/>
      <c r="ITM1" s="1273"/>
      <c r="ITN1" s="1273"/>
      <c r="ITO1" s="1273"/>
      <c r="ITP1" s="1273"/>
      <c r="ITQ1" s="1273"/>
      <c r="ITR1" s="1273"/>
      <c r="ITS1" s="1273"/>
      <c r="ITT1" s="1273"/>
      <c r="ITU1" s="1273"/>
      <c r="ITV1" s="1273"/>
      <c r="ITW1" s="1273"/>
      <c r="ITX1" s="1273"/>
      <c r="ITY1" s="1273"/>
      <c r="ITZ1" s="1273"/>
      <c r="IUA1" s="1273"/>
      <c r="IUB1" s="1273"/>
      <c r="IUC1" s="1273"/>
      <c r="IUD1" s="1273"/>
      <c r="IUE1" s="1273"/>
      <c r="IUF1" s="1273"/>
      <c r="IUG1" s="1273"/>
      <c r="IUH1" s="1273"/>
      <c r="IUI1" s="1273"/>
      <c r="IUJ1" s="1273"/>
      <c r="IUK1" s="1273"/>
      <c r="IUL1" s="1273"/>
      <c r="IUM1" s="1273"/>
      <c r="IUN1" s="1273"/>
      <c r="IUO1" s="1273"/>
      <c r="IUP1" s="1273"/>
      <c r="IUQ1" s="1273"/>
      <c r="IUR1" s="1273"/>
      <c r="IUS1" s="1273"/>
      <c r="IUT1" s="1273"/>
      <c r="IUU1" s="1273"/>
      <c r="IUV1" s="1273"/>
      <c r="IUW1" s="1273"/>
      <c r="IUX1" s="1273"/>
      <c r="IUY1" s="1273"/>
      <c r="IUZ1" s="1273"/>
      <c r="IVA1" s="1273"/>
      <c r="IVB1" s="1273"/>
      <c r="IVC1" s="1273"/>
      <c r="IVD1" s="1273"/>
      <c r="IVE1" s="1273"/>
      <c r="IVF1" s="1273"/>
      <c r="IVG1" s="1273"/>
      <c r="IVH1" s="1273"/>
      <c r="IVI1" s="1273"/>
      <c r="IVJ1" s="1273"/>
      <c r="IVK1" s="1273"/>
      <c r="IVL1" s="1273"/>
      <c r="IVM1" s="1273"/>
      <c r="IVN1" s="1273"/>
      <c r="IVO1" s="1273"/>
      <c r="IVP1" s="1273"/>
      <c r="IVQ1" s="1273"/>
      <c r="IVR1" s="1273"/>
      <c r="IVS1" s="1273"/>
      <c r="IVT1" s="1273"/>
      <c r="IVU1" s="1273"/>
      <c r="IVV1" s="1273"/>
      <c r="IVW1" s="1273"/>
      <c r="IVX1" s="1273"/>
      <c r="IVY1" s="1273"/>
      <c r="IVZ1" s="1273"/>
      <c r="IWA1" s="1273"/>
      <c r="IWB1" s="1273"/>
      <c r="IWC1" s="1273"/>
      <c r="IWD1" s="1273"/>
      <c r="IWE1" s="1273"/>
      <c r="IWF1" s="1273"/>
      <c r="IWG1" s="1273"/>
      <c r="IWH1" s="1273"/>
      <c r="IWI1" s="1273"/>
      <c r="IWJ1" s="1273"/>
      <c r="IWK1" s="1273"/>
      <c r="IWL1" s="1273"/>
      <c r="IWM1" s="1273"/>
      <c r="IWN1" s="1273"/>
      <c r="IWO1" s="1273"/>
      <c r="IWP1" s="1273"/>
      <c r="IWQ1" s="1273"/>
      <c r="IWR1" s="1273"/>
      <c r="IWS1" s="1273"/>
      <c r="IWT1" s="1273"/>
      <c r="IWU1" s="1273"/>
      <c r="IWV1" s="1273"/>
      <c r="IWW1" s="1273"/>
      <c r="IWX1" s="1273"/>
      <c r="IWY1" s="1273"/>
      <c r="IWZ1" s="1273"/>
      <c r="IXA1" s="1273"/>
      <c r="IXB1" s="1273"/>
      <c r="IXC1" s="1273"/>
      <c r="IXD1" s="1273"/>
      <c r="IXE1" s="1273"/>
      <c r="IXF1" s="1273"/>
      <c r="IXG1" s="1273"/>
      <c r="IXH1" s="1273"/>
      <c r="IXI1" s="1273"/>
      <c r="IXJ1" s="1273"/>
      <c r="IXK1" s="1273"/>
      <c r="IXL1" s="1273"/>
      <c r="IXM1" s="1273"/>
      <c r="IXN1" s="1273"/>
      <c r="IXO1" s="1273"/>
      <c r="IXP1" s="1273"/>
      <c r="IXQ1" s="1273"/>
      <c r="IXR1" s="1273"/>
      <c r="IXS1" s="1273"/>
      <c r="IXT1" s="1273"/>
      <c r="IXU1" s="1273"/>
      <c r="IXV1" s="1273"/>
      <c r="IXW1" s="1273"/>
      <c r="IXX1" s="1273"/>
      <c r="IXY1" s="1273"/>
      <c r="IXZ1" s="1273"/>
      <c r="IYA1" s="1273"/>
      <c r="IYB1" s="1273"/>
      <c r="IYC1" s="1273"/>
      <c r="IYD1" s="1273"/>
      <c r="IYE1" s="1273"/>
      <c r="IYF1" s="1273"/>
      <c r="IYG1" s="1273"/>
      <c r="IYH1" s="1273"/>
      <c r="IYI1" s="1273"/>
      <c r="IYJ1" s="1273"/>
      <c r="IYK1" s="1273"/>
      <c r="IYL1" s="1273"/>
      <c r="IYM1" s="1273"/>
      <c r="IYN1" s="1273"/>
      <c r="IYO1" s="1273"/>
      <c r="IYP1" s="1273"/>
      <c r="IYQ1" s="1273"/>
      <c r="IYR1" s="1273"/>
      <c r="IYS1" s="1273"/>
      <c r="IYT1" s="1273"/>
      <c r="IYU1" s="1273"/>
      <c r="IYV1" s="1273"/>
      <c r="IYW1" s="1273"/>
      <c r="IYX1" s="1273"/>
      <c r="IYY1" s="1273"/>
      <c r="IYZ1" s="1273"/>
      <c r="IZA1" s="1273"/>
      <c r="IZB1" s="1273"/>
      <c r="IZC1" s="1273"/>
      <c r="IZD1" s="1273"/>
      <c r="IZE1" s="1273"/>
      <c r="IZF1" s="1273"/>
      <c r="IZG1" s="1273"/>
      <c r="IZH1" s="1273"/>
      <c r="IZI1" s="1273"/>
      <c r="IZJ1" s="1273"/>
      <c r="IZK1" s="1273"/>
      <c r="IZL1" s="1273"/>
      <c r="IZM1" s="1273"/>
      <c r="IZN1" s="1273"/>
      <c r="IZO1" s="1273"/>
      <c r="IZP1" s="1273"/>
      <c r="IZQ1" s="1273"/>
      <c r="IZR1" s="1273"/>
      <c r="IZS1" s="1273"/>
      <c r="IZT1" s="1273"/>
      <c r="IZU1" s="1273"/>
      <c r="IZV1" s="1273"/>
      <c r="IZW1" s="1273"/>
      <c r="IZX1" s="1273"/>
      <c r="IZY1" s="1273"/>
      <c r="IZZ1" s="1273"/>
      <c r="JAA1" s="1273"/>
      <c r="JAB1" s="1273"/>
      <c r="JAC1" s="1273"/>
      <c r="JAD1" s="1273"/>
      <c r="JAE1" s="1273"/>
      <c r="JAF1" s="1273"/>
      <c r="JAG1" s="1273"/>
      <c r="JAH1" s="1273"/>
      <c r="JAI1" s="1273"/>
      <c r="JAJ1" s="1273"/>
      <c r="JAK1" s="1273"/>
      <c r="JAL1" s="1273"/>
      <c r="JAM1" s="1273"/>
      <c r="JAN1" s="1273"/>
      <c r="JAO1" s="1273"/>
      <c r="JAP1" s="1273"/>
      <c r="JAQ1" s="1273"/>
      <c r="JAR1" s="1273"/>
      <c r="JAS1" s="1273"/>
      <c r="JAT1" s="1273"/>
      <c r="JAU1" s="1273"/>
      <c r="JAV1" s="1273"/>
      <c r="JAW1" s="1273"/>
      <c r="JAX1" s="1273"/>
      <c r="JAY1" s="1273"/>
      <c r="JAZ1" s="1273"/>
      <c r="JBA1" s="1273"/>
      <c r="JBB1" s="1273"/>
      <c r="JBC1" s="1273"/>
      <c r="JBD1" s="1273"/>
      <c r="JBE1" s="1273"/>
      <c r="JBF1" s="1273"/>
      <c r="JBG1" s="1273"/>
      <c r="JBH1" s="1273"/>
      <c r="JBI1" s="1273"/>
      <c r="JBJ1" s="1273"/>
      <c r="JBK1" s="1273"/>
      <c r="JBL1" s="1273"/>
      <c r="JBM1" s="1273"/>
      <c r="JBN1" s="1273"/>
      <c r="JBO1" s="1273"/>
      <c r="JBP1" s="1273"/>
      <c r="JBQ1" s="1273"/>
      <c r="JBR1" s="1273"/>
      <c r="JBS1" s="1273"/>
      <c r="JBT1" s="1273"/>
      <c r="JBU1" s="1273"/>
      <c r="JBV1" s="1273"/>
      <c r="JBW1" s="1273"/>
      <c r="JBX1" s="1273"/>
      <c r="JBY1" s="1273"/>
      <c r="JBZ1" s="1273"/>
      <c r="JCA1" s="1273"/>
      <c r="JCB1" s="1273"/>
      <c r="JCC1" s="1273"/>
      <c r="JCD1" s="1273"/>
      <c r="JCE1" s="1273"/>
      <c r="JCF1" s="1273"/>
      <c r="JCG1" s="1273"/>
      <c r="JCH1" s="1273"/>
      <c r="JCI1" s="1273"/>
      <c r="JCJ1" s="1273"/>
      <c r="JCK1" s="1273"/>
      <c r="JCL1" s="1273"/>
      <c r="JCM1" s="1273"/>
      <c r="JCN1" s="1273"/>
      <c r="JCO1" s="1273"/>
      <c r="JCP1" s="1273"/>
      <c r="JCQ1" s="1273"/>
      <c r="JCR1" s="1273"/>
      <c r="JCS1" s="1273"/>
      <c r="JCT1" s="1273"/>
      <c r="JCU1" s="1273"/>
      <c r="JCV1" s="1273"/>
      <c r="JCW1" s="1273"/>
      <c r="JCX1" s="1273"/>
      <c r="JCY1" s="1273"/>
      <c r="JCZ1" s="1273"/>
      <c r="JDA1" s="1273"/>
      <c r="JDB1" s="1273"/>
      <c r="JDC1" s="1273"/>
      <c r="JDD1" s="1273"/>
      <c r="JDE1" s="1273"/>
      <c r="JDF1" s="1273"/>
      <c r="JDG1" s="1273"/>
      <c r="JDH1" s="1273"/>
      <c r="JDI1" s="1273"/>
      <c r="JDJ1" s="1273"/>
      <c r="JDK1" s="1273"/>
      <c r="JDL1" s="1273"/>
      <c r="JDM1" s="1273"/>
      <c r="JDN1" s="1273"/>
      <c r="JDO1" s="1273"/>
      <c r="JDP1" s="1273"/>
      <c r="JDQ1" s="1273"/>
      <c r="JDR1" s="1273"/>
      <c r="JDS1" s="1273"/>
      <c r="JDT1" s="1273"/>
      <c r="JDU1" s="1273"/>
      <c r="JDV1" s="1273"/>
      <c r="JDW1" s="1273"/>
      <c r="JDX1" s="1273"/>
      <c r="JDY1" s="1273"/>
      <c r="JDZ1" s="1273"/>
      <c r="JEA1" s="1273"/>
      <c r="JEB1" s="1273"/>
      <c r="JEC1" s="1273"/>
      <c r="JED1" s="1273"/>
      <c r="JEE1" s="1273"/>
      <c r="JEF1" s="1273"/>
      <c r="JEG1" s="1273"/>
      <c r="JEH1" s="1273"/>
      <c r="JEI1" s="1273"/>
      <c r="JEJ1" s="1273"/>
      <c r="JEK1" s="1273"/>
      <c r="JEL1" s="1273"/>
      <c r="JEM1" s="1273"/>
      <c r="JEN1" s="1273"/>
      <c r="JEO1" s="1273"/>
      <c r="JEP1" s="1273"/>
      <c r="JEQ1" s="1273"/>
      <c r="JER1" s="1273"/>
      <c r="JES1" s="1273"/>
      <c r="JET1" s="1273"/>
      <c r="JEU1" s="1273"/>
      <c r="JEV1" s="1273"/>
      <c r="JEW1" s="1273"/>
      <c r="JEX1" s="1273"/>
      <c r="JEY1" s="1273"/>
      <c r="JEZ1" s="1273"/>
      <c r="JFA1" s="1273"/>
      <c r="JFB1" s="1273"/>
      <c r="JFC1" s="1273"/>
      <c r="JFD1" s="1273"/>
      <c r="JFE1" s="1273"/>
      <c r="JFF1" s="1273"/>
      <c r="JFG1" s="1273"/>
      <c r="JFH1" s="1273"/>
      <c r="JFI1" s="1273"/>
      <c r="JFJ1" s="1273"/>
      <c r="JFK1" s="1273"/>
      <c r="JFL1" s="1273"/>
      <c r="JFM1" s="1273"/>
      <c r="JFN1" s="1273"/>
      <c r="JFO1" s="1273"/>
      <c r="JFP1" s="1273"/>
      <c r="JFQ1" s="1273"/>
      <c r="JFR1" s="1273"/>
      <c r="JFS1" s="1273"/>
      <c r="JFT1" s="1273"/>
      <c r="JFU1" s="1273"/>
      <c r="JFV1" s="1273"/>
      <c r="JFW1" s="1273"/>
      <c r="JFX1" s="1273"/>
      <c r="JFY1" s="1273"/>
      <c r="JFZ1" s="1273"/>
      <c r="JGA1" s="1273"/>
      <c r="JGB1" s="1273"/>
      <c r="JGC1" s="1273"/>
      <c r="JGD1" s="1273"/>
      <c r="JGE1" s="1273"/>
      <c r="JGF1" s="1273"/>
      <c r="JGG1" s="1273"/>
      <c r="JGH1" s="1273"/>
      <c r="JGI1" s="1273"/>
      <c r="JGJ1" s="1273"/>
      <c r="JGK1" s="1273"/>
      <c r="JGL1" s="1273"/>
      <c r="JGM1" s="1273"/>
      <c r="JGN1" s="1273"/>
      <c r="JGO1" s="1273"/>
      <c r="JGP1" s="1273"/>
      <c r="JGQ1" s="1273"/>
      <c r="JGR1" s="1273"/>
      <c r="JGS1" s="1273"/>
      <c r="JGT1" s="1273"/>
      <c r="JGU1" s="1273"/>
      <c r="JGV1" s="1273"/>
      <c r="JGW1" s="1273"/>
      <c r="JGX1" s="1273"/>
      <c r="JGY1" s="1273"/>
      <c r="JGZ1" s="1273"/>
      <c r="JHA1" s="1273"/>
      <c r="JHB1" s="1273"/>
      <c r="JHC1" s="1273"/>
      <c r="JHD1" s="1273"/>
      <c r="JHE1" s="1273"/>
      <c r="JHF1" s="1273"/>
      <c r="JHG1" s="1273"/>
      <c r="JHH1" s="1273"/>
      <c r="JHI1" s="1273"/>
      <c r="JHJ1" s="1273"/>
      <c r="JHK1" s="1273"/>
      <c r="JHL1" s="1273"/>
      <c r="JHM1" s="1273"/>
      <c r="JHN1" s="1273"/>
      <c r="JHO1" s="1273"/>
      <c r="JHP1" s="1273"/>
      <c r="JHQ1" s="1273"/>
      <c r="JHR1" s="1273"/>
      <c r="JHS1" s="1273"/>
      <c r="JHT1" s="1273"/>
      <c r="JHU1" s="1273"/>
      <c r="JHV1" s="1273"/>
      <c r="JHW1" s="1273"/>
      <c r="JHX1" s="1273"/>
      <c r="JHY1" s="1273"/>
      <c r="JHZ1" s="1273"/>
      <c r="JIA1" s="1273"/>
      <c r="JIB1" s="1273"/>
      <c r="JIC1" s="1273"/>
      <c r="JID1" s="1273"/>
      <c r="JIE1" s="1273"/>
      <c r="JIF1" s="1273"/>
      <c r="JIG1" s="1273"/>
      <c r="JIH1" s="1273"/>
      <c r="JII1" s="1273"/>
      <c r="JIJ1" s="1273"/>
      <c r="JIK1" s="1273"/>
      <c r="JIL1" s="1273"/>
      <c r="JIM1" s="1273"/>
      <c r="JIN1" s="1273"/>
      <c r="JIO1" s="1273"/>
      <c r="JIP1" s="1273"/>
      <c r="JIQ1" s="1273"/>
      <c r="JIR1" s="1273"/>
      <c r="JIS1" s="1273"/>
      <c r="JIT1" s="1273"/>
      <c r="JIU1" s="1273"/>
      <c r="JIV1" s="1273"/>
      <c r="JIW1" s="1273"/>
      <c r="JIX1" s="1273"/>
      <c r="JIY1" s="1273"/>
      <c r="JIZ1" s="1273"/>
      <c r="JJA1" s="1273"/>
      <c r="JJB1" s="1273"/>
      <c r="JJC1" s="1273"/>
      <c r="JJD1" s="1273"/>
      <c r="JJE1" s="1273"/>
      <c r="JJF1" s="1273"/>
      <c r="JJG1" s="1273"/>
      <c r="JJH1" s="1273"/>
      <c r="JJI1" s="1273"/>
      <c r="JJJ1" s="1273"/>
      <c r="JJK1" s="1273"/>
      <c r="JJL1" s="1273"/>
      <c r="JJM1" s="1273"/>
      <c r="JJN1" s="1273"/>
      <c r="JJO1" s="1273"/>
      <c r="JJP1" s="1273"/>
      <c r="JJQ1" s="1273"/>
      <c r="JJR1" s="1273"/>
      <c r="JJS1" s="1273"/>
      <c r="JJT1" s="1273"/>
      <c r="JJU1" s="1273"/>
      <c r="JJV1" s="1273"/>
      <c r="JJW1" s="1273"/>
      <c r="JJX1" s="1273"/>
      <c r="JJY1" s="1273"/>
      <c r="JJZ1" s="1273"/>
      <c r="JKA1" s="1273"/>
      <c r="JKB1" s="1273"/>
      <c r="JKC1" s="1273"/>
      <c r="JKD1" s="1273"/>
      <c r="JKE1" s="1273"/>
      <c r="JKF1" s="1273"/>
      <c r="JKG1" s="1273"/>
      <c r="JKH1" s="1273"/>
      <c r="JKI1" s="1273"/>
      <c r="JKJ1" s="1273"/>
      <c r="JKK1" s="1273"/>
      <c r="JKL1" s="1273"/>
      <c r="JKM1" s="1273"/>
      <c r="JKN1" s="1273"/>
      <c r="JKO1" s="1273"/>
      <c r="JKP1" s="1273"/>
      <c r="JKQ1" s="1273"/>
      <c r="JKR1" s="1273"/>
      <c r="JKS1" s="1273"/>
      <c r="JKT1" s="1273"/>
      <c r="JKU1" s="1273"/>
      <c r="JKV1" s="1273"/>
      <c r="JKW1" s="1273"/>
      <c r="JKX1" s="1273"/>
      <c r="JKY1" s="1273"/>
      <c r="JKZ1" s="1273"/>
      <c r="JLA1" s="1273"/>
      <c r="JLB1" s="1273"/>
      <c r="JLC1" s="1273"/>
      <c r="JLD1" s="1273"/>
      <c r="JLE1" s="1273"/>
      <c r="JLF1" s="1273"/>
      <c r="JLG1" s="1273"/>
      <c r="JLH1" s="1273"/>
      <c r="JLI1" s="1273"/>
      <c r="JLJ1" s="1273"/>
      <c r="JLK1" s="1273"/>
      <c r="JLL1" s="1273"/>
      <c r="JLM1" s="1273"/>
      <c r="JLN1" s="1273"/>
      <c r="JLO1" s="1273"/>
      <c r="JLP1" s="1273"/>
      <c r="JLQ1" s="1273"/>
      <c r="JLR1" s="1273"/>
      <c r="JLS1" s="1273"/>
      <c r="JLT1" s="1273"/>
      <c r="JLU1" s="1273"/>
      <c r="JLV1" s="1273"/>
      <c r="JLW1" s="1273"/>
      <c r="JLX1" s="1273"/>
      <c r="JLY1" s="1273"/>
      <c r="JLZ1" s="1273"/>
      <c r="JMA1" s="1273"/>
      <c r="JMB1" s="1273"/>
      <c r="JMC1" s="1273"/>
      <c r="JMD1" s="1273"/>
      <c r="JME1" s="1273"/>
      <c r="JMF1" s="1273"/>
      <c r="JMG1" s="1273"/>
      <c r="JMH1" s="1273"/>
      <c r="JMI1" s="1273"/>
      <c r="JMJ1" s="1273"/>
      <c r="JMK1" s="1273"/>
      <c r="JML1" s="1273"/>
      <c r="JMM1" s="1273"/>
      <c r="JMN1" s="1273"/>
      <c r="JMO1" s="1273"/>
      <c r="JMP1" s="1273"/>
      <c r="JMQ1" s="1273"/>
      <c r="JMR1" s="1273"/>
      <c r="JMS1" s="1273"/>
      <c r="JMT1" s="1273"/>
      <c r="JMU1" s="1273"/>
      <c r="JMV1" s="1273"/>
      <c r="JMW1" s="1273"/>
      <c r="JMX1" s="1273"/>
      <c r="JMY1" s="1273"/>
      <c r="JMZ1" s="1273"/>
      <c r="JNA1" s="1273"/>
      <c r="JNB1" s="1273"/>
      <c r="JNC1" s="1273"/>
      <c r="JND1" s="1273"/>
      <c r="JNE1" s="1273"/>
      <c r="JNF1" s="1273"/>
      <c r="JNG1" s="1273"/>
      <c r="JNH1" s="1273"/>
      <c r="JNI1" s="1273"/>
      <c r="JNJ1" s="1273"/>
      <c r="JNK1" s="1273"/>
      <c r="JNL1" s="1273"/>
      <c r="JNM1" s="1273"/>
      <c r="JNN1" s="1273"/>
      <c r="JNO1" s="1273"/>
      <c r="JNP1" s="1273"/>
      <c r="JNQ1" s="1273"/>
      <c r="JNR1" s="1273"/>
      <c r="JNS1" s="1273"/>
      <c r="JNT1" s="1273"/>
      <c r="JNU1" s="1273"/>
      <c r="JNV1" s="1273"/>
      <c r="JNW1" s="1273"/>
      <c r="JNX1" s="1273"/>
      <c r="JNY1" s="1273"/>
      <c r="JNZ1" s="1273"/>
      <c r="JOA1" s="1273"/>
      <c r="JOB1" s="1273"/>
      <c r="JOC1" s="1273"/>
      <c r="JOD1" s="1273"/>
      <c r="JOE1" s="1273"/>
      <c r="JOF1" s="1273"/>
      <c r="JOG1" s="1273"/>
      <c r="JOH1" s="1273"/>
      <c r="JOI1" s="1273"/>
      <c r="JOJ1" s="1273"/>
      <c r="JOK1" s="1273"/>
      <c r="JOL1" s="1273"/>
      <c r="JOM1" s="1273"/>
      <c r="JON1" s="1273"/>
      <c r="JOO1" s="1273"/>
      <c r="JOP1" s="1273"/>
      <c r="JOQ1" s="1273"/>
      <c r="JOR1" s="1273"/>
      <c r="JOS1" s="1273"/>
      <c r="JOT1" s="1273"/>
      <c r="JOU1" s="1273"/>
      <c r="JOV1" s="1273"/>
      <c r="JOW1" s="1273"/>
      <c r="JOX1" s="1273"/>
      <c r="JOY1" s="1273"/>
      <c r="JOZ1" s="1273"/>
      <c r="JPA1" s="1273"/>
      <c r="JPB1" s="1273"/>
      <c r="JPC1" s="1273"/>
      <c r="JPD1" s="1273"/>
      <c r="JPE1" s="1273"/>
      <c r="JPF1" s="1273"/>
      <c r="JPG1" s="1273"/>
      <c r="JPH1" s="1273"/>
      <c r="JPI1" s="1273"/>
      <c r="JPJ1" s="1273"/>
      <c r="JPK1" s="1273"/>
      <c r="JPL1" s="1273"/>
      <c r="JPM1" s="1273"/>
      <c r="JPN1" s="1273"/>
      <c r="JPO1" s="1273"/>
      <c r="JPP1" s="1273"/>
      <c r="JPQ1" s="1273"/>
      <c r="JPR1" s="1273"/>
      <c r="JPS1" s="1273"/>
      <c r="JPT1" s="1273"/>
      <c r="JPU1" s="1273"/>
      <c r="JPV1" s="1273"/>
      <c r="JPW1" s="1273"/>
      <c r="JPX1" s="1273"/>
      <c r="JPY1" s="1273"/>
      <c r="JPZ1" s="1273"/>
      <c r="JQA1" s="1273"/>
      <c r="JQB1" s="1273"/>
      <c r="JQC1" s="1273"/>
      <c r="JQD1" s="1273"/>
      <c r="JQE1" s="1273"/>
      <c r="JQF1" s="1273"/>
      <c r="JQG1" s="1273"/>
      <c r="JQH1" s="1273"/>
      <c r="JQI1" s="1273"/>
      <c r="JQJ1" s="1273"/>
      <c r="JQK1" s="1273"/>
      <c r="JQL1" s="1273"/>
      <c r="JQM1" s="1273"/>
      <c r="JQN1" s="1273"/>
      <c r="JQO1" s="1273"/>
      <c r="JQP1" s="1273"/>
      <c r="JQQ1" s="1273"/>
      <c r="JQR1" s="1273"/>
      <c r="JQS1" s="1273"/>
      <c r="JQT1" s="1273"/>
      <c r="JQU1" s="1273"/>
      <c r="JQV1" s="1273"/>
      <c r="JQW1" s="1273"/>
      <c r="JQX1" s="1273"/>
      <c r="JQY1" s="1273"/>
      <c r="JQZ1" s="1273"/>
      <c r="JRA1" s="1273"/>
      <c r="JRB1" s="1273"/>
      <c r="JRC1" s="1273"/>
      <c r="JRD1" s="1273"/>
      <c r="JRE1" s="1273"/>
      <c r="JRF1" s="1273"/>
      <c r="JRG1" s="1273"/>
      <c r="JRH1" s="1273"/>
      <c r="JRI1" s="1273"/>
      <c r="JRJ1" s="1273"/>
      <c r="JRK1" s="1273"/>
      <c r="JRL1" s="1273"/>
      <c r="JRM1" s="1273"/>
      <c r="JRN1" s="1273"/>
      <c r="JRO1" s="1273"/>
      <c r="JRP1" s="1273"/>
      <c r="JRQ1" s="1273"/>
      <c r="JRR1" s="1273"/>
      <c r="JRS1" s="1273"/>
      <c r="JRT1" s="1273"/>
      <c r="JRU1" s="1273"/>
      <c r="JRV1" s="1273"/>
      <c r="JRW1" s="1273"/>
      <c r="JRX1" s="1273"/>
      <c r="JRY1" s="1273"/>
      <c r="JRZ1" s="1273"/>
      <c r="JSA1" s="1273"/>
      <c r="JSB1" s="1273"/>
      <c r="JSC1" s="1273"/>
      <c r="JSD1" s="1273"/>
      <c r="JSE1" s="1273"/>
      <c r="JSF1" s="1273"/>
      <c r="JSG1" s="1273"/>
      <c r="JSH1" s="1273"/>
      <c r="JSI1" s="1273"/>
      <c r="JSJ1" s="1273"/>
      <c r="JSK1" s="1273"/>
      <c r="JSL1" s="1273"/>
      <c r="JSM1" s="1273"/>
      <c r="JSN1" s="1273"/>
      <c r="JSO1" s="1273"/>
      <c r="JSP1" s="1273"/>
      <c r="JSQ1" s="1273"/>
      <c r="JSR1" s="1273"/>
      <c r="JSS1" s="1273"/>
      <c r="JST1" s="1273"/>
      <c r="JSU1" s="1273"/>
      <c r="JSV1" s="1273"/>
      <c r="JSW1" s="1273"/>
      <c r="JSX1" s="1273"/>
      <c r="JSY1" s="1273"/>
      <c r="JSZ1" s="1273"/>
      <c r="JTA1" s="1273"/>
      <c r="JTB1" s="1273"/>
      <c r="JTC1" s="1273"/>
      <c r="JTD1" s="1273"/>
      <c r="JTE1" s="1273"/>
      <c r="JTF1" s="1273"/>
      <c r="JTG1" s="1273"/>
      <c r="JTH1" s="1273"/>
      <c r="JTI1" s="1273"/>
      <c r="JTJ1" s="1273"/>
      <c r="JTK1" s="1273"/>
      <c r="JTL1" s="1273"/>
      <c r="JTM1" s="1273"/>
      <c r="JTN1" s="1273"/>
      <c r="JTO1" s="1273"/>
      <c r="JTP1" s="1273"/>
      <c r="JTQ1" s="1273"/>
      <c r="JTR1" s="1273"/>
      <c r="JTS1" s="1273"/>
      <c r="JTT1" s="1273"/>
      <c r="JTU1" s="1273"/>
      <c r="JTV1" s="1273"/>
      <c r="JTW1" s="1273"/>
      <c r="JTX1" s="1273"/>
      <c r="JTY1" s="1273"/>
      <c r="JTZ1" s="1273"/>
      <c r="JUA1" s="1273"/>
      <c r="JUB1" s="1273"/>
      <c r="JUC1" s="1273"/>
      <c r="JUD1" s="1273"/>
      <c r="JUE1" s="1273"/>
      <c r="JUF1" s="1273"/>
      <c r="JUG1" s="1273"/>
      <c r="JUH1" s="1273"/>
      <c r="JUI1" s="1273"/>
      <c r="JUJ1" s="1273"/>
      <c r="JUK1" s="1273"/>
      <c r="JUL1" s="1273"/>
      <c r="JUM1" s="1273"/>
      <c r="JUN1" s="1273"/>
      <c r="JUO1" s="1273"/>
      <c r="JUP1" s="1273"/>
      <c r="JUQ1" s="1273"/>
      <c r="JUR1" s="1273"/>
      <c r="JUS1" s="1273"/>
      <c r="JUT1" s="1273"/>
      <c r="JUU1" s="1273"/>
      <c r="JUV1" s="1273"/>
      <c r="JUW1" s="1273"/>
      <c r="JUX1" s="1273"/>
      <c r="JUY1" s="1273"/>
      <c r="JUZ1" s="1273"/>
      <c r="JVA1" s="1273"/>
      <c r="JVB1" s="1273"/>
      <c r="JVC1" s="1273"/>
      <c r="JVD1" s="1273"/>
      <c r="JVE1" s="1273"/>
      <c r="JVF1" s="1273"/>
      <c r="JVG1" s="1273"/>
      <c r="JVH1" s="1273"/>
      <c r="JVI1" s="1273"/>
      <c r="JVJ1" s="1273"/>
      <c r="JVK1" s="1273"/>
      <c r="JVL1" s="1273"/>
      <c r="JVM1" s="1273"/>
      <c r="JVN1" s="1273"/>
      <c r="JVO1" s="1273"/>
      <c r="JVP1" s="1273"/>
      <c r="JVQ1" s="1273"/>
      <c r="JVR1" s="1273"/>
      <c r="JVS1" s="1273"/>
      <c r="JVT1" s="1273"/>
      <c r="JVU1" s="1273"/>
      <c r="JVV1" s="1273"/>
      <c r="JVW1" s="1273"/>
      <c r="JVX1" s="1273"/>
      <c r="JVY1" s="1273"/>
      <c r="JVZ1" s="1273"/>
      <c r="JWA1" s="1273"/>
      <c r="JWB1" s="1273"/>
      <c r="JWC1" s="1273"/>
      <c r="JWD1" s="1273"/>
      <c r="JWE1" s="1273"/>
      <c r="JWF1" s="1273"/>
      <c r="JWG1" s="1273"/>
      <c r="JWH1" s="1273"/>
      <c r="JWI1" s="1273"/>
      <c r="JWJ1" s="1273"/>
      <c r="JWK1" s="1273"/>
      <c r="JWL1" s="1273"/>
      <c r="JWM1" s="1273"/>
      <c r="JWN1" s="1273"/>
      <c r="JWO1" s="1273"/>
      <c r="JWP1" s="1273"/>
      <c r="JWQ1" s="1273"/>
      <c r="JWR1" s="1273"/>
      <c r="JWS1" s="1273"/>
      <c r="JWT1" s="1273"/>
      <c r="JWU1" s="1273"/>
      <c r="JWV1" s="1273"/>
      <c r="JWW1" s="1273"/>
      <c r="JWX1" s="1273"/>
      <c r="JWY1" s="1273"/>
      <c r="JWZ1" s="1273"/>
      <c r="JXA1" s="1273"/>
      <c r="JXB1" s="1273"/>
      <c r="JXC1" s="1273"/>
      <c r="JXD1" s="1273"/>
      <c r="JXE1" s="1273"/>
      <c r="JXF1" s="1273"/>
      <c r="JXG1" s="1273"/>
      <c r="JXH1" s="1273"/>
      <c r="JXI1" s="1273"/>
      <c r="JXJ1" s="1273"/>
      <c r="JXK1" s="1273"/>
      <c r="JXL1" s="1273"/>
      <c r="JXM1" s="1273"/>
      <c r="JXN1" s="1273"/>
      <c r="JXO1" s="1273"/>
      <c r="JXP1" s="1273"/>
      <c r="JXQ1" s="1273"/>
      <c r="JXR1" s="1273"/>
      <c r="JXS1" s="1273"/>
      <c r="JXT1" s="1273"/>
      <c r="JXU1" s="1273"/>
      <c r="JXV1" s="1273"/>
      <c r="JXW1" s="1273"/>
      <c r="JXX1" s="1273"/>
      <c r="JXY1" s="1273"/>
      <c r="JXZ1" s="1273"/>
      <c r="JYA1" s="1273"/>
      <c r="JYB1" s="1273"/>
      <c r="JYC1" s="1273"/>
      <c r="JYD1" s="1273"/>
      <c r="JYE1" s="1273"/>
      <c r="JYF1" s="1273"/>
      <c r="JYG1" s="1273"/>
      <c r="JYH1" s="1273"/>
      <c r="JYI1" s="1273"/>
      <c r="JYJ1" s="1273"/>
      <c r="JYK1" s="1273"/>
      <c r="JYL1" s="1273"/>
      <c r="JYM1" s="1273"/>
      <c r="JYN1" s="1273"/>
      <c r="JYO1" s="1273"/>
      <c r="JYP1" s="1273"/>
      <c r="JYQ1" s="1273"/>
      <c r="JYR1" s="1273"/>
      <c r="JYS1" s="1273"/>
      <c r="JYT1" s="1273"/>
      <c r="JYU1" s="1273"/>
      <c r="JYV1" s="1273"/>
      <c r="JYW1" s="1273"/>
      <c r="JYX1" s="1273"/>
      <c r="JYY1" s="1273"/>
      <c r="JYZ1" s="1273"/>
      <c r="JZA1" s="1273"/>
      <c r="JZB1" s="1273"/>
      <c r="JZC1" s="1273"/>
      <c r="JZD1" s="1273"/>
      <c r="JZE1" s="1273"/>
      <c r="JZF1" s="1273"/>
      <c r="JZG1" s="1273"/>
      <c r="JZH1" s="1273"/>
      <c r="JZI1" s="1273"/>
      <c r="JZJ1" s="1273"/>
      <c r="JZK1" s="1273"/>
      <c r="JZL1" s="1273"/>
      <c r="JZM1" s="1273"/>
      <c r="JZN1" s="1273"/>
      <c r="JZO1" s="1273"/>
      <c r="JZP1" s="1273"/>
      <c r="JZQ1" s="1273"/>
      <c r="JZR1" s="1273"/>
      <c r="JZS1" s="1273"/>
      <c r="JZT1" s="1273"/>
      <c r="JZU1" s="1273"/>
      <c r="JZV1" s="1273"/>
      <c r="JZW1" s="1273"/>
      <c r="JZX1" s="1273"/>
      <c r="JZY1" s="1273"/>
      <c r="JZZ1" s="1273"/>
      <c r="KAA1" s="1273"/>
      <c r="KAB1" s="1273"/>
      <c r="KAC1" s="1273"/>
      <c r="KAD1" s="1273"/>
      <c r="KAE1" s="1273"/>
      <c r="KAF1" s="1273"/>
      <c r="KAG1" s="1273"/>
      <c r="KAH1" s="1273"/>
      <c r="KAI1" s="1273"/>
      <c r="KAJ1" s="1273"/>
      <c r="KAK1" s="1273"/>
      <c r="KAL1" s="1273"/>
      <c r="KAM1" s="1273"/>
      <c r="KAN1" s="1273"/>
      <c r="KAO1" s="1273"/>
      <c r="KAP1" s="1273"/>
      <c r="KAQ1" s="1273"/>
      <c r="KAR1" s="1273"/>
      <c r="KAS1" s="1273"/>
      <c r="KAT1" s="1273"/>
      <c r="KAU1" s="1273"/>
      <c r="KAV1" s="1273"/>
      <c r="KAW1" s="1273"/>
      <c r="KAX1" s="1273"/>
      <c r="KAY1" s="1273"/>
      <c r="KAZ1" s="1273"/>
      <c r="KBA1" s="1273"/>
      <c r="KBB1" s="1273"/>
      <c r="KBC1" s="1273"/>
      <c r="KBD1" s="1273"/>
      <c r="KBE1" s="1273"/>
      <c r="KBF1" s="1273"/>
      <c r="KBG1" s="1273"/>
      <c r="KBH1" s="1273"/>
      <c r="KBI1" s="1273"/>
      <c r="KBJ1" s="1273"/>
      <c r="KBK1" s="1273"/>
      <c r="KBL1" s="1273"/>
      <c r="KBM1" s="1273"/>
      <c r="KBN1" s="1273"/>
      <c r="KBO1" s="1273"/>
      <c r="KBP1" s="1273"/>
      <c r="KBQ1" s="1273"/>
      <c r="KBR1" s="1273"/>
      <c r="KBS1" s="1273"/>
      <c r="KBT1" s="1273"/>
      <c r="KBU1" s="1273"/>
      <c r="KBV1" s="1273"/>
      <c r="KBW1" s="1273"/>
      <c r="KBX1" s="1273"/>
      <c r="KBY1" s="1273"/>
      <c r="KBZ1" s="1273"/>
      <c r="KCA1" s="1273"/>
      <c r="KCB1" s="1273"/>
      <c r="KCC1" s="1273"/>
      <c r="KCD1" s="1273"/>
      <c r="KCE1" s="1273"/>
      <c r="KCF1" s="1273"/>
      <c r="KCG1" s="1273"/>
      <c r="KCH1" s="1273"/>
      <c r="KCI1" s="1273"/>
      <c r="KCJ1" s="1273"/>
      <c r="KCK1" s="1273"/>
      <c r="KCL1" s="1273"/>
      <c r="KCM1" s="1273"/>
      <c r="KCN1" s="1273"/>
      <c r="KCO1" s="1273"/>
      <c r="KCP1" s="1273"/>
      <c r="KCQ1" s="1273"/>
      <c r="KCR1" s="1273"/>
      <c r="KCS1" s="1273"/>
      <c r="KCT1" s="1273"/>
      <c r="KCU1" s="1273"/>
      <c r="KCV1" s="1273"/>
      <c r="KCW1" s="1273"/>
      <c r="KCX1" s="1273"/>
      <c r="KCY1" s="1273"/>
      <c r="KCZ1" s="1273"/>
      <c r="KDA1" s="1273"/>
      <c r="KDB1" s="1273"/>
      <c r="KDC1" s="1273"/>
      <c r="KDD1" s="1273"/>
      <c r="KDE1" s="1273"/>
      <c r="KDF1" s="1273"/>
      <c r="KDG1" s="1273"/>
      <c r="KDH1" s="1273"/>
      <c r="KDI1" s="1273"/>
      <c r="KDJ1" s="1273"/>
      <c r="KDK1" s="1273"/>
      <c r="KDL1" s="1273"/>
      <c r="KDM1" s="1273"/>
      <c r="KDN1" s="1273"/>
      <c r="KDO1" s="1273"/>
      <c r="KDP1" s="1273"/>
      <c r="KDQ1" s="1273"/>
      <c r="KDR1" s="1273"/>
      <c r="KDS1" s="1273"/>
      <c r="KDT1" s="1273"/>
      <c r="KDU1" s="1273"/>
      <c r="KDV1" s="1273"/>
      <c r="KDW1" s="1273"/>
      <c r="KDX1" s="1273"/>
      <c r="KDY1" s="1273"/>
      <c r="KDZ1" s="1273"/>
      <c r="KEA1" s="1273"/>
      <c r="KEB1" s="1273"/>
      <c r="KEC1" s="1273"/>
      <c r="KED1" s="1273"/>
      <c r="KEE1" s="1273"/>
      <c r="KEF1" s="1273"/>
      <c r="KEG1" s="1273"/>
      <c r="KEH1" s="1273"/>
      <c r="KEI1" s="1273"/>
      <c r="KEJ1" s="1273"/>
      <c r="KEK1" s="1273"/>
      <c r="KEL1" s="1273"/>
      <c r="KEM1" s="1273"/>
      <c r="KEN1" s="1273"/>
      <c r="KEO1" s="1273"/>
      <c r="KEP1" s="1273"/>
      <c r="KEQ1" s="1273"/>
      <c r="KER1" s="1273"/>
      <c r="KES1" s="1273"/>
      <c r="KET1" s="1273"/>
      <c r="KEU1" s="1273"/>
      <c r="KEV1" s="1273"/>
      <c r="KEW1" s="1273"/>
      <c r="KEX1" s="1273"/>
      <c r="KEY1" s="1273"/>
      <c r="KEZ1" s="1273"/>
      <c r="KFA1" s="1273"/>
      <c r="KFB1" s="1273"/>
      <c r="KFC1" s="1273"/>
      <c r="KFD1" s="1273"/>
      <c r="KFE1" s="1273"/>
      <c r="KFF1" s="1273"/>
      <c r="KFG1" s="1273"/>
      <c r="KFH1" s="1273"/>
      <c r="KFI1" s="1273"/>
      <c r="KFJ1" s="1273"/>
      <c r="KFK1" s="1273"/>
      <c r="KFL1" s="1273"/>
      <c r="KFM1" s="1273"/>
      <c r="KFN1" s="1273"/>
      <c r="KFO1" s="1273"/>
      <c r="KFP1" s="1273"/>
      <c r="KFQ1" s="1273"/>
      <c r="KFR1" s="1273"/>
      <c r="KFS1" s="1273"/>
      <c r="KFT1" s="1273"/>
      <c r="KFU1" s="1273"/>
      <c r="KFV1" s="1273"/>
      <c r="KFW1" s="1273"/>
      <c r="KFX1" s="1273"/>
      <c r="KFY1" s="1273"/>
      <c r="KFZ1" s="1273"/>
      <c r="KGA1" s="1273"/>
      <c r="KGB1" s="1273"/>
      <c r="KGC1" s="1273"/>
      <c r="KGD1" s="1273"/>
      <c r="KGE1" s="1273"/>
      <c r="KGF1" s="1273"/>
      <c r="KGG1" s="1273"/>
      <c r="KGH1" s="1273"/>
      <c r="KGI1" s="1273"/>
      <c r="KGJ1" s="1273"/>
      <c r="KGK1" s="1273"/>
      <c r="KGL1" s="1273"/>
      <c r="KGM1" s="1273"/>
      <c r="KGN1" s="1273"/>
      <c r="KGO1" s="1273"/>
      <c r="KGP1" s="1273"/>
      <c r="KGQ1" s="1273"/>
      <c r="KGR1" s="1273"/>
      <c r="KGS1" s="1273"/>
      <c r="KGT1" s="1273"/>
      <c r="KGU1" s="1273"/>
      <c r="KGV1" s="1273"/>
      <c r="KGW1" s="1273"/>
      <c r="KGX1" s="1273"/>
      <c r="KGY1" s="1273"/>
      <c r="KGZ1" s="1273"/>
      <c r="KHA1" s="1273"/>
      <c r="KHB1" s="1273"/>
      <c r="KHC1" s="1273"/>
      <c r="KHD1" s="1273"/>
      <c r="KHE1" s="1273"/>
      <c r="KHF1" s="1273"/>
      <c r="KHG1" s="1273"/>
      <c r="KHH1" s="1273"/>
      <c r="KHI1" s="1273"/>
      <c r="KHJ1" s="1273"/>
      <c r="KHK1" s="1273"/>
      <c r="KHL1" s="1273"/>
      <c r="KHM1" s="1273"/>
      <c r="KHN1" s="1273"/>
      <c r="KHO1" s="1273"/>
      <c r="KHP1" s="1273"/>
      <c r="KHQ1" s="1273"/>
      <c r="KHR1" s="1273"/>
      <c r="KHS1" s="1273"/>
      <c r="KHT1" s="1273"/>
      <c r="KHU1" s="1273"/>
      <c r="KHV1" s="1273"/>
      <c r="KHW1" s="1273"/>
      <c r="KHX1" s="1273"/>
      <c r="KHY1" s="1273"/>
      <c r="KHZ1" s="1273"/>
      <c r="KIA1" s="1273"/>
      <c r="KIB1" s="1273"/>
      <c r="KIC1" s="1273"/>
      <c r="KID1" s="1273"/>
      <c r="KIE1" s="1273"/>
      <c r="KIF1" s="1273"/>
      <c r="KIG1" s="1273"/>
      <c r="KIH1" s="1273"/>
      <c r="KII1" s="1273"/>
      <c r="KIJ1" s="1273"/>
      <c r="KIK1" s="1273"/>
      <c r="KIL1" s="1273"/>
      <c r="KIM1" s="1273"/>
      <c r="KIN1" s="1273"/>
      <c r="KIO1" s="1273"/>
      <c r="KIP1" s="1273"/>
      <c r="KIQ1" s="1273"/>
      <c r="KIR1" s="1273"/>
      <c r="KIS1" s="1273"/>
      <c r="KIT1" s="1273"/>
      <c r="KIU1" s="1273"/>
      <c r="KIV1" s="1273"/>
      <c r="KIW1" s="1273"/>
      <c r="KIX1" s="1273"/>
      <c r="KIY1" s="1273"/>
      <c r="KIZ1" s="1273"/>
      <c r="KJA1" s="1273"/>
      <c r="KJB1" s="1273"/>
      <c r="KJC1" s="1273"/>
      <c r="KJD1" s="1273"/>
      <c r="KJE1" s="1273"/>
      <c r="KJF1" s="1273"/>
      <c r="KJG1" s="1273"/>
      <c r="KJH1" s="1273"/>
      <c r="KJI1" s="1273"/>
      <c r="KJJ1" s="1273"/>
      <c r="KJK1" s="1273"/>
      <c r="KJL1" s="1273"/>
      <c r="KJM1" s="1273"/>
      <c r="KJN1" s="1273"/>
      <c r="KJO1" s="1273"/>
      <c r="KJP1" s="1273"/>
      <c r="KJQ1" s="1273"/>
      <c r="KJR1" s="1273"/>
      <c r="KJS1" s="1273"/>
      <c r="KJT1" s="1273"/>
      <c r="KJU1" s="1273"/>
      <c r="KJV1" s="1273"/>
      <c r="KJW1" s="1273"/>
      <c r="KJX1" s="1273"/>
      <c r="KJY1" s="1273"/>
      <c r="KJZ1" s="1273"/>
      <c r="KKA1" s="1273"/>
      <c r="KKB1" s="1273"/>
      <c r="KKC1" s="1273"/>
      <c r="KKD1" s="1273"/>
      <c r="KKE1" s="1273"/>
      <c r="KKF1" s="1273"/>
      <c r="KKG1" s="1273"/>
      <c r="KKH1" s="1273"/>
      <c r="KKI1" s="1273"/>
      <c r="KKJ1" s="1273"/>
      <c r="KKK1" s="1273"/>
      <c r="KKL1" s="1273"/>
      <c r="KKM1" s="1273"/>
      <c r="KKN1" s="1273"/>
      <c r="KKO1" s="1273"/>
      <c r="KKP1" s="1273"/>
      <c r="KKQ1" s="1273"/>
      <c r="KKR1" s="1273"/>
      <c r="KKS1" s="1273"/>
      <c r="KKT1" s="1273"/>
      <c r="KKU1" s="1273"/>
      <c r="KKV1" s="1273"/>
      <c r="KKW1" s="1273"/>
      <c r="KKX1" s="1273"/>
      <c r="KKY1" s="1273"/>
      <c r="KKZ1" s="1273"/>
      <c r="KLA1" s="1273"/>
      <c r="KLB1" s="1273"/>
      <c r="KLC1" s="1273"/>
      <c r="KLD1" s="1273"/>
      <c r="KLE1" s="1273"/>
      <c r="KLF1" s="1273"/>
      <c r="KLG1" s="1273"/>
      <c r="KLH1" s="1273"/>
      <c r="KLI1" s="1273"/>
      <c r="KLJ1" s="1273"/>
      <c r="KLK1" s="1273"/>
      <c r="KLL1" s="1273"/>
      <c r="KLM1" s="1273"/>
      <c r="KLN1" s="1273"/>
      <c r="KLO1" s="1273"/>
      <c r="KLP1" s="1273"/>
      <c r="KLQ1" s="1273"/>
      <c r="KLR1" s="1273"/>
      <c r="KLS1" s="1273"/>
      <c r="KLT1" s="1273"/>
      <c r="KLU1" s="1273"/>
      <c r="KLV1" s="1273"/>
      <c r="KLW1" s="1273"/>
      <c r="KLX1" s="1273"/>
      <c r="KLY1" s="1273"/>
      <c r="KLZ1" s="1273"/>
      <c r="KMA1" s="1273"/>
      <c r="KMB1" s="1273"/>
      <c r="KMC1" s="1273"/>
      <c r="KMD1" s="1273"/>
      <c r="KME1" s="1273"/>
      <c r="KMF1" s="1273"/>
      <c r="KMG1" s="1273"/>
      <c r="KMH1" s="1273"/>
      <c r="KMI1" s="1273"/>
      <c r="KMJ1" s="1273"/>
      <c r="KMK1" s="1273"/>
      <c r="KML1" s="1273"/>
      <c r="KMM1" s="1273"/>
      <c r="KMN1" s="1273"/>
      <c r="KMO1" s="1273"/>
      <c r="KMP1" s="1273"/>
      <c r="KMQ1" s="1273"/>
      <c r="KMR1" s="1273"/>
      <c r="KMS1" s="1273"/>
      <c r="KMT1" s="1273"/>
      <c r="KMU1" s="1273"/>
      <c r="KMV1" s="1273"/>
      <c r="KMW1" s="1273"/>
      <c r="KMX1" s="1273"/>
      <c r="KMY1" s="1273"/>
      <c r="KMZ1" s="1273"/>
      <c r="KNA1" s="1273"/>
      <c r="KNB1" s="1273"/>
      <c r="KNC1" s="1273"/>
      <c r="KND1" s="1273"/>
      <c r="KNE1" s="1273"/>
      <c r="KNF1" s="1273"/>
      <c r="KNG1" s="1273"/>
      <c r="KNH1" s="1273"/>
      <c r="KNI1" s="1273"/>
      <c r="KNJ1" s="1273"/>
      <c r="KNK1" s="1273"/>
      <c r="KNL1" s="1273"/>
      <c r="KNM1" s="1273"/>
      <c r="KNN1" s="1273"/>
      <c r="KNO1" s="1273"/>
      <c r="KNP1" s="1273"/>
      <c r="KNQ1" s="1273"/>
      <c r="KNR1" s="1273"/>
      <c r="KNS1" s="1273"/>
      <c r="KNT1" s="1273"/>
      <c r="KNU1" s="1273"/>
      <c r="KNV1" s="1273"/>
      <c r="KNW1" s="1273"/>
      <c r="KNX1" s="1273"/>
      <c r="KNY1" s="1273"/>
      <c r="KNZ1" s="1273"/>
      <c r="KOA1" s="1273"/>
      <c r="KOB1" s="1273"/>
      <c r="KOC1" s="1273"/>
      <c r="KOD1" s="1273"/>
      <c r="KOE1" s="1273"/>
      <c r="KOF1" s="1273"/>
      <c r="KOG1" s="1273"/>
      <c r="KOH1" s="1273"/>
      <c r="KOI1" s="1273"/>
      <c r="KOJ1" s="1273"/>
      <c r="KOK1" s="1273"/>
      <c r="KOL1" s="1273"/>
      <c r="KOM1" s="1273"/>
      <c r="KON1" s="1273"/>
      <c r="KOO1" s="1273"/>
      <c r="KOP1" s="1273"/>
      <c r="KOQ1" s="1273"/>
      <c r="KOR1" s="1273"/>
      <c r="KOS1" s="1273"/>
      <c r="KOT1" s="1273"/>
      <c r="KOU1" s="1273"/>
      <c r="KOV1" s="1273"/>
      <c r="KOW1" s="1273"/>
      <c r="KOX1" s="1273"/>
      <c r="KOY1" s="1273"/>
      <c r="KOZ1" s="1273"/>
      <c r="KPA1" s="1273"/>
      <c r="KPB1" s="1273"/>
      <c r="KPC1" s="1273"/>
      <c r="KPD1" s="1273"/>
      <c r="KPE1" s="1273"/>
      <c r="KPF1" s="1273"/>
      <c r="KPG1" s="1273"/>
      <c r="KPH1" s="1273"/>
      <c r="KPI1" s="1273"/>
      <c r="KPJ1" s="1273"/>
      <c r="KPK1" s="1273"/>
      <c r="KPL1" s="1273"/>
      <c r="KPM1" s="1273"/>
      <c r="KPN1" s="1273"/>
      <c r="KPO1" s="1273"/>
      <c r="KPP1" s="1273"/>
      <c r="KPQ1" s="1273"/>
      <c r="KPR1" s="1273"/>
      <c r="KPS1" s="1273"/>
      <c r="KPT1" s="1273"/>
      <c r="KPU1" s="1273"/>
      <c r="KPV1" s="1273"/>
      <c r="KPW1" s="1273"/>
      <c r="KPX1" s="1273"/>
      <c r="KPY1" s="1273"/>
      <c r="KPZ1" s="1273"/>
      <c r="KQA1" s="1273"/>
      <c r="KQB1" s="1273"/>
      <c r="KQC1" s="1273"/>
      <c r="KQD1" s="1273"/>
      <c r="KQE1" s="1273"/>
      <c r="KQF1" s="1273"/>
      <c r="KQG1" s="1273"/>
      <c r="KQH1" s="1273"/>
      <c r="KQI1" s="1273"/>
      <c r="KQJ1" s="1273"/>
      <c r="KQK1" s="1273"/>
      <c r="KQL1" s="1273"/>
      <c r="KQM1" s="1273"/>
      <c r="KQN1" s="1273"/>
      <c r="KQO1" s="1273"/>
      <c r="KQP1" s="1273"/>
      <c r="KQQ1" s="1273"/>
      <c r="KQR1" s="1273"/>
      <c r="KQS1" s="1273"/>
      <c r="KQT1" s="1273"/>
      <c r="KQU1" s="1273"/>
      <c r="KQV1" s="1273"/>
      <c r="KQW1" s="1273"/>
      <c r="KQX1" s="1273"/>
      <c r="KQY1" s="1273"/>
      <c r="KQZ1" s="1273"/>
      <c r="KRA1" s="1273"/>
      <c r="KRB1" s="1273"/>
      <c r="KRC1" s="1273"/>
      <c r="KRD1" s="1273"/>
      <c r="KRE1" s="1273"/>
      <c r="KRF1" s="1273"/>
      <c r="KRG1" s="1273"/>
      <c r="KRH1" s="1273"/>
      <c r="KRI1" s="1273"/>
      <c r="KRJ1" s="1273"/>
      <c r="KRK1" s="1273"/>
      <c r="KRL1" s="1273"/>
      <c r="KRM1" s="1273"/>
      <c r="KRN1" s="1273"/>
      <c r="KRO1" s="1273"/>
      <c r="KRP1" s="1273"/>
      <c r="KRQ1" s="1273"/>
      <c r="KRR1" s="1273"/>
      <c r="KRS1" s="1273"/>
      <c r="KRT1" s="1273"/>
      <c r="KRU1" s="1273"/>
      <c r="KRV1" s="1273"/>
      <c r="KRW1" s="1273"/>
      <c r="KRX1" s="1273"/>
      <c r="KRY1" s="1273"/>
      <c r="KRZ1" s="1273"/>
      <c r="KSA1" s="1273"/>
      <c r="KSB1" s="1273"/>
      <c r="KSC1" s="1273"/>
      <c r="KSD1" s="1273"/>
      <c r="KSE1" s="1273"/>
      <c r="KSF1" s="1273"/>
      <c r="KSG1" s="1273"/>
      <c r="KSH1" s="1273"/>
      <c r="KSI1" s="1273"/>
      <c r="KSJ1" s="1273"/>
      <c r="KSK1" s="1273"/>
      <c r="KSL1" s="1273"/>
      <c r="KSM1" s="1273"/>
      <c r="KSN1" s="1273"/>
      <c r="KSO1" s="1273"/>
      <c r="KSP1" s="1273"/>
      <c r="KSQ1" s="1273"/>
      <c r="KSR1" s="1273"/>
      <c r="KSS1" s="1273"/>
      <c r="KST1" s="1273"/>
      <c r="KSU1" s="1273"/>
      <c r="KSV1" s="1273"/>
      <c r="KSW1" s="1273"/>
      <c r="KSX1" s="1273"/>
      <c r="KSY1" s="1273"/>
      <c r="KSZ1" s="1273"/>
      <c r="KTA1" s="1273"/>
      <c r="KTB1" s="1273"/>
      <c r="KTC1" s="1273"/>
      <c r="KTD1" s="1273"/>
      <c r="KTE1" s="1273"/>
      <c r="KTF1" s="1273"/>
      <c r="KTG1" s="1273"/>
      <c r="KTH1" s="1273"/>
      <c r="KTI1" s="1273"/>
      <c r="KTJ1" s="1273"/>
      <c r="KTK1" s="1273"/>
      <c r="KTL1" s="1273"/>
      <c r="KTM1" s="1273"/>
      <c r="KTN1" s="1273"/>
      <c r="KTO1" s="1273"/>
      <c r="KTP1" s="1273"/>
      <c r="KTQ1" s="1273"/>
      <c r="KTR1" s="1273"/>
      <c r="KTS1" s="1273"/>
      <c r="KTT1" s="1273"/>
      <c r="KTU1" s="1273"/>
      <c r="KTV1" s="1273"/>
      <c r="KTW1" s="1273"/>
      <c r="KTX1" s="1273"/>
      <c r="KTY1" s="1273"/>
      <c r="KTZ1" s="1273"/>
      <c r="KUA1" s="1273"/>
      <c r="KUB1" s="1273"/>
      <c r="KUC1" s="1273"/>
      <c r="KUD1" s="1273"/>
      <c r="KUE1" s="1273"/>
      <c r="KUF1" s="1273"/>
      <c r="KUG1" s="1273"/>
      <c r="KUH1" s="1273"/>
      <c r="KUI1" s="1273"/>
      <c r="KUJ1" s="1273"/>
      <c r="KUK1" s="1273"/>
      <c r="KUL1" s="1273"/>
      <c r="KUM1" s="1273"/>
      <c r="KUN1" s="1273"/>
      <c r="KUO1" s="1273"/>
      <c r="KUP1" s="1273"/>
      <c r="KUQ1" s="1273"/>
      <c r="KUR1" s="1273"/>
      <c r="KUS1" s="1273"/>
      <c r="KUT1" s="1273"/>
      <c r="KUU1" s="1273"/>
      <c r="KUV1" s="1273"/>
      <c r="KUW1" s="1273"/>
      <c r="KUX1" s="1273"/>
      <c r="KUY1" s="1273"/>
      <c r="KUZ1" s="1273"/>
      <c r="KVA1" s="1273"/>
      <c r="KVB1" s="1273"/>
      <c r="KVC1" s="1273"/>
      <c r="KVD1" s="1273"/>
      <c r="KVE1" s="1273"/>
      <c r="KVF1" s="1273"/>
      <c r="KVG1" s="1273"/>
      <c r="KVH1" s="1273"/>
      <c r="KVI1" s="1273"/>
      <c r="KVJ1" s="1273"/>
      <c r="KVK1" s="1273"/>
      <c r="KVL1" s="1273"/>
      <c r="KVM1" s="1273"/>
      <c r="KVN1" s="1273"/>
      <c r="KVO1" s="1273"/>
      <c r="KVP1" s="1273"/>
      <c r="KVQ1" s="1273"/>
      <c r="KVR1" s="1273"/>
      <c r="KVS1" s="1273"/>
      <c r="KVT1" s="1273"/>
      <c r="KVU1" s="1273"/>
      <c r="KVV1" s="1273"/>
      <c r="KVW1" s="1273"/>
      <c r="KVX1" s="1273"/>
      <c r="KVY1" s="1273"/>
      <c r="KVZ1" s="1273"/>
      <c r="KWA1" s="1273"/>
      <c r="KWB1" s="1273"/>
      <c r="KWC1" s="1273"/>
      <c r="KWD1" s="1273"/>
      <c r="KWE1" s="1273"/>
      <c r="KWF1" s="1273"/>
      <c r="KWG1" s="1273"/>
      <c r="KWH1" s="1273"/>
      <c r="KWI1" s="1273"/>
      <c r="KWJ1" s="1273"/>
      <c r="KWK1" s="1273"/>
      <c r="KWL1" s="1273"/>
      <c r="KWM1" s="1273"/>
      <c r="KWN1" s="1273"/>
      <c r="KWO1" s="1273"/>
      <c r="KWP1" s="1273"/>
      <c r="KWQ1" s="1273"/>
      <c r="KWR1" s="1273"/>
      <c r="KWS1" s="1273"/>
      <c r="KWT1" s="1273"/>
      <c r="KWU1" s="1273"/>
      <c r="KWV1" s="1273"/>
      <c r="KWW1" s="1273"/>
      <c r="KWX1" s="1273"/>
      <c r="KWY1" s="1273"/>
      <c r="KWZ1" s="1273"/>
      <c r="KXA1" s="1273"/>
      <c r="KXB1" s="1273"/>
      <c r="KXC1" s="1273"/>
      <c r="KXD1" s="1273"/>
      <c r="KXE1" s="1273"/>
      <c r="KXF1" s="1273"/>
      <c r="KXG1" s="1273"/>
      <c r="KXH1" s="1273"/>
      <c r="KXI1" s="1273"/>
      <c r="KXJ1" s="1273"/>
      <c r="KXK1" s="1273"/>
      <c r="KXL1" s="1273"/>
      <c r="KXM1" s="1273"/>
      <c r="KXN1" s="1273"/>
      <c r="KXO1" s="1273"/>
      <c r="KXP1" s="1273"/>
      <c r="KXQ1" s="1273"/>
      <c r="KXR1" s="1273"/>
      <c r="KXS1" s="1273"/>
      <c r="KXT1" s="1273"/>
      <c r="KXU1" s="1273"/>
      <c r="KXV1" s="1273"/>
      <c r="KXW1" s="1273"/>
      <c r="KXX1" s="1273"/>
      <c r="KXY1" s="1273"/>
      <c r="KXZ1" s="1273"/>
      <c r="KYA1" s="1273"/>
      <c r="KYB1" s="1273"/>
      <c r="KYC1" s="1273"/>
      <c r="KYD1" s="1273"/>
      <c r="KYE1" s="1273"/>
      <c r="KYF1" s="1273"/>
      <c r="KYG1" s="1273"/>
      <c r="KYH1" s="1273"/>
      <c r="KYI1" s="1273"/>
      <c r="KYJ1" s="1273"/>
      <c r="KYK1" s="1273"/>
      <c r="KYL1" s="1273"/>
      <c r="KYM1" s="1273"/>
      <c r="KYN1" s="1273"/>
      <c r="KYO1" s="1273"/>
      <c r="KYP1" s="1273"/>
      <c r="KYQ1" s="1273"/>
      <c r="KYR1" s="1273"/>
      <c r="KYS1" s="1273"/>
      <c r="KYT1" s="1273"/>
      <c r="KYU1" s="1273"/>
      <c r="KYV1" s="1273"/>
      <c r="KYW1" s="1273"/>
      <c r="KYX1" s="1273"/>
      <c r="KYY1" s="1273"/>
      <c r="KYZ1" s="1273"/>
      <c r="KZA1" s="1273"/>
      <c r="KZB1" s="1273"/>
      <c r="KZC1" s="1273"/>
      <c r="KZD1" s="1273"/>
      <c r="KZE1" s="1273"/>
      <c r="KZF1" s="1273"/>
      <c r="KZG1" s="1273"/>
      <c r="KZH1" s="1273"/>
      <c r="KZI1" s="1273"/>
      <c r="KZJ1" s="1273"/>
      <c r="KZK1" s="1273"/>
      <c r="KZL1" s="1273"/>
      <c r="KZM1" s="1273"/>
      <c r="KZN1" s="1273"/>
      <c r="KZO1" s="1273"/>
      <c r="KZP1" s="1273"/>
      <c r="KZQ1" s="1273"/>
      <c r="KZR1" s="1273"/>
      <c r="KZS1" s="1273"/>
      <c r="KZT1" s="1273"/>
      <c r="KZU1" s="1273"/>
      <c r="KZV1" s="1273"/>
      <c r="KZW1" s="1273"/>
      <c r="KZX1" s="1273"/>
      <c r="KZY1" s="1273"/>
      <c r="KZZ1" s="1273"/>
      <c r="LAA1" s="1273"/>
      <c r="LAB1" s="1273"/>
      <c r="LAC1" s="1273"/>
      <c r="LAD1" s="1273"/>
      <c r="LAE1" s="1273"/>
      <c r="LAF1" s="1273"/>
      <c r="LAG1" s="1273"/>
      <c r="LAH1" s="1273"/>
      <c r="LAI1" s="1273"/>
      <c r="LAJ1" s="1273"/>
      <c r="LAK1" s="1273"/>
      <c r="LAL1" s="1273"/>
      <c r="LAM1" s="1273"/>
      <c r="LAN1" s="1273"/>
      <c r="LAO1" s="1273"/>
      <c r="LAP1" s="1273"/>
      <c r="LAQ1" s="1273"/>
      <c r="LAR1" s="1273"/>
      <c r="LAS1" s="1273"/>
      <c r="LAT1" s="1273"/>
      <c r="LAU1" s="1273"/>
      <c r="LAV1" s="1273"/>
      <c r="LAW1" s="1273"/>
      <c r="LAX1" s="1273"/>
      <c r="LAY1" s="1273"/>
      <c r="LAZ1" s="1273"/>
      <c r="LBA1" s="1273"/>
      <c r="LBB1" s="1273"/>
      <c r="LBC1" s="1273"/>
      <c r="LBD1" s="1273"/>
      <c r="LBE1" s="1273"/>
      <c r="LBF1" s="1273"/>
      <c r="LBG1" s="1273"/>
      <c r="LBH1" s="1273"/>
      <c r="LBI1" s="1273"/>
      <c r="LBJ1" s="1273"/>
      <c r="LBK1" s="1273"/>
      <c r="LBL1" s="1273"/>
      <c r="LBM1" s="1273"/>
      <c r="LBN1" s="1273"/>
      <c r="LBO1" s="1273"/>
      <c r="LBP1" s="1273"/>
      <c r="LBQ1" s="1273"/>
      <c r="LBR1" s="1273"/>
      <c r="LBS1" s="1273"/>
      <c r="LBT1" s="1273"/>
      <c r="LBU1" s="1273"/>
      <c r="LBV1" s="1273"/>
      <c r="LBW1" s="1273"/>
      <c r="LBX1" s="1273"/>
      <c r="LBY1" s="1273"/>
      <c r="LBZ1" s="1273"/>
      <c r="LCA1" s="1273"/>
      <c r="LCB1" s="1273"/>
      <c r="LCC1" s="1273"/>
      <c r="LCD1" s="1273"/>
      <c r="LCE1" s="1273"/>
      <c r="LCF1" s="1273"/>
      <c r="LCG1" s="1273"/>
      <c r="LCH1" s="1273"/>
      <c r="LCI1" s="1273"/>
      <c r="LCJ1" s="1273"/>
      <c r="LCK1" s="1273"/>
      <c r="LCL1" s="1273"/>
      <c r="LCM1" s="1273"/>
      <c r="LCN1" s="1273"/>
      <c r="LCO1" s="1273"/>
      <c r="LCP1" s="1273"/>
      <c r="LCQ1" s="1273"/>
      <c r="LCR1" s="1273"/>
      <c r="LCS1" s="1273"/>
      <c r="LCT1" s="1273"/>
      <c r="LCU1" s="1273"/>
      <c r="LCV1" s="1273"/>
      <c r="LCW1" s="1273"/>
      <c r="LCX1" s="1273"/>
      <c r="LCY1" s="1273"/>
      <c r="LCZ1" s="1273"/>
      <c r="LDA1" s="1273"/>
      <c r="LDB1" s="1273"/>
      <c r="LDC1" s="1273"/>
      <c r="LDD1" s="1273"/>
      <c r="LDE1" s="1273"/>
      <c r="LDF1" s="1273"/>
      <c r="LDG1" s="1273"/>
      <c r="LDH1" s="1273"/>
      <c r="LDI1" s="1273"/>
      <c r="LDJ1" s="1273"/>
      <c r="LDK1" s="1273"/>
      <c r="LDL1" s="1273"/>
      <c r="LDM1" s="1273"/>
      <c r="LDN1" s="1273"/>
      <c r="LDO1" s="1273"/>
      <c r="LDP1" s="1273"/>
      <c r="LDQ1" s="1273"/>
      <c r="LDR1" s="1273"/>
      <c r="LDS1" s="1273"/>
      <c r="LDT1" s="1273"/>
      <c r="LDU1" s="1273"/>
      <c r="LDV1" s="1273"/>
      <c r="LDW1" s="1273"/>
      <c r="LDX1" s="1273"/>
      <c r="LDY1" s="1273"/>
      <c r="LDZ1" s="1273"/>
      <c r="LEA1" s="1273"/>
      <c r="LEB1" s="1273"/>
      <c r="LEC1" s="1273"/>
      <c r="LED1" s="1273"/>
      <c r="LEE1" s="1273"/>
      <c r="LEF1" s="1273"/>
      <c r="LEG1" s="1273"/>
      <c r="LEH1" s="1273"/>
      <c r="LEI1" s="1273"/>
      <c r="LEJ1" s="1273"/>
      <c r="LEK1" s="1273"/>
      <c r="LEL1" s="1273"/>
      <c r="LEM1" s="1273"/>
      <c r="LEN1" s="1273"/>
      <c r="LEO1" s="1273"/>
      <c r="LEP1" s="1273"/>
      <c r="LEQ1" s="1273"/>
      <c r="LER1" s="1273"/>
      <c r="LES1" s="1273"/>
      <c r="LET1" s="1273"/>
      <c r="LEU1" s="1273"/>
      <c r="LEV1" s="1273"/>
      <c r="LEW1" s="1273"/>
      <c r="LEX1" s="1273"/>
      <c r="LEY1" s="1273"/>
      <c r="LEZ1" s="1273"/>
      <c r="LFA1" s="1273"/>
      <c r="LFB1" s="1273"/>
      <c r="LFC1" s="1273"/>
      <c r="LFD1" s="1273"/>
      <c r="LFE1" s="1273"/>
      <c r="LFF1" s="1273"/>
      <c r="LFG1" s="1273"/>
      <c r="LFH1" s="1273"/>
      <c r="LFI1" s="1273"/>
      <c r="LFJ1" s="1273"/>
      <c r="LFK1" s="1273"/>
      <c r="LFL1" s="1273"/>
      <c r="LFM1" s="1273"/>
      <c r="LFN1" s="1273"/>
      <c r="LFO1" s="1273"/>
      <c r="LFP1" s="1273"/>
      <c r="LFQ1" s="1273"/>
      <c r="LFR1" s="1273"/>
      <c r="LFS1" s="1273"/>
      <c r="LFT1" s="1273"/>
      <c r="LFU1" s="1273"/>
      <c r="LFV1" s="1273"/>
      <c r="LFW1" s="1273"/>
      <c r="LFX1" s="1273"/>
      <c r="LFY1" s="1273"/>
      <c r="LFZ1" s="1273"/>
      <c r="LGA1" s="1273"/>
      <c r="LGB1" s="1273"/>
      <c r="LGC1" s="1273"/>
      <c r="LGD1" s="1273"/>
      <c r="LGE1" s="1273"/>
      <c r="LGF1" s="1273"/>
      <c r="LGG1" s="1273"/>
      <c r="LGH1" s="1273"/>
      <c r="LGI1" s="1273"/>
      <c r="LGJ1" s="1273"/>
      <c r="LGK1" s="1273"/>
      <c r="LGL1" s="1273"/>
      <c r="LGM1" s="1273"/>
      <c r="LGN1" s="1273"/>
      <c r="LGO1" s="1273"/>
      <c r="LGP1" s="1273"/>
      <c r="LGQ1" s="1273"/>
      <c r="LGR1" s="1273"/>
      <c r="LGS1" s="1273"/>
      <c r="LGT1" s="1273"/>
      <c r="LGU1" s="1273"/>
      <c r="LGV1" s="1273"/>
      <c r="LGW1" s="1273"/>
      <c r="LGX1" s="1273"/>
      <c r="LGY1" s="1273"/>
      <c r="LGZ1" s="1273"/>
      <c r="LHA1" s="1273"/>
      <c r="LHB1" s="1273"/>
      <c r="LHC1" s="1273"/>
      <c r="LHD1" s="1273"/>
      <c r="LHE1" s="1273"/>
      <c r="LHF1" s="1273"/>
      <c r="LHG1" s="1273"/>
      <c r="LHH1" s="1273"/>
      <c r="LHI1" s="1273"/>
      <c r="LHJ1" s="1273"/>
      <c r="LHK1" s="1273"/>
      <c r="LHL1" s="1273"/>
      <c r="LHM1" s="1273"/>
      <c r="LHN1" s="1273"/>
      <c r="LHO1" s="1273"/>
      <c r="LHP1" s="1273"/>
      <c r="LHQ1" s="1273"/>
      <c r="LHR1" s="1273"/>
      <c r="LHS1" s="1273"/>
      <c r="LHT1" s="1273"/>
      <c r="LHU1" s="1273"/>
      <c r="LHV1" s="1273"/>
      <c r="LHW1" s="1273"/>
      <c r="LHX1" s="1273"/>
      <c r="LHY1" s="1273"/>
      <c r="LHZ1" s="1273"/>
      <c r="LIA1" s="1273"/>
      <c r="LIB1" s="1273"/>
      <c r="LIC1" s="1273"/>
      <c r="LID1" s="1273"/>
      <c r="LIE1" s="1273"/>
      <c r="LIF1" s="1273"/>
      <c r="LIG1" s="1273"/>
      <c r="LIH1" s="1273"/>
      <c r="LII1" s="1273"/>
      <c r="LIJ1" s="1273"/>
      <c r="LIK1" s="1273"/>
      <c r="LIL1" s="1273"/>
      <c r="LIM1" s="1273"/>
      <c r="LIN1" s="1273"/>
      <c r="LIO1" s="1273"/>
      <c r="LIP1" s="1273"/>
      <c r="LIQ1" s="1273"/>
      <c r="LIR1" s="1273"/>
      <c r="LIS1" s="1273"/>
      <c r="LIT1" s="1273"/>
      <c r="LIU1" s="1273"/>
      <c r="LIV1" s="1273"/>
      <c r="LIW1" s="1273"/>
      <c r="LIX1" s="1273"/>
      <c r="LIY1" s="1273"/>
      <c r="LIZ1" s="1273"/>
      <c r="LJA1" s="1273"/>
      <c r="LJB1" s="1273"/>
      <c r="LJC1" s="1273"/>
      <c r="LJD1" s="1273"/>
      <c r="LJE1" s="1273"/>
      <c r="LJF1" s="1273"/>
      <c r="LJG1" s="1273"/>
      <c r="LJH1" s="1273"/>
      <c r="LJI1" s="1273"/>
      <c r="LJJ1" s="1273"/>
      <c r="LJK1" s="1273"/>
      <c r="LJL1" s="1273"/>
      <c r="LJM1" s="1273"/>
      <c r="LJN1" s="1273"/>
      <c r="LJO1" s="1273"/>
      <c r="LJP1" s="1273"/>
      <c r="LJQ1" s="1273"/>
      <c r="LJR1" s="1273"/>
      <c r="LJS1" s="1273"/>
      <c r="LJT1" s="1273"/>
      <c r="LJU1" s="1273"/>
      <c r="LJV1" s="1273"/>
      <c r="LJW1" s="1273"/>
      <c r="LJX1" s="1273"/>
      <c r="LJY1" s="1273"/>
      <c r="LJZ1" s="1273"/>
      <c r="LKA1" s="1273"/>
      <c r="LKB1" s="1273"/>
      <c r="LKC1" s="1273"/>
      <c r="LKD1" s="1273"/>
      <c r="LKE1" s="1273"/>
      <c r="LKF1" s="1273"/>
      <c r="LKG1" s="1273"/>
      <c r="LKH1" s="1273"/>
      <c r="LKI1" s="1273"/>
      <c r="LKJ1" s="1273"/>
      <c r="LKK1" s="1273"/>
      <c r="LKL1" s="1273"/>
      <c r="LKM1" s="1273"/>
      <c r="LKN1" s="1273"/>
      <c r="LKO1" s="1273"/>
      <c r="LKP1" s="1273"/>
      <c r="LKQ1" s="1273"/>
      <c r="LKR1" s="1273"/>
      <c r="LKS1" s="1273"/>
      <c r="LKT1" s="1273"/>
      <c r="LKU1" s="1273"/>
      <c r="LKV1" s="1273"/>
      <c r="LKW1" s="1273"/>
      <c r="LKX1" s="1273"/>
      <c r="LKY1" s="1273"/>
      <c r="LKZ1" s="1273"/>
      <c r="LLA1" s="1273"/>
      <c r="LLB1" s="1273"/>
      <c r="LLC1" s="1273"/>
      <c r="LLD1" s="1273"/>
      <c r="LLE1" s="1273"/>
      <c r="LLF1" s="1273"/>
      <c r="LLG1" s="1273"/>
      <c r="LLH1" s="1273"/>
      <c r="LLI1" s="1273"/>
      <c r="LLJ1" s="1273"/>
      <c r="LLK1" s="1273"/>
      <c r="LLL1" s="1273"/>
      <c r="LLM1" s="1273"/>
      <c r="LLN1" s="1273"/>
      <c r="LLO1" s="1273"/>
      <c r="LLP1" s="1273"/>
      <c r="LLQ1" s="1273"/>
      <c r="LLR1" s="1273"/>
      <c r="LLS1" s="1273"/>
      <c r="LLT1" s="1273"/>
      <c r="LLU1" s="1273"/>
      <c r="LLV1" s="1273"/>
      <c r="LLW1" s="1273"/>
      <c r="LLX1" s="1273"/>
      <c r="LLY1" s="1273"/>
      <c r="LLZ1" s="1273"/>
      <c r="LMA1" s="1273"/>
      <c r="LMB1" s="1273"/>
      <c r="LMC1" s="1273"/>
      <c r="LMD1" s="1273"/>
      <c r="LME1" s="1273"/>
      <c r="LMF1" s="1273"/>
      <c r="LMG1" s="1273"/>
      <c r="LMH1" s="1273"/>
      <c r="LMI1" s="1273"/>
      <c r="LMJ1" s="1273"/>
      <c r="LMK1" s="1273"/>
      <c r="LML1" s="1273"/>
      <c r="LMM1" s="1273"/>
      <c r="LMN1" s="1273"/>
      <c r="LMO1" s="1273"/>
      <c r="LMP1" s="1273"/>
      <c r="LMQ1" s="1273"/>
      <c r="LMR1" s="1273"/>
      <c r="LMS1" s="1273"/>
      <c r="LMT1" s="1273"/>
      <c r="LMU1" s="1273"/>
      <c r="LMV1" s="1273"/>
      <c r="LMW1" s="1273"/>
      <c r="LMX1" s="1273"/>
      <c r="LMY1" s="1273"/>
      <c r="LMZ1" s="1273"/>
      <c r="LNA1" s="1273"/>
      <c r="LNB1" s="1273"/>
      <c r="LNC1" s="1273"/>
      <c r="LND1" s="1273"/>
      <c r="LNE1" s="1273"/>
      <c r="LNF1" s="1273"/>
      <c r="LNG1" s="1273"/>
      <c r="LNH1" s="1273"/>
      <c r="LNI1" s="1273"/>
      <c r="LNJ1" s="1273"/>
      <c r="LNK1" s="1273"/>
      <c r="LNL1" s="1273"/>
      <c r="LNM1" s="1273"/>
      <c r="LNN1" s="1273"/>
      <c r="LNO1" s="1273"/>
      <c r="LNP1" s="1273"/>
      <c r="LNQ1" s="1273"/>
      <c r="LNR1" s="1273"/>
      <c r="LNS1" s="1273"/>
      <c r="LNT1" s="1273"/>
      <c r="LNU1" s="1273"/>
      <c r="LNV1" s="1273"/>
      <c r="LNW1" s="1273"/>
      <c r="LNX1" s="1273"/>
      <c r="LNY1" s="1273"/>
      <c r="LNZ1" s="1273"/>
      <c r="LOA1" s="1273"/>
      <c r="LOB1" s="1273"/>
      <c r="LOC1" s="1273"/>
      <c r="LOD1" s="1273"/>
      <c r="LOE1" s="1273"/>
      <c r="LOF1" s="1273"/>
      <c r="LOG1" s="1273"/>
      <c r="LOH1" s="1273"/>
      <c r="LOI1" s="1273"/>
      <c r="LOJ1" s="1273"/>
      <c r="LOK1" s="1273"/>
      <c r="LOL1" s="1273"/>
      <c r="LOM1" s="1273"/>
      <c r="LON1" s="1273"/>
      <c r="LOO1" s="1273"/>
      <c r="LOP1" s="1273"/>
      <c r="LOQ1" s="1273"/>
      <c r="LOR1" s="1273"/>
      <c r="LOS1" s="1273"/>
      <c r="LOT1" s="1273"/>
      <c r="LOU1" s="1273"/>
      <c r="LOV1" s="1273"/>
      <c r="LOW1" s="1273"/>
      <c r="LOX1" s="1273"/>
      <c r="LOY1" s="1273"/>
      <c r="LOZ1" s="1273"/>
      <c r="LPA1" s="1273"/>
      <c r="LPB1" s="1273"/>
      <c r="LPC1" s="1273"/>
      <c r="LPD1" s="1273"/>
      <c r="LPE1" s="1273"/>
      <c r="LPF1" s="1273"/>
      <c r="LPG1" s="1273"/>
      <c r="LPH1" s="1273"/>
      <c r="LPI1" s="1273"/>
      <c r="LPJ1" s="1273"/>
      <c r="LPK1" s="1273"/>
      <c r="LPL1" s="1273"/>
      <c r="LPM1" s="1273"/>
      <c r="LPN1" s="1273"/>
      <c r="LPO1" s="1273"/>
      <c r="LPP1" s="1273"/>
      <c r="LPQ1" s="1273"/>
      <c r="LPR1" s="1273"/>
      <c r="LPS1" s="1273"/>
      <c r="LPT1" s="1273"/>
      <c r="LPU1" s="1273"/>
      <c r="LPV1" s="1273"/>
      <c r="LPW1" s="1273"/>
      <c r="LPX1" s="1273"/>
      <c r="LPY1" s="1273"/>
      <c r="LPZ1" s="1273"/>
      <c r="LQA1" s="1273"/>
      <c r="LQB1" s="1273"/>
      <c r="LQC1" s="1273"/>
      <c r="LQD1" s="1273"/>
      <c r="LQE1" s="1273"/>
      <c r="LQF1" s="1273"/>
      <c r="LQG1" s="1273"/>
      <c r="LQH1" s="1273"/>
      <c r="LQI1" s="1273"/>
      <c r="LQJ1" s="1273"/>
      <c r="LQK1" s="1273"/>
      <c r="LQL1" s="1273"/>
      <c r="LQM1" s="1273"/>
      <c r="LQN1" s="1273"/>
      <c r="LQO1" s="1273"/>
      <c r="LQP1" s="1273"/>
      <c r="LQQ1" s="1273"/>
      <c r="LQR1" s="1273"/>
      <c r="LQS1" s="1273"/>
      <c r="LQT1" s="1273"/>
      <c r="LQU1" s="1273"/>
      <c r="LQV1" s="1273"/>
      <c r="LQW1" s="1273"/>
      <c r="LQX1" s="1273"/>
      <c r="LQY1" s="1273"/>
      <c r="LQZ1" s="1273"/>
      <c r="LRA1" s="1273"/>
      <c r="LRB1" s="1273"/>
      <c r="LRC1" s="1273"/>
      <c r="LRD1" s="1273"/>
      <c r="LRE1" s="1273"/>
      <c r="LRF1" s="1273"/>
      <c r="LRG1" s="1273"/>
      <c r="LRH1" s="1273"/>
      <c r="LRI1" s="1273"/>
      <c r="LRJ1" s="1273"/>
      <c r="LRK1" s="1273"/>
      <c r="LRL1" s="1273"/>
      <c r="LRM1" s="1273"/>
      <c r="LRN1" s="1273"/>
      <c r="LRO1" s="1273"/>
      <c r="LRP1" s="1273"/>
      <c r="LRQ1" s="1273"/>
      <c r="LRR1" s="1273"/>
      <c r="LRS1" s="1273"/>
      <c r="LRT1" s="1273"/>
      <c r="LRU1" s="1273"/>
      <c r="LRV1" s="1273"/>
      <c r="LRW1" s="1273"/>
      <c r="LRX1" s="1273"/>
      <c r="LRY1" s="1273"/>
      <c r="LRZ1" s="1273"/>
      <c r="LSA1" s="1273"/>
      <c r="LSB1" s="1273"/>
      <c r="LSC1" s="1273"/>
      <c r="LSD1" s="1273"/>
      <c r="LSE1" s="1273"/>
      <c r="LSF1" s="1273"/>
      <c r="LSG1" s="1273"/>
      <c r="LSH1" s="1273"/>
      <c r="LSI1" s="1273"/>
      <c r="LSJ1" s="1273"/>
      <c r="LSK1" s="1273"/>
      <c r="LSL1" s="1273"/>
      <c r="LSM1" s="1273"/>
      <c r="LSN1" s="1273"/>
      <c r="LSO1" s="1273"/>
      <c r="LSP1" s="1273"/>
      <c r="LSQ1" s="1273"/>
      <c r="LSR1" s="1273"/>
      <c r="LSS1" s="1273"/>
      <c r="LST1" s="1273"/>
      <c r="LSU1" s="1273"/>
      <c r="LSV1" s="1273"/>
      <c r="LSW1" s="1273"/>
      <c r="LSX1" s="1273"/>
      <c r="LSY1" s="1273"/>
      <c r="LSZ1" s="1273"/>
      <c r="LTA1" s="1273"/>
      <c r="LTB1" s="1273"/>
      <c r="LTC1" s="1273"/>
      <c r="LTD1" s="1273"/>
      <c r="LTE1" s="1273"/>
      <c r="LTF1" s="1273"/>
      <c r="LTG1" s="1273"/>
      <c r="LTH1" s="1273"/>
      <c r="LTI1" s="1273"/>
      <c r="LTJ1" s="1273"/>
      <c r="LTK1" s="1273"/>
      <c r="LTL1" s="1273"/>
      <c r="LTM1" s="1273"/>
      <c r="LTN1" s="1273"/>
      <c r="LTO1" s="1273"/>
      <c r="LTP1" s="1273"/>
      <c r="LTQ1" s="1273"/>
      <c r="LTR1" s="1273"/>
      <c r="LTS1" s="1273"/>
      <c r="LTT1" s="1273"/>
      <c r="LTU1" s="1273"/>
      <c r="LTV1" s="1273"/>
      <c r="LTW1" s="1273"/>
      <c r="LTX1" s="1273"/>
      <c r="LTY1" s="1273"/>
      <c r="LTZ1" s="1273"/>
      <c r="LUA1" s="1273"/>
      <c r="LUB1" s="1273"/>
      <c r="LUC1" s="1273"/>
      <c r="LUD1" s="1273"/>
      <c r="LUE1" s="1273"/>
      <c r="LUF1" s="1273"/>
      <c r="LUG1" s="1273"/>
      <c r="LUH1" s="1273"/>
      <c r="LUI1" s="1273"/>
      <c r="LUJ1" s="1273"/>
      <c r="LUK1" s="1273"/>
      <c r="LUL1" s="1273"/>
      <c r="LUM1" s="1273"/>
      <c r="LUN1" s="1273"/>
      <c r="LUO1" s="1273"/>
      <c r="LUP1" s="1273"/>
      <c r="LUQ1" s="1273"/>
      <c r="LUR1" s="1273"/>
      <c r="LUS1" s="1273"/>
      <c r="LUT1" s="1273"/>
      <c r="LUU1" s="1273"/>
      <c r="LUV1" s="1273"/>
      <c r="LUW1" s="1273"/>
      <c r="LUX1" s="1273"/>
      <c r="LUY1" s="1273"/>
      <c r="LUZ1" s="1273"/>
      <c r="LVA1" s="1273"/>
      <c r="LVB1" s="1273"/>
      <c r="LVC1" s="1273"/>
      <c r="LVD1" s="1273"/>
      <c r="LVE1" s="1273"/>
      <c r="LVF1" s="1273"/>
      <c r="LVG1" s="1273"/>
      <c r="LVH1" s="1273"/>
      <c r="LVI1" s="1273"/>
      <c r="LVJ1" s="1273"/>
      <c r="LVK1" s="1273"/>
      <c r="LVL1" s="1273"/>
      <c r="LVM1" s="1273"/>
      <c r="LVN1" s="1273"/>
      <c r="LVO1" s="1273"/>
      <c r="LVP1" s="1273"/>
      <c r="LVQ1" s="1273"/>
      <c r="LVR1" s="1273"/>
      <c r="LVS1" s="1273"/>
      <c r="LVT1" s="1273"/>
      <c r="LVU1" s="1273"/>
      <c r="LVV1" s="1273"/>
      <c r="LVW1" s="1273"/>
      <c r="LVX1" s="1273"/>
      <c r="LVY1" s="1273"/>
      <c r="LVZ1" s="1273"/>
      <c r="LWA1" s="1273"/>
      <c r="LWB1" s="1273"/>
      <c r="LWC1" s="1273"/>
      <c r="LWD1" s="1273"/>
      <c r="LWE1" s="1273"/>
      <c r="LWF1" s="1273"/>
      <c r="LWG1" s="1273"/>
      <c r="LWH1" s="1273"/>
      <c r="LWI1" s="1273"/>
      <c r="LWJ1" s="1273"/>
      <c r="LWK1" s="1273"/>
      <c r="LWL1" s="1273"/>
      <c r="LWM1" s="1273"/>
      <c r="LWN1" s="1273"/>
      <c r="LWO1" s="1273"/>
      <c r="LWP1" s="1273"/>
      <c r="LWQ1" s="1273"/>
      <c r="LWR1" s="1273"/>
      <c r="LWS1" s="1273"/>
      <c r="LWT1" s="1273"/>
      <c r="LWU1" s="1273"/>
      <c r="LWV1" s="1273"/>
      <c r="LWW1" s="1273"/>
      <c r="LWX1" s="1273"/>
      <c r="LWY1" s="1273"/>
      <c r="LWZ1" s="1273"/>
      <c r="LXA1" s="1273"/>
      <c r="LXB1" s="1273"/>
      <c r="LXC1" s="1273"/>
      <c r="LXD1" s="1273"/>
      <c r="LXE1" s="1273"/>
      <c r="LXF1" s="1273"/>
      <c r="LXG1" s="1273"/>
      <c r="LXH1" s="1273"/>
      <c r="LXI1" s="1273"/>
      <c r="LXJ1" s="1273"/>
      <c r="LXK1" s="1273"/>
      <c r="LXL1" s="1273"/>
      <c r="LXM1" s="1273"/>
      <c r="LXN1" s="1273"/>
      <c r="LXO1" s="1273"/>
      <c r="LXP1" s="1273"/>
      <c r="LXQ1" s="1273"/>
      <c r="LXR1" s="1273"/>
      <c r="LXS1" s="1273"/>
      <c r="LXT1" s="1273"/>
      <c r="LXU1" s="1273"/>
      <c r="LXV1" s="1273"/>
      <c r="LXW1" s="1273"/>
      <c r="LXX1" s="1273"/>
      <c r="LXY1" s="1273"/>
      <c r="LXZ1" s="1273"/>
      <c r="LYA1" s="1273"/>
      <c r="LYB1" s="1273"/>
      <c r="LYC1" s="1273"/>
      <c r="LYD1" s="1273"/>
      <c r="LYE1" s="1273"/>
      <c r="LYF1" s="1273"/>
      <c r="LYG1" s="1273"/>
      <c r="LYH1" s="1273"/>
      <c r="LYI1" s="1273"/>
      <c r="LYJ1" s="1273"/>
      <c r="LYK1" s="1273"/>
      <c r="LYL1" s="1273"/>
      <c r="LYM1" s="1273"/>
      <c r="LYN1" s="1273"/>
      <c r="LYO1" s="1273"/>
      <c r="LYP1" s="1273"/>
      <c r="LYQ1" s="1273"/>
      <c r="LYR1" s="1273"/>
      <c r="LYS1" s="1273"/>
      <c r="LYT1" s="1273"/>
      <c r="LYU1" s="1273"/>
      <c r="LYV1" s="1273"/>
      <c r="LYW1" s="1273"/>
      <c r="LYX1" s="1273"/>
      <c r="LYY1" s="1273"/>
      <c r="LYZ1" s="1273"/>
      <c r="LZA1" s="1273"/>
      <c r="LZB1" s="1273"/>
      <c r="LZC1" s="1273"/>
      <c r="LZD1" s="1273"/>
      <c r="LZE1" s="1273"/>
      <c r="LZF1" s="1273"/>
      <c r="LZG1" s="1273"/>
      <c r="LZH1" s="1273"/>
      <c r="LZI1" s="1273"/>
      <c r="LZJ1" s="1273"/>
      <c r="LZK1" s="1273"/>
      <c r="LZL1" s="1273"/>
      <c r="LZM1" s="1273"/>
      <c r="LZN1" s="1273"/>
      <c r="LZO1" s="1273"/>
      <c r="LZP1" s="1273"/>
      <c r="LZQ1" s="1273"/>
      <c r="LZR1" s="1273"/>
      <c r="LZS1" s="1273"/>
      <c r="LZT1" s="1273"/>
      <c r="LZU1" s="1273"/>
      <c r="LZV1" s="1273"/>
      <c r="LZW1" s="1273"/>
      <c r="LZX1" s="1273"/>
      <c r="LZY1" s="1273"/>
      <c r="LZZ1" s="1273"/>
      <c r="MAA1" s="1273"/>
      <c r="MAB1" s="1273"/>
      <c r="MAC1" s="1273"/>
      <c r="MAD1" s="1273"/>
      <c r="MAE1" s="1273"/>
      <c r="MAF1" s="1273"/>
      <c r="MAG1" s="1273"/>
      <c r="MAH1" s="1273"/>
      <c r="MAI1" s="1273"/>
      <c r="MAJ1" s="1273"/>
      <c r="MAK1" s="1273"/>
      <c r="MAL1" s="1273"/>
      <c r="MAM1" s="1273"/>
      <c r="MAN1" s="1273"/>
      <c r="MAO1" s="1273"/>
      <c r="MAP1" s="1273"/>
      <c r="MAQ1" s="1273"/>
      <c r="MAR1" s="1273"/>
      <c r="MAS1" s="1273"/>
      <c r="MAT1" s="1273"/>
      <c r="MAU1" s="1273"/>
      <c r="MAV1" s="1273"/>
      <c r="MAW1" s="1273"/>
      <c r="MAX1" s="1273"/>
      <c r="MAY1" s="1273"/>
      <c r="MAZ1" s="1273"/>
      <c r="MBA1" s="1273"/>
      <c r="MBB1" s="1273"/>
      <c r="MBC1" s="1273"/>
      <c r="MBD1" s="1273"/>
      <c r="MBE1" s="1273"/>
      <c r="MBF1" s="1273"/>
      <c r="MBG1" s="1273"/>
      <c r="MBH1" s="1273"/>
      <c r="MBI1" s="1273"/>
      <c r="MBJ1" s="1273"/>
      <c r="MBK1" s="1273"/>
      <c r="MBL1" s="1273"/>
      <c r="MBM1" s="1273"/>
      <c r="MBN1" s="1273"/>
      <c r="MBO1" s="1273"/>
      <c r="MBP1" s="1273"/>
      <c r="MBQ1" s="1273"/>
      <c r="MBR1" s="1273"/>
      <c r="MBS1" s="1273"/>
      <c r="MBT1" s="1273"/>
      <c r="MBU1" s="1273"/>
      <c r="MBV1" s="1273"/>
      <c r="MBW1" s="1273"/>
      <c r="MBX1" s="1273"/>
      <c r="MBY1" s="1273"/>
      <c r="MBZ1" s="1273"/>
      <c r="MCA1" s="1273"/>
      <c r="MCB1" s="1273"/>
      <c r="MCC1" s="1273"/>
      <c r="MCD1" s="1273"/>
      <c r="MCE1" s="1273"/>
      <c r="MCF1" s="1273"/>
      <c r="MCG1" s="1273"/>
      <c r="MCH1" s="1273"/>
      <c r="MCI1" s="1273"/>
      <c r="MCJ1" s="1273"/>
      <c r="MCK1" s="1273"/>
      <c r="MCL1" s="1273"/>
      <c r="MCM1" s="1273"/>
      <c r="MCN1" s="1273"/>
      <c r="MCO1" s="1273"/>
      <c r="MCP1" s="1273"/>
      <c r="MCQ1" s="1273"/>
      <c r="MCR1" s="1273"/>
      <c r="MCS1" s="1273"/>
      <c r="MCT1" s="1273"/>
      <c r="MCU1" s="1273"/>
      <c r="MCV1" s="1273"/>
      <c r="MCW1" s="1273"/>
      <c r="MCX1" s="1273"/>
      <c r="MCY1" s="1273"/>
      <c r="MCZ1" s="1273"/>
      <c r="MDA1" s="1273"/>
      <c r="MDB1" s="1273"/>
      <c r="MDC1" s="1273"/>
      <c r="MDD1" s="1273"/>
      <c r="MDE1" s="1273"/>
      <c r="MDF1" s="1273"/>
      <c r="MDG1" s="1273"/>
      <c r="MDH1" s="1273"/>
      <c r="MDI1" s="1273"/>
      <c r="MDJ1" s="1273"/>
      <c r="MDK1" s="1273"/>
      <c r="MDL1" s="1273"/>
      <c r="MDM1" s="1273"/>
      <c r="MDN1" s="1273"/>
      <c r="MDO1" s="1273"/>
      <c r="MDP1" s="1273"/>
      <c r="MDQ1" s="1273"/>
      <c r="MDR1" s="1273"/>
      <c r="MDS1" s="1273"/>
      <c r="MDT1" s="1273"/>
      <c r="MDU1" s="1273"/>
      <c r="MDV1" s="1273"/>
      <c r="MDW1" s="1273"/>
      <c r="MDX1" s="1273"/>
      <c r="MDY1" s="1273"/>
      <c r="MDZ1" s="1273"/>
      <c r="MEA1" s="1273"/>
      <c r="MEB1" s="1273"/>
      <c r="MEC1" s="1273"/>
      <c r="MED1" s="1273"/>
      <c r="MEE1" s="1273"/>
      <c r="MEF1" s="1273"/>
      <c r="MEG1" s="1273"/>
      <c r="MEH1" s="1273"/>
      <c r="MEI1" s="1273"/>
      <c r="MEJ1" s="1273"/>
      <c r="MEK1" s="1273"/>
      <c r="MEL1" s="1273"/>
      <c r="MEM1" s="1273"/>
      <c r="MEN1" s="1273"/>
      <c r="MEO1" s="1273"/>
      <c r="MEP1" s="1273"/>
      <c r="MEQ1" s="1273"/>
      <c r="MER1" s="1273"/>
      <c r="MES1" s="1273"/>
      <c r="MET1" s="1273"/>
      <c r="MEU1" s="1273"/>
      <c r="MEV1" s="1273"/>
      <c r="MEW1" s="1273"/>
      <c r="MEX1" s="1273"/>
      <c r="MEY1" s="1273"/>
      <c r="MEZ1" s="1273"/>
      <c r="MFA1" s="1273"/>
      <c r="MFB1" s="1273"/>
      <c r="MFC1" s="1273"/>
      <c r="MFD1" s="1273"/>
      <c r="MFE1" s="1273"/>
      <c r="MFF1" s="1273"/>
      <c r="MFG1" s="1273"/>
      <c r="MFH1" s="1273"/>
      <c r="MFI1" s="1273"/>
      <c r="MFJ1" s="1273"/>
      <c r="MFK1" s="1273"/>
      <c r="MFL1" s="1273"/>
      <c r="MFM1" s="1273"/>
      <c r="MFN1" s="1273"/>
      <c r="MFO1" s="1273"/>
      <c r="MFP1" s="1273"/>
      <c r="MFQ1" s="1273"/>
      <c r="MFR1" s="1273"/>
      <c r="MFS1" s="1273"/>
      <c r="MFT1" s="1273"/>
      <c r="MFU1" s="1273"/>
      <c r="MFV1" s="1273"/>
      <c r="MFW1" s="1273"/>
      <c r="MFX1" s="1273"/>
      <c r="MFY1" s="1273"/>
      <c r="MFZ1" s="1273"/>
      <c r="MGA1" s="1273"/>
      <c r="MGB1" s="1273"/>
      <c r="MGC1" s="1273"/>
      <c r="MGD1" s="1273"/>
      <c r="MGE1" s="1273"/>
      <c r="MGF1" s="1273"/>
      <c r="MGG1" s="1273"/>
      <c r="MGH1" s="1273"/>
      <c r="MGI1" s="1273"/>
      <c r="MGJ1" s="1273"/>
      <c r="MGK1" s="1273"/>
      <c r="MGL1" s="1273"/>
      <c r="MGM1" s="1273"/>
      <c r="MGN1" s="1273"/>
      <c r="MGO1" s="1273"/>
      <c r="MGP1" s="1273"/>
      <c r="MGQ1" s="1273"/>
      <c r="MGR1" s="1273"/>
      <c r="MGS1" s="1273"/>
      <c r="MGT1" s="1273"/>
      <c r="MGU1" s="1273"/>
      <c r="MGV1" s="1273"/>
      <c r="MGW1" s="1273"/>
      <c r="MGX1" s="1273"/>
      <c r="MGY1" s="1273"/>
      <c r="MGZ1" s="1273"/>
      <c r="MHA1" s="1273"/>
      <c r="MHB1" s="1273"/>
      <c r="MHC1" s="1273"/>
      <c r="MHD1" s="1273"/>
      <c r="MHE1" s="1273"/>
      <c r="MHF1" s="1273"/>
      <c r="MHG1" s="1273"/>
      <c r="MHH1" s="1273"/>
      <c r="MHI1" s="1273"/>
      <c r="MHJ1" s="1273"/>
      <c r="MHK1" s="1273"/>
      <c r="MHL1" s="1273"/>
      <c r="MHM1" s="1273"/>
      <c r="MHN1" s="1273"/>
      <c r="MHO1" s="1273"/>
      <c r="MHP1" s="1273"/>
      <c r="MHQ1" s="1273"/>
      <c r="MHR1" s="1273"/>
      <c r="MHS1" s="1273"/>
      <c r="MHT1" s="1273"/>
      <c r="MHU1" s="1273"/>
      <c r="MHV1" s="1273"/>
      <c r="MHW1" s="1273"/>
      <c r="MHX1" s="1273"/>
      <c r="MHY1" s="1273"/>
      <c r="MHZ1" s="1273"/>
      <c r="MIA1" s="1273"/>
      <c r="MIB1" s="1273"/>
      <c r="MIC1" s="1273"/>
      <c r="MID1" s="1273"/>
      <c r="MIE1" s="1273"/>
      <c r="MIF1" s="1273"/>
      <c r="MIG1" s="1273"/>
      <c r="MIH1" s="1273"/>
      <c r="MII1" s="1273"/>
      <c r="MIJ1" s="1273"/>
      <c r="MIK1" s="1273"/>
      <c r="MIL1" s="1273"/>
      <c r="MIM1" s="1273"/>
      <c r="MIN1" s="1273"/>
      <c r="MIO1" s="1273"/>
      <c r="MIP1" s="1273"/>
      <c r="MIQ1" s="1273"/>
      <c r="MIR1" s="1273"/>
      <c r="MIS1" s="1273"/>
      <c r="MIT1" s="1273"/>
      <c r="MIU1" s="1273"/>
      <c r="MIV1" s="1273"/>
      <c r="MIW1" s="1273"/>
      <c r="MIX1" s="1273"/>
      <c r="MIY1" s="1273"/>
      <c r="MIZ1" s="1273"/>
      <c r="MJA1" s="1273"/>
      <c r="MJB1" s="1273"/>
      <c r="MJC1" s="1273"/>
      <c r="MJD1" s="1273"/>
      <c r="MJE1" s="1273"/>
      <c r="MJF1" s="1273"/>
      <c r="MJG1" s="1273"/>
      <c r="MJH1" s="1273"/>
      <c r="MJI1" s="1273"/>
      <c r="MJJ1" s="1273"/>
      <c r="MJK1" s="1273"/>
      <c r="MJL1" s="1273"/>
      <c r="MJM1" s="1273"/>
      <c r="MJN1" s="1273"/>
      <c r="MJO1" s="1273"/>
      <c r="MJP1" s="1273"/>
      <c r="MJQ1" s="1273"/>
      <c r="MJR1" s="1273"/>
      <c r="MJS1" s="1273"/>
      <c r="MJT1" s="1273"/>
      <c r="MJU1" s="1273"/>
      <c r="MJV1" s="1273"/>
      <c r="MJW1" s="1273"/>
      <c r="MJX1" s="1273"/>
      <c r="MJY1" s="1273"/>
      <c r="MJZ1" s="1273"/>
      <c r="MKA1" s="1273"/>
      <c r="MKB1" s="1273"/>
      <c r="MKC1" s="1273"/>
      <c r="MKD1" s="1273"/>
      <c r="MKE1" s="1273"/>
      <c r="MKF1" s="1273"/>
      <c r="MKG1" s="1273"/>
      <c r="MKH1" s="1273"/>
      <c r="MKI1" s="1273"/>
      <c r="MKJ1" s="1273"/>
      <c r="MKK1" s="1273"/>
      <c r="MKL1" s="1273"/>
      <c r="MKM1" s="1273"/>
      <c r="MKN1" s="1273"/>
      <c r="MKO1" s="1273"/>
      <c r="MKP1" s="1273"/>
      <c r="MKQ1" s="1273"/>
      <c r="MKR1" s="1273"/>
      <c r="MKS1" s="1273"/>
      <c r="MKT1" s="1273"/>
      <c r="MKU1" s="1273"/>
      <c r="MKV1" s="1273"/>
      <c r="MKW1" s="1273"/>
      <c r="MKX1" s="1273"/>
      <c r="MKY1" s="1273"/>
      <c r="MKZ1" s="1273"/>
      <c r="MLA1" s="1273"/>
      <c r="MLB1" s="1273"/>
      <c r="MLC1" s="1273"/>
      <c r="MLD1" s="1273"/>
      <c r="MLE1" s="1273"/>
      <c r="MLF1" s="1273"/>
      <c r="MLG1" s="1273"/>
      <c r="MLH1" s="1273"/>
      <c r="MLI1" s="1273"/>
      <c r="MLJ1" s="1273"/>
      <c r="MLK1" s="1273"/>
      <c r="MLL1" s="1273"/>
      <c r="MLM1" s="1273"/>
      <c r="MLN1" s="1273"/>
      <c r="MLO1" s="1273"/>
      <c r="MLP1" s="1273"/>
      <c r="MLQ1" s="1273"/>
      <c r="MLR1" s="1273"/>
      <c r="MLS1" s="1273"/>
      <c r="MLT1" s="1273"/>
      <c r="MLU1" s="1273"/>
      <c r="MLV1" s="1273"/>
      <c r="MLW1" s="1273"/>
      <c r="MLX1" s="1273"/>
      <c r="MLY1" s="1273"/>
      <c r="MLZ1" s="1273"/>
      <c r="MMA1" s="1273"/>
      <c r="MMB1" s="1273"/>
      <c r="MMC1" s="1273"/>
      <c r="MMD1" s="1273"/>
      <c r="MME1" s="1273"/>
      <c r="MMF1" s="1273"/>
      <c r="MMG1" s="1273"/>
      <c r="MMH1" s="1273"/>
      <c r="MMI1" s="1273"/>
      <c r="MMJ1" s="1273"/>
      <c r="MMK1" s="1273"/>
      <c r="MML1" s="1273"/>
      <c r="MMM1" s="1273"/>
      <c r="MMN1" s="1273"/>
      <c r="MMO1" s="1273"/>
      <c r="MMP1" s="1273"/>
      <c r="MMQ1" s="1273"/>
      <c r="MMR1" s="1273"/>
      <c r="MMS1" s="1273"/>
      <c r="MMT1" s="1273"/>
      <c r="MMU1" s="1273"/>
      <c r="MMV1" s="1273"/>
      <c r="MMW1" s="1273"/>
      <c r="MMX1" s="1273"/>
      <c r="MMY1" s="1273"/>
      <c r="MMZ1" s="1273"/>
      <c r="MNA1" s="1273"/>
      <c r="MNB1" s="1273"/>
      <c r="MNC1" s="1273"/>
      <c r="MND1" s="1273"/>
      <c r="MNE1" s="1273"/>
      <c r="MNF1" s="1273"/>
      <c r="MNG1" s="1273"/>
      <c r="MNH1" s="1273"/>
      <c r="MNI1" s="1273"/>
      <c r="MNJ1" s="1273"/>
      <c r="MNK1" s="1273"/>
      <c r="MNL1" s="1273"/>
      <c r="MNM1" s="1273"/>
      <c r="MNN1" s="1273"/>
      <c r="MNO1" s="1273"/>
      <c r="MNP1" s="1273"/>
      <c r="MNQ1" s="1273"/>
      <c r="MNR1" s="1273"/>
      <c r="MNS1" s="1273"/>
      <c r="MNT1" s="1273"/>
      <c r="MNU1" s="1273"/>
      <c r="MNV1" s="1273"/>
      <c r="MNW1" s="1273"/>
      <c r="MNX1" s="1273"/>
      <c r="MNY1" s="1273"/>
      <c r="MNZ1" s="1273"/>
      <c r="MOA1" s="1273"/>
      <c r="MOB1" s="1273"/>
      <c r="MOC1" s="1273"/>
      <c r="MOD1" s="1273"/>
      <c r="MOE1" s="1273"/>
      <c r="MOF1" s="1273"/>
      <c r="MOG1" s="1273"/>
      <c r="MOH1" s="1273"/>
      <c r="MOI1" s="1273"/>
      <c r="MOJ1" s="1273"/>
      <c r="MOK1" s="1273"/>
      <c r="MOL1" s="1273"/>
      <c r="MOM1" s="1273"/>
      <c r="MON1" s="1273"/>
      <c r="MOO1" s="1273"/>
      <c r="MOP1" s="1273"/>
      <c r="MOQ1" s="1273"/>
      <c r="MOR1" s="1273"/>
      <c r="MOS1" s="1273"/>
      <c r="MOT1" s="1273"/>
      <c r="MOU1" s="1273"/>
      <c r="MOV1" s="1273"/>
      <c r="MOW1" s="1273"/>
      <c r="MOX1" s="1273"/>
      <c r="MOY1" s="1273"/>
      <c r="MOZ1" s="1273"/>
      <c r="MPA1" s="1273"/>
      <c r="MPB1" s="1273"/>
      <c r="MPC1" s="1273"/>
      <c r="MPD1" s="1273"/>
      <c r="MPE1" s="1273"/>
      <c r="MPF1" s="1273"/>
      <c r="MPG1" s="1273"/>
      <c r="MPH1" s="1273"/>
      <c r="MPI1" s="1273"/>
      <c r="MPJ1" s="1273"/>
      <c r="MPK1" s="1273"/>
      <c r="MPL1" s="1273"/>
      <c r="MPM1" s="1273"/>
      <c r="MPN1" s="1273"/>
      <c r="MPO1" s="1273"/>
      <c r="MPP1" s="1273"/>
      <c r="MPQ1" s="1273"/>
      <c r="MPR1" s="1273"/>
      <c r="MPS1" s="1273"/>
      <c r="MPT1" s="1273"/>
      <c r="MPU1" s="1273"/>
      <c r="MPV1" s="1273"/>
      <c r="MPW1" s="1273"/>
      <c r="MPX1" s="1273"/>
      <c r="MPY1" s="1273"/>
      <c r="MPZ1" s="1273"/>
      <c r="MQA1" s="1273"/>
      <c r="MQB1" s="1273"/>
      <c r="MQC1" s="1273"/>
      <c r="MQD1" s="1273"/>
      <c r="MQE1" s="1273"/>
      <c r="MQF1" s="1273"/>
      <c r="MQG1" s="1273"/>
      <c r="MQH1" s="1273"/>
      <c r="MQI1" s="1273"/>
      <c r="MQJ1" s="1273"/>
      <c r="MQK1" s="1273"/>
      <c r="MQL1" s="1273"/>
      <c r="MQM1" s="1273"/>
      <c r="MQN1" s="1273"/>
      <c r="MQO1" s="1273"/>
      <c r="MQP1" s="1273"/>
      <c r="MQQ1" s="1273"/>
      <c r="MQR1" s="1273"/>
      <c r="MQS1" s="1273"/>
      <c r="MQT1" s="1273"/>
      <c r="MQU1" s="1273"/>
      <c r="MQV1" s="1273"/>
      <c r="MQW1" s="1273"/>
      <c r="MQX1" s="1273"/>
      <c r="MQY1" s="1273"/>
      <c r="MQZ1" s="1273"/>
      <c r="MRA1" s="1273"/>
      <c r="MRB1" s="1273"/>
      <c r="MRC1" s="1273"/>
      <c r="MRD1" s="1273"/>
      <c r="MRE1" s="1273"/>
      <c r="MRF1" s="1273"/>
      <c r="MRG1" s="1273"/>
      <c r="MRH1" s="1273"/>
      <c r="MRI1" s="1273"/>
      <c r="MRJ1" s="1273"/>
      <c r="MRK1" s="1273"/>
      <c r="MRL1" s="1273"/>
      <c r="MRM1" s="1273"/>
      <c r="MRN1" s="1273"/>
      <c r="MRO1" s="1273"/>
      <c r="MRP1" s="1273"/>
      <c r="MRQ1" s="1273"/>
      <c r="MRR1" s="1273"/>
      <c r="MRS1" s="1273"/>
      <c r="MRT1" s="1273"/>
      <c r="MRU1" s="1273"/>
      <c r="MRV1" s="1273"/>
      <c r="MRW1" s="1273"/>
      <c r="MRX1" s="1273"/>
      <c r="MRY1" s="1273"/>
      <c r="MRZ1" s="1273"/>
      <c r="MSA1" s="1273"/>
      <c r="MSB1" s="1273"/>
      <c r="MSC1" s="1273"/>
      <c r="MSD1" s="1273"/>
      <c r="MSE1" s="1273"/>
      <c r="MSF1" s="1273"/>
      <c r="MSG1" s="1273"/>
      <c r="MSH1" s="1273"/>
      <c r="MSI1" s="1273"/>
      <c r="MSJ1" s="1273"/>
      <c r="MSK1" s="1273"/>
      <c r="MSL1" s="1273"/>
      <c r="MSM1" s="1273"/>
      <c r="MSN1" s="1273"/>
      <c r="MSO1" s="1273"/>
      <c r="MSP1" s="1273"/>
      <c r="MSQ1" s="1273"/>
      <c r="MSR1" s="1273"/>
      <c r="MSS1" s="1273"/>
      <c r="MST1" s="1273"/>
      <c r="MSU1" s="1273"/>
      <c r="MSV1" s="1273"/>
      <c r="MSW1" s="1273"/>
      <c r="MSX1" s="1273"/>
      <c r="MSY1" s="1273"/>
      <c r="MSZ1" s="1273"/>
      <c r="MTA1" s="1273"/>
      <c r="MTB1" s="1273"/>
      <c r="MTC1" s="1273"/>
      <c r="MTD1" s="1273"/>
      <c r="MTE1" s="1273"/>
      <c r="MTF1" s="1273"/>
      <c r="MTG1" s="1273"/>
      <c r="MTH1" s="1273"/>
      <c r="MTI1" s="1273"/>
      <c r="MTJ1" s="1273"/>
      <c r="MTK1" s="1273"/>
      <c r="MTL1" s="1273"/>
      <c r="MTM1" s="1273"/>
      <c r="MTN1" s="1273"/>
      <c r="MTO1" s="1273"/>
      <c r="MTP1" s="1273"/>
      <c r="MTQ1" s="1273"/>
      <c r="MTR1" s="1273"/>
      <c r="MTS1" s="1273"/>
      <c r="MTT1" s="1273"/>
      <c r="MTU1" s="1273"/>
      <c r="MTV1" s="1273"/>
      <c r="MTW1" s="1273"/>
      <c r="MTX1" s="1273"/>
      <c r="MTY1" s="1273"/>
      <c r="MTZ1" s="1273"/>
      <c r="MUA1" s="1273"/>
      <c r="MUB1" s="1273"/>
      <c r="MUC1" s="1273"/>
      <c r="MUD1" s="1273"/>
      <c r="MUE1" s="1273"/>
      <c r="MUF1" s="1273"/>
      <c r="MUG1" s="1273"/>
      <c r="MUH1" s="1273"/>
      <c r="MUI1" s="1273"/>
      <c r="MUJ1" s="1273"/>
      <c r="MUK1" s="1273"/>
      <c r="MUL1" s="1273"/>
      <c r="MUM1" s="1273"/>
      <c r="MUN1" s="1273"/>
      <c r="MUO1" s="1273"/>
      <c r="MUP1" s="1273"/>
      <c r="MUQ1" s="1273"/>
      <c r="MUR1" s="1273"/>
      <c r="MUS1" s="1273"/>
      <c r="MUT1" s="1273"/>
      <c r="MUU1" s="1273"/>
      <c r="MUV1" s="1273"/>
      <c r="MUW1" s="1273"/>
      <c r="MUX1" s="1273"/>
      <c r="MUY1" s="1273"/>
      <c r="MUZ1" s="1273"/>
      <c r="MVA1" s="1273"/>
      <c r="MVB1" s="1273"/>
      <c r="MVC1" s="1273"/>
      <c r="MVD1" s="1273"/>
      <c r="MVE1" s="1273"/>
      <c r="MVF1" s="1273"/>
      <c r="MVG1" s="1273"/>
      <c r="MVH1" s="1273"/>
      <c r="MVI1" s="1273"/>
      <c r="MVJ1" s="1273"/>
      <c r="MVK1" s="1273"/>
      <c r="MVL1" s="1273"/>
      <c r="MVM1" s="1273"/>
      <c r="MVN1" s="1273"/>
      <c r="MVO1" s="1273"/>
      <c r="MVP1" s="1273"/>
      <c r="MVQ1" s="1273"/>
      <c r="MVR1" s="1273"/>
      <c r="MVS1" s="1273"/>
      <c r="MVT1" s="1273"/>
      <c r="MVU1" s="1273"/>
      <c r="MVV1" s="1273"/>
      <c r="MVW1" s="1273"/>
      <c r="MVX1" s="1273"/>
      <c r="MVY1" s="1273"/>
      <c r="MVZ1" s="1273"/>
      <c r="MWA1" s="1273"/>
      <c r="MWB1" s="1273"/>
      <c r="MWC1" s="1273"/>
      <c r="MWD1" s="1273"/>
      <c r="MWE1" s="1273"/>
      <c r="MWF1" s="1273"/>
      <c r="MWG1" s="1273"/>
      <c r="MWH1" s="1273"/>
      <c r="MWI1" s="1273"/>
      <c r="MWJ1" s="1273"/>
      <c r="MWK1" s="1273"/>
      <c r="MWL1" s="1273"/>
      <c r="MWM1" s="1273"/>
      <c r="MWN1" s="1273"/>
      <c r="MWO1" s="1273"/>
      <c r="MWP1" s="1273"/>
      <c r="MWQ1" s="1273"/>
      <c r="MWR1" s="1273"/>
      <c r="MWS1" s="1273"/>
      <c r="MWT1" s="1273"/>
      <c r="MWU1" s="1273"/>
      <c r="MWV1" s="1273"/>
      <c r="MWW1" s="1273"/>
      <c r="MWX1" s="1273"/>
      <c r="MWY1" s="1273"/>
      <c r="MWZ1" s="1273"/>
      <c r="MXA1" s="1273"/>
      <c r="MXB1" s="1273"/>
      <c r="MXC1" s="1273"/>
      <c r="MXD1" s="1273"/>
      <c r="MXE1" s="1273"/>
      <c r="MXF1" s="1273"/>
      <c r="MXG1" s="1273"/>
      <c r="MXH1" s="1273"/>
      <c r="MXI1" s="1273"/>
      <c r="MXJ1" s="1273"/>
      <c r="MXK1" s="1273"/>
      <c r="MXL1" s="1273"/>
      <c r="MXM1" s="1273"/>
      <c r="MXN1" s="1273"/>
      <c r="MXO1" s="1273"/>
      <c r="MXP1" s="1273"/>
      <c r="MXQ1" s="1273"/>
      <c r="MXR1" s="1273"/>
      <c r="MXS1" s="1273"/>
      <c r="MXT1" s="1273"/>
      <c r="MXU1" s="1273"/>
      <c r="MXV1" s="1273"/>
      <c r="MXW1" s="1273"/>
      <c r="MXX1" s="1273"/>
      <c r="MXY1" s="1273"/>
      <c r="MXZ1" s="1273"/>
      <c r="MYA1" s="1273"/>
      <c r="MYB1" s="1273"/>
      <c r="MYC1" s="1273"/>
      <c r="MYD1" s="1273"/>
      <c r="MYE1" s="1273"/>
      <c r="MYF1" s="1273"/>
      <c r="MYG1" s="1273"/>
      <c r="MYH1" s="1273"/>
      <c r="MYI1" s="1273"/>
      <c r="MYJ1" s="1273"/>
      <c r="MYK1" s="1273"/>
      <c r="MYL1" s="1273"/>
      <c r="MYM1" s="1273"/>
      <c r="MYN1" s="1273"/>
      <c r="MYO1" s="1273"/>
      <c r="MYP1" s="1273"/>
      <c r="MYQ1" s="1273"/>
      <c r="MYR1" s="1273"/>
      <c r="MYS1" s="1273"/>
      <c r="MYT1" s="1273"/>
      <c r="MYU1" s="1273"/>
      <c r="MYV1" s="1273"/>
      <c r="MYW1" s="1273"/>
      <c r="MYX1" s="1273"/>
      <c r="MYY1" s="1273"/>
      <c r="MYZ1" s="1273"/>
      <c r="MZA1" s="1273"/>
      <c r="MZB1" s="1273"/>
      <c r="MZC1" s="1273"/>
      <c r="MZD1" s="1273"/>
      <c r="MZE1" s="1273"/>
      <c r="MZF1" s="1273"/>
      <c r="MZG1" s="1273"/>
      <c r="MZH1" s="1273"/>
      <c r="MZI1" s="1273"/>
      <c r="MZJ1" s="1273"/>
      <c r="MZK1" s="1273"/>
      <c r="MZL1" s="1273"/>
      <c r="MZM1" s="1273"/>
      <c r="MZN1" s="1273"/>
      <c r="MZO1" s="1273"/>
      <c r="MZP1" s="1273"/>
      <c r="MZQ1" s="1273"/>
      <c r="MZR1" s="1273"/>
      <c r="MZS1" s="1273"/>
      <c r="MZT1" s="1273"/>
      <c r="MZU1" s="1273"/>
      <c r="MZV1" s="1273"/>
      <c r="MZW1" s="1273"/>
      <c r="MZX1" s="1273"/>
      <c r="MZY1" s="1273"/>
      <c r="MZZ1" s="1273"/>
      <c r="NAA1" s="1273"/>
      <c r="NAB1" s="1273"/>
      <c r="NAC1" s="1273"/>
      <c r="NAD1" s="1273"/>
      <c r="NAE1" s="1273"/>
      <c r="NAF1" s="1273"/>
      <c r="NAG1" s="1273"/>
      <c r="NAH1" s="1273"/>
      <c r="NAI1" s="1273"/>
      <c r="NAJ1" s="1273"/>
      <c r="NAK1" s="1273"/>
      <c r="NAL1" s="1273"/>
      <c r="NAM1" s="1273"/>
      <c r="NAN1" s="1273"/>
      <c r="NAO1" s="1273"/>
      <c r="NAP1" s="1273"/>
      <c r="NAQ1" s="1273"/>
      <c r="NAR1" s="1273"/>
      <c r="NAS1" s="1273"/>
      <c r="NAT1" s="1273"/>
      <c r="NAU1" s="1273"/>
      <c r="NAV1" s="1273"/>
      <c r="NAW1" s="1273"/>
      <c r="NAX1" s="1273"/>
      <c r="NAY1" s="1273"/>
      <c r="NAZ1" s="1273"/>
      <c r="NBA1" s="1273"/>
      <c r="NBB1" s="1273"/>
      <c r="NBC1" s="1273"/>
      <c r="NBD1" s="1273"/>
      <c r="NBE1" s="1273"/>
      <c r="NBF1" s="1273"/>
      <c r="NBG1" s="1273"/>
      <c r="NBH1" s="1273"/>
      <c r="NBI1" s="1273"/>
      <c r="NBJ1" s="1273"/>
      <c r="NBK1" s="1273"/>
      <c r="NBL1" s="1273"/>
      <c r="NBM1" s="1273"/>
      <c r="NBN1" s="1273"/>
      <c r="NBO1" s="1273"/>
      <c r="NBP1" s="1273"/>
      <c r="NBQ1" s="1273"/>
      <c r="NBR1" s="1273"/>
      <c r="NBS1" s="1273"/>
      <c r="NBT1" s="1273"/>
      <c r="NBU1" s="1273"/>
      <c r="NBV1" s="1273"/>
      <c r="NBW1" s="1273"/>
      <c r="NBX1" s="1273"/>
      <c r="NBY1" s="1273"/>
      <c r="NBZ1" s="1273"/>
      <c r="NCA1" s="1273"/>
      <c r="NCB1" s="1273"/>
      <c r="NCC1" s="1273"/>
      <c r="NCD1" s="1273"/>
      <c r="NCE1" s="1273"/>
      <c r="NCF1" s="1273"/>
      <c r="NCG1" s="1273"/>
      <c r="NCH1" s="1273"/>
      <c r="NCI1" s="1273"/>
      <c r="NCJ1" s="1273"/>
      <c r="NCK1" s="1273"/>
      <c r="NCL1" s="1273"/>
      <c r="NCM1" s="1273"/>
      <c r="NCN1" s="1273"/>
      <c r="NCO1" s="1273"/>
      <c r="NCP1" s="1273"/>
      <c r="NCQ1" s="1273"/>
      <c r="NCR1" s="1273"/>
      <c r="NCS1" s="1273"/>
      <c r="NCT1" s="1273"/>
      <c r="NCU1" s="1273"/>
      <c r="NCV1" s="1273"/>
      <c r="NCW1" s="1273"/>
      <c r="NCX1" s="1273"/>
      <c r="NCY1" s="1273"/>
      <c r="NCZ1" s="1273"/>
      <c r="NDA1" s="1273"/>
      <c r="NDB1" s="1273"/>
      <c r="NDC1" s="1273"/>
      <c r="NDD1" s="1273"/>
      <c r="NDE1" s="1273"/>
      <c r="NDF1" s="1273"/>
      <c r="NDG1" s="1273"/>
      <c r="NDH1" s="1273"/>
      <c r="NDI1" s="1273"/>
      <c r="NDJ1" s="1273"/>
      <c r="NDK1" s="1273"/>
      <c r="NDL1" s="1273"/>
      <c r="NDM1" s="1273"/>
      <c r="NDN1" s="1273"/>
      <c r="NDO1" s="1273"/>
      <c r="NDP1" s="1273"/>
      <c r="NDQ1" s="1273"/>
      <c r="NDR1" s="1273"/>
      <c r="NDS1" s="1273"/>
      <c r="NDT1" s="1273"/>
      <c r="NDU1" s="1273"/>
      <c r="NDV1" s="1273"/>
      <c r="NDW1" s="1273"/>
      <c r="NDX1" s="1273"/>
      <c r="NDY1" s="1273"/>
      <c r="NDZ1" s="1273"/>
      <c r="NEA1" s="1273"/>
      <c r="NEB1" s="1273"/>
      <c r="NEC1" s="1273"/>
      <c r="NED1" s="1273"/>
      <c r="NEE1" s="1273"/>
      <c r="NEF1" s="1273"/>
      <c r="NEG1" s="1273"/>
      <c r="NEH1" s="1273"/>
      <c r="NEI1" s="1273"/>
      <c r="NEJ1" s="1273"/>
      <c r="NEK1" s="1273"/>
      <c r="NEL1" s="1273"/>
      <c r="NEM1" s="1273"/>
      <c r="NEN1" s="1273"/>
      <c r="NEO1" s="1273"/>
      <c r="NEP1" s="1273"/>
      <c r="NEQ1" s="1273"/>
      <c r="NER1" s="1273"/>
      <c r="NES1" s="1273"/>
      <c r="NET1" s="1273"/>
      <c r="NEU1" s="1273"/>
      <c r="NEV1" s="1273"/>
      <c r="NEW1" s="1273"/>
      <c r="NEX1" s="1273"/>
      <c r="NEY1" s="1273"/>
      <c r="NEZ1" s="1273"/>
      <c r="NFA1" s="1273"/>
      <c r="NFB1" s="1273"/>
      <c r="NFC1" s="1273"/>
      <c r="NFD1" s="1273"/>
      <c r="NFE1" s="1273"/>
      <c r="NFF1" s="1273"/>
      <c r="NFG1" s="1273"/>
      <c r="NFH1" s="1273"/>
      <c r="NFI1" s="1273"/>
      <c r="NFJ1" s="1273"/>
      <c r="NFK1" s="1273"/>
      <c r="NFL1" s="1273"/>
      <c r="NFM1" s="1273"/>
      <c r="NFN1" s="1273"/>
      <c r="NFO1" s="1273"/>
      <c r="NFP1" s="1273"/>
      <c r="NFQ1" s="1273"/>
      <c r="NFR1" s="1273"/>
      <c r="NFS1" s="1273"/>
      <c r="NFT1" s="1273"/>
      <c r="NFU1" s="1273"/>
      <c r="NFV1" s="1273"/>
      <c r="NFW1" s="1273"/>
      <c r="NFX1" s="1273"/>
      <c r="NFY1" s="1273"/>
      <c r="NFZ1" s="1273"/>
      <c r="NGA1" s="1273"/>
      <c r="NGB1" s="1273"/>
      <c r="NGC1" s="1273"/>
      <c r="NGD1" s="1273"/>
      <c r="NGE1" s="1273"/>
      <c r="NGF1" s="1273"/>
      <c r="NGG1" s="1273"/>
      <c r="NGH1" s="1273"/>
      <c r="NGI1" s="1273"/>
      <c r="NGJ1" s="1273"/>
      <c r="NGK1" s="1273"/>
      <c r="NGL1" s="1273"/>
      <c r="NGM1" s="1273"/>
      <c r="NGN1" s="1273"/>
      <c r="NGO1" s="1273"/>
      <c r="NGP1" s="1273"/>
      <c r="NGQ1" s="1273"/>
      <c r="NGR1" s="1273"/>
      <c r="NGS1" s="1273"/>
      <c r="NGT1" s="1273"/>
      <c r="NGU1" s="1273"/>
      <c r="NGV1" s="1273"/>
      <c r="NGW1" s="1273"/>
      <c r="NGX1" s="1273"/>
      <c r="NGY1" s="1273"/>
      <c r="NGZ1" s="1273"/>
      <c r="NHA1" s="1273"/>
      <c r="NHB1" s="1273"/>
      <c r="NHC1" s="1273"/>
      <c r="NHD1" s="1273"/>
      <c r="NHE1" s="1273"/>
      <c r="NHF1" s="1273"/>
      <c r="NHG1" s="1273"/>
      <c r="NHH1" s="1273"/>
      <c r="NHI1" s="1273"/>
      <c r="NHJ1" s="1273"/>
      <c r="NHK1" s="1273"/>
      <c r="NHL1" s="1273"/>
      <c r="NHM1" s="1273"/>
      <c r="NHN1" s="1273"/>
      <c r="NHO1" s="1273"/>
      <c r="NHP1" s="1273"/>
      <c r="NHQ1" s="1273"/>
      <c r="NHR1" s="1273"/>
      <c r="NHS1" s="1273"/>
      <c r="NHT1" s="1273"/>
      <c r="NHU1" s="1273"/>
      <c r="NHV1" s="1273"/>
      <c r="NHW1" s="1273"/>
      <c r="NHX1" s="1273"/>
      <c r="NHY1" s="1273"/>
      <c r="NHZ1" s="1273"/>
      <c r="NIA1" s="1273"/>
      <c r="NIB1" s="1273"/>
      <c r="NIC1" s="1273"/>
      <c r="NID1" s="1273"/>
      <c r="NIE1" s="1273"/>
      <c r="NIF1" s="1273"/>
      <c r="NIG1" s="1273"/>
      <c r="NIH1" s="1273"/>
      <c r="NII1" s="1273"/>
      <c r="NIJ1" s="1273"/>
      <c r="NIK1" s="1273"/>
      <c r="NIL1" s="1273"/>
      <c r="NIM1" s="1273"/>
      <c r="NIN1" s="1273"/>
      <c r="NIO1" s="1273"/>
      <c r="NIP1" s="1273"/>
      <c r="NIQ1" s="1273"/>
      <c r="NIR1" s="1273"/>
      <c r="NIS1" s="1273"/>
      <c r="NIT1" s="1273"/>
      <c r="NIU1" s="1273"/>
      <c r="NIV1" s="1273"/>
      <c r="NIW1" s="1273"/>
      <c r="NIX1" s="1273"/>
      <c r="NIY1" s="1273"/>
      <c r="NIZ1" s="1273"/>
      <c r="NJA1" s="1273"/>
      <c r="NJB1" s="1273"/>
      <c r="NJC1" s="1273"/>
      <c r="NJD1" s="1273"/>
      <c r="NJE1" s="1273"/>
      <c r="NJF1" s="1273"/>
      <c r="NJG1" s="1273"/>
      <c r="NJH1" s="1273"/>
      <c r="NJI1" s="1273"/>
      <c r="NJJ1" s="1273"/>
      <c r="NJK1" s="1273"/>
      <c r="NJL1" s="1273"/>
      <c r="NJM1" s="1273"/>
      <c r="NJN1" s="1273"/>
      <c r="NJO1" s="1273"/>
      <c r="NJP1" s="1273"/>
      <c r="NJQ1" s="1273"/>
      <c r="NJR1" s="1273"/>
      <c r="NJS1" s="1273"/>
      <c r="NJT1" s="1273"/>
      <c r="NJU1" s="1273"/>
      <c r="NJV1" s="1273"/>
      <c r="NJW1" s="1273"/>
      <c r="NJX1" s="1273"/>
      <c r="NJY1" s="1273"/>
      <c r="NJZ1" s="1273"/>
      <c r="NKA1" s="1273"/>
      <c r="NKB1" s="1273"/>
      <c r="NKC1" s="1273"/>
      <c r="NKD1" s="1273"/>
      <c r="NKE1" s="1273"/>
      <c r="NKF1" s="1273"/>
      <c r="NKG1" s="1273"/>
      <c r="NKH1" s="1273"/>
      <c r="NKI1" s="1273"/>
      <c r="NKJ1" s="1273"/>
      <c r="NKK1" s="1273"/>
      <c r="NKL1" s="1273"/>
      <c r="NKM1" s="1273"/>
      <c r="NKN1" s="1273"/>
      <c r="NKO1" s="1273"/>
      <c r="NKP1" s="1273"/>
      <c r="NKQ1" s="1273"/>
      <c r="NKR1" s="1273"/>
      <c r="NKS1" s="1273"/>
      <c r="NKT1" s="1273"/>
      <c r="NKU1" s="1273"/>
      <c r="NKV1" s="1273"/>
      <c r="NKW1" s="1273"/>
      <c r="NKX1" s="1273"/>
      <c r="NKY1" s="1273"/>
      <c r="NKZ1" s="1273"/>
      <c r="NLA1" s="1273"/>
      <c r="NLB1" s="1273"/>
      <c r="NLC1" s="1273"/>
      <c r="NLD1" s="1273"/>
      <c r="NLE1" s="1273"/>
      <c r="NLF1" s="1273"/>
      <c r="NLG1" s="1273"/>
      <c r="NLH1" s="1273"/>
      <c r="NLI1" s="1273"/>
      <c r="NLJ1" s="1273"/>
      <c r="NLK1" s="1273"/>
      <c r="NLL1" s="1273"/>
      <c r="NLM1" s="1273"/>
      <c r="NLN1" s="1273"/>
      <c r="NLO1" s="1273"/>
      <c r="NLP1" s="1273"/>
      <c r="NLQ1" s="1273"/>
      <c r="NLR1" s="1273"/>
      <c r="NLS1" s="1273"/>
      <c r="NLT1" s="1273"/>
      <c r="NLU1" s="1273"/>
      <c r="NLV1" s="1273"/>
      <c r="NLW1" s="1273"/>
      <c r="NLX1" s="1273"/>
      <c r="NLY1" s="1273"/>
      <c r="NLZ1" s="1273"/>
      <c r="NMA1" s="1273"/>
      <c r="NMB1" s="1273"/>
      <c r="NMC1" s="1273"/>
      <c r="NMD1" s="1273"/>
      <c r="NME1" s="1273"/>
      <c r="NMF1" s="1273"/>
      <c r="NMG1" s="1273"/>
      <c r="NMH1" s="1273"/>
      <c r="NMI1" s="1273"/>
      <c r="NMJ1" s="1273"/>
      <c r="NMK1" s="1273"/>
      <c r="NML1" s="1273"/>
      <c r="NMM1" s="1273"/>
      <c r="NMN1" s="1273"/>
      <c r="NMO1" s="1273"/>
      <c r="NMP1" s="1273"/>
      <c r="NMQ1" s="1273"/>
      <c r="NMR1" s="1273"/>
      <c r="NMS1" s="1273"/>
      <c r="NMT1" s="1273"/>
      <c r="NMU1" s="1273"/>
      <c r="NMV1" s="1273"/>
      <c r="NMW1" s="1273"/>
      <c r="NMX1" s="1273"/>
      <c r="NMY1" s="1273"/>
      <c r="NMZ1" s="1273"/>
      <c r="NNA1" s="1273"/>
      <c r="NNB1" s="1273"/>
      <c r="NNC1" s="1273"/>
      <c r="NND1" s="1273"/>
      <c r="NNE1" s="1273"/>
      <c r="NNF1" s="1273"/>
      <c r="NNG1" s="1273"/>
      <c r="NNH1" s="1273"/>
      <c r="NNI1" s="1273"/>
      <c r="NNJ1" s="1273"/>
      <c r="NNK1" s="1273"/>
      <c r="NNL1" s="1273"/>
      <c r="NNM1" s="1273"/>
      <c r="NNN1" s="1273"/>
      <c r="NNO1" s="1273"/>
      <c r="NNP1" s="1273"/>
      <c r="NNQ1" s="1273"/>
      <c r="NNR1" s="1273"/>
      <c r="NNS1" s="1273"/>
      <c r="NNT1" s="1273"/>
      <c r="NNU1" s="1273"/>
      <c r="NNV1" s="1273"/>
      <c r="NNW1" s="1273"/>
      <c r="NNX1" s="1273"/>
      <c r="NNY1" s="1273"/>
      <c r="NNZ1" s="1273"/>
      <c r="NOA1" s="1273"/>
      <c r="NOB1" s="1273"/>
      <c r="NOC1" s="1273"/>
      <c r="NOD1" s="1273"/>
      <c r="NOE1" s="1273"/>
      <c r="NOF1" s="1273"/>
      <c r="NOG1" s="1273"/>
      <c r="NOH1" s="1273"/>
      <c r="NOI1" s="1273"/>
      <c r="NOJ1" s="1273"/>
      <c r="NOK1" s="1273"/>
      <c r="NOL1" s="1273"/>
      <c r="NOM1" s="1273"/>
      <c r="NON1" s="1273"/>
      <c r="NOO1" s="1273"/>
      <c r="NOP1" s="1273"/>
      <c r="NOQ1" s="1273"/>
      <c r="NOR1" s="1273"/>
      <c r="NOS1" s="1273"/>
      <c r="NOT1" s="1273"/>
      <c r="NOU1" s="1273"/>
      <c r="NOV1" s="1273"/>
      <c r="NOW1" s="1273"/>
      <c r="NOX1" s="1273"/>
      <c r="NOY1" s="1273"/>
      <c r="NOZ1" s="1273"/>
      <c r="NPA1" s="1273"/>
      <c r="NPB1" s="1273"/>
      <c r="NPC1" s="1273"/>
      <c r="NPD1" s="1273"/>
      <c r="NPE1" s="1273"/>
      <c r="NPF1" s="1273"/>
      <c r="NPG1" s="1273"/>
      <c r="NPH1" s="1273"/>
      <c r="NPI1" s="1273"/>
      <c r="NPJ1" s="1273"/>
      <c r="NPK1" s="1273"/>
      <c r="NPL1" s="1273"/>
      <c r="NPM1" s="1273"/>
      <c r="NPN1" s="1273"/>
      <c r="NPO1" s="1273"/>
      <c r="NPP1" s="1273"/>
      <c r="NPQ1" s="1273"/>
      <c r="NPR1" s="1273"/>
      <c r="NPS1" s="1273"/>
      <c r="NPT1" s="1273"/>
      <c r="NPU1" s="1273"/>
      <c r="NPV1" s="1273"/>
      <c r="NPW1" s="1273"/>
      <c r="NPX1" s="1273"/>
      <c r="NPY1" s="1273"/>
      <c r="NPZ1" s="1273"/>
      <c r="NQA1" s="1273"/>
      <c r="NQB1" s="1273"/>
      <c r="NQC1" s="1273"/>
      <c r="NQD1" s="1273"/>
      <c r="NQE1" s="1273"/>
      <c r="NQF1" s="1273"/>
      <c r="NQG1" s="1273"/>
      <c r="NQH1" s="1273"/>
      <c r="NQI1" s="1273"/>
      <c r="NQJ1" s="1273"/>
      <c r="NQK1" s="1273"/>
      <c r="NQL1" s="1273"/>
      <c r="NQM1" s="1273"/>
      <c r="NQN1" s="1273"/>
      <c r="NQO1" s="1273"/>
      <c r="NQP1" s="1273"/>
      <c r="NQQ1" s="1273"/>
      <c r="NQR1" s="1273"/>
      <c r="NQS1" s="1273"/>
      <c r="NQT1" s="1273"/>
      <c r="NQU1" s="1273"/>
      <c r="NQV1" s="1273"/>
      <c r="NQW1" s="1273"/>
      <c r="NQX1" s="1273"/>
      <c r="NQY1" s="1273"/>
      <c r="NQZ1" s="1273"/>
      <c r="NRA1" s="1273"/>
      <c r="NRB1" s="1273"/>
      <c r="NRC1" s="1273"/>
      <c r="NRD1" s="1273"/>
      <c r="NRE1" s="1273"/>
      <c r="NRF1" s="1273"/>
      <c r="NRG1" s="1273"/>
      <c r="NRH1" s="1273"/>
      <c r="NRI1" s="1273"/>
      <c r="NRJ1" s="1273"/>
      <c r="NRK1" s="1273"/>
      <c r="NRL1" s="1273"/>
      <c r="NRM1" s="1273"/>
      <c r="NRN1" s="1273"/>
      <c r="NRO1" s="1273"/>
      <c r="NRP1" s="1273"/>
      <c r="NRQ1" s="1273"/>
      <c r="NRR1" s="1273"/>
      <c r="NRS1" s="1273"/>
      <c r="NRT1" s="1273"/>
      <c r="NRU1" s="1273"/>
      <c r="NRV1" s="1273"/>
      <c r="NRW1" s="1273"/>
      <c r="NRX1" s="1273"/>
      <c r="NRY1" s="1273"/>
      <c r="NRZ1" s="1273"/>
      <c r="NSA1" s="1273"/>
      <c r="NSB1" s="1273"/>
      <c r="NSC1" s="1273"/>
      <c r="NSD1" s="1273"/>
      <c r="NSE1" s="1273"/>
      <c r="NSF1" s="1273"/>
      <c r="NSG1" s="1273"/>
      <c r="NSH1" s="1273"/>
      <c r="NSI1" s="1273"/>
      <c r="NSJ1" s="1273"/>
      <c r="NSK1" s="1273"/>
      <c r="NSL1" s="1273"/>
      <c r="NSM1" s="1273"/>
      <c r="NSN1" s="1273"/>
      <c r="NSO1" s="1273"/>
      <c r="NSP1" s="1273"/>
      <c r="NSQ1" s="1273"/>
      <c r="NSR1" s="1273"/>
      <c r="NSS1" s="1273"/>
      <c r="NST1" s="1273"/>
      <c r="NSU1" s="1273"/>
      <c r="NSV1" s="1273"/>
      <c r="NSW1" s="1273"/>
      <c r="NSX1" s="1273"/>
      <c r="NSY1" s="1273"/>
      <c r="NSZ1" s="1273"/>
      <c r="NTA1" s="1273"/>
      <c r="NTB1" s="1273"/>
      <c r="NTC1" s="1273"/>
      <c r="NTD1" s="1273"/>
      <c r="NTE1" s="1273"/>
      <c r="NTF1" s="1273"/>
      <c r="NTG1" s="1273"/>
      <c r="NTH1" s="1273"/>
      <c r="NTI1" s="1273"/>
      <c r="NTJ1" s="1273"/>
      <c r="NTK1" s="1273"/>
      <c r="NTL1" s="1273"/>
      <c r="NTM1" s="1273"/>
      <c r="NTN1" s="1273"/>
      <c r="NTO1" s="1273"/>
      <c r="NTP1" s="1273"/>
      <c r="NTQ1" s="1273"/>
      <c r="NTR1" s="1273"/>
      <c r="NTS1" s="1273"/>
      <c r="NTT1" s="1273"/>
      <c r="NTU1" s="1273"/>
      <c r="NTV1" s="1273"/>
      <c r="NTW1" s="1273"/>
      <c r="NTX1" s="1273"/>
      <c r="NTY1" s="1273"/>
      <c r="NTZ1" s="1273"/>
      <c r="NUA1" s="1273"/>
      <c r="NUB1" s="1273"/>
      <c r="NUC1" s="1273"/>
      <c r="NUD1" s="1273"/>
      <c r="NUE1" s="1273"/>
      <c r="NUF1" s="1273"/>
      <c r="NUG1" s="1273"/>
      <c r="NUH1" s="1273"/>
      <c r="NUI1" s="1273"/>
      <c r="NUJ1" s="1273"/>
      <c r="NUK1" s="1273"/>
      <c r="NUL1" s="1273"/>
      <c r="NUM1" s="1273"/>
      <c r="NUN1" s="1273"/>
      <c r="NUO1" s="1273"/>
      <c r="NUP1" s="1273"/>
      <c r="NUQ1" s="1273"/>
      <c r="NUR1" s="1273"/>
      <c r="NUS1" s="1273"/>
      <c r="NUT1" s="1273"/>
      <c r="NUU1" s="1273"/>
      <c r="NUV1" s="1273"/>
      <c r="NUW1" s="1273"/>
      <c r="NUX1" s="1273"/>
      <c r="NUY1" s="1273"/>
      <c r="NUZ1" s="1273"/>
      <c r="NVA1" s="1273"/>
      <c r="NVB1" s="1273"/>
      <c r="NVC1" s="1273"/>
      <c r="NVD1" s="1273"/>
      <c r="NVE1" s="1273"/>
      <c r="NVF1" s="1273"/>
      <c r="NVG1" s="1273"/>
      <c r="NVH1" s="1273"/>
      <c r="NVI1" s="1273"/>
      <c r="NVJ1" s="1273"/>
      <c r="NVK1" s="1273"/>
      <c r="NVL1" s="1273"/>
      <c r="NVM1" s="1273"/>
      <c r="NVN1" s="1273"/>
      <c r="NVO1" s="1273"/>
      <c r="NVP1" s="1273"/>
      <c r="NVQ1" s="1273"/>
      <c r="NVR1" s="1273"/>
      <c r="NVS1" s="1273"/>
      <c r="NVT1" s="1273"/>
      <c r="NVU1" s="1273"/>
      <c r="NVV1" s="1273"/>
      <c r="NVW1" s="1273"/>
      <c r="NVX1" s="1273"/>
      <c r="NVY1" s="1273"/>
      <c r="NVZ1" s="1273"/>
      <c r="NWA1" s="1273"/>
      <c r="NWB1" s="1273"/>
      <c r="NWC1" s="1273"/>
      <c r="NWD1" s="1273"/>
      <c r="NWE1" s="1273"/>
      <c r="NWF1" s="1273"/>
      <c r="NWG1" s="1273"/>
      <c r="NWH1" s="1273"/>
      <c r="NWI1" s="1273"/>
      <c r="NWJ1" s="1273"/>
      <c r="NWK1" s="1273"/>
      <c r="NWL1" s="1273"/>
      <c r="NWM1" s="1273"/>
      <c r="NWN1" s="1273"/>
      <c r="NWO1" s="1273"/>
      <c r="NWP1" s="1273"/>
      <c r="NWQ1" s="1273"/>
      <c r="NWR1" s="1273"/>
      <c r="NWS1" s="1273"/>
      <c r="NWT1" s="1273"/>
      <c r="NWU1" s="1273"/>
      <c r="NWV1" s="1273"/>
      <c r="NWW1" s="1273"/>
      <c r="NWX1" s="1273"/>
      <c r="NWY1" s="1273"/>
      <c r="NWZ1" s="1273"/>
      <c r="NXA1" s="1273"/>
      <c r="NXB1" s="1273"/>
      <c r="NXC1" s="1273"/>
      <c r="NXD1" s="1273"/>
      <c r="NXE1" s="1273"/>
      <c r="NXF1" s="1273"/>
      <c r="NXG1" s="1273"/>
      <c r="NXH1" s="1273"/>
      <c r="NXI1" s="1273"/>
      <c r="NXJ1" s="1273"/>
      <c r="NXK1" s="1273"/>
      <c r="NXL1" s="1273"/>
      <c r="NXM1" s="1273"/>
      <c r="NXN1" s="1273"/>
      <c r="NXO1" s="1273"/>
      <c r="NXP1" s="1273"/>
      <c r="NXQ1" s="1273"/>
      <c r="NXR1" s="1273"/>
      <c r="NXS1" s="1273"/>
      <c r="NXT1" s="1273"/>
      <c r="NXU1" s="1273"/>
      <c r="NXV1" s="1273"/>
      <c r="NXW1" s="1273"/>
      <c r="NXX1" s="1273"/>
      <c r="NXY1" s="1273"/>
      <c r="NXZ1" s="1273"/>
      <c r="NYA1" s="1273"/>
      <c r="NYB1" s="1273"/>
      <c r="NYC1" s="1273"/>
      <c r="NYD1" s="1273"/>
      <c r="NYE1" s="1273"/>
      <c r="NYF1" s="1273"/>
      <c r="NYG1" s="1273"/>
      <c r="NYH1" s="1273"/>
      <c r="NYI1" s="1273"/>
      <c r="NYJ1" s="1273"/>
      <c r="NYK1" s="1273"/>
      <c r="NYL1" s="1273"/>
      <c r="NYM1" s="1273"/>
      <c r="NYN1" s="1273"/>
      <c r="NYO1" s="1273"/>
      <c r="NYP1" s="1273"/>
      <c r="NYQ1" s="1273"/>
      <c r="NYR1" s="1273"/>
      <c r="NYS1" s="1273"/>
      <c r="NYT1" s="1273"/>
      <c r="NYU1" s="1273"/>
      <c r="NYV1" s="1273"/>
      <c r="NYW1" s="1273"/>
      <c r="NYX1" s="1273"/>
      <c r="NYY1" s="1273"/>
      <c r="NYZ1" s="1273"/>
      <c r="NZA1" s="1273"/>
      <c r="NZB1" s="1273"/>
      <c r="NZC1" s="1273"/>
      <c r="NZD1" s="1273"/>
      <c r="NZE1" s="1273"/>
      <c r="NZF1" s="1273"/>
      <c r="NZG1" s="1273"/>
      <c r="NZH1" s="1273"/>
      <c r="NZI1" s="1273"/>
      <c r="NZJ1" s="1273"/>
      <c r="NZK1" s="1273"/>
      <c r="NZL1" s="1273"/>
      <c r="NZM1" s="1273"/>
      <c r="NZN1" s="1273"/>
      <c r="NZO1" s="1273"/>
      <c r="NZP1" s="1273"/>
      <c r="NZQ1" s="1273"/>
      <c r="NZR1" s="1273"/>
      <c r="NZS1" s="1273"/>
      <c r="NZT1" s="1273"/>
      <c r="NZU1" s="1273"/>
      <c r="NZV1" s="1273"/>
      <c r="NZW1" s="1273"/>
      <c r="NZX1" s="1273"/>
      <c r="NZY1" s="1273"/>
      <c r="NZZ1" s="1273"/>
      <c r="OAA1" s="1273"/>
      <c r="OAB1" s="1273"/>
      <c r="OAC1" s="1273"/>
      <c r="OAD1" s="1273"/>
      <c r="OAE1" s="1273"/>
      <c r="OAF1" s="1273"/>
      <c r="OAG1" s="1273"/>
      <c r="OAH1" s="1273"/>
      <c r="OAI1" s="1273"/>
      <c r="OAJ1" s="1273"/>
      <c r="OAK1" s="1273"/>
      <c r="OAL1" s="1273"/>
      <c r="OAM1" s="1273"/>
      <c r="OAN1" s="1273"/>
      <c r="OAO1" s="1273"/>
      <c r="OAP1" s="1273"/>
      <c r="OAQ1" s="1273"/>
      <c r="OAR1" s="1273"/>
      <c r="OAS1" s="1273"/>
      <c r="OAT1" s="1273"/>
      <c r="OAU1" s="1273"/>
      <c r="OAV1" s="1273"/>
      <c r="OAW1" s="1273"/>
      <c r="OAX1" s="1273"/>
      <c r="OAY1" s="1273"/>
      <c r="OAZ1" s="1273"/>
      <c r="OBA1" s="1273"/>
      <c r="OBB1" s="1273"/>
      <c r="OBC1" s="1273"/>
      <c r="OBD1" s="1273"/>
      <c r="OBE1" s="1273"/>
      <c r="OBF1" s="1273"/>
      <c r="OBG1" s="1273"/>
      <c r="OBH1" s="1273"/>
      <c r="OBI1" s="1273"/>
      <c r="OBJ1" s="1273"/>
      <c r="OBK1" s="1273"/>
      <c r="OBL1" s="1273"/>
      <c r="OBM1" s="1273"/>
      <c r="OBN1" s="1273"/>
      <c r="OBO1" s="1273"/>
      <c r="OBP1" s="1273"/>
      <c r="OBQ1" s="1273"/>
      <c r="OBR1" s="1273"/>
      <c r="OBS1" s="1273"/>
      <c r="OBT1" s="1273"/>
      <c r="OBU1" s="1273"/>
      <c r="OBV1" s="1273"/>
      <c r="OBW1" s="1273"/>
      <c r="OBX1" s="1273"/>
      <c r="OBY1" s="1273"/>
      <c r="OBZ1" s="1273"/>
      <c r="OCA1" s="1273"/>
      <c r="OCB1" s="1273"/>
      <c r="OCC1" s="1273"/>
      <c r="OCD1" s="1273"/>
      <c r="OCE1" s="1273"/>
      <c r="OCF1" s="1273"/>
      <c r="OCG1" s="1273"/>
      <c r="OCH1" s="1273"/>
      <c r="OCI1" s="1273"/>
      <c r="OCJ1" s="1273"/>
      <c r="OCK1" s="1273"/>
      <c r="OCL1" s="1273"/>
      <c r="OCM1" s="1273"/>
      <c r="OCN1" s="1273"/>
      <c r="OCO1" s="1273"/>
      <c r="OCP1" s="1273"/>
      <c r="OCQ1" s="1273"/>
      <c r="OCR1" s="1273"/>
      <c r="OCS1" s="1273"/>
      <c r="OCT1" s="1273"/>
      <c r="OCU1" s="1273"/>
      <c r="OCV1" s="1273"/>
      <c r="OCW1" s="1273"/>
      <c r="OCX1" s="1273"/>
      <c r="OCY1" s="1273"/>
      <c r="OCZ1" s="1273"/>
      <c r="ODA1" s="1273"/>
      <c r="ODB1" s="1273"/>
      <c r="ODC1" s="1273"/>
      <c r="ODD1" s="1273"/>
      <c r="ODE1" s="1273"/>
      <c r="ODF1" s="1273"/>
      <c r="ODG1" s="1273"/>
      <c r="ODH1" s="1273"/>
      <c r="ODI1" s="1273"/>
      <c r="ODJ1" s="1273"/>
      <c r="ODK1" s="1273"/>
      <c r="ODL1" s="1273"/>
      <c r="ODM1" s="1273"/>
      <c r="ODN1" s="1273"/>
      <c r="ODO1" s="1273"/>
      <c r="ODP1" s="1273"/>
      <c r="ODQ1" s="1273"/>
      <c r="ODR1" s="1273"/>
      <c r="ODS1" s="1273"/>
      <c r="ODT1" s="1273"/>
      <c r="ODU1" s="1273"/>
      <c r="ODV1" s="1273"/>
      <c r="ODW1" s="1273"/>
      <c r="ODX1" s="1273"/>
      <c r="ODY1" s="1273"/>
      <c r="ODZ1" s="1273"/>
      <c r="OEA1" s="1273"/>
      <c r="OEB1" s="1273"/>
      <c r="OEC1" s="1273"/>
      <c r="OED1" s="1273"/>
      <c r="OEE1" s="1273"/>
      <c r="OEF1" s="1273"/>
      <c r="OEG1" s="1273"/>
      <c r="OEH1" s="1273"/>
      <c r="OEI1" s="1273"/>
      <c r="OEJ1" s="1273"/>
      <c r="OEK1" s="1273"/>
      <c r="OEL1" s="1273"/>
      <c r="OEM1" s="1273"/>
      <c r="OEN1" s="1273"/>
      <c r="OEO1" s="1273"/>
      <c r="OEP1" s="1273"/>
      <c r="OEQ1" s="1273"/>
      <c r="OER1" s="1273"/>
      <c r="OES1" s="1273"/>
      <c r="OET1" s="1273"/>
      <c r="OEU1" s="1273"/>
      <c r="OEV1" s="1273"/>
      <c r="OEW1" s="1273"/>
      <c r="OEX1" s="1273"/>
      <c r="OEY1" s="1273"/>
      <c r="OEZ1" s="1273"/>
      <c r="OFA1" s="1273"/>
      <c r="OFB1" s="1273"/>
      <c r="OFC1" s="1273"/>
      <c r="OFD1" s="1273"/>
      <c r="OFE1" s="1273"/>
      <c r="OFF1" s="1273"/>
      <c r="OFG1" s="1273"/>
      <c r="OFH1" s="1273"/>
      <c r="OFI1" s="1273"/>
      <c r="OFJ1" s="1273"/>
      <c r="OFK1" s="1273"/>
      <c r="OFL1" s="1273"/>
      <c r="OFM1" s="1273"/>
      <c r="OFN1" s="1273"/>
      <c r="OFO1" s="1273"/>
      <c r="OFP1" s="1273"/>
      <c r="OFQ1" s="1273"/>
      <c r="OFR1" s="1273"/>
      <c r="OFS1" s="1273"/>
      <c r="OFT1" s="1273"/>
      <c r="OFU1" s="1273"/>
      <c r="OFV1" s="1273"/>
      <c r="OFW1" s="1273"/>
      <c r="OFX1" s="1273"/>
      <c r="OFY1" s="1273"/>
      <c r="OFZ1" s="1273"/>
      <c r="OGA1" s="1273"/>
      <c r="OGB1" s="1273"/>
      <c r="OGC1" s="1273"/>
      <c r="OGD1" s="1273"/>
      <c r="OGE1" s="1273"/>
      <c r="OGF1" s="1273"/>
      <c r="OGG1" s="1273"/>
      <c r="OGH1" s="1273"/>
      <c r="OGI1" s="1273"/>
      <c r="OGJ1" s="1273"/>
      <c r="OGK1" s="1273"/>
      <c r="OGL1" s="1273"/>
      <c r="OGM1" s="1273"/>
      <c r="OGN1" s="1273"/>
      <c r="OGO1" s="1273"/>
      <c r="OGP1" s="1273"/>
      <c r="OGQ1" s="1273"/>
      <c r="OGR1" s="1273"/>
      <c r="OGS1" s="1273"/>
      <c r="OGT1" s="1273"/>
      <c r="OGU1" s="1273"/>
      <c r="OGV1" s="1273"/>
      <c r="OGW1" s="1273"/>
      <c r="OGX1" s="1273"/>
      <c r="OGY1" s="1273"/>
      <c r="OGZ1" s="1273"/>
      <c r="OHA1" s="1273"/>
      <c r="OHB1" s="1273"/>
      <c r="OHC1" s="1273"/>
      <c r="OHD1" s="1273"/>
      <c r="OHE1" s="1273"/>
      <c r="OHF1" s="1273"/>
      <c r="OHG1" s="1273"/>
      <c r="OHH1" s="1273"/>
      <c r="OHI1" s="1273"/>
      <c r="OHJ1" s="1273"/>
      <c r="OHK1" s="1273"/>
      <c r="OHL1" s="1273"/>
      <c r="OHM1" s="1273"/>
      <c r="OHN1" s="1273"/>
      <c r="OHO1" s="1273"/>
      <c r="OHP1" s="1273"/>
      <c r="OHQ1" s="1273"/>
      <c r="OHR1" s="1273"/>
      <c r="OHS1" s="1273"/>
      <c r="OHT1" s="1273"/>
      <c r="OHU1" s="1273"/>
      <c r="OHV1" s="1273"/>
      <c r="OHW1" s="1273"/>
      <c r="OHX1" s="1273"/>
      <c r="OHY1" s="1273"/>
      <c r="OHZ1" s="1273"/>
      <c r="OIA1" s="1273"/>
      <c r="OIB1" s="1273"/>
      <c r="OIC1" s="1273"/>
      <c r="OID1" s="1273"/>
      <c r="OIE1" s="1273"/>
      <c r="OIF1" s="1273"/>
      <c r="OIG1" s="1273"/>
      <c r="OIH1" s="1273"/>
      <c r="OII1" s="1273"/>
      <c r="OIJ1" s="1273"/>
      <c r="OIK1" s="1273"/>
      <c r="OIL1" s="1273"/>
      <c r="OIM1" s="1273"/>
      <c r="OIN1" s="1273"/>
      <c r="OIO1" s="1273"/>
      <c r="OIP1" s="1273"/>
      <c r="OIQ1" s="1273"/>
      <c r="OIR1" s="1273"/>
      <c r="OIS1" s="1273"/>
      <c r="OIT1" s="1273"/>
      <c r="OIU1" s="1273"/>
      <c r="OIV1" s="1273"/>
      <c r="OIW1" s="1273"/>
      <c r="OIX1" s="1273"/>
      <c r="OIY1" s="1273"/>
      <c r="OIZ1" s="1273"/>
      <c r="OJA1" s="1273"/>
      <c r="OJB1" s="1273"/>
      <c r="OJC1" s="1273"/>
      <c r="OJD1" s="1273"/>
      <c r="OJE1" s="1273"/>
      <c r="OJF1" s="1273"/>
      <c r="OJG1" s="1273"/>
      <c r="OJH1" s="1273"/>
      <c r="OJI1" s="1273"/>
      <c r="OJJ1" s="1273"/>
      <c r="OJK1" s="1273"/>
      <c r="OJL1" s="1273"/>
      <c r="OJM1" s="1273"/>
      <c r="OJN1" s="1273"/>
      <c r="OJO1" s="1273"/>
      <c r="OJP1" s="1273"/>
      <c r="OJQ1" s="1273"/>
      <c r="OJR1" s="1273"/>
      <c r="OJS1" s="1273"/>
      <c r="OJT1" s="1273"/>
      <c r="OJU1" s="1273"/>
      <c r="OJV1" s="1273"/>
      <c r="OJW1" s="1273"/>
      <c r="OJX1" s="1273"/>
      <c r="OJY1" s="1273"/>
      <c r="OJZ1" s="1273"/>
      <c r="OKA1" s="1273"/>
      <c r="OKB1" s="1273"/>
      <c r="OKC1" s="1273"/>
      <c r="OKD1" s="1273"/>
      <c r="OKE1" s="1273"/>
      <c r="OKF1" s="1273"/>
      <c r="OKG1" s="1273"/>
      <c r="OKH1" s="1273"/>
      <c r="OKI1" s="1273"/>
      <c r="OKJ1" s="1273"/>
      <c r="OKK1" s="1273"/>
      <c r="OKL1" s="1273"/>
      <c r="OKM1" s="1273"/>
      <c r="OKN1" s="1273"/>
      <c r="OKO1" s="1273"/>
      <c r="OKP1" s="1273"/>
      <c r="OKQ1" s="1273"/>
      <c r="OKR1" s="1273"/>
      <c r="OKS1" s="1273"/>
      <c r="OKT1" s="1273"/>
      <c r="OKU1" s="1273"/>
      <c r="OKV1" s="1273"/>
      <c r="OKW1" s="1273"/>
      <c r="OKX1" s="1273"/>
      <c r="OKY1" s="1273"/>
      <c r="OKZ1" s="1273"/>
      <c r="OLA1" s="1273"/>
      <c r="OLB1" s="1273"/>
      <c r="OLC1" s="1273"/>
      <c r="OLD1" s="1273"/>
      <c r="OLE1" s="1273"/>
      <c r="OLF1" s="1273"/>
      <c r="OLG1" s="1273"/>
      <c r="OLH1" s="1273"/>
      <c r="OLI1" s="1273"/>
      <c r="OLJ1" s="1273"/>
      <c r="OLK1" s="1273"/>
      <c r="OLL1" s="1273"/>
      <c r="OLM1" s="1273"/>
      <c r="OLN1" s="1273"/>
      <c r="OLO1" s="1273"/>
      <c r="OLP1" s="1273"/>
      <c r="OLQ1" s="1273"/>
      <c r="OLR1" s="1273"/>
      <c r="OLS1" s="1273"/>
      <c r="OLT1" s="1273"/>
      <c r="OLU1" s="1273"/>
      <c r="OLV1" s="1273"/>
      <c r="OLW1" s="1273"/>
      <c r="OLX1" s="1273"/>
      <c r="OLY1" s="1273"/>
      <c r="OLZ1" s="1273"/>
      <c r="OMA1" s="1273"/>
      <c r="OMB1" s="1273"/>
      <c r="OMC1" s="1273"/>
      <c r="OMD1" s="1273"/>
      <c r="OME1" s="1273"/>
      <c r="OMF1" s="1273"/>
      <c r="OMG1" s="1273"/>
      <c r="OMH1" s="1273"/>
      <c r="OMI1" s="1273"/>
      <c r="OMJ1" s="1273"/>
      <c r="OMK1" s="1273"/>
      <c r="OML1" s="1273"/>
      <c r="OMM1" s="1273"/>
      <c r="OMN1" s="1273"/>
      <c r="OMO1" s="1273"/>
      <c r="OMP1" s="1273"/>
      <c r="OMQ1" s="1273"/>
      <c r="OMR1" s="1273"/>
      <c r="OMS1" s="1273"/>
      <c r="OMT1" s="1273"/>
      <c r="OMU1" s="1273"/>
      <c r="OMV1" s="1273"/>
      <c r="OMW1" s="1273"/>
      <c r="OMX1" s="1273"/>
      <c r="OMY1" s="1273"/>
      <c r="OMZ1" s="1273"/>
      <c r="ONA1" s="1273"/>
      <c r="ONB1" s="1273"/>
      <c r="ONC1" s="1273"/>
      <c r="OND1" s="1273"/>
      <c r="ONE1" s="1273"/>
      <c r="ONF1" s="1273"/>
      <c r="ONG1" s="1273"/>
      <c r="ONH1" s="1273"/>
      <c r="ONI1" s="1273"/>
      <c r="ONJ1" s="1273"/>
      <c r="ONK1" s="1273"/>
      <c r="ONL1" s="1273"/>
      <c r="ONM1" s="1273"/>
      <c r="ONN1" s="1273"/>
      <c r="ONO1" s="1273"/>
      <c r="ONP1" s="1273"/>
      <c r="ONQ1" s="1273"/>
      <c r="ONR1" s="1273"/>
      <c r="ONS1" s="1273"/>
      <c r="ONT1" s="1273"/>
      <c r="ONU1" s="1273"/>
      <c r="ONV1" s="1273"/>
      <c r="ONW1" s="1273"/>
      <c r="ONX1" s="1273"/>
      <c r="ONY1" s="1273"/>
      <c r="ONZ1" s="1273"/>
      <c r="OOA1" s="1273"/>
      <c r="OOB1" s="1273"/>
      <c r="OOC1" s="1273"/>
      <c r="OOD1" s="1273"/>
      <c r="OOE1" s="1273"/>
      <c r="OOF1" s="1273"/>
      <c r="OOG1" s="1273"/>
      <c r="OOH1" s="1273"/>
      <c r="OOI1" s="1273"/>
      <c r="OOJ1" s="1273"/>
      <c r="OOK1" s="1273"/>
      <c r="OOL1" s="1273"/>
      <c r="OOM1" s="1273"/>
      <c r="OON1" s="1273"/>
      <c r="OOO1" s="1273"/>
      <c r="OOP1" s="1273"/>
      <c r="OOQ1" s="1273"/>
      <c r="OOR1" s="1273"/>
      <c r="OOS1" s="1273"/>
      <c r="OOT1" s="1273"/>
      <c r="OOU1" s="1273"/>
      <c r="OOV1" s="1273"/>
      <c r="OOW1" s="1273"/>
      <c r="OOX1" s="1273"/>
      <c r="OOY1" s="1273"/>
      <c r="OOZ1" s="1273"/>
      <c r="OPA1" s="1273"/>
      <c r="OPB1" s="1273"/>
      <c r="OPC1" s="1273"/>
      <c r="OPD1" s="1273"/>
      <c r="OPE1" s="1273"/>
      <c r="OPF1" s="1273"/>
      <c r="OPG1" s="1273"/>
      <c r="OPH1" s="1273"/>
      <c r="OPI1" s="1273"/>
      <c r="OPJ1" s="1273"/>
      <c r="OPK1" s="1273"/>
      <c r="OPL1" s="1273"/>
      <c r="OPM1" s="1273"/>
      <c r="OPN1" s="1273"/>
      <c r="OPO1" s="1273"/>
      <c r="OPP1" s="1273"/>
      <c r="OPQ1" s="1273"/>
      <c r="OPR1" s="1273"/>
      <c r="OPS1" s="1273"/>
      <c r="OPT1" s="1273"/>
      <c r="OPU1" s="1273"/>
      <c r="OPV1" s="1273"/>
      <c r="OPW1" s="1273"/>
      <c r="OPX1" s="1273"/>
      <c r="OPY1" s="1273"/>
      <c r="OPZ1" s="1273"/>
      <c r="OQA1" s="1273"/>
      <c r="OQB1" s="1273"/>
      <c r="OQC1" s="1273"/>
      <c r="OQD1" s="1273"/>
      <c r="OQE1" s="1273"/>
      <c r="OQF1" s="1273"/>
      <c r="OQG1" s="1273"/>
      <c r="OQH1" s="1273"/>
      <c r="OQI1" s="1273"/>
      <c r="OQJ1" s="1273"/>
      <c r="OQK1" s="1273"/>
      <c r="OQL1" s="1273"/>
      <c r="OQM1" s="1273"/>
      <c r="OQN1" s="1273"/>
      <c r="OQO1" s="1273"/>
      <c r="OQP1" s="1273"/>
      <c r="OQQ1" s="1273"/>
      <c r="OQR1" s="1273"/>
      <c r="OQS1" s="1273"/>
      <c r="OQT1" s="1273"/>
      <c r="OQU1" s="1273"/>
      <c r="OQV1" s="1273"/>
      <c r="OQW1" s="1273"/>
      <c r="OQX1" s="1273"/>
      <c r="OQY1" s="1273"/>
      <c r="OQZ1" s="1273"/>
      <c r="ORA1" s="1273"/>
      <c r="ORB1" s="1273"/>
      <c r="ORC1" s="1273"/>
      <c r="ORD1" s="1273"/>
      <c r="ORE1" s="1273"/>
      <c r="ORF1" s="1273"/>
      <c r="ORG1" s="1273"/>
      <c r="ORH1" s="1273"/>
      <c r="ORI1" s="1273"/>
      <c r="ORJ1" s="1273"/>
      <c r="ORK1" s="1273"/>
      <c r="ORL1" s="1273"/>
      <c r="ORM1" s="1273"/>
      <c r="ORN1" s="1273"/>
      <c r="ORO1" s="1273"/>
      <c r="ORP1" s="1273"/>
      <c r="ORQ1" s="1273"/>
      <c r="ORR1" s="1273"/>
      <c r="ORS1" s="1273"/>
      <c r="ORT1" s="1273"/>
      <c r="ORU1" s="1273"/>
      <c r="ORV1" s="1273"/>
      <c r="ORW1" s="1273"/>
      <c r="ORX1" s="1273"/>
      <c r="ORY1" s="1273"/>
      <c r="ORZ1" s="1273"/>
      <c r="OSA1" s="1273"/>
      <c r="OSB1" s="1273"/>
      <c r="OSC1" s="1273"/>
      <c r="OSD1" s="1273"/>
      <c r="OSE1" s="1273"/>
      <c r="OSF1" s="1273"/>
      <c r="OSG1" s="1273"/>
      <c r="OSH1" s="1273"/>
      <c r="OSI1" s="1273"/>
      <c r="OSJ1" s="1273"/>
      <c r="OSK1" s="1273"/>
      <c r="OSL1" s="1273"/>
      <c r="OSM1" s="1273"/>
      <c r="OSN1" s="1273"/>
      <c r="OSO1" s="1273"/>
      <c r="OSP1" s="1273"/>
      <c r="OSQ1" s="1273"/>
      <c r="OSR1" s="1273"/>
      <c r="OSS1" s="1273"/>
      <c r="OST1" s="1273"/>
      <c r="OSU1" s="1273"/>
      <c r="OSV1" s="1273"/>
      <c r="OSW1" s="1273"/>
      <c r="OSX1" s="1273"/>
      <c r="OSY1" s="1273"/>
      <c r="OSZ1" s="1273"/>
      <c r="OTA1" s="1273"/>
      <c r="OTB1" s="1273"/>
      <c r="OTC1" s="1273"/>
      <c r="OTD1" s="1273"/>
      <c r="OTE1" s="1273"/>
      <c r="OTF1" s="1273"/>
      <c r="OTG1" s="1273"/>
      <c r="OTH1" s="1273"/>
      <c r="OTI1" s="1273"/>
      <c r="OTJ1" s="1273"/>
      <c r="OTK1" s="1273"/>
      <c r="OTL1" s="1273"/>
      <c r="OTM1" s="1273"/>
      <c r="OTN1" s="1273"/>
      <c r="OTO1" s="1273"/>
      <c r="OTP1" s="1273"/>
      <c r="OTQ1" s="1273"/>
      <c r="OTR1" s="1273"/>
      <c r="OTS1" s="1273"/>
      <c r="OTT1" s="1273"/>
      <c r="OTU1" s="1273"/>
      <c r="OTV1" s="1273"/>
      <c r="OTW1" s="1273"/>
      <c r="OTX1" s="1273"/>
      <c r="OTY1" s="1273"/>
      <c r="OTZ1" s="1273"/>
      <c r="OUA1" s="1273"/>
      <c r="OUB1" s="1273"/>
      <c r="OUC1" s="1273"/>
      <c r="OUD1" s="1273"/>
      <c r="OUE1" s="1273"/>
      <c r="OUF1" s="1273"/>
      <c r="OUG1" s="1273"/>
      <c r="OUH1" s="1273"/>
      <c r="OUI1" s="1273"/>
      <c r="OUJ1" s="1273"/>
      <c r="OUK1" s="1273"/>
      <c r="OUL1" s="1273"/>
      <c r="OUM1" s="1273"/>
      <c r="OUN1" s="1273"/>
      <c r="OUO1" s="1273"/>
      <c r="OUP1" s="1273"/>
      <c r="OUQ1" s="1273"/>
      <c r="OUR1" s="1273"/>
      <c r="OUS1" s="1273"/>
      <c r="OUT1" s="1273"/>
      <c r="OUU1" s="1273"/>
      <c r="OUV1" s="1273"/>
      <c r="OUW1" s="1273"/>
      <c r="OUX1" s="1273"/>
      <c r="OUY1" s="1273"/>
      <c r="OUZ1" s="1273"/>
      <c r="OVA1" s="1273"/>
      <c r="OVB1" s="1273"/>
      <c r="OVC1" s="1273"/>
      <c r="OVD1" s="1273"/>
      <c r="OVE1" s="1273"/>
      <c r="OVF1" s="1273"/>
      <c r="OVG1" s="1273"/>
      <c r="OVH1" s="1273"/>
      <c r="OVI1" s="1273"/>
      <c r="OVJ1" s="1273"/>
      <c r="OVK1" s="1273"/>
      <c r="OVL1" s="1273"/>
      <c r="OVM1" s="1273"/>
      <c r="OVN1" s="1273"/>
      <c r="OVO1" s="1273"/>
      <c r="OVP1" s="1273"/>
      <c r="OVQ1" s="1273"/>
      <c r="OVR1" s="1273"/>
      <c r="OVS1" s="1273"/>
      <c r="OVT1" s="1273"/>
      <c r="OVU1" s="1273"/>
      <c r="OVV1" s="1273"/>
      <c r="OVW1" s="1273"/>
      <c r="OVX1" s="1273"/>
      <c r="OVY1" s="1273"/>
      <c r="OVZ1" s="1273"/>
      <c r="OWA1" s="1273"/>
      <c r="OWB1" s="1273"/>
      <c r="OWC1" s="1273"/>
      <c r="OWD1" s="1273"/>
      <c r="OWE1" s="1273"/>
      <c r="OWF1" s="1273"/>
      <c r="OWG1" s="1273"/>
      <c r="OWH1" s="1273"/>
      <c r="OWI1" s="1273"/>
      <c r="OWJ1" s="1273"/>
      <c r="OWK1" s="1273"/>
      <c r="OWL1" s="1273"/>
      <c r="OWM1" s="1273"/>
      <c r="OWN1" s="1273"/>
      <c r="OWO1" s="1273"/>
      <c r="OWP1" s="1273"/>
      <c r="OWQ1" s="1273"/>
      <c r="OWR1" s="1273"/>
      <c r="OWS1" s="1273"/>
      <c r="OWT1" s="1273"/>
      <c r="OWU1" s="1273"/>
      <c r="OWV1" s="1273"/>
      <c r="OWW1" s="1273"/>
      <c r="OWX1" s="1273"/>
      <c r="OWY1" s="1273"/>
      <c r="OWZ1" s="1273"/>
      <c r="OXA1" s="1273"/>
      <c r="OXB1" s="1273"/>
      <c r="OXC1" s="1273"/>
      <c r="OXD1" s="1273"/>
      <c r="OXE1" s="1273"/>
      <c r="OXF1" s="1273"/>
      <c r="OXG1" s="1273"/>
      <c r="OXH1" s="1273"/>
      <c r="OXI1" s="1273"/>
      <c r="OXJ1" s="1273"/>
      <c r="OXK1" s="1273"/>
      <c r="OXL1" s="1273"/>
      <c r="OXM1" s="1273"/>
      <c r="OXN1" s="1273"/>
      <c r="OXO1" s="1273"/>
      <c r="OXP1" s="1273"/>
      <c r="OXQ1" s="1273"/>
      <c r="OXR1" s="1273"/>
      <c r="OXS1" s="1273"/>
      <c r="OXT1" s="1273"/>
      <c r="OXU1" s="1273"/>
      <c r="OXV1" s="1273"/>
      <c r="OXW1" s="1273"/>
      <c r="OXX1" s="1273"/>
      <c r="OXY1" s="1273"/>
      <c r="OXZ1" s="1273"/>
      <c r="OYA1" s="1273"/>
      <c r="OYB1" s="1273"/>
      <c r="OYC1" s="1273"/>
      <c r="OYD1" s="1273"/>
      <c r="OYE1" s="1273"/>
      <c r="OYF1" s="1273"/>
      <c r="OYG1" s="1273"/>
      <c r="OYH1" s="1273"/>
      <c r="OYI1" s="1273"/>
      <c r="OYJ1" s="1273"/>
      <c r="OYK1" s="1273"/>
      <c r="OYL1" s="1273"/>
      <c r="OYM1" s="1273"/>
      <c r="OYN1" s="1273"/>
      <c r="OYO1" s="1273"/>
      <c r="OYP1" s="1273"/>
      <c r="OYQ1" s="1273"/>
      <c r="OYR1" s="1273"/>
      <c r="OYS1" s="1273"/>
      <c r="OYT1" s="1273"/>
      <c r="OYU1" s="1273"/>
      <c r="OYV1" s="1273"/>
      <c r="OYW1" s="1273"/>
      <c r="OYX1" s="1273"/>
      <c r="OYY1" s="1273"/>
      <c r="OYZ1" s="1273"/>
      <c r="OZA1" s="1273"/>
      <c r="OZB1" s="1273"/>
      <c r="OZC1" s="1273"/>
      <c r="OZD1" s="1273"/>
      <c r="OZE1" s="1273"/>
      <c r="OZF1" s="1273"/>
      <c r="OZG1" s="1273"/>
      <c r="OZH1" s="1273"/>
      <c r="OZI1" s="1273"/>
      <c r="OZJ1" s="1273"/>
      <c r="OZK1" s="1273"/>
      <c r="OZL1" s="1273"/>
      <c r="OZM1" s="1273"/>
      <c r="OZN1" s="1273"/>
      <c r="OZO1" s="1273"/>
      <c r="OZP1" s="1273"/>
      <c r="OZQ1" s="1273"/>
      <c r="OZR1" s="1273"/>
      <c r="OZS1" s="1273"/>
      <c r="OZT1" s="1273"/>
      <c r="OZU1" s="1273"/>
      <c r="OZV1" s="1273"/>
      <c r="OZW1" s="1273"/>
      <c r="OZX1" s="1273"/>
      <c r="OZY1" s="1273"/>
      <c r="OZZ1" s="1273"/>
      <c r="PAA1" s="1273"/>
      <c r="PAB1" s="1273"/>
      <c r="PAC1" s="1273"/>
      <c r="PAD1" s="1273"/>
      <c r="PAE1" s="1273"/>
      <c r="PAF1" s="1273"/>
      <c r="PAG1" s="1273"/>
      <c r="PAH1" s="1273"/>
      <c r="PAI1" s="1273"/>
      <c r="PAJ1" s="1273"/>
      <c r="PAK1" s="1273"/>
      <c r="PAL1" s="1273"/>
      <c r="PAM1" s="1273"/>
      <c r="PAN1" s="1273"/>
      <c r="PAO1" s="1273"/>
      <c r="PAP1" s="1273"/>
      <c r="PAQ1" s="1273"/>
      <c r="PAR1" s="1273"/>
      <c r="PAS1" s="1273"/>
      <c r="PAT1" s="1273"/>
      <c r="PAU1" s="1273"/>
      <c r="PAV1" s="1273"/>
      <c r="PAW1" s="1273"/>
      <c r="PAX1" s="1273"/>
      <c r="PAY1" s="1273"/>
      <c r="PAZ1" s="1273"/>
      <c r="PBA1" s="1273"/>
      <c r="PBB1" s="1273"/>
      <c r="PBC1" s="1273"/>
      <c r="PBD1" s="1273"/>
      <c r="PBE1" s="1273"/>
      <c r="PBF1" s="1273"/>
      <c r="PBG1" s="1273"/>
      <c r="PBH1" s="1273"/>
      <c r="PBI1" s="1273"/>
      <c r="PBJ1" s="1273"/>
      <c r="PBK1" s="1273"/>
      <c r="PBL1" s="1273"/>
      <c r="PBM1" s="1273"/>
      <c r="PBN1" s="1273"/>
      <c r="PBO1" s="1273"/>
      <c r="PBP1" s="1273"/>
      <c r="PBQ1" s="1273"/>
      <c r="PBR1" s="1273"/>
      <c r="PBS1" s="1273"/>
      <c r="PBT1" s="1273"/>
      <c r="PBU1" s="1273"/>
      <c r="PBV1" s="1273"/>
      <c r="PBW1" s="1273"/>
      <c r="PBX1" s="1273"/>
      <c r="PBY1" s="1273"/>
      <c r="PBZ1" s="1273"/>
      <c r="PCA1" s="1273"/>
      <c r="PCB1" s="1273"/>
      <c r="PCC1" s="1273"/>
      <c r="PCD1" s="1273"/>
      <c r="PCE1" s="1273"/>
      <c r="PCF1" s="1273"/>
      <c r="PCG1" s="1273"/>
      <c r="PCH1" s="1273"/>
      <c r="PCI1" s="1273"/>
      <c r="PCJ1" s="1273"/>
      <c r="PCK1" s="1273"/>
      <c r="PCL1" s="1273"/>
      <c r="PCM1" s="1273"/>
      <c r="PCN1" s="1273"/>
      <c r="PCO1" s="1273"/>
      <c r="PCP1" s="1273"/>
      <c r="PCQ1" s="1273"/>
      <c r="PCR1" s="1273"/>
      <c r="PCS1" s="1273"/>
      <c r="PCT1" s="1273"/>
      <c r="PCU1" s="1273"/>
      <c r="PCV1" s="1273"/>
      <c r="PCW1" s="1273"/>
      <c r="PCX1" s="1273"/>
      <c r="PCY1" s="1273"/>
      <c r="PCZ1" s="1273"/>
      <c r="PDA1" s="1273"/>
      <c r="PDB1" s="1273"/>
      <c r="PDC1" s="1273"/>
      <c r="PDD1" s="1273"/>
      <c r="PDE1" s="1273"/>
      <c r="PDF1" s="1273"/>
      <c r="PDG1" s="1273"/>
      <c r="PDH1" s="1273"/>
      <c r="PDI1" s="1273"/>
      <c r="PDJ1" s="1273"/>
      <c r="PDK1" s="1273"/>
      <c r="PDL1" s="1273"/>
      <c r="PDM1" s="1273"/>
      <c r="PDN1" s="1273"/>
      <c r="PDO1" s="1273"/>
      <c r="PDP1" s="1273"/>
      <c r="PDQ1" s="1273"/>
      <c r="PDR1" s="1273"/>
      <c r="PDS1" s="1273"/>
      <c r="PDT1" s="1273"/>
      <c r="PDU1" s="1273"/>
      <c r="PDV1" s="1273"/>
      <c r="PDW1" s="1273"/>
      <c r="PDX1" s="1273"/>
      <c r="PDY1" s="1273"/>
      <c r="PDZ1" s="1273"/>
      <c r="PEA1" s="1273"/>
      <c r="PEB1" s="1273"/>
      <c r="PEC1" s="1273"/>
      <c r="PED1" s="1273"/>
      <c r="PEE1" s="1273"/>
      <c r="PEF1" s="1273"/>
      <c r="PEG1" s="1273"/>
      <c r="PEH1" s="1273"/>
      <c r="PEI1" s="1273"/>
      <c r="PEJ1" s="1273"/>
      <c r="PEK1" s="1273"/>
      <c r="PEL1" s="1273"/>
      <c r="PEM1" s="1273"/>
      <c r="PEN1" s="1273"/>
      <c r="PEO1" s="1273"/>
      <c r="PEP1" s="1273"/>
      <c r="PEQ1" s="1273"/>
      <c r="PER1" s="1273"/>
      <c r="PES1" s="1273"/>
      <c r="PET1" s="1273"/>
      <c r="PEU1" s="1273"/>
      <c r="PEV1" s="1273"/>
      <c r="PEW1" s="1273"/>
      <c r="PEX1" s="1273"/>
      <c r="PEY1" s="1273"/>
      <c r="PEZ1" s="1273"/>
      <c r="PFA1" s="1273"/>
      <c r="PFB1" s="1273"/>
      <c r="PFC1" s="1273"/>
      <c r="PFD1" s="1273"/>
      <c r="PFE1" s="1273"/>
      <c r="PFF1" s="1273"/>
      <c r="PFG1" s="1273"/>
      <c r="PFH1" s="1273"/>
      <c r="PFI1" s="1273"/>
      <c r="PFJ1" s="1273"/>
      <c r="PFK1" s="1273"/>
      <c r="PFL1" s="1273"/>
      <c r="PFM1" s="1273"/>
      <c r="PFN1" s="1273"/>
      <c r="PFO1" s="1273"/>
      <c r="PFP1" s="1273"/>
      <c r="PFQ1" s="1273"/>
      <c r="PFR1" s="1273"/>
      <c r="PFS1" s="1273"/>
      <c r="PFT1" s="1273"/>
      <c r="PFU1" s="1273"/>
      <c r="PFV1" s="1273"/>
      <c r="PFW1" s="1273"/>
      <c r="PFX1" s="1273"/>
      <c r="PFY1" s="1273"/>
      <c r="PFZ1" s="1273"/>
      <c r="PGA1" s="1273"/>
      <c r="PGB1" s="1273"/>
      <c r="PGC1" s="1273"/>
      <c r="PGD1" s="1273"/>
      <c r="PGE1" s="1273"/>
      <c r="PGF1" s="1273"/>
      <c r="PGG1" s="1273"/>
      <c r="PGH1" s="1273"/>
      <c r="PGI1" s="1273"/>
      <c r="PGJ1" s="1273"/>
      <c r="PGK1" s="1273"/>
      <c r="PGL1" s="1273"/>
      <c r="PGM1" s="1273"/>
      <c r="PGN1" s="1273"/>
      <c r="PGO1" s="1273"/>
      <c r="PGP1" s="1273"/>
      <c r="PGQ1" s="1273"/>
      <c r="PGR1" s="1273"/>
      <c r="PGS1" s="1273"/>
      <c r="PGT1" s="1273"/>
      <c r="PGU1" s="1273"/>
      <c r="PGV1" s="1273"/>
      <c r="PGW1" s="1273"/>
      <c r="PGX1" s="1273"/>
      <c r="PGY1" s="1273"/>
      <c r="PGZ1" s="1273"/>
      <c r="PHA1" s="1273"/>
      <c r="PHB1" s="1273"/>
      <c r="PHC1" s="1273"/>
      <c r="PHD1" s="1273"/>
      <c r="PHE1" s="1273"/>
      <c r="PHF1" s="1273"/>
      <c r="PHG1" s="1273"/>
      <c r="PHH1" s="1273"/>
      <c r="PHI1" s="1273"/>
      <c r="PHJ1" s="1273"/>
      <c r="PHK1" s="1273"/>
      <c r="PHL1" s="1273"/>
      <c r="PHM1" s="1273"/>
      <c r="PHN1" s="1273"/>
      <c r="PHO1" s="1273"/>
      <c r="PHP1" s="1273"/>
      <c r="PHQ1" s="1273"/>
      <c r="PHR1" s="1273"/>
      <c r="PHS1" s="1273"/>
      <c r="PHT1" s="1273"/>
      <c r="PHU1" s="1273"/>
      <c r="PHV1" s="1273"/>
      <c r="PHW1" s="1273"/>
      <c r="PHX1" s="1273"/>
      <c r="PHY1" s="1273"/>
      <c r="PHZ1" s="1273"/>
      <c r="PIA1" s="1273"/>
      <c r="PIB1" s="1273"/>
      <c r="PIC1" s="1273"/>
      <c r="PID1" s="1273"/>
      <c r="PIE1" s="1273"/>
      <c r="PIF1" s="1273"/>
      <c r="PIG1" s="1273"/>
      <c r="PIH1" s="1273"/>
      <c r="PII1" s="1273"/>
      <c r="PIJ1" s="1273"/>
      <c r="PIK1" s="1273"/>
      <c r="PIL1" s="1273"/>
      <c r="PIM1" s="1273"/>
      <c r="PIN1" s="1273"/>
      <c r="PIO1" s="1273"/>
      <c r="PIP1" s="1273"/>
      <c r="PIQ1" s="1273"/>
      <c r="PIR1" s="1273"/>
      <c r="PIS1" s="1273"/>
      <c r="PIT1" s="1273"/>
      <c r="PIU1" s="1273"/>
      <c r="PIV1" s="1273"/>
      <c r="PIW1" s="1273"/>
      <c r="PIX1" s="1273"/>
      <c r="PIY1" s="1273"/>
      <c r="PIZ1" s="1273"/>
      <c r="PJA1" s="1273"/>
      <c r="PJB1" s="1273"/>
      <c r="PJC1" s="1273"/>
      <c r="PJD1" s="1273"/>
      <c r="PJE1" s="1273"/>
      <c r="PJF1" s="1273"/>
      <c r="PJG1" s="1273"/>
      <c r="PJH1" s="1273"/>
      <c r="PJI1" s="1273"/>
      <c r="PJJ1" s="1273"/>
      <c r="PJK1" s="1273"/>
      <c r="PJL1" s="1273"/>
      <c r="PJM1" s="1273"/>
      <c r="PJN1" s="1273"/>
      <c r="PJO1" s="1273"/>
      <c r="PJP1" s="1273"/>
      <c r="PJQ1" s="1273"/>
      <c r="PJR1" s="1273"/>
      <c r="PJS1" s="1273"/>
      <c r="PJT1" s="1273"/>
      <c r="PJU1" s="1273"/>
      <c r="PJV1" s="1273"/>
      <c r="PJW1" s="1273"/>
      <c r="PJX1" s="1273"/>
      <c r="PJY1" s="1273"/>
      <c r="PJZ1" s="1273"/>
      <c r="PKA1" s="1273"/>
      <c r="PKB1" s="1273"/>
      <c r="PKC1" s="1273"/>
      <c r="PKD1" s="1273"/>
      <c r="PKE1" s="1273"/>
      <c r="PKF1" s="1273"/>
      <c r="PKG1" s="1273"/>
      <c r="PKH1" s="1273"/>
      <c r="PKI1" s="1273"/>
      <c r="PKJ1" s="1273"/>
      <c r="PKK1" s="1273"/>
      <c r="PKL1" s="1273"/>
      <c r="PKM1" s="1273"/>
      <c r="PKN1" s="1273"/>
      <c r="PKO1" s="1273"/>
      <c r="PKP1" s="1273"/>
      <c r="PKQ1" s="1273"/>
      <c r="PKR1" s="1273"/>
      <c r="PKS1" s="1273"/>
      <c r="PKT1" s="1273"/>
      <c r="PKU1" s="1273"/>
      <c r="PKV1" s="1273"/>
      <c r="PKW1" s="1273"/>
      <c r="PKX1" s="1273"/>
      <c r="PKY1" s="1273"/>
      <c r="PKZ1" s="1273"/>
      <c r="PLA1" s="1273"/>
      <c r="PLB1" s="1273"/>
      <c r="PLC1" s="1273"/>
      <c r="PLD1" s="1273"/>
      <c r="PLE1" s="1273"/>
      <c r="PLF1" s="1273"/>
      <c r="PLG1" s="1273"/>
      <c r="PLH1" s="1273"/>
      <c r="PLI1" s="1273"/>
      <c r="PLJ1" s="1273"/>
      <c r="PLK1" s="1273"/>
      <c r="PLL1" s="1273"/>
      <c r="PLM1" s="1273"/>
      <c r="PLN1" s="1273"/>
      <c r="PLO1" s="1273"/>
      <c r="PLP1" s="1273"/>
      <c r="PLQ1" s="1273"/>
      <c r="PLR1" s="1273"/>
      <c r="PLS1" s="1273"/>
      <c r="PLT1" s="1273"/>
      <c r="PLU1" s="1273"/>
      <c r="PLV1" s="1273"/>
      <c r="PLW1" s="1273"/>
      <c r="PLX1" s="1273"/>
      <c r="PLY1" s="1273"/>
      <c r="PLZ1" s="1273"/>
      <c r="PMA1" s="1273"/>
      <c r="PMB1" s="1273"/>
      <c r="PMC1" s="1273"/>
      <c r="PMD1" s="1273"/>
      <c r="PME1" s="1273"/>
      <c r="PMF1" s="1273"/>
      <c r="PMG1" s="1273"/>
      <c r="PMH1" s="1273"/>
      <c r="PMI1" s="1273"/>
      <c r="PMJ1" s="1273"/>
      <c r="PMK1" s="1273"/>
      <c r="PML1" s="1273"/>
      <c r="PMM1" s="1273"/>
      <c r="PMN1" s="1273"/>
      <c r="PMO1" s="1273"/>
      <c r="PMP1" s="1273"/>
      <c r="PMQ1" s="1273"/>
      <c r="PMR1" s="1273"/>
      <c r="PMS1" s="1273"/>
      <c r="PMT1" s="1273"/>
      <c r="PMU1" s="1273"/>
      <c r="PMV1" s="1273"/>
      <c r="PMW1" s="1273"/>
      <c r="PMX1" s="1273"/>
      <c r="PMY1" s="1273"/>
      <c r="PMZ1" s="1273"/>
      <c r="PNA1" s="1273"/>
      <c r="PNB1" s="1273"/>
      <c r="PNC1" s="1273"/>
      <c r="PND1" s="1273"/>
      <c r="PNE1" s="1273"/>
      <c r="PNF1" s="1273"/>
      <c r="PNG1" s="1273"/>
      <c r="PNH1" s="1273"/>
      <c r="PNI1" s="1273"/>
      <c r="PNJ1" s="1273"/>
      <c r="PNK1" s="1273"/>
      <c r="PNL1" s="1273"/>
      <c r="PNM1" s="1273"/>
      <c r="PNN1" s="1273"/>
      <c r="PNO1" s="1273"/>
      <c r="PNP1" s="1273"/>
      <c r="PNQ1" s="1273"/>
      <c r="PNR1" s="1273"/>
      <c r="PNS1" s="1273"/>
      <c r="PNT1" s="1273"/>
      <c r="PNU1" s="1273"/>
      <c r="PNV1" s="1273"/>
      <c r="PNW1" s="1273"/>
      <c r="PNX1" s="1273"/>
      <c r="PNY1" s="1273"/>
      <c r="PNZ1" s="1273"/>
      <c r="POA1" s="1273"/>
      <c r="POB1" s="1273"/>
      <c r="POC1" s="1273"/>
      <c r="POD1" s="1273"/>
      <c r="POE1" s="1273"/>
      <c r="POF1" s="1273"/>
      <c r="POG1" s="1273"/>
      <c r="POH1" s="1273"/>
      <c r="POI1" s="1273"/>
      <c r="POJ1" s="1273"/>
      <c r="POK1" s="1273"/>
      <c r="POL1" s="1273"/>
      <c r="POM1" s="1273"/>
      <c r="PON1" s="1273"/>
      <c r="POO1" s="1273"/>
      <c r="POP1" s="1273"/>
      <c r="POQ1" s="1273"/>
      <c r="POR1" s="1273"/>
      <c r="POS1" s="1273"/>
      <c r="POT1" s="1273"/>
      <c r="POU1" s="1273"/>
      <c r="POV1" s="1273"/>
      <c r="POW1" s="1273"/>
      <c r="POX1" s="1273"/>
      <c r="POY1" s="1273"/>
      <c r="POZ1" s="1273"/>
      <c r="PPA1" s="1273"/>
      <c r="PPB1" s="1273"/>
      <c r="PPC1" s="1273"/>
      <c r="PPD1" s="1273"/>
      <c r="PPE1" s="1273"/>
      <c r="PPF1" s="1273"/>
      <c r="PPG1" s="1273"/>
      <c r="PPH1" s="1273"/>
      <c r="PPI1" s="1273"/>
      <c r="PPJ1" s="1273"/>
      <c r="PPK1" s="1273"/>
      <c r="PPL1" s="1273"/>
      <c r="PPM1" s="1273"/>
      <c r="PPN1" s="1273"/>
      <c r="PPO1" s="1273"/>
      <c r="PPP1" s="1273"/>
      <c r="PPQ1" s="1273"/>
      <c r="PPR1" s="1273"/>
      <c r="PPS1" s="1273"/>
      <c r="PPT1" s="1273"/>
      <c r="PPU1" s="1273"/>
      <c r="PPV1" s="1273"/>
      <c r="PPW1" s="1273"/>
      <c r="PPX1" s="1273"/>
      <c r="PPY1" s="1273"/>
      <c r="PPZ1" s="1273"/>
      <c r="PQA1" s="1273"/>
      <c r="PQB1" s="1273"/>
      <c r="PQC1" s="1273"/>
      <c r="PQD1" s="1273"/>
      <c r="PQE1" s="1273"/>
      <c r="PQF1" s="1273"/>
      <c r="PQG1" s="1273"/>
      <c r="PQH1" s="1273"/>
      <c r="PQI1" s="1273"/>
      <c r="PQJ1" s="1273"/>
      <c r="PQK1" s="1273"/>
      <c r="PQL1" s="1273"/>
      <c r="PQM1" s="1273"/>
      <c r="PQN1" s="1273"/>
      <c r="PQO1" s="1273"/>
      <c r="PQP1" s="1273"/>
      <c r="PQQ1" s="1273"/>
      <c r="PQR1" s="1273"/>
      <c r="PQS1" s="1273"/>
      <c r="PQT1" s="1273"/>
      <c r="PQU1" s="1273"/>
      <c r="PQV1" s="1273"/>
      <c r="PQW1" s="1273"/>
      <c r="PQX1" s="1273"/>
      <c r="PQY1" s="1273"/>
      <c r="PQZ1" s="1273"/>
      <c r="PRA1" s="1273"/>
      <c r="PRB1" s="1273"/>
      <c r="PRC1" s="1273"/>
      <c r="PRD1" s="1273"/>
      <c r="PRE1" s="1273"/>
      <c r="PRF1" s="1273"/>
      <c r="PRG1" s="1273"/>
      <c r="PRH1" s="1273"/>
      <c r="PRI1" s="1273"/>
      <c r="PRJ1" s="1273"/>
      <c r="PRK1" s="1273"/>
      <c r="PRL1" s="1273"/>
      <c r="PRM1" s="1273"/>
      <c r="PRN1" s="1273"/>
      <c r="PRO1" s="1273"/>
      <c r="PRP1" s="1273"/>
      <c r="PRQ1" s="1273"/>
      <c r="PRR1" s="1273"/>
      <c r="PRS1" s="1273"/>
      <c r="PRT1" s="1273"/>
      <c r="PRU1" s="1273"/>
      <c r="PRV1" s="1273"/>
      <c r="PRW1" s="1273"/>
      <c r="PRX1" s="1273"/>
      <c r="PRY1" s="1273"/>
      <c r="PRZ1" s="1273"/>
      <c r="PSA1" s="1273"/>
      <c r="PSB1" s="1273"/>
      <c r="PSC1" s="1273"/>
      <c r="PSD1" s="1273"/>
      <c r="PSE1" s="1273"/>
      <c r="PSF1" s="1273"/>
      <c r="PSG1" s="1273"/>
      <c r="PSH1" s="1273"/>
      <c r="PSI1" s="1273"/>
      <c r="PSJ1" s="1273"/>
      <c r="PSK1" s="1273"/>
      <c r="PSL1" s="1273"/>
      <c r="PSM1" s="1273"/>
      <c r="PSN1" s="1273"/>
      <c r="PSO1" s="1273"/>
      <c r="PSP1" s="1273"/>
      <c r="PSQ1" s="1273"/>
      <c r="PSR1" s="1273"/>
      <c r="PSS1" s="1273"/>
      <c r="PST1" s="1273"/>
      <c r="PSU1" s="1273"/>
      <c r="PSV1" s="1273"/>
      <c r="PSW1" s="1273"/>
      <c r="PSX1" s="1273"/>
      <c r="PSY1" s="1273"/>
      <c r="PSZ1" s="1273"/>
      <c r="PTA1" s="1273"/>
      <c r="PTB1" s="1273"/>
      <c r="PTC1" s="1273"/>
      <c r="PTD1" s="1273"/>
      <c r="PTE1" s="1273"/>
      <c r="PTF1" s="1273"/>
      <c r="PTG1" s="1273"/>
      <c r="PTH1" s="1273"/>
      <c r="PTI1" s="1273"/>
      <c r="PTJ1" s="1273"/>
      <c r="PTK1" s="1273"/>
      <c r="PTL1" s="1273"/>
      <c r="PTM1" s="1273"/>
      <c r="PTN1" s="1273"/>
      <c r="PTO1" s="1273"/>
      <c r="PTP1" s="1273"/>
      <c r="PTQ1" s="1273"/>
      <c r="PTR1" s="1273"/>
      <c r="PTS1" s="1273"/>
      <c r="PTT1" s="1273"/>
      <c r="PTU1" s="1273"/>
      <c r="PTV1" s="1273"/>
      <c r="PTW1" s="1273"/>
      <c r="PTX1" s="1273"/>
      <c r="PTY1" s="1273"/>
      <c r="PTZ1" s="1273"/>
      <c r="PUA1" s="1273"/>
      <c r="PUB1" s="1273"/>
      <c r="PUC1" s="1273"/>
      <c r="PUD1" s="1273"/>
      <c r="PUE1" s="1273"/>
      <c r="PUF1" s="1273"/>
      <c r="PUG1" s="1273"/>
      <c r="PUH1" s="1273"/>
      <c r="PUI1" s="1273"/>
      <c r="PUJ1" s="1273"/>
      <c r="PUK1" s="1273"/>
      <c r="PUL1" s="1273"/>
      <c r="PUM1" s="1273"/>
      <c r="PUN1" s="1273"/>
      <c r="PUO1" s="1273"/>
      <c r="PUP1" s="1273"/>
      <c r="PUQ1" s="1273"/>
      <c r="PUR1" s="1273"/>
      <c r="PUS1" s="1273"/>
      <c r="PUT1" s="1273"/>
      <c r="PUU1" s="1273"/>
      <c r="PUV1" s="1273"/>
      <c r="PUW1" s="1273"/>
      <c r="PUX1" s="1273"/>
      <c r="PUY1" s="1273"/>
      <c r="PUZ1" s="1273"/>
      <c r="PVA1" s="1273"/>
      <c r="PVB1" s="1273"/>
      <c r="PVC1" s="1273"/>
      <c r="PVD1" s="1273"/>
      <c r="PVE1" s="1273"/>
      <c r="PVF1" s="1273"/>
      <c r="PVG1" s="1273"/>
      <c r="PVH1" s="1273"/>
      <c r="PVI1" s="1273"/>
      <c r="PVJ1" s="1273"/>
      <c r="PVK1" s="1273"/>
      <c r="PVL1" s="1273"/>
      <c r="PVM1" s="1273"/>
      <c r="PVN1" s="1273"/>
      <c r="PVO1" s="1273"/>
      <c r="PVP1" s="1273"/>
      <c r="PVQ1" s="1273"/>
      <c r="PVR1" s="1273"/>
      <c r="PVS1" s="1273"/>
      <c r="PVT1" s="1273"/>
      <c r="PVU1" s="1273"/>
      <c r="PVV1" s="1273"/>
      <c r="PVW1" s="1273"/>
      <c r="PVX1" s="1273"/>
      <c r="PVY1" s="1273"/>
      <c r="PVZ1" s="1273"/>
      <c r="PWA1" s="1273"/>
      <c r="PWB1" s="1273"/>
      <c r="PWC1" s="1273"/>
      <c r="PWD1" s="1273"/>
      <c r="PWE1" s="1273"/>
      <c r="PWF1" s="1273"/>
      <c r="PWG1" s="1273"/>
      <c r="PWH1" s="1273"/>
      <c r="PWI1" s="1273"/>
      <c r="PWJ1" s="1273"/>
      <c r="PWK1" s="1273"/>
      <c r="PWL1" s="1273"/>
      <c r="PWM1" s="1273"/>
      <c r="PWN1" s="1273"/>
      <c r="PWO1" s="1273"/>
      <c r="PWP1" s="1273"/>
      <c r="PWQ1" s="1273"/>
      <c r="PWR1" s="1273"/>
      <c r="PWS1" s="1273"/>
      <c r="PWT1" s="1273"/>
      <c r="PWU1" s="1273"/>
      <c r="PWV1" s="1273"/>
      <c r="PWW1" s="1273"/>
      <c r="PWX1" s="1273"/>
      <c r="PWY1" s="1273"/>
      <c r="PWZ1" s="1273"/>
      <c r="PXA1" s="1273"/>
      <c r="PXB1" s="1273"/>
      <c r="PXC1" s="1273"/>
      <c r="PXD1" s="1273"/>
      <c r="PXE1" s="1273"/>
      <c r="PXF1" s="1273"/>
      <c r="PXG1" s="1273"/>
      <c r="PXH1" s="1273"/>
      <c r="PXI1" s="1273"/>
      <c r="PXJ1" s="1273"/>
      <c r="PXK1" s="1273"/>
      <c r="PXL1" s="1273"/>
      <c r="PXM1" s="1273"/>
      <c r="PXN1" s="1273"/>
      <c r="PXO1" s="1273"/>
      <c r="PXP1" s="1273"/>
      <c r="PXQ1" s="1273"/>
      <c r="PXR1" s="1273"/>
      <c r="PXS1" s="1273"/>
      <c r="PXT1" s="1273"/>
      <c r="PXU1" s="1273"/>
      <c r="PXV1" s="1273"/>
      <c r="PXW1" s="1273"/>
      <c r="PXX1" s="1273"/>
      <c r="PXY1" s="1273"/>
      <c r="PXZ1" s="1273"/>
      <c r="PYA1" s="1273"/>
      <c r="PYB1" s="1273"/>
      <c r="PYC1" s="1273"/>
      <c r="PYD1" s="1273"/>
      <c r="PYE1" s="1273"/>
      <c r="PYF1" s="1273"/>
      <c r="PYG1" s="1273"/>
      <c r="PYH1" s="1273"/>
      <c r="PYI1" s="1273"/>
      <c r="PYJ1" s="1273"/>
      <c r="PYK1" s="1273"/>
      <c r="PYL1" s="1273"/>
      <c r="PYM1" s="1273"/>
      <c r="PYN1" s="1273"/>
      <c r="PYO1" s="1273"/>
      <c r="PYP1" s="1273"/>
      <c r="PYQ1" s="1273"/>
      <c r="PYR1" s="1273"/>
      <c r="PYS1" s="1273"/>
      <c r="PYT1" s="1273"/>
      <c r="PYU1" s="1273"/>
      <c r="PYV1" s="1273"/>
      <c r="PYW1" s="1273"/>
      <c r="PYX1" s="1273"/>
      <c r="PYY1" s="1273"/>
      <c r="PYZ1" s="1273"/>
      <c r="PZA1" s="1273"/>
      <c r="PZB1" s="1273"/>
      <c r="PZC1" s="1273"/>
      <c r="PZD1" s="1273"/>
      <c r="PZE1" s="1273"/>
      <c r="PZF1" s="1273"/>
      <c r="PZG1" s="1273"/>
      <c r="PZH1" s="1273"/>
      <c r="PZI1" s="1273"/>
      <c r="PZJ1" s="1273"/>
      <c r="PZK1" s="1273"/>
      <c r="PZL1" s="1273"/>
      <c r="PZM1" s="1273"/>
      <c r="PZN1" s="1273"/>
      <c r="PZO1" s="1273"/>
      <c r="PZP1" s="1273"/>
      <c r="PZQ1" s="1273"/>
      <c r="PZR1" s="1273"/>
      <c r="PZS1" s="1273"/>
      <c r="PZT1" s="1273"/>
      <c r="PZU1" s="1273"/>
      <c r="PZV1" s="1273"/>
      <c r="PZW1" s="1273"/>
      <c r="PZX1" s="1273"/>
      <c r="PZY1" s="1273"/>
      <c r="PZZ1" s="1273"/>
      <c r="QAA1" s="1273"/>
      <c r="QAB1" s="1273"/>
      <c r="QAC1" s="1273"/>
      <c r="QAD1" s="1273"/>
      <c r="QAE1" s="1273"/>
      <c r="QAF1" s="1273"/>
      <c r="QAG1" s="1273"/>
      <c r="QAH1" s="1273"/>
      <c r="QAI1" s="1273"/>
      <c r="QAJ1" s="1273"/>
      <c r="QAK1" s="1273"/>
      <c r="QAL1" s="1273"/>
      <c r="QAM1" s="1273"/>
      <c r="QAN1" s="1273"/>
      <c r="QAO1" s="1273"/>
      <c r="QAP1" s="1273"/>
      <c r="QAQ1" s="1273"/>
      <c r="QAR1" s="1273"/>
      <c r="QAS1" s="1273"/>
      <c r="QAT1" s="1273"/>
      <c r="QAU1" s="1273"/>
      <c r="QAV1" s="1273"/>
      <c r="QAW1" s="1273"/>
      <c r="QAX1" s="1273"/>
      <c r="QAY1" s="1273"/>
      <c r="QAZ1" s="1273"/>
      <c r="QBA1" s="1273"/>
      <c r="QBB1" s="1273"/>
      <c r="QBC1" s="1273"/>
      <c r="QBD1" s="1273"/>
      <c r="QBE1" s="1273"/>
      <c r="QBF1" s="1273"/>
      <c r="QBG1" s="1273"/>
      <c r="QBH1" s="1273"/>
      <c r="QBI1" s="1273"/>
      <c r="QBJ1" s="1273"/>
      <c r="QBK1" s="1273"/>
      <c r="QBL1" s="1273"/>
      <c r="QBM1" s="1273"/>
      <c r="QBN1" s="1273"/>
      <c r="QBO1" s="1273"/>
      <c r="QBP1" s="1273"/>
      <c r="QBQ1" s="1273"/>
      <c r="QBR1" s="1273"/>
      <c r="QBS1" s="1273"/>
      <c r="QBT1" s="1273"/>
      <c r="QBU1" s="1273"/>
      <c r="QBV1" s="1273"/>
      <c r="QBW1" s="1273"/>
      <c r="QBX1" s="1273"/>
      <c r="QBY1" s="1273"/>
      <c r="QBZ1" s="1273"/>
      <c r="QCA1" s="1273"/>
      <c r="QCB1" s="1273"/>
      <c r="QCC1" s="1273"/>
      <c r="QCD1" s="1273"/>
      <c r="QCE1" s="1273"/>
      <c r="QCF1" s="1273"/>
      <c r="QCG1" s="1273"/>
      <c r="QCH1" s="1273"/>
      <c r="QCI1" s="1273"/>
      <c r="QCJ1" s="1273"/>
      <c r="QCK1" s="1273"/>
      <c r="QCL1" s="1273"/>
      <c r="QCM1" s="1273"/>
      <c r="QCN1" s="1273"/>
      <c r="QCO1" s="1273"/>
      <c r="QCP1" s="1273"/>
      <c r="QCQ1" s="1273"/>
      <c r="QCR1" s="1273"/>
      <c r="QCS1" s="1273"/>
      <c r="QCT1" s="1273"/>
      <c r="QCU1" s="1273"/>
      <c r="QCV1" s="1273"/>
      <c r="QCW1" s="1273"/>
      <c r="QCX1" s="1273"/>
      <c r="QCY1" s="1273"/>
      <c r="QCZ1" s="1273"/>
      <c r="QDA1" s="1273"/>
      <c r="QDB1" s="1273"/>
      <c r="QDC1" s="1273"/>
      <c r="QDD1" s="1273"/>
      <c r="QDE1" s="1273"/>
      <c r="QDF1" s="1273"/>
      <c r="QDG1" s="1273"/>
      <c r="QDH1" s="1273"/>
      <c r="QDI1" s="1273"/>
      <c r="QDJ1" s="1273"/>
      <c r="QDK1" s="1273"/>
      <c r="QDL1" s="1273"/>
      <c r="QDM1" s="1273"/>
      <c r="QDN1" s="1273"/>
      <c r="QDO1" s="1273"/>
      <c r="QDP1" s="1273"/>
      <c r="QDQ1" s="1273"/>
      <c r="QDR1" s="1273"/>
      <c r="QDS1" s="1273"/>
      <c r="QDT1" s="1273"/>
      <c r="QDU1" s="1273"/>
      <c r="QDV1" s="1273"/>
      <c r="QDW1" s="1273"/>
      <c r="QDX1" s="1273"/>
      <c r="QDY1" s="1273"/>
      <c r="QDZ1" s="1273"/>
      <c r="QEA1" s="1273"/>
      <c r="QEB1" s="1273"/>
      <c r="QEC1" s="1273"/>
      <c r="QED1" s="1273"/>
      <c r="QEE1" s="1273"/>
      <c r="QEF1" s="1273"/>
      <c r="QEG1" s="1273"/>
      <c r="QEH1" s="1273"/>
      <c r="QEI1" s="1273"/>
      <c r="QEJ1" s="1273"/>
      <c r="QEK1" s="1273"/>
      <c r="QEL1" s="1273"/>
      <c r="QEM1" s="1273"/>
      <c r="QEN1" s="1273"/>
      <c r="QEO1" s="1273"/>
      <c r="QEP1" s="1273"/>
      <c r="QEQ1" s="1273"/>
      <c r="QER1" s="1273"/>
      <c r="QES1" s="1273"/>
      <c r="QET1" s="1273"/>
      <c r="QEU1" s="1273"/>
      <c r="QEV1" s="1273"/>
      <c r="QEW1" s="1273"/>
      <c r="QEX1" s="1273"/>
      <c r="QEY1" s="1273"/>
      <c r="QEZ1" s="1273"/>
      <c r="QFA1" s="1273"/>
      <c r="QFB1" s="1273"/>
      <c r="QFC1" s="1273"/>
      <c r="QFD1" s="1273"/>
      <c r="QFE1" s="1273"/>
      <c r="QFF1" s="1273"/>
      <c r="QFG1" s="1273"/>
      <c r="QFH1" s="1273"/>
      <c r="QFI1" s="1273"/>
      <c r="QFJ1" s="1273"/>
      <c r="QFK1" s="1273"/>
      <c r="QFL1" s="1273"/>
      <c r="QFM1" s="1273"/>
      <c r="QFN1" s="1273"/>
      <c r="QFO1" s="1273"/>
      <c r="QFP1" s="1273"/>
      <c r="QFQ1" s="1273"/>
      <c r="QFR1" s="1273"/>
      <c r="QFS1" s="1273"/>
      <c r="QFT1" s="1273"/>
      <c r="QFU1" s="1273"/>
      <c r="QFV1" s="1273"/>
      <c r="QFW1" s="1273"/>
      <c r="QFX1" s="1273"/>
      <c r="QFY1" s="1273"/>
      <c r="QFZ1" s="1273"/>
      <c r="QGA1" s="1273"/>
      <c r="QGB1" s="1273"/>
      <c r="QGC1" s="1273"/>
      <c r="QGD1" s="1273"/>
      <c r="QGE1" s="1273"/>
      <c r="QGF1" s="1273"/>
      <c r="QGG1" s="1273"/>
      <c r="QGH1" s="1273"/>
      <c r="QGI1" s="1273"/>
      <c r="QGJ1" s="1273"/>
      <c r="QGK1" s="1273"/>
      <c r="QGL1" s="1273"/>
      <c r="QGM1" s="1273"/>
      <c r="QGN1" s="1273"/>
      <c r="QGO1" s="1273"/>
      <c r="QGP1" s="1273"/>
      <c r="QGQ1" s="1273"/>
      <c r="QGR1" s="1273"/>
      <c r="QGS1" s="1273"/>
      <c r="QGT1" s="1273"/>
      <c r="QGU1" s="1273"/>
      <c r="QGV1" s="1273"/>
      <c r="QGW1" s="1273"/>
      <c r="QGX1" s="1273"/>
      <c r="QGY1" s="1273"/>
      <c r="QGZ1" s="1273"/>
      <c r="QHA1" s="1273"/>
      <c r="QHB1" s="1273"/>
      <c r="QHC1" s="1273"/>
      <c r="QHD1" s="1273"/>
      <c r="QHE1" s="1273"/>
      <c r="QHF1" s="1273"/>
      <c r="QHG1" s="1273"/>
      <c r="QHH1" s="1273"/>
      <c r="QHI1" s="1273"/>
      <c r="QHJ1" s="1273"/>
      <c r="QHK1" s="1273"/>
      <c r="QHL1" s="1273"/>
      <c r="QHM1" s="1273"/>
      <c r="QHN1" s="1273"/>
      <c r="QHO1" s="1273"/>
      <c r="QHP1" s="1273"/>
      <c r="QHQ1" s="1273"/>
      <c r="QHR1" s="1273"/>
      <c r="QHS1" s="1273"/>
      <c r="QHT1" s="1273"/>
      <c r="QHU1" s="1273"/>
      <c r="QHV1" s="1273"/>
      <c r="QHW1" s="1273"/>
      <c r="QHX1" s="1273"/>
      <c r="QHY1" s="1273"/>
      <c r="QHZ1" s="1273"/>
      <c r="QIA1" s="1273"/>
      <c r="QIB1" s="1273"/>
      <c r="QIC1" s="1273"/>
      <c r="QID1" s="1273"/>
      <c r="QIE1" s="1273"/>
      <c r="QIF1" s="1273"/>
      <c r="QIG1" s="1273"/>
      <c r="QIH1" s="1273"/>
      <c r="QII1" s="1273"/>
      <c r="QIJ1" s="1273"/>
      <c r="QIK1" s="1273"/>
      <c r="QIL1" s="1273"/>
      <c r="QIM1" s="1273"/>
      <c r="QIN1" s="1273"/>
      <c r="QIO1" s="1273"/>
      <c r="QIP1" s="1273"/>
      <c r="QIQ1" s="1273"/>
      <c r="QIR1" s="1273"/>
      <c r="QIS1" s="1273"/>
      <c r="QIT1" s="1273"/>
      <c r="QIU1" s="1273"/>
      <c r="QIV1" s="1273"/>
      <c r="QIW1" s="1273"/>
      <c r="QIX1" s="1273"/>
      <c r="QIY1" s="1273"/>
      <c r="QIZ1" s="1273"/>
      <c r="QJA1" s="1273"/>
      <c r="QJB1" s="1273"/>
      <c r="QJC1" s="1273"/>
      <c r="QJD1" s="1273"/>
      <c r="QJE1" s="1273"/>
      <c r="QJF1" s="1273"/>
      <c r="QJG1" s="1273"/>
      <c r="QJH1" s="1273"/>
      <c r="QJI1" s="1273"/>
      <c r="QJJ1" s="1273"/>
      <c r="QJK1" s="1273"/>
      <c r="QJL1" s="1273"/>
      <c r="QJM1" s="1273"/>
      <c r="QJN1" s="1273"/>
      <c r="QJO1" s="1273"/>
      <c r="QJP1" s="1273"/>
      <c r="QJQ1" s="1273"/>
      <c r="QJR1" s="1273"/>
      <c r="QJS1" s="1273"/>
      <c r="QJT1" s="1273"/>
      <c r="QJU1" s="1273"/>
      <c r="QJV1" s="1273"/>
      <c r="QJW1" s="1273"/>
      <c r="QJX1" s="1273"/>
      <c r="QJY1" s="1273"/>
      <c r="QJZ1" s="1273"/>
      <c r="QKA1" s="1273"/>
      <c r="QKB1" s="1273"/>
      <c r="QKC1" s="1273"/>
      <c r="QKD1" s="1273"/>
      <c r="QKE1" s="1273"/>
      <c r="QKF1" s="1273"/>
      <c r="QKG1" s="1273"/>
      <c r="QKH1" s="1273"/>
      <c r="QKI1" s="1273"/>
      <c r="QKJ1" s="1273"/>
      <c r="QKK1" s="1273"/>
      <c r="QKL1" s="1273"/>
      <c r="QKM1" s="1273"/>
      <c r="QKN1" s="1273"/>
      <c r="QKO1" s="1273"/>
      <c r="QKP1" s="1273"/>
      <c r="QKQ1" s="1273"/>
      <c r="QKR1" s="1273"/>
      <c r="QKS1" s="1273"/>
      <c r="QKT1" s="1273"/>
      <c r="QKU1" s="1273"/>
      <c r="QKV1" s="1273"/>
      <c r="QKW1" s="1273"/>
      <c r="QKX1" s="1273"/>
      <c r="QKY1" s="1273"/>
      <c r="QKZ1" s="1273"/>
      <c r="QLA1" s="1273"/>
      <c r="QLB1" s="1273"/>
      <c r="QLC1" s="1273"/>
      <c r="QLD1" s="1273"/>
      <c r="QLE1" s="1273"/>
      <c r="QLF1" s="1273"/>
      <c r="QLG1" s="1273"/>
      <c r="QLH1" s="1273"/>
      <c r="QLI1" s="1273"/>
      <c r="QLJ1" s="1273"/>
      <c r="QLK1" s="1273"/>
      <c r="QLL1" s="1273"/>
      <c r="QLM1" s="1273"/>
      <c r="QLN1" s="1273"/>
      <c r="QLO1" s="1273"/>
      <c r="QLP1" s="1273"/>
      <c r="QLQ1" s="1273"/>
      <c r="QLR1" s="1273"/>
      <c r="QLS1" s="1273"/>
      <c r="QLT1" s="1273"/>
      <c r="QLU1" s="1273"/>
      <c r="QLV1" s="1273"/>
      <c r="QLW1" s="1273"/>
      <c r="QLX1" s="1273"/>
      <c r="QLY1" s="1273"/>
      <c r="QLZ1" s="1273"/>
      <c r="QMA1" s="1273"/>
      <c r="QMB1" s="1273"/>
      <c r="QMC1" s="1273"/>
      <c r="QMD1" s="1273"/>
      <c r="QME1" s="1273"/>
      <c r="QMF1" s="1273"/>
      <c r="QMG1" s="1273"/>
      <c r="QMH1" s="1273"/>
      <c r="QMI1" s="1273"/>
      <c r="QMJ1" s="1273"/>
      <c r="QMK1" s="1273"/>
      <c r="QML1" s="1273"/>
      <c r="QMM1" s="1273"/>
      <c r="QMN1" s="1273"/>
      <c r="QMO1" s="1273"/>
      <c r="QMP1" s="1273"/>
      <c r="QMQ1" s="1273"/>
      <c r="QMR1" s="1273"/>
      <c r="QMS1" s="1273"/>
      <c r="QMT1" s="1273"/>
      <c r="QMU1" s="1273"/>
      <c r="QMV1" s="1273"/>
      <c r="QMW1" s="1273"/>
      <c r="QMX1" s="1273"/>
      <c r="QMY1" s="1273"/>
      <c r="QMZ1" s="1273"/>
      <c r="QNA1" s="1273"/>
      <c r="QNB1" s="1273"/>
      <c r="QNC1" s="1273"/>
      <c r="QND1" s="1273"/>
      <c r="QNE1" s="1273"/>
      <c r="QNF1" s="1273"/>
      <c r="QNG1" s="1273"/>
      <c r="QNH1" s="1273"/>
      <c r="QNI1" s="1273"/>
      <c r="QNJ1" s="1273"/>
      <c r="QNK1" s="1273"/>
      <c r="QNL1" s="1273"/>
      <c r="QNM1" s="1273"/>
      <c r="QNN1" s="1273"/>
      <c r="QNO1" s="1273"/>
      <c r="QNP1" s="1273"/>
      <c r="QNQ1" s="1273"/>
      <c r="QNR1" s="1273"/>
      <c r="QNS1" s="1273"/>
      <c r="QNT1" s="1273"/>
      <c r="QNU1" s="1273"/>
      <c r="QNV1" s="1273"/>
      <c r="QNW1" s="1273"/>
      <c r="QNX1" s="1273"/>
      <c r="QNY1" s="1273"/>
      <c r="QNZ1" s="1273"/>
      <c r="QOA1" s="1273"/>
      <c r="QOB1" s="1273"/>
      <c r="QOC1" s="1273"/>
      <c r="QOD1" s="1273"/>
      <c r="QOE1" s="1273"/>
      <c r="QOF1" s="1273"/>
      <c r="QOG1" s="1273"/>
      <c r="QOH1" s="1273"/>
      <c r="QOI1" s="1273"/>
      <c r="QOJ1" s="1273"/>
      <c r="QOK1" s="1273"/>
      <c r="QOL1" s="1273"/>
      <c r="QOM1" s="1273"/>
      <c r="QON1" s="1273"/>
      <c r="QOO1" s="1273"/>
      <c r="QOP1" s="1273"/>
      <c r="QOQ1" s="1273"/>
      <c r="QOR1" s="1273"/>
      <c r="QOS1" s="1273"/>
      <c r="QOT1" s="1273"/>
      <c r="QOU1" s="1273"/>
      <c r="QOV1" s="1273"/>
      <c r="QOW1" s="1273"/>
      <c r="QOX1" s="1273"/>
      <c r="QOY1" s="1273"/>
      <c r="QOZ1" s="1273"/>
      <c r="QPA1" s="1273"/>
      <c r="QPB1" s="1273"/>
      <c r="QPC1" s="1273"/>
      <c r="QPD1" s="1273"/>
      <c r="QPE1" s="1273"/>
      <c r="QPF1" s="1273"/>
      <c r="QPG1" s="1273"/>
      <c r="QPH1" s="1273"/>
      <c r="QPI1" s="1273"/>
      <c r="QPJ1" s="1273"/>
      <c r="QPK1" s="1273"/>
      <c r="QPL1" s="1273"/>
      <c r="QPM1" s="1273"/>
      <c r="QPN1" s="1273"/>
      <c r="QPO1" s="1273"/>
      <c r="QPP1" s="1273"/>
      <c r="QPQ1" s="1273"/>
      <c r="QPR1" s="1273"/>
      <c r="QPS1" s="1273"/>
      <c r="QPT1" s="1273"/>
      <c r="QPU1" s="1273"/>
      <c r="QPV1" s="1273"/>
      <c r="QPW1" s="1273"/>
      <c r="QPX1" s="1273"/>
      <c r="QPY1" s="1273"/>
      <c r="QPZ1" s="1273"/>
      <c r="QQA1" s="1273"/>
      <c r="QQB1" s="1273"/>
      <c r="QQC1" s="1273"/>
      <c r="QQD1" s="1273"/>
      <c r="QQE1" s="1273"/>
      <c r="QQF1" s="1273"/>
      <c r="QQG1" s="1273"/>
      <c r="QQH1" s="1273"/>
      <c r="QQI1" s="1273"/>
      <c r="QQJ1" s="1273"/>
      <c r="QQK1" s="1273"/>
      <c r="QQL1" s="1273"/>
      <c r="QQM1" s="1273"/>
      <c r="QQN1" s="1273"/>
      <c r="QQO1" s="1273"/>
      <c r="QQP1" s="1273"/>
      <c r="QQQ1" s="1273"/>
      <c r="QQR1" s="1273"/>
      <c r="QQS1" s="1273"/>
      <c r="QQT1" s="1273"/>
      <c r="QQU1" s="1273"/>
      <c r="QQV1" s="1273"/>
      <c r="QQW1" s="1273"/>
      <c r="QQX1" s="1273"/>
      <c r="QQY1" s="1273"/>
      <c r="QQZ1" s="1273"/>
      <c r="QRA1" s="1273"/>
      <c r="QRB1" s="1273"/>
      <c r="QRC1" s="1273"/>
      <c r="QRD1" s="1273"/>
      <c r="QRE1" s="1273"/>
      <c r="QRF1" s="1273"/>
      <c r="QRG1" s="1273"/>
      <c r="QRH1" s="1273"/>
      <c r="QRI1" s="1273"/>
      <c r="QRJ1" s="1273"/>
      <c r="QRK1" s="1273"/>
      <c r="QRL1" s="1273"/>
      <c r="QRM1" s="1273"/>
      <c r="QRN1" s="1273"/>
      <c r="QRO1" s="1273"/>
      <c r="QRP1" s="1273"/>
      <c r="QRQ1" s="1273"/>
      <c r="QRR1" s="1273"/>
      <c r="QRS1" s="1273"/>
      <c r="QRT1" s="1273"/>
      <c r="QRU1" s="1273"/>
      <c r="QRV1" s="1273"/>
      <c r="QRW1" s="1273"/>
      <c r="QRX1" s="1273"/>
      <c r="QRY1" s="1273"/>
      <c r="QRZ1" s="1273"/>
      <c r="QSA1" s="1273"/>
      <c r="QSB1" s="1273"/>
      <c r="QSC1" s="1273"/>
      <c r="QSD1" s="1273"/>
      <c r="QSE1" s="1273"/>
      <c r="QSF1" s="1273"/>
      <c r="QSG1" s="1273"/>
      <c r="QSH1" s="1273"/>
      <c r="QSI1" s="1273"/>
      <c r="QSJ1" s="1273"/>
      <c r="QSK1" s="1273"/>
      <c r="QSL1" s="1273"/>
      <c r="QSM1" s="1273"/>
      <c r="QSN1" s="1273"/>
      <c r="QSO1" s="1273"/>
      <c r="QSP1" s="1273"/>
      <c r="QSQ1" s="1273"/>
      <c r="QSR1" s="1273"/>
      <c r="QSS1" s="1273"/>
      <c r="QST1" s="1273"/>
      <c r="QSU1" s="1273"/>
      <c r="QSV1" s="1273"/>
      <c r="QSW1" s="1273"/>
      <c r="QSX1" s="1273"/>
      <c r="QSY1" s="1273"/>
      <c r="QSZ1" s="1273"/>
      <c r="QTA1" s="1273"/>
      <c r="QTB1" s="1273"/>
      <c r="QTC1" s="1273"/>
      <c r="QTD1" s="1273"/>
      <c r="QTE1" s="1273"/>
      <c r="QTF1" s="1273"/>
      <c r="QTG1" s="1273"/>
      <c r="QTH1" s="1273"/>
      <c r="QTI1" s="1273"/>
      <c r="QTJ1" s="1273"/>
      <c r="QTK1" s="1273"/>
      <c r="QTL1" s="1273"/>
      <c r="QTM1" s="1273"/>
      <c r="QTN1" s="1273"/>
      <c r="QTO1" s="1273"/>
      <c r="QTP1" s="1273"/>
      <c r="QTQ1" s="1273"/>
      <c r="QTR1" s="1273"/>
      <c r="QTS1" s="1273"/>
      <c r="QTT1" s="1273"/>
      <c r="QTU1" s="1273"/>
      <c r="QTV1" s="1273"/>
      <c r="QTW1" s="1273"/>
      <c r="QTX1" s="1273"/>
      <c r="QTY1" s="1273"/>
      <c r="QTZ1" s="1273"/>
      <c r="QUA1" s="1273"/>
      <c r="QUB1" s="1273"/>
      <c r="QUC1" s="1273"/>
      <c r="QUD1" s="1273"/>
      <c r="QUE1" s="1273"/>
      <c r="QUF1" s="1273"/>
      <c r="QUG1" s="1273"/>
      <c r="QUH1" s="1273"/>
      <c r="QUI1" s="1273"/>
      <c r="QUJ1" s="1273"/>
      <c r="QUK1" s="1273"/>
      <c r="QUL1" s="1273"/>
      <c r="QUM1" s="1273"/>
      <c r="QUN1" s="1273"/>
      <c r="QUO1" s="1273"/>
      <c r="QUP1" s="1273"/>
      <c r="QUQ1" s="1273"/>
      <c r="QUR1" s="1273"/>
      <c r="QUS1" s="1273"/>
      <c r="QUT1" s="1273"/>
      <c r="QUU1" s="1273"/>
      <c r="QUV1" s="1273"/>
      <c r="QUW1" s="1273"/>
      <c r="QUX1" s="1273"/>
      <c r="QUY1" s="1273"/>
      <c r="QUZ1" s="1273"/>
      <c r="QVA1" s="1273"/>
      <c r="QVB1" s="1273"/>
      <c r="QVC1" s="1273"/>
      <c r="QVD1" s="1273"/>
      <c r="QVE1" s="1273"/>
      <c r="QVF1" s="1273"/>
      <c r="QVG1" s="1273"/>
      <c r="QVH1" s="1273"/>
      <c r="QVI1" s="1273"/>
      <c r="QVJ1" s="1273"/>
      <c r="QVK1" s="1273"/>
      <c r="QVL1" s="1273"/>
      <c r="QVM1" s="1273"/>
      <c r="QVN1" s="1273"/>
      <c r="QVO1" s="1273"/>
      <c r="QVP1" s="1273"/>
      <c r="QVQ1" s="1273"/>
      <c r="QVR1" s="1273"/>
      <c r="QVS1" s="1273"/>
      <c r="QVT1" s="1273"/>
      <c r="QVU1" s="1273"/>
      <c r="QVV1" s="1273"/>
      <c r="QVW1" s="1273"/>
      <c r="QVX1" s="1273"/>
      <c r="QVY1" s="1273"/>
      <c r="QVZ1" s="1273"/>
      <c r="QWA1" s="1273"/>
      <c r="QWB1" s="1273"/>
      <c r="QWC1" s="1273"/>
      <c r="QWD1" s="1273"/>
      <c r="QWE1" s="1273"/>
      <c r="QWF1" s="1273"/>
      <c r="QWG1" s="1273"/>
      <c r="QWH1" s="1273"/>
      <c r="QWI1" s="1273"/>
      <c r="QWJ1" s="1273"/>
      <c r="QWK1" s="1273"/>
      <c r="QWL1" s="1273"/>
      <c r="QWM1" s="1273"/>
      <c r="QWN1" s="1273"/>
      <c r="QWO1" s="1273"/>
      <c r="QWP1" s="1273"/>
      <c r="QWQ1" s="1273"/>
      <c r="QWR1" s="1273"/>
      <c r="QWS1" s="1273"/>
      <c r="QWT1" s="1273"/>
      <c r="QWU1" s="1273"/>
      <c r="QWV1" s="1273"/>
      <c r="QWW1" s="1273"/>
      <c r="QWX1" s="1273"/>
      <c r="QWY1" s="1273"/>
      <c r="QWZ1" s="1273"/>
      <c r="QXA1" s="1273"/>
      <c r="QXB1" s="1273"/>
      <c r="QXC1" s="1273"/>
      <c r="QXD1" s="1273"/>
      <c r="QXE1" s="1273"/>
      <c r="QXF1" s="1273"/>
      <c r="QXG1" s="1273"/>
      <c r="QXH1" s="1273"/>
      <c r="QXI1" s="1273"/>
      <c r="QXJ1" s="1273"/>
      <c r="QXK1" s="1273"/>
      <c r="QXL1" s="1273"/>
      <c r="QXM1" s="1273"/>
      <c r="QXN1" s="1273"/>
      <c r="QXO1" s="1273"/>
      <c r="QXP1" s="1273"/>
      <c r="QXQ1" s="1273"/>
      <c r="QXR1" s="1273"/>
      <c r="QXS1" s="1273"/>
      <c r="QXT1" s="1273"/>
      <c r="QXU1" s="1273"/>
      <c r="QXV1" s="1273"/>
      <c r="QXW1" s="1273"/>
      <c r="QXX1" s="1273"/>
      <c r="QXY1" s="1273"/>
      <c r="QXZ1" s="1273"/>
      <c r="QYA1" s="1273"/>
      <c r="QYB1" s="1273"/>
      <c r="QYC1" s="1273"/>
      <c r="QYD1" s="1273"/>
      <c r="QYE1" s="1273"/>
      <c r="QYF1" s="1273"/>
      <c r="QYG1" s="1273"/>
      <c r="QYH1" s="1273"/>
      <c r="QYI1" s="1273"/>
      <c r="QYJ1" s="1273"/>
      <c r="QYK1" s="1273"/>
      <c r="QYL1" s="1273"/>
      <c r="QYM1" s="1273"/>
      <c r="QYN1" s="1273"/>
      <c r="QYO1" s="1273"/>
      <c r="QYP1" s="1273"/>
      <c r="QYQ1" s="1273"/>
      <c r="QYR1" s="1273"/>
      <c r="QYS1" s="1273"/>
      <c r="QYT1" s="1273"/>
      <c r="QYU1" s="1273"/>
      <c r="QYV1" s="1273"/>
      <c r="QYW1" s="1273"/>
      <c r="QYX1" s="1273"/>
      <c r="QYY1" s="1273"/>
      <c r="QYZ1" s="1273"/>
      <c r="QZA1" s="1273"/>
      <c r="QZB1" s="1273"/>
      <c r="QZC1" s="1273"/>
      <c r="QZD1" s="1273"/>
      <c r="QZE1" s="1273"/>
      <c r="QZF1" s="1273"/>
      <c r="QZG1" s="1273"/>
      <c r="QZH1" s="1273"/>
      <c r="QZI1" s="1273"/>
      <c r="QZJ1" s="1273"/>
      <c r="QZK1" s="1273"/>
      <c r="QZL1" s="1273"/>
      <c r="QZM1" s="1273"/>
      <c r="QZN1" s="1273"/>
      <c r="QZO1" s="1273"/>
      <c r="QZP1" s="1273"/>
      <c r="QZQ1" s="1273"/>
      <c r="QZR1" s="1273"/>
      <c r="QZS1" s="1273"/>
      <c r="QZT1" s="1273"/>
      <c r="QZU1" s="1273"/>
      <c r="QZV1" s="1273"/>
      <c r="QZW1" s="1273"/>
      <c r="QZX1" s="1273"/>
      <c r="QZY1" s="1273"/>
      <c r="QZZ1" s="1273"/>
      <c r="RAA1" s="1273"/>
      <c r="RAB1" s="1273"/>
      <c r="RAC1" s="1273"/>
      <c r="RAD1" s="1273"/>
      <c r="RAE1" s="1273"/>
      <c r="RAF1" s="1273"/>
      <c r="RAG1" s="1273"/>
      <c r="RAH1" s="1273"/>
      <c r="RAI1" s="1273"/>
      <c r="RAJ1" s="1273"/>
      <c r="RAK1" s="1273"/>
      <c r="RAL1" s="1273"/>
      <c r="RAM1" s="1273"/>
      <c r="RAN1" s="1273"/>
      <c r="RAO1" s="1273"/>
      <c r="RAP1" s="1273"/>
      <c r="RAQ1" s="1273"/>
      <c r="RAR1" s="1273"/>
      <c r="RAS1" s="1273"/>
      <c r="RAT1" s="1273"/>
      <c r="RAU1" s="1273"/>
      <c r="RAV1" s="1273"/>
      <c r="RAW1" s="1273"/>
      <c r="RAX1" s="1273"/>
      <c r="RAY1" s="1273"/>
      <c r="RAZ1" s="1273"/>
      <c r="RBA1" s="1273"/>
      <c r="RBB1" s="1273"/>
      <c r="RBC1" s="1273"/>
      <c r="RBD1" s="1273"/>
      <c r="RBE1" s="1273"/>
      <c r="RBF1" s="1273"/>
      <c r="RBG1" s="1273"/>
      <c r="RBH1" s="1273"/>
      <c r="RBI1" s="1273"/>
      <c r="RBJ1" s="1273"/>
      <c r="RBK1" s="1273"/>
      <c r="RBL1" s="1273"/>
      <c r="RBM1" s="1273"/>
      <c r="RBN1" s="1273"/>
      <c r="RBO1" s="1273"/>
      <c r="RBP1" s="1273"/>
      <c r="RBQ1" s="1273"/>
      <c r="RBR1" s="1273"/>
      <c r="RBS1" s="1273"/>
      <c r="RBT1" s="1273"/>
      <c r="RBU1" s="1273"/>
      <c r="RBV1" s="1273"/>
      <c r="RBW1" s="1273"/>
      <c r="RBX1" s="1273"/>
      <c r="RBY1" s="1273"/>
      <c r="RBZ1" s="1273"/>
      <c r="RCA1" s="1273"/>
      <c r="RCB1" s="1273"/>
      <c r="RCC1" s="1273"/>
      <c r="RCD1" s="1273"/>
      <c r="RCE1" s="1273"/>
      <c r="RCF1" s="1273"/>
      <c r="RCG1" s="1273"/>
      <c r="RCH1" s="1273"/>
      <c r="RCI1" s="1273"/>
      <c r="RCJ1" s="1273"/>
      <c r="RCK1" s="1273"/>
      <c r="RCL1" s="1273"/>
      <c r="RCM1" s="1273"/>
      <c r="RCN1" s="1273"/>
      <c r="RCO1" s="1273"/>
      <c r="RCP1" s="1273"/>
      <c r="RCQ1" s="1273"/>
      <c r="RCR1" s="1273"/>
      <c r="RCS1" s="1273"/>
      <c r="RCT1" s="1273"/>
      <c r="RCU1" s="1273"/>
      <c r="RCV1" s="1273"/>
      <c r="RCW1" s="1273"/>
      <c r="RCX1" s="1273"/>
      <c r="RCY1" s="1273"/>
      <c r="RCZ1" s="1273"/>
      <c r="RDA1" s="1273"/>
      <c r="RDB1" s="1273"/>
      <c r="RDC1" s="1273"/>
      <c r="RDD1" s="1273"/>
      <c r="RDE1" s="1273"/>
      <c r="RDF1" s="1273"/>
      <c r="RDG1" s="1273"/>
      <c r="RDH1" s="1273"/>
      <c r="RDI1" s="1273"/>
      <c r="RDJ1" s="1273"/>
      <c r="RDK1" s="1273"/>
      <c r="RDL1" s="1273"/>
      <c r="RDM1" s="1273"/>
      <c r="RDN1" s="1273"/>
      <c r="RDO1" s="1273"/>
      <c r="RDP1" s="1273"/>
      <c r="RDQ1" s="1273"/>
      <c r="RDR1" s="1273"/>
      <c r="RDS1" s="1273"/>
      <c r="RDT1" s="1273"/>
      <c r="RDU1" s="1273"/>
      <c r="RDV1" s="1273"/>
      <c r="RDW1" s="1273"/>
      <c r="RDX1" s="1273"/>
      <c r="RDY1" s="1273"/>
      <c r="RDZ1" s="1273"/>
      <c r="REA1" s="1273"/>
      <c r="REB1" s="1273"/>
      <c r="REC1" s="1273"/>
      <c r="RED1" s="1273"/>
      <c r="REE1" s="1273"/>
      <c r="REF1" s="1273"/>
      <c r="REG1" s="1273"/>
      <c r="REH1" s="1273"/>
      <c r="REI1" s="1273"/>
      <c r="REJ1" s="1273"/>
      <c r="REK1" s="1273"/>
      <c r="REL1" s="1273"/>
      <c r="REM1" s="1273"/>
      <c r="REN1" s="1273"/>
      <c r="REO1" s="1273"/>
      <c r="REP1" s="1273"/>
      <c r="REQ1" s="1273"/>
      <c r="RER1" s="1273"/>
      <c r="RES1" s="1273"/>
      <c r="RET1" s="1273"/>
      <c r="REU1" s="1273"/>
      <c r="REV1" s="1273"/>
      <c r="REW1" s="1273"/>
      <c r="REX1" s="1273"/>
      <c r="REY1" s="1273"/>
      <c r="REZ1" s="1273"/>
      <c r="RFA1" s="1273"/>
      <c r="RFB1" s="1273"/>
      <c r="RFC1" s="1273"/>
      <c r="RFD1" s="1273"/>
      <c r="RFE1" s="1273"/>
      <c r="RFF1" s="1273"/>
      <c r="RFG1" s="1273"/>
      <c r="RFH1" s="1273"/>
      <c r="RFI1" s="1273"/>
      <c r="RFJ1" s="1273"/>
      <c r="RFK1" s="1273"/>
      <c r="RFL1" s="1273"/>
      <c r="RFM1" s="1273"/>
      <c r="RFN1" s="1273"/>
      <c r="RFO1" s="1273"/>
      <c r="RFP1" s="1273"/>
      <c r="RFQ1" s="1273"/>
      <c r="RFR1" s="1273"/>
      <c r="RFS1" s="1273"/>
      <c r="RFT1" s="1273"/>
      <c r="RFU1" s="1273"/>
      <c r="RFV1" s="1273"/>
      <c r="RFW1" s="1273"/>
      <c r="RFX1" s="1273"/>
      <c r="RFY1" s="1273"/>
      <c r="RFZ1" s="1273"/>
      <c r="RGA1" s="1273"/>
      <c r="RGB1" s="1273"/>
      <c r="RGC1" s="1273"/>
      <c r="RGD1" s="1273"/>
      <c r="RGE1" s="1273"/>
      <c r="RGF1" s="1273"/>
      <c r="RGG1" s="1273"/>
      <c r="RGH1" s="1273"/>
      <c r="RGI1" s="1273"/>
      <c r="RGJ1" s="1273"/>
      <c r="RGK1" s="1273"/>
      <c r="RGL1" s="1273"/>
      <c r="RGM1" s="1273"/>
      <c r="RGN1" s="1273"/>
      <c r="RGO1" s="1273"/>
      <c r="RGP1" s="1273"/>
      <c r="RGQ1" s="1273"/>
      <c r="RGR1" s="1273"/>
      <c r="RGS1" s="1273"/>
      <c r="RGT1" s="1273"/>
      <c r="RGU1" s="1273"/>
      <c r="RGV1" s="1273"/>
      <c r="RGW1" s="1273"/>
      <c r="RGX1" s="1273"/>
      <c r="RGY1" s="1273"/>
      <c r="RGZ1" s="1273"/>
      <c r="RHA1" s="1273"/>
      <c r="RHB1" s="1273"/>
      <c r="RHC1" s="1273"/>
      <c r="RHD1" s="1273"/>
      <c r="RHE1" s="1273"/>
      <c r="RHF1" s="1273"/>
      <c r="RHG1" s="1273"/>
      <c r="RHH1" s="1273"/>
      <c r="RHI1" s="1273"/>
      <c r="RHJ1" s="1273"/>
      <c r="RHK1" s="1273"/>
      <c r="RHL1" s="1273"/>
      <c r="RHM1" s="1273"/>
      <c r="RHN1" s="1273"/>
      <c r="RHO1" s="1273"/>
      <c r="RHP1" s="1273"/>
      <c r="RHQ1" s="1273"/>
      <c r="RHR1" s="1273"/>
      <c r="RHS1" s="1273"/>
      <c r="RHT1" s="1273"/>
      <c r="RHU1" s="1273"/>
      <c r="RHV1" s="1273"/>
      <c r="RHW1" s="1273"/>
      <c r="RHX1" s="1273"/>
      <c r="RHY1" s="1273"/>
      <c r="RHZ1" s="1273"/>
      <c r="RIA1" s="1273"/>
      <c r="RIB1" s="1273"/>
      <c r="RIC1" s="1273"/>
      <c r="RID1" s="1273"/>
      <c r="RIE1" s="1273"/>
      <c r="RIF1" s="1273"/>
      <c r="RIG1" s="1273"/>
      <c r="RIH1" s="1273"/>
      <c r="RII1" s="1273"/>
      <c r="RIJ1" s="1273"/>
      <c r="RIK1" s="1273"/>
      <c r="RIL1" s="1273"/>
      <c r="RIM1" s="1273"/>
      <c r="RIN1" s="1273"/>
      <c r="RIO1" s="1273"/>
      <c r="RIP1" s="1273"/>
      <c r="RIQ1" s="1273"/>
      <c r="RIR1" s="1273"/>
      <c r="RIS1" s="1273"/>
      <c r="RIT1" s="1273"/>
      <c r="RIU1" s="1273"/>
      <c r="RIV1" s="1273"/>
      <c r="RIW1" s="1273"/>
      <c r="RIX1" s="1273"/>
      <c r="RIY1" s="1273"/>
      <c r="RIZ1" s="1273"/>
      <c r="RJA1" s="1273"/>
      <c r="RJB1" s="1273"/>
      <c r="RJC1" s="1273"/>
      <c r="RJD1" s="1273"/>
      <c r="RJE1" s="1273"/>
      <c r="RJF1" s="1273"/>
      <c r="RJG1" s="1273"/>
      <c r="RJH1" s="1273"/>
      <c r="RJI1" s="1273"/>
      <c r="RJJ1" s="1273"/>
      <c r="RJK1" s="1273"/>
      <c r="RJL1" s="1273"/>
      <c r="RJM1" s="1273"/>
      <c r="RJN1" s="1273"/>
      <c r="RJO1" s="1273"/>
      <c r="RJP1" s="1273"/>
      <c r="RJQ1" s="1273"/>
      <c r="RJR1" s="1273"/>
      <c r="RJS1" s="1273"/>
      <c r="RJT1" s="1273"/>
      <c r="RJU1" s="1273"/>
      <c r="RJV1" s="1273"/>
      <c r="RJW1" s="1273"/>
      <c r="RJX1" s="1273"/>
      <c r="RJY1" s="1273"/>
      <c r="RJZ1" s="1273"/>
      <c r="RKA1" s="1273"/>
      <c r="RKB1" s="1273"/>
      <c r="RKC1" s="1273"/>
      <c r="RKD1" s="1273"/>
      <c r="RKE1" s="1273"/>
      <c r="RKF1" s="1273"/>
      <c r="RKG1" s="1273"/>
      <c r="RKH1" s="1273"/>
      <c r="RKI1" s="1273"/>
      <c r="RKJ1" s="1273"/>
      <c r="RKK1" s="1273"/>
      <c r="RKL1" s="1273"/>
      <c r="RKM1" s="1273"/>
      <c r="RKN1" s="1273"/>
      <c r="RKO1" s="1273"/>
      <c r="RKP1" s="1273"/>
      <c r="RKQ1" s="1273"/>
      <c r="RKR1" s="1273"/>
      <c r="RKS1" s="1273"/>
      <c r="RKT1" s="1273"/>
      <c r="RKU1" s="1273"/>
      <c r="RKV1" s="1273"/>
      <c r="RKW1" s="1273"/>
      <c r="RKX1" s="1273"/>
      <c r="RKY1" s="1273"/>
      <c r="RKZ1" s="1273"/>
      <c r="RLA1" s="1273"/>
      <c r="RLB1" s="1273"/>
      <c r="RLC1" s="1273"/>
      <c r="RLD1" s="1273"/>
      <c r="RLE1" s="1273"/>
      <c r="RLF1" s="1273"/>
      <c r="RLG1" s="1273"/>
      <c r="RLH1" s="1273"/>
      <c r="RLI1" s="1273"/>
      <c r="RLJ1" s="1273"/>
      <c r="RLK1" s="1273"/>
      <c r="RLL1" s="1273"/>
      <c r="RLM1" s="1273"/>
      <c r="RLN1" s="1273"/>
      <c r="RLO1" s="1273"/>
      <c r="RLP1" s="1273"/>
      <c r="RLQ1" s="1273"/>
      <c r="RLR1" s="1273"/>
      <c r="RLS1" s="1273"/>
      <c r="RLT1" s="1273"/>
      <c r="RLU1" s="1273"/>
      <c r="RLV1" s="1273"/>
      <c r="RLW1" s="1273"/>
      <c r="RLX1" s="1273"/>
      <c r="RLY1" s="1273"/>
      <c r="RLZ1" s="1273"/>
      <c r="RMA1" s="1273"/>
      <c r="RMB1" s="1273"/>
      <c r="RMC1" s="1273"/>
      <c r="RMD1" s="1273"/>
      <c r="RME1" s="1273"/>
      <c r="RMF1" s="1273"/>
      <c r="RMG1" s="1273"/>
      <c r="RMH1" s="1273"/>
      <c r="RMI1" s="1273"/>
      <c r="RMJ1" s="1273"/>
      <c r="RMK1" s="1273"/>
      <c r="RML1" s="1273"/>
      <c r="RMM1" s="1273"/>
      <c r="RMN1" s="1273"/>
      <c r="RMO1" s="1273"/>
      <c r="RMP1" s="1273"/>
      <c r="RMQ1" s="1273"/>
      <c r="RMR1" s="1273"/>
      <c r="RMS1" s="1273"/>
      <c r="RMT1" s="1273"/>
      <c r="RMU1" s="1273"/>
      <c r="RMV1" s="1273"/>
      <c r="RMW1" s="1273"/>
      <c r="RMX1" s="1273"/>
      <c r="RMY1" s="1273"/>
      <c r="RMZ1" s="1273"/>
      <c r="RNA1" s="1273"/>
      <c r="RNB1" s="1273"/>
      <c r="RNC1" s="1273"/>
      <c r="RND1" s="1273"/>
      <c r="RNE1" s="1273"/>
      <c r="RNF1" s="1273"/>
      <c r="RNG1" s="1273"/>
      <c r="RNH1" s="1273"/>
      <c r="RNI1" s="1273"/>
      <c r="RNJ1" s="1273"/>
      <c r="RNK1" s="1273"/>
      <c r="RNL1" s="1273"/>
      <c r="RNM1" s="1273"/>
      <c r="RNN1" s="1273"/>
      <c r="RNO1" s="1273"/>
      <c r="RNP1" s="1273"/>
      <c r="RNQ1" s="1273"/>
      <c r="RNR1" s="1273"/>
      <c r="RNS1" s="1273"/>
      <c r="RNT1" s="1273"/>
      <c r="RNU1" s="1273"/>
      <c r="RNV1" s="1273"/>
      <c r="RNW1" s="1273"/>
      <c r="RNX1" s="1273"/>
      <c r="RNY1" s="1273"/>
      <c r="RNZ1" s="1273"/>
      <c r="ROA1" s="1273"/>
      <c r="ROB1" s="1273"/>
      <c r="ROC1" s="1273"/>
      <c r="ROD1" s="1273"/>
      <c r="ROE1" s="1273"/>
      <c r="ROF1" s="1273"/>
      <c r="ROG1" s="1273"/>
      <c r="ROH1" s="1273"/>
      <c r="ROI1" s="1273"/>
      <c r="ROJ1" s="1273"/>
      <c r="ROK1" s="1273"/>
      <c r="ROL1" s="1273"/>
      <c r="ROM1" s="1273"/>
      <c r="RON1" s="1273"/>
      <c r="ROO1" s="1273"/>
      <c r="ROP1" s="1273"/>
      <c r="ROQ1" s="1273"/>
      <c r="ROR1" s="1273"/>
      <c r="ROS1" s="1273"/>
      <c r="ROT1" s="1273"/>
      <c r="ROU1" s="1273"/>
      <c r="ROV1" s="1273"/>
      <c r="ROW1" s="1273"/>
      <c r="ROX1" s="1273"/>
      <c r="ROY1" s="1273"/>
      <c r="ROZ1" s="1273"/>
      <c r="RPA1" s="1273"/>
      <c r="RPB1" s="1273"/>
      <c r="RPC1" s="1273"/>
      <c r="RPD1" s="1273"/>
      <c r="RPE1" s="1273"/>
      <c r="RPF1" s="1273"/>
      <c r="RPG1" s="1273"/>
      <c r="RPH1" s="1273"/>
      <c r="RPI1" s="1273"/>
      <c r="RPJ1" s="1273"/>
      <c r="RPK1" s="1273"/>
      <c r="RPL1" s="1273"/>
      <c r="RPM1" s="1273"/>
      <c r="RPN1" s="1273"/>
      <c r="RPO1" s="1273"/>
      <c r="RPP1" s="1273"/>
      <c r="RPQ1" s="1273"/>
      <c r="RPR1" s="1273"/>
      <c r="RPS1" s="1273"/>
      <c r="RPT1" s="1273"/>
      <c r="RPU1" s="1273"/>
      <c r="RPV1" s="1273"/>
      <c r="RPW1" s="1273"/>
      <c r="RPX1" s="1273"/>
      <c r="RPY1" s="1273"/>
      <c r="RPZ1" s="1273"/>
      <c r="RQA1" s="1273"/>
      <c r="RQB1" s="1273"/>
      <c r="RQC1" s="1273"/>
      <c r="RQD1" s="1273"/>
      <c r="RQE1" s="1273"/>
      <c r="RQF1" s="1273"/>
      <c r="RQG1" s="1273"/>
      <c r="RQH1" s="1273"/>
      <c r="RQI1" s="1273"/>
      <c r="RQJ1" s="1273"/>
      <c r="RQK1" s="1273"/>
      <c r="RQL1" s="1273"/>
      <c r="RQM1" s="1273"/>
      <c r="RQN1" s="1273"/>
      <c r="RQO1" s="1273"/>
      <c r="RQP1" s="1273"/>
      <c r="RQQ1" s="1273"/>
      <c r="RQR1" s="1273"/>
      <c r="RQS1" s="1273"/>
      <c r="RQT1" s="1273"/>
      <c r="RQU1" s="1273"/>
      <c r="RQV1" s="1273"/>
      <c r="RQW1" s="1273"/>
      <c r="RQX1" s="1273"/>
      <c r="RQY1" s="1273"/>
      <c r="RQZ1" s="1273"/>
      <c r="RRA1" s="1273"/>
      <c r="RRB1" s="1273"/>
      <c r="RRC1" s="1273"/>
      <c r="RRD1" s="1273"/>
      <c r="RRE1" s="1273"/>
      <c r="RRF1" s="1273"/>
      <c r="RRG1" s="1273"/>
      <c r="RRH1" s="1273"/>
      <c r="RRI1" s="1273"/>
      <c r="RRJ1" s="1273"/>
      <c r="RRK1" s="1273"/>
      <c r="RRL1" s="1273"/>
      <c r="RRM1" s="1273"/>
      <c r="RRN1" s="1273"/>
      <c r="RRO1" s="1273"/>
      <c r="RRP1" s="1273"/>
      <c r="RRQ1" s="1273"/>
      <c r="RRR1" s="1273"/>
      <c r="RRS1" s="1273"/>
      <c r="RRT1" s="1273"/>
      <c r="RRU1" s="1273"/>
      <c r="RRV1" s="1273"/>
      <c r="RRW1" s="1273"/>
      <c r="RRX1" s="1273"/>
      <c r="RRY1" s="1273"/>
      <c r="RRZ1" s="1273"/>
      <c r="RSA1" s="1273"/>
      <c r="RSB1" s="1273"/>
      <c r="RSC1" s="1273"/>
      <c r="RSD1" s="1273"/>
      <c r="RSE1" s="1273"/>
      <c r="RSF1" s="1273"/>
      <c r="RSG1" s="1273"/>
      <c r="RSH1" s="1273"/>
      <c r="RSI1" s="1273"/>
      <c r="RSJ1" s="1273"/>
      <c r="RSK1" s="1273"/>
      <c r="RSL1" s="1273"/>
      <c r="RSM1" s="1273"/>
      <c r="RSN1" s="1273"/>
      <c r="RSO1" s="1273"/>
      <c r="RSP1" s="1273"/>
      <c r="RSQ1" s="1273"/>
      <c r="RSR1" s="1273"/>
      <c r="RSS1" s="1273"/>
      <c r="RST1" s="1273"/>
      <c r="RSU1" s="1273"/>
      <c r="RSV1" s="1273"/>
      <c r="RSW1" s="1273"/>
      <c r="RSX1" s="1273"/>
      <c r="RSY1" s="1273"/>
      <c r="RSZ1" s="1273"/>
      <c r="RTA1" s="1273"/>
      <c r="RTB1" s="1273"/>
      <c r="RTC1" s="1273"/>
      <c r="RTD1" s="1273"/>
      <c r="RTE1" s="1273"/>
      <c r="RTF1" s="1273"/>
      <c r="RTG1" s="1273"/>
      <c r="RTH1" s="1273"/>
      <c r="RTI1" s="1273"/>
      <c r="RTJ1" s="1273"/>
      <c r="RTK1" s="1273"/>
      <c r="RTL1" s="1273"/>
      <c r="RTM1" s="1273"/>
      <c r="RTN1" s="1273"/>
      <c r="RTO1" s="1273"/>
      <c r="RTP1" s="1273"/>
      <c r="RTQ1" s="1273"/>
      <c r="RTR1" s="1273"/>
      <c r="RTS1" s="1273"/>
      <c r="RTT1" s="1273"/>
      <c r="RTU1" s="1273"/>
      <c r="RTV1" s="1273"/>
      <c r="RTW1" s="1273"/>
      <c r="RTX1" s="1273"/>
      <c r="RTY1" s="1273"/>
      <c r="RTZ1" s="1273"/>
      <c r="RUA1" s="1273"/>
      <c r="RUB1" s="1273"/>
      <c r="RUC1" s="1273"/>
      <c r="RUD1" s="1273"/>
      <c r="RUE1" s="1273"/>
      <c r="RUF1" s="1273"/>
      <c r="RUG1" s="1273"/>
      <c r="RUH1" s="1273"/>
      <c r="RUI1" s="1273"/>
      <c r="RUJ1" s="1273"/>
      <c r="RUK1" s="1273"/>
      <c r="RUL1" s="1273"/>
      <c r="RUM1" s="1273"/>
      <c r="RUN1" s="1273"/>
      <c r="RUO1" s="1273"/>
      <c r="RUP1" s="1273"/>
      <c r="RUQ1" s="1273"/>
      <c r="RUR1" s="1273"/>
      <c r="RUS1" s="1273"/>
      <c r="RUT1" s="1273"/>
      <c r="RUU1" s="1273"/>
      <c r="RUV1" s="1273"/>
      <c r="RUW1" s="1273"/>
      <c r="RUX1" s="1273"/>
      <c r="RUY1" s="1273"/>
      <c r="RUZ1" s="1273"/>
      <c r="RVA1" s="1273"/>
      <c r="RVB1" s="1273"/>
      <c r="RVC1" s="1273"/>
      <c r="RVD1" s="1273"/>
      <c r="RVE1" s="1273"/>
      <c r="RVF1" s="1273"/>
      <c r="RVG1" s="1273"/>
      <c r="RVH1" s="1273"/>
      <c r="RVI1" s="1273"/>
      <c r="RVJ1" s="1273"/>
      <c r="RVK1" s="1273"/>
      <c r="RVL1" s="1273"/>
      <c r="RVM1" s="1273"/>
      <c r="RVN1" s="1273"/>
      <c r="RVO1" s="1273"/>
      <c r="RVP1" s="1273"/>
      <c r="RVQ1" s="1273"/>
      <c r="RVR1" s="1273"/>
      <c r="RVS1" s="1273"/>
      <c r="RVT1" s="1273"/>
      <c r="RVU1" s="1273"/>
      <c r="RVV1" s="1273"/>
      <c r="RVW1" s="1273"/>
      <c r="RVX1" s="1273"/>
      <c r="RVY1" s="1273"/>
      <c r="RVZ1" s="1273"/>
      <c r="RWA1" s="1273"/>
      <c r="RWB1" s="1273"/>
      <c r="RWC1" s="1273"/>
      <c r="RWD1" s="1273"/>
      <c r="RWE1" s="1273"/>
      <c r="RWF1" s="1273"/>
      <c r="RWG1" s="1273"/>
      <c r="RWH1" s="1273"/>
      <c r="RWI1" s="1273"/>
      <c r="RWJ1" s="1273"/>
      <c r="RWK1" s="1273"/>
      <c r="RWL1" s="1273"/>
      <c r="RWM1" s="1273"/>
      <c r="RWN1" s="1273"/>
      <c r="RWO1" s="1273"/>
      <c r="RWP1" s="1273"/>
      <c r="RWQ1" s="1273"/>
      <c r="RWR1" s="1273"/>
      <c r="RWS1" s="1273"/>
      <c r="RWT1" s="1273"/>
      <c r="RWU1" s="1273"/>
      <c r="RWV1" s="1273"/>
      <c r="RWW1" s="1273"/>
      <c r="RWX1" s="1273"/>
      <c r="RWY1" s="1273"/>
      <c r="RWZ1" s="1273"/>
      <c r="RXA1" s="1273"/>
      <c r="RXB1" s="1273"/>
      <c r="RXC1" s="1273"/>
      <c r="RXD1" s="1273"/>
      <c r="RXE1" s="1273"/>
      <c r="RXF1" s="1273"/>
      <c r="RXG1" s="1273"/>
      <c r="RXH1" s="1273"/>
      <c r="RXI1" s="1273"/>
      <c r="RXJ1" s="1273"/>
      <c r="RXK1" s="1273"/>
      <c r="RXL1" s="1273"/>
      <c r="RXM1" s="1273"/>
      <c r="RXN1" s="1273"/>
      <c r="RXO1" s="1273"/>
      <c r="RXP1" s="1273"/>
      <c r="RXQ1" s="1273"/>
      <c r="RXR1" s="1273"/>
      <c r="RXS1" s="1273"/>
      <c r="RXT1" s="1273"/>
      <c r="RXU1" s="1273"/>
      <c r="RXV1" s="1273"/>
      <c r="RXW1" s="1273"/>
      <c r="RXX1" s="1273"/>
      <c r="RXY1" s="1273"/>
      <c r="RXZ1" s="1273"/>
      <c r="RYA1" s="1273"/>
      <c r="RYB1" s="1273"/>
      <c r="RYC1" s="1273"/>
      <c r="RYD1" s="1273"/>
      <c r="RYE1" s="1273"/>
      <c r="RYF1" s="1273"/>
      <c r="RYG1" s="1273"/>
      <c r="RYH1" s="1273"/>
      <c r="RYI1" s="1273"/>
      <c r="RYJ1" s="1273"/>
      <c r="RYK1" s="1273"/>
      <c r="RYL1" s="1273"/>
      <c r="RYM1" s="1273"/>
      <c r="RYN1" s="1273"/>
      <c r="RYO1" s="1273"/>
      <c r="RYP1" s="1273"/>
      <c r="RYQ1" s="1273"/>
      <c r="RYR1" s="1273"/>
      <c r="RYS1" s="1273"/>
      <c r="RYT1" s="1273"/>
      <c r="RYU1" s="1273"/>
      <c r="RYV1" s="1273"/>
      <c r="RYW1" s="1273"/>
      <c r="RYX1" s="1273"/>
      <c r="RYY1" s="1273"/>
      <c r="RYZ1" s="1273"/>
      <c r="RZA1" s="1273"/>
      <c r="RZB1" s="1273"/>
      <c r="RZC1" s="1273"/>
      <c r="RZD1" s="1273"/>
      <c r="RZE1" s="1273"/>
      <c r="RZF1" s="1273"/>
      <c r="RZG1" s="1273"/>
      <c r="RZH1" s="1273"/>
      <c r="RZI1" s="1273"/>
      <c r="RZJ1" s="1273"/>
      <c r="RZK1" s="1273"/>
      <c r="RZL1" s="1273"/>
      <c r="RZM1" s="1273"/>
      <c r="RZN1" s="1273"/>
      <c r="RZO1" s="1273"/>
      <c r="RZP1" s="1273"/>
      <c r="RZQ1" s="1273"/>
      <c r="RZR1" s="1273"/>
      <c r="RZS1" s="1273"/>
      <c r="RZT1" s="1273"/>
      <c r="RZU1" s="1273"/>
      <c r="RZV1" s="1273"/>
      <c r="RZW1" s="1273"/>
      <c r="RZX1" s="1273"/>
      <c r="RZY1" s="1273"/>
      <c r="RZZ1" s="1273"/>
      <c r="SAA1" s="1273"/>
      <c r="SAB1" s="1273"/>
      <c r="SAC1" s="1273"/>
      <c r="SAD1" s="1273"/>
      <c r="SAE1" s="1273"/>
      <c r="SAF1" s="1273"/>
      <c r="SAG1" s="1273"/>
      <c r="SAH1" s="1273"/>
      <c r="SAI1" s="1273"/>
      <c r="SAJ1" s="1273"/>
      <c r="SAK1" s="1273"/>
      <c r="SAL1" s="1273"/>
      <c r="SAM1" s="1273"/>
      <c r="SAN1" s="1273"/>
      <c r="SAO1" s="1273"/>
      <c r="SAP1" s="1273"/>
      <c r="SAQ1" s="1273"/>
      <c r="SAR1" s="1273"/>
      <c r="SAS1" s="1273"/>
      <c r="SAT1" s="1273"/>
      <c r="SAU1" s="1273"/>
      <c r="SAV1" s="1273"/>
      <c r="SAW1" s="1273"/>
      <c r="SAX1" s="1273"/>
      <c r="SAY1" s="1273"/>
      <c r="SAZ1" s="1273"/>
      <c r="SBA1" s="1273"/>
      <c r="SBB1" s="1273"/>
      <c r="SBC1" s="1273"/>
      <c r="SBD1" s="1273"/>
      <c r="SBE1" s="1273"/>
      <c r="SBF1" s="1273"/>
      <c r="SBG1" s="1273"/>
      <c r="SBH1" s="1273"/>
      <c r="SBI1" s="1273"/>
      <c r="SBJ1" s="1273"/>
      <c r="SBK1" s="1273"/>
      <c r="SBL1" s="1273"/>
      <c r="SBM1" s="1273"/>
      <c r="SBN1" s="1273"/>
      <c r="SBO1" s="1273"/>
      <c r="SBP1" s="1273"/>
      <c r="SBQ1" s="1273"/>
      <c r="SBR1" s="1273"/>
      <c r="SBS1" s="1273"/>
      <c r="SBT1" s="1273"/>
      <c r="SBU1" s="1273"/>
      <c r="SBV1" s="1273"/>
      <c r="SBW1" s="1273"/>
      <c r="SBX1" s="1273"/>
      <c r="SBY1" s="1273"/>
      <c r="SBZ1" s="1273"/>
      <c r="SCA1" s="1273"/>
      <c r="SCB1" s="1273"/>
      <c r="SCC1" s="1273"/>
      <c r="SCD1" s="1273"/>
      <c r="SCE1" s="1273"/>
      <c r="SCF1" s="1273"/>
      <c r="SCG1" s="1273"/>
      <c r="SCH1" s="1273"/>
      <c r="SCI1" s="1273"/>
      <c r="SCJ1" s="1273"/>
      <c r="SCK1" s="1273"/>
      <c r="SCL1" s="1273"/>
      <c r="SCM1" s="1273"/>
      <c r="SCN1" s="1273"/>
      <c r="SCO1" s="1273"/>
      <c r="SCP1" s="1273"/>
      <c r="SCQ1" s="1273"/>
      <c r="SCR1" s="1273"/>
      <c r="SCS1" s="1273"/>
      <c r="SCT1" s="1273"/>
      <c r="SCU1" s="1273"/>
      <c r="SCV1" s="1273"/>
      <c r="SCW1" s="1273"/>
      <c r="SCX1" s="1273"/>
      <c r="SCY1" s="1273"/>
      <c r="SCZ1" s="1273"/>
      <c r="SDA1" s="1273"/>
      <c r="SDB1" s="1273"/>
      <c r="SDC1" s="1273"/>
      <c r="SDD1" s="1273"/>
      <c r="SDE1" s="1273"/>
      <c r="SDF1" s="1273"/>
      <c r="SDG1" s="1273"/>
      <c r="SDH1" s="1273"/>
      <c r="SDI1" s="1273"/>
      <c r="SDJ1" s="1273"/>
      <c r="SDK1" s="1273"/>
      <c r="SDL1" s="1273"/>
      <c r="SDM1" s="1273"/>
      <c r="SDN1" s="1273"/>
      <c r="SDO1" s="1273"/>
      <c r="SDP1" s="1273"/>
      <c r="SDQ1" s="1273"/>
      <c r="SDR1" s="1273"/>
      <c r="SDS1" s="1273"/>
      <c r="SDT1" s="1273"/>
      <c r="SDU1" s="1273"/>
      <c r="SDV1" s="1273"/>
      <c r="SDW1" s="1273"/>
      <c r="SDX1" s="1273"/>
      <c r="SDY1" s="1273"/>
      <c r="SDZ1" s="1273"/>
      <c r="SEA1" s="1273"/>
      <c r="SEB1" s="1273"/>
      <c r="SEC1" s="1273"/>
      <c r="SED1" s="1273"/>
      <c r="SEE1" s="1273"/>
      <c r="SEF1" s="1273"/>
      <c r="SEG1" s="1273"/>
      <c r="SEH1" s="1273"/>
      <c r="SEI1" s="1273"/>
      <c r="SEJ1" s="1273"/>
      <c r="SEK1" s="1273"/>
      <c r="SEL1" s="1273"/>
      <c r="SEM1" s="1273"/>
      <c r="SEN1" s="1273"/>
      <c r="SEO1" s="1273"/>
      <c r="SEP1" s="1273"/>
      <c r="SEQ1" s="1273"/>
      <c r="SER1" s="1273"/>
      <c r="SES1" s="1273"/>
      <c r="SET1" s="1273"/>
      <c r="SEU1" s="1273"/>
      <c r="SEV1" s="1273"/>
      <c r="SEW1" s="1273"/>
      <c r="SEX1" s="1273"/>
      <c r="SEY1" s="1273"/>
      <c r="SEZ1" s="1273"/>
      <c r="SFA1" s="1273"/>
      <c r="SFB1" s="1273"/>
      <c r="SFC1" s="1273"/>
      <c r="SFD1" s="1273"/>
      <c r="SFE1" s="1273"/>
      <c r="SFF1" s="1273"/>
      <c r="SFG1" s="1273"/>
      <c r="SFH1" s="1273"/>
      <c r="SFI1" s="1273"/>
      <c r="SFJ1" s="1273"/>
      <c r="SFK1" s="1273"/>
      <c r="SFL1" s="1273"/>
      <c r="SFM1" s="1273"/>
      <c r="SFN1" s="1273"/>
      <c r="SFO1" s="1273"/>
      <c r="SFP1" s="1273"/>
      <c r="SFQ1" s="1273"/>
      <c r="SFR1" s="1273"/>
      <c r="SFS1" s="1273"/>
      <c r="SFT1" s="1273"/>
      <c r="SFU1" s="1273"/>
      <c r="SFV1" s="1273"/>
      <c r="SFW1" s="1273"/>
      <c r="SFX1" s="1273"/>
      <c r="SFY1" s="1273"/>
      <c r="SFZ1" s="1273"/>
      <c r="SGA1" s="1273"/>
      <c r="SGB1" s="1273"/>
      <c r="SGC1" s="1273"/>
      <c r="SGD1" s="1273"/>
      <c r="SGE1" s="1273"/>
      <c r="SGF1" s="1273"/>
      <c r="SGG1" s="1273"/>
      <c r="SGH1" s="1273"/>
      <c r="SGI1" s="1273"/>
      <c r="SGJ1" s="1273"/>
      <c r="SGK1" s="1273"/>
      <c r="SGL1" s="1273"/>
      <c r="SGM1" s="1273"/>
      <c r="SGN1" s="1273"/>
      <c r="SGO1" s="1273"/>
      <c r="SGP1" s="1273"/>
      <c r="SGQ1" s="1273"/>
      <c r="SGR1" s="1273"/>
      <c r="SGS1" s="1273"/>
      <c r="SGT1" s="1273"/>
      <c r="SGU1" s="1273"/>
      <c r="SGV1" s="1273"/>
      <c r="SGW1" s="1273"/>
      <c r="SGX1" s="1273"/>
      <c r="SGY1" s="1273"/>
      <c r="SGZ1" s="1273"/>
      <c r="SHA1" s="1273"/>
      <c r="SHB1" s="1273"/>
      <c r="SHC1" s="1273"/>
      <c r="SHD1" s="1273"/>
      <c r="SHE1" s="1273"/>
      <c r="SHF1" s="1273"/>
      <c r="SHG1" s="1273"/>
      <c r="SHH1" s="1273"/>
      <c r="SHI1" s="1273"/>
      <c r="SHJ1" s="1273"/>
      <c r="SHK1" s="1273"/>
      <c r="SHL1" s="1273"/>
      <c r="SHM1" s="1273"/>
      <c r="SHN1" s="1273"/>
      <c r="SHO1" s="1273"/>
      <c r="SHP1" s="1273"/>
      <c r="SHQ1" s="1273"/>
      <c r="SHR1" s="1273"/>
      <c r="SHS1" s="1273"/>
      <c r="SHT1" s="1273"/>
      <c r="SHU1" s="1273"/>
      <c r="SHV1" s="1273"/>
      <c r="SHW1" s="1273"/>
      <c r="SHX1" s="1273"/>
      <c r="SHY1" s="1273"/>
      <c r="SHZ1" s="1273"/>
      <c r="SIA1" s="1273"/>
      <c r="SIB1" s="1273"/>
      <c r="SIC1" s="1273"/>
      <c r="SID1" s="1273"/>
      <c r="SIE1" s="1273"/>
      <c r="SIF1" s="1273"/>
      <c r="SIG1" s="1273"/>
      <c r="SIH1" s="1273"/>
      <c r="SII1" s="1273"/>
      <c r="SIJ1" s="1273"/>
      <c r="SIK1" s="1273"/>
      <c r="SIL1" s="1273"/>
      <c r="SIM1" s="1273"/>
      <c r="SIN1" s="1273"/>
      <c r="SIO1" s="1273"/>
      <c r="SIP1" s="1273"/>
      <c r="SIQ1" s="1273"/>
      <c r="SIR1" s="1273"/>
      <c r="SIS1" s="1273"/>
      <c r="SIT1" s="1273"/>
      <c r="SIU1" s="1273"/>
      <c r="SIV1" s="1273"/>
      <c r="SIW1" s="1273"/>
      <c r="SIX1" s="1273"/>
      <c r="SIY1" s="1273"/>
      <c r="SIZ1" s="1273"/>
      <c r="SJA1" s="1273"/>
      <c r="SJB1" s="1273"/>
      <c r="SJC1" s="1273"/>
      <c r="SJD1" s="1273"/>
      <c r="SJE1" s="1273"/>
      <c r="SJF1" s="1273"/>
      <c r="SJG1" s="1273"/>
      <c r="SJH1" s="1273"/>
      <c r="SJI1" s="1273"/>
      <c r="SJJ1" s="1273"/>
      <c r="SJK1" s="1273"/>
      <c r="SJL1" s="1273"/>
      <c r="SJM1" s="1273"/>
      <c r="SJN1" s="1273"/>
      <c r="SJO1" s="1273"/>
      <c r="SJP1" s="1273"/>
      <c r="SJQ1" s="1273"/>
      <c r="SJR1" s="1273"/>
      <c r="SJS1" s="1273"/>
      <c r="SJT1" s="1273"/>
      <c r="SJU1" s="1273"/>
      <c r="SJV1" s="1273"/>
      <c r="SJW1" s="1273"/>
      <c r="SJX1" s="1273"/>
      <c r="SJY1" s="1273"/>
      <c r="SJZ1" s="1273"/>
      <c r="SKA1" s="1273"/>
      <c r="SKB1" s="1273"/>
      <c r="SKC1" s="1273"/>
      <c r="SKD1" s="1273"/>
      <c r="SKE1" s="1273"/>
      <c r="SKF1" s="1273"/>
      <c r="SKG1" s="1273"/>
      <c r="SKH1" s="1273"/>
      <c r="SKI1" s="1273"/>
      <c r="SKJ1" s="1273"/>
      <c r="SKK1" s="1273"/>
      <c r="SKL1" s="1273"/>
      <c r="SKM1" s="1273"/>
      <c r="SKN1" s="1273"/>
      <c r="SKO1" s="1273"/>
      <c r="SKP1" s="1273"/>
      <c r="SKQ1" s="1273"/>
      <c r="SKR1" s="1273"/>
      <c r="SKS1" s="1273"/>
      <c r="SKT1" s="1273"/>
      <c r="SKU1" s="1273"/>
      <c r="SKV1" s="1273"/>
      <c r="SKW1" s="1273"/>
      <c r="SKX1" s="1273"/>
      <c r="SKY1" s="1273"/>
      <c r="SKZ1" s="1273"/>
      <c r="SLA1" s="1273"/>
      <c r="SLB1" s="1273"/>
      <c r="SLC1" s="1273"/>
      <c r="SLD1" s="1273"/>
      <c r="SLE1" s="1273"/>
      <c r="SLF1" s="1273"/>
      <c r="SLG1" s="1273"/>
      <c r="SLH1" s="1273"/>
      <c r="SLI1" s="1273"/>
      <c r="SLJ1" s="1273"/>
      <c r="SLK1" s="1273"/>
      <c r="SLL1" s="1273"/>
      <c r="SLM1" s="1273"/>
      <c r="SLN1" s="1273"/>
      <c r="SLO1" s="1273"/>
      <c r="SLP1" s="1273"/>
      <c r="SLQ1" s="1273"/>
      <c r="SLR1" s="1273"/>
      <c r="SLS1" s="1273"/>
      <c r="SLT1" s="1273"/>
      <c r="SLU1" s="1273"/>
      <c r="SLV1" s="1273"/>
      <c r="SLW1" s="1273"/>
      <c r="SLX1" s="1273"/>
      <c r="SLY1" s="1273"/>
      <c r="SLZ1" s="1273"/>
      <c r="SMA1" s="1273"/>
      <c r="SMB1" s="1273"/>
      <c r="SMC1" s="1273"/>
      <c r="SMD1" s="1273"/>
      <c r="SME1" s="1273"/>
      <c r="SMF1" s="1273"/>
      <c r="SMG1" s="1273"/>
      <c r="SMH1" s="1273"/>
      <c r="SMI1" s="1273"/>
      <c r="SMJ1" s="1273"/>
      <c r="SMK1" s="1273"/>
      <c r="SML1" s="1273"/>
      <c r="SMM1" s="1273"/>
      <c r="SMN1" s="1273"/>
      <c r="SMO1" s="1273"/>
      <c r="SMP1" s="1273"/>
      <c r="SMQ1" s="1273"/>
      <c r="SMR1" s="1273"/>
      <c r="SMS1" s="1273"/>
      <c r="SMT1" s="1273"/>
      <c r="SMU1" s="1273"/>
      <c r="SMV1" s="1273"/>
      <c r="SMW1" s="1273"/>
      <c r="SMX1" s="1273"/>
      <c r="SMY1" s="1273"/>
      <c r="SMZ1" s="1273"/>
      <c r="SNA1" s="1273"/>
      <c r="SNB1" s="1273"/>
      <c r="SNC1" s="1273"/>
      <c r="SND1" s="1273"/>
      <c r="SNE1" s="1273"/>
      <c r="SNF1" s="1273"/>
      <c r="SNG1" s="1273"/>
      <c r="SNH1" s="1273"/>
      <c r="SNI1" s="1273"/>
      <c r="SNJ1" s="1273"/>
      <c r="SNK1" s="1273"/>
      <c r="SNL1" s="1273"/>
      <c r="SNM1" s="1273"/>
      <c r="SNN1" s="1273"/>
      <c r="SNO1" s="1273"/>
      <c r="SNP1" s="1273"/>
      <c r="SNQ1" s="1273"/>
      <c r="SNR1" s="1273"/>
      <c r="SNS1" s="1273"/>
      <c r="SNT1" s="1273"/>
      <c r="SNU1" s="1273"/>
      <c r="SNV1" s="1273"/>
      <c r="SNW1" s="1273"/>
      <c r="SNX1" s="1273"/>
      <c r="SNY1" s="1273"/>
      <c r="SNZ1" s="1273"/>
      <c r="SOA1" s="1273"/>
      <c r="SOB1" s="1273"/>
      <c r="SOC1" s="1273"/>
      <c r="SOD1" s="1273"/>
      <c r="SOE1" s="1273"/>
      <c r="SOF1" s="1273"/>
      <c r="SOG1" s="1273"/>
      <c r="SOH1" s="1273"/>
      <c r="SOI1" s="1273"/>
      <c r="SOJ1" s="1273"/>
      <c r="SOK1" s="1273"/>
      <c r="SOL1" s="1273"/>
      <c r="SOM1" s="1273"/>
      <c r="SON1" s="1273"/>
      <c r="SOO1" s="1273"/>
      <c r="SOP1" s="1273"/>
      <c r="SOQ1" s="1273"/>
      <c r="SOR1" s="1273"/>
      <c r="SOS1" s="1273"/>
      <c r="SOT1" s="1273"/>
      <c r="SOU1" s="1273"/>
      <c r="SOV1" s="1273"/>
      <c r="SOW1" s="1273"/>
      <c r="SOX1" s="1273"/>
      <c r="SOY1" s="1273"/>
      <c r="SOZ1" s="1273"/>
      <c r="SPA1" s="1273"/>
      <c r="SPB1" s="1273"/>
      <c r="SPC1" s="1273"/>
      <c r="SPD1" s="1273"/>
      <c r="SPE1" s="1273"/>
      <c r="SPF1" s="1273"/>
      <c r="SPG1" s="1273"/>
      <c r="SPH1" s="1273"/>
      <c r="SPI1" s="1273"/>
      <c r="SPJ1" s="1273"/>
      <c r="SPK1" s="1273"/>
      <c r="SPL1" s="1273"/>
      <c r="SPM1" s="1273"/>
      <c r="SPN1" s="1273"/>
      <c r="SPO1" s="1273"/>
      <c r="SPP1" s="1273"/>
      <c r="SPQ1" s="1273"/>
      <c r="SPR1" s="1273"/>
      <c r="SPS1" s="1273"/>
      <c r="SPT1" s="1273"/>
      <c r="SPU1" s="1273"/>
      <c r="SPV1" s="1273"/>
      <c r="SPW1" s="1273"/>
      <c r="SPX1" s="1273"/>
      <c r="SPY1" s="1273"/>
      <c r="SPZ1" s="1273"/>
      <c r="SQA1" s="1273"/>
      <c r="SQB1" s="1273"/>
      <c r="SQC1" s="1273"/>
      <c r="SQD1" s="1273"/>
      <c r="SQE1" s="1273"/>
      <c r="SQF1" s="1273"/>
      <c r="SQG1" s="1273"/>
      <c r="SQH1" s="1273"/>
      <c r="SQI1" s="1273"/>
      <c r="SQJ1" s="1273"/>
      <c r="SQK1" s="1273"/>
      <c r="SQL1" s="1273"/>
      <c r="SQM1" s="1273"/>
      <c r="SQN1" s="1273"/>
      <c r="SQO1" s="1273"/>
      <c r="SQP1" s="1273"/>
      <c r="SQQ1" s="1273"/>
      <c r="SQR1" s="1273"/>
      <c r="SQS1" s="1273"/>
      <c r="SQT1" s="1273"/>
      <c r="SQU1" s="1273"/>
      <c r="SQV1" s="1273"/>
      <c r="SQW1" s="1273"/>
      <c r="SQX1" s="1273"/>
      <c r="SQY1" s="1273"/>
      <c r="SQZ1" s="1273"/>
      <c r="SRA1" s="1273"/>
      <c r="SRB1" s="1273"/>
      <c r="SRC1" s="1273"/>
      <c r="SRD1" s="1273"/>
      <c r="SRE1" s="1273"/>
      <c r="SRF1" s="1273"/>
      <c r="SRG1" s="1273"/>
      <c r="SRH1" s="1273"/>
      <c r="SRI1" s="1273"/>
      <c r="SRJ1" s="1273"/>
      <c r="SRK1" s="1273"/>
      <c r="SRL1" s="1273"/>
      <c r="SRM1" s="1273"/>
      <c r="SRN1" s="1273"/>
      <c r="SRO1" s="1273"/>
      <c r="SRP1" s="1273"/>
      <c r="SRQ1" s="1273"/>
      <c r="SRR1" s="1273"/>
      <c r="SRS1" s="1273"/>
      <c r="SRT1" s="1273"/>
      <c r="SRU1" s="1273"/>
      <c r="SRV1" s="1273"/>
      <c r="SRW1" s="1273"/>
      <c r="SRX1" s="1273"/>
      <c r="SRY1" s="1273"/>
      <c r="SRZ1" s="1273"/>
      <c r="SSA1" s="1273"/>
      <c r="SSB1" s="1273"/>
      <c r="SSC1" s="1273"/>
      <c r="SSD1" s="1273"/>
      <c r="SSE1" s="1273"/>
      <c r="SSF1" s="1273"/>
      <c r="SSG1" s="1273"/>
      <c r="SSH1" s="1273"/>
      <c r="SSI1" s="1273"/>
      <c r="SSJ1" s="1273"/>
      <c r="SSK1" s="1273"/>
      <c r="SSL1" s="1273"/>
      <c r="SSM1" s="1273"/>
      <c r="SSN1" s="1273"/>
      <c r="SSO1" s="1273"/>
      <c r="SSP1" s="1273"/>
      <c r="SSQ1" s="1273"/>
      <c r="SSR1" s="1273"/>
      <c r="SSS1" s="1273"/>
      <c r="SST1" s="1273"/>
      <c r="SSU1" s="1273"/>
      <c r="SSV1" s="1273"/>
      <c r="SSW1" s="1273"/>
      <c r="SSX1" s="1273"/>
      <c r="SSY1" s="1273"/>
      <c r="SSZ1" s="1273"/>
      <c r="STA1" s="1273"/>
      <c r="STB1" s="1273"/>
      <c r="STC1" s="1273"/>
      <c r="STD1" s="1273"/>
      <c r="STE1" s="1273"/>
      <c r="STF1" s="1273"/>
      <c r="STG1" s="1273"/>
      <c r="STH1" s="1273"/>
      <c r="STI1" s="1273"/>
      <c r="STJ1" s="1273"/>
      <c r="STK1" s="1273"/>
      <c r="STL1" s="1273"/>
      <c r="STM1" s="1273"/>
      <c r="STN1" s="1273"/>
      <c r="STO1" s="1273"/>
      <c r="STP1" s="1273"/>
      <c r="STQ1" s="1273"/>
      <c r="STR1" s="1273"/>
      <c r="STS1" s="1273"/>
      <c r="STT1" s="1273"/>
      <c r="STU1" s="1273"/>
      <c r="STV1" s="1273"/>
      <c r="STW1" s="1273"/>
      <c r="STX1" s="1273"/>
      <c r="STY1" s="1273"/>
      <c r="STZ1" s="1273"/>
      <c r="SUA1" s="1273"/>
      <c r="SUB1" s="1273"/>
      <c r="SUC1" s="1273"/>
      <c r="SUD1" s="1273"/>
      <c r="SUE1" s="1273"/>
      <c r="SUF1" s="1273"/>
      <c r="SUG1" s="1273"/>
      <c r="SUH1" s="1273"/>
      <c r="SUI1" s="1273"/>
      <c r="SUJ1" s="1273"/>
      <c r="SUK1" s="1273"/>
      <c r="SUL1" s="1273"/>
      <c r="SUM1" s="1273"/>
      <c r="SUN1" s="1273"/>
      <c r="SUO1" s="1273"/>
      <c r="SUP1" s="1273"/>
      <c r="SUQ1" s="1273"/>
      <c r="SUR1" s="1273"/>
      <c r="SUS1" s="1273"/>
      <c r="SUT1" s="1273"/>
      <c r="SUU1" s="1273"/>
      <c r="SUV1" s="1273"/>
      <c r="SUW1" s="1273"/>
      <c r="SUX1" s="1273"/>
      <c r="SUY1" s="1273"/>
      <c r="SUZ1" s="1273"/>
      <c r="SVA1" s="1273"/>
      <c r="SVB1" s="1273"/>
      <c r="SVC1" s="1273"/>
      <c r="SVD1" s="1273"/>
      <c r="SVE1" s="1273"/>
      <c r="SVF1" s="1273"/>
      <c r="SVG1" s="1273"/>
      <c r="SVH1" s="1273"/>
      <c r="SVI1" s="1273"/>
      <c r="SVJ1" s="1273"/>
      <c r="SVK1" s="1273"/>
      <c r="SVL1" s="1273"/>
      <c r="SVM1" s="1273"/>
      <c r="SVN1" s="1273"/>
      <c r="SVO1" s="1273"/>
      <c r="SVP1" s="1273"/>
      <c r="SVQ1" s="1273"/>
      <c r="SVR1" s="1273"/>
      <c r="SVS1" s="1273"/>
      <c r="SVT1" s="1273"/>
      <c r="SVU1" s="1273"/>
      <c r="SVV1" s="1273"/>
      <c r="SVW1" s="1273"/>
      <c r="SVX1" s="1273"/>
      <c r="SVY1" s="1273"/>
      <c r="SVZ1" s="1273"/>
      <c r="SWA1" s="1273"/>
      <c r="SWB1" s="1273"/>
      <c r="SWC1" s="1273"/>
      <c r="SWD1" s="1273"/>
      <c r="SWE1" s="1273"/>
      <c r="SWF1" s="1273"/>
      <c r="SWG1" s="1273"/>
      <c r="SWH1" s="1273"/>
      <c r="SWI1" s="1273"/>
      <c r="SWJ1" s="1273"/>
      <c r="SWK1" s="1273"/>
      <c r="SWL1" s="1273"/>
      <c r="SWM1" s="1273"/>
      <c r="SWN1" s="1273"/>
      <c r="SWO1" s="1273"/>
      <c r="SWP1" s="1273"/>
      <c r="SWQ1" s="1273"/>
      <c r="SWR1" s="1273"/>
      <c r="SWS1" s="1273"/>
      <c r="SWT1" s="1273"/>
      <c r="SWU1" s="1273"/>
      <c r="SWV1" s="1273"/>
      <c r="SWW1" s="1273"/>
      <c r="SWX1" s="1273"/>
      <c r="SWY1" s="1273"/>
      <c r="SWZ1" s="1273"/>
      <c r="SXA1" s="1273"/>
      <c r="SXB1" s="1273"/>
      <c r="SXC1" s="1273"/>
      <c r="SXD1" s="1273"/>
      <c r="SXE1" s="1273"/>
      <c r="SXF1" s="1273"/>
      <c r="SXG1" s="1273"/>
      <c r="SXH1" s="1273"/>
      <c r="SXI1" s="1273"/>
      <c r="SXJ1" s="1273"/>
      <c r="SXK1" s="1273"/>
      <c r="SXL1" s="1273"/>
      <c r="SXM1" s="1273"/>
      <c r="SXN1" s="1273"/>
      <c r="SXO1" s="1273"/>
      <c r="SXP1" s="1273"/>
      <c r="SXQ1" s="1273"/>
      <c r="SXR1" s="1273"/>
      <c r="SXS1" s="1273"/>
      <c r="SXT1" s="1273"/>
      <c r="SXU1" s="1273"/>
      <c r="SXV1" s="1273"/>
      <c r="SXW1" s="1273"/>
      <c r="SXX1" s="1273"/>
      <c r="SXY1" s="1273"/>
      <c r="SXZ1" s="1273"/>
      <c r="SYA1" s="1273"/>
      <c r="SYB1" s="1273"/>
      <c r="SYC1" s="1273"/>
      <c r="SYD1" s="1273"/>
      <c r="SYE1" s="1273"/>
      <c r="SYF1" s="1273"/>
      <c r="SYG1" s="1273"/>
      <c r="SYH1" s="1273"/>
      <c r="SYI1" s="1273"/>
      <c r="SYJ1" s="1273"/>
      <c r="SYK1" s="1273"/>
      <c r="SYL1" s="1273"/>
      <c r="SYM1" s="1273"/>
      <c r="SYN1" s="1273"/>
      <c r="SYO1" s="1273"/>
      <c r="SYP1" s="1273"/>
      <c r="SYQ1" s="1273"/>
      <c r="SYR1" s="1273"/>
      <c r="SYS1" s="1273"/>
      <c r="SYT1" s="1273"/>
      <c r="SYU1" s="1273"/>
      <c r="SYV1" s="1273"/>
      <c r="SYW1" s="1273"/>
      <c r="SYX1" s="1273"/>
      <c r="SYY1" s="1273"/>
      <c r="SYZ1" s="1273"/>
      <c r="SZA1" s="1273"/>
      <c r="SZB1" s="1273"/>
      <c r="SZC1" s="1273"/>
      <c r="SZD1" s="1273"/>
      <c r="SZE1" s="1273"/>
      <c r="SZF1" s="1273"/>
      <c r="SZG1" s="1273"/>
      <c r="SZH1" s="1273"/>
      <c r="SZI1" s="1273"/>
      <c r="SZJ1" s="1273"/>
      <c r="SZK1" s="1273"/>
      <c r="SZL1" s="1273"/>
      <c r="SZM1" s="1273"/>
      <c r="SZN1" s="1273"/>
      <c r="SZO1" s="1273"/>
      <c r="SZP1" s="1273"/>
      <c r="SZQ1" s="1273"/>
      <c r="SZR1" s="1273"/>
      <c r="SZS1" s="1273"/>
      <c r="SZT1" s="1273"/>
      <c r="SZU1" s="1273"/>
      <c r="SZV1" s="1273"/>
      <c r="SZW1" s="1273"/>
      <c r="SZX1" s="1273"/>
      <c r="SZY1" s="1273"/>
      <c r="SZZ1" s="1273"/>
      <c r="TAA1" s="1273"/>
      <c r="TAB1" s="1273"/>
      <c r="TAC1" s="1273"/>
      <c r="TAD1" s="1273"/>
      <c r="TAE1" s="1273"/>
      <c r="TAF1" s="1273"/>
      <c r="TAG1" s="1273"/>
      <c r="TAH1" s="1273"/>
      <c r="TAI1" s="1273"/>
      <c r="TAJ1" s="1273"/>
      <c r="TAK1" s="1273"/>
      <c r="TAL1" s="1273"/>
      <c r="TAM1" s="1273"/>
      <c r="TAN1" s="1273"/>
      <c r="TAO1" s="1273"/>
      <c r="TAP1" s="1273"/>
      <c r="TAQ1" s="1273"/>
      <c r="TAR1" s="1273"/>
      <c r="TAS1" s="1273"/>
      <c r="TAT1" s="1273"/>
      <c r="TAU1" s="1273"/>
      <c r="TAV1" s="1273"/>
      <c r="TAW1" s="1273"/>
      <c r="TAX1" s="1273"/>
      <c r="TAY1" s="1273"/>
      <c r="TAZ1" s="1273"/>
      <c r="TBA1" s="1273"/>
      <c r="TBB1" s="1273"/>
      <c r="TBC1" s="1273"/>
      <c r="TBD1" s="1273"/>
      <c r="TBE1" s="1273"/>
      <c r="TBF1" s="1273"/>
      <c r="TBG1" s="1273"/>
      <c r="TBH1" s="1273"/>
      <c r="TBI1" s="1273"/>
      <c r="TBJ1" s="1273"/>
      <c r="TBK1" s="1273"/>
      <c r="TBL1" s="1273"/>
      <c r="TBM1" s="1273"/>
      <c r="TBN1" s="1273"/>
      <c r="TBO1" s="1273"/>
      <c r="TBP1" s="1273"/>
      <c r="TBQ1" s="1273"/>
      <c r="TBR1" s="1273"/>
      <c r="TBS1" s="1273"/>
      <c r="TBT1" s="1273"/>
      <c r="TBU1" s="1273"/>
      <c r="TBV1" s="1273"/>
      <c r="TBW1" s="1273"/>
      <c r="TBX1" s="1273"/>
      <c r="TBY1" s="1273"/>
      <c r="TBZ1" s="1273"/>
      <c r="TCA1" s="1273"/>
      <c r="TCB1" s="1273"/>
      <c r="TCC1" s="1273"/>
      <c r="TCD1" s="1273"/>
      <c r="TCE1" s="1273"/>
      <c r="TCF1" s="1273"/>
      <c r="TCG1" s="1273"/>
      <c r="TCH1" s="1273"/>
      <c r="TCI1" s="1273"/>
      <c r="TCJ1" s="1273"/>
      <c r="TCK1" s="1273"/>
      <c r="TCL1" s="1273"/>
      <c r="TCM1" s="1273"/>
      <c r="TCN1" s="1273"/>
      <c r="TCO1" s="1273"/>
      <c r="TCP1" s="1273"/>
      <c r="TCQ1" s="1273"/>
      <c r="TCR1" s="1273"/>
      <c r="TCS1" s="1273"/>
      <c r="TCT1" s="1273"/>
      <c r="TCU1" s="1273"/>
      <c r="TCV1" s="1273"/>
      <c r="TCW1" s="1273"/>
      <c r="TCX1" s="1273"/>
      <c r="TCY1" s="1273"/>
      <c r="TCZ1" s="1273"/>
      <c r="TDA1" s="1273"/>
      <c r="TDB1" s="1273"/>
      <c r="TDC1" s="1273"/>
      <c r="TDD1" s="1273"/>
      <c r="TDE1" s="1273"/>
      <c r="TDF1" s="1273"/>
      <c r="TDG1" s="1273"/>
      <c r="TDH1" s="1273"/>
      <c r="TDI1" s="1273"/>
      <c r="TDJ1" s="1273"/>
      <c r="TDK1" s="1273"/>
      <c r="TDL1" s="1273"/>
      <c r="TDM1" s="1273"/>
      <c r="TDN1" s="1273"/>
      <c r="TDO1" s="1273"/>
      <c r="TDP1" s="1273"/>
      <c r="TDQ1" s="1273"/>
      <c r="TDR1" s="1273"/>
      <c r="TDS1" s="1273"/>
      <c r="TDT1" s="1273"/>
      <c r="TDU1" s="1273"/>
      <c r="TDV1" s="1273"/>
      <c r="TDW1" s="1273"/>
      <c r="TDX1" s="1273"/>
      <c r="TDY1" s="1273"/>
      <c r="TDZ1" s="1273"/>
      <c r="TEA1" s="1273"/>
      <c r="TEB1" s="1273"/>
      <c r="TEC1" s="1273"/>
      <c r="TED1" s="1273"/>
      <c r="TEE1" s="1273"/>
      <c r="TEF1" s="1273"/>
      <c r="TEG1" s="1273"/>
      <c r="TEH1" s="1273"/>
      <c r="TEI1" s="1273"/>
      <c r="TEJ1" s="1273"/>
      <c r="TEK1" s="1273"/>
      <c r="TEL1" s="1273"/>
      <c r="TEM1" s="1273"/>
      <c r="TEN1" s="1273"/>
      <c r="TEO1" s="1273"/>
      <c r="TEP1" s="1273"/>
      <c r="TEQ1" s="1273"/>
      <c r="TER1" s="1273"/>
      <c r="TES1" s="1273"/>
      <c r="TET1" s="1273"/>
      <c r="TEU1" s="1273"/>
      <c r="TEV1" s="1273"/>
      <c r="TEW1" s="1273"/>
      <c r="TEX1" s="1273"/>
      <c r="TEY1" s="1273"/>
      <c r="TEZ1" s="1273"/>
      <c r="TFA1" s="1273"/>
      <c r="TFB1" s="1273"/>
      <c r="TFC1" s="1273"/>
      <c r="TFD1" s="1273"/>
      <c r="TFE1" s="1273"/>
      <c r="TFF1" s="1273"/>
      <c r="TFG1" s="1273"/>
      <c r="TFH1" s="1273"/>
      <c r="TFI1" s="1273"/>
      <c r="TFJ1" s="1273"/>
      <c r="TFK1" s="1273"/>
      <c r="TFL1" s="1273"/>
      <c r="TFM1" s="1273"/>
      <c r="TFN1" s="1273"/>
      <c r="TFO1" s="1273"/>
      <c r="TFP1" s="1273"/>
      <c r="TFQ1" s="1273"/>
      <c r="TFR1" s="1273"/>
      <c r="TFS1" s="1273"/>
      <c r="TFT1" s="1273"/>
      <c r="TFU1" s="1273"/>
      <c r="TFV1" s="1273"/>
      <c r="TFW1" s="1273"/>
      <c r="TFX1" s="1273"/>
      <c r="TFY1" s="1273"/>
      <c r="TFZ1" s="1273"/>
      <c r="TGA1" s="1273"/>
      <c r="TGB1" s="1273"/>
      <c r="TGC1" s="1273"/>
      <c r="TGD1" s="1273"/>
      <c r="TGE1" s="1273"/>
      <c r="TGF1" s="1273"/>
      <c r="TGG1" s="1273"/>
      <c r="TGH1" s="1273"/>
      <c r="TGI1" s="1273"/>
      <c r="TGJ1" s="1273"/>
      <c r="TGK1" s="1273"/>
      <c r="TGL1" s="1273"/>
      <c r="TGM1" s="1273"/>
      <c r="TGN1" s="1273"/>
      <c r="TGO1" s="1273"/>
      <c r="TGP1" s="1273"/>
      <c r="TGQ1" s="1273"/>
      <c r="TGR1" s="1273"/>
      <c r="TGS1" s="1273"/>
      <c r="TGT1" s="1273"/>
      <c r="TGU1" s="1273"/>
      <c r="TGV1" s="1273"/>
      <c r="TGW1" s="1273"/>
      <c r="TGX1" s="1273"/>
      <c r="TGY1" s="1273"/>
      <c r="TGZ1" s="1273"/>
      <c r="THA1" s="1273"/>
      <c r="THB1" s="1273"/>
      <c r="THC1" s="1273"/>
      <c r="THD1" s="1273"/>
      <c r="THE1" s="1273"/>
      <c r="THF1" s="1273"/>
      <c r="THG1" s="1273"/>
      <c r="THH1" s="1273"/>
      <c r="THI1" s="1273"/>
      <c r="THJ1" s="1273"/>
      <c r="THK1" s="1273"/>
      <c r="THL1" s="1273"/>
      <c r="THM1" s="1273"/>
      <c r="THN1" s="1273"/>
      <c r="THO1" s="1273"/>
      <c r="THP1" s="1273"/>
      <c r="THQ1" s="1273"/>
      <c r="THR1" s="1273"/>
      <c r="THS1" s="1273"/>
      <c r="THT1" s="1273"/>
      <c r="THU1" s="1273"/>
      <c r="THV1" s="1273"/>
      <c r="THW1" s="1273"/>
      <c r="THX1" s="1273"/>
      <c r="THY1" s="1273"/>
      <c r="THZ1" s="1273"/>
      <c r="TIA1" s="1273"/>
      <c r="TIB1" s="1273"/>
      <c r="TIC1" s="1273"/>
      <c r="TID1" s="1273"/>
      <c r="TIE1" s="1273"/>
      <c r="TIF1" s="1273"/>
      <c r="TIG1" s="1273"/>
      <c r="TIH1" s="1273"/>
      <c r="TII1" s="1273"/>
      <c r="TIJ1" s="1273"/>
      <c r="TIK1" s="1273"/>
      <c r="TIL1" s="1273"/>
      <c r="TIM1" s="1273"/>
      <c r="TIN1" s="1273"/>
      <c r="TIO1" s="1273"/>
      <c r="TIP1" s="1273"/>
      <c r="TIQ1" s="1273"/>
      <c r="TIR1" s="1273"/>
      <c r="TIS1" s="1273"/>
      <c r="TIT1" s="1273"/>
      <c r="TIU1" s="1273"/>
      <c r="TIV1" s="1273"/>
      <c r="TIW1" s="1273"/>
      <c r="TIX1" s="1273"/>
      <c r="TIY1" s="1273"/>
      <c r="TIZ1" s="1273"/>
      <c r="TJA1" s="1273"/>
      <c r="TJB1" s="1273"/>
      <c r="TJC1" s="1273"/>
      <c r="TJD1" s="1273"/>
      <c r="TJE1" s="1273"/>
      <c r="TJF1" s="1273"/>
      <c r="TJG1" s="1273"/>
      <c r="TJH1" s="1273"/>
      <c r="TJI1" s="1273"/>
      <c r="TJJ1" s="1273"/>
      <c r="TJK1" s="1273"/>
      <c r="TJL1" s="1273"/>
      <c r="TJM1" s="1273"/>
      <c r="TJN1" s="1273"/>
      <c r="TJO1" s="1273"/>
      <c r="TJP1" s="1273"/>
      <c r="TJQ1" s="1273"/>
      <c r="TJR1" s="1273"/>
      <c r="TJS1" s="1273"/>
      <c r="TJT1" s="1273"/>
      <c r="TJU1" s="1273"/>
      <c r="TJV1" s="1273"/>
      <c r="TJW1" s="1273"/>
      <c r="TJX1" s="1273"/>
      <c r="TJY1" s="1273"/>
      <c r="TJZ1" s="1273"/>
      <c r="TKA1" s="1273"/>
      <c r="TKB1" s="1273"/>
      <c r="TKC1" s="1273"/>
      <c r="TKD1" s="1273"/>
      <c r="TKE1" s="1273"/>
      <c r="TKF1" s="1273"/>
      <c r="TKG1" s="1273"/>
      <c r="TKH1" s="1273"/>
      <c r="TKI1" s="1273"/>
      <c r="TKJ1" s="1273"/>
      <c r="TKK1" s="1273"/>
      <c r="TKL1" s="1273"/>
      <c r="TKM1" s="1273"/>
      <c r="TKN1" s="1273"/>
      <c r="TKO1" s="1273"/>
      <c r="TKP1" s="1273"/>
      <c r="TKQ1" s="1273"/>
      <c r="TKR1" s="1273"/>
      <c r="TKS1" s="1273"/>
      <c r="TKT1" s="1273"/>
      <c r="TKU1" s="1273"/>
      <c r="TKV1" s="1273"/>
      <c r="TKW1" s="1273"/>
      <c r="TKX1" s="1273"/>
      <c r="TKY1" s="1273"/>
      <c r="TKZ1" s="1273"/>
      <c r="TLA1" s="1273"/>
      <c r="TLB1" s="1273"/>
      <c r="TLC1" s="1273"/>
      <c r="TLD1" s="1273"/>
      <c r="TLE1" s="1273"/>
      <c r="TLF1" s="1273"/>
      <c r="TLG1" s="1273"/>
      <c r="TLH1" s="1273"/>
      <c r="TLI1" s="1273"/>
      <c r="TLJ1" s="1273"/>
      <c r="TLK1" s="1273"/>
      <c r="TLL1" s="1273"/>
      <c r="TLM1" s="1273"/>
      <c r="TLN1" s="1273"/>
      <c r="TLO1" s="1273"/>
      <c r="TLP1" s="1273"/>
      <c r="TLQ1" s="1273"/>
      <c r="TLR1" s="1273"/>
      <c r="TLS1" s="1273"/>
      <c r="TLT1" s="1273"/>
      <c r="TLU1" s="1273"/>
      <c r="TLV1" s="1273"/>
      <c r="TLW1" s="1273"/>
      <c r="TLX1" s="1273"/>
      <c r="TLY1" s="1273"/>
      <c r="TLZ1" s="1273"/>
      <c r="TMA1" s="1273"/>
      <c r="TMB1" s="1273"/>
      <c r="TMC1" s="1273"/>
      <c r="TMD1" s="1273"/>
      <c r="TME1" s="1273"/>
      <c r="TMF1" s="1273"/>
      <c r="TMG1" s="1273"/>
      <c r="TMH1" s="1273"/>
      <c r="TMI1" s="1273"/>
      <c r="TMJ1" s="1273"/>
      <c r="TMK1" s="1273"/>
      <c r="TML1" s="1273"/>
      <c r="TMM1" s="1273"/>
      <c r="TMN1" s="1273"/>
      <c r="TMO1" s="1273"/>
      <c r="TMP1" s="1273"/>
      <c r="TMQ1" s="1273"/>
      <c r="TMR1" s="1273"/>
      <c r="TMS1" s="1273"/>
      <c r="TMT1" s="1273"/>
      <c r="TMU1" s="1273"/>
      <c r="TMV1" s="1273"/>
      <c r="TMW1" s="1273"/>
      <c r="TMX1" s="1273"/>
      <c r="TMY1" s="1273"/>
      <c r="TMZ1" s="1273"/>
      <c r="TNA1" s="1273"/>
      <c r="TNB1" s="1273"/>
      <c r="TNC1" s="1273"/>
      <c r="TND1" s="1273"/>
      <c r="TNE1" s="1273"/>
      <c r="TNF1" s="1273"/>
      <c r="TNG1" s="1273"/>
      <c r="TNH1" s="1273"/>
      <c r="TNI1" s="1273"/>
      <c r="TNJ1" s="1273"/>
      <c r="TNK1" s="1273"/>
      <c r="TNL1" s="1273"/>
      <c r="TNM1" s="1273"/>
      <c r="TNN1" s="1273"/>
      <c r="TNO1" s="1273"/>
      <c r="TNP1" s="1273"/>
      <c r="TNQ1" s="1273"/>
      <c r="TNR1" s="1273"/>
      <c r="TNS1" s="1273"/>
      <c r="TNT1" s="1273"/>
      <c r="TNU1" s="1273"/>
      <c r="TNV1" s="1273"/>
      <c r="TNW1" s="1273"/>
      <c r="TNX1" s="1273"/>
      <c r="TNY1" s="1273"/>
      <c r="TNZ1" s="1273"/>
      <c r="TOA1" s="1273"/>
      <c r="TOB1" s="1273"/>
      <c r="TOC1" s="1273"/>
      <c r="TOD1" s="1273"/>
      <c r="TOE1" s="1273"/>
      <c r="TOF1" s="1273"/>
      <c r="TOG1" s="1273"/>
      <c r="TOH1" s="1273"/>
      <c r="TOI1" s="1273"/>
      <c r="TOJ1" s="1273"/>
      <c r="TOK1" s="1273"/>
      <c r="TOL1" s="1273"/>
      <c r="TOM1" s="1273"/>
      <c r="TON1" s="1273"/>
      <c r="TOO1" s="1273"/>
      <c r="TOP1" s="1273"/>
      <c r="TOQ1" s="1273"/>
      <c r="TOR1" s="1273"/>
      <c r="TOS1" s="1273"/>
      <c r="TOT1" s="1273"/>
      <c r="TOU1" s="1273"/>
      <c r="TOV1" s="1273"/>
      <c r="TOW1" s="1273"/>
      <c r="TOX1" s="1273"/>
      <c r="TOY1" s="1273"/>
      <c r="TOZ1" s="1273"/>
      <c r="TPA1" s="1273"/>
      <c r="TPB1" s="1273"/>
      <c r="TPC1" s="1273"/>
      <c r="TPD1" s="1273"/>
      <c r="TPE1" s="1273"/>
      <c r="TPF1" s="1273"/>
      <c r="TPG1" s="1273"/>
      <c r="TPH1" s="1273"/>
      <c r="TPI1" s="1273"/>
      <c r="TPJ1" s="1273"/>
      <c r="TPK1" s="1273"/>
      <c r="TPL1" s="1273"/>
      <c r="TPM1" s="1273"/>
      <c r="TPN1" s="1273"/>
      <c r="TPO1" s="1273"/>
      <c r="TPP1" s="1273"/>
      <c r="TPQ1" s="1273"/>
      <c r="TPR1" s="1273"/>
      <c r="TPS1" s="1273"/>
      <c r="TPT1" s="1273"/>
      <c r="TPU1" s="1273"/>
      <c r="TPV1" s="1273"/>
      <c r="TPW1" s="1273"/>
      <c r="TPX1" s="1273"/>
      <c r="TPY1" s="1273"/>
      <c r="TPZ1" s="1273"/>
      <c r="TQA1" s="1273"/>
      <c r="TQB1" s="1273"/>
      <c r="TQC1" s="1273"/>
      <c r="TQD1" s="1273"/>
      <c r="TQE1" s="1273"/>
      <c r="TQF1" s="1273"/>
      <c r="TQG1" s="1273"/>
      <c r="TQH1" s="1273"/>
      <c r="TQI1" s="1273"/>
      <c r="TQJ1" s="1273"/>
      <c r="TQK1" s="1273"/>
      <c r="TQL1" s="1273"/>
      <c r="TQM1" s="1273"/>
      <c r="TQN1" s="1273"/>
      <c r="TQO1" s="1273"/>
      <c r="TQP1" s="1273"/>
      <c r="TQQ1" s="1273"/>
      <c r="TQR1" s="1273"/>
      <c r="TQS1" s="1273"/>
      <c r="TQT1" s="1273"/>
      <c r="TQU1" s="1273"/>
      <c r="TQV1" s="1273"/>
      <c r="TQW1" s="1273"/>
      <c r="TQX1" s="1273"/>
      <c r="TQY1" s="1273"/>
      <c r="TQZ1" s="1273"/>
      <c r="TRA1" s="1273"/>
      <c r="TRB1" s="1273"/>
      <c r="TRC1" s="1273"/>
      <c r="TRD1" s="1273"/>
      <c r="TRE1" s="1273"/>
      <c r="TRF1" s="1273"/>
      <c r="TRG1" s="1273"/>
      <c r="TRH1" s="1273"/>
      <c r="TRI1" s="1273"/>
      <c r="TRJ1" s="1273"/>
      <c r="TRK1" s="1273"/>
      <c r="TRL1" s="1273"/>
      <c r="TRM1" s="1273"/>
      <c r="TRN1" s="1273"/>
      <c r="TRO1" s="1273"/>
      <c r="TRP1" s="1273"/>
      <c r="TRQ1" s="1273"/>
      <c r="TRR1" s="1273"/>
      <c r="TRS1" s="1273"/>
      <c r="TRT1" s="1273"/>
      <c r="TRU1" s="1273"/>
      <c r="TRV1" s="1273"/>
      <c r="TRW1" s="1273"/>
      <c r="TRX1" s="1273"/>
      <c r="TRY1" s="1273"/>
      <c r="TRZ1" s="1273"/>
      <c r="TSA1" s="1273"/>
      <c r="TSB1" s="1273"/>
      <c r="TSC1" s="1273"/>
      <c r="TSD1" s="1273"/>
      <c r="TSE1" s="1273"/>
      <c r="TSF1" s="1273"/>
      <c r="TSG1" s="1273"/>
      <c r="TSH1" s="1273"/>
      <c r="TSI1" s="1273"/>
      <c r="TSJ1" s="1273"/>
      <c r="TSK1" s="1273"/>
      <c r="TSL1" s="1273"/>
      <c r="TSM1" s="1273"/>
      <c r="TSN1" s="1273"/>
      <c r="TSO1" s="1273"/>
      <c r="TSP1" s="1273"/>
      <c r="TSQ1" s="1273"/>
      <c r="TSR1" s="1273"/>
      <c r="TSS1" s="1273"/>
      <c r="TST1" s="1273"/>
      <c r="TSU1" s="1273"/>
      <c r="TSV1" s="1273"/>
      <c r="TSW1" s="1273"/>
      <c r="TSX1" s="1273"/>
      <c r="TSY1" s="1273"/>
      <c r="TSZ1" s="1273"/>
      <c r="TTA1" s="1273"/>
      <c r="TTB1" s="1273"/>
      <c r="TTC1" s="1273"/>
      <c r="TTD1" s="1273"/>
      <c r="TTE1" s="1273"/>
      <c r="TTF1" s="1273"/>
      <c r="TTG1" s="1273"/>
      <c r="TTH1" s="1273"/>
      <c r="TTI1" s="1273"/>
      <c r="TTJ1" s="1273"/>
      <c r="TTK1" s="1273"/>
      <c r="TTL1" s="1273"/>
      <c r="TTM1" s="1273"/>
      <c r="TTN1" s="1273"/>
      <c r="TTO1" s="1273"/>
      <c r="TTP1" s="1273"/>
      <c r="TTQ1" s="1273"/>
      <c r="TTR1" s="1273"/>
      <c r="TTS1" s="1273"/>
      <c r="TTT1" s="1273"/>
      <c r="TTU1" s="1273"/>
      <c r="TTV1" s="1273"/>
      <c r="TTW1" s="1273"/>
      <c r="TTX1" s="1273"/>
      <c r="TTY1" s="1273"/>
      <c r="TTZ1" s="1273"/>
      <c r="TUA1" s="1273"/>
      <c r="TUB1" s="1273"/>
      <c r="TUC1" s="1273"/>
      <c r="TUD1" s="1273"/>
      <c r="TUE1" s="1273"/>
      <c r="TUF1" s="1273"/>
      <c r="TUG1" s="1273"/>
      <c r="TUH1" s="1273"/>
      <c r="TUI1" s="1273"/>
      <c r="TUJ1" s="1273"/>
      <c r="TUK1" s="1273"/>
      <c r="TUL1" s="1273"/>
      <c r="TUM1" s="1273"/>
      <c r="TUN1" s="1273"/>
      <c r="TUO1" s="1273"/>
      <c r="TUP1" s="1273"/>
      <c r="TUQ1" s="1273"/>
      <c r="TUR1" s="1273"/>
      <c r="TUS1" s="1273"/>
      <c r="TUT1" s="1273"/>
      <c r="TUU1" s="1273"/>
      <c r="TUV1" s="1273"/>
      <c r="TUW1" s="1273"/>
      <c r="TUX1" s="1273"/>
      <c r="TUY1" s="1273"/>
      <c r="TUZ1" s="1273"/>
      <c r="TVA1" s="1273"/>
      <c r="TVB1" s="1273"/>
      <c r="TVC1" s="1273"/>
      <c r="TVD1" s="1273"/>
      <c r="TVE1" s="1273"/>
      <c r="TVF1" s="1273"/>
      <c r="TVG1" s="1273"/>
      <c r="TVH1" s="1273"/>
      <c r="TVI1" s="1273"/>
      <c r="TVJ1" s="1273"/>
      <c r="TVK1" s="1273"/>
      <c r="TVL1" s="1273"/>
      <c r="TVM1" s="1273"/>
      <c r="TVN1" s="1273"/>
      <c r="TVO1" s="1273"/>
      <c r="TVP1" s="1273"/>
      <c r="TVQ1" s="1273"/>
      <c r="TVR1" s="1273"/>
      <c r="TVS1" s="1273"/>
      <c r="TVT1" s="1273"/>
      <c r="TVU1" s="1273"/>
      <c r="TVV1" s="1273"/>
      <c r="TVW1" s="1273"/>
      <c r="TVX1" s="1273"/>
      <c r="TVY1" s="1273"/>
      <c r="TVZ1" s="1273"/>
      <c r="TWA1" s="1273"/>
      <c r="TWB1" s="1273"/>
      <c r="TWC1" s="1273"/>
      <c r="TWD1" s="1273"/>
      <c r="TWE1" s="1273"/>
      <c r="TWF1" s="1273"/>
      <c r="TWG1" s="1273"/>
      <c r="TWH1" s="1273"/>
      <c r="TWI1" s="1273"/>
      <c r="TWJ1" s="1273"/>
      <c r="TWK1" s="1273"/>
      <c r="TWL1" s="1273"/>
      <c r="TWM1" s="1273"/>
      <c r="TWN1" s="1273"/>
      <c r="TWO1" s="1273"/>
      <c r="TWP1" s="1273"/>
      <c r="TWQ1" s="1273"/>
      <c r="TWR1" s="1273"/>
      <c r="TWS1" s="1273"/>
      <c r="TWT1" s="1273"/>
      <c r="TWU1" s="1273"/>
      <c r="TWV1" s="1273"/>
      <c r="TWW1" s="1273"/>
      <c r="TWX1" s="1273"/>
      <c r="TWY1" s="1273"/>
      <c r="TWZ1" s="1273"/>
      <c r="TXA1" s="1273"/>
      <c r="TXB1" s="1273"/>
      <c r="TXC1" s="1273"/>
      <c r="TXD1" s="1273"/>
      <c r="TXE1" s="1273"/>
      <c r="TXF1" s="1273"/>
      <c r="TXG1" s="1273"/>
      <c r="TXH1" s="1273"/>
      <c r="TXI1" s="1273"/>
      <c r="TXJ1" s="1273"/>
      <c r="TXK1" s="1273"/>
      <c r="TXL1" s="1273"/>
      <c r="TXM1" s="1273"/>
      <c r="TXN1" s="1273"/>
      <c r="TXO1" s="1273"/>
      <c r="TXP1" s="1273"/>
      <c r="TXQ1" s="1273"/>
      <c r="TXR1" s="1273"/>
      <c r="TXS1" s="1273"/>
      <c r="TXT1" s="1273"/>
      <c r="TXU1" s="1273"/>
      <c r="TXV1" s="1273"/>
      <c r="TXW1" s="1273"/>
      <c r="TXX1" s="1273"/>
      <c r="TXY1" s="1273"/>
      <c r="TXZ1" s="1273"/>
      <c r="TYA1" s="1273"/>
      <c r="TYB1" s="1273"/>
      <c r="TYC1" s="1273"/>
      <c r="TYD1" s="1273"/>
      <c r="TYE1" s="1273"/>
      <c r="TYF1" s="1273"/>
      <c r="TYG1" s="1273"/>
      <c r="TYH1" s="1273"/>
      <c r="TYI1" s="1273"/>
      <c r="TYJ1" s="1273"/>
      <c r="TYK1" s="1273"/>
      <c r="TYL1" s="1273"/>
      <c r="TYM1" s="1273"/>
      <c r="TYN1" s="1273"/>
      <c r="TYO1" s="1273"/>
      <c r="TYP1" s="1273"/>
      <c r="TYQ1" s="1273"/>
      <c r="TYR1" s="1273"/>
      <c r="TYS1" s="1273"/>
      <c r="TYT1" s="1273"/>
      <c r="TYU1" s="1273"/>
      <c r="TYV1" s="1273"/>
      <c r="TYW1" s="1273"/>
      <c r="TYX1" s="1273"/>
      <c r="TYY1" s="1273"/>
      <c r="TYZ1" s="1273"/>
      <c r="TZA1" s="1273"/>
      <c r="TZB1" s="1273"/>
      <c r="TZC1" s="1273"/>
      <c r="TZD1" s="1273"/>
      <c r="TZE1" s="1273"/>
      <c r="TZF1" s="1273"/>
      <c r="TZG1" s="1273"/>
      <c r="TZH1" s="1273"/>
      <c r="TZI1" s="1273"/>
      <c r="TZJ1" s="1273"/>
      <c r="TZK1" s="1273"/>
      <c r="TZL1" s="1273"/>
      <c r="TZM1" s="1273"/>
      <c r="TZN1" s="1273"/>
      <c r="TZO1" s="1273"/>
      <c r="TZP1" s="1273"/>
      <c r="TZQ1" s="1273"/>
      <c r="TZR1" s="1273"/>
      <c r="TZS1" s="1273"/>
      <c r="TZT1" s="1273"/>
      <c r="TZU1" s="1273"/>
      <c r="TZV1" s="1273"/>
      <c r="TZW1" s="1273"/>
      <c r="TZX1" s="1273"/>
      <c r="TZY1" s="1273"/>
      <c r="TZZ1" s="1273"/>
      <c r="UAA1" s="1273"/>
      <c r="UAB1" s="1273"/>
      <c r="UAC1" s="1273"/>
      <c r="UAD1" s="1273"/>
      <c r="UAE1" s="1273"/>
      <c r="UAF1" s="1273"/>
      <c r="UAG1" s="1273"/>
      <c r="UAH1" s="1273"/>
      <c r="UAI1" s="1273"/>
      <c r="UAJ1" s="1273"/>
      <c r="UAK1" s="1273"/>
      <c r="UAL1" s="1273"/>
      <c r="UAM1" s="1273"/>
      <c r="UAN1" s="1273"/>
      <c r="UAO1" s="1273"/>
      <c r="UAP1" s="1273"/>
      <c r="UAQ1" s="1273"/>
      <c r="UAR1" s="1273"/>
      <c r="UAS1" s="1273"/>
      <c r="UAT1" s="1273"/>
      <c r="UAU1" s="1273"/>
      <c r="UAV1" s="1273"/>
      <c r="UAW1" s="1273"/>
      <c r="UAX1" s="1273"/>
      <c r="UAY1" s="1273"/>
      <c r="UAZ1" s="1273"/>
      <c r="UBA1" s="1273"/>
      <c r="UBB1" s="1273"/>
      <c r="UBC1" s="1273"/>
      <c r="UBD1" s="1273"/>
      <c r="UBE1" s="1273"/>
      <c r="UBF1" s="1273"/>
      <c r="UBG1" s="1273"/>
      <c r="UBH1" s="1273"/>
      <c r="UBI1" s="1273"/>
      <c r="UBJ1" s="1273"/>
      <c r="UBK1" s="1273"/>
      <c r="UBL1" s="1273"/>
      <c r="UBM1" s="1273"/>
      <c r="UBN1" s="1273"/>
      <c r="UBO1" s="1273"/>
      <c r="UBP1" s="1273"/>
      <c r="UBQ1" s="1273"/>
      <c r="UBR1" s="1273"/>
      <c r="UBS1" s="1273"/>
      <c r="UBT1" s="1273"/>
      <c r="UBU1" s="1273"/>
      <c r="UBV1" s="1273"/>
      <c r="UBW1" s="1273"/>
      <c r="UBX1" s="1273"/>
      <c r="UBY1" s="1273"/>
      <c r="UBZ1" s="1273"/>
      <c r="UCA1" s="1273"/>
      <c r="UCB1" s="1273"/>
      <c r="UCC1" s="1273"/>
      <c r="UCD1" s="1273"/>
      <c r="UCE1" s="1273"/>
      <c r="UCF1" s="1273"/>
      <c r="UCG1" s="1273"/>
      <c r="UCH1" s="1273"/>
      <c r="UCI1" s="1273"/>
      <c r="UCJ1" s="1273"/>
      <c r="UCK1" s="1273"/>
      <c r="UCL1" s="1273"/>
      <c r="UCM1" s="1273"/>
      <c r="UCN1" s="1273"/>
      <c r="UCO1" s="1273"/>
      <c r="UCP1" s="1273"/>
      <c r="UCQ1" s="1273"/>
      <c r="UCR1" s="1273"/>
      <c r="UCS1" s="1273"/>
      <c r="UCT1" s="1273"/>
      <c r="UCU1" s="1273"/>
      <c r="UCV1" s="1273"/>
      <c r="UCW1" s="1273"/>
      <c r="UCX1" s="1273"/>
      <c r="UCY1" s="1273"/>
      <c r="UCZ1" s="1273"/>
      <c r="UDA1" s="1273"/>
      <c r="UDB1" s="1273"/>
      <c r="UDC1" s="1273"/>
      <c r="UDD1" s="1273"/>
      <c r="UDE1" s="1273"/>
      <c r="UDF1" s="1273"/>
      <c r="UDG1" s="1273"/>
      <c r="UDH1" s="1273"/>
      <c r="UDI1" s="1273"/>
      <c r="UDJ1" s="1273"/>
      <c r="UDK1" s="1273"/>
      <c r="UDL1" s="1273"/>
      <c r="UDM1" s="1273"/>
      <c r="UDN1" s="1273"/>
      <c r="UDO1" s="1273"/>
      <c r="UDP1" s="1273"/>
      <c r="UDQ1" s="1273"/>
      <c r="UDR1" s="1273"/>
      <c r="UDS1" s="1273"/>
      <c r="UDT1" s="1273"/>
      <c r="UDU1" s="1273"/>
      <c r="UDV1" s="1273"/>
      <c r="UDW1" s="1273"/>
      <c r="UDX1" s="1273"/>
      <c r="UDY1" s="1273"/>
      <c r="UDZ1" s="1273"/>
      <c r="UEA1" s="1273"/>
      <c r="UEB1" s="1273"/>
      <c r="UEC1" s="1273"/>
      <c r="UED1" s="1273"/>
      <c r="UEE1" s="1273"/>
      <c r="UEF1" s="1273"/>
      <c r="UEG1" s="1273"/>
      <c r="UEH1" s="1273"/>
      <c r="UEI1" s="1273"/>
      <c r="UEJ1" s="1273"/>
      <c r="UEK1" s="1273"/>
      <c r="UEL1" s="1273"/>
      <c r="UEM1" s="1273"/>
      <c r="UEN1" s="1273"/>
      <c r="UEO1" s="1273"/>
      <c r="UEP1" s="1273"/>
      <c r="UEQ1" s="1273"/>
      <c r="UER1" s="1273"/>
      <c r="UES1" s="1273"/>
      <c r="UET1" s="1273"/>
      <c r="UEU1" s="1273"/>
      <c r="UEV1" s="1273"/>
      <c r="UEW1" s="1273"/>
      <c r="UEX1" s="1273"/>
      <c r="UEY1" s="1273"/>
      <c r="UEZ1" s="1273"/>
      <c r="UFA1" s="1273"/>
      <c r="UFB1" s="1273"/>
      <c r="UFC1" s="1273"/>
      <c r="UFD1" s="1273"/>
      <c r="UFE1" s="1273"/>
      <c r="UFF1" s="1273"/>
      <c r="UFG1" s="1273"/>
      <c r="UFH1" s="1273"/>
      <c r="UFI1" s="1273"/>
      <c r="UFJ1" s="1273"/>
      <c r="UFK1" s="1273"/>
      <c r="UFL1" s="1273"/>
      <c r="UFM1" s="1273"/>
      <c r="UFN1" s="1273"/>
      <c r="UFO1" s="1273"/>
      <c r="UFP1" s="1273"/>
      <c r="UFQ1" s="1273"/>
      <c r="UFR1" s="1273"/>
      <c r="UFS1" s="1273"/>
      <c r="UFT1" s="1273"/>
      <c r="UFU1" s="1273"/>
      <c r="UFV1" s="1273"/>
      <c r="UFW1" s="1273"/>
      <c r="UFX1" s="1273"/>
      <c r="UFY1" s="1273"/>
      <c r="UFZ1" s="1273"/>
      <c r="UGA1" s="1273"/>
      <c r="UGB1" s="1273"/>
      <c r="UGC1" s="1273"/>
      <c r="UGD1" s="1273"/>
      <c r="UGE1" s="1273"/>
      <c r="UGF1" s="1273"/>
      <c r="UGG1" s="1273"/>
      <c r="UGH1" s="1273"/>
      <c r="UGI1" s="1273"/>
      <c r="UGJ1" s="1273"/>
      <c r="UGK1" s="1273"/>
      <c r="UGL1" s="1273"/>
      <c r="UGM1" s="1273"/>
      <c r="UGN1" s="1273"/>
      <c r="UGO1" s="1273"/>
      <c r="UGP1" s="1273"/>
      <c r="UGQ1" s="1273"/>
      <c r="UGR1" s="1273"/>
      <c r="UGS1" s="1273"/>
      <c r="UGT1" s="1273"/>
      <c r="UGU1" s="1273"/>
      <c r="UGV1" s="1273"/>
      <c r="UGW1" s="1273"/>
      <c r="UGX1" s="1273"/>
      <c r="UGY1" s="1273"/>
      <c r="UGZ1" s="1273"/>
      <c r="UHA1" s="1273"/>
      <c r="UHB1" s="1273"/>
      <c r="UHC1" s="1273"/>
      <c r="UHD1" s="1273"/>
      <c r="UHE1" s="1273"/>
      <c r="UHF1" s="1273"/>
      <c r="UHG1" s="1273"/>
      <c r="UHH1" s="1273"/>
      <c r="UHI1" s="1273"/>
      <c r="UHJ1" s="1273"/>
      <c r="UHK1" s="1273"/>
      <c r="UHL1" s="1273"/>
      <c r="UHM1" s="1273"/>
      <c r="UHN1" s="1273"/>
      <c r="UHO1" s="1273"/>
      <c r="UHP1" s="1273"/>
      <c r="UHQ1" s="1273"/>
      <c r="UHR1" s="1273"/>
      <c r="UHS1" s="1273"/>
      <c r="UHT1" s="1273"/>
      <c r="UHU1" s="1273"/>
      <c r="UHV1" s="1273"/>
      <c r="UHW1" s="1273"/>
      <c r="UHX1" s="1273"/>
      <c r="UHY1" s="1273"/>
      <c r="UHZ1" s="1273"/>
      <c r="UIA1" s="1273"/>
      <c r="UIB1" s="1273"/>
      <c r="UIC1" s="1273"/>
      <c r="UID1" s="1273"/>
      <c r="UIE1" s="1273"/>
      <c r="UIF1" s="1273"/>
      <c r="UIG1" s="1273"/>
      <c r="UIH1" s="1273"/>
      <c r="UII1" s="1273"/>
      <c r="UIJ1" s="1273"/>
      <c r="UIK1" s="1273"/>
      <c r="UIL1" s="1273"/>
      <c r="UIM1" s="1273"/>
      <c r="UIN1" s="1273"/>
      <c r="UIO1" s="1273"/>
      <c r="UIP1" s="1273"/>
      <c r="UIQ1" s="1273"/>
      <c r="UIR1" s="1273"/>
      <c r="UIS1" s="1273"/>
      <c r="UIT1" s="1273"/>
      <c r="UIU1" s="1273"/>
      <c r="UIV1" s="1273"/>
      <c r="UIW1" s="1273"/>
      <c r="UIX1" s="1273"/>
      <c r="UIY1" s="1273"/>
      <c r="UIZ1" s="1273"/>
      <c r="UJA1" s="1273"/>
      <c r="UJB1" s="1273"/>
      <c r="UJC1" s="1273"/>
      <c r="UJD1" s="1273"/>
      <c r="UJE1" s="1273"/>
      <c r="UJF1" s="1273"/>
      <c r="UJG1" s="1273"/>
      <c r="UJH1" s="1273"/>
      <c r="UJI1" s="1273"/>
      <c r="UJJ1" s="1273"/>
      <c r="UJK1" s="1273"/>
      <c r="UJL1" s="1273"/>
      <c r="UJM1" s="1273"/>
      <c r="UJN1" s="1273"/>
      <c r="UJO1" s="1273"/>
      <c r="UJP1" s="1273"/>
      <c r="UJQ1" s="1273"/>
      <c r="UJR1" s="1273"/>
      <c r="UJS1" s="1273"/>
      <c r="UJT1" s="1273"/>
      <c r="UJU1" s="1273"/>
      <c r="UJV1" s="1273"/>
      <c r="UJW1" s="1273"/>
      <c r="UJX1" s="1273"/>
      <c r="UJY1" s="1273"/>
      <c r="UJZ1" s="1273"/>
      <c r="UKA1" s="1273"/>
      <c r="UKB1" s="1273"/>
      <c r="UKC1" s="1273"/>
      <c r="UKD1" s="1273"/>
      <c r="UKE1" s="1273"/>
      <c r="UKF1" s="1273"/>
      <c r="UKG1" s="1273"/>
      <c r="UKH1" s="1273"/>
      <c r="UKI1" s="1273"/>
      <c r="UKJ1" s="1273"/>
      <c r="UKK1" s="1273"/>
      <c r="UKL1" s="1273"/>
      <c r="UKM1" s="1273"/>
      <c r="UKN1" s="1273"/>
      <c r="UKO1" s="1273"/>
      <c r="UKP1" s="1273"/>
      <c r="UKQ1" s="1273"/>
      <c r="UKR1" s="1273"/>
      <c r="UKS1" s="1273"/>
      <c r="UKT1" s="1273"/>
      <c r="UKU1" s="1273"/>
      <c r="UKV1" s="1273"/>
      <c r="UKW1" s="1273"/>
      <c r="UKX1" s="1273"/>
      <c r="UKY1" s="1273"/>
      <c r="UKZ1" s="1273"/>
      <c r="ULA1" s="1273"/>
      <c r="ULB1" s="1273"/>
      <c r="ULC1" s="1273"/>
      <c r="ULD1" s="1273"/>
      <c r="ULE1" s="1273"/>
      <c r="ULF1" s="1273"/>
      <c r="ULG1" s="1273"/>
      <c r="ULH1" s="1273"/>
      <c r="ULI1" s="1273"/>
      <c r="ULJ1" s="1273"/>
      <c r="ULK1" s="1273"/>
      <c r="ULL1" s="1273"/>
      <c r="ULM1" s="1273"/>
      <c r="ULN1" s="1273"/>
      <c r="ULO1" s="1273"/>
      <c r="ULP1" s="1273"/>
      <c r="ULQ1" s="1273"/>
      <c r="ULR1" s="1273"/>
      <c r="ULS1" s="1273"/>
      <c r="ULT1" s="1273"/>
      <c r="ULU1" s="1273"/>
      <c r="ULV1" s="1273"/>
      <c r="ULW1" s="1273"/>
      <c r="ULX1" s="1273"/>
      <c r="ULY1" s="1273"/>
      <c r="ULZ1" s="1273"/>
      <c r="UMA1" s="1273"/>
      <c r="UMB1" s="1273"/>
      <c r="UMC1" s="1273"/>
      <c r="UMD1" s="1273"/>
      <c r="UME1" s="1273"/>
      <c r="UMF1" s="1273"/>
      <c r="UMG1" s="1273"/>
      <c r="UMH1" s="1273"/>
      <c r="UMI1" s="1273"/>
      <c r="UMJ1" s="1273"/>
      <c r="UMK1" s="1273"/>
      <c r="UML1" s="1273"/>
      <c r="UMM1" s="1273"/>
      <c r="UMN1" s="1273"/>
      <c r="UMO1" s="1273"/>
      <c r="UMP1" s="1273"/>
      <c r="UMQ1" s="1273"/>
      <c r="UMR1" s="1273"/>
      <c r="UMS1" s="1273"/>
      <c r="UMT1" s="1273"/>
      <c r="UMU1" s="1273"/>
      <c r="UMV1" s="1273"/>
      <c r="UMW1" s="1273"/>
      <c r="UMX1" s="1273"/>
      <c r="UMY1" s="1273"/>
      <c r="UMZ1" s="1273"/>
      <c r="UNA1" s="1273"/>
      <c r="UNB1" s="1273"/>
      <c r="UNC1" s="1273"/>
      <c r="UND1" s="1273"/>
      <c r="UNE1" s="1273"/>
      <c r="UNF1" s="1273"/>
      <c r="UNG1" s="1273"/>
      <c r="UNH1" s="1273"/>
      <c r="UNI1" s="1273"/>
      <c r="UNJ1" s="1273"/>
      <c r="UNK1" s="1273"/>
      <c r="UNL1" s="1273"/>
      <c r="UNM1" s="1273"/>
      <c r="UNN1" s="1273"/>
      <c r="UNO1" s="1273"/>
      <c r="UNP1" s="1273"/>
      <c r="UNQ1" s="1273"/>
      <c r="UNR1" s="1273"/>
      <c r="UNS1" s="1273"/>
      <c r="UNT1" s="1273"/>
      <c r="UNU1" s="1273"/>
      <c r="UNV1" s="1273"/>
      <c r="UNW1" s="1273"/>
      <c r="UNX1" s="1273"/>
      <c r="UNY1" s="1273"/>
      <c r="UNZ1" s="1273"/>
      <c r="UOA1" s="1273"/>
      <c r="UOB1" s="1273"/>
      <c r="UOC1" s="1273"/>
      <c r="UOD1" s="1273"/>
      <c r="UOE1" s="1273"/>
      <c r="UOF1" s="1273"/>
      <c r="UOG1" s="1273"/>
      <c r="UOH1" s="1273"/>
      <c r="UOI1" s="1273"/>
      <c r="UOJ1" s="1273"/>
      <c r="UOK1" s="1273"/>
      <c r="UOL1" s="1273"/>
      <c r="UOM1" s="1273"/>
      <c r="UON1" s="1273"/>
      <c r="UOO1" s="1273"/>
      <c r="UOP1" s="1273"/>
      <c r="UOQ1" s="1273"/>
      <c r="UOR1" s="1273"/>
      <c r="UOS1" s="1273"/>
      <c r="UOT1" s="1273"/>
      <c r="UOU1" s="1273"/>
      <c r="UOV1" s="1273"/>
      <c r="UOW1" s="1273"/>
      <c r="UOX1" s="1273"/>
      <c r="UOY1" s="1273"/>
      <c r="UOZ1" s="1273"/>
      <c r="UPA1" s="1273"/>
      <c r="UPB1" s="1273"/>
      <c r="UPC1" s="1273"/>
      <c r="UPD1" s="1273"/>
      <c r="UPE1" s="1273"/>
      <c r="UPF1" s="1273"/>
      <c r="UPG1" s="1273"/>
      <c r="UPH1" s="1273"/>
      <c r="UPI1" s="1273"/>
      <c r="UPJ1" s="1273"/>
      <c r="UPK1" s="1273"/>
      <c r="UPL1" s="1273"/>
      <c r="UPM1" s="1273"/>
      <c r="UPN1" s="1273"/>
      <c r="UPO1" s="1273"/>
      <c r="UPP1" s="1273"/>
      <c r="UPQ1" s="1273"/>
      <c r="UPR1" s="1273"/>
      <c r="UPS1" s="1273"/>
      <c r="UPT1" s="1273"/>
      <c r="UPU1" s="1273"/>
      <c r="UPV1" s="1273"/>
      <c r="UPW1" s="1273"/>
      <c r="UPX1" s="1273"/>
      <c r="UPY1" s="1273"/>
      <c r="UPZ1" s="1273"/>
      <c r="UQA1" s="1273"/>
      <c r="UQB1" s="1273"/>
      <c r="UQC1" s="1273"/>
      <c r="UQD1" s="1273"/>
      <c r="UQE1" s="1273"/>
      <c r="UQF1" s="1273"/>
      <c r="UQG1" s="1273"/>
      <c r="UQH1" s="1273"/>
      <c r="UQI1" s="1273"/>
      <c r="UQJ1" s="1273"/>
      <c r="UQK1" s="1273"/>
      <c r="UQL1" s="1273"/>
      <c r="UQM1" s="1273"/>
      <c r="UQN1" s="1273"/>
      <c r="UQO1" s="1273"/>
      <c r="UQP1" s="1273"/>
      <c r="UQQ1" s="1273"/>
      <c r="UQR1" s="1273"/>
      <c r="UQS1" s="1273"/>
      <c r="UQT1" s="1273"/>
      <c r="UQU1" s="1273"/>
      <c r="UQV1" s="1273"/>
      <c r="UQW1" s="1273"/>
      <c r="UQX1" s="1273"/>
      <c r="UQY1" s="1273"/>
      <c r="UQZ1" s="1273"/>
      <c r="URA1" s="1273"/>
      <c r="URB1" s="1273"/>
      <c r="URC1" s="1273"/>
      <c r="URD1" s="1273"/>
      <c r="URE1" s="1273"/>
      <c r="URF1" s="1273"/>
      <c r="URG1" s="1273"/>
      <c r="URH1" s="1273"/>
      <c r="URI1" s="1273"/>
      <c r="URJ1" s="1273"/>
      <c r="URK1" s="1273"/>
      <c r="URL1" s="1273"/>
      <c r="URM1" s="1273"/>
      <c r="URN1" s="1273"/>
      <c r="URO1" s="1273"/>
      <c r="URP1" s="1273"/>
      <c r="URQ1" s="1273"/>
      <c r="URR1" s="1273"/>
      <c r="URS1" s="1273"/>
      <c r="URT1" s="1273"/>
      <c r="URU1" s="1273"/>
      <c r="URV1" s="1273"/>
      <c r="URW1" s="1273"/>
      <c r="URX1" s="1273"/>
      <c r="URY1" s="1273"/>
      <c r="URZ1" s="1273"/>
      <c r="USA1" s="1273"/>
      <c r="USB1" s="1273"/>
      <c r="USC1" s="1273"/>
      <c r="USD1" s="1273"/>
      <c r="USE1" s="1273"/>
      <c r="USF1" s="1273"/>
      <c r="USG1" s="1273"/>
      <c r="USH1" s="1273"/>
      <c r="USI1" s="1273"/>
      <c r="USJ1" s="1273"/>
      <c r="USK1" s="1273"/>
      <c r="USL1" s="1273"/>
      <c r="USM1" s="1273"/>
      <c r="USN1" s="1273"/>
      <c r="USO1" s="1273"/>
      <c r="USP1" s="1273"/>
      <c r="USQ1" s="1273"/>
      <c r="USR1" s="1273"/>
      <c r="USS1" s="1273"/>
      <c r="UST1" s="1273"/>
      <c r="USU1" s="1273"/>
      <c r="USV1" s="1273"/>
      <c r="USW1" s="1273"/>
      <c r="USX1" s="1273"/>
      <c r="USY1" s="1273"/>
      <c r="USZ1" s="1273"/>
      <c r="UTA1" s="1273"/>
      <c r="UTB1" s="1273"/>
      <c r="UTC1" s="1273"/>
      <c r="UTD1" s="1273"/>
      <c r="UTE1" s="1273"/>
      <c r="UTF1" s="1273"/>
      <c r="UTG1" s="1273"/>
      <c r="UTH1" s="1273"/>
      <c r="UTI1" s="1273"/>
      <c r="UTJ1" s="1273"/>
      <c r="UTK1" s="1273"/>
      <c r="UTL1" s="1273"/>
      <c r="UTM1" s="1273"/>
      <c r="UTN1" s="1273"/>
      <c r="UTO1" s="1273"/>
      <c r="UTP1" s="1273"/>
      <c r="UTQ1" s="1273"/>
      <c r="UTR1" s="1273"/>
      <c r="UTS1" s="1273"/>
      <c r="UTT1" s="1273"/>
      <c r="UTU1" s="1273"/>
      <c r="UTV1" s="1273"/>
      <c r="UTW1" s="1273"/>
      <c r="UTX1" s="1273"/>
      <c r="UTY1" s="1273"/>
      <c r="UTZ1" s="1273"/>
      <c r="UUA1" s="1273"/>
      <c r="UUB1" s="1273"/>
      <c r="UUC1" s="1273"/>
      <c r="UUD1" s="1273"/>
      <c r="UUE1" s="1273"/>
      <c r="UUF1" s="1273"/>
      <c r="UUG1" s="1273"/>
      <c r="UUH1" s="1273"/>
      <c r="UUI1" s="1273"/>
      <c r="UUJ1" s="1273"/>
      <c r="UUK1" s="1273"/>
      <c r="UUL1" s="1273"/>
      <c r="UUM1" s="1273"/>
      <c r="UUN1" s="1273"/>
      <c r="UUO1" s="1273"/>
      <c r="UUP1" s="1273"/>
      <c r="UUQ1" s="1273"/>
      <c r="UUR1" s="1273"/>
      <c r="UUS1" s="1273"/>
      <c r="UUT1" s="1273"/>
      <c r="UUU1" s="1273"/>
      <c r="UUV1" s="1273"/>
      <c r="UUW1" s="1273"/>
      <c r="UUX1" s="1273"/>
      <c r="UUY1" s="1273"/>
      <c r="UUZ1" s="1273"/>
      <c r="UVA1" s="1273"/>
      <c r="UVB1" s="1273"/>
      <c r="UVC1" s="1273"/>
      <c r="UVD1" s="1273"/>
      <c r="UVE1" s="1273"/>
      <c r="UVF1" s="1273"/>
      <c r="UVG1" s="1273"/>
      <c r="UVH1" s="1273"/>
      <c r="UVI1" s="1273"/>
      <c r="UVJ1" s="1273"/>
      <c r="UVK1" s="1273"/>
      <c r="UVL1" s="1273"/>
      <c r="UVM1" s="1273"/>
      <c r="UVN1" s="1273"/>
      <c r="UVO1" s="1273"/>
      <c r="UVP1" s="1273"/>
      <c r="UVQ1" s="1273"/>
      <c r="UVR1" s="1273"/>
      <c r="UVS1" s="1273"/>
      <c r="UVT1" s="1273"/>
      <c r="UVU1" s="1273"/>
      <c r="UVV1" s="1273"/>
      <c r="UVW1" s="1273"/>
      <c r="UVX1" s="1273"/>
      <c r="UVY1" s="1273"/>
      <c r="UVZ1" s="1273"/>
      <c r="UWA1" s="1273"/>
      <c r="UWB1" s="1273"/>
      <c r="UWC1" s="1273"/>
      <c r="UWD1" s="1273"/>
      <c r="UWE1" s="1273"/>
      <c r="UWF1" s="1273"/>
      <c r="UWG1" s="1273"/>
      <c r="UWH1" s="1273"/>
      <c r="UWI1" s="1273"/>
      <c r="UWJ1" s="1273"/>
      <c r="UWK1" s="1273"/>
      <c r="UWL1" s="1273"/>
      <c r="UWM1" s="1273"/>
      <c r="UWN1" s="1273"/>
      <c r="UWO1" s="1273"/>
      <c r="UWP1" s="1273"/>
      <c r="UWQ1" s="1273"/>
      <c r="UWR1" s="1273"/>
      <c r="UWS1" s="1273"/>
      <c r="UWT1" s="1273"/>
      <c r="UWU1" s="1273"/>
      <c r="UWV1" s="1273"/>
      <c r="UWW1" s="1273"/>
      <c r="UWX1" s="1273"/>
      <c r="UWY1" s="1273"/>
      <c r="UWZ1" s="1273"/>
      <c r="UXA1" s="1273"/>
      <c r="UXB1" s="1273"/>
      <c r="UXC1" s="1273"/>
      <c r="UXD1" s="1273"/>
      <c r="UXE1" s="1273"/>
      <c r="UXF1" s="1273"/>
      <c r="UXG1" s="1273"/>
      <c r="UXH1" s="1273"/>
      <c r="UXI1" s="1273"/>
      <c r="UXJ1" s="1273"/>
      <c r="UXK1" s="1273"/>
      <c r="UXL1" s="1273"/>
      <c r="UXM1" s="1273"/>
      <c r="UXN1" s="1273"/>
      <c r="UXO1" s="1273"/>
      <c r="UXP1" s="1273"/>
      <c r="UXQ1" s="1273"/>
      <c r="UXR1" s="1273"/>
      <c r="UXS1" s="1273"/>
      <c r="UXT1" s="1273"/>
      <c r="UXU1" s="1273"/>
      <c r="UXV1" s="1273"/>
      <c r="UXW1" s="1273"/>
      <c r="UXX1" s="1273"/>
      <c r="UXY1" s="1273"/>
      <c r="UXZ1" s="1273"/>
      <c r="UYA1" s="1273"/>
      <c r="UYB1" s="1273"/>
      <c r="UYC1" s="1273"/>
      <c r="UYD1" s="1273"/>
      <c r="UYE1" s="1273"/>
      <c r="UYF1" s="1273"/>
      <c r="UYG1" s="1273"/>
      <c r="UYH1" s="1273"/>
      <c r="UYI1" s="1273"/>
      <c r="UYJ1" s="1273"/>
      <c r="UYK1" s="1273"/>
      <c r="UYL1" s="1273"/>
      <c r="UYM1" s="1273"/>
      <c r="UYN1" s="1273"/>
      <c r="UYO1" s="1273"/>
      <c r="UYP1" s="1273"/>
      <c r="UYQ1" s="1273"/>
      <c r="UYR1" s="1273"/>
      <c r="UYS1" s="1273"/>
      <c r="UYT1" s="1273"/>
      <c r="UYU1" s="1273"/>
      <c r="UYV1" s="1273"/>
      <c r="UYW1" s="1273"/>
      <c r="UYX1" s="1273"/>
      <c r="UYY1" s="1273"/>
      <c r="UYZ1" s="1273"/>
      <c r="UZA1" s="1273"/>
      <c r="UZB1" s="1273"/>
      <c r="UZC1" s="1273"/>
      <c r="UZD1" s="1273"/>
      <c r="UZE1" s="1273"/>
      <c r="UZF1" s="1273"/>
      <c r="UZG1" s="1273"/>
      <c r="UZH1" s="1273"/>
      <c r="UZI1" s="1273"/>
      <c r="UZJ1" s="1273"/>
      <c r="UZK1" s="1273"/>
      <c r="UZL1" s="1273"/>
      <c r="UZM1" s="1273"/>
      <c r="UZN1" s="1273"/>
      <c r="UZO1" s="1273"/>
      <c r="UZP1" s="1273"/>
      <c r="UZQ1" s="1273"/>
      <c r="UZR1" s="1273"/>
      <c r="UZS1" s="1273"/>
      <c r="UZT1" s="1273"/>
      <c r="UZU1" s="1273"/>
      <c r="UZV1" s="1273"/>
      <c r="UZW1" s="1273"/>
      <c r="UZX1" s="1273"/>
      <c r="UZY1" s="1273"/>
      <c r="UZZ1" s="1273"/>
      <c r="VAA1" s="1273"/>
      <c r="VAB1" s="1273"/>
      <c r="VAC1" s="1273"/>
      <c r="VAD1" s="1273"/>
      <c r="VAE1" s="1273"/>
      <c r="VAF1" s="1273"/>
      <c r="VAG1" s="1273"/>
      <c r="VAH1" s="1273"/>
      <c r="VAI1" s="1273"/>
      <c r="VAJ1" s="1273"/>
      <c r="VAK1" s="1273"/>
      <c r="VAL1" s="1273"/>
      <c r="VAM1" s="1273"/>
      <c r="VAN1" s="1273"/>
      <c r="VAO1" s="1273"/>
      <c r="VAP1" s="1273"/>
      <c r="VAQ1" s="1273"/>
      <c r="VAR1" s="1273"/>
      <c r="VAS1" s="1273"/>
      <c r="VAT1" s="1273"/>
      <c r="VAU1" s="1273"/>
      <c r="VAV1" s="1273"/>
      <c r="VAW1" s="1273"/>
      <c r="VAX1" s="1273"/>
      <c r="VAY1" s="1273"/>
      <c r="VAZ1" s="1273"/>
      <c r="VBA1" s="1273"/>
      <c r="VBB1" s="1273"/>
      <c r="VBC1" s="1273"/>
      <c r="VBD1" s="1273"/>
      <c r="VBE1" s="1273"/>
      <c r="VBF1" s="1273"/>
      <c r="VBG1" s="1273"/>
      <c r="VBH1" s="1273"/>
      <c r="VBI1" s="1273"/>
      <c r="VBJ1" s="1273"/>
      <c r="VBK1" s="1273"/>
      <c r="VBL1" s="1273"/>
      <c r="VBM1" s="1273"/>
      <c r="VBN1" s="1273"/>
      <c r="VBO1" s="1273"/>
      <c r="VBP1" s="1273"/>
      <c r="VBQ1" s="1273"/>
      <c r="VBR1" s="1273"/>
      <c r="VBS1" s="1273"/>
      <c r="VBT1" s="1273"/>
      <c r="VBU1" s="1273"/>
      <c r="VBV1" s="1273"/>
      <c r="VBW1" s="1273"/>
      <c r="VBX1" s="1273"/>
      <c r="VBY1" s="1273"/>
      <c r="VBZ1" s="1273"/>
      <c r="VCA1" s="1273"/>
      <c r="VCB1" s="1273"/>
      <c r="VCC1" s="1273"/>
      <c r="VCD1" s="1273"/>
      <c r="VCE1" s="1273"/>
      <c r="VCF1" s="1273"/>
      <c r="VCG1" s="1273"/>
      <c r="VCH1" s="1273"/>
      <c r="VCI1" s="1273"/>
      <c r="VCJ1" s="1273"/>
      <c r="VCK1" s="1273"/>
      <c r="VCL1" s="1273"/>
      <c r="VCM1" s="1273"/>
      <c r="VCN1" s="1273"/>
      <c r="VCO1" s="1273"/>
      <c r="VCP1" s="1273"/>
      <c r="VCQ1" s="1273"/>
      <c r="VCR1" s="1273"/>
      <c r="VCS1" s="1273"/>
      <c r="VCT1" s="1273"/>
      <c r="VCU1" s="1273"/>
      <c r="VCV1" s="1273"/>
      <c r="VCW1" s="1273"/>
      <c r="VCX1" s="1273"/>
      <c r="VCY1" s="1273"/>
      <c r="VCZ1" s="1273"/>
      <c r="VDA1" s="1273"/>
      <c r="VDB1" s="1273"/>
      <c r="VDC1" s="1273"/>
      <c r="VDD1" s="1273"/>
      <c r="VDE1" s="1273"/>
      <c r="VDF1" s="1273"/>
      <c r="VDG1" s="1273"/>
      <c r="VDH1" s="1273"/>
      <c r="VDI1" s="1273"/>
      <c r="VDJ1" s="1273"/>
      <c r="VDK1" s="1273"/>
      <c r="VDL1" s="1273"/>
      <c r="VDM1" s="1273"/>
      <c r="VDN1" s="1273"/>
      <c r="VDO1" s="1273"/>
      <c r="VDP1" s="1273"/>
      <c r="VDQ1" s="1273"/>
      <c r="VDR1" s="1273"/>
      <c r="VDS1" s="1273"/>
      <c r="VDT1" s="1273"/>
      <c r="VDU1" s="1273"/>
      <c r="VDV1" s="1273"/>
      <c r="VDW1" s="1273"/>
      <c r="VDX1" s="1273"/>
      <c r="VDY1" s="1273"/>
      <c r="VDZ1" s="1273"/>
      <c r="VEA1" s="1273"/>
      <c r="VEB1" s="1273"/>
      <c r="VEC1" s="1273"/>
      <c r="VED1" s="1273"/>
      <c r="VEE1" s="1273"/>
      <c r="VEF1" s="1273"/>
      <c r="VEG1" s="1273"/>
      <c r="VEH1" s="1273"/>
      <c r="VEI1" s="1273"/>
      <c r="VEJ1" s="1273"/>
      <c r="VEK1" s="1273"/>
      <c r="VEL1" s="1273"/>
      <c r="VEM1" s="1273"/>
      <c r="VEN1" s="1273"/>
      <c r="VEO1" s="1273"/>
      <c r="VEP1" s="1273"/>
      <c r="VEQ1" s="1273"/>
      <c r="VER1" s="1273"/>
      <c r="VES1" s="1273"/>
      <c r="VET1" s="1273"/>
      <c r="VEU1" s="1273"/>
      <c r="VEV1" s="1273"/>
      <c r="VEW1" s="1273"/>
      <c r="VEX1" s="1273"/>
      <c r="VEY1" s="1273"/>
      <c r="VEZ1" s="1273"/>
      <c r="VFA1" s="1273"/>
      <c r="VFB1" s="1273"/>
      <c r="VFC1" s="1273"/>
      <c r="VFD1" s="1273"/>
      <c r="VFE1" s="1273"/>
      <c r="VFF1" s="1273"/>
      <c r="VFG1" s="1273"/>
      <c r="VFH1" s="1273"/>
      <c r="VFI1" s="1273"/>
      <c r="VFJ1" s="1273"/>
      <c r="VFK1" s="1273"/>
      <c r="VFL1" s="1273"/>
      <c r="VFM1" s="1273"/>
      <c r="VFN1" s="1273"/>
      <c r="VFO1" s="1273"/>
      <c r="VFP1" s="1273"/>
      <c r="VFQ1" s="1273"/>
      <c r="VFR1" s="1273"/>
      <c r="VFS1" s="1273"/>
      <c r="VFT1" s="1273"/>
      <c r="VFU1" s="1273"/>
      <c r="VFV1" s="1273"/>
      <c r="VFW1" s="1273"/>
      <c r="VFX1" s="1273"/>
      <c r="VFY1" s="1273"/>
      <c r="VFZ1" s="1273"/>
      <c r="VGA1" s="1273"/>
      <c r="VGB1" s="1273"/>
      <c r="VGC1" s="1273"/>
      <c r="VGD1" s="1273"/>
      <c r="VGE1" s="1273"/>
      <c r="VGF1" s="1273"/>
      <c r="VGG1" s="1273"/>
      <c r="VGH1" s="1273"/>
      <c r="VGI1" s="1273"/>
      <c r="VGJ1" s="1273"/>
      <c r="VGK1" s="1273"/>
      <c r="VGL1" s="1273"/>
      <c r="VGM1" s="1273"/>
      <c r="VGN1" s="1273"/>
      <c r="VGO1" s="1273"/>
      <c r="VGP1" s="1273"/>
      <c r="VGQ1" s="1273"/>
      <c r="VGR1" s="1273"/>
      <c r="VGS1" s="1273"/>
      <c r="VGT1" s="1273"/>
      <c r="VGU1" s="1273"/>
      <c r="VGV1" s="1273"/>
      <c r="VGW1" s="1273"/>
      <c r="VGX1" s="1273"/>
      <c r="VGY1" s="1273"/>
      <c r="VGZ1" s="1273"/>
      <c r="VHA1" s="1273"/>
      <c r="VHB1" s="1273"/>
      <c r="VHC1" s="1273"/>
      <c r="VHD1" s="1273"/>
      <c r="VHE1" s="1273"/>
      <c r="VHF1" s="1273"/>
      <c r="VHG1" s="1273"/>
      <c r="VHH1" s="1273"/>
      <c r="VHI1" s="1273"/>
      <c r="VHJ1" s="1273"/>
      <c r="VHK1" s="1273"/>
      <c r="VHL1" s="1273"/>
      <c r="VHM1" s="1273"/>
      <c r="VHN1" s="1273"/>
      <c r="VHO1" s="1273"/>
      <c r="VHP1" s="1273"/>
      <c r="VHQ1" s="1273"/>
      <c r="VHR1" s="1273"/>
      <c r="VHS1" s="1273"/>
      <c r="VHT1" s="1273"/>
      <c r="VHU1" s="1273"/>
      <c r="VHV1" s="1273"/>
      <c r="VHW1" s="1273"/>
      <c r="VHX1" s="1273"/>
      <c r="VHY1" s="1273"/>
      <c r="VHZ1" s="1273"/>
      <c r="VIA1" s="1273"/>
      <c r="VIB1" s="1273"/>
      <c r="VIC1" s="1273"/>
      <c r="VID1" s="1273"/>
      <c r="VIE1" s="1273"/>
      <c r="VIF1" s="1273"/>
      <c r="VIG1" s="1273"/>
      <c r="VIH1" s="1273"/>
      <c r="VII1" s="1273"/>
      <c r="VIJ1" s="1273"/>
      <c r="VIK1" s="1273"/>
      <c r="VIL1" s="1273"/>
      <c r="VIM1" s="1273"/>
      <c r="VIN1" s="1273"/>
      <c r="VIO1" s="1273"/>
      <c r="VIP1" s="1273"/>
      <c r="VIQ1" s="1273"/>
      <c r="VIR1" s="1273"/>
      <c r="VIS1" s="1273"/>
      <c r="VIT1" s="1273"/>
      <c r="VIU1" s="1273"/>
      <c r="VIV1" s="1273"/>
      <c r="VIW1" s="1273"/>
      <c r="VIX1" s="1273"/>
      <c r="VIY1" s="1273"/>
      <c r="VIZ1" s="1273"/>
      <c r="VJA1" s="1273"/>
      <c r="VJB1" s="1273"/>
      <c r="VJC1" s="1273"/>
      <c r="VJD1" s="1273"/>
      <c r="VJE1" s="1273"/>
      <c r="VJF1" s="1273"/>
      <c r="VJG1" s="1273"/>
      <c r="VJH1" s="1273"/>
      <c r="VJI1" s="1273"/>
      <c r="VJJ1" s="1273"/>
      <c r="VJK1" s="1273"/>
      <c r="VJL1" s="1273"/>
      <c r="VJM1" s="1273"/>
      <c r="VJN1" s="1273"/>
      <c r="VJO1" s="1273"/>
      <c r="VJP1" s="1273"/>
      <c r="VJQ1" s="1273"/>
      <c r="VJR1" s="1273"/>
      <c r="VJS1" s="1273"/>
      <c r="VJT1" s="1273"/>
      <c r="VJU1" s="1273"/>
      <c r="VJV1" s="1273"/>
      <c r="VJW1" s="1273"/>
      <c r="VJX1" s="1273"/>
      <c r="VJY1" s="1273"/>
      <c r="VJZ1" s="1273"/>
      <c r="VKA1" s="1273"/>
      <c r="VKB1" s="1273"/>
      <c r="VKC1" s="1273"/>
      <c r="VKD1" s="1273"/>
      <c r="VKE1" s="1273"/>
      <c r="VKF1" s="1273"/>
      <c r="VKG1" s="1273"/>
      <c r="VKH1" s="1273"/>
      <c r="VKI1" s="1273"/>
      <c r="VKJ1" s="1273"/>
      <c r="VKK1" s="1273"/>
      <c r="VKL1" s="1273"/>
      <c r="VKM1" s="1273"/>
      <c r="VKN1" s="1273"/>
      <c r="VKO1" s="1273"/>
      <c r="VKP1" s="1273"/>
      <c r="VKQ1" s="1273"/>
      <c r="VKR1" s="1273"/>
      <c r="VKS1" s="1273"/>
      <c r="VKT1" s="1273"/>
      <c r="VKU1" s="1273"/>
      <c r="VKV1" s="1273"/>
      <c r="VKW1" s="1273"/>
      <c r="VKX1" s="1273"/>
      <c r="VKY1" s="1273"/>
      <c r="VKZ1" s="1273"/>
      <c r="VLA1" s="1273"/>
      <c r="VLB1" s="1273"/>
      <c r="VLC1" s="1273"/>
      <c r="VLD1" s="1273"/>
      <c r="VLE1" s="1273"/>
      <c r="VLF1" s="1273"/>
      <c r="VLG1" s="1273"/>
      <c r="VLH1" s="1273"/>
      <c r="VLI1" s="1273"/>
      <c r="VLJ1" s="1273"/>
      <c r="VLK1" s="1273"/>
      <c r="VLL1" s="1273"/>
      <c r="VLM1" s="1273"/>
      <c r="VLN1" s="1273"/>
      <c r="VLO1" s="1273"/>
      <c r="VLP1" s="1273"/>
      <c r="VLQ1" s="1273"/>
      <c r="VLR1" s="1273"/>
      <c r="VLS1" s="1273"/>
      <c r="VLT1" s="1273"/>
      <c r="VLU1" s="1273"/>
      <c r="VLV1" s="1273"/>
      <c r="VLW1" s="1273"/>
      <c r="VLX1" s="1273"/>
      <c r="VLY1" s="1273"/>
      <c r="VLZ1" s="1273"/>
      <c r="VMA1" s="1273"/>
      <c r="VMB1" s="1273"/>
      <c r="VMC1" s="1273"/>
      <c r="VMD1" s="1273"/>
      <c r="VME1" s="1273"/>
      <c r="VMF1" s="1273"/>
      <c r="VMG1" s="1273"/>
      <c r="VMH1" s="1273"/>
      <c r="VMI1" s="1273"/>
      <c r="VMJ1" s="1273"/>
      <c r="VMK1" s="1273"/>
      <c r="VML1" s="1273"/>
      <c r="VMM1" s="1273"/>
      <c r="VMN1" s="1273"/>
      <c r="VMO1" s="1273"/>
      <c r="VMP1" s="1273"/>
      <c r="VMQ1" s="1273"/>
      <c r="VMR1" s="1273"/>
      <c r="VMS1" s="1273"/>
      <c r="VMT1" s="1273"/>
      <c r="VMU1" s="1273"/>
      <c r="VMV1" s="1273"/>
      <c r="VMW1" s="1273"/>
      <c r="VMX1" s="1273"/>
      <c r="VMY1" s="1273"/>
      <c r="VMZ1" s="1273"/>
      <c r="VNA1" s="1273"/>
      <c r="VNB1" s="1273"/>
      <c r="VNC1" s="1273"/>
      <c r="VND1" s="1273"/>
      <c r="VNE1" s="1273"/>
      <c r="VNF1" s="1273"/>
      <c r="VNG1" s="1273"/>
      <c r="VNH1" s="1273"/>
      <c r="VNI1" s="1273"/>
      <c r="VNJ1" s="1273"/>
      <c r="VNK1" s="1273"/>
      <c r="VNL1" s="1273"/>
      <c r="VNM1" s="1273"/>
      <c r="VNN1" s="1273"/>
      <c r="VNO1" s="1273"/>
      <c r="VNP1" s="1273"/>
      <c r="VNQ1" s="1273"/>
      <c r="VNR1" s="1273"/>
      <c r="VNS1" s="1273"/>
      <c r="VNT1" s="1273"/>
      <c r="VNU1" s="1273"/>
      <c r="VNV1" s="1273"/>
      <c r="VNW1" s="1273"/>
      <c r="VNX1" s="1273"/>
      <c r="VNY1" s="1273"/>
      <c r="VNZ1" s="1273"/>
      <c r="VOA1" s="1273"/>
      <c r="VOB1" s="1273"/>
      <c r="VOC1" s="1273"/>
      <c r="VOD1" s="1273"/>
      <c r="VOE1" s="1273"/>
      <c r="VOF1" s="1273"/>
      <c r="VOG1" s="1273"/>
      <c r="VOH1" s="1273"/>
      <c r="VOI1" s="1273"/>
      <c r="VOJ1" s="1273"/>
      <c r="VOK1" s="1273"/>
      <c r="VOL1" s="1273"/>
      <c r="VOM1" s="1273"/>
      <c r="VON1" s="1273"/>
      <c r="VOO1" s="1273"/>
      <c r="VOP1" s="1273"/>
      <c r="VOQ1" s="1273"/>
      <c r="VOR1" s="1273"/>
      <c r="VOS1" s="1273"/>
      <c r="VOT1" s="1273"/>
      <c r="VOU1" s="1273"/>
      <c r="VOV1" s="1273"/>
      <c r="VOW1" s="1273"/>
      <c r="VOX1" s="1273"/>
      <c r="VOY1" s="1273"/>
      <c r="VOZ1" s="1273"/>
      <c r="VPA1" s="1273"/>
      <c r="VPB1" s="1273"/>
      <c r="VPC1" s="1273"/>
      <c r="VPD1" s="1273"/>
      <c r="VPE1" s="1273"/>
      <c r="VPF1" s="1273"/>
      <c r="VPG1" s="1273"/>
      <c r="VPH1" s="1273"/>
      <c r="VPI1" s="1273"/>
      <c r="VPJ1" s="1273"/>
      <c r="VPK1" s="1273"/>
      <c r="VPL1" s="1273"/>
      <c r="VPM1" s="1273"/>
      <c r="VPN1" s="1273"/>
      <c r="VPO1" s="1273"/>
      <c r="VPP1" s="1273"/>
      <c r="VPQ1" s="1273"/>
      <c r="VPR1" s="1273"/>
      <c r="VPS1" s="1273"/>
      <c r="VPT1" s="1273"/>
      <c r="VPU1" s="1273"/>
      <c r="VPV1" s="1273"/>
      <c r="VPW1" s="1273"/>
      <c r="VPX1" s="1273"/>
      <c r="VPY1" s="1273"/>
      <c r="VPZ1" s="1273"/>
      <c r="VQA1" s="1273"/>
      <c r="VQB1" s="1273"/>
      <c r="VQC1" s="1273"/>
      <c r="VQD1" s="1273"/>
      <c r="VQE1" s="1273"/>
      <c r="VQF1" s="1273"/>
      <c r="VQG1" s="1273"/>
      <c r="VQH1" s="1273"/>
      <c r="VQI1" s="1273"/>
      <c r="VQJ1" s="1273"/>
      <c r="VQK1" s="1273"/>
      <c r="VQL1" s="1273"/>
      <c r="VQM1" s="1273"/>
      <c r="VQN1" s="1273"/>
      <c r="VQO1" s="1273"/>
      <c r="VQP1" s="1273"/>
      <c r="VQQ1" s="1273"/>
      <c r="VQR1" s="1273"/>
      <c r="VQS1" s="1273"/>
      <c r="VQT1" s="1273"/>
      <c r="VQU1" s="1273"/>
      <c r="VQV1" s="1273"/>
      <c r="VQW1" s="1273"/>
      <c r="VQX1" s="1273"/>
      <c r="VQY1" s="1273"/>
      <c r="VQZ1" s="1273"/>
      <c r="VRA1" s="1273"/>
      <c r="VRB1" s="1273"/>
      <c r="VRC1" s="1273"/>
      <c r="VRD1" s="1273"/>
      <c r="VRE1" s="1273"/>
      <c r="VRF1" s="1273"/>
      <c r="VRG1" s="1273"/>
      <c r="VRH1" s="1273"/>
      <c r="VRI1" s="1273"/>
      <c r="VRJ1" s="1273"/>
      <c r="VRK1" s="1273"/>
      <c r="VRL1" s="1273"/>
      <c r="VRM1" s="1273"/>
      <c r="VRN1" s="1273"/>
      <c r="VRO1" s="1273"/>
      <c r="VRP1" s="1273"/>
      <c r="VRQ1" s="1273"/>
      <c r="VRR1" s="1273"/>
      <c r="VRS1" s="1273"/>
      <c r="VRT1" s="1273"/>
      <c r="VRU1" s="1273"/>
      <c r="VRV1" s="1273"/>
      <c r="VRW1" s="1273"/>
      <c r="VRX1" s="1273"/>
      <c r="VRY1" s="1273"/>
      <c r="VRZ1" s="1273"/>
      <c r="VSA1" s="1273"/>
      <c r="VSB1" s="1273"/>
      <c r="VSC1" s="1273"/>
      <c r="VSD1" s="1273"/>
      <c r="VSE1" s="1273"/>
      <c r="VSF1" s="1273"/>
      <c r="VSG1" s="1273"/>
      <c r="VSH1" s="1273"/>
      <c r="VSI1" s="1273"/>
      <c r="VSJ1" s="1273"/>
      <c r="VSK1" s="1273"/>
      <c r="VSL1" s="1273"/>
      <c r="VSM1" s="1273"/>
      <c r="VSN1" s="1273"/>
      <c r="VSO1" s="1273"/>
      <c r="VSP1" s="1273"/>
      <c r="VSQ1" s="1273"/>
      <c r="VSR1" s="1273"/>
      <c r="VSS1" s="1273"/>
      <c r="VST1" s="1273"/>
      <c r="VSU1" s="1273"/>
      <c r="VSV1" s="1273"/>
      <c r="VSW1" s="1273"/>
      <c r="VSX1" s="1273"/>
      <c r="VSY1" s="1273"/>
      <c r="VSZ1" s="1273"/>
      <c r="VTA1" s="1273"/>
      <c r="VTB1" s="1273"/>
      <c r="VTC1" s="1273"/>
      <c r="VTD1" s="1273"/>
      <c r="VTE1" s="1273"/>
      <c r="VTF1" s="1273"/>
      <c r="VTG1" s="1273"/>
      <c r="VTH1" s="1273"/>
      <c r="VTI1" s="1273"/>
      <c r="VTJ1" s="1273"/>
      <c r="VTK1" s="1273"/>
      <c r="VTL1" s="1273"/>
      <c r="VTM1" s="1273"/>
      <c r="VTN1" s="1273"/>
      <c r="VTO1" s="1273"/>
      <c r="VTP1" s="1273"/>
      <c r="VTQ1" s="1273"/>
      <c r="VTR1" s="1273"/>
      <c r="VTS1" s="1273"/>
      <c r="VTT1" s="1273"/>
      <c r="VTU1" s="1273"/>
      <c r="VTV1" s="1273"/>
      <c r="VTW1" s="1273"/>
      <c r="VTX1" s="1273"/>
      <c r="VTY1" s="1273"/>
      <c r="VTZ1" s="1273"/>
      <c r="VUA1" s="1273"/>
      <c r="VUB1" s="1273"/>
      <c r="VUC1" s="1273"/>
      <c r="VUD1" s="1273"/>
      <c r="VUE1" s="1273"/>
      <c r="VUF1" s="1273"/>
      <c r="VUG1" s="1273"/>
      <c r="VUH1" s="1273"/>
      <c r="VUI1" s="1273"/>
      <c r="VUJ1" s="1273"/>
      <c r="VUK1" s="1273"/>
      <c r="VUL1" s="1273"/>
      <c r="VUM1" s="1273"/>
      <c r="VUN1" s="1273"/>
      <c r="VUO1" s="1273"/>
      <c r="VUP1" s="1273"/>
      <c r="VUQ1" s="1273"/>
      <c r="VUR1" s="1273"/>
      <c r="VUS1" s="1273"/>
      <c r="VUT1" s="1273"/>
      <c r="VUU1" s="1273"/>
      <c r="VUV1" s="1273"/>
      <c r="VUW1" s="1273"/>
      <c r="VUX1" s="1273"/>
      <c r="VUY1" s="1273"/>
      <c r="VUZ1" s="1273"/>
      <c r="VVA1" s="1273"/>
      <c r="VVB1" s="1273"/>
      <c r="VVC1" s="1273"/>
      <c r="VVD1" s="1273"/>
      <c r="VVE1" s="1273"/>
      <c r="VVF1" s="1273"/>
      <c r="VVG1" s="1273"/>
      <c r="VVH1" s="1273"/>
      <c r="VVI1" s="1273"/>
      <c r="VVJ1" s="1273"/>
      <c r="VVK1" s="1273"/>
      <c r="VVL1" s="1273"/>
      <c r="VVM1" s="1273"/>
      <c r="VVN1" s="1273"/>
      <c r="VVO1" s="1273"/>
      <c r="VVP1" s="1273"/>
      <c r="VVQ1" s="1273"/>
      <c r="VVR1" s="1273"/>
      <c r="VVS1" s="1273"/>
      <c r="VVT1" s="1273"/>
      <c r="VVU1" s="1273"/>
      <c r="VVV1" s="1273"/>
      <c r="VVW1" s="1273"/>
      <c r="VVX1" s="1273"/>
      <c r="VVY1" s="1273"/>
      <c r="VVZ1" s="1273"/>
      <c r="VWA1" s="1273"/>
      <c r="VWB1" s="1273"/>
      <c r="VWC1" s="1273"/>
      <c r="VWD1" s="1273"/>
      <c r="VWE1" s="1273"/>
      <c r="VWF1" s="1273"/>
      <c r="VWG1" s="1273"/>
      <c r="VWH1" s="1273"/>
      <c r="VWI1" s="1273"/>
      <c r="VWJ1" s="1273"/>
      <c r="VWK1" s="1273"/>
      <c r="VWL1" s="1273"/>
      <c r="VWM1" s="1273"/>
      <c r="VWN1" s="1273"/>
      <c r="VWO1" s="1273"/>
      <c r="VWP1" s="1273"/>
      <c r="VWQ1" s="1273"/>
      <c r="VWR1" s="1273"/>
      <c r="VWS1" s="1273"/>
      <c r="VWT1" s="1273"/>
      <c r="VWU1" s="1273"/>
      <c r="VWV1" s="1273"/>
      <c r="VWW1" s="1273"/>
      <c r="VWX1" s="1273"/>
      <c r="VWY1" s="1273"/>
      <c r="VWZ1" s="1273"/>
      <c r="VXA1" s="1273"/>
      <c r="VXB1" s="1273"/>
      <c r="VXC1" s="1273"/>
      <c r="VXD1" s="1273"/>
      <c r="VXE1" s="1273"/>
      <c r="VXF1" s="1273"/>
      <c r="VXG1" s="1273"/>
      <c r="VXH1" s="1273"/>
      <c r="VXI1" s="1273"/>
      <c r="VXJ1" s="1273"/>
      <c r="VXK1" s="1273"/>
      <c r="VXL1" s="1273"/>
      <c r="VXM1" s="1273"/>
      <c r="VXN1" s="1273"/>
      <c r="VXO1" s="1273"/>
      <c r="VXP1" s="1273"/>
      <c r="VXQ1" s="1273"/>
      <c r="VXR1" s="1273"/>
      <c r="VXS1" s="1273"/>
      <c r="VXT1" s="1273"/>
      <c r="VXU1" s="1273"/>
      <c r="VXV1" s="1273"/>
      <c r="VXW1" s="1273"/>
      <c r="VXX1" s="1273"/>
      <c r="VXY1" s="1273"/>
      <c r="VXZ1" s="1273"/>
      <c r="VYA1" s="1273"/>
      <c r="VYB1" s="1273"/>
      <c r="VYC1" s="1273"/>
      <c r="VYD1" s="1273"/>
      <c r="VYE1" s="1273"/>
      <c r="VYF1" s="1273"/>
      <c r="VYG1" s="1273"/>
      <c r="VYH1" s="1273"/>
      <c r="VYI1" s="1273"/>
      <c r="VYJ1" s="1273"/>
      <c r="VYK1" s="1273"/>
      <c r="VYL1" s="1273"/>
      <c r="VYM1" s="1273"/>
      <c r="VYN1" s="1273"/>
      <c r="VYO1" s="1273"/>
      <c r="VYP1" s="1273"/>
      <c r="VYQ1" s="1273"/>
      <c r="VYR1" s="1273"/>
      <c r="VYS1" s="1273"/>
      <c r="VYT1" s="1273"/>
      <c r="VYU1" s="1273"/>
      <c r="VYV1" s="1273"/>
      <c r="VYW1" s="1273"/>
      <c r="VYX1" s="1273"/>
      <c r="VYY1" s="1273"/>
      <c r="VYZ1" s="1273"/>
      <c r="VZA1" s="1273"/>
      <c r="VZB1" s="1273"/>
      <c r="VZC1" s="1273"/>
      <c r="VZD1" s="1273"/>
      <c r="VZE1" s="1273"/>
      <c r="VZF1" s="1273"/>
      <c r="VZG1" s="1273"/>
      <c r="VZH1" s="1273"/>
      <c r="VZI1" s="1273"/>
      <c r="VZJ1" s="1273"/>
      <c r="VZK1" s="1273"/>
      <c r="VZL1" s="1273"/>
      <c r="VZM1" s="1273"/>
      <c r="VZN1" s="1273"/>
      <c r="VZO1" s="1273"/>
      <c r="VZP1" s="1273"/>
      <c r="VZQ1" s="1273"/>
      <c r="VZR1" s="1273"/>
      <c r="VZS1" s="1273"/>
      <c r="VZT1" s="1273"/>
      <c r="VZU1" s="1273"/>
      <c r="VZV1" s="1273"/>
      <c r="VZW1" s="1273"/>
      <c r="VZX1" s="1273"/>
      <c r="VZY1" s="1273"/>
      <c r="VZZ1" s="1273"/>
      <c r="WAA1" s="1273"/>
      <c r="WAB1" s="1273"/>
      <c r="WAC1" s="1273"/>
      <c r="WAD1" s="1273"/>
      <c r="WAE1" s="1273"/>
      <c r="WAF1" s="1273"/>
      <c r="WAG1" s="1273"/>
      <c r="WAH1" s="1273"/>
      <c r="WAI1" s="1273"/>
      <c r="WAJ1" s="1273"/>
      <c r="WAK1" s="1273"/>
      <c r="WAL1" s="1273"/>
      <c r="WAM1" s="1273"/>
      <c r="WAN1" s="1273"/>
      <c r="WAO1" s="1273"/>
      <c r="WAP1" s="1273"/>
      <c r="WAQ1" s="1273"/>
      <c r="WAR1" s="1273"/>
      <c r="WAS1" s="1273"/>
      <c r="WAT1" s="1273"/>
      <c r="WAU1" s="1273"/>
      <c r="WAV1" s="1273"/>
      <c r="WAW1" s="1273"/>
      <c r="WAX1" s="1273"/>
      <c r="WAY1" s="1273"/>
      <c r="WAZ1" s="1273"/>
      <c r="WBA1" s="1273"/>
      <c r="WBB1" s="1273"/>
      <c r="WBC1" s="1273"/>
      <c r="WBD1" s="1273"/>
      <c r="WBE1" s="1273"/>
      <c r="WBF1" s="1273"/>
      <c r="WBG1" s="1273"/>
      <c r="WBH1" s="1273"/>
      <c r="WBI1" s="1273"/>
      <c r="WBJ1" s="1273"/>
      <c r="WBK1" s="1273"/>
      <c r="WBL1" s="1273"/>
      <c r="WBM1" s="1273"/>
      <c r="WBN1" s="1273"/>
      <c r="WBO1" s="1273"/>
      <c r="WBP1" s="1273"/>
      <c r="WBQ1" s="1273"/>
      <c r="WBR1" s="1273"/>
      <c r="WBS1" s="1273"/>
      <c r="WBT1" s="1273"/>
      <c r="WBU1" s="1273"/>
      <c r="WBV1" s="1273"/>
      <c r="WBW1" s="1273"/>
      <c r="WBX1" s="1273"/>
      <c r="WBY1" s="1273"/>
      <c r="WBZ1" s="1273"/>
      <c r="WCA1" s="1273"/>
      <c r="WCB1" s="1273"/>
      <c r="WCC1" s="1273"/>
      <c r="WCD1" s="1273"/>
      <c r="WCE1" s="1273"/>
      <c r="WCF1" s="1273"/>
      <c r="WCG1" s="1273"/>
      <c r="WCH1" s="1273"/>
      <c r="WCI1" s="1273"/>
      <c r="WCJ1" s="1273"/>
      <c r="WCK1" s="1273"/>
      <c r="WCL1" s="1273"/>
      <c r="WCM1" s="1273"/>
      <c r="WCN1" s="1273"/>
      <c r="WCO1" s="1273"/>
      <c r="WCP1" s="1273"/>
      <c r="WCQ1" s="1273"/>
      <c r="WCR1" s="1273"/>
      <c r="WCS1" s="1273"/>
      <c r="WCT1" s="1273"/>
      <c r="WCU1" s="1273"/>
      <c r="WCV1" s="1273"/>
      <c r="WCW1" s="1273"/>
      <c r="WCX1" s="1273"/>
      <c r="WCY1" s="1273"/>
      <c r="WCZ1" s="1273"/>
      <c r="WDA1" s="1273"/>
      <c r="WDB1" s="1273"/>
      <c r="WDC1" s="1273"/>
      <c r="WDD1" s="1273"/>
      <c r="WDE1" s="1273"/>
      <c r="WDF1" s="1273"/>
      <c r="WDG1" s="1273"/>
      <c r="WDH1" s="1273"/>
      <c r="WDI1" s="1273"/>
      <c r="WDJ1" s="1273"/>
      <c r="WDK1" s="1273"/>
      <c r="WDL1" s="1273"/>
      <c r="WDM1" s="1273"/>
      <c r="WDN1" s="1273"/>
      <c r="WDO1" s="1273"/>
      <c r="WDP1" s="1273"/>
      <c r="WDQ1" s="1273"/>
      <c r="WDR1" s="1273"/>
      <c r="WDS1" s="1273"/>
      <c r="WDT1" s="1273"/>
      <c r="WDU1" s="1273"/>
      <c r="WDV1" s="1273"/>
      <c r="WDW1" s="1273"/>
      <c r="WDX1" s="1273"/>
      <c r="WDY1" s="1273"/>
      <c r="WDZ1" s="1273"/>
      <c r="WEA1" s="1273"/>
      <c r="WEB1" s="1273"/>
      <c r="WEC1" s="1273"/>
      <c r="WED1" s="1273"/>
      <c r="WEE1" s="1273"/>
      <c r="WEF1" s="1273"/>
      <c r="WEG1" s="1273"/>
      <c r="WEH1" s="1273"/>
      <c r="WEI1" s="1273"/>
      <c r="WEJ1" s="1273"/>
      <c r="WEK1" s="1273"/>
      <c r="WEL1" s="1273"/>
      <c r="WEM1" s="1273"/>
      <c r="WEN1" s="1273"/>
      <c r="WEO1" s="1273"/>
      <c r="WEP1" s="1273"/>
      <c r="WEQ1" s="1273"/>
      <c r="WER1" s="1273"/>
      <c r="WES1" s="1273"/>
      <c r="WET1" s="1273"/>
      <c r="WEU1" s="1273"/>
      <c r="WEV1" s="1273"/>
      <c r="WEW1" s="1273"/>
      <c r="WEX1" s="1273"/>
      <c r="WEY1" s="1273"/>
      <c r="WEZ1" s="1273"/>
      <c r="WFA1" s="1273"/>
      <c r="WFB1" s="1273"/>
      <c r="WFC1" s="1273"/>
      <c r="WFD1" s="1273"/>
      <c r="WFE1" s="1273"/>
      <c r="WFF1" s="1273"/>
      <c r="WFG1" s="1273"/>
      <c r="WFH1" s="1273"/>
      <c r="WFI1" s="1273"/>
      <c r="WFJ1" s="1273"/>
      <c r="WFK1" s="1273"/>
      <c r="WFL1" s="1273"/>
      <c r="WFM1" s="1273"/>
      <c r="WFN1" s="1273"/>
      <c r="WFO1" s="1273"/>
      <c r="WFP1" s="1273"/>
      <c r="WFQ1" s="1273"/>
      <c r="WFR1" s="1273"/>
      <c r="WFS1" s="1273"/>
      <c r="WFT1" s="1273"/>
      <c r="WFU1" s="1273"/>
      <c r="WFV1" s="1273"/>
      <c r="WFW1" s="1273"/>
      <c r="WFX1" s="1273"/>
      <c r="WFY1" s="1273"/>
      <c r="WFZ1" s="1273"/>
      <c r="WGA1" s="1273"/>
      <c r="WGB1" s="1273"/>
      <c r="WGC1" s="1273"/>
      <c r="WGD1" s="1273"/>
      <c r="WGE1" s="1273"/>
      <c r="WGF1" s="1273"/>
      <c r="WGG1" s="1273"/>
      <c r="WGH1" s="1273"/>
      <c r="WGI1" s="1273"/>
      <c r="WGJ1" s="1273"/>
      <c r="WGK1" s="1273"/>
      <c r="WGL1" s="1273"/>
      <c r="WGM1" s="1273"/>
      <c r="WGN1" s="1273"/>
      <c r="WGO1" s="1273"/>
      <c r="WGP1" s="1273"/>
      <c r="WGQ1" s="1273"/>
      <c r="WGR1" s="1273"/>
      <c r="WGS1" s="1273"/>
      <c r="WGT1" s="1273"/>
      <c r="WGU1" s="1273"/>
      <c r="WGV1" s="1273"/>
      <c r="WGW1" s="1273"/>
      <c r="WGX1" s="1273"/>
      <c r="WGY1" s="1273"/>
      <c r="WGZ1" s="1273"/>
      <c r="WHA1" s="1273"/>
      <c r="WHB1" s="1273"/>
      <c r="WHC1" s="1273"/>
      <c r="WHD1" s="1273"/>
      <c r="WHE1" s="1273"/>
      <c r="WHF1" s="1273"/>
      <c r="WHG1" s="1273"/>
      <c r="WHH1" s="1273"/>
      <c r="WHI1" s="1273"/>
      <c r="WHJ1" s="1273"/>
      <c r="WHK1" s="1273"/>
      <c r="WHL1" s="1273"/>
      <c r="WHM1" s="1273"/>
      <c r="WHN1" s="1273"/>
      <c r="WHO1" s="1273"/>
      <c r="WHP1" s="1273"/>
      <c r="WHQ1" s="1273"/>
      <c r="WHR1" s="1273"/>
      <c r="WHS1" s="1273"/>
      <c r="WHT1" s="1273"/>
      <c r="WHU1" s="1273"/>
      <c r="WHV1" s="1273"/>
      <c r="WHW1" s="1273"/>
      <c r="WHX1" s="1273"/>
      <c r="WHY1" s="1273"/>
      <c r="WHZ1" s="1273"/>
      <c r="WIA1" s="1273"/>
      <c r="WIB1" s="1273"/>
      <c r="WIC1" s="1273"/>
      <c r="WID1" s="1273"/>
      <c r="WIE1" s="1273"/>
      <c r="WIF1" s="1273"/>
      <c r="WIG1" s="1273"/>
      <c r="WIH1" s="1273"/>
      <c r="WII1" s="1273"/>
      <c r="WIJ1" s="1273"/>
      <c r="WIK1" s="1273"/>
      <c r="WIL1" s="1273"/>
      <c r="WIM1" s="1273"/>
      <c r="WIN1" s="1273"/>
      <c r="WIO1" s="1273"/>
      <c r="WIP1" s="1273"/>
      <c r="WIQ1" s="1273"/>
      <c r="WIR1" s="1273"/>
      <c r="WIS1" s="1273"/>
      <c r="WIT1" s="1273"/>
      <c r="WIU1" s="1273"/>
      <c r="WIV1" s="1273"/>
      <c r="WIW1" s="1273"/>
      <c r="WIX1" s="1273"/>
      <c r="WIY1" s="1273"/>
      <c r="WIZ1" s="1273"/>
      <c r="WJA1" s="1273"/>
      <c r="WJB1" s="1273"/>
      <c r="WJC1" s="1273"/>
      <c r="WJD1" s="1273"/>
      <c r="WJE1" s="1273"/>
      <c r="WJF1" s="1273"/>
      <c r="WJG1" s="1273"/>
      <c r="WJH1" s="1273"/>
      <c r="WJI1" s="1273"/>
      <c r="WJJ1" s="1273"/>
      <c r="WJK1" s="1273"/>
      <c r="WJL1" s="1273"/>
      <c r="WJM1" s="1273"/>
      <c r="WJN1" s="1273"/>
      <c r="WJO1" s="1273"/>
      <c r="WJP1" s="1273"/>
      <c r="WJQ1" s="1273"/>
      <c r="WJR1" s="1273"/>
      <c r="WJS1" s="1273"/>
      <c r="WJT1" s="1273"/>
      <c r="WJU1" s="1273"/>
      <c r="WJV1" s="1273"/>
      <c r="WJW1" s="1273"/>
      <c r="WJX1" s="1273"/>
      <c r="WJY1" s="1273"/>
      <c r="WJZ1" s="1273"/>
      <c r="WKA1" s="1273"/>
      <c r="WKB1" s="1273"/>
      <c r="WKC1" s="1273"/>
      <c r="WKD1" s="1273"/>
      <c r="WKE1" s="1273"/>
      <c r="WKF1" s="1273"/>
      <c r="WKG1" s="1273"/>
      <c r="WKH1" s="1273"/>
      <c r="WKI1" s="1273"/>
      <c r="WKJ1" s="1273"/>
      <c r="WKK1" s="1273"/>
      <c r="WKL1" s="1273"/>
      <c r="WKM1" s="1273"/>
      <c r="WKN1" s="1273"/>
      <c r="WKO1" s="1273"/>
      <c r="WKP1" s="1273"/>
      <c r="WKQ1" s="1273"/>
      <c r="WKR1" s="1273"/>
      <c r="WKS1" s="1273"/>
      <c r="WKT1" s="1273"/>
      <c r="WKU1" s="1273"/>
      <c r="WKV1" s="1273"/>
      <c r="WKW1" s="1273"/>
      <c r="WKX1" s="1273"/>
      <c r="WKY1" s="1273"/>
      <c r="WKZ1" s="1273"/>
      <c r="WLA1" s="1273"/>
      <c r="WLB1" s="1273"/>
      <c r="WLC1" s="1273"/>
      <c r="WLD1" s="1273"/>
      <c r="WLE1" s="1273"/>
      <c r="WLF1" s="1273"/>
      <c r="WLG1" s="1273"/>
      <c r="WLH1" s="1273"/>
      <c r="WLI1" s="1273"/>
      <c r="WLJ1" s="1273"/>
      <c r="WLK1" s="1273"/>
      <c r="WLL1" s="1273"/>
      <c r="WLM1" s="1273"/>
      <c r="WLN1" s="1273"/>
      <c r="WLO1" s="1273"/>
      <c r="WLP1" s="1273"/>
      <c r="WLQ1" s="1273"/>
      <c r="WLR1" s="1273"/>
      <c r="WLS1" s="1273"/>
      <c r="WLT1" s="1273"/>
      <c r="WLU1" s="1273"/>
      <c r="WLV1" s="1273"/>
      <c r="WLW1" s="1273"/>
      <c r="WLX1" s="1273"/>
      <c r="WLY1" s="1273"/>
      <c r="WLZ1" s="1273"/>
      <c r="WMA1" s="1273"/>
      <c r="WMB1" s="1273"/>
      <c r="WMC1" s="1273"/>
      <c r="WMD1" s="1273"/>
      <c r="WME1" s="1273"/>
      <c r="WMF1" s="1273"/>
      <c r="WMG1" s="1273"/>
      <c r="WMH1" s="1273"/>
      <c r="WMI1" s="1273"/>
      <c r="WMJ1" s="1273"/>
      <c r="WMK1" s="1273"/>
      <c r="WML1" s="1273"/>
      <c r="WMM1" s="1273"/>
      <c r="WMN1" s="1273"/>
      <c r="WMO1" s="1273"/>
      <c r="WMP1" s="1273"/>
      <c r="WMQ1" s="1273"/>
      <c r="WMR1" s="1273"/>
      <c r="WMS1" s="1273"/>
      <c r="WMT1" s="1273"/>
      <c r="WMU1" s="1273"/>
      <c r="WMV1" s="1273"/>
      <c r="WMW1" s="1273"/>
      <c r="WMX1" s="1273"/>
      <c r="WMY1" s="1273"/>
      <c r="WMZ1" s="1273"/>
      <c r="WNA1" s="1273"/>
      <c r="WNB1" s="1273"/>
      <c r="WNC1" s="1273"/>
      <c r="WND1" s="1273"/>
      <c r="WNE1" s="1273"/>
      <c r="WNF1" s="1273"/>
      <c r="WNG1" s="1273"/>
      <c r="WNH1" s="1273"/>
      <c r="WNI1" s="1273"/>
      <c r="WNJ1" s="1273"/>
      <c r="WNK1" s="1273"/>
      <c r="WNL1" s="1273"/>
      <c r="WNM1" s="1273"/>
      <c r="WNN1" s="1273"/>
      <c r="WNO1" s="1273"/>
      <c r="WNP1" s="1273"/>
      <c r="WNQ1" s="1273"/>
      <c r="WNR1" s="1273"/>
      <c r="WNS1" s="1273"/>
      <c r="WNT1" s="1273"/>
      <c r="WNU1" s="1273"/>
      <c r="WNV1" s="1273"/>
      <c r="WNW1" s="1273"/>
      <c r="WNX1" s="1273"/>
      <c r="WNY1" s="1273"/>
      <c r="WNZ1" s="1273"/>
      <c r="WOA1" s="1273"/>
      <c r="WOB1" s="1273"/>
      <c r="WOC1" s="1273"/>
      <c r="WOD1" s="1273"/>
      <c r="WOE1" s="1273"/>
      <c r="WOF1" s="1273"/>
      <c r="WOG1" s="1273"/>
      <c r="WOH1" s="1273"/>
      <c r="WOI1" s="1273"/>
      <c r="WOJ1" s="1273"/>
      <c r="WOK1" s="1273"/>
      <c r="WOL1" s="1273"/>
      <c r="WOM1" s="1273"/>
      <c r="WON1" s="1273"/>
      <c r="WOO1" s="1273"/>
      <c r="WOP1" s="1273"/>
      <c r="WOQ1" s="1273"/>
      <c r="WOR1" s="1273"/>
      <c r="WOS1" s="1273"/>
      <c r="WOT1" s="1273"/>
      <c r="WOU1" s="1273"/>
      <c r="WOV1" s="1273"/>
      <c r="WOW1" s="1273"/>
      <c r="WOX1" s="1273"/>
      <c r="WOY1" s="1273"/>
      <c r="WOZ1" s="1273"/>
      <c r="WPA1" s="1273"/>
      <c r="WPB1" s="1273"/>
      <c r="WPC1" s="1273"/>
      <c r="WPD1" s="1273"/>
      <c r="WPE1" s="1273"/>
      <c r="WPF1" s="1273"/>
      <c r="WPG1" s="1273"/>
      <c r="WPH1" s="1273"/>
      <c r="WPI1" s="1273"/>
      <c r="WPJ1" s="1273"/>
      <c r="WPK1" s="1273"/>
      <c r="WPL1" s="1273"/>
      <c r="WPM1" s="1273"/>
      <c r="WPN1" s="1273"/>
      <c r="WPO1" s="1273"/>
      <c r="WPP1" s="1273"/>
      <c r="WPQ1" s="1273"/>
      <c r="WPR1" s="1273"/>
      <c r="WPS1" s="1273"/>
      <c r="WPT1" s="1273"/>
      <c r="WPU1" s="1273"/>
      <c r="WPV1" s="1273"/>
      <c r="WPW1" s="1273"/>
      <c r="WPX1" s="1273"/>
      <c r="WPY1" s="1273"/>
      <c r="WPZ1" s="1273"/>
      <c r="WQA1" s="1273"/>
      <c r="WQB1" s="1273"/>
      <c r="WQC1" s="1273"/>
      <c r="WQD1" s="1273"/>
      <c r="WQE1" s="1273"/>
      <c r="WQF1" s="1273"/>
      <c r="WQG1" s="1273"/>
      <c r="WQH1" s="1273"/>
      <c r="WQI1" s="1273"/>
      <c r="WQJ1" s="1273"/>
      <c r="WQK1" s="1273"/>
      <c r="WQL1" s="1273"/>
      <c r="WQM1" s="1273"/>
      <c r="WQN1" s="1273"/>
      <c r="WQO1" s="1273"/>
      <c r="WQP1" s="1273"/>
      <c r="WQQ1" s="1273"/>
      <c r="WQR1" s="1273"/>
      <c r="WQS1" s="1273"/>
      <c r="WQT1" s="1273"/>
      <c r="WQU1" s="1273"/>
      <c r="WQV1" s="1273"/>
      <c r="WQW1" s="1273"/>
      <c r="WQX1" s="1273"/>
      <c r="WQY1" s="1273"/>
      <c r="WQZ1" s="1273"/>
      <c r="WRA1" s="1273"/>
      <c r="WRB1" s="1273"/>
      <c r="WRC1" s="1273"/>
      <c r="WRD1" s="1273"/>
      <c r="WRE1" s="1273"/>
      <c r="WRF1" s="1273"/>
      <c r="WRG1" s="1273"/>
      <c r="WRH1" s="1273"/>
      <c r="WRI1" s="1273"/>
      <c r="WRJ1" s="1273"/>
      <c r="WRK1" s="1273"/>
      <c r="WRL1" s="1273"/>
      <c r="WRM1" s="1273"/>
      <c r="WRN1" s="1273"/>
      <c r="WRO1" s="1273"/>
      <c r="WRP1" s="1273"/>
      <c r="WRQ1" s="1273"/>
      <c r="WRR1" s="1273"/>
      <c r="WRS1" s="1273"/>
      <c r="WRT1" s="1273"/>
      <c r="WRU1" s="1273"/>
      <c r="WRV1" s="1273"/>
      <c r="WRW1" s="1273"/>
      <c r="WRX1" s="1273"/>
      <c r="WRY1" s="1273"/>
      <c r="WRZ1" s="1273"/>
      <c r="WSA1" s="1273"/>
      <c r="WSB1" s="1273"/>
      <c r="WSC1" s="1273"/>
      <c r="WSD1" s="1273"/>
      <c r="WSE1" s="1273"/>
      <c r="WSF1" s="1273"/>
      <c r="WSG1" s="1273"/>
      <c r="WSH1" s="1273"/>
      <c r="WSI1" s="1273"/>
      <c r="WSJ1" s="1273"/>
      <c r="WSK1" s="1273"/>
      <c r="WSL1" s="1273"/>
      <c r="WSM1" s="1273"/>
      <c r="WSN1" s="1273"/>
      <c r="WSO1" s="1273"/>
      <c r="WSP1" s="1273"/>
      <c r="WSQ1" s="1273"/>
      <c r="WSR1" s="1273"/>
      <c r="WSS1" s="1273"/>
      <c r="WST1" s="1273"/>
      <c r="WSU1" s="1273"/>
      <c r="WSV1" s="1273"/>
      <c r="WSW1" s="1273"/>
      <c r="WSX1" s="1273"/>
      <c r="WSY1" s="1273"/>
      <c r="WSZ1" s="1273"/>
      <c r="WTA1" s="1273"/>
      <c r="WTB1" s="1273"/>
      <c r="WTC1" s="1273"/>
      <c r="WTD1" s="1273"/>
      <c r="WTE1" s="1273"/>
      <c r="WTF1" s="1273"/>
      <c r="WTG1" s="1273"/>
      <c r="WTH1" s="1273"/>
      <c r="WTI1" s="1273"/>
      <c r="WTJ1" s="1273"/>
      <c r="WTK1" s="1273"/>
      <c r="WTL1" s="1273"/>
      <c r="WTM1" s="1273"/>
      <c r="WTN1" s="1273"/>
      <c r="WTO1" s="1273"/>
      <c r="WTP1" s="1273"/>
      <c r="WTQ1" s="1273"/>
      <c r="WTR1" s="1273"/>
      <c r="WTS1" s="1273"/>
      <c r="WTT1" s="1273"/>
      <c r="WTU1" s="1273"/>
      <c r="WTV1" s="1273"/>
      <c r="WTW1" s="1273"/>
      <c r="WTX1" s="1273"/>
      <c r="WTY1" s="1273"/>
      <c r="WTZ1" s="1273"/>
      <c r="WUA1" s="1273"/>
      <c r="WUB1" s="1273"/>
      <c r="WUC1" s="1273"/>
      <c r="WUD1" s="1273"/>
      <c r="WUE1" s="1273"/>
      <c r="WUF1" s="1273"/>
      <c r="WUG1" s="1273"/>
      <c r="WUH1" s="1273"/>
      <c r="WUI1" s="1273"/>
      <c r="WUJ1" s="1273"/>
      <c r="WUK1" s="1273"/>
      <c r="WUL1" s="1273"/>
      <c r="WUM1" s="1273"/>
      <c r="WUN1" s="1273"/>
      <c r="WUO1" s="1273"/>
      <c r="WUP1" s="1273"/>
      <c r="WUQ1" s="1273"/>
      <c r="WUR1" s="1273"/>
      <c r="WUS1" s="1273"/>
      <c r="WUT1" s="1273"/>
      <c r="WUU1" s="1273"/>
      <c r="WUV1" s="1273"/>
      <c r="WUW1" s="1273"/>
      <c r="WUX1" s="1273"/>
      <c r="WUY1" s="1273"/>
      <c r="WUZ1" s="1273"/>
      <c r="WVA1" s="1273"/>
      <c r="WVB1" s="1273"/>
      <c r="WVC1" s="1273"/>
      <c r="WVD1" s="1273"/>
      <c r="WVE1" s="1273"/>
      <c r="WVF1" s="1273"/>
      <c r="WVG1" s="1273"/>
      <c r="WVH1" s="1273"/>
      <c r="WVI1" s="1273"/>
      <c r="WVJ1" s="1273"/>
      <c r="WVK1" s="1273"/>
      <c r="WVL1" s="1273"/>
      <c r="WVM1" s="1273"/>
      <c r="WVN1" s="1273"/>
      <c r="WVO1" s="1273"/>
      <c r="WVP1" s="1273"/>
      <c r="WVQ1" s="1273"/>
      <c r="WVR1" s="1273"/>
      <c r="WVS1" s="1273"/>
      <c r="WVT1" s="1273"/>
      <c r="WVU1" s="1273"/>
      <c r="WVV1" s="1273"/>
      <c r="WVW1" s="1273"/>
      <c r="WVX1" s="1273"/>
      <c r="WVY1" s="1273"/>
      <c r="WVZ1" s="1273"/>
      <c r="WWA1" s="1273"/>
      <c r="WWB1" s="1273"/>
      <c r="WWC1" s="1273"/>
      <c r="WWD1" s="1273"/>
      <c r="WWE1" s="1273"/>
      <c r="WWF1" s="1273"/>
      <c r="WWG1" s="1273"/>
      <c r="WWH1" s="1273"/>
      <c r="WWI1" s="1273"/>
      <c r="WWJ1" s="1273"/>
      <c r="WWK1" s="1273"/>
      <c r="WWL1" s="1273"/>
      <c r="WWM1" s="1273"/>
      <c r="WWN1" s="1273"/>
      <c r="WWO1" s="1273"/>
      <c r="WWP1" s="1273"/>
      <c r="WWQ1" s="1273"/>
      <c r="WWR1" s="1273"/>
      <c r="WWS1" s="1273"/>
      <c r="WWT1" s="1273"/>
      <c r="WWU1" s="1273"/>
      <c r="WWV1" s="1273"/>
      <c r="WWW1" s="1273"/>
      <c r="WWX1" s="1273"/>
      <c r="WWY1" s="1273"/>
      <c r="WWZ1" s="1273"/>
      <c r="WXA1" s="1273"/>
      <c r="WXB1" s="1273"/>
      <c r="WXC1" s="1273"/>
      <c r="WXD1" s="1273"/>
      <c r="WXE1" s="1273"/>
      <c r="WXF1" s="1273"/>
      <c r="WXG1" s="1273"/>
      <c r="WXH1" s="1273"/>
      <c r="WXI1" s="1273"/>
      <c r="WXJ1" s="1273"/>
      <c r="WXK1" s="1273"/>
      <c r="WXL1" s="1273"/>
      <c r="WXM1" s="1273"/>
      <c r="WXN1" s="1273"/>
      <c r="WXO1" s="1273"/>
      <c r="WXP1" s="1273"/>
      <c r="WXQ1" s="1273"/>
      <c r="WXR1" s="1273"/>
      <c r="WXS1" s="1273"/>
      <c r="WXT1" s="1273"/>
      <c r="WXU1" s="1273"/>
      <c r="WXV1" s="1273"/>
      <c r="WXW1" s="1273"/>
      <c r="WXX1" s="1273"/>
      <c r="WXY1" s="1273"/>
      <c r="WXZ1" s="1273"/>
      <c r="WYA1" s="1273"/>
      <c r="WYB1" s="1273"/>
      <c r="WYC1" s="1273"/>
      <c r="WYD1" s="1273"/>
      <c r="WYE1" s="1273"/>
      <c r="WYF1" s="1273"/>
      <c r="WYG1" s="1273"/>
      <c r="WYH1" s="1273"/>
      <c r="WYI1" s="1273"/>
      <c r="WYJ1" s="1273"/>
      <c r="WYK1" s="1273"/>
      <c r="WYL1" s="1273"/>
      <c r="WYM1" s="1273"/>
      <c r="WYN1" s="1273"/>
      <c r="WYO1" s="1273"/>
      <c r="WYP1" s="1273"/>
      <c r="WYQ1" s="1273"/>
      <c r="WYR1" s="1273"/>
      <c r="WYS1" s="1273"/>
      <c r="WYT1" s="1273"/>
      <c r="WYU1" s="1273"/>
      <c r="WYV1" s="1273"/>
      <c r="WYW1" s="1273"/>
      <c r="WYX1" s="1273"/>
      <c r="WYY1" s="1273"/>
      <c r="WYZ1" s="1273"/>
      <c r="WZA1" s="1273"/>
      <c r="WZB1" s="1273"/>
      <c r="WZC1" s="1273"/>
      <c r="WZD1" s="1273"/>
      <c r="WZE1" s="1273"/>
      <c r="WZF1" s="1273"/>
      <c r="WZG1" s="1273"/>
      <c r="WZH1" s="1273"/>
      <c r="WZI1" s="1273"/>
      <c r="WZJ1" s="1273"/>
      <c r="WZK1" s="1273"/>
      <c r="WZL1" s="1273"/>
      <c r="WZM1" s="1273"/>
      <c r="WZN1" s="1273"/>
      <c r="WZO1" s="1273"/>
      <c r="WZP1" s="1273"/>
      <c r="WZQ1" s="1273"/>
      <c r="WZR1" s="1273"/>
      <c r="WZS1" s="1273"/>
      <c r="WZT1" s="1273"/>
      <c r="WZU1" s="1273"/>
      <c r="WZV1" s="1273"/>
      <c r="WZW1" s="1273"/>
      <c r="WZX1" s="1273"/>
      <c r="WZY1" s="1273"/>
      <c r="WZZ1" s="1273"/>
      <c r="XAA1" s="1273"/>
      <c r="XAB1" s="1273"/>
      <c r="XAC1" s="1273"/>
      <c r="XAD1" s="1273"/>
      <c r="XAE1" s="1273"/>
      <c r="XAF1" s="1273"/>
      <c r="XAG1" s="1273"/>
      <c r="XAH1" s="1273"/>
      <c r="XAI1" s="1273"/>
      <c r="XAJ1" s="1273"/>
      <c r="XAK1" s="1273"/>
      <c r="XAL1" s="1273"/>
      <c r="XAM1" s="1273"/>
      <c r="XAN1" s="1273"/>
      <c r="XAO1" s="1273"/>
      <c r="XAP1" s="1273"/>
      <c r="XAQ1" s="1273"/>
      <c r="XAR1" s="1273"/>
      <c r="XAS1" s="1273"/>
      <c r="XAT1" s="1273"/>
      <c r="XAU1" s="1273"/>
      <c r="XAV1" s="1273"/>
      <c r="XAW1" s="1273"/>
      <c r="XAX1" s="1273"/>
      <c r="XAY1" s="1273"/>
      <c r="XAZ1" s="1273"/>
      <c r="XBA1" s="1273"/>
      <c r="XBB1" s="1273"/>
      <c r="XBC1" s="1273"/>
      <c r="XBD1" s="1273"/>
      <c r="XBE1" s="1273"/>
      <c r="XBF1" s="1273"/>
      <c r="XBG1" s="1273"/>
      <c r="XBH1" s="1273"/>
      <c r="XBI1" s="1273"/>
      <c r="XBJ1" s="1273"/>
      <c r="XBK1" s="1273"/>
      <c r="XBL1" s="1273"/>
      <c r="XBM1" s="1273"/>
      <c r="XBN1" s="1273"/>
      <c r="XBO1" s="1273"/>
      <c r="XBP1" s="1273"/>
      <c r="XBQ1" s="1273"/>
      <c r="XBR1" s="1273"/>
      <c r="XBS1" s="1273"/>
      <c r="XBT1" s="1273"/>
      <c r="XBU1" s="1273"/>
      <c r="XBV1" s="1273"/>
      <c r="XBW1" s="1273"/>
      <c r="XBX1" s="1273"/>
      <c r="XBY1" s="1273"/>
      <c r="XBZ1" s="1273"/>
      <c r="XCA1" s="1273"/>
      <c r="XCB1" s="1273"/>
      <c r="XCC1" s="1273"/>
      <c r="XCD1" s="1273"/>
      <c r="XCE1" s="1273"/>
      <c r="XCF1" s="1273"/>
      <c r="XCG1" s="1273"/>
      <c r="XCH1" s="1273"/>
      <c r="XCI1" s="1273"/>
      <c r="XCJ1" s="1273"/>
      <c r="XCK1" s="1273"/>
      <c r="XCL1" s="1273"/>
      <c r="XCM1" s="1273"/>
      <c r="XCN1" s="1273"/>
      <c r="XCO1" s="1273"/>
      <c r="XCP1" s="1273"/>
      <c r="XCQ1" s="1273"/>
      <c r="XCR1" s="1273"/>
      <c r="XCS1" s="1273"/>
      <c r="XCT1" s="1273"/>
      <c r="XCU1" s="1273"/>
      <c r="XCV1" s="1273"/>
      <c r="XCW1" s="1273"/>
      <c r="XCX1" s="1273"/>
      <c r="XCY1" s="1273"/>
      <c r="XCZ1" s="1273"/>
      <c r="XDA1" s="1273"/>
      <c r="XDB1" s="1273"/>
      <c r="XDC1" s="1273"/>
      <c r="XDD1" s="1273"/>
      <c r="XDE1" s="1273"/>
      <c r="XDF1" s="1273"/>
      <c r="XDG1" s="1273"/>
      <c r="XDH1" s="1273"/>
      <c r="XDI1" s="1273"/>
      <c r="XDJ1" s="1273"/>
      <c r="XDK1" s="1273"/>
      <c r="XDL1" s="1273"/>
      <c r="XDM1" s="1273"/>
      <c r="XDN1" s="1273"/>
      <c r="XDO1" s="1273"/>
      <c r="XDP1" s="1273"/>
      <c r="XDQ1" s="1273"/>
      <c r="XDR1" s="1273"/>
      <c r="XDS1" s="1273"/>
      <c r="XDT1" s="1273"/>
      <c r="XDU1" s="1273"/>
      <c r="XDV1" s="1273"/>
      <c r="XDW1" s="1273"/>
      <c r="XDX1" s="1273"/>
      <c r="XDY1" s="1273"/>
      <c r="XDZ1" s="1273"/>
      <c r="XEA1" s="1273"/>
      <c r="XEB1" s="1273"/>
      <c r="XEC1" s="1273"/>
      <c r="XED1" s="1273"/>
      <c r="XEE1" s="1273"/>
      <c r="XEF1" s="1273"/>
      <c r="XEG1" s="1273"/>
      <c r="XEH1" s="1273"/>
      <c r="XEI1" s="1273"/>
      <c r="XEJ1" s="1273"/>
      <c r="XEK1" s="1273"/>
      <c r="XEL1" s="1273"/>
      <c r="XEM1" s="1273"/>
      <c r="XEN1" s="1273"/>
      <c r="XEO1" s="1273"/>
      <c r="XEP1" s="1273"/>
      <c r="XEQ1" s="1273"/>
      <c r="XER1" s="1273"/>
      <c r="XES1" s="1273"/>
      <c r="XET1" s="1273"/>
      <c r="XEU1" s="1273"/>
      <c r="XEV1" s="1273"/>
      <c r="XEW1" s="1273"/>
      <c r="XEX1" s="1273"/>
      <c r="XEY1" s="1273"/>
      <c r="XEZ1" s="1273"/>
      <c r="XFA1" s="1273"/>
    </row>
    <row r="2" spans="1:16381" ht="15" customHeight="1">
      <c r="A2" s="1273"/>
      <c r="B2" s="1275"/>
      <c r="C2" s="1276" t="s">
        <v>376</v>
      </c>
      <c r="D2" s="1277"/>
      <c r="E2" s="1277"/>
      <c r="F2" s="1278"/>
      <c r="G2" s="1278"/>
      <c r="H2" s="1279"/>
      <c r="I2" s="1280"/>
      <c r="J2" s="1281"/>
      <c r="K2" s="1280"/>
      <c r="L2" s="1282"/>
      <c r="M2" s="1283"/>
      <c r="N2" s="1284"/>
      <c r="O2" s="1282"/>
      <c r="P2" s="1273"/>
      <c r="Q2" s="1285"/>
    </row>
    <row r="3" spans="1:16381" ht="8.1" customHeight="1">
      <c r="A3" s="1273"/>
      <c r="B3" s="1275"/>
      <c r="C3" s="1280"/>
      <c r="D3" s="1280"/>
      <c r="E3" s="1280"/>
      <c r="F3" s="1280"/>
      <c r="G3" s="1280"/>
      <c r="H3" s="1287"/>
      <c r="I3" s="1280"/>
      <c r="J3" s="1280"/>
      <c r="K3" s="1280"/>
      <c r="L3" s="1288"/>
      <c r="M3" s="1289"/>
      <c r="N3" s="1288"/>
      <c r="O3" s="1290"/>
      <c r="P3" s="1273"/>
      <c r="Q3" s="1291"/>
    </row>
    <row r="4" spans="1:16381" s="1303" customFormat="1" ht="31.5">
      <c r="A4" s="1273"/>
      <c r="B4" s="1292"/>
      <c r="C4" s="1293"/>
      <c r="D4" s="1294" t="s">
        <v>30</v>
      </c>
      <c r="E4" s="1294" t="s">
        <v>31</v>
      </c>
      <c r="F4" s="1295" t="s">
        <v>98</v>
      </c>
      <c r="G4" s="1295" t="s">
        <v>189</v>
      </c>
      <c r="H4" s="1294" t="s">
        <v>32</v>
      </c>
      <c r="I4" s="1296" t="s">
        <v>33</v>
      </c>
      <c r="J4" s="1297" t="s">
        <v>34</v>
      </c>
      <c r="K4" s="1298" t="s">
        <v>35</v>
      </c>
      <c r="L4" s="1299" t="s">
        <v>36</v>
      </c>
      <c r="M4" s="1300" t="s">
        <v>37</v>
      </c>
      <c r="N4" s="1300" t="s">
        <v>38</v>
      </c>
      <c r="O4" s="1301"/>
      <c r="P4" s="1273"/>
      <c r="Q4" s="1302"/>
    </row>
    <row r="5" spans="1:16381" ht="7.5" customHeight="1">
      <c r="A5" s="1273"/>
      <c r="B5" s="1275"/>
      <c r="C5" s="1304"/>
      <c r="D5" s="1304"/>
      <c r="E5" s="1304"/>
      <c r="F5" s="1304"/>
      <c r="G5" s="1304"/>
      <c r="H5" s="1279"/>
      <c r="I5" s="1280"/>
      <c r="J5" s="1280"/>
      <c r="K5" s="1304"/>
      <c r="L5" s="1282"/>
      <c r="M5" s="1293"/>
      <c r="N5" s="1282"/>
      <c r="O5" s="1305"/>
      <c r="P5" s="1273"/>
      <c r="Q5" s="1291"/>
    </row>
    <row r="6" spans="1:16381" ht="8.1" customHeight="1">
      <c r="A6" s="1273"/>
      <c r="B6" s="1275"/>
      <c r="C6" s="1280"/>
      <c r="D6" s="1280"/>
      <c r="E6" s="1280"/>
      <c r="F6" s="1306"/>
      <c r="G6" s="1280"/>
      <c r="H6" s="1280"/>
      <c r="I6" s="1280"/>
      <c r="J6" s="1280"/>
      <c r="K6" s="1280"/>
      <c r="L6" s="1288"/>
      <c r="M6" s="1289"/>
      <c r="N6" s="1288"/>
      <c r="O6" s="1290"/>
      <c r="P6" s="1273"/>
      <c r="Q6" s="1291"/>
    </row>
    <row r="7" spans="1:16381" s="1303" customFormat="1" ht="42">
      <c r="A7" s="1273"/>
      <c r="B7" s="1292"/>
      <c r="C7" s="1307" t="s">
        <v>39</v>
      </c>
      <c r="D7" s="1308" t="s">
        <v>40</v>
      </c>
      <c r="E7" s="1309" t="s">
        <v>41</v>
      </c>
      <c r="F7" s="1310">
        <v>720</v>
      </c>
      <c r="G7" s="1311">
        <v>720</v>
      </c>
      <c r="H7" s="1312">
        <v>4.7500000000000001E-2</v>
      </c>
      <c r="I7" s="1313" t="s">
        <v>106</v>
      </c>
      <c r="J7" s="1314" t="s">
        <v>52</v>
      </c>
      <c r="K7" s="1313" t="s">
        <v>53</v>
      </c>
      <c r="L7" s="1309" t="s">
        <v>54</v>
      </c>
      <c r="M7" s="1315" t="s">
        <v>55</v>
      </c>
      <c r="N7" s="1316" t="s">
        <v>48</v>
      </c>
      <c r="O7" s="1317"/>
      <c r="P7" s="1273"/>
      <c r="Q7" s="1302"/>
    </row>
    <row r="8" spans="1:16381" ht="8.1" customHeight="1">
      <c r="A8" s="1273"/>
      <c r="B8" s="1275"/>
      <c r="C8" s="1318"/>
      <c r="D8" s="1318"/>
      <c r="E8" s="1318"/>
      <c r="F8" s="1319"/>
      <c r="G8" s="1318"/>
      <c r="H8" s="1318"/>
      <c r="I8" s="1318"/>
      <c r="J8" s="1318"/>
      <c r="K8" s="1318"/>
      <c r="L8" s="1320"/>
      <c r="M8" s="1321"/>
      <c r="N8" s="1322"/>
      <c r="O8" s="1290"/>
      <c r="P8" s="1273"/>
      <c r="Q8" s="1291"/>
    </row>
    <row r="9" spans="1:16381" s="1303" customFormat="1" ht="42">
      <c r="A9" s="1273"/>
      <c r="B9" s="1292"/>
      <c r="C9" s="1307" t="s">
        <v>39</v>
      </c>
      <c r="D9" s="1308" t="s">
        <v>40</v>
      </c>
      <c r="E9" s="1309" t="s">
        <v>41</v>
      </c>
      <c r="F9" s="1310">
        <v>465</v>
      </c>
      <c r="G9" s="1311">
        <v>465</v>
      </c>
      <c r="H9" s="1312">
        <v>7.4999999999999997E-2</v>
      </c>
      <c r="I9" s="1313" t="s">
        <v>50</v>
      </c>
      <c r="J9" s="1314" t="s">
        <v>103</v>
      </c>
      <c r="K9" s="1313" t="s">
        <v>56</v>
      </c>
      <c r="L9" s="1309" t="s">
        <v>57</v>
      </c>
      <c r="M9" s="1315" t="s">
        <v>49</v>
      </c>
      <c r="N9" s="1316" t="s">
        <v>48</v>
      </c>
      <c r="O9" s="1317"/>
      <c r="P9" s="1273"/>
      <c r="Q9" s="1302"/>
    </row>
    <row r="10" spans="1:16381" ht="8.1" customHeight="1">
      <c r="A10" s="1273"/>
      <c r="B10" s="1275"/>
      <c r="C10" s="1318"/>
      <c r="D10" s="1318"/>
      <c r="E10" s="1318"/>
      <c r="F10" s="1319"/>
      <c r="G10" s="1318"/>
      <c r="H10" s="1318"/>
      <c r="I10" s="1318"/>
      <c r="J10" s="1318"/>
      <c r="K10" s="1318"/>
      <c r="L10" s="1320"/>
      <c r="M10" s="1321"/>
      <c r="N10" s="1322"/>
      <c r="O10" s="1290"/>
      <c r="P10" s="1273"/>
      <c r="Q10" s="1291"/>
    </row>
    <row r="11" spans="1:16381" s="1303" customFormat="1" ht="42">
      <c r="A11" s="1273"/>
      <c r="B11" s="1292"/>
      <c r="C11" s="1307" t="s">
        <v>39</v>
      </c>
      <c r="D11" s="1308" t="s">
        <v>40</v>
      </c>
      <c r="E11" s="1309" t="s">
        <v>51</v>
      </c>
      <c r="F11" s="1310">
        <v>96</v>
      </c>
      <c r="G11" s="1323">
        <v>123</v>
      </c>
      <c r="H11" s="1312">
        <v>0.06</v>
      </c>
      <c r="I11" s="1313" t="s">
        <v>107</v>
      </c>
      <c r="J11" s="1314" t="s">
        <v>102</v>
      </c>
      <c r="K11" s="1313" t="s">
        <v>109</v>
      </c>
      <c r="L11" s="1309" t="s">
        <v>58</v>
      </c>
      <c r="M11" s="1315" t="s">
        <v>431</v>
      </c>
      <c r="N11" s="1316" t="s">
        <v>48</v>
      </c>
      <c r="O11" s="1317"/>
      <c r="P11" s="1273"/>
      <c r="Q11" s="1302"/>
    </row>
    <row r="12" spans="1:16381" ht="7.5" customHeight="1">
      <c r="A12" s="1273"/>
      <c r="B12" s="1275"/>
      <c r="C12" s="1318"/>
      <c r="D12" s="1318"/>
      <c r="E12" s="1318"/>
      <c r="F12" s="1319"/>
      <c r="G12" s="1318"/>
      <c r="H12" s="1318"/>
      <c r="I12" s="1318"/>
      <c r="J12" s="1318"/>
      <c r="K12" s="1318"/>
      <c r="L12" s="1320"/>
      <c r="M12" s="1321"/>
      <c r="N12" s="1322"/>
      <c r="O12" s="1290"/>
      <c r="P12" s="1273"/>
      <c r="Q12" s="1291"/>
    </row>
    <row r="13" spans="1:16381" s="1303" customFormat="1" ht="42">
      <c r="A13" s="1273"/>
      <c r="B13" s="1292"/>
      <c r="C13" s="1307" t="s">
        <v>39</v>
      </c>
      <c r="D13" s="1308" t="s">
        <v>40</v>
      </c>
      <c r="E13" s="1309" t="s">
        <v>41</v>
      </c>
      <c r="F13" s="1310">
        <v>461</v>
      </c>
      <c r="G13" s="1311">
        <v>461</v>
      </c>
      <c r="H13" s="1312">
        <v>3.7499999999999999E-2</v>
      </c>
      <c r="I13" s="1313" t="s">
        <v>137</v>
      </c>
      <c r="J13" s="1314" t="s">
        <v>141</v>
      </c>
      <c r="K13" s="1313" t="s">
        <v>116</v>
      </c>
      <c r="L13" s="1309" t="s">
        <v>93</v>
      </c>
      <c r="M13" s="1315" t="s">
        <v>417</v>
      </c>
      <c r="N13" s="1316" t="s">
        <v>48</v>
      </c>
      <c r="O13" s="1317"/>
      <c r="P13" s="1273"/>
      <c r="Q13" s="1302"/>
    </row>
    <row r="14" spans="1:16381" ht="7.5" customHeight="1">
      <c r="A14" s="1273"/>
      <c r="B14" s="1275"/>
      <c r="C14" s="1318"/>
      <c r="D14" s="1318"/>
      <c r="E14" s="1318"/>
      <c r="F14" s="1319"/>
      <c r="G14" s="1318"/>
      <c r="H14" s="1318"/>
      <c r="I14" s="1318"/>
      <c r="J14" s="1318"/>
      <c r="K14" s="1318"/>
      <c r="L14" s="1320"/>
      <c r="M14" s="1321"/>
      <c r="N14" s="1322"/>
      <c r="O14" s="1290"/>
      <c r="P14" s="1273"/>
      <c r="Q14" s="1291"/>
    </row>
    <row r="15" spans="1:16381" s="1303" customFormat="1" ht="42">
      <c r="A15" s="1273"/>
      <c r="B15" s="1292"/>
      <c r="C15" s="1307" t="s">
        <v>39</v>
      </c>
      <c r="D15" s="1308" t="s">
        <v>40</v>
      </c>
      <c r="E15" s="1309" t="s">
        <v>41</v>
      </c>
      <c r="F15" s="1310">
        <v>361</v>
      </c>
      <c r="G15" s="1311">
        <v>361</v>
      </c>
      <c r="H15" s="1312">
        <v>3.2500000000000001E-2</v>
      </c>
      <c r="I15" s="1313" t="s">
        <v>138</v>
      </c>
      <c r="J15" s="1314" t="s">
        <v>142</v>
      </c>
      <c r="K15" s="1313" t="s">
        <v>139</v>
      </c>
      <c r="L15" s="1309" t="s">
        <v>135</v>
      </c>
      <c r="M15" s="1315" t="s">
        <v>136</v>
      </c>
      <c r="N15" s="1316" t="s">
        <v>48</v>
      </c>
      <c r="O15" s="1317"/>
      <c r="P15" s="1273"/>
      <c r="Q15" s="1302"/>
    </row>
    <row r="16" spans="1:16381" ht="7.5" customHeight="1">
      <c r="A16" s="1273"/>
      <c r="B16" s="1275"/>
      <c r="C16" s="1318"/>
      <c r="D16" s="1318"/>
      <c r="E16" s="1318"/>
      <c r="F16" s="1318"/>
      <c r="G16" s="1318"/>
      <c r="H16" s="1318"/>
      <c r="I16" s="1318"/>
      <c r="J16" s="1318"/>
      <c r="K16" s="1318"/>
      <c r="L16" s="1320"/>
      <c r="M16" s="1321"/>
      <c r="N16" s="1322"/>
      <c r="O16" s="1290"/>
      <c r="P16" s="1273"/>
      <c r="Q16" s="1291"/>
      <c r="R16" s="1303"/>
    </row>
    <row r="17" spans="1:18" s="1303" customFormat="1" ht="42">
      <c r="A17" s="1273"/>
      <c r="B17" s="1292"/>
      <c r="C17" s="1307" t="s">
        <v>39</v>
      </c>
      <c r="D17" s="1308" t="s">
        <v>40</v>
      </c>
      <c r="E17" s="1309" t="s">
        <v>41</v>
      </c>
      <c r="F17" s="1310">
        <v>253</v>
      </c>
      <c r="G17" s="1311">
        <v>253</v>
      </c>
      <c r="H17" s="1312">
        <v>4.4999999999999998E-2</v>
      </c>
      <c r="I17" s="1313" t="s">
        <v>119</v>
      </c>
      <c r="J17" s="1314" t="s">
        <v>188</v>
      </c>
      <c r="K17" s="1313" t="s">
        <v>115</v>
      </c>
      <c r="L17" s="1309" t="s">
        <v>101</v>
      </c>
      <c r="M17" s="1315" t="s">
        <v>416</v>
      </c>
      <c r="N17" s="1316" t="s">
        <v>48</v>
      </c>
      <c r="O17" s="1317"/>
      <c r="P17" s="1273"/>
      <c r="Q17" s="1302"/>
    </row>
    <row r="18" spans="1:18" ht="7.5" customHeight="1">
      <c r="A18" s="1273"/>
      <c r="B18" s="1275"/>
      <c r="C18" s="1318"/>
      <c r="D18" s="1318"/>
      <c r="E18" s="1318"/>
      <c r="F18" s="1318"/>
      <c r="G18" s="1318"/>
      <c r="H18" s="1318"/>
      <c r="I18" s="1318"/>
      <c r="J18" s="1318"/>
      <c r="K18" s="1318"/>
      <c r="L18" s="1320"/>
      <c r="M18" s="1321"/>
      <c r="N18" s="1322"/>
      <c r="O18" s="1290"/>
      <c r="P18" s="1273"/>
      <c r="Q18" s="1291"/>
      <c r="R18" s="1303"/>
    </row>
    <row r="19" spans="1:18" s="1303" customFormat="1" ht="42">
      <c r="A19" s="1273"/>
      <c r="B19" s="1292"/>
      <c r="C19" s="1307" t="s">
        <v>39</v>
      </c>
      <c r="D19" s="1308" t="s">
        <v>40</v>
      </c>
      <c r="E19" s="1309" t="s">
        <v>41</v>
      </c>
      <c r="F19" s="1310">
        <v>616</v>
      </c>
      <c r="G19" s="1311">
        <v>616</v>
      </c>
      <c r="H19" s="1312">
        <v>4.2500000000000003E-2</v>
      </c>
      <c r="I19" s="1313" t="s">
        <v>121</v>
      </c>
      <c r="J19" s="1314" t="s">
        <v>122</v>
      </c>
      <c r="K19" s="1313" t="s">
        <v>123</v>
      </c>
      <c r="L19" s="1309" t="s">
        <v>124</v>
      </c>
      <c r="M19" s="1315" t="s">
        <v>125</v>
      </c>
      <c r="N19" s="1316" t="s">
        <v>48</v>
      </c>
      <c r="O19" s="1317"/>
      <c r="P19" s="1273"/>
      <c r="Q19" s="1302"/>
    </row>
    <row r="20" spans="1:18" ht="7.5" customHeight="1">
      <c r="A20" s="1273"/>
      <c r="B20" s="1275"/>
      <c r="C20" s="1318"/>
      <c r="D20" s="1318"/>
      <c r="E20" s="1318"/>
      <c r="F20" s="1318"/>
      <c r="G20" s="1318"/>
      <c r="H20" s="1318"/>
      <c r="I20" s="1318"/>
      <c r="J20" s="1318"/>
      <c r="K20" s="1318"/>
      <c r="L20" s="1320"/>
      <c r="M20" s="1321"/>
      <c r="N20" s="1322"/>
      <c r="O20" s="1290"/>
      <c r="P20" s="1273"/>
      <c r="Q20" s="1291"/>
      <c r="R20" s="1303"/>
    </row>
    <row r="21" spans="1:18" s="1303" customFormat="1" ht="42">
      <c r="A21" s="1273"/>
      <c r="B21" s="1292"/>
      <c r="C21" s="1307" t="s">
        <v>39</v>
      </c>
      <c r="D21" s="1308" t="s">
        <v>40</v>
      </c>
      <c r="E21" s="1309" t="s">
        <v>41</v>
      </c>
      <c r="F21" s="1310">
        <v>431</v>
      </c>
      <c r="G21" s="1311">
        <v>431</v>
      </c>
      <c r="H21" s="1312">
        <v>5.6250000000000001E-2</v>
      </c>
      <c r="I21" s="1313" t="s">
        <v>118</v>
      </c>
      <c r="J21" s="1314" t="s">
        <v>104</v>
      </c>
      <c r="K21" s="1313" t="s">
        <v>108</v>
      </c>
      <c r="L21" s="1309" t="s">
        <v>69</v>
      </c>
      <c r="M21" s="1315" t="s">
        <v>415</v>
      </c>
      <c r="N21" s="1316" t="s">
        <v>48</v>
      </c>
      <c r="O21" s="1317"/>
      <c r="P21" s="1273"/>
      <c r="Q21" s="1302"/>
    </row>
    <row r="22" spans="1:18" ht="7.5" customHeight="1">
      <c r="A22" s="1273"/>
      <c r="B22" s="1275"/>
      <c r="C22" s="1318"/>
      <c r="D22" s="1318"/>
      <c r="E22" s="1318"/>
      <c r="F22" s="1318"/>
      <c r="G22" s="1318"/>
      <c r="H22" s="1318"/>
      <c r="I22" s="1318"/>
      <c r="J22" s="1318"/>
      <c r="K22" s="1318"/>
      <c r="L22" s="1320"/>
      <c r="M22" s="1321"/>
      <c r="N22" s="1322"/>
      <c r="O22" s="1290"/>
      <c r="P22" s="1273"/>
      <c r="Q22" s="1291"/>
      <c r="R22" s="1303"/>
    </row>
    <row r="23" spans="1:18" s="1303" customFormat="1" ht="42">
      <c r="A23" s="1273"/>
      <c r="B23" s="1292"/>
      <c r="C23" s="1307" t="s">
        <v>39</v>
      </c>
      <c r="D23" s="1308" t="s">
        <v>40</v>
      </c>
      <c r="E23" s="1309" t="s">
        <v>41</v>
      </c>
      <c r="F23" s="1310">
        <v>625</v>
      </c>
      <c r="G23" s="1311">
        <v>625</v>
      </c>
      <c r="H23" s="1312">
        <v>6.2500000000000003E-3</v>
      </c>
      <c r="I23" s="1313">
        <v>42622</v>
      </c>
      <c r="J23" s="1314" t="s">
        <v>414</v>
      </c>
      <c r="K23" s="1313">
        <v>45756</v>
      </c>
      <c r="L23" s="1309" t="s">
        <v>413</v>
      </c>
      <c r="M23" s="1315" t="s">
        <v>410</v>
      </c>
      <c r="N23" s="1316" t="s">
        <v>48</v>
      </c>
      <c r="O23" s="1317"/>
      <c r="P23" s="1273"/>
      <c r="Q23" s="1302"/>
    </row>
    <row r="24" spans="1:18" ht="7.5" customHeight="1">
      <c r="A24" s="1273"/>
      <c r="B24" s="1275"/>
      <c r="C24" s="1318"/>
      <c r="D24" s="1318"/>
      <c r="E24" s="1318"/>
      <c r="F24" s="1318"/>
      <c r="G24" s="1318"/>
      <c r="H24" s="1318"/>
      <c r="I24" s="1318"/>
      <c r="J24" s="1318"/>
      <c r="K24" s="1318"/>
      <c r="L24" s="1320"/>
      <c r="M24" s="1321"/>
      <c r="N24" s="1322"/>
      <c r="O24" s="1290"/>
      <c r="P24" s="1273"/>
      <c r="Q24" s="1291"/>
      <c r="R24" s="1303"/>
    </row>
    <row r="25" spans="1:18" s="1303" customFormat="1" ht="42">
      <c r="A25" s="1273"/>
      <c r="B25" s="1292"/>
      <c r="C25" s="1307" t="s">
        <v>39</v>
      </c>
      <c r="D25" s="1308" t="s">
        <v>40</v>
      </c>
      <c r="E25" s="1309" t="s">
        <v>51</v>
      </c>
      <c r="F25" s="1310">
        <v>400</v>
      </c>
      <c r="G25" s="1311">
        <v>479</v>
      </c>
      <c r="H25" s="1312">
        <v>0.05</v>
      </c>
      <c r="I25" s="1313" t="s">
        <v>117</v>
      </c>
      <c r="J25" s="1314" t="s">
        <v>110</v>
      </c>
      <c r="K25" s="1313" t="s">
        <v>114</v>
      </c>
      <c r="L25" s="1309" t="s">
        <v>111</v>
      </c>
      <c r="M25" s="1315" t="s">
        <v>430</v>
      </c>
      <c r="N25" s="1316" t="s">
        <v>48</v>
      </c>
      <c r="O25" s="1317"/>
      <c r="P25" s="1273"/>
      <c r="Q25" s="1302"/>
    </row>
    <row r="26" spans="1:18" ht="7.5" customHeight="1">
      <c r="A26" s="1273"/>
      <c r="B26" s="1275"/>
      <c r="C26" s="1318"/>
      <c r="D26" s="1318"/>
      <c r="E26" s="1318"/>
      <c r="F26" s="1319"/>
      <c r="G26" s="1318"/>
      <c r="H26" s="1318"/>
      <c r="I26" s="1318"/>
      <c r="J26" s="1318"/>
      <c r="K26" s="1318"/>
      <c r="L26" s="1320"/>
      <c r="M26" s="1321"/>
      <c r="N26" s="1322"/>
      <c r="O26" s="1290"/>
      <c r="P26" s="1273"/>
      <c r="Q26" s="1291"/>
    </row>
    <row r="27" spans="1:18" s="1303" customFormat="1" ht="42">
      <c r="A27" s="1273"/>
      <c r="B27" s="1292"/>
      <c r="C27" s="1307" t="s">
        <v>39</v>
      </c>
      <c r="D27" s="1308" t="s">
        <v>40</v>
      </c>
      <c r="E27" s="1309" t="s">
        <v>41</v>
      </c>
      <c r="F27" s="1310">
        <v>625</v>
      </c>
      <c r="G27" s="1311">
        <v>625</v>
      </c>
      <c r="H27" s="1312">
        <v>1.125E-2</v>
      </c>
      <c r="I27" s="1313">
        <v>42622</v>
      </c>
      <c r="J27" s="1314" t="s">
        <v>412</v>
      </c>
      <c r="K27" s="1313">
        <v>47007</v>
      </c>
      <c r="L27" s="1309" t="s">
        <v>411</v>
      </c>
      <c r="M27" s="1315" t="s">
        <v>410</v>
      </c>
      <c r="N27" s="1316" t="s">
        <v>48</v>
      </c>
      <c r="O27" s="1317"/>
      <c r="P27" s="1273"/>
      <c r="Q27" s="1302"/>
    </row>
    <row r="28" spans="1:18" ht="7.5" customHeight="1">
      <c r="A28" s="1273"/>
      <c r="B28" s="1275"/>
      <c r="C28" s="1318"/>
      <c r="D28" s="1318"/>
      <c r="E28" s="1318"/>
      <c r="F28" s="1319"/>
      <c r="G28" s="1318"/>
      <c r="H28" s="1318"/>
      <c r="I28" s="1318"/>
      <c r="J28" s="1318"/>
      <c r="K28" s="1318"/>
      <c r="L28" s="1320"/>
      <c r="M28" s="1321"/>
      <c r="N28" s="1322"/>
      <c r="O28" s="1290"/>
      <c r="P28" s="1273"/>
      <c r="Q28" s="1291"/>
    </row>
    <row r="29" spans="1:18" s="1303" customFormat="1" ht="42">
      <c r="A29" s="1273"/>
      <c r="B29" s="1292"/>
      <c r="C29" s="1307" t="s">
        <v>39</v>
      </c>
      <c r="D29" s="1308" t="s">
        <v>40</v>
      </c>
      <c r="E29" s="1309" t="s">
        <v>51</v>
      </c>
      <c r="F29" s="1310">
        <v>850</v>
      </c>
      <c r="G29" s="1311">
        <v>972</v>
      </c>
      <c r="H29" s="1312">
        <v>5.7500000000000002E-2</v>
      </c>
      <c r="I29" s="1313" t="s">
        <v>112</v>
      </c>
      <c r="J29" s="1314" t="s">
        <v>105</v>
      </c>
      <c r="K29" s="1313" t="s">
        <v>113</v>
      </c>
      <c r="L29" s="1309" t="s">
        <v>70</v>
      </c>
      <c r="M29" s="1315" t="s">
        <v>426</v>
      </c>
      <c r="N29" s="1316" t="s">
        <v>48</v>
      </c>
      <c r="O29" s="1317"/>
      <c r="P29" s="1273"/>
      <c r="Q29" s="1302"/>
    </row>
    <row r="30" spans="1:18" ht="7.5" customHeight="1">
      <c r="A30" s="1273"/>
      <c r="B30" s="1275"/>
      <c r="C30" s="1318"/>
      <c r="D30" s="1318"/>
      <c r="E30" s="1318"/>
      <c r="F30" s="1319"/>
      <c r="G30" s="1318"/>
      <c r="H30" s="1318"/>
      <c r="I30" s="1318"/>
      <c r="J30" s="1318"/>
      <c r="K30" s="1318"/>
      <c r="L30" s="1320"/>
      <c r="M30" s="1321"/>
      <c r="N30" s="1322"/>
      <c r="O30" s="1290"/>
      <c r="P30" s="1273"/>
      <c r="Q30" s="1291"/>
    </row>
    <row r="31" spans="1:18" s="1303" customFormat="1" ht="42">
      <c r="A31" s="1273"/>
      <c r="B31" s="1292"/>
      <c r="C31" s="1324" t="s">
        <v>42</v>
      </c>
      <c r="D31" s="1308" t="s">
        <v>43</v>
      </c>
      <c r="E31" s="1309" t="s">
        <v>44</v>
      </c>
      <c r="F31" s="1325">
        <v>1000</v>
      </c>
      <c r="G31" s="1315">
        <v>756</v>
      </c>
      <c r="H31" s="1312">
        <v>8.3750000000000005E-2</v>
      </c>
      <c r="I31" s="1326" t="s">
        <v>45</v>
      </c>
      <c r="J31" s="1327" t="s">
        <v>46</v>
      </c>
      <c r="K31" s="1326" t="s">
        <v>59</v>
      </c>
      <c r="L31" s="1309" t="s">
        <v>60</v>
      </c>
      <c r="M31" s="1315" t="s">
        <v>429</v>
      </c>
      <c r="N31" s="1316" t="s">
        <v>47</v>
      </c>
      <c r="O31" s="1317"/>
      <c r="P31" s="1273"/>
      <c r="Q31" s="1302"/>
    </row>
    <row r="32" spans="1:18" ht="8.1" customHeight="1">
      <c r="A32" s="1273"/>
      <c r="B32" s="1275"/>
      <c r="C32" s="1318"/>
      <c r="D32" s="1318"/>
      <c r="E32" s="1318"/>
      <c r="F32" s="1319"/>
      <c r="G32" s="1318"/>
      <c r="H32" s="1328"/>
      <c r="I32" s="1318"/>
      <c r="J32" s="1318"/>
      <c r="K32" s="1318"/>
      <c r="L32" s="1320"/>
      <c r="M32" s="1321"/>
      <c r="N32" s="1322"/>
      <c r="O32" s="1290"/>
      <c r="P32" s="1273"/>
      <c r="Q32" s="1291"/>
    </row>
    <row r="33" spans="1:16381" ht="21">
      <c r="A33" s="1273"/>
      <c r="B33" s="1275"/>
      <c r="C33" s="1329" t="s">
        <v>165</v>
      </c>
      <c r="D33" s="1330"/>
      <c r="E33" s="1331"/>
      <c r="F33" s="1332"/>
      <c r="G33" s="1333">
        <f>SUM(G6:G31)</f>
        <v>6887</v>
      </c>
      <c r="H33" s="1334"/>
      <c r="I33" s="1335"/>
      <c r="J33" s="1336"/>
      <c r="K33" s="1335"/>
      <c r="L33" s="1337"/>
      <c r="M33" s="1338"/>
      <c r="N33" s="1339"/>
      <c r="O33" s="1340"/>
      <c r="P33" s="1273"/>
      <c r="Q33" s="1285"/>
    </row>
    <row r="34" spans="1:16381" ht="21">
      <c r="A34" s="1273"/>
      <c r="B34" s="1275"/>
      <c r="C34" s="1341"/>
      <c r="D34" s="1342"/>
      <c r="E34" s="1343"/>
      <c r="F34" s="1344"/>
      <c r="G34" s="1345"/>
      <c r="H34" s="1334"/>
      <c r="I34" s="1335"/>
      <c r="J34" s="1336"/>
      <c r="K34" s="1335"/>
      <c r="L34" s="1337"/>
      <c r="M34" s="1338"/>
      <c r="N34" s="1339"/>
      <c r="O34" s="1340"/>
      <c r="P34" s="1273"/>
      <c r="Q34" s="1285"/>
    </row>
    <row r="35" spans="1:16381" s="1303" customFormat="1" ht="42">
      <c r="A35" s="1273"/>
      <c r="B35" s="1292"/>
      <c r="C35" s="1324" t="s">
        <v>143</v>
      </c>
      <c r="D35" s="1308" t="s">
        <v>43</v>
      </c>
      <c r="E35" s="1309" t="s">
        <v>41</v>
      </c>
      <c r="F35" s="1325">
        <v>1100</v>
      </c>
      <c r="G35" s="1315">
        <v>1100</v>
      </c>
      <c r="H35" s="1312">
        <v>6.1249999999999999E-2</v>
      </c>
      <c r="I35" s="1326" t="s">
        <v>144</v>
      </c>
      <c r="J35" s="1327" t="s">
        <v>424</v>
      </c>
      <c r="K35" s="1326" t="s">
        <v>146</v>
      </c>
      <c r="L35" s="1309" t="s">
        <v>147</v>
      </c>
      <c r="M35" s="1315" t="s">
        <v>148</v>
      </c>
      <c r="N35" s="1316" t="s">
        <v>48</v>
      </c>
      <c r="O35" s="1317"/>
      <c r="P35" s="1273"/>
      <c r="Q35" s="1302"/>
    </row>
    <row r="36" spans="1:16381" ht="7.5" customHeight="1">
      <c r="A36" s="1273"/>
      <c r="B36" s="1275"/>
      <c r="C36" s="1318"/>
      <c r="D36" s="1318"/>
      <c r="E36" s="1318"/>
      <c r="F36" s="1319"/>
      <c r="G36" s="1318"/>
      <c r="H36" s="1328"/>
      <c r="I36" s="1318"/>
      <c r="J36" s="1318"/>
      <c r="K36" s="1318"/>
      <c r="L36" s="1320"/>
      <c r="M36" s="1321"/>
      <c r="N36" s="1322"/>
      <c r="O36" s="1290"/>
      <c r="P36" s="1273"/>
      <c r="Q36" s="1291"/>
      <c r="R36" s="1303"/>
    </row>
    <row r="37" spans="1:16381" s="1303" customFormat="1" ht="42">
      <c r="A37" s="1273"/>
      <c r="B37" s="1292"/>
      <c r="C37" s="1324" t="s">
        <v>143</v>
      </c>
      <c r="D37" s="1308" t="s">
        <v>43</v>
      </c>
      <c r="E37" s="1309" t="s">
        <v>51</v>
      </c>
      <c r="F37" s="1325">
        <v>400</v>
      </c>
      <c r="G37" s="1315">
        <v>460</v>
      </c>
      <c r="H37" s="1312">
        <v>6.8750000000000006E-2</v>
      </c>
      <c r="I37" s="1326" t="s">
        <v>144</v>
      </c>
      <c r="J37" s="1327" t="s">
        <v>145</v>
      </c>
      <c r="K37" s="1326" t="s">
        <v>149</v>
      </c>
      <c r="L37" s="1309" t="s">
        <v>150</v>
      </c>
      <c r="M37" s="1315" t="s">
        <v>151</v>
      </c>
      <c r="N37" s="1316" t="s">
        <v>48</v>
      </c>
      <c r="O37" s="1317"/>
      <c r="P37" s="1273"/>
      <c r="Q37" s="1302"/>
    </row>
    <row r="38" spans="1:16381" ht="7.5" customHeight="1">
      <c r="A38" s="1273"/>
      <c r="B38" s="1275"/>
      <c r="C38" s="1318"/>
      <c r="D38" s="1318"/>
      <c r="E38" s="1318"/>
      <c r="F38" s="1319"/>
      <c r="G38" s="1318"/>
      <c r="H38" s="1328"/>
      <c r="I38" s="1318"/>
      <c r="J38" s="1318"/>
      <c r="K38" s="1318"/>
      <c r="L38" s="1320"/>
      <c r="M38" s="1321"/>
      <c r="N38" s="1322"/>
      <c r="O38" s="1290"/>
      <c r="P38" s="1273"/>
      <c r="Q38" s="1291"/>
    </row>
    <row r="39" spans="1:16381" s="1303" customFormat="1" ht="41.25" customHeight="1">
      <c r="A39" s="1273"/>
      <c r="B39" s="1292"/>
      <c r="C39" s="1324" t="s">
        <v>143</v>
      </c>
      <c r="D39" s="1308" t="s">
        <v>43</v>
      </c>
      <c r="E39" s="1309" t="s">
        <v>44</v>
      </c>
      <c r="F39" s="1325">
        <v>600</v>
      </c>
      <c r="G39" s="1315">
        <v>465</v>
      </c>
      <c r="H39" s="1312">
        <v>7.0000000000000007E-2</v>
      </c>
      <c r="I39" s="1326" t="s">
        <v>152</v>
      </c>
      <c r="J39" s="1327" t="s">
        <v>425</v>
      </c>
      <c r="K39" s="1326" t="s">
        <v>153</v>
      </c>
      <c r="L39" s="1309" t="s">
        <v>432</v>
      </c>
      <c r="M39" s="1315" t="s">
        <v>154</v>
      </c>
      <c r="N39" s="1316" t="s">
        <v>47</v>
      </c>
      <c r="O39" s="1317"/>
      <c r="P39" s="1273"/>
      <c r="Q39" s="1302"/>
    </row>
    <row r="40" spans="1:16381" ht="8.1" customHeight="1">
      <c r="A40" s="1273"/>
      <c r="B40" s="1275"/>
      <c r="C40" s="1318"/>
      <c r="D40" s="1318"/>
      <c r="E40" s="1318"/>
      <c r="F40" s="1318"/>
      <c r="G40" s="1318"/>
      <c r="H40" s="1328"/>
      <c r="I40" s="1318"/>
      <c r="J40" s="1318"/>
      <c r="K40" s="1318"/>
      <c r="L40" s="1320"/>
      <c r="M40" s="1321"/>
      <c r="N40" s="1320"/>
      <c r="O40" s="1290"/>
      <c r="P40" s="1273"/>
      <c r="Q40" s="1291"/>
    </row>
    <row r="41" spans="1:16381">
      <c r="A41" s="1273"/>
      <c r="B41" s="1275"/>
      <c r="C41" s="1346" t="s">
        <v>155</v>
      </c>
      <c r="D41" s="1347"/>
      <c r="E41" s="1348"/>
      <c r="F41" s="1349"/>
      <c r="G41" s="1350">
        <f>SUM(G35:G39)</f>
        <v>2025</v>
      </c>
      <c r="H41" s="1351"/>
      <c r="I41" s="1352"/>
      <c r="J41" s="1353"/>
      <c r="K41" s="1352"/>
      <c r="L41" s="1354"/>
      <c r="M41" s="1355"/>
      <c r="N41" s="1354"/>
      <c r="O41" s="1340"/>
      <c r="P41" s="1273"/>
      <c r="Q41" s="1285"/>
    </row>
    <row r="42" spans="1:16381">
      <c r="A42" s="1273"/>
      <c r="B42" s="1275"/>
      <c r="C42" s="1356"/>
      <c r="D42" s="1357"/>
      <c r="E42" s="1358"/>
      <c r="F42" s="1359"/>
      <c r="G42" s="1359"/>
      <c r="H42" s="1351"/>
      <c r="I42" s="1352"/>
      <c r="J42" s="1353"/>
      <c r="K42" s="1352"/>
      <c r="L42" s="1354"/>
      <c r="M42" s="1355"/>
      <c r="N42" s="1354"/>
      <c r="O42" s="1340"/>
      <c r="P42" s="1273"/>
      <c r="Q42" s="1285"/>
    </row>
    <row r="43" spans="1:16381">
      <c r="A43" s="1273"/>
      <c r="B43" s="1275"/>
      <c r="C43" s="1346" t="s">
        <v>134</v>
      </c>
      <c r="D43" s="1347"/>
      <c r="E43" s="1348"/>
      <c r="F43" s="1349"/>
      <c r="G43" s="1350">
        <f>+G41+G33</f>
        <v>8912</v>
      </c>
      <c r="H43" s="1351"/>
      <c r="I43" s="1352"/>
      <c r="J43" s="1353"/>
      <c r="K43" s="1352"/>
      <c r="L43" s="1354"/>
      <c r="M43" s="1355"/>
      <c r="N43" s="1354"/>
      <c r="O43" s="1340"/>
      <c r="P43" s="1273"/>
      <c r="Q43" s="1285"/>
    </row>
    <row r="44" spans="1:16381">
      <c r="A44" s="1273"/>
      <c r="B44" s="1275"/>
      <c r="C44" s="1360"/>
      <c r="D44" s="1361"/>
      <c r="E44" s="1362"/>
      <c r="F44" s="1363"/>
      <c r="G44" s="1363"/>
      <c r="H44" s="1351"/>
      <c r="I44" s="1352"/>
      <c r="J44" s="1353"/>
      <c r="K44" s="1352"/>
      <c r="L44" s="1354"/>
      <c r="M44" s="1355"/>
      <c r="N44" s="1354"/>
      <c r="O44" s="1340"/>
      <c r="P44" s="1273"/>
      <c r="Q44" s="1285"/>
    </row>
    <row r="45" spans="1:16381" ht="19.5">
      <c r="A45" s="1273"/>
      <c r="B45" s="1275"/>
      <c r="C45" s="1364" t="s">
        <v>374</v>
      </c>
      <c r="D45" s="1365"/>
      <c r="E45" s="1366"/>
      <c r="F45" s="1367"/>
      <c r="G45" s="1367"/>
      <c r="H45" s="1351"/>
      <c r="I45" s="1352"/>
      <c r="J45" s="1353"/>
      <c r="K45" s="1352"/>
      <c r="L45" s="1354"/>
      <c r="M45" s="1355"/>
      <c r="N45" s="1354"/>
      <c r="O45" s="1340"/>
      <c r="P45" s="1273"/>
      <c r="Q45" s="1285"/>
    </row>
    <row r="46" spans="1:16381" ht="19.5">
      <c r="A46" s="1273"/>
      <c r="B46" s="1275"/>
      <c r="C46" s="1364" t="s">
        <v>375</v>
      </c>
      <c r="D46" s="1365"/>
      <c r="E46" s="1366"/>
      <c r="F46" s="1367"/>
      <c r="G46" s="1367"/>
      <c r="H46" s="1351"/>
      <c r="I46" s="1352"/>
      <c r="J46" s="1353"/>
      <c r="K46" s="1352"/>
      <c r="L46" s="1354"/>
      <c r="M46" s="1355"/>
      <c r="N46" s="1354"/>
      <c r="O46" s="1340"/>
      <c r="P46" s="1273"/>
      <c r="Q46" s="1285"/>
    </row>
    <row r="47" spans="1:16381" ht="8.1" customHeight="1">
      <c r="A47" s="1273"/>
      <c r="B47" s="1275"/>
      <c r="C47" s="1280"/>
      <c r="D47" s="1280"/>
      <c r="E47" s="1280"/>
      <c r="F47" s="1280"/>
      <c r="G47" s="1280"/>
      <c r="H47" s="1287"/>
      <c r="I47" s="1280"/>
      <c r="J47" s="1280"/>
      <c r="K47" s="1280"/>
      <c r="L47" s="1288"/>
      <c r="M47" s="1289"/>
      <c r="N47" s="1288"/>
      <c r="O47" s="1290"/>
      <c r="P47" s="1273"/>
      <c r="Q47" s="1291"/>
    </row>
    <row r="48" spans="1:16381" s="1274" customFormat="1" ht="9" customHeight="1">
      <c r="A48" s="1273"/>
      <c r="B48" s="1273"/>
      <c r="C48" s="1273"/>
      <c r="D48" s="1273"/>
      <c r="E48" s="1273"/>
      <c r="F48" s="1273"/>
      <c r="G48" s="1273"/>
      <c r="H48" s="1273"/>
      <c r="I48" s="1273"/>
      <c r="J48" s="1273"/>
      <c r="K48" s="1273"/>
      <c r="L48" s="1273"/>
      <c r="M48" s="1273"/>
      <c r="N48" s="1273"/>
      <c r="O48" s="1273"/>
      <c r="P48" s="1273"/>
      <c r="Q48" s="1273"/>
      <c r="R48" s="1273"/>
      <c r="S48" s="1273"/>
      <c r="T48" s="1273"/>
      <c r="U48" s="1273"/>
      <c r="V48" s="1273"/>
      <c r="W48" s="1273"/>
      <c r="X48" s="1273"/>
      <c r="Y48" s="1273"/>
      <c r="Z48" s="1273"/>
      <c r="AA48" s="1273"/>
      <c r="AB48" s="1273"/>
      <c r="AC48" s="1273"/>
      <c r="AD48" s="1273"/>
      <c r="AE48" s="1273"/>
      <c r="AF48" s="1273"/>
      <c r="AG48" s="1273"/>
      <c r="AH48" s="1273"/>
      <c r="AI48" s="1273"/>
      <c r="AJ48" s="1273"/>
      <c r="AK48" s="1273"/>
      <c r="AL48" s="1273"/>
      <c r="AM48" s="1273"/>
      <c r="AN48" s="1273"/>
      <c r="AO48" s="1273"/>
      <c r="AP48" s="1273"/>
      <c r="AQ48" s="1273"/>
      <c r="AR48" s="1273"/>
      <c r="AS48" s="1273"/>
      <c r="AT48" s="1273"/>
      <c r="AU48" s="1273"/>
      <c r="AV48" s="1273"/>
      <c r="AW48" s="1273"/>
      <c r="AX48" s="1273"/>
      <c r="AY48" s="1273"/>
      <c r="AZ48" s="1273"/>
      <c r="BA48" s="1273"/>
      <c r="BB48" s="1273"/>
      <c r="BC48" s="1273"/>
      <c r="BD48" s="1273"/>
      <c r="BE48" s="1273"/>
      <c r="BF48" s="1273"/>
      <c r="BG48" s="1273"/>
      <c r="BH48" s="1273"/>
      <c r="BI48" s="1273"/>
      <c r="BJ48" s="1273"/>
      <c r="BK48" s="1273"/>
      <c r="BL48" s="1273"/>
      <c r="BM48" s="1273"/>
      <c r="BN48" s="1273"/>
      <c r="BO48" s="1273"/>
      <c r="BP48" s="1273"/>
      <c r="BQ48" s="1273"/>
      <c r="BR48" s="1273"/>
      <c r="BS48" s="1273"/>
      <c r="BT48" s="1273"/>
      <c r="BU48" s="1273"/>
      <c r="BV48" s="1273"/>
      <c r="BW48" s="1273"/>
      <c r="BX48" s="1273"/>
      <c r="BY48" s="1273"/>
      <c r="BZ48" s="1273"/>
      <c r="CA48" s="1273"/>
      <c r="CB48" s="1273"/>
      <c r="CC48" s="1273"/>
      <c r="CD48" s="1273"/>
      <c r="CE48" s="1273"/>
      <c r="CF48" s="1273"/>
      <c r="CG48" s="1273"/>
      <c r="CH48" s="1273"/>
      <c r="CI48" s="1273"/>
      <c r="CJ48" s="1273"/>
      <c r="CK48" s="1273"/>
      <c r="CL48" s="1273"/>
      <c r="CM48" s="1273"/>
      <c r="CN48" s="1273"/>
      <c r="CO48" s="1273"/>
      <c r="CP48" s="1273"/>
      <c r="CQ48" s="1273"/>
      <c r="CR48" s="1273"/>
      <c r="CS48" s="1273"/>
      <c r="CT48" s="1273"/>
      <c r="CU48" s="1273"/>
      <c r="CV48" s="1273"/>
      <c r="CW48" s="1273"/>
      <c r="CX48" s="1273"/>
      <c r="CY48" s="1273"/>
      <c r="CZ48" s="1273"/>
      <c r="DA48" s="1273"/>
      <c r="DB48" s="1273"/>
      <c r="DC48" s="1273"/>
      <c r="DD48" s="1273"/>
      <c r="DE48" s="1273"/>
      <c r="DF48" s="1273"/>
      <c r="DG48" s="1273"/>
      <c r="DH48" s="1273"/>
      <c r="DI48" s="1273"/>
      <c r="DJ48" s="1273"/>
      <c r="DK48" s="1273"/>
      <c r="DL48" s="1273"/>
      <c r="DM48" s="1273"/>
      <c r="DN48" s="1273"/>
      <c r="DO48" s="1273"/>
      <c r="DP48" s="1273"/>
      <c r="DQ48" s="1273"/>
      <c r="DR48" s="1273"/>
      <c r="DS48" s="1273"/>
      <c r="DT48" s="1273"/>
      <c r="DU48" s="1273"/>
      <c r="DV48" s="1273"/>
      <c r="DW48" s="1273"/>
      <c r="DX48" s="1273"/>
      <c r="DY48" s="1273"/>
      <c r="DZ48" s="1273"/>
      <c r="EA48" s="1273"/>
      <c r="EB48" s="1273"/>
      <c r="EC48" s="1273"/>
      <c r="ED48" s="1273"/>
      <c r="EE48" s="1273"/>
      <c r="EF48" s="1273"/>
      <c r="EG48" s="1273"/>
      <c r="EH48" s="1273"/>
      <c r="EI48" s="1273"/>
      <c r="EJ48" s="1273"/>
      <c r="EK48" s="1273"/>
      <c r="EL48" s="1273"/>
      <c r="EM48" s="1273"/>
      <c r="EN48" s="1273"/>
      <c r="EO48" s="1273"/>
      <c r="EP48" s="1273"/>
      <c r="EQ48" s="1273"/>
      <c r="ER48" s="1273"/>
      <c r="ES48" s="1273"/>
      <c r="ET48" s="1273"/>
      <c r="EU48" s="1273"/>
      <c r="EV48" s="1273"/>
      <c r="EW48" s="1273"/>
      <c r="EX48" s="1273"/>
      <c r="EY48" s="1273"/>
      <c r="EZ48" s="1273"/>
      <c r="FA48" s="1273"/>
      <c r="FB48" s="1273"/>
      <c r="FC48" s="1273"/>
      <c r="FD48" s="1273"/>
      <c r="FE48" s="1273"/>
      <c r="FF48" s="1273"/>
      <c r="FG48" s="1273"/>
      <c r="FH48" s="1273"/>
      <c r="FI48" s="1273"/>
      <c r="FJ48" s="1273"/>
      <c r="FK48" s="1273"/>
      <c r="FL48" s="1273"/>
      <c r="FM48" s="1273"/>
      <c r="FN48" s="1273"/>
      <c r="FO48" s="1273"/>
      <c r="FP48" s="1273"/>
      <c r="FQ48" s="1273"/>
      <c r="FR48" s="1273"/>
      <c r="FS48" s="1273"/>
      <c r="FT48" s="1273"/>
      <c r="FU48" s="1273"/>
      <c r="FV48" s="1273"/>
      <c r="FW48" s="1273"/>
      <c r="FX48" s="1273"/>
      <c r="FY48" s="1273"/>
      <c r="FZ48" s="1273"/>
      <c r="GA48" s="1273"/>
      <c r="GB48" s="1273"/>
      <c r="GC48" s="1273"/>
      <c r="GD48" s="1273"/>
      <c r="GE48" s="1273"/>
      <c r="GF48" s="1273"/>
      <c r="GG48" s="1273"/>
      <c r="GH48" s="1273"/>
      <c r="GI48" s="1273"/>
      <c r="GJ48" s="1273"/>
      <c r="GK48" s="1273"/>
      <c r="GL48" s="1273"/>
      <c r="GM48" s="1273"/>
      <c r="GN48" s="1273"/>
      <c r="GO48" s="1273"/>
      <c r="GP48" s="1273"/>
      <c r="GQ48" s="1273"/>
      <c r="GR48" s="1273"/>
      <c r="GS48" s="1273"/>
      <c r="GT48" s="1273"/>
      <c r="GU48" s="1273"/>
      <c r="GV48" s="1273"/>
      <c r="GW48" s="1273"/>
      <c r="GX48" s="1273"/>
      <c r="GY48" s="1273"/>
      <c r="GZ48" s="1273"/>
      <c r="HA48" s="1273"/>
      <c r="HB48" s="1273"/>
      <c r="HC48" s="1273"/>
      <c r="HD48" s="1273"/>
      <c r="HE48" s="1273"/>
      <c r="HF48" s="1273"/>
      <c r="HG48" s="1273"/>
      <c r="HH48" s="1273"/>
      <c r="HI48" s="1273"/>
      <c r="HJ48" s="1273"/>
      <c r="HK48" s="1273"/>
      <c r="HL48" s="1273"/>
      <c r="HM48" s="1273"/>
      <c r="HN48" s="1273"/>
      <c r="HO48" s="1273"/>
      <c r="HP48" s="1273"/>
      <c r="HQ48" s="1273"/>
      <c r="HR48" s="1273"/>
      <c r="HS48" s="1273"/>
      <c r="HT48" s="1273"/>
      <c r="HU48" s="1273"/>
      <c r="HV48" s="1273"/>
      <c r="HW48" s="1273"/>
      <c r="HX48" s="1273"/>
      <c r="HY48" s="1273"/>
      <c r="HZ48" s="1273"/>
      <c r="IA48" s="1273"/>
      <c r="IB48" s="1273"/>
      <c r="IC48" s="1273"/>
      <c r="ID48" s="1273"/>
      <c r="IE48" s="1273"/>
      <c r="IF48" s="1273"/>
      <c r="IG48" s="1273"/>
      <c r="IH48" s="1273"/>
      <c r="II48" s="1273"/>
      <c r="IJ48" s="1273"/>
      <c r="IK48" s="1273"/>
      <c r="IL48" s="1273"/>
      <c r="IM48" s="1273"/>
      <c r="IN48" s="1273"/>
      <c r="IO48" s="1273"/>
      <c r="IP48" s="1273"/>
      <c r="IQ48" s="1273"/>
      <c r="IR48" s="1273"/>
      <c r="IS48" s="1273"/>
      <c r="IT48" s="1273"/>
      <c r="IU48" s="1273"/>
      <c r="IV48" s="1273"/>
      <c r="IW48" s="1273"/>
      <c r="IX48" s="1273"/>
      <c r="IY48" s="1273"/>
      <c r="IZ48" s="1273"/>
      <c r="JA48" s="1273"/>
      <c r="JB48" s="1273"/>
      <c r="JC48" s="1273"/>
      <c r="JD48" s="1273"/>
      <c r="JE48" s="1273"/>
      <c r="JF48" s="1273"/>
      <c r="JG48" s="1273"/>
      <c r="JH48" s="1273"/>
      <c r="JI48" s="1273"/>
      <c r="JJ48" s="1273"/>
      <c r="JK48" s="1273"/>
      <c r="JL48" s="1273"/>
      <c r="JM48" s="1273"/>
      <c r="JN48" s="1273"/>
      <c r="JO48" s="1273"/>
      <c r="JP48" s="1273"/>
      <c r="JQ48" s="1273"/>
      <c r="JR48" s="1273"/>
      <c r="JS48" s="1273"/>
      <c r="JT48" s="1273"/>
      <c r="JU48" s="1273"/>
      <c r="JV48" s="1273"/>
      <c r="JW48" s="1273"/>
      <c r="JX48" s="1273"/>
      <c r="JY48" s="1273"/>
      <c r="JZ48" s="1273"/>
      <c r="KA48" s="1273"/>
      <c r="KB48" s="1273"/>
      <c r="KC48" s="1273"/>
      <c r="KD48" s="1273"/>
      <c r="KE48" s="1273"/>
      <c r="KF48" s="1273"/>
      <c r="KG48" s="1273"/>
      <c r="KH48" s="1273"/>
      <c r="KI48" s="1273"/>
      <c r="KJ48" s="1273"/>
      <c r="KK48" s="1273"/>
      <c r="KL48" s="1273"/>
      <c r="KM48" s="1273"/>
      <c r="KN48" s="1273"/>
      <c r="KO48" s="1273"/>
      <c r="KP48" s="1273"/>
      <c r="KQ48" s="1273"/>
      <c r="KR48" s="1273"/>
      <c r="KS48" s="1273"/>
      <c r="KT48" s="1273"/>
      <c r="KU48" s="1273"/>
      <c r="KV48" s="1273"/>
      <c r="KW48" s="1273"/>
      <c r="KX48" s="1273"/>
      <c r="KY48" s="1273"/>
      <c r="KZ48" s="1273"/>
      <c r="LA48" s="1273"/>
      <c r="LB48" s="1273"/>
      <c r="LC48" s="1273"/>
      <c r="LD48" s="1273"/>
      <c r="LE48" s="1273"/>
      <c r="LF48" s="1273"/>
      <c r="LG48" s="1273"/>
      <c r="LH48" s="1273"/>
      <c r="LI48" s="1273"/>
      <c r="LJ48" s="1273"/>
      <c r="LK48" s="1273"/>
      <c r="LL48" s="1273"/>
      <c r="LM48" s="1273"/>
      <c r="LN48" s="1273"/>
      <c r="LO48" s="1273"/>
      <c r="LP48" s="1273"/>
      <c r="LQ48" s="1273"/>
      <c r="LR48" s="1273"/>
      <c r="LS48" s="1273"/>
      <c r="LT48" s="1273"/>
      <c r="LU48" s="1273"/>
      <c r="LV48" s="1273"/>
      <c r="LW48" s="1273"/>
      <c r="LX48" s="1273"/>
      <c r="LY48" s="1273"/>
      <c r="LZ48" s="1273"/>
      <c r="MA48" s="1273"/>
      <c r="MB48" s="1273"/>
      <c r="MC48" s="1273"/>
      <c r="MD48" s="1273"/>
      <c r="ME48" s="1273"/>
      <c r="MF48" s="1273"/>
      <c r="MG48" s="1273"/>
      <c r="MH48" s="1273"/>
      <c r="MI48" s="1273"/>
      <c r="MJ48" s="1273"/>
      <c r="MK48" s="1273"/>
      <c r="ML48" s="1273"/>
      <c r="MM48" s="1273"/>
      <c r="MN48" s="1273"/>
      <c r="MO48" s="1273"/>
      <c r="MP48" s="1273"/>
      <c r="MQ48" s="1273"/>
      <c r="MR48" s="1273"/>
      <c r="MS48" s="1273"/>
      <c r="MT48" s="1273"/>
      <c r="MU48" s="1273"/>
      <c r="MV48" s="1273"/>
      <c r="MW48" s="1273"/>
      <c r="MX48" s="1273"/>
      <c r="MY48" s="1273"/>
      <c r="MZ48" s="1273"/>
      <c r="NA48" s="1273"/>
      <c r="NB48" s="1273"/>
      <c r="NC48" s="1273"/>
      <c r="ND48" s="1273"/>
      <c r="NE48" s="1273"/>
      <c r="NF48" s="1273"/>
      <c r="NG48" s="1273"/>
      <c r="NH48" s="1273"/>
      <c r="NI48" s="1273"/>
      <c r="NJ48" s="1273"/>
      <c r="NK48" s="1273"/>
      <c r="NL48" s="1273"/>
      <c r="NM48" s="1273"/>
      <c r="NN48" s="1273"/>
      <c r="NO48" s="1273"/>
      <c r="NP48" s="1273"/>
      <c r="NQ48" s="1273"/>
      <c r="NR48" s="1273"/>
      <c r="NS48" s="1273"/>
      <c r="NT48" s="1273"/>
      <c r="NU48" s="1273"/>
      <c r="NV48" s="1273"/>
      <c r="NW48" s="1273"/>
      <c r="NX48" s="1273"/>
      <c r="NY48" s="1273"/>
      <c r="NZ48" s="1273"/>
      <c r="OA48" s="1273"/>
      <c r="OB48" s="1273"/>
      <c r="OC48" s="1273"/>
      <c r="OD48" s="1273"/>
      <c r="OE48" s="1273"/>
      <c r="OF48" s="1273"/>
      <c r="OG48" s="1273"/>
      <c r="OH48" s="1273"/>
      <c r="OI48" s="1273"/>
      <c r="OJ48" s="1273"/>
      <c r="OK48" s="1273"/>
      <c r="OL48" s="1273"/>
      <c r="OM48" s="1273"/>
      <c r="ON48" s="1273"/>
      <c r="OO48" s="1273"/>
      <c r="OP48" s="1273"/>
      <c r="OQ48" s="1273"/>
      <c r="OR48" s="1273"/>
      <c r="OS48" s="1273"/>
      <c r="OT48" s="1273"/>
      <c r="OU48" s="1273"/>
      <c r="OV48" s="1273"/>
      <c r="OW48" s="1273"/>
      <c r="OX48" s="1273"/>
      <c r="OY48" s="1273"/>
      <c r="OZ48" s="1273"/>
      <c r="PA48" s="1273"/>
      <c r="PB48" s="1273"/>
      <c r="PC48" s="1273"/>
      <c r="PD48" s="1273"/>
      <c r="PE48" s="1273"/>
      <c r="PF48" s="1273"/>
      <c r="PG48" s="1273"/>
      <c r="PH48" s="1273"/>
      <c r="PI48" s="1273"/>
      <c r="PJ48" s="1273"/>
      <c r="PK48" s="1273"/>
      <c r="PL48" s="1273"/>
      <c r="PM48" s="1273"/>
      <c r="PN48" s="1273"/>
      <c r="PO48" s="1273"/>
      <c r="PP48" s="1273"/>
      <c r="PQ48" s="1273"/>
      <c r="PR48" s="1273"/>
      <c r="PS48" s="1273"/>
      <c r="PT48" s="1273"/>
      <c r="PU48" s="1273"/>
      <c r="PV48" s="1273"/>
      <c r="PW48" s="1273"/>
      <c r="PX48" s="1273"/>
      <c r="PY48" s="1273"/>
      <c r="PZ48" s="1273"/>
      <c r="QA48" s="1273"/>
      <c r="QB48" s="1273"/>
      <c r="QC48" s="1273"/>
      <c r="QD48" s="1273"/>
      <c r="QE48" s="1273"/>
      <c r="QF48" s="1273"/>
      <c r="QG48" s="1273"/>
      <c r="QH48" s="1273"/>
      <c r="QI48" s="1273"/>
      <c r="QJ48" s="1273"/>
      <c r="QK48" s="1273"/>
      <c r="QL48" s="1273"/>
      <c r="QM48" s="1273"/>
      <c r="QN48" s="1273"/>
      <c r="QO48" s="1273"/>
      <c r="QP48" s="1273"/>
      <c r="QQ48" s="1273"/>
      <c r="QR48" s="1273"/>
      <c r="QS48" s="1273"/>
      <c r="QT48" s="1273"/>
      <c r="QU48" s="1273"/>
      <c r="QV48" s="1273"/>
      <c r="QW48" s="1273"/>
      <c r="QX48" s="1273"/>
      <c r="QY48" s="1273"/>
      <c r="QZ48" s="1273"/>
      <c r="RA48" s="1273"/>
      <c r="RB48" s="1273"/>
      <c r="RC48" s="1273"/>
      <c r="RD48" s="1273"/>
      <c r="RE48" s="1273"/>
      <c r="RF48" s="1273"/>
      <c r="RG48" s="1273"/>
      <c r="RH48" s="1273"/>
      <c r="RI48" s="1273"/>
      <c r="RJ48" s="1273"/>
      <c r="RK48" s="1273"/>
      <c r="RL48" s="1273"/>
      <c r="RM48" s="1273"/>
      <c r="RN48" s="1273"/>
      <c r="RO48" s="1273"/>
      <c r="RP48" s="1273"/>
      <c r="RQ48" s="1273"/>
      <c r="RR48" s="1273"/>
      <c r="RS48" s="1273"/>
      <c r="RT48" s="1273"/>
      <c r="RU48" s="1273"/>
      <c r="RV48" s="1273"/>
      <c r="RW48" s="1273"/>
      <c r="RX48" s="1273"/>
      <c r="RY48" s="1273"/>
      <c r="RZ48" s="1273"/>
      <c r="SA48" s="1273"/>
      <c r="SB48" s="1273"/>
      <c r="SC48" s="1273"/>
      <c r="SD48" s="1273"/>
      <c r="SE48" s="1273"/>
      <c r="SF48" s="1273"/>
      <c r="SG48" s="1273"/>
      <c r="SH48" s="1273"/>
      <c r="SI48" s="1273"/>
      <c r="SJ48" s="1273"/>
      <c r="SK48" s="1273"/>
      <c r="SL48" s="1273"/>
      <c r="SM48" s="1273"/>
      <c r="SN48" s="1273"/>
      <c r="SO48" s="1273"/>
      <c r="SP48" s="1273"/>
      <c r="SQ48" s="1273"/>
      <c r="SR48" s="1273"/>
      <c r="SS48" s="1273"/>
      <c r="ST48" s="1273"/>
      <c r="SU48" s="1273"/>
      <c r="SV48" s="1273"/>
      <c r="SW48" s="1273"/>
      <c r="SX48" s="1273"/>
      <c r="SY48" s="1273"/>
      <c r="SZ48" s="1273"/>
      <c r="TA48" s="1273"/>
      <c r="TB48" s="1273"/>
      <c r="TC48" s="1273"/>
      <c r="TD48" s="1273"/>
      <c r="TE48" s="1273"/>
      <c r="TF48" s="1273"/>
      <c r="TG48" s="1273"/>
      <c r="TH48" s="1273"/>
      <c r="TI48" s="1273"/>
      <c r="TJ48" s="1273"/>
      <c r="TK48" s="1273"/>
      <c r="TL48" s="1273"/>
      <c r="TM48" s="1273"/>
      <c r="TN48" s="1273"/>
      <c r="TO48" s="1273"/>
      <c r="TP48" s="1273"/>
      <c r="TQ48" s="1273"/>
      <c r="TR48" s="1273"/>
      <c r="TS48" s="1273"/>
      <c r="TT48" s="1273"/>
      <c r="TU48" s="1273"/>
      <c r="TV48" s="1273"/>
      <c r="TW48" s="1273"/>
      <c r="TX48" s="1273"/>
      <c r="TY48" s="1273"/>
      <c r="TZ48" s="1273"/>
      <c r="UA48" s="1273"/>
      <c r="UB48" s="1273"/>
      <c r="UC48" s="1273"/>
      <c r="UD48" s="1273"/>
      <c r="UE48" s="1273"/>
      <c r="UF48" s="1273"/>
      <c r="UG48" s="1273"/>
      <c r="UH48" s="1273"/>
      <c r="UI48" s="1273"/>
      <c r="UJ48" s="1273"/>
      <c r="UK48" s="1273"/>
      <c r="UL48" s="1273"/>
      <c r="UM48" s="1273"/>
      <c r="UN48" s="1273"/>
      <c r="UO48" s="1273"/>
      <c r="UP48" s="1273"/>
      <c r="UQ48" s="1273"/>
      <c r="UR48" s="1273"/>
      <c r="US48" s="1273"/>
      <c r="UT48" s="1273"/>
      <c r="UU48" s="1273"/>
      <c r="UV48" s="1273"/>
      <c r="UW48" s="1273"/>
      <c r="UX48" s="1273"/>
      <c r="UY48" s="1273"/>
      <c r="UZ48" s="1273"/>
      <c r="VA48" s="1273"/>
      <c r="VB48" s="1273"/>
      <c r="VC48" s="1273"/>
      <c r="VD48" s="1273"/>
      <c r="VE48" s="1273"/>
      <c r="VF48" s="1273"/>
      <c r="VG48" s="1273"/>
      <c r="VH48" s="1273"/>
      <c r="VI48" s="1273"/>
      <c r="VJ48" s="1273"/>
      <c r="VK48" s="1273"/>
      <c r="VL48" s="1273"/>
      <c r="VM48" s="1273"/>
      <c r="VN48" s="1273"/>
      <c r="VO48" s="1273"/>
      <c r="VP48" s="1273"/>
      <c r="VQ48" s="1273"/>
      <c r="VR48" s="1273"/>
      <c r="VS48" s="1273"/>
      <c r="VT48" s="1273"/>
      <c r="VU48" s="1273"/>
      <c r="VV48" s="1273"/>
      <c r="VW48" s="1273"/>
      <c r="VX48" s="1273"/>
      <c r="VY48" s="1273"/>
      <c r="VZ48" s="1273"/>
      <c r="WA48" s="1273"/>
      <c r="WB48" s="1273"/>
      <c r="WC48" s="1273"/>
      <c r="WD48" s="1273"/>
      <c r="WE48" s="1273"/>
      <c r="WF48" s="1273"/>
      <c r="WG48" s="1273"/>
      <c r="WH48" s="1273"/>
      <c r="WI48" s="1273"/>
      <c r="WJ48" s="1273"/>
      <c r="WK48" s="1273"/>
      <c r="WL48" s="1273"/>
      <c r="WM48" s="1273"/>
      <c r="WN48" s="1273"/>
      <c r="WO48" s="1273"/>
      <c r="WP48" s="1273"/>
      <c r="WQ48" s="1273"/>
      <c r="WR48" s="1273"/>
      <c r="WS48" s="1273"/>
      <c r="WT48" s="1273"/>
      <c r="WU48" s="1273"/>
      <c r="WV48" s="1273"/>
      <c r="WW48" s="1273"/>
      <c r="WX48" s="1273"/>
      <c r="WY48" s="1273"/>
      <c r="WZ48" s="1273"/>
      <c r="XA48" s="1273"/>
      <c r="XB48" s="1273"/>
      <c r="XC48" s="1273"/>
      <c r="XD48" s="1273"/>
      <c r="XE48" s="1273"/>
      <c r="XF48" s="1273"/>
      <c r="XG48" s="1273"/>
      <c r="XH48" s="1273"/>
      <c r="XI48" s="1273"/>
      <c r="XJ48" s="1273"/>
      <c r="XK48" s="1273"/>
      <c r="XL48" s="1273"/>
      <c r="XM48" s="1273"/>
      <c r="XN48" s="1273"/>
      <c r="XO48" s="1273"/>
      <c r="XP48" s="1273"/>
      <c r="XQ48" s="1273"/>
      <c r="XR48" s="1273"/>
      <c r="XS48" s="1273"/>
      <c r="XT48" s="1273"/>
      <c r="XU48" s="1273"/>
      <c r="XV48" s="1273"/>
      <c r="XW48" s="1273"/>
      <c r="XX48" s="1273"/>
      <c r="XY48" s="1273"/>
      <c r="XZ48" s="1273"/>
      <c r="YA48" s="1273"/>
      <c r="YB48" s="1273"/>
      <c r="YC48" s="1273"/>
      <c r="YD48" s="1273"/>
      <c r="YE48" s="1273"/>
      <c r="YF48" s="1273"/>
      <c r="YG48" s="1273"/>
      <c r="YH48" s="1273"/>
      <c r="YI48" s="1273"/>
      <c r="YJ48" s="1273"/>
      <c r="YK48" s="1273"/>
      <c r="YL48" s="1273"/>
      <c r="YM48" s="1273"/>
      <c r="YN48" s="1273"/>
      <c r="YO48" s="1273"/>
      <c r="YP48" s="1273"/>
      <c r="YQ48" s="1273"/>
      <c r="YR48" s="1273"/>
      <c r="YS48" s="1273"/>
      <c r="YT48" s="1273"/>
      <c r="YU48" s="1273"/>
      <c r="YV48" s="1273"/>
      <c r="YW48" s="1273"/>
      <c r="YX48" s="1273"/>
      <c r="YY48" s="1273"/>
      <c r="YZ48" s="1273"/>
      <c r="ZA48" s="1273"/>
      <c r="ZB48" s="1273"/>
      <c r="ZC48" s="1273"/>
      <c r="ZD48" s="1273"/>
      <c r="ZE48" s="1273"/>
      <c r="ZF48" s="1273"/>
      <c r="ZG48" s="1273"/>
      <c r="ZH48" s="1273"/>
      <c r="ZI48" s="1273"/>
      <c r="ZJ48" s="1273"/>
      <c r="ZK48" s="1273"/>
      <c r="ZL48" s="1273"/>
      <c r="ZM48" s="1273"/>
      <c r="ZN48" s="1273"/>
      <c r="ZO48" s="1273"/>
      <c r="ZP48" s="1273"/>
      <c r="ZQ48" s="1273"/>
      <c r="ZR48" s="1273"/>
      <c r="ZS48" s="1273"/>
      <c r="ZT48" s="1273"/>
      <c r="ZU48" s="1273"/>
      <c r="ZV48" s="1273"/>
      <c r="ZW48" s="1273"/>
      <c r="ZX48" s="1273"/>
      <c r="ZY48" s="1273"/>
      <c r="ZZ48" s="1273"/>
      <c r="AAA48" s="1273"/>
      <c r="AAB48" s="1273"/>
      <c r="AAC48" s="1273"/>
      <c r="AAD48" s="1273"/>
      <c r="AAE48" s="1273"/>
      <c r="AAF48" s="1273"/>
      <c r="AAG48" s="1273"/>
      <c r="AAH48" s="1273"/>
      <c r="AAI48" s="1273"/>
      <c r="AAJ48" s="1273"/>
      <c r="AAK48" s="1273"/>
      <c r="AAL48" s="1273"/>
      <c r="AAM48" s="1273"/>
      <c r="AAN48" s="1273"/>
      <c r="AAO48" s="1273"/>
      <c r="AAP48" s="1273"/>
      <c r="AAQ48" s="1273"/>
      <c r="AAR48" s="1273"/>
      <c r="AAS48" s="1273"/>
      <c r="AAT48" s="1273"/>
      <c r="AAU48" s="1273"/>
      <c r="AAV48" s="1273"/>
      <c r="AAW48" s="1273"/>
      <c r="AAX48" s="1273"/>
      <c r="AAY48" s="1273"/>
      <c r="AAZ48" s="1273"/>
      <c r="ABA48" s="1273"/>
      <c r="ABB48" s="1273"/>
      <c r="ABC48" s="1273"/>
      <c r="ABD48" s="1273"/>
      <c r="ABE48" s="1273"/>
      <c r="ABF48" s="1273"/>
      <c r="ABG48" s="1273"/>
      <c r="ABH48" s="1273"/>
      <c r="ABI48" s="1273"/>
      <c r="ABJ48" s="1273"/>
      <c r="ABK48" s="1273"/>
      <c r="ABL48" s="1273"/>
      <c r="ABM48" s="1273"/>
      <c r="ABN48" s="1273"/>
      <c r="ABO48" s="1273"/>
      <c r="ABP48" s="1273"/>
      <c r="ABQ48" s="1273"/>
      <c r="ABR48" s="1273"/>
      <c r="ABS48" s="1273"/>
      <c r="ABT48" s="1273"/>
      <c r="ABU48" s="1273"/>
      <c r="ABV48" s="1273"/>
      <c r="ABW48" s="1273"/>
      <c r="ABX48" s="1273"/>
      <c r="ABY48" s="1273"/>
      <c r="ABZ48" s="1273"/>
      <c r="ACA48" s="1273"/>
      <c r="ACB48" s="1273"/>
      <c r="ACC48" s="1273"/>
      <c r="ACD48" s="1273"/>
      <c r="ACE48" s="1273"/>
      <c r="ACF48" s="1273"/>
      <c r="ACG48" s="1273"/>
      <c r="ACH48" s="1273"/>
      <c r="ACI48" s="1273"/>
      <c r="ACJ48" s="1273"/>
      <c r="ACK48" s="1273"/>
      <c r="ACL48" s="1273"/>
      <c r="ACM48" s="1273"/>
      <c r="ACN48" s="1273"/>
      <c r="ACO48" s="1273"/>
      <c r="ACP48" s="1273"/>
      <c r="ACQ48" s="1273"/>
      <c r="ACR48" s="1273"/>
      <c r="ACS48" s="1273"/>
      <c r="ACT48" s="1273"/>
      <c r="ACU48" s="1273"/>
      <c r="ACV48" s="1273"/>
      <c r="ACW48" s="1273"/>
      <c r="ACX48" s="1273"/>
      <c r="ACY48" s="1273"/>
      <c r="ACZ48" s="1273"/>
      <c r="ADA48" s="1273"/>
      <c r="ADB48" s="1273"/>
      <c r="ADC48" s="1273"/>
      <c r="ADD48" s="1273"/>
      <c r="ADE48" s="1273"/>
      <c r="ADF48" s="1273"/>
      <c r="ADG48" s="1273"/>
      <c r="ADH48" s="1273"/>
      <c r="ADI48" s="1273"/>
      <c r="ADJ48" s="1273"/>
      <c r="ADK48" s="1273"/>
      <c r="ADL48" s="1273"/>
      <c r="ADM48" s="1273"/>
      <c r="ADN48" s="1273"/>
      <c r="ADO48" s="1273"/>
      <c r="ADP48" s="1273"/>
      <c r="ADQ48" s="1273"/>
      <c r="ADR48" s="1273"/>
      <c r="ADS48" s="1273"/>
      <c r="ADT48" s="1273"/>
      <c r="ADU48" s="1273"/>
      <c r="ADV48" s="1273"/>
      <c r="ADW48" s="1273"/>
      <c r="ADX48" s="1273"/>
      <c r="ADY48" s="1273"/>
      <c r="ADZ48" s="1273"/>
      <c r="AEA48" s="1273"/>
      <c r="AEB48" s="1273"/>
      <c r="AEC48" s="1273"/>
      <c r="AED48" s="1273"/>
      <c r="AEE48" s="1273"/>
      <c r="AEF48" s="1273"/>
      <c r="AEG48" s="1273"/>
      <c r="AEH48" s="1273"/>
      <c r="AEI48" s="1273"/>
      <c r="AEJ48" s="1273"/>
      <c r="AEK48" s="1273"/>
      <c r="AEL48" s="1273"/>
      <c r="AEM48" s="1273"/>
      <c r="AEN48" s="1273"/>
      <c r="AEO48" s="1273"/>
      <c r="AEP48" s="1273"/>
      <c r="AEQ48" s="1273"/>
      <c r="AER48" s="1273"/>
      <c r="AES48" s="1273"/>
      <c r="AET48" s="1273"/>
      <c r="AEU48" s="1273"/>
      <c r="AEV48" s="1273"/>
      <c r="AEW48" s="1273"/>
      <c r="AEX48" s="1273"/>
      <c r="AEY48" s="1273"/>
      <c r="AEZ48" s="1273"/>
      <c r="AFA48" s="1273"/>
      <c r="AFB48" s="1273"/>
      <c r="AFC48" s="1273"/>
      <c r="AFD48" s="1273"/>
      <c r="AFE48" s="1273"/>
      <c r="AFF48" s="1273"/>
      <c r="AFG48" s="1273"/>
      <c r="AFH48" s="1273"/>
      <c r="AFI48" s="1273"/>
      <c r="AFJ48" s="1273"/>
      <c r="AFK48" s="1273"/>
      <c r="AFL48" s="1273"/>
      <c r="AFM48" s="1273"/>
      <c r="AFN48" s="1273"/>
      <c r="AFO48" s="1273"/>
      <c r="AFP48" s="1273"/>
      <c r="AFQ48" s="1273"/>
      <c r="AFR48" s="1273"/>
      <c r="AFS48" s="1273"/>
      <c r="AFT48" s="1273"/>
      <c r="AFU48" s="1273"/>
      <c r="AFV48" s="1273"/>
      <c r="AFW48" s="1273"/>
      <c r="AFX48" s="1273"/>
      <c r="AFY48" s="1273"/>
      <c r="AFZ48" s="1273"/>
      <c r="AGA48" s="1273"/>
      <c r="AGB48" s="1273"/>
      <c r="AGC48" s="1273"/>
      <c r="AGD48" s="1273"/>
      <c r="AGE48" s="1273"/>
      <c r="AGF48" s="1273"/>
      <c r="AGG48" s="1273"/>
      <c r="AGH48" s="1273"/>
      <c r="AGI48" s="1273"/>
      <c r="AGJ48" s="1273"/>
      <c r="AGK48" s="1273"/>
      <c r="AGL48" s="1273"/>
      <c r="AGM48" s="1273"/>
      <c r="AGN48" s="1273"/>
      <c r="AGO48" s="1273"/>
      <c r="AGP48" s="1273"/>
      <c r="AGQ48" s="1273"/>
      <c r="AGR48" s="1273"/>
      <c r="AGS48" s="1273"/>
      <c r="AGT48" s="1273"/>
      <c r="AGU48" s="1273"/>
      <c r="AGV48" s="1273"/>
      <c r="AGW48" s="1273"/>
      <c r="AGX48" s="1273"/>
      <c r="AGY48" s="1273"/>
      <c r="AGZ48" s="1273"/>
      <c r="AHA48" s="1273"/>
      <c r="AHB48" s="1273"/>
      <c r="AHC48" s="1273"/>
      <c r="AHD48" s="1273"/>
      <c r="AHE48" s="1273"/>
      <c r="AHF48" s="1273"/>
      <c r="AHG48" s="1273"/>
      <c r="AHH48" s="1273"/>
      <c r="AHI48" s="1273"/>
      <c r="AHJ48" s="1273"/>
      <c r="AHK48" s="1273"/>
      <c r="AHL48" s="1273"/>
      <c r="AHM48" s="1273"/>
      <c r="AHN48" s="1273"/>
      <c r="AHO48" s="1273"/>
      <c r="AHP48" s="1273"/>
      <c r="AHQ48" s="1273"/>
      <c r="AHR48" s="1273"/>
      <c r="AHS48" s="1273"/>
      <c r="AHT48" s="1273"/>
      <c r="AHU48" s="1273"/>
      <c r="AHV48" s="1273"/>
      <c r="AHW48" s="1273"/>
      <c r="AHX48" s="1273"/>
      <c r="AHY48" s="1273"/>
      <c r="AHZ48" s="1273"/>
      <c r="AIA48" s="1273"/>
      <c r="AIB48" s="1273"/>
      <c r="AIC48" s="1273"/>
      <c r="AID48" s="1273"/>
      <c r="AIE48" s="1273"/>
      <c r="AIF48" s="1273"/>
      <c r="AIG48" s="1273"/>
      <c r="AIH48" s="1273"/>
      <c r="AII48" s="1273"/>
      <c r="AIJ48" s="1273"/>
      <c r="AIK48" s="1273"/>
      <c r="AIL48" s="1273"/>
      <c r="AIM48" s="1273"/>
      <c r="AIN48" s="1273"/>
      <c r="AIO48" s="1273"/>
      <c r="AIP48" s="1273"/>
      <c r="AIQ48" s="1273"/>
      <c r="AIR48" s="1273"/>
      <c r="AIS48" s="1273"/>
      <c r="AIT48" s="1273"/>
      <c r="AIU48" s="1273"/>
      <c r="AIV48" s="1273"/>
      <c r="AIW48" s="1273"/>
      <c r="AIX48" s="1273"/>
      <c r="AIY48" s="1273"/>
      <c r="AIZ48" s="1273"/>
      <c r="AJA48" s="1273"/>
      <c r="AJB48" s="1273"/>
      <c r="AJC48" s="1273"/>
      <c r="AJD48" s="1273"/>
      <c r="AJE48" s="1273"/>
      <c r="AJF48" s="1273"/>
      <c r="AJG48" s="1273"/>
      <c r="AJH48" s="1273"/>
      <c r="AJI48" s="1273"/>
      <c r="AJJ48" s="1273"/>
      <c r="AJK48" s="1273"/>
      <c r="AJL48" s="1273"/>
      <c r="AJM48" s="1273"/>
      <c r="AJN48" s="1273"/>
      <c r="AJO48" s="1273"/>
      <c r="AJP48" s="1273"/>
      <c r="AJQ48" s="1273"/>
      <c r="AJR48" s="1273"/>
      <c r="AJS48" s="1273"/>
      <c r="AJT48" s="1273"/>
      <c r="AJU48" s="1273"/>
      <c r="AJV48" s="1273"/>
      <c r="AJW48" s="1273"/>
      <c r="AJX48" s="1273"/>
      <c r="AJY48" s="1273"/>
      <c r="AJZ48" s="1273"/>
      <c r="AKA48" s="1273"/>
      <c r="AKB48" s="1273"/>
      <c r="AKC48" s="1273"/>
      <c r="AKD48" s="1273"/>
      <c r="AKE48" s="1273"/>
      <c r="AKF48" s="1273"/>
      <c r="AKG48" s="1273"/>
      <c r="AKH48" s="1273"/>
      <c r="AKI48" s="1273"/>
      <c r="AKJ48" s="1273"/>
      <c r="AKK48" s="1273"/>
      <c r="AKL48" s="1273"/>
      <c r="AKM48" s="1273"/>
      <c r="AKN48" s="1273"/>
      <c r="AKO48" s="1273"/>
      <c r="AKP48" s="1273"/>
      <c r="AKQ48" s="1273"/>
      <c r="AKR48" s="1273"/>
      <c r="AKS48" s="1273"/>
      <c r="AKT48" s="1273"/>
      <c r="AKU48" s="1273"/>
      <c r="AKV48" s="1273"/>
      <c r="AKW48" s="1273"/>
      <c r="AKX48" s="1273"/>
      <c r="AKY48" s="1273"/>
      <c r="AKZ48" s="1273"/>
      <c r="ALA48" s="1273"/>
      <c r="ALB48" s="1273"/>
      <c r="ALC48" s="1273"/>
      <c r="ALD48" s="1273"/>
      <c r="ALE48" s="1273"/>
      <c r="ALF48" s="1273"/>
      <c r="ALG48" s="1273"/>
      <c r="ALH48" s="1273"/>
      <c r="ALI48" s="1273"/>
      <c r="ALJ48" s="1273"/>
      <c r="ALK48" s="1273"/>
      <c r="ALL48" s="1273"/>
      <c r="ALM48" s="1273"/>
      <c r="ALN48" s="1273"/>
      <c r="ALO48" s="1273"/>
      <c r="ALP48" s="1273"/>
      <c r="ALQ48" s="1273"/>
      <c r="ALR48" s="1273"/>
      <c r="ALS48" s="1273"/>
      <c r="ALT48" s="1273"/>
      <c r="ALU48" s="1273"/>
      <c r="ALV48" s="1273"/>
      <c r="ALW48" s="1273"/>
      <c r="ALX48" s="1273"/>
      <c r="ALY48" s="1273"/>
      <c r="ALZ48" s="1273"/>
      <c r="AMA48" s="1273"/>
      <c r="AMB48" s="1273"/>
      <c r="AMC48" s="1273"/>
      <c r="AMD48" s="1273"/>
      <c r="AME48" s="1273"/>
      <c r="AMF48" s="1273"/>
      <c r="AMG48" s="1273"/>
      <c r="AMH48" s="1273"/>
      <c r="AMI48" s="1273"/>
      <c r="AMJ48" s="1273"/>
      <c r="AMK48" s="1273"/>
      <c r="AML48" s="1273"/>
      <c r="AMM48" s="1273"/>
      <c r="AMN48" s="1273"/>
      <c r="AMO48" s="1273"/>
      <c r="AMP48" s="1273"/>
      <c r="AMQ48" s="1273"/>
      <c r="AMR48" s="1273"/>
      <c r="AMS48" s="1273"/>
      <c r="AMT48" s="1273"/>
      <c r="AMU48" s="1273"/>
      <c r="AMV48" s="1273"/>
      <c r="AMW48" s="1273"/>
      <c r="AMX48" s="1273"/>
      <c r="AMY48" s="1273"/>
      <c r="AMZ48" s="1273"/>
      <c r="ANA48" s="1273"/>
      <c r="ANB48" s="1273"/>
      <c r="ANC48" s="1273"/>
      <c r="AND48" s="1273"/>
      <c r="ANE48" s="1273"/>
      <c r="ANF48" s="1273"/>
      <c r="ANG48" s="1273"/>
      <c r="ANH48" s="1273"/>
      <c r="ANI48" s="1273"/>
      <c r="ANJ48" s="1273"/>
      <c r="ANK48" s="1273"/>
      <c r="ANL48" s="1273"/>
      <c r="ANM48" s="1273"/>
      <c r="ANN48" s="1273"/>
      <c r="ANO48" s="1273"/>
      <c r="ANP48" s="1273"/>
      <c r="ANQ48" s="1273"/>
      <c r="ANR48" s="1273"/>
      <c r="ANS48" s="1273"/>
      <c r="ANT48" s="1273"/>
      <c r="ANU48" s="1273"/>
      <c r="ANV48" s="1273"/>
      <c r="ANW48" s="1273"/>
      <c r="ANX48" s="1273"/>
      <c r="ANY48" s="1273"/>
      <c r="ANZ48" s="1273"/>
      <c r="AOA48" s="1273"/>
      <c r="AOB48" s="1273"/>
      <c r="AOC48" s="1273"/>
      <c r="AOD48" s="1273"/>
      <c r="AOE48" s="1273"/>
      <c r="AOF48" s="1273"/>
      <c r="AOG48" s="1273"/>
      <c r="AOH48" s="1273"/>
      <c r="AOI48" s="1273"/>
      <c r="AOJ48" s="1273"/>
      <c r="AOK48" s="1273"/>
      <c r="AOL48" s="1273"/>
      <c r="AOM48" s="1273"/>
      <c r="AON48" s="1273"/>
      <c r="AOO48" s="1273"/>
      <c r="AOP48" s="1273"/>
      <c r="AOQ48" s="1273"/>
      <c r="AOR48" s="1273"/>
      <c r="AOS48" s="1273"/>
      <c r="AOT48" s="1273"/>
      <c r="AOU48" s="1273"/>
      <c r="AOV48" s="1273"/>
      <c r="AOW48" s="1273"/>
      <c r="AOX48" s="1273"/>
      <c r="AOY48" s="1273"/>
      <c r="AOZ48" s="1273"/>
      <c r="APA48" s="1273"/>
      <c r="APB48" s="1273"/>
      <c r="APC48" s="1273"/>
      <c r="APD48" s="1273"/>
      <c r="APE48" s="1273"/>
      <c r="APF48" s="1273"/>
      <c r="APG48" s="1273"/>
      <c r="APH48" s="1273"/>
      <c r="API48" s="1273"/>
      <c r="APJ48" s="1273"/>
      <c r="APK48" s="1273"/>
      <c r="APL48" s="1273"/>
      <c r="APM48" s="1273"/>
      <c r="APN48" s="1273"/>
      <c r="APO48" s="1273"/>
      <c r="APP48" s="1273"/>
      <c r="APQ48" s="1273"/>
      <c r="APR48" s="1273"/>
      <c r="APS48" s="1273"/>
      <c r="APT48" s="1273"/>
      <c r="APU48" s="1273"/>
      <c r="APV48" s="1273"/>
      <c r="APW48" s="1273"/>
      <c r="APX48" s="1273"/>
      <c r="APY48" s="1273"/>
      <c r="APZ48" s="1273"/>
      <c r="AQA48" s="1273"/>
      <c r="AQB48" s="1273"/>
      <c r="AQC48" s="1273"/>
      <c r="AQD48" s="1273"/>
      <c r="AQE48" s="1273"/>
      <c r="AQF48" s="1273"/>
      <c r="AQG48" s="1273"/>
      <c r="AQH48" s="1273"/>
      <c r="AQI48" s="1273"/>
      <c r="AQJ48" s="1273"/>
      <c r="AQK48" s="1273"/>
      <c r="AQL48" s="1273"/>
      <c r="AQM48" s="1273"/>
      <c r="AQN48" s="1273"/>
      <c r="AQO48" s="1273"/>
      <c r="AQP48" s="1273"/>
      <c r="AQQ48" s="1273"/>
      <c r="AQR48" s="1273"/>
      <c r="AQS48" s="1273"/>
      <c r="AQT48" s="1273"/>
      <c r="AQU48" s="1273"/>
      <c r="AQV48" s="1273"/>
      <c r="AQW48" s="1273"/>
      <c r="AQX48" s="1273"/>
      <c r="AQY48" s="1273"/>
      <c r="AQZ48" s="1273"/>
      <c r="ARA48" s="1273"/>
      <c r="ARB48" s="1273"/>
      <c r="ARC48" s="1273"/>
      <c r="ARD48" s="1273"/>
      <c r="ARE48" s="1273"/>
      <c r="ARF48" s="1273"/>
      <c r="ARG48" s="1273"/>
      <c r="ARH48" s="1273"/>
      <c r="ARI48" s="1273"/>
      <c r="ARJ48" s="1273"/>
      <c r="ARK48" s="1273"/>
      <c r="ARL48" s="1273"/>
      <c r="ARM48" s="1273"/>
      <c r="ARN48" s="1273"/>
      <c r="ARO48" s="1273"/>
      <c r="ARP48" s="1273"/>
      <c r="ARQ48" s="1273"/>
      <c r="ARR48" s="1273"/>
      <c r="ARS48" s="1273"/>
      <c r="ART48" s="1273"/>
      <c r="ARU48" s="1273"/>
      <c r="ARV48" s="1273"/>
      <c r="ARW48" s="1273"/>
      <c r="ARX48" s="1273"/>
      <c r="ARY48" s="1273"/>
      <c r="ARZ48" s="1273"/>
      <c r="ASA48" s="1273"/>
      <c r="ASB48" s="1273"/>
      <c r="ASC48" s="1273"/>
      <c r="ASD48" s="1273"/>
      <c r="ASE48" s="1273"/>
      <c r="ASF48" s="1273"/>
      <c r="ASG48" s="1273"/>
      <c r="ASH48" s="1273"/>
      <c r="ASI48" s="1273"/>
      <c r="ASJ48" s="1273"/>
      <c r="ASK48" s="1273"/>
      <c r="ASL48" s="1273"/>
      <c r="ASM48" s="1273"/>
      <c r="ASN48" s="1273"/>
      <c r="ASO48" s="1273"/>
      <c r="ASP48" s="1273"/>
      <c r="ASQ48" s="1273"/>
      <c r="ASR48" s="1273"/>
      <c r="ASS48" s="1273"/>
      <c r="AST48" s="1273"/>
      <c r="ASU48" s="1273"/>
      <c r="ASV48" s="1273"/>
      <c r="ASW48" s="1273"/>
      <c r="ASX48" s="1273"/>
      <c r="ASY48" s="1273"/>
      <c r="ASZ48" s="1273"/>
      <c r="ATA48" s="1273"/>
      <c r="ATB48" s="1273"/>
      <c r="ATC48" s="1273"/>
      <c r="ATD48" s="1273"/>
      <c r="ATE48" s="1273"/>
      <c r="ATF48" s="1273"/>
      <c r="ATG48" s="1273"/>
      <c r="ATH48" s="1273"/>
      <c r="ATI48" s="1273"/>
      <c r="ATJ48" s="1273"/>
      <c r="ATK48" s="1273"/>
      <c r="ATL48" s="1273"/>
      <c r="ATM48" s="1273"/>
      <c r="ATN48" s="1273"/>
      <c r="ATO48" s="1273"/>
      <c r="ATP48" s="1273"/>
      <c r="ATQ48" s="1273"/>
      <c r="ATR48" s="1273"/>
      <c r="ATS48" s="1273"/>
      <c r="ATT48" s="1273"/>
      <c r="ATU48" s="1273"/>
      <c r="ATV48" s="1273"/>
      <c r="ATW48" s="1273"/>
      <c r="ATX48" s="1273"/>
      <c r="ATY48" s="1273"/>
      <c r="ATZ48" s="1273"/>
      <c r="AUA48" s="1273"/>
      <c r="AUB48" s="1273"/>
      <c r="AUC48" s="1273"/>
      <c r="AUD48" s="1273"/>
      <c r="AUE48" s="1273"/>
      <c r="AUF48" s="1273"/>
      <c r="AUG48" s="1273"/>
      <c r="AUH48" s="1273"/>
      <c r="AUI48" s="1273"/>
      <c r="AUJ48" s="1273"/>
      <c r="AUK48" s="1273"/>
      <c r="AUL48" s="1273"/>
      <c r="AUM48" s="1273"/>
      <c r="AUN48" s="1273"/>
      <c r="AUO48" s="1273"/>
      <c r="AUP48" s="1273"/>
      <c r="AUQ48" s="1273"/>
      <c r="AUR48" s="1273"/>
      <c r="AUS48" s="1273"/>
      <c r="AUT48" s="1273"/>
      <c r="AUU48" s="1273"/>
      <c r="AUV48" s="1273"/>
      <c r="AUW48" s="1273"/>
      <c r="AUX48" s="1273"/>
      <c r="AUY48" s="1273"/>
      <c r="AUZ48" s="1273"/>
      <c r="AVA48" s="1273"/>
      <c r="AVB48" s="1273"/>
      <c r="AVC48" s="1273"/>
      <c r="AVD48" s="1273"/>
      <c r="AVE48" s="1273"/>
      <c r="AVF48" s="1273"/>
      <c r="AVG48" s="1273"/>
      <c r="AVH48" s="1273"/>
      <c r="AVI48" s="1273"/>
      <c r="AVJ48" s="1273"/>
      <c r="AVK48" s="1273"/>
      <c r="AVL48" s="1273"/>
      <c r="AVM48" s="1273"/>
      <c r="AVN48" s="1273"/>
      <c r="AVO48" s="1273"/>
      <c r="AVP48" s="1273"/>
      <c r="AVQ48" s="1273"/>
      <c r="AVR48" s="1273"/>
      <c r="AVS48" s="1273"/>
      <c r="AVT48" s="1273"/>
      <c r="AVU48" s="1273"/>
      <c r="AVV48" s="1273"/>
      <c r="AVW48" s="1273"/>
      <c r="AVX48" s="1273"/>
      <c r="AVY48" s="1273"/>
      <c r="AVZ48" s="1273"/>
      <c r="AWA48" s="1273"/>
      <c r="AWB48" s="1273"/>
      <c r="AWC48" s="1273"/>
      <c r="AWD48" s="1273"/>
      <c r="AWE48" s="1273"/>
      <c r="AWF48" s="1273"/>
      <c r="AWG48" s="1273"/>
      <c r="AWH48" s="1273"/>
      <c r="AWI48" s="1273"/>
      <c r="AWJ48" s="1273"/>
      <c r="AWK48" s="1273"/>
      <c r="AWL48" s="1273"/>
      <c r="AWM48" s="1273"/>
      <c r="AWN48" s="1273"/>
      <c r="AWO48" s="1273"/>
      <c r="AWP48" s="1273"/>
      <c r="AWQ48" s="1273"/>
      <c r="AWR48" s="1273"/>
      <c r="AWS48" s="1273"/>
      <c r="AWT48" s="1273"/>
      <c r="AWU48" s="1273"/>
      <c r="AWV48" s="1273"/>
      <c r="AWW48" s="1273"/>
      <c r="AWX48" s="1273"/>
      <c r="AWY48" s="1273"/>
      <c r="AWZ48" s="1273"/>
      <c r="AXA48" s="1273"/>
      <c r="AXB48" s="1273"/>
      <c r="AXC48" s="1273"/>
      <c r="AXD48" s="1273"/>
      <c r="AXE48" s="1273"/>
      <c r="AXF48" s="1273"/>
      <c r="AXG48" s="1273"/>
      <c r="AXH48" s="1273"/>
      <c r="AXI48" s="1273"/>
      <c r="AXJ48" s="1273"/>
      <c r="AXK48" s="1273"/>
      <c r="AXL48" s="1273"/>
      <c r="AXM48" s="1273"/>
      <c r="AXN48" s="1273"/>
      <c r="AXO48" s="1273"/>
      <c r="AXP48" s="1273"/>
      <c r="AXQ48" s="1273"/>
      <c r="AXR48" s="1273"/>
      <c r="AXS48" s="1273"/>
      <c r="AXT48" s="1273"/>
      <c r="AXU48" s="1273"/>
      <c r="AXV48" s="1273"/>
      <c r="AXW48" s="1273"/>
      <c r="AXX48" s="1273"/>
      <c r="AXY48" s="1273"/>
      <c r="AXZ48" s="1273"/>
      <c r="AYA48" s="1273"/>
      <c r="AYB48" s="1273"/>
      <c r="AYC48" s="1273"/>
      <c r="AYD48" s="1273"/>
      <c r="AYE48" s="1273"/>
      <c r="AYF48" s="1273"/>
      <c r="AYG48" s="1273"/>
      <c r="AYH48" s="1273"/>
      <c r="AYI48" s="1273"/>
      <c r="AYJ48" s="1273"/>
      <c r="AYK48" s="1273"/>
      <c r="AYL48" s="1273"/>
      <c r="AYM48" s="1273"/>
      <c r="AYN48" s="1273"/>
      <c r="AYO48" s="1273"/>
      <c r="AYP48" s="1273"/>
      <c r="AYQ48" s="1273"/>
      <c r="AYR48" s="1273"/>
      <c r="AYS48" s="1273"/>
      <c r="AYT48" s="1273"/>
      <c r="AYU48" s="1273"/>
      <c r="AYV48" s="1273"/>
      <c r="AYW48" s="1273"/>
      <c r="AYX48" s="1273"/>
      <c r="AYY48" s="1273"/>
      <c r="AYZ48" s="1273"/>
      <c r="AZA48" s="1273"/>
      <c r="AZB48" s="1273"/>
      <c r="AZC48" s="1273"/>
      <c r="AZD48" s="1273"/>
      <c r="AZE48" s="1273"/>
      <c r="AZF48" s="1273"/>
      <c r="AZG48" s="1273"/>
      <c r="AZH48" s="1273"/>
      <c r="AZI48" s="1273"/>
      <c r="AZJ48" s="1273"/>
      <c r="AZK48" s="1273"/>
      <c r="AZL48" s="1273"/>
      <c r="AZM48" s="1273"/>
      <c r="AZN48" s="1273"/>
      <c r="AZO48" s="1273"/>
      <c r="AZP48" s="1273"/>
      <c r="AZQ48" s="1273"/>
      <c r="AZR48" s="1273"/>
      <c r="AZS48" s="1273"/>
      <c r="AZT48" s="1273"/>
      <c r="AZU48" s="1273"/>
      <c r="AZV48" s="1273"/>
      <c r="AZW48" s="1273"/>
      <c r="AZX48" s="1273"/>
      <c r="AZY48" s="1273"/>
      <c r="AZZ48" s="1273"/>
      <c r="BAA48" s="1273"/>
      <c r="BAB48" s="1273"/>
      <c r="BAC48" s="1273"/>
      <c r="BAD48" s="1273"/>
      <c r="BAE48" s="1273"/>
      <c r="BAF48" s="1273"/>
      <c r="BAG48" s="1273"/>
      <c r="BAH48" s="1273"/>
      <c r="BAI48" s="1273"/>
      <c r="BAJ48" s="1273"/>
      <c r="BAK48" s="1273"/>
      <c r="BAL48" s="1273"/>
      <c r="BAM48" s="1273"/>
      <c r="BAN48" s="1273"/>
      <c r="BAO48" s="1273"/>
      <c r="BAP48" s="1273"/>
      <c r="BAQ48" s="1273"/>
      <c r="BAR48" s="1273"/>
      <c r="BAS48" s="1273"/>
      <c r="BAT48" s="1273"/>
      <c r="BAU48" s="1273"/>
      <c r="BAV48" s="1273"/>
      <c r="BAW48" s="1273"/>
      <c r="BAX48" s="1273"/>
      <c r="BAY48" s="1273"/>
      <c r="BAZ48" s="1273"/>
      <c r="BBA48" s="1273"/>
      <c r="BBB48" s="1273"/>
      <c r="BBC48" s="1273"/>
      <c r="BBD48" s="1273"/>
      <c r="BBE48" s="1273"/>
      <c r="BBF48" s="1273"/>
      <c r="BBG48" s="1273"/>
      <c r="BBH48" s="1273"/>
      <c r="BBI48" s="1273"/>
      <c r="BBJ48" s="1273"/>
      <c r="BBK48" s="1273"/>
      <c r="BBL48" s="1273"/>
      <c r="BBM48" s="1273"/>
      <c r="BBN48" s="1273"/>
      <c r="BBO48" s="1273"/>
      <c r="BBP48" s="1273"/>
      <c r="BBQ48" s="1273"/>
      <c r="BBR48" s="1273"/>
      <c r="BBS48" s="1273"/>
      <c r="BBT48" s="1273"/>
      <c r="BBU48" s="1273"/>
      <c r="BBV48" s="1273"/>
      <c r="BBW48" s="1273"/>
      <c r="BBX48" s="1273"/>
      <c r="BBY48" s="1273"/>
      <c r="BBZ48" s="1273"/>
      <c r="BCA48" s="1273"/>
      <c r="BCB48" s="1273"/>
      <c r="BCC48" s="1273"/>
      <c r="BCD48" s="1273"/>
      <c r="BCE48" s="1273"/>
      <c r="BCF48" s="1273"/>
      <c r="BCG48" s="1273"/>
      <c r="BCH48" s="1273"/>
      <c r="BCI48" s="1273"/>
      <c r="BCJ48" s="1273"/>
      <c r="BCK48" s="1273"/>
      <c r="BCL48" s="1273"/>
      <c r="BCM48" s="1273"/>
      <c r="BCN48" s="1273"/>
      <c r="BCO48" s="1273"/>
      <c r="BCP48" s="1273"/>
      <c r="BCQ48" s="1273"/>
      <c r="BCR48" s="1273"/>
      <c r="BCS48" s="1273"/>
      <c r="BCT48" s="1273"/>
      <c r="BCU48" s="1273"/>
      <c r="BCV48" s="1273"/>
      <c r="BCW48" s="1273"/>
      <c r="BCX48" s="1273"/>
      <c r="BCY48" s="1273"/>
      <c r="BCZ48" s="1273"/>
      <c r="BDA48" s="1273"/>
      <c r="BDB48" s="1273"/>
      <c r="BDC48" s="1273"/>
      <c r="BDD48" s="1273"/>
      <c r="BDE48" s="1273"/>
      <c r="BDF48" s="1273"/>
      <c r="BDG48" s="1273"/>
      <c r="BDH48" s="1273"/>
      <c r="BDI48" s="1273"/>
      <c r="BDJ48" s="1273"/>
      <c r="BDK48" s="1273"/>
      <c r="BDL48" s="1273"/>
      <c r="BDM48" s="1273"/>
      <c r="BDN48" s="1273"/>
      <c r="BDO48" s="1273"/>
      <c r="BDP48" s="1273"/>
      <c r="BDQ48" s="1273"/>
      <c r="BDR48" s="1273"/>
      <c r="BDS48" s="1273"/>
      <c r="BDT48" s="1273"/>
      <c r="BDU48" s="1273"/>
      <c r="BDV48" s="1273"/>
      <c r="BDW48" s="1273"/>
      <c r="BDX48" s="1273"/>
      <c r="BDY48" s="1273"/>
      <c r="BDZ48" s="1273"/>
      <c r="BEA48" s="1273"/>
      <c r="BEB48" s="1273"/>
      <c r="BEC48" s="1273"/>
      <c r="BED48" s="1273"/>
      <c r="BEE48" s="1273"/>
      <c r="BEF48" s="1273"/>
      <c r="BEG48" s="1273"/>
      <c r="BEH48" s="1273"/>
      <c r="BEI48" s="1273"/>
      <c r="BEJ48" s="1273"/>
      <c r="BEK48" s="1273"/>
      <c r="BEL48" s="1273"/>
      <c r="BEM48" s="1273"/>
      <c r="BEN48" s="1273"/>
      <c r="BEO48" s="1273"/>
      <c r="BEP48" s="1273"/>
      <c r="BEQ48" s="1273"/>
      <c r="BER48" s="1273"/>
      <c r="BES48" s="1273"/>
      <c r="BET48" s="1273"/>
      <c r="BEU48" s="1273"/>
      <c r="BEV48" s="1273"/>
      <c r="BEW48" s="1273"/>
      <c r="BEX48" s="1273"/>
      <c r="BEY48" s="1273"/>
      <c r="BEZ48" s="1273"/>
      <c r="BFA48" s="1273"/>
      <c r="BFB48" s="1273"/>
      <c r="BFC48" s="1273"/>
      <c r="BFD48" s="1273"/>
      <c r="BFE48" s="1273"/>
      <c r="BFF48" s="1273"/>
      <c r="BFG48" s="1273"/>
      <c r="BFH48" s="1273"/>
      <c r="BFI48" s="1273"/>
      <c r="BFJ48" s="1273"/>
      <c r="BFK48" s="1273"/>
      <c r="BFL48" s="1273"/>
      <c r="BFM48" s="1273"/>
      <c r="BFN48" s="1273"/>
      <c r="BFO48" s="1273"/>
      <c r="BFP48" s="1273"/>
      <c r="BFQ48" s="1273"/>
      <c r="BFR48" s="1273"/>
      <c r="BFS48" s="1273"/>
      <c r="BFT48" s="1273"/>
      <c r="BFU48" s="1273"/>
      <c r="BFV48" s="1273"/>
      <c r="BFW48" s="1273"/>
      <c r="BFX48" s="1273"/>
      <c r="BFY48" s="1273"/>
      <c r="BFZ48" s="1273"/>
      <c r="BGA48" s="1273"/>
      <c r="BGB48" s="1273"/>
      <c r="BGC48" s="1273"/>
      <c r="BGD48" s="1273"/>
      <c r="BGE48" s="1273"/>
      <c r="BGF48" s="1273"/>
      <c r="BGG48" s="1273"/>
      <c r="BGH48" s="1273"/>
      <c r="BGI48" s="1273"/>
      <c r="BGJ48" s="1273"/>
      <c r="BGK48" s="1273"/>
      <c r="BGL48" s="1273"/>
      <c r="BGM48" s="1273"/>
      <c r="BGN48" s="1273"/>
      <c r="BGO48" s="1273"/>
      <c r="BGP48" s="1273"/>
      <c r="BGQ48" s="1273"/>
      <c r="BGR48" s="1273"/>
      <c r="BGS48" s="1273"/>
      <c r="BGT48" s="1273"/>
      <c r="BGU48" s="1273"/>
      <c r="BGV48" s="1273"/>
      <c r="BGW48" s="1273"/>
      <c r="BGX48" s="1273"/>
      <c r="BGY48" s="1273"/>
      <c r="BGZ48" s="1273"/>
      <c r="BHA48" s="1273"/>
      <c r="BHB48" s="1273"/>
      <c r="BHC48" s="1273"/>
      <c r="BHD48" s="1273"/>
      <c r="BHE48" s="1273"/>
      <c r="BHF48" s="1273"/>
      <c r="BHG48" s="1273"/>
      <c r="BHH48" s="1273"/>
      <c r="BHI48" s="1273"/>
      <c r="BHJ48" s="1273"/>
      <c r="BHK48" s="1273"/>
      <c r="BHL48" s="1273"/>
      <c r="BHM48" s="1273"/>
      <c r="BHN48" s="1273"/>
      <c r="BHO48" s="1273"/>
      <c r="BHP48" s="1273"/>
      <c r="BHQ48" s="1273"/>
      <c r="BHR48" s="1273"/>
      <c r="BHS48" s="1273"/>
      <c r="BHT48" s="1273"/>
      <c r="BHU48" s="1273"/>
      <c r="BHV48" s="1273"/>
      <c r="BHW48" s="1273"/>
      <c r="BHX48" s="1273"/>
      <c r="BHY48" s="1273"/>
      <c r="BHZ48" s="1273"/>
      <c r="BIA48" s="1273"/>
      <c r="BIB48" s="1273"/>
      <c r="BIC48" s="1273"/>
      <c r="BID48" s="1273"/>
      <c r="BIE48" s="1273"/>
      <c r="BIF48" s="1273"/>
      <c r="BIG48" s="1273"/>
      <c r="BIH48" s="1273"/>
      <c r="BII48" s="1273"/>
      <c r="BIJ48" s="1273"/>
      <c r="BIK48" s="1273"/>
      <c r="BIL48" s="1273"/>
      <c r="BIM48" s="1273"/>
      <c r="BIN48" s="1273"/>
      <c r="BIO48" s="1273"/>
      <c r="BIP48" s="1273"/>
      <c r="BIQ48" s="1273"/>
      <c r="BIR48" s="1273"/>
      <c r="BIS48" s="1273"/>
      <c r="BIT48" s="1273"/>
      <c r="BIU48" s="1273"/>
      <c r="BIV48" s="1273"/>
      <c r="BIW48" s="1273"/>
      <c r="BIX48" s="1273"/>
      <c r="BIY48" s="1273"/>
      <c r="BIZ48" s="1273"/>
      <c r="BJA48" s="1273"/>
      <c r="BJB48" s="1273"/>
      <c r="BJC48" s="1273"/>
      <c r="BJD48" s="1273"/>
      <c r="BJE48" s="1273"/>
      <c r="BJF48" s="1273"/>
      <c r="BJG48" s="1273"/>
      <c r="BJH48" s="1273"/>
      <c r="BJI48" s="1273"/>
      <c r="BJJ48" s="1273"/>
      <c r="BJK48" s="1273"/>
      <c r="BJL48" s="1273"/>
      <c r="BJM48" s="1273"/>
      <c r="BJN48" s="1273"/>
      <c r="BJO48" s="1273"/>
      <c r="BJP48" s="1273"/>
      <c r="BJQ48" s="1273"/>
      <c r="BJR48" s="1273"/>
      <c r="BJS48" s="1273"/>
      <c r="BJT48" s="1273"/>
      <c r="BJU48" s="1273"/>
      <c r="BJV48" s="1273"/>
      <c r="BJW48" s="1273"/>
      <c r="BJX48" s="1273"/>
      <c r="BJY48" s="1273"/>
      <c r="BJZ48" s="1273"/>
      <c r="BKA48" s="1273"/>
      <c r="BKB48" s="1273"/>
      <c r="BKC48" s="1273"/>
      <c r="BKD48" s="1273"/>
      <c r="BKE48" s="1273"/>
      <c r="BKF48" s="1273"/>
      <c r="BKG48" s="1273"/>
      <c r="BKH48" s="1273"/>
      <c r="BKI48" s="1273"/>
      <c r="BKJ48" s="1273"/>
      <c r="BKK48" s="1273"/>
      <c r="BKL48" s="1273"/>
      <c r="BKM48" s="1273"/>
      <c r="BKN48" s="1273"/>
      <c r="BKO48" s="1273"/>
      <c r="BKP48" s="1273"/>
      <c r="BKQ48" s="1273"/>
      <c r="BKR48" s="1273"/>
      <c r="BKS48" s="1273"/>
      <c r="BKT48" s="1273"/>
      <c r="BKU48" s="1273"/>
      <c r="BKV48" s="1273"/>
      <c r="BKW48" s="1273"/>
      <c r="BKX48" s="1273"/>
      <c r="BKY48" s="1273"/>
      <c r="BKZ48" s="1273"/>
      <c r="BLA48" s="1273"/>
      <c r="BLB48" s="1273"/>
      <c r="BLC48" s="1273"/>
      <c r="BLD48" s="1273"/>
      <c r="BLE48" s="1273"/>
      <c r="BLF48" s="1273"/>
      <c r="BLG48" s="1273"/>
      <c r="BLH48" s="1273"/>
      <c r="BLI48" s="1273"/>
      <c r="BLJ48" s="1273"/>
      <c r="BLK48" s="1273"/>
      <c r="BLL48" s="1273"/>
      <c r="BLM48" s="1273"/>
      <c r="BLN48" s="1273"/>
      <c r="BLO48" s="1273"/>
      <c r="BLP48" s="1273"/>
      <c r="BLQ48" s="1273"/>
      <c r="BLR48" s="1273"/>
      <c r="BLS48" s="1273"/>
      <c r="BLT48" s="1273"/>
      <c r="BLU48" s="1273"/>
      <c r="BLV48" s="1273"/>
      <c r="BLW48" s="1273"/>
      <c r="BLX48" s="1273"/>
      <c r="BLY48" s="1273"/>
      <c r="BLZ48" s="1273"/>
      <c r="BMA48" s="1273"/>
      <c r="BMB48" s="1273"/>
      <c r="BMC48" s="1273"/>
      <c r="BMD48" s="1273"/>
      <c r="BME48" s="1273"/>
      <c r="BMF48" s="1273"/>
      <c r="BMG48" s="1273"/>
      <c r="BMH48" s="1273"/>
      <c r="BMI48" s="1273"/>
      <c r="BMJ48" s="1273"/>
      <c r="BMK48" s="1273"/>
      <c r="BML48" s="1273"/>
      <c r="BMM48" s="1273"/>
      <c r="BMN48" s="1273"/>
      <c r="BMO48" s="1273"/>
      <c r="BMP48" s="1273"/>
      <c r="BMQ48" s="1273"/>
      <c r="BMR48" s="1273"/>
      <c r="BMS48" s="1273"/>
      <c r="BMT48" s="1273"/>
      <c r="BMU48" s="1273"/>
      <c r="BMV48" s="1273"/>
      <c r="BMW48" s="1273"/>
      <c r="BMX48" s="1273"/>
      <c r="BMY48" s="1273"/>
      <c r="BMZ48" s="1273"/>
      <c r="BNA48" s="1273"/>
      <c r="BNB48" s="1273"/>
      <c r="BNC48" s="1273"/>
      <c r="BND48" s="1273"/>
      <c r="BNE48" s="1273"/>
      <c r="BNF48" s="1273"/>
      <c r="BNG48" s="1273"/>
      <c r="BNH48" s="1273"/>
      <c r="BNI48" s="1273"/>
      <c r="BNJ48" s="1273"/>
      <c r="BNK48" s="1273"/>
      <c r="BNL48" s="1273"/>
      <c r="BNM48" s="1273"/>
      <c r="BNN48" s="1273"/>
      <c r="BNO48" s="1273"/>
      <c r="BNP48" s="1273"/>
      <c r="BNQ48" s="1273"/>
      <c r="BNR48" s="1273"/>
      <c r="BNS48" s="1273"/>
      <c r="BNT48" s="1273"/>
      <c r="BNU48" s="1273"/>
      <c r="BNV48" s="1273"/>
      <c r="BNW48" s="1273"/>
      <c r="BNX48" s="1273"/>
      <c r="BNY48" s="1273"/>
      <c r="BNZ48" s="1273"/>
      <c r="BOA48" s="1273"/>
      <c r="BOB48" s="1273"/>
      <c r="BOC48" s="1273"/>
      <c r="BOD48" s="1273"/>
      <c r="BOE48" s="1273"/>
      <c r="BOF48" s="1273"/>
      <c r="BOG48" s="1273"/>
      <c r="BOH48" s="1273"/>
      <c r="BOI48" s="1273"/>
      <c r="BOJ48" s="1273"/>
      <c r="BOK48" s="1273"/>
      <c r="BOL48" s="1273"/>
      <c r="BOM48" s="1273"/>
      <c r="BON48" s="1273"/>
      <c r="BOO48" s="1273"/>
      <c r="BOP48" s="1273"/>
      <c r="BOQ48" s="1273"/>
      <c r="BOR48" s="1273"/>
      <c r="BOS48" s="1273"/>
      <c r="BOT48" s="1273"/>
      <c r="BOU48" s="1273"/>
      <c r="BOV48" s="1273"/>
      <c r="BOW48" s="1273"/>
      <c r="BOX48" s="1273"/>
      <c r="BOY48" s="1273"/>
      <c r="BOZ48" s="1273"/>
      <c r="BPA48" s="1273"/>
      <c r="BPB48" s="1273"/>
      <c r="BPC48" s="1273"/>
      <c r="BPD48" s="1273"/>
      <c r="BPE48" s="1273"/>
      <c r="BPF48" s="1273"/>
      <c r="BPG48" s="1273"/>
      <c r="BPH48" s="1273"/>
      <c r="BPI48" s="1273"/>
      <c r="BPJ48" s="1273"/>
      <c r="BPK48" s="1273"/>
      <c r="BPL48" s="1273"/>
      <c r="BPM48" s="1273"/>
      <c r="BPN48" s="1273"/>
      <c r="BPO48" s="1273"/>
      <c r="BPP48" s="1273"/>
      <c r="BPQ48" s="1273"/>
      <c r="BPR48" s="1273"/>
      <c r="BPS48" s="1273"/>
      <c r="BPT48" s="1273"/>
      <c r="BPU48" s="1273"/>
      <c r="BPV48" s="1273"/>
      <c r="BPW48" s="1273"/>
      <c r="BPX48" s="1273"/>
      <c r="BPY48" s="1273"/>
      <c r="BPZ48" s="1273"/>
      <c r="BQA48" s="1273"/>
      <c r="BQB48" s="1273"/>
      <c r="BQC48" s="1273"/>
      <c r="BQD48" s="1273"/>
      <c r="BQE48" s="1273"/>
      <c r="BQF48" s="1273"/>
      <c r="BQG48" s="1273"/>
      <c r="BQH48" s="1273"/>
      <c r="BQI48" s="1273"/>
      <c r="BQJ48" s="1273"/>
      <c r="BQK48" s="1273"/>
      <c r="BQL48" s="1273"/>
      <c r="BQM48" s="1273"/>
      <c r="BQN48" s="1273"/>
      <c r="BQO48" s="1273"/>
      <c r="BQP48" s="1273"/>
      <c r="BQQ48" s="1273"/>
      <c r="BQR48" s="1273"/>
      <c r="BQS48" s="1273"/>
      <c r="BQT48" s="1273"/>
      <c r="BQU48" s="1273"/>
      <c r="BQV48" s="1273"/>
      <c r="BQW48" s="1273"/>
      <c r="BQX48" s="1273"/>
      <c r="BQY48" s="1273"/>
      <c r="BQZ48" s="1273"/>
      <c r="BRA48" s="1273"/>
      <c r="BRB48" s="1273"/>
      <c r="BRC48" s="1273"/>
      <c r="BRD48" s="1273"/>
      <c r="BRE48" s="1273"/>
      <c r="BRF48" s="1273"/>
      <c r="BRG48" s="1273"/>
      <c r="BRH48" s="1273"/>
      <c r="BRI48" s="1273"/>
      <c r="BRJ48" s="1273"/>
      <c r="BRK48" s="1273"/>
      <c r="BRL48" s="1273"/>
      <c r="BRM48" s="1273"/>
      <c r="BRN48" s="1273"/>
      <c r="BRO48" s="1273"/>
      <c r="BRP48" s="1273"/>
      <c r="BRQ48" s="1273"/>
      <c r="BRR48" s="1273"/>
      <c r="BRS48" s="1273"/>
      <c r="BRT48" s="1273"/>
      <c r="BRU48" s="1273"/>
      <c r="BRV48" s="1273"/>
      <c r="BRW48" s="1273"/>
      <c r="BRX48" s="1273"/>
      <c r="BRY48" s="1273"/>
      <c r="BRZ48" s="1273"/>
      <c r="BSA48" s="1273"/>
      <c r="BSB48" s="1273"/>
      <c r="BSC48" s="1273"/>
      <c r="BSD48" s="1273"/>
      <c r="BSE48" s="1273"/>
      <c r="BSF48" s="1273"/>
      <c r="BSG48" s="1273"/>
      <c r="BSH48" s="1273"/>
      <c r="BSI48" s="1273"/>
      <c r="BSJ48" s="1273"/>
      <c r="BSK48" s="1273"/>
      <c r="BSL48" s="1273"/>
      <c r="BSM48" s="1273"/>
      <c r="BSN48" s="1273"/>
      <c r="BSO48" s="1273"/>
      <c r="BSP48" s="1273"/>
      <c r="BSQ48" s="1273"/>
      <c r="BSR48" s="1273"/>
      <c r="BSS48" s="1273"/>
      <c r="BST48" s="1273"/>
      <c r="BSU48" s="1273"/>
      <c r="BSV48" s="1273"/>
      <c r="BSW48" s="1273"/>
      <c r="BSX48" s="1273"/>
      <c r="BSY48" s="1273"/>
      <c r="BSZ48" s="1273"/>
      <c r="BTA48" s="1273"/>
      <c r="BTB48" s="1273"/>
      <c r="BTC48" s="1273"/>
      <c r="BTD48" s="1273"/>
      <c r="BTE48" s="1273"/>
      <c r="BTF48" s="1273"/>
      <c r="BTG48" s="1273"/>
      <c r="BTH48" s="1273"/>
      <c r="BTI48" s="1273"/>
      <c r="BTJ48" s="1273"/>
      <c r="BTK48" s="1273"/>
      <c r="BTL48" s="1273"/>
      <c r="BTM48" s="1273"/>
      <c r="BTN48" s="1273"/>
      <c r="BTO48" s="1273"/>
      <c r="BTP48" s="1273"/>
      <c r="BTQ48" s="1273"/>
      <c r="BTR48" s="1273"/>
      <c r="BTS48" s="1273"/>
      <c r="BTT48" s="1273"/>
      <c r="BTU48" s="1273"/>
      <c r="BTV48" s="1273"/>
      <c r="BTW48" s="1273"/>
      <c r="BTX48" s="1273"/>
      <c r="BTY48" s="1273"/>
      <c r="BTZ48" s="1273"/>
      <c r="BUA48" s="1273"/>
      <c r="BUB48" s="1273"/>
      <c r="BUC48" s="1273"/>
      <c r="BUD48" s="1273"/>
      <c r="BUE48" s="1273"/>
      <c r="BUF48" s="1273"/>
      <c r="BUG48" s="1273"/>
      <c r="BUH48" s="1273"/>
      <c r="BUI48" s="1273"/>
      <c r="BUJ48" s="1273"/>
      <c r="BUK48" s="1273"/>
      <c r="BUL48" s="1273"/>
      <c r="BUM48" s="1273"/>
      <c r="BUN48" s="1273"/>
      <c r="BUO48" s="1273"/>
      <c r="BUP48" s="1273"/>
      <c r="BUQ48" s="1273"/>
      <c r="BUR48" s="1273"/>
      <c r="BUS48" s="1273"/>
      <c r="BUT48" s="1273"/>
      <c r="BUU48" s="1273"/>
      <c r="BUV48" s="1273"/>
      <c r="BUW48" s="1273"/>
      <c r="BUX48" s="1273"/>
      <c r="BUY48" s="1273"/>
      <c r="BUZ48" s="1273"/>
      <c r="BVA48" s="1273"/>
      <c r="BVB48" s="1273"/>
      <c r="BVC48" s="1273"/>
      <c r="BVD48" s="1273"/>
      <c r="BVE48" s="1273"/>
      <c r="BVF48" s="1273"/>
      <c r="BVG48" s="1273"/>
      <c r="BVH48" s="1273"/>
      <c r="BVI48" s="1273"/>
      <c r="BVJ48" s="1273"/>
      <c r="BVK48" s="1273"/>
      <c r="BVL48" s="1273"/>
      <c r="BVM48" s="1273"/>
      <c r="BVN48" s="1273"/>
      <c r="BVO48" s="1273"/>
      <c r="BVP48" s="1273"/>
      <c r="BVQ48" s="1273"/>
      <c r="BVR48" s="1273"/>
      <c r="BVS48" s="1273"/>
      <c r="BVT48" s="1273"/>
      <c r="BVU48" s="1273"/>
      <c r="BVV48" s="1273"/>
      <c r="BVW48" s="1273"/>
      <c r="BVX48" s="1273"/>
      <c r="BVY48" s="1273"/>
      <c r="BVZ48" s="1273"/>
      <c r="BWA48" s="1273"/>
      <c r="BWB48" s="1273"/>
      <c r="BWC48" s="1273"/>
      <c r="BWD48" s="1273"/>
      <c r="BWE48" s="1273"/>
      <c r="BWF48" s="1273"/>
      <c r="BWG48" s="1273"/>
      <c r="BWH48" s="1273"/>
      <c r="BWI48" s="1273"/>
      <c r="BWJ48" s="1273"/>
      <c r="BWK48" s="1273"/>
      <c r="BWL48" s="1273"/>
      <c r="BWM48" s="1273"/>
      <c r="BWN48" s="1273"/>
      <c r="BWO48" s="1273"/>
      <c r="BWP48" s="1273"/>
      <c r="BWQ48" s="1273"/>
      <c r="BWR48" s="1273"/>
      <c r="BWS48" s="1273"/>
      <c r="BWT48" s="1273"/>
      <c r="BWU48" s="1273"/>
      <c r="BWV48" s="1273"/>
      <c r="BWW48" s="1273"/>
      <c r="BWX48" s="1273"/>
      <c r="BWY48" s="1273"/>
      <c r="BWZ48" s="1273"/>
      <c r="BXA48" s="1273"/>
      <c r="BXB48" s="1273"/>
      <c r="BXC48" s="1273"/>
      <c r="BXD48" s="1273"/>
      <c r="BXE48" s="1273"/>
      <c r="BXF48" s="1273"/>
      <c r="BXG48" s="1273"/>
      <c r="BXH48" s="1273"/>
      <c r="BXI48" s="1273"/>
      <c r="BXJ48" s="1273"/>
      <c r="BXK48" s="1273"/>
      <c r="BXL48" s="1273"/>
      <c r="BXM48" s="1273"/>
      <c r="BXN48" s="1273"/>
      <c r="BXO48" s="1273"/>
      <c r="BXP48" s="1273"/>
      <c r="BXQ48" s="1273"/>
      <c r="BXR48" s="1273"/>
      <c r="BXS48" s="1273"/>
      <c r="BXT48" s="1273"/>
      <c r="BXU48" s="1273"/>
      <c r="BXV48" s="1273"/>
      <c r="BXW48" s="1273"/>
      <c r="BXX48" s="1273"/>
      <c r="BXY48" s="1273"/>
      <c r="BXZ48" s="1273"/>
      <c r="BYA48" s="1273"/>
      <c r="BYB48" s="1273"/>
      <c r="BYC48" s="1273"/>
      <c r="BYD48" s="1273"/>
      <c r="BYE48" s="1273"/>
      <c r="BYF48" s="1273"/>
      <c r="BYG48" s="1273"/>
      <c r="BYH48" s="1273"/>
      <c r="BYI48" s="1273"/>
      <c r="BYJ48" s="1273"/>
      <c r="BYK48" s="1273"/>
      <c r="BYL48" s="1273"/>
      <c r="BYM48" s="1273"/>
      <c r="BYN48" s="1273"/>
      <c r="BYO48" s="1273"/>
      <c r="BYP48" s="1273"/>
      <c r="BYQ48" s="1273"/>
      <c r="BYR48" s="1273"/>
      <c r="BYS48" s="1273"/>
      <c r="BYT48" s="1273"/>
      <c r="BYU48" s="1273"/>
      <c r="BYV48" s="1273"/>
      <c r="BYW48" s="1273"/>
      <c r="BYX48" s="1273"/>
      <c r="BYY48" s="1273"/>
      <c r="BYZ48" s="1273"/>
      <c r="BZA48" s="1273"/>
      <c r="BZB48" s="1273"/>
      <c r="BZC48" s="1273"/>
      <c r="BZD48" s="1273"/>
      <c r="BZE48" s="1273"/>
      <c r="BZF48" s="1273"/>
      <c r="BZG48" s="1273"/>
      <c r="BZH48" s="1273"/>
      <c r="BZI48" s="1273"/>
      <c r="BZJ48" s="1273"/>
      <c r="BZK48" s="1273"/>
      <c r="BZL48" s="1273"/>
      <c r="BZM48" s="1273"/>
      <c r="BZN48" s="1273"/>
      <c r="BZO48" s="1273"/>
      <c r="BZP48" s="1273"/>
      <c r="BZQ48" s="1273"/>
      <c r="BZR48" s="1273"/>
      <c r="BZS48" s="1273"/>
      <c r="BZT48" s="1273"/>
      <c r="BZU48" s="1273"/>
      <c r="BZV48" s="1273"/>
      <c r="BZW48" s="1273"/>
      <c r="BZX48" s="1273"/>
      <c r="BZY48" s="1273"/>
      <c r="BZZ48" s="1273"/>
      <c r="CAA48" s="1273"/>
      <c r="CAB48" s="1273"/>
      <c r="CAC48" s="1273"/>
      <c r="CAD48" s="1273"/>
      <c r="CAE48" s="1273"/>
      <c r="CAF48" s="1273"/>
      <c r="CAG48" s="1273"/>
      <c r="CAH48" s="1273"/>
      <c r="CAI48" s="1273"/>
      <c r="CAJ48" s="1273"/>
      <c r="CAK48" s="1273"/>
      <c r="CAL48" s="1273"/>
      <c r="CAM48" s="1273"/>
      <c r="CAN48" s="1273"/>
      <c r="CAO48" s="1273"/>
      <c r="CAP48" s="1273"/>
      <c r="CAQ48" s="1273"/>
      <c r="CAR48" s="1273"/>
      <c r="CAS48" s="1273"/>
      <c r="CAT48" s="1273"/>
      <c r="CAU48" s="1273"/>
      <c r="CAV48" s="1273"/>
      <c r="CAW48" s="1273"/>
      <c r="CAX48" s="1273"/>
      <c r="CAY48" s="1273"/>
      <c r="CAZ48" s="1273"/>
      <c r="CBA48" s="1273"/>
      <c r="CBB48" s="1273"/>
      <c r="CBC48" s="1273"/>
      <c r="CBD48" s="1273"/>
      <c r="CBE48" s="1273"/>
      <c r="CBF48" s="1273"/>
      <c r="CBG48" s="1273"/>
      <c r="CBH48" s="1273"/>
      <c r="CBI48" s="1273"/>
      <c r="CBJ48" s="1273"/>
      <c r="CBK48" s="1273"/>
      <c r="CBL48" s="1273"/>
      <c r="CBM48" s="1273"/>
      <c r="CBN48" s="1273"/>
      <c r="CBO48" s="1273"/>
      <c r="CBP48" s="1273"/>
      <c r="CBQ48" s="1273"/>
      <c r="CBR48" s="1273"/>
      <c r="CBS48" s="1273"/>
      <c r="CBT48" s="1273"/>
      <c r="CBU48" s="1273"/>
      <c r="CBV48" s="1273"/>
      <c r="CBW48" s="1273"/>
      <c r="CBX48" s="1273"/>
      <c r="CBY48" s="1273"/>
      <c r="CBZ48" s="1273"/>
      <c r="CCA48" s="1273"/>
      <c r="CCB48" s="1273"/>
      <c r="CCC48" s="1273"/>
      <c r="CCD48" s="1273"/>
      <c r="CCE48" s="1273"/>
      <c r="CCF48" s="1273"/>
      <c r="CCG48" s="1273"/>
      <c r="CCH48" s="1273"/>
      <c r="CCI48" s="1273"/>
      <c r="CCJ48" s="1273"/>
      <c r="CCK48" s="1273"/>
      <c r="CCL48" s="1273"/>
      <c r="CCM48" s="1273"/>
      <c r="CCN48" s="1273"/>
      <c r="CCO48" s="1273"/>
      <c r="CCP48" s="1273"/>
      <c r="CCQ48" s="1273"/>
      <c r="CCR48" s="1273"/>
      <c r="CCS48" s="1273"/>
      <c r="CCT48" s="1273"/>
      <c r="CCU48" s="1273"/>
      <c r="CCV48" s="1273"/>
      <c r="CCW48" s="1273"/>
      <c r="CCX48" s="1273"/>
      <c r="CCY48" s="1273"/>
      <c r="CCZ48" s="1273"/>
      <c r="CDA48" s="1273"/>
      <c r="CDB48" s="1273"/>
      <c r="CDC48" s="1273"/>
      <c r="CDD48" s="1273"/>
      <c r="CDE48" s="1273"/>
      <c r="CDF48" s="1273"/>
      <c r="CDG48" s="1273"/>
      <c r="CDH48" s="1273"/>
      <c r="CDI48" s="1273"/>
      <c r="CDJ48" s="1273"/>
      <c r="CDK48" s="1273"/>
      <c r="CDL48" s="1273"/>
      <c r="CDM48" s="1273"/>
      <c r="CDN48" s="1273"/>
      <c r="CDO48" s="1273"/>
      <c r="CDP48" s="1273"/>
      <c r="CDQ48" s="1273"/>
      <c r="CDR48" s="1273"/>
      <c r="CDS48" s="1273"/>
      <c r="CDT48" s="1273"/>
      <c r="CDU48" s="1273"/>
      <c r="CDV48" s="1273"/>
      <c r="CDW48" s="1273"/>
      <c r="CDX48" s="1273"/>
      <c r="CDY48" s="1273"/>
      <c r="CDZ48" s="1273"/>
      <c r="CEA48" s="1273"/>
      <c r="CEB48" s="1273"/>
      <c r="CEC48" s="1273"/>
      <c r="CED48" s="1273"/>
      <c r="CEE48" s="1273"/>
      <c r="CEF48" s="1273"/>
      <c r="CEG48" s="1273"/>
      <c r="CEH48" s="1273"/>
      <c r="CEI48" s="1273"/>
      <c r="CEJ48" s="1273"/>
      <c r="CEK48" s="1273"/>
      <c r="CEL48" s="1273"/>
      <c r="CEM48" s="1273"/>
      <c r="CEN48" s="1273"/>
      <c r="CEO48" s="1273"/>
      <c r="CEP48" s="1273"/>
      <c r="CEQ48" s="1273"/>
      <c r="CER48" s="1273"/>
      <c r="CES48" s="1273"/>
      <c r="CET48" s="1273"/>
      <c r="CEU48" s="1273"/>
      <c r="CEV48" s="1273"/>
      <c r="CEW48" s="1273"/>
      <c r="CEX48" s="1273"/>
      <c r="CEY48" s="1273"/>
      <c r="CEZ48" s="1273"/>
      <c r="CFA48" s="1273"/>
      <c r="CFB48" s="1273"/>
      <c r="CFC48" s="1273"/>
      <c r="CFD48" s="1273"/>
      <c r="CFE48" s="1273"/>
      <c r="CFF48" s="1273"/>
      <c r="CFG48" s="1273"/>
      <c r="CFH48" s="1273"/>
      <c r="CFI48" s="1273"/>
      <c r="CFJ48" s="1273"/>
      <c r="CFK48" s="1273"/>
      <c r="CFL48" s="1273"/>
      <c r="CFM48" s="1273"/>
      <c r="CFN48" s="1273"/>
      <c r="CFO48" s="1273"/>
      <c r="CFP48" s="1273"/>
      <c r="CFQ48" s="1273"/>
      <c r="CFR48" s="1273"/>
      <c r="CFS48" s="1273"/>
      <c r="CFT48" s="1273"/>
      <c r="CFU48" s="1273"/>
      <c r="CFV48" s="1273"/>
      <c r="CFW48" s="1273"/>
      <c r="CFX48" s="1273"/>
      <c r="CFY48" s="1273"/>
      <c r="CFZ48" s="1273"/>
      <c r="CGA48" s="1273"/>
      <c r="CGB48" s="1273"/>
      <c r="CGC48" s="1273"/>
      <c r="CGD48" s="1273"/>
      <c r="CGE48" s="1273"/>
      <c r="CGF48" s="1273"/>
      <c r="CGG48" s="1273"/>
      <c r="CGH48" s="1273"/>
      <c r="CGI48" s="1273"/>
      <c r="CGJ48" s="1273"/>
      <c r="CGK48" s="1273"/>
      <c r="CGL48" s="1273"/>
      <c r="CGM48" s="1273"/>
      <c r="CGN48" s="1273"/>
      <c r="CGO48" s="1273"/>
      <c r="CGP48" s="1273"/>
      <c r="CGQ48" s="1273"/>
      <c r="CGR48" s="1273"/>
      <c r="CGS48" s="1273"/>
      <c r="CGT48" s="1273"/>
      <c r="CGU48" s="1273"/>
      <c r="CGV48" s="1273"/>
      <c r="CGW48" s="1273"/>
      <c r="CGX48" s="1273"/>
      <c r="CGY48" s="1273"/>
      <c r="CGZ48" s="1273"/>
      <c r="CHA48" s="1273"/>
      <c r="CHB48" s="1273"/>
      <c r="CHC48" s="1273"/>
      <c r="CHD48" s="1273"/>
      <c r="CHE48" s="1273"/>
      <c r="CHF48" s="1273"/>
      <c r="CHG48" s="1273"/>
      <c r="CHH48" s="1273"/>
      <c r="CHI48" s="1273"/>
      <c r="CHJ48" s="1273"/>
      <c r="CHK48" s="1273"/>
      <c r="CHL48" s="1273"/>
      <c r="CHM48" s="1273"/>
      <c r="CHN48" s="1273"/>
      <c r="CHO48" s="1273"/>
      <c r="CHP48" s="1273"/>
      <c r="CHQ48" s="1273"/>
      <c r="CHR48" s="1273"/>
      <c r="CHS48" s="1273"/>
      <c r="CHT48" s="1273"/>
      <c r="CHU48" s="1273"/>
      <c r="CHV48" s="1273"/>
      <c r="CHW48" s="1273"/>
      <c r="CHX48" s="1273"/>
      <c r="CHY48" s="1273"/>
      <c r="CHZ48" s="1273"/>
      <c r="CIA48" s="1273"/>
      <c r="CIB48" s="1273"/>
      <c r="CIC48" s="1273"/>
      <c r="CID48" s="1273"/>
      <c r="CIE48" s="1273"/>
      <c r="CIF48" s="1273"/>
      <c r="CIG48" s="1273"/>
      <c r="CIH48" s="1273"/>
      <c r="CII48" s="1273"/>
      <c r="CIJ48" s="1273"/>
      <c r="CIK48" s="1273"/>
      <c r="CIL48" s="1273"/>
      <c r="CIM48" s="1273"/>
      <c r="CIN48" s="1273"/>
      <c r="CIO48" s="1273"/>
      <c r="CIP48" s="1273"/>
      <c r="CIQ48" s="1273"/>
      <c r="CIR48" s="1273"/>
      <c r="CIS48" s="1273"/>
      <c r="CIT48" s="1273"/>
      <c r="CIU48" s="1273"/>
      <c r="CIV48" s="1273"/>
      <c r="CIW48" s="1273"/>
      <c r="CIX48" s="1273"/>
      <c r="CIY48" s="1273"/>
      <c r="CIZ48" s="1273"/>
      <c r="CJA48" s="1273"/>
      <c r="CJB48" s="1273"/>
      <c r="CJC48" s="1273"/>
      <c r="CJD48" s="1273"/>
      <c r="CJE48" s="1273"/>
      <c r="CJF48" s="1273"/>
      <c r="CJG48" s="1273"/>
      <c r="CJH48" s="1273"/>
      <c r="CJI48" s="1273"/>
      <c r="CJJ48" s="1273"/>
      <c r="CJK48" s="1273"/>
      <c r="CJL48" s="1273"/>
      <c r="CJM48" s="1273"/>
      <c r="CJN48" s="1273"/>
      <c r="CJO48" s="1273"/>
      <c r="CJP48" s="1273"/>
      <c r="CJQ48" s="1273"/>
      <c r="CJR48" s="1273"/>
      <c r="CJS48" s="1273"/>
      <c r="CJT48" s="1273"/>
      <c r="CJU48" s="1273"/>
      <c r="CJV48" s="1273"/>
      <c r="CJW48" s="1273"/>
      <c r="CJX48" s="1273"/>
      <c r="CJY48" s="1273"/>
      <c r="CJZ48" s="1273"/>
      <c r="CKA48" s="1273"/>
      <c r="CKB48" s="1273"/>
      <c r="CKC48" s="1273"/>
      <c r="CKD48" s="1273"/>
      <c r="CKE48" s="1273"/>
      <c r="CKF48" s="1273"/>
      <c r="CKG48" s="1273"/>
      <c r="CKH48" s="1273"/>
      <c r="CKI48" s="1273"/>
      <c r="CKJ48" s="1273"/>
      <c r="CKK48" s="1273"/>
      <c r="CKL48" s="1273"/>
      <c r="CKM48" s="1273"/>
      <c r="CKN48" s="1273"/>
      <c r="CKO48" s="1273"/>
      <c r="CKP48" s="1273"/>
      <c r="CKQ48" s="1273"/>
      <c r="CKR48" s="1273"/>
      <c r="CKS48" s="1273"/>
      <c r="CKT48" s="1273"/>
      <c r="CKU48" s="1273"/>
      <c r="CKV48" s="1273"/>
      <c r="CKW48" s="1273"/>
      <c r="CKX48" s="1273"/>
      <c r="CKY48" s="1273"/>
      <c r="CKZ48" s="1273"/>
      <c r="CLA48" s="1273"/>
      <c r="CLB48" s="1273"/>
      <c r="CLC48" s="1273"/>
      <c r="CLD48" s="1273"/>
      <c r="CLE48" s="1273"/>
      <c r="CLF48" s="1273"/>
      <c r="CLG48" s="1273"/>
      <c r="CLH48" s="1273"/>
      <c r="CLI48" s="1273"/>
      <c r="CLJ48" s="1273"/>
      <c r="CLK48" s="1273"/>
      <c r="CLL48" s="1273"/>
      <c r="CLM48" s="1273"/>
      <c r="CLN48" s="1273"/>
      <c r="CLO48" s="1273"/>
      <c r="CLP48" s="1273"/>
      <c r="CLQ48" s="1273"/>
      <c r="CLR48" s="1273"/>
      <c r="CLS48" s="1273"/>
      <c r="CLT48" s="1273"/>
      <c r="CLU48" s="1273"/>
      <c r="CLV48" s="1273"/>
      <c r="CLW48" s="1273"/>
      <c r="CLX48" s="1273"/>
      <c r="CLY48" s="1273"/>
      <c r="CLZ48" s="1273"/>
      <c r="CMA48" s="1273"/>
      <c r="CMB48" s="1273"/>
      <c r="CMC48" s="1273"/>
      <c r="CMD48" s="1273"/>
      <c r="CME48" s="1273"/>
      <c r="CMF48" s="1273"/>
      <c r="CMG48" s="1273"/>
      <c r="CMH48" s="1273"/>
      <c r="CMI48" s="1273"/>
      <c r="CMJ48" s="1273"/>
      <c r="CMK48" s="1273"/>
      <c r="CML48" s="1273"/>
      <c r="CMM48" s="1273"/>
      <c r="CMN48" s="1273"/>
      <c r="CMO48" s="1273"/>
      <c r="CMP48" s="1273"/>
      <c r="CMQ48" s="1273"/>
      <c r="CMR48" s="1273"/>
      <c r="CMS48" s="1273"/>
      <c r="CMT48" s="1273"/>
      <c r="CMU48" s="1273"/>
      <c r="CMV48" s="1273"/>
      <c r="CMW48" s="1273"/>
      <c r="CMX48" s="1273"/>
      <c r="CMY48" s="1273"/>
      <c r="CMZ48" s="1273"/>
      <c r="CNA48" s="1273"/>
      <c r="CNB48" s="1273"/>
      <c r="CNC48" s="1273"/>
      <c r="CND48" s="1273"/>
      <c r="CNE48" s="1273"/>
      <c r="CNF48" s="1273"/>
      <c r="CNG48" s="1273"/>
      <c r="CNH48" s="1273"/>
      <c r="CNI48" s="1273"/>
      <c r="CNJ48" s="1273"/>
      <c r="CNK48" s="1273"/>
      <c r="CNL48" s="1273"/>
      <c r="CNM48" s="1273"/>
      <c r="CNN48" s="1273"/>
      <c r="CNO48" s="1273"/>
      <c r="CNP48" s="1273"/>
      <c r="CNQ48" s="1273"/>
      <c r="CNR48" s="1273"/>
      <c r="CNS48" s="1273"/>
      <c r="CNT48" s="1273"/>
      <c r="CNU48" s="1273"/>
      <c r="CNV48" s="1273"/>
      <c r="CNW48" s="1273"/>
      <c r="CNX48" s="1273"/>
      <c r="CNY48" s="1273"/>
      <c r="CNZ48" s="1273"/>
      <c r="COA48" s="1273"/>
      <c r="COB48" s="1273"/>
      <c r="COC48" s="1273"/>
      <c r="COD48" s="1273"/>
      <c r="COE48" s="1273"/>
      <c r="COF48" s="1273"/>
      <c r="COG48" s="1273"/>
      <c r="COH48" s="1273"/>
      <c r="COI48" s="1273"/>
      <c r="COJ48" s="1273"/>
      <c r="COK48" s="1273"/>
      <c r="COL48" s="1273"/>
      <c r="COM48" s="1273"/>
      <c r="CON48" s="1273"/>
      <c r="COO48" s="1273"/>
      <c r="COP48" s="1273"/>
      <c r="COQ48" s="1273"/>
      <c r="COR48" s="1273"/>
      <c r="COS48" s="1273"/>
      <c r="COT48" s="1273"/>
      <c r="COU48" s="1273"/>
      <c r="COV48" s="1273"/>
      <c r="COW48" s="1273"/>
      <c r="COX48" s="1273"/>
      <c r="COY48" s="1273"/>
      <c r="COZ48" s="1273"/>
      <c r="CPA48" s="1273"/>
      <c r="CPB48" s="1273"/>
      <c r="CPC48" s="1273"/>
      <c r="CPD48" s="1273"/>
      <c r="CPE48" s="1273"/>
      <c r="CPF48" s="1273"/>
      <c r="CPG48" s="1273"/>
      <c r="CPH48" s="1273"/>
      <c r="CPI48" s="1273"/>
      <c r="CPJ48" s="1273"/>
      <c r="CPK48" s="1273"/>
      <c r="CPL48" s="1273"/>
      <c r="CPM48" s="1273"/>
      <c r="CPN48" s="1273"/>
      <c r="CPO48" s="1273"/>
      <c r="CPP48" s="1273"/>
      <c r="CPQ48" s="1273"/>
      <c r="CPR48" s="1273"/>
      <c r="CPS48" s="1273"/>
      <c r="CPT48" s="1273"/>
      <c r="CPU48" s="1273"/>
      <c r="CPV48" s="1273"/>
      <c r="CPW48" s="1273"/>
      <c r="CPX48" s="1273"/>
      <c r="CPY48" s="1273"/>
      <c r="CPZ48" s="1273"/>
      <c r="CQA48" s="1273"/>
      <c r="CQB48" s="1273"/>
      <c r="CQC48" s="1273"/>
      <c r="CQD48" s="1273"/>
      <c r="CQE48" s="1273"/>
      <c r="CQF48" s="1273"/>
      <c r="CQG48" s="1273"/>
      <c r="CQH48" s="1273"/>
      <c r="CQI48" s="1273"/>
      <c r="CQJ48" s="1273"/>
      <c r="CQK48" s="1273"/>
      <c r="CQL48" s="1273"/>
      <c r="CQM48" s="1273"/>
      <c r="CQN48" s="1273"/>
      <c r="CQO48" s="1273"/>
      <c r="CQP48" s="1273"/>
      <c r="CQQ48" s="1273"/>
      <c r="CQR48" s="1273"/>
      <c r="CQS48" s="1273"/>
      <c r="CQT48" s="1273"/>
      <c r="CQU48" s="1273"/>
      <c r="CQV48" s="1273"/>
      <c r="CQW48" s="1273"/>
      <c r="CQX48" s="1273"/>
      <c r="CQY48" s="1273"/>
      <c r="CQZ48" s="1273"/>
      <c r="CRA48" s="1273"/>
      <c r="CRB48" s="1273"/>
      <c r="CRC48" s="1273"/>
      <c r="CRD48" s="1273"/>
      <c r="CRE48" s="1273"/>
      <c r="CRF48" s="1273"/>
      <c r="CRG48" s="1273"/>
      <c r="CRH48" s="1273"/>
      <c r="CRI48" s="1273"/>
      <c r="CRJ48" s="1273"/>
      <c r="CRK48" s="1273"/>
      <c r="CRL48" s="1273"/>
      <c r="CRM48" s="1273"/>
      <c r="CRN48" s="1273"/>
      <c r="CRO48" s="1273"/>
      <c r="CRP48" s="1273"/>
      <c r="CRQ48" s="1273"/>
      <c r="CRR48" s="1273"/>
      <c r="CRS48" s="1273"/>
      <c r="CRT48" s="1273"/>
      <c r="CRU48" s="1273"/>
      <c r="CRV48" s="1273"/>
      <c r="CRW48" s="1273"/>
      <c r="CRX48" s="1273"/>
      <c r="CRY48" s="1273"/>
      <c r="CRZ48" s="1273"/>
      <c r="CSA48" s="1273"/>
      <c r="CSB48" s="1273"/>
      <c r="CSC48" s="1273"/>
      <c r="CSD48" s="1273"/>
      <c r="CSE48" s="1273"/>
      <c r="CSF48" s="1273"/>
      <c r="CSG48" s="1273"/>
      <c r="CSH48" s="1273"/>
      <c r="CSI48" s="1273"/>
      <c r="CSJ48" s="1273"/>
      <c r="CSK48" s="1273"/>
      <c r="CSL48" s="1273"/>
      <c r="CSM48" s="1273"/>
      <c r="CSN48" s="1273"/>
      <c r="CSO48" s="1273"/>
      <c r="CSP48" s="1273"/>
      <c r="CSQ48" s="1273"/>
      <c r="CSR48" s="1273"/>
      <c r="CSS48" s="1273"/>
      <c r="CST48" s="1273"/>
      <c r="CSU48" s="1273"/>
      <c r="CSV48" s="1273"/>
      <c r="CSW48" s="1273"/>
      <c r="CSX48" s="1273"/>
      <c r="CSY48" s="1273"/>
      <c r="CSZ48" s="1273"/>
      <c r="CTA48" s="1273"/>
      <c r="CTB48" s="1273"/>
      <c r="CTC48" s="1273"/>
      <c r="CTD48" s="1273"/>
      <c r="CTE48" s="1273"/>
      <c r="CTF48" s="1273"/>
      <c r="CTG48" s="1273"/>
      <c r="CTH48" s="1273"/>
      <c r="CTI48" s="1273"/>
      <c r="CTJ48" s="1273"/>
      <c r="CTK48" s="1273"/>
      <c r="CTL48" s="1273"/>
      <c r="CTM48" s="1273"/>
      <c r="CTN48" s="1273"/>
      <c r="CTO48" s="1273"/>
      <c r="CTP48" s="1273"/>
      <c r="CTQ48" s="1273"/>
      <c r="CTR48" s="1273"/>
      <c r="CTS48" s="1273"/>
      <c r="CTT48" s="1273"/>
      <c r="CTU48" s="1273"/>
      <c r="CTV48" s="1273"/>
      <c r="CTW48" s="1273"/>
      <c r="CTX48" s="1273"/>
      <c r="CTY48" s="1273"/>
      <c r="CTZ48" s="1273"/>
      <c r="CUA48" s="1273"/>
      <c r="CUB48" s="1273"/>
      <c r="CUC48" s="1273"/>
      <c r="CUD48" s="1273"/>
      <c r="CUE48" s="1273"/>
      <c r="CUF48" s="1273"/>
      <c r="CUG48" s="1273"/>
      <c r="CUH48" s="1273"/>
      <c r="CUI48" s="1273"/>
      <c r="CUJ48" s="1273"/>
      <c r="CUK48" s="1273"/>
      <c r="CUL48" s="1273"/>
      <c r="CUM48" s="1273"/>
      <c r="CUN48" s="1273"/>
      <c r="CUO48" s="1273"/>
      <c r="CUP48" s="1273"/>
      <c r="CUQ48" s="1273"/>
      <c r="CUR48" s="1273"/>
      <c r="CUS48" s="1273"/>
      <c r="CUT48" s="1273"/>
      <c r="CUU48" s="1273"/>
      <c r="CUV48" s="1273"/>
      <c r="CUW48" s="1273"/>
      <c r="CUX48" s="1273"/>
      <c r="CUY48" s="1273"/>
      <c r="CUZ48" s="1273"/>
      <c r="CVA48" s="1273"/>
      <c r="CVB48" s="1273"/>
      <c r="CVC48" s="1273"/>
      <c r="CVD48" s="1273"/>
      <c r="CVE48" s="1273"/>
      <c r="CVF48" s="1273"/>
      <c r="CVG48" s="1273"/>
      <c r="CVH48" s="1273"/>
      <c r="CVI48" s="1273"/>
      <c r="CVJ48" s="1273"/>
      <c r="CVK48" s="1273"/>
      <c r="CVL48" s="1273"/>
      <c r="CVM48" s="1273"/>
      <c r="CVN48" s="1273"/>
      <c r="CVO48" s="1273"/>
      <c r="CVP48" s="1273"/>
      <c r="CVQ48" s="1273"/>
      <c r="CVR48" s="1273"/>
      <c r="CVS48" s="1273"/>
      <c r="CVT48" s="1273"/>
      <c r="CVU48" s="1273"/>
      <c r="CVV48" s="1273"/>
      <c r="CVW48" s="1273"/>
      <c r="CVX48" s="1273"/>
      <c r="CVY48" s="1273"/>
      <c r="CVZ48" s="1273"/>
      <c r="CWA48" s="1273"/>
      <c r="CWB48" s="1273"/>
      <c r="CWC48" s="1273"/>
      <c r="CWD48" s="1273"/>
      <c r="CWE48" s="1273"/>
      <c r="CWF48" s="1273"/>
      <c r="CWG48" s="1273"/>
      <c r="CWH48" s="1273"/>
      <c r="CWI48" s="1273"/>
      <c r="CWJ48" s="1273"/>
      <c r="CWK48" s="1273"/>
      <c r="CWL48" s="1273"/>
      <c r="CWM48" s="1273"/>
      <c r="CWN48" s="1273"/>
      <c r="CWO48" s="1273"/>
      <c r="CWP48" s="1273"/>
      <c r="CWQ48" s="1273"/>
      <c r="CWR48" s="1273"/>
      <c r="CWS48" s="1273"/>
      <c r="CWT48" s="1273"/>
      <c r="CWU48" s="1273"/>
      <c r="CWV48" s="1273"/>
      <c r="CWW48" s="1273"/>
      <c r="CWX48" s="1273"/>
      <c r="CWY48" s="1273"/>
      <c r="CWZ48" s="1273"/>
      <c r="CXA48" s="1273"/>
      <c r="CXB48" s="1273"/>
      <c r="CXC48" s="1273"/>
      <c r="CXD48" s="1273"/>
      <c r="CXE48" s="1273"/>
      <c r="CXF48" s="1273"/>
      <c r="CXG48" s="1273"/>
      <c r="CXH48" s="1273"/>
      <c r="CXI48" s="1273"/>
      <c r="CXJ48" s="1273"/>
      <c r="CXK48" s="1273"/>
      <c r="CXL48" s="1273"/>
      <c r="CXM48" s="1273"/>
      <c r="CXN48" s="1273"/>
      <c r="CXO48" s="1273"/>
      <c r="CXP48" s="1273"/>
      <c r="CXQ48" s="1273"/>
      <c r="CXR48" s="1273"/>
      <c r="CXS48" s="1273"/>
      <c r="CXT48" s="1273"/>
      <c r="CXU48" s="1273"/>
      <c r="CXV48" s="1273"/>
      <c r="CXW48" s="1273"/>
      <c r="CXX48" s="1273"/>
      <c r="CXY48" s="1273"/>
      <c r="CXZ48" s="1273"/>
      <c r="CYA48" s="1273"/>
      <c r="CYB48" s="1273"/>
      <c r="CYC48" s="1273"/>
      <c r="CYD48" s="1273"/>
      <c r="CYE48" s="1273"/>
      <c r="CYF48" s="1273"/>
      <c r="CYG48" s="1273"/>
      <c r="CYH48" s="1273"/>
      <c r="CYI48" s="1273"/>
      <c r="CYJ48" s="1273"/>
      <c r="CYK48" s="1273"/>
      <c r="CYL48" s="1273"/>
      <c r="CYM48" s="1273"/>
      <c r="CYN48" s="1273"/>
      <c r="CYO48" s="1273"/>
      <c r="CYP48" s="1273"/>
      <c r="CYQ48" s="1273"/>
      <c r="CYR48" s="1273"/>
      <c r="CYS48" s="1273"/>
      <c r="CYT48" s="1273"/>
      <c r="CYU48" s="1273"/>
      <c r="CYV48" s="1273"/>
      <c r="CYW48" s="1273"/>
      <c r="CYX48" s="1273"/>
      <c r="CYY48" s="1273"/>
      <c r="CYZ48" s="1273"/>
      <c r="CZA48" s="1273"/>
      <c r="CZB48" s="1273"/>
      <c r="CZC48" s="1273"/>
      <c r="CZD48" s="1273"/>
      <c r="CZE48" s="1273"/>
      <c r="CZF48" s="1273"/>
      <c r="CZG48" s="1273"/>
      <c r="CZH48" s="1273"/>
      <c r="CZI48" s="1273"/>
      <c r="CZJ48" s="1273"/>
      <c r="CZK48" s="1273"/>
      <c r="CZL48" s="1273"/>
      <c r="CZM48" s="1273"/>
      <c r="CZN48" s="1273"/>
      <c r="CZO48" s="1273"/>
      <c r="CZP48" s="1273"/>
      <c r="CZQ48" s="1273"/>
      <c r="CZR48" s="1273"/>
      <c r="CZS48" s="1273"/>
      <c r="CZT48" s="1273"/>
      <c r="CZU48" s="1273"/>
      <c r="CZV48" s="1273"/>
      <c r="CZW48" s="1273"/>
      <c r="CZX48" s="1273"/>
      <c r="CZY48" s="1273"/>
      <c r="CZZ48" s="1273"/>
      <c r="DAA48" s="1273"/>
      <c r="DAB48" s="1273"/>
      <c r="DAC48" s="1273"/>
      <c r="DAD48" s="1273"/>
      <c r="DAE48" s="1273"/>
      <c r="DAF48" s="1273"/>
      <c r="DAG48" s="1273"/>
      <c r="DAH48" s="1273"/>
      <c r="DAI48" s="1273"/>
      <c r="DAJ48" s="1273"/>
      <c r="DAK48" s="1273"/>
      <c r="DAL48" s="1273"/>
      <c r="DAM48" s="1273"/>
      <c r="DAN48" s="1273"/>
      <c r="DAO48" s="1273"/>
      <c r="DAP48" s="1273"/>
      <c r="DAQ48" s="1273"/>
      <c r="DAR48" s="1273"/>
      <c r="DAS48" s="1273"/>
      <c r="DAT48" s="1273"/>
      <c r="DAU48" s="1273"/>
      <c r="DAV48" s="1273"/>
      <c r="DAW48" s="1273"/>
      <c r="DAX48" s="1273"/>
      <c r="DAY48" s="1273"/>
      <c r="DAZ48" s="1273"/>
      <c r="DBA48" s="1273"/>
      <c r="DBB48" s="1273"/>
      <c r="DBC48" s="1273"/>
      <c r="DBD48" s="1273"/>
      <c r="DBE48" s="1273"/>
      <c r="DBF48" s="1273"/>
      <c r="DBG48" s="1273"/>
      <c r="DBH48" s="1273"/>
      <c r="DBI48" s="1273"/>
      <c r="DBJ48" s="1273"/>
      <c r="DBK48" s="1273"/>
      <c r="DBL48" s="1273"/>
      <c r="DBM48" s="1273"/>
      <c r="DBN48" s="1273"/>
      <c r="DBO48" s="1273"/>
      <c r="DBP48" s="1273"/>
      <c r="DBQ48" s="1273"/>
      <c r="DBR48" s="1273"/>
      <c r="DBS48" s="1273"/>
      <c r="DBT48" s="1273"/>
      <c r="DBU48" s="1273"/>
      <c r="DBV48" s="1273"/>
      <c r="DBW48" s="1273"/>
      <c r="DBX48" s="1273"/>
      <c r="DBY48" s="1273"/>
      <c r="DBZ48" s="1273"/>
      <c r="DCA48" s="1273"/>
      <c r="DCB48" s="1273"/>
      <c r="DCC48" s="1273"/>
      <c r="DCD48" s="1273"/>
      <c r="DCE48" s="1273"/>
      <c r="DCF48" s="1273"/>
      <c r="DCG48" s="1273"/>
      <c r="DCH48" s="1273"/>
      <c r="DCI48" s="1273"/>
      <c r="DCJ48" s="1273"/>
      <c r="DCK48" s="1273"/>
      <c r="DCL48" s="1273"/>
      <c r="DCM48" s="1273"/>
      <c r="DCN48" s="1273"/>
      <c r="DCO48" s="1273"/>
      <c r="DCP48" s="1273"/>
      <c r="DCQ48" s="1273"/>
      <c r="DCR48" s="1273"/>
      <c r="DCS48" s="1273"/>
      <c r="DCT48" s="1273"/>
      <c r="DCU48" s="1273"/>
      <c r="DCV48" s="1273"/>
      <c r="DCW48" s="1273"/>
      <c r="DCX48" s="1273"/>
      <c r="DCY48" s="1273"/>
      <c r="DCZ48" s="1273"/>
      <c r="DDA48" s="1273"/>
      <c r="DDB48" s="1273"/>
      <c r="DDC48" s="1273"/>
      <c r="DDD48" s="1273"/>
      <c r="DDE48" s="1273"/>
      <c r="DDF48" s="1273"/>
      <c r="DDG48" s="1273"/>
      <c r="DDH48" s="1273"/>
      <c r="DDI48" s="1273"/>
      <c r="DDJ48" s="1273"/>
      <c r="DDK48" s="1273"/>
      <c r="DDL48" s="1273"/>
      <c r="DDM48" s="1273"/>
      <c r="DDN48" s="1273"/>
      <c r="DDO48" s="1273"/>
      <c r="DDP48" s="1273"/>
      <c r="DDQ48" s="1273"/>
      <c r="DDR48" s="1273"/>
      <c r="DDS48" s="1273"/>
      <c r="DDT48" s="1273"/>
      <c r="DDU48" s="1273"/>
      <c r="DDV48" s="1273"/>
      <c r="DDW48" s="1273"/>
      <c r="DDX48" s="1273"/>
      <c r="DDY48" s="1273"/>
      <c r="DDZ48" s="1273"/>
      <c r="DEA48" s="1273"/>
      <c r="DEB48" s="1273"/>
      <c r="DEC48" s="1273"/>
      <c r="DED48" s="1273"/>
      <c r="DEE48" s="1273"/>
      <c r="DEF48" s="1273"/>
      <c r="DEG48" s="1273"/>
      <c r="DEH48" s="1273"/>
      <c r="DEI48" s="1273"/>
      <c r="DEJ48" s="1273"/>
      <c r="DEK48" s="1273"/>
      <c r="DEL48" s="1273"/>
      <c r="DEM48" s="1273"/>
      <c r="DEN48" s="1273"/>
      <c r="DEO48" s="1273"/>
      <c r="DEP48" s="1273"/>
      <c r="DEQ48" s="1273"/>
      <c r="DER48" s="1273"/>
      <c r="DES48" s="1273"/>
      <c r="DET48" s="1273"/>
      <c r="DEU48" s="1273"/>
      <c r="DEV48" s="1273"/>
      <c r="DEW48" s="1273"/>
      <c r="DEX48" s="1273"/>
      <c r="DEY48" s="1273"/>
      <c r="DEZ48" s="1273"/>
      <c r="DFA48" s="1273"/>
      <c r="DFB48" s="1273"/>
      <c r="DFC48" s="1273"/>
      <c r="DFD48" s="1273"/>
      <c r="DFE48" s="1273"/>
      <c r="DFF48" s="1273"/>
      <c r="DFG48" s="1273"/>
      <c r="DFH48" s="1273"/>
      <c r="DFI48" s="1273"/>
      <c r="DFJ48" s="1273"/>
      <c r="DFK48" s="1273"/>
      <c r="DFL48" s="1273"/>
      <c r="DFM48" s="1273"/>
      <c r="DFN48" s="1273"/>
      <c r="DFO48" s="1273"/>
      <c r="DFP48" s="1273"/>
      <c r="DFQ48" s="1273"/>
      <c r="DFR48" s="1273"/>
      <c r="DFS48" s="1273"/>
      <c r="DFT48" s="1273"/>
      <c r="DFU48" s="1273"/>
      <c r="DFV48" s="1273"/>
      <c r="DFW48" s="1273"/>
      <c r="DFX48" s="1273"/>
      <c r="DFY48" s="1273"/>
      <c r="DFZ48" s="1273"/>
      <c r="DGA48" s="1273"/>
      <c r="DGB48" s="1273"/>
      <c r="DGC48" s="1273"/>
      <c r="DGD48" s="1273"/>
      <c r="DGE48" s="1273"/>
      <c r="DGF48" s="1273"/>
      <c r="DGG48" s="1273"/>
      <c r="DGH48" s="1273"/>
      <c r="DGI48" s="1273"/>
      <c r="DGJ48" s="1273"/>
      <c r="DGK48" s="1273"/>
      <c r="DGL48" s="1273"/>
      <c r="DGM48" s="1273"/>
      <c r="DGN48" s="1273"/>
      <c r="DGO48" s="1273"/>
      <c r="DGP48" s="1273"/>
      <c r="DGQ48" s="1273"/>
      <c r="DGR48" s="1273"/>
      <c r="DGS48" s="1273"/>
      <c r="DGT48" s="1273"/>
      <c r="DGU48" s="1273"/>
      <c r="DGV48" s="1273"/>
      <c r="DGW48" s="1273"/>
      <c r="DGX48" s="1273"/>
      <c r="DGY48" s="1273"/>
      <c r="DGZ48" s="1273"/>
      <c r="DHA48" s="1273"/>
      <c r="DHB48" s="1273"/>
      <c r="DHC48" s="1273"/>
      <c r="DHD48" s="1273"/>
      <c r="DHE48" s="1273"/>
      <c r="DHF48" s="1273"/>
      <c r="DHG48" s="1273"/>
      <c r="DHH48" s="1273"/>
      <c r="DHI48" s="1273"/>
      <c r="DHJ48" s="1273"/>
      <c r="DHK48" s="1273"/>
      <c r="DHL48" s="1273"/>
      <c r="DHM48" s="1273"/>
      <c r="DHN48" s="1273"/>
      <c r="DHO48" s="1273"/>
      <c r="DHP48" s="1273"/>
      <c r="DHQ48" s="1273"/>
      <c r="DHR48" s="1273"/>
      <c r="DHS48" s="1273"/>
      <c r="DHT48" s="1273"/>
      <c r="DHU48" s="1273"/>
      <c r="DHV48" s="1273"/>
      <c r="DHW48" s="1273"/>
      <c r="DHX48" s="1273"/>
      <c r="DHY48" s="1273"/>
      <c r="DHZ48" s="1273"/>
      <c r="DIA48" s="1273"/>
      <c r="DIB48" s="1273"/>
      <c r="DIC48" s="1273"/>
      <c r="DID48" s="1273"/>
      <c r="DIE48" s="1273"/>
      <c r="DIF48" s="1273"/>
      <c r="DIG48" s="1273"/>
      <c r="DIH48" s="1273"/>
      <c r="DII48" s="1273"/>
      <c r="DIJ48" s="1273"/>
      <c r="DIK48" s="1273"/>
      <c r="DIL48" s="1273"/>
      <c r="DIM48" s="1273"/>
      <c r="DIN48" s="1273"/>
      <c r="DIO48" s="1273"/>
      <c r="DIP48" s="1273"/>
      <c r="DIQ48" s="1273"/>
      <c r="DIR48" s="1273"/>
      <c r="DIS48" s="1273"/>
      <c r="DIT48" s="1273"/>
      <c r="DIU48" s="1273"/>
      <c r="DIV48" s="1273"/>
      <c r="DIW48" s="1273"/>
      <c r="DIX48" s="1273"/>
      <c r="DIY48" s="1273"/>
      <c r="DIZ48" s="1273"/>
      <c r="DJA48" s="1273"/>
      <c r="DJB48" s="1273"/>
      <c r="DJC48" s="1273"/>
      <c r="DJD48" s="1273"/>
      <c r="DJE48" s="1273"/>
      <c r="DJF48" s="1273"/>
      <c r="DJG48" s="1273"/>
      <c r="DJH48" s="1273"/>
      <c r="DJI48" s="1273"/>
      <c r="DJJ48" s="1273"/>
      <c r="DJK48" s="1273"/>
      <c r="DJL48" s="1273"/>
      <c r="DJM48" s="1273"/>
      <c r="DJN48" s="1273"/>
      <c r="DJO48" s="1273"/>
      <c r="DJP48" s="1273"/>
      <c r="DJQ48" s="1273"/>
      <c r="DJR48" s="1273"/>
      <c r="DJS48" s="1273"/>
      <c r="DJT48" s="1273"/>
      <c r="DJU48" s="1273"/>
      <c r="DJV48" s="1273"/>
      <c r="DJW48" s="1273"/>
      <c r="DJX48" s="1273"/>
      <c r="DJY48" s="1273"/>
      <c r="DJZ48" s="1273"/>
      <c r="DKA48" s="1273"/>
      <c r="DKB48" s="1273"/>
      <c r="DKC48" s="1273"/>
      <c r="DKD48" s="1273"/>
      <c r="DKE48" s="1273"/>
      <c r="DKF48" s="1273"/>
      <c r="DKG48" s="1273"/>
      <c r="DKH48" s="1273"/>
      <c r="DKI48" s="1273"/>
      <c r="DKJ48" s="1273"/>
      <c r="DKK48" s="1273"/>
      <c r="DKL48" s="1273"/>
      <c r="DKM48" s="1273"/>
      <c r="DKN48" s="1273"/>
      <c r="DKO48" s="1273"/>
      <c r="DKP48" s="1273"/>
      <c r="DKQ48" s="1273"/>
      <c r="DKR48" s="1273"/>
      <c r="DKS48" s="1273"/>
      <c r="DKT48" s="1273"/>
      <c r="DKU48" s="1273"/>
      <c r="DKV48" s="1273"/>
      <c r="DKW48" s="1273"/>
      <c r="DKX48" s="1273"/>
      <c r="DKY48" s="1273"/>
      <c r="DKZ48" s="1273"/>
      <c r="DLA48" s="1273"/>
      <c r="DLB48" s="1273"/>
      <c r="DLC48" s="1273"/>
      <c r="DLD48" s="1273"/>
      <c r="DLE48" s="1273"/>
      <c r="DLF48" s="1273"/>
      <c r="DLG48" s="1273"/>
      <c r="DLH48" s="1273"/>
      <c r="DLI48" s="1273"/>
      <c r="DLJ48" s="1273"/>
      <c r="DLK48" s="1273"/>
      <c r="DLL48" s="1273"/>
      <c r="DLM48" s="1273"/>
      <c r="DLN48" s="1273"/>
      <c r="DLO48" s="1273"/>
      <c r="DLP48" s="1273"/>
      <c r="DLQ48" s="1273"/>
      <c r="DLR48" s="1273"/>
      <c r="DLS48" s="1273"/>
      <c r="DLT48" s="1273"/>
      <c r="DLU48" s="1273"/>
      <c r="DLV48" s="1273"/>
      <c r="DLW48" s="1273"/>
      <c r="DLX48" s="1273"/>
      <c r="DLY48" s="1273"/>
      <c r="DLZ48" s="1273"/>
      <c r="DMA48" s="1273"/>
      <c r="DMB48" s="1273"/>
      <c r="DMC48" s="1273"/>
      <c r="DMD48" s="1273"/>
      <c r="DME48" s="1273"/>
      <c r="DMF48" s="1273"/>
      <c r="DMG48" s="1273"/>
      <c r="DMH48" s="1273"/>
      <c r="DMI48" s="1273"/>
      <c r="DMJ48" s="1273"/>
      <c r="DMK48" s="1273"/>
      <c r="DML48" s="1273"/>
      <c r="DMM48" s="1273"/>
      <c r="DMN48" s="1273"/>
      <c r="DMO48" s="1273"/>
      <c r="DMP48" s="1273"/>
      <c r="DMQ48" s="1273"/>
      <c r="DMR48" s="1273"/>
      <c r="DMS48" s="1273"/>
      <c r="DMT48" s="1273"/>
      <c r="DMU48" s="1273"/>
      <c r="DMV48" s="1273"/>
      <c r="DMW48" s="1273"/>
      <c r="DMX48" s="1273"/>
      <c r="DMY48" s="1273"/>
      <c r="DMZ48" s="1273"/>
      <c r="DNA48" s="1273"/>
      <c r="DNB48" s="1273"/>
      <c r="DNC48" s="1273"/>
      <c r="DND48" s="1273"/>
      <c r="DNE48" s="1273"/>
      <c r="DNF48" s="1273"/>
      <c r="DNG48" s="1273"/>
      <c r="DNH48" s="1273"/>
      <c r="DNI48" s="1273"/>
      <c r="DNJ48" s="1273"/>
      <c r="DNK48" s="1273"/>
      <c r="DNL48" s="1273"/>
      <c r="DNM48" s="1273"/>
      <c r="DNN48" s="1273"/>
      <c r="DNO48" s="1273"/>
      <c r="DNP48" s="1273"/>
      <c r="DNQ48" s="1273"/>
      <c r="DNR48" s="1273"/>
      <c r="DNS48" s="1273"/>
      <c r="DNT48" s="1273"/>
      <c r="DNU48" s="1273"/>
      <c r="DNV48" s="1273"/>
      <c r="DNW48" s="1273"/>
      <c r="DNX48" s="1273"/>
      <c r="DNY48" s="1273"/>
      <c r="DNZ48" s="1273"/>
      <c r="DOA48" s="1273"/>
      <c r="DOB48" s="1273"/>
      <c r="DOC48" s="1273"/>
      <c r="DOD48" s="1273"/>
      <c r="DOE48" s="1273"/>
      <c r="DOF48" s="1273"/>
      <c r="DOG48" s="1273"/>
      <c r="DOH48" s="1273"/>
      <c r="DOI48" s="1273"/>
      <c r="DOJ48" s="1273"/>
      <c r="DOK48" s="1273"/>
      <c r="DOL48" s="1273"/>
      <c r="DOM48" s="1273"/>
      <c r="DON48" s="1273"/>
      <c r="DOO48" s="1273"/>
      <c r="DOP48" s="1273"/>
      <c r="DOQ48" s="1273"/>
      <c r="DOR48" s="1273"/>
      <c r="DOS48" s="1273"/>
      <c r="DOT48" s="1273"/>
      <c r="DOU48" s="1273"/>
      <c r="DOV48" s="1273"/>
      <c r="DOW48" s="1273"/>
      <c r="DOX48" s="1273"/>
      <c r="DOY48" s="1273"/>
      <c r="DOZ48" s="1273"/>
      <c r="DPA48" s="1273"/>
      <c r="DPB48" s="1273"/>
      <c r="DPC48" s="1273"/>
      <c r="DPD48" s="1273"/>
      <c r="DPE48" s="1273"/>
      <c r="DPF48" s="1273"/>
      <c r="DPG48" s="1273"/>
      <c r="DPH48" s="1273"/>
      <c r="DPI48" s="1273"/>
      <c r="DPJ48" s="1273"/>
      <c r="DPK48" s="1273"/>
      <c r="DPL48" s="1273"/>
      <c r="DPM48" s="1273"/>
      <c r="DPN48" s="1273"/>
      <c r="DPO48" s="1273"/>
      <c r="DPP48" s="1273"/>
      <c r="DPQ48" s="1273"/>
      <c r="DPR48" s="1273"/>
      <c r="DPS48" s="1273"/>
      <c r="DPT48" s="1273"/>
      <c r="DPU48" s="1273"/>
      <c r="DPV48" s="1273"/>
      <c r="DPW48" s="1273"/>
      <c r="DPX48" s="1273"/>
      <c r="DPY48" s="1273"/>
      <c r="DPZ48" s="1273"/>
      <c r="DQA48" s="1273"/>
      <c r="DQB48" s="1273"/>
      <c r="DQC48" s="1273"/>
      <c r="DQD48" s="1273"/>
      <c r="DQE48" s="1273"/>
      <c r="DQF48" s="1273"/>
      <c r="DQG48" s="1273"/>
      <c r="DQH48" s="1273"/>
      <c r="DQI48" s="1273"/>
      <c r="DQJ48" s="1273"/>
      <c r="DQK48" s="1273"/>
      <c r="DQL48" s="1273"/>
      <c r="DQM48" s="1273"/>
      <c r="DQN48" s="1273"/>
      <c r="DQO48" s="1273"/>
      <c r="DQP48" s="1273"/>
      <c r="DQQ48" s="1273"/>
      <c r="DQR48" s="1273"/>
      <c r="DQS48" s="1273"/>
      <c r="DQT48" s="1273"/>
      <c r="DQU48" s="1273"/>
      <c r="DQV48" s="1273"/>
      <c r="DQW48" s="1273"/>
      <c r="DQX48" s="1273"/>
      <c r="DQY48" s="1273"/>
      <c r="DQZ48" s="1273"/>
      <c r="DRA48" s="1273"/>
      <c r="DRB48" s="1273"/>
      <c r="DRC48" s="1273"/>
      <c r="DRD48" s="1273"/>
      <c r="DRE48" s="1273"/>
      <c r="DRF48" s="1273"/>
      <c r="DRG48" s="1273"/>
      <c r="DRH48" s="1273"/>
      <c r="DRI48" s="1273"/>
      <c r="DRJ48" s="1273"/>
      <c r="DRK48" s="1273"/>
      <c r="DRL48" s="1273"/>
      <c r="DRM48" s="1273"/>
      <c r="DRN48" s="1273"/>
      <c r="DRO48" s="1273"/>
      <c r="DRP48" s="1273"/>
      <c r="DRQ48" s="1273"/>
      <c r="DRR48" s="1273"/>
      <c r="DRS48" s="1273"/>
      <c r="DRT48" s="1273"/>
      <c r="DRU48" s="1273"/>
      <c r="DRV48" s="1273"/>
      <c r="DRW48" s="1273"/>
      <c r="DRX48" s="1273"/>
      <c r="DRY48" s="1273"/>
      <c r="DRZ48" s="1273"/>
      <c r="DSA48" s="1273"/>
      <c r="DSB48" s="1273"/>
      <c r="DSC48" s="1273"/>
      <c r="DSD48" s="1273"/>
      <c r="DSE48" s="1273"/>
      <c r="DSF48" s="1273"/>
      <c r="DSG48" s="1273"/>
      <c r="DSH48" s="1273"/>
      <c r="DSI48" s="1273"/>
      <c r="DSJ48" s="1273"/>
      <c r="DSK48" s="1273"/>
      <c r="DSL48" s="1273"/>
      <c r="DSM48" s="1273"/>
      <c r="DSN48" s="1273"/>
      <c r="DSO48" s="1273"/>
      <c r="DSP48" s="1273"/>
      <c r="DSQ48" s="1273"/>
      <c r="DSR48" s="1273"/>
      <c r="DSS48" s="1273"/>
      <c r="DST48" s="1273"/>
      <c r="DSU48" s="1273"/>
      <c r="DSV48" s="1273"/>
      <c r="DSW48" s="1273"/>
      <c r="DSX48" s="1273"/>
      <c r="DSY48" s="1273"/>
      <c r="DSZ48" s="1273"/>
      <c r="DTA48" s="1273"/>
      <c r="DTB48" s="1273"/>
      <c r="DTC48" s="1273"/>
      <c r="DTD48" s="1273"/>
      <c r="DTE48" s="1273"/>
      <c r="DTF48" s="1273"/>
      <c r="DTG48" s="1273"/>
      <c r="DTH48" s="1273"/>
      <c r="DTI48" s="1273"/>
      <c r="DTJ48" s="1273"/>
      <c r="DTK48" s="1273"/>
      <c r="DTL48" s="1273"/>
      <c r="DTM48" s="1273"/>
      <c r="DTN48" s="1273"/>
      <c r="DTO48" s="1273"/>
      <c r="DTP48" s="1273"/>
      <c r="DTQ48" s="1273"/>
      <c r="DTR48" s="1273"/>
      <c r="DTS48" s="1273"/>
      <c r="DTT48" s="1273"/>
      <c r="DTU48" s="1273"/>
      <c r="DTV48" s="1273"/>
      <c r="DTW48" s="1273"/>
      <c r="DTX48" s="1273"/>
      <c r="DTY48" s="1273"/>
      <c r="DTZ48" s="1273"/>
      <c r="DUA48" s="1273"/>
      <c r="DUB48" s="1273"/>
      <c r="DUC48" s="1273"/>
      <c r="DUD48" s="1273"/>
      <c r="DUE48" s="1273"/>
      <c r="DUF48" s="1273"/>
      <c r="DUG48" s="1273"/>
      <c r="DUH48" s="1273"/>
      <c r="DUI48" s="1273"/>
      <c r="DUJ48" s="1273"/>
      <c r="DUK48" s="1273"/>
      <c r="DUL48" s="1273"/>
      <c r="DUM48" s="1273"/>
      <c r="DUN48" s="1273"/>
      <c r="DUO48" s="1273"/>
      <c r="DUP48" s="1273"/>
      <c r="DUQ48" s="1273"/>
      <c r="DUR48" s="1273"/>
      <c r="DUS48" s="1273"/>
      <c r="DUT48" s="1273"/>
      <c r="DUU48" s="1273"/>
      <c r="DUV48" s="1273"/>
      <c r="DUW48" s="1273"/>
      <c r="DUX48" s="1273"/>
      <c r="DUY48" s="1273"/>
      <c r="DUZ48" s="1273"/>
      <c r="DVA48" s="1273"/>
      <c r="DVB48" s="1273"/>
      <c r="DVC48" s="1273"/>
      <c r="DVD48" s="1273"/>
      <c r="DVE48" s="1273"/>
      <c r="DVF48" s="1273"/>
      <c r="DVG48" s="1273"/>
      <c r="DVH48" s="1273"/>
      <c r="DVI48" s="1273"/>
      <c r="DVJ48" s="1273"/>
      <c r="DVK48" s="1273"/>
      <c r="DVL48" s="1273"/>
      <c r="DVM48" s="1273"/>
      <c r="DVN48" s="1273"/>
      <c r="DVO48" s="1273"/>
      <c r="DVP48" s="1273"/>
      <c r="DVQ48" s="1273"/>
      <c r="DVR48" s="1273"/>
      <c r="DVS48" s="1273"/>
      <c r="DVT48" s="1273"/>
      <c r="DVU48" s="1273"/>
      <c r="DVV48" s="1273"/>
      <c r="DVW48" s="1273"/>
      <c r="DVX48" s="1273"/>
      <c r="DVY48" s="1273"/>
      <c r="DVZ48" s="1273"/>
      <c r="DWA48" s="1273"/>
      <c r="DWB48" s="1273"/>
      <c r="DWC48" s="1273"/>
      <c r="DWD48" s="1273"/>
      <c r="DWE48" s="1273"/>
      <c r="DWF48" s="1273"/>
      <c r="DWG48" s="1273"/>
      <c r="DWH48" s="1273"/>
      <c r="DWI48" s="1273"/>
      <c r="DWJ48" s="1273"/>
      <c r="DWK48" s="1273"/>
      <c r="DWL48" s="1273"/>
      <c r="DWM48" s="1273"/>
      <c r="DWN48" s="1273"/>
      <c r="DWO48" s="1273"/>
      <c r="DWP48" s="1273"/>
      <c r="DWQ48" s="1273"/>
      <c r="DWR48" s="1273"/>
      <c r="DWS48" s="1273"/>
      <c r="DWT48" s="1273"/>
      <c r="DWU48" s="1273"/>
      <c r="DWV48" s="1273"/>
      <c r="DWW48" s="1273"/>
      <c r="DWX48" s="1273"/>
      <c r="DWY48" s="1273"/>
      <c r="DWZ48" s="1273"/>
      <c r="DXA48" s="1273"/>
      <c r="DXB48" s="1273"/>
      <c r="DXC48" s="1273"/>
      <c r="DXD48" s="1273"/>
      <c r="DXE48" s="1273"/>
      <c r="DXF48" s="1273"/>
      <c r="DXG48" s="1273"/>
      <c r="DXH48" s="1273"/>
      <c r="DXI48" s="1273"/>
      <c r="DXJ48" s="1273"/>
      <c r="DXK48" s="1273"/>
      <c r="DXL48" s="1273"/>
      <c r="DXM48" s="1273"/>
      <c r="DXN48" s="1273"/>
      <c r="DXO48" s="1273"/>
      <c r="DXP48" s="1273"/>
      <c r="DXQ48" s="1273"/>
      <c r="DXR48" s="1273"/>
      <c r="DXS48" s="1273"/>
      <c r="DXT48" s="1273"/>
      <c r="DXU48" s="1273"/>
      <c r="DXV48" s="1273"/>
      <c r="DXW48" s="1273"/>
      <c r="DXX48" s="1273"/>
      <c r="DXY48" s="1273"/>
      <c r="DXZ48" s="1273"/>
      <c r="DYA48" s="1273"/>
      <c r="DYB48" s="1273"/>
      <c r="DYC48" s="1273"/>
      <c r="DYD48" s="1273"/>
      <c r="DYE48" s="1273"/>
      <c r="DYF48" s="1273"/>
      <c r="DYG48" s="1273"/>
      <c r="DYH48" s="1273"/>
      <c r="DYI48" s="1273"/>
      <c r="DYJ48" s="1273"/>
      <c r="DYK48" s="1273"/>
      <c r="DYL48" s="1273"/>
      <c r="DYM48" s="1273"/>
      <c r="DYN48" s="1273"/>
      <c r="DYO48" s="1273"/>
      <c r="DYP48" s="1273"/>
      <c r="DYQ48" s="1273"/>
      <c r="DYR48" s="1273"/>
      <c r="DYS48" s="1273"/>
      <c r="DYT48" s="1273"/>
      <c r="DYU48" s="1273"/>
      <c r="DYV48" s="1273"/>
      <c r="DYW48" s="1273"/>
      <c r="DYX48" s="1273"/>
      <c r="DYY48" s="1273"/>
      <c r="DYZ48" s="1273"/>
      <c r="DZA48" s="1273"/>
      <c r="DZB48" s="1273"/>
      <c r="DZC48" s="1273"/>
      <c r="DZD48" s="1273"/>
      <c r="DZE48" s="1273"/>
      <c r="DZF48" s="1273"/>
      <c r="DZG48" s="1273"/>
      <c r="DZH48" s="1273"/>
      <c r="DZI48" s="1273"/>
      <c r="DZJ48" s="1273"/>
      <c r="DZK48" s="1273"/>
      <c r="DZL48" s="1273"/>
      <c r="DZM48" s="1273"/>
      <c r="DZN48" s="1273"/>
      <c r="DZO48" s="1273"/>
      <c r="DZP48" s="1273"/>
      <c r="DZQ48" s="1273"/>
      <c r="DZR48" s="1273"/>
      <c r="DZS48" s="1273"/>
      <c r="DZT48" s="1273"/>
      <c r="DZU48" s="1273"/>
      <c r="DZV48" s="1273"/>
      <c r="DZW48" s="1273"/>
      <c r="DZX48" s="1273"/>
      <c r="DZY48" s="1273"/>
      <c r="DZZ48" s="1273"/>
      <c r="EAA48" s="1273"/>
      <c r="EAB48" s="1273"/>
      <c r="EAC48" s="1273"/>
      <c r="EAD48" s="1273"/>
      <c r="EAE48" s="1273"/>
      <c r="EAF48" s="1273"/>
      <c r="EAG48" s="1273"/>
      <c r="EAH48" s="1273"/>
      <c r="EAI48" s="1273"/>
      <c r="EAJ48" s="1273"/>
      <c r="EAK48" s="1273"/>
      <c r="EAL48" s="1273"/>
      <c r="EAM48" s="1273"/>
      <c r="EAN48" s="1273"/>
      <c r="EAO48" s="1273"/>
      <c r="EAP48" s="1273"/>
      <c r="EAQ48" s="1273"/>
      <c r="EAR48" s="1273"/>
      <c r="EAS48" s="1273"/>
      <c r="EAT48" s="1273"/>
      <c r="EAU48" s="1273"/>
      <c r="EAV48" s="1273"/>
      <c r="EAW48" s="1273"/>
      <c r="EAX48" s="1273"/>
      <c r="EAY48" s="1273"/>
      <c r="EAZ48" s="1273"/>
      <c r="EBA48" s="1273"/>
      <c r="EBB48" s="1273"/>
      <c r="EBC48" s="1273"/>
      <c r="EBD48" s="1273"/>
      <c r="EBE48" s="1273"/>
      <c r="EBF48" s="1273"/>
      <c r="EBG48" s="1273"/>
      <c r="EBH48" s="1273"/>
      <c r="EBI48" s="1273"/>
      <c r="EBJ48" s="1273"/>
      <c r="EBK48" s="1273"/>
      <c r="EBL48" s="1273"/>
      <c r="EBM48" s="1273"/>
      <c r="EBN48" s="1273"/>
      <c r="EBO48" s="1273"/>
      <c r="EBP48" s="1273"/>
      <c r="EBQ48" s="1273"/>
      <c r="EBR48" s="1273"/>
      <c r="EBS48" s="1273"/>
      <c r="EBT48" s="1273"/>
      <c r="EBU48" s="1273"/>
      <c r="EBV48" s="1273"/>
      <c r="EBW48" s="1273"/>
      <c r="EBX48" s="1273"/>
      <c r="EBY48" s="1273"/>
      <c r="EBZ48" s="1273"/>
      <c r="ECA48" s="1273"/>
      <c r="ECB48" s="1273"/>
      <c r="ECC48" s="1273"/>
      <c r="ECD48" s="1273"/>
      <c r="ECE48" s="1273"/>
      <c r="ECF48" s="1273"/>
      <c r="ECG48" s="1273"/>
      <c r="ECH48" s="1273"/>
      <c r="ECI48" s="1273"/>
      <c r="ECJ48" s="1273"/>
      <c r="ECK48" s="1273"/>
      <c r="ECL48" s="1273"/>
      <c r="ECM48" s="1273"/>
      <c r="ECN48" s="1273"/>
      <c r="ECO48" s="1273"/>
      <c r="ECP48" s="1273"/>
      <c r="ECQ48" s="1273"/>
      <c r="ECR48" s="1273"/>
      <c r="ECS48" s="1273"/>
      <c r="ECT48" s="1273"/>
      <c r="ECU48" s="1273"/>
      <c r="ECV48" s="1273"/>
      <c r="ECW48" s="1273"/>
      <c r="ECX48" s="1273"/>
      <c r="ECY48" s="1273"/>
      <c r="ECZ48" s="1273"/>
      <c r="EDA48" s="1273"/>
      <c r="EDB48" s="1273"/>
      <c r="EDC48" s="1273"/>
      <c r="EDD48" s="1273"/>
      <c r="EDE48" s="1273"/>
      <c r="EDF48" s="1273"/>
      <c r="EDG48" s="1273"/>
      <c r="EDH48" s="1273"/>
      <c r="EDI48" s="1273"/>
      <c r="EDJ48" s="1273"/>
      <c r="EDK48" s="1273"/>
      <c r="EDL48" s="1273"/>
      <c r="EDM48" s="1273"/>
      <c r="EDN48" s="1273"/>
      <c r="EDO48" s="1273"/>
      <c r="EDP48" s="1273"/>
      <c r="EDQ48" s="1273"/>
      <c r="EDR48" s="1273"/>
      <c r="EDS48" s="1273"/>
      <c r="EDT48" s="1273"/>
      <c r="EDU48" s="1273"/>
      <c r="EDV48" s="1273"/>
      <c r="EDW48" s="1273"/>
      <c r="EDX48" s="1273"/>
      <c r="EDY48" s="1273"/>
      <c r="EDZ48" s="1273"/>
      <c r="EEA48" s="1273"/>
      <c r="EEB48" s="1273"/>
      <c r="EEC48" s="1273"/>
      <c r="EED48" s="1273"/>
      <c r="EEE48" s="1273"/>
      <c r="EEF48" s="1273"/>
      <c r="EEG48" s="1273"/>
      <c r="EEH48" s="1273"/>
      <c r="EEI48" s="1273"/>
      <c r="EEJ48" s="1273"/>
      <c r="EEK48" s="1273"/>
      <c r="EEL48" s="1273"/>
      <c r="EEM48" s="1273"/>
      <c r="EEN48" s="1273"/>
      <c r="EEO48" s="1273"/>
      <c r="EEP48" s="1273"/>
      <c r="EEQ48" s="1273"/>
      <c r="EER48" s="1273"/>
      <c r="EES48" s="1273"/>
      <c r="EET48" s="1273"/>
      <c r="EEU48" s="1273"/>
      <c r="EEV48" s="1273"/>
      <c r="EEW48" s="1273"/>
      <c r="EEX48" s="1273"/>
      <c r="EEY48" s="1273"/>
      <c r="EEZ48" s="1273"/>
      <c r="EFA48" s="1273"/>
      <c r="EFB48" s="1273"/>
      <c r="EFC48" s="1273"/>
      <c r="EFD48" s="1273"/>
      <c r="EFE48" s="1273"/>
      <c r="EFF48" s="1273"/>
      <c r="EFG48" s="1273"/>
      <c r="EFH48" s="1273"/>
      <c r="EFI48" s="1273"/>
      <c r="EFJ48" s="1273"/>
      <c r="EFK48" s="1273"/>
      <c r="EFL48" s="1273"/>
      <c r="EFM48" s="1273"/>
      <c r="EFN48" s="1273"/>
      <c r="EFO48" s="1273"/>
      <c r="EFP48" s="1273"/>
      <c r="EFQ48" s="1273"/>
      <c r="EFR48" s="1273"/>
      <c r="EFS48" s="1273"/>
      <c r="EFT48" s="1273"/>
      <c r="EFU48" s="1273"/>
      <c r="EFV48" s="1273"/>
      <c r="EFW48" s="1273"/>
      <c r="EFX48" s="1273"/>
      <c r="EFY48" s="1273"/>
      <c r="EFZ48" s="1273"/>
      <c r="EGA48" s="1273"/>
      <c r="EGB48" s="1273"/>
      <c r="EGC48" s="1273"/>
      <c r="EGD48" s="1273"/>
      <c r="EGE48" s="1273"/>
      <c r="EGF48" s="1273"/>
      <c r="EGG48" s="1273"/>
      <c r="EGH48" s="1273"/>
      <c r="EGI48" s="1273"/>
      <c r="EGJ48" s="1273"/>
      <c r="EGK48" s="1273"/>
      <c r="EGL48" s="1273"/>
      <c r="EGM48" s="1273"/>
      <c r="EGN48" s="1273"/>
      <c r="EGO48" s="1273"/>
      <c r="EGP48" s="1273"/>
      <c r="EGQ48" s="1273"/>
      <c r="EGR48" s="1273"/>
      <c r="EGS48" s="1273"/>
      <c r="EGT48" s="1273"/>
      <c r="EGU48" s="1273"/>
      <c r="EGV48" s="1273"/>
      <c r="EGW48" s="1273"/>
      <c r="EGX48" s="1273"/>
      <c r="EGY48" s="1273"/>
      <c r="EGZ48" s="1273"/>
      <c r="EHA48" s="1273"/>
      <c r="EHB48" s="1273"/>
      <c r="EHC48" s="1273"/>
      <c r="EHD48" s="1273"/>
      <c r="EHE48" s="1273"/>
      <c r="EHF48" s="1273"/>
      <c r="EHG48" s="1273"/>
      <c r="EHH48" s="1273"/>
      <c r="EHI48" s="1273"/>
      <c r="EHJ48" s="1273"/>
      <c r="EHK48" s="1273"/>
      <c r="EHL48" s="1273"/>
      <c r="EHM48" s="1273"/>
      <c r="EHN48" s="1273"/>
      <c r="EHO48" s="1273"/>
      <c r="EHP48" s="1273"/>
      <c r="EHQ48" s="1273"/>
      <c r="EHR48" s="1273"/>
      <c r="EHS48" s="1273"/>
      <c r="EHT48" s="1273"/>
      <c r="EHU48" s="1273"/>
      <c r="EHV48" s="1273"/>
      <c r="EHW48" s="1273"/>
      <c r="EHX48" s="1273"/>
      <c r="EHY48" s="1273"/>
      <c r="EHZ48" s="1273"/>
      <c r="EIA48" s="1273"/>
      <c r="EIB48" s="1273"/>
      <c r="EIC48" s="1273"/>
      <c r="EID48" s="1273"/>
      <c r="EIE48" s="1273"/>
      <c r="EIF48" s="1273"/>
      <c r="EIG48" s="1273"/>
      <c r="EIH48" s="1273"/>
      <c r="EII48" s="1273"/>
      <c r="EIJ48" s="1273"/>
      <c r="EIK48" s="1273"/>
      <c r="EIL48" s="1273"/>
      <c r="EIM48" s="1273"/>
      <c r="EIN48" s="1273"/>
      <c r="EIO48" s="1273"/>
      <c r="EIP48" s="1273"/>
      <c r="EIQ48" s="1273"/>
      <c r="EIR48" s="1273"/>
      <c r="EIS48" s="1273"/>
      <c r="EIT48" s="1273"/>
      <c r="EIU48" s="1273"/>
      <c r="EIV48" s="1273"/>
      <c r="EIW48" s="1273"/>
      <c r="EIX48" s="1273"/>
      <c r="EIY48" s="1273"/>
      <c r="EIZ48" s="1273"/>
      <c r="EJA48" s="1273"/>
      <c r="EJB48" s="1273"/>
      <c r="EJC48" s="1273"/>
      <c r="EJD48" s="1273"/>
      <c r="EJE48" s="1273"/>
      <c r="EJF48" s="1273"/>
      <c r="EJG48" s="1273"/>
      <c r="EJH48" s="1273"/>
      <c r="EJI48" s="1273"/>
      <c r="EJJ48" s="1273"/>
      <c r="EJK48" s="1273"/>
      <c r="EJL48" s="1273"/>
      <c r="EJM48" s="1273"/>
      <c r="EJN48" s="1273"/>
      <c r="EJO48" s="1273"/>
      <c r="EJP48" s="1273"/>
      <c r="EJQ48" s="1273"/>
      <c r="EJR48" s="1273"/>
      <c r="EJS48" s="1273"/>
      <c r="EJT48" s="1273"/>
      <c r="EJU48" s="1273"/>
      <c r="EJV48" s="1273"/>
      <c r="EJW48" s="1273"/>
      <c r="EJX48" s="1273"/>
      <c r="EJY48" s="1273"/>
      <c r="EJZ48" s="1273"/>
      <c r="EKA48" s="1273"/>
      <c r="EKB48" s="1273"/>
      <c r="EKC48" s="1273"/>
      <c r="EKD48" s="1273"/>
      <c r="EKE48" s="1273"/>
      <c r="EKF48" s="1273"/>
      <c r="EKG48" s="1273"/>
      <c r="EKH48" s="1273"/>
      <c r="EKI48" s="1273"/>
      <c r="EKJ48" s="1273"/>
      <c r="EKK48" s="1273"/>
      <c r="EKL48" s="1273"/>
      <c r="EKM48" s="1273"/>
      <c r="EKN48" s="1273"/>
      <c r="EKO48" s="1273"/>
      <c r="EKP48" s="1273"/>
      <c r="EKQ48" s="1273"/>
      <c r="EKR48" s="1273"/>
      <c r="EKS48" s="1273"/>
      <c r="EKT48" s="1273"/>
      <c r="EKU48" s="1273"/>
      <c r="EKV48" s="1273"/>
      <c r="EKW48" s="1273"/>
      <c r="EKX48" s="1273"/>
      <c r="EKY48" s="1273"/>
      <c r="EKZ48" s="1273"/>
      <c r="ELA48" s="1273"/>
      <c r="ELB48" s="1273"/>
      <c r="ELC48" s="1273"/>
      <c r="ELD48" s="1273"/>
      <c r="ELE48" s="1273"/>
      <c r="ELF48" s="1273"/>
      <c r="ELG48" s="1273"/>
      <c r="ELH48" s="1273"/>
      <c r="ELI48" s="1273"/>
      <c r="ELJ48" s="1273"/>
      <c r="ELK48" s="1273"/>
      <c r="ELL48" s="1273"/>
      <c r="ELM48" s="1273"/>
      <c r="ELN48" s="1273"/>
      <c r="ELO48" s="1273"/>
      <c r="ELP48" s="1273"/>
      <c r="ELQ48" s="1273"/>
      <c r="ELR48" s="1273"/>
      <c r="ELS48" s="1273"/>
      <c r="ELT48" s="1273"/>
      <c r="ELU48" s="1273"/>
      <c r="ELV48" s="1273"/>
      <c r="ELW48" s="1273"/>
      <c r="ELX48" s="1273"/>
      <c r="ELY48" s="1273"/>
      <c r="ELZ48" s="1273"/>
      <c r="EMA48" s="1273"/>
      <c r="EMB48" s="1273"/>
      <c r="EMC48" s="1273"/>
      <c r="EMD48" s="1273"/>
      <c r="EME48" s="1273"/>
      <c r="EMF48" s="1273"/>
      <c r="EMG48" s="1273"/>
      <c r="EMH48" s="1273"/>
      <c r="EMI48" s="1273"/>
      <c r="EMJ48" s="1273"/>
      <c r="EMK48" s="1273"/>
      <c r="EML48" s="1273"/>
      <c r="EMM48" s="1273"/>
      <c r="EMN48" s="1273"/>
      <c r="EMO48" s="1273"/>
      <c r="EMP48" s="1273"/>
      <c r="EMQ48" s="1273"/>
      <c r="EMR48" s="1273"/>
      <c r="EMS48" s="1273"/>
      <c r="EMT48" s="1273"/>
      <c r="EMU48" s="1273"/>
      <c r="EMV48" s="1273"/>
      <c r="EMW48" s="1273"/>
      <c r="EMX48" s="1273"/>
      <c r="EMY48" s="1273"/>
      <c r="EMZ48" s="1273"/>
      <c r="ENA48" s="1273"/>
      <c r="ENB48" s="1273"/>
      <c r="ENC48" s="1273"/>
      <c r="END48" s="1273"/>
      <c r="ENE48" s="1273"/>
      <c r="ENF48" s="1273"/>
      <c r="ENG48" s="1273"/>
      <c r="ENH48" s="1273"/>
      <c r="ENI48" s="1273"/>
      <c r="ENJ48" s="1273"/>
      <c r="ENK48" s="1273"/>
      <c r="ENL48" s="1273"/>
      <c r="ENM48" s="1273"/>
      <c r="ENN48" s="1273"/>
      <c r="ENO48" s="1273"/>
      <c r="ENP48" s="1273"/>
      <c r="ENQ48" s="1273"/>
      <c r="ENR48" s="1273"/>
      <c r="ENS48" s="1273"/>
      <c r="ENT48" s="1273"/>
      <c r="ENU48" s="1273"/>
      <c r="ENV48" s="1273"/>
      <c r="ENW48" s="1273"/>
      <c r="ENX48" s="1273"/>
      <c r="ENY48" s="1273"/>
      <c r="ENZ48" s="1273"/>
      <c r="EOA48" s="1273"/>
      <c r="EOB48" s="1273"/>
      <c r="EOC48" s="1273"/>
      <c r="EOD48" s="1273"/>
      <c r="EOE48" s="1273"/>
      <c r="EOF48" s="1273"/>
      <c r="EOG48" s="1273"/>
      <c r="EOH48" s="1273"/>
      <c r="EOI48" s="1273"/>
      <c r="EOJ48" s="1273"/>
      <c r="EOK48" s="1273"/>
      <c r="EOL48" s="1273"/>
      <c r="EOM48" s="1273"/>
      <c r="EON48" s="1273"/>
      <c r="EOO48" s="1273"/>
      <c r="EOP48" s="1273"/>
      <c r="EOQ48" s="1273"/>
      <c r="EOR48" s="1273"/>
      <c r="EOS48" s="1273"/>
      <c r="EOT48" s="1273"/>
      <c r="EOU48" s="1273"/>
      <c r="EOV48" s="1273"/>
      <c r="EOW48" s="1273"/>
      <c r="EOX48" s="1273"/>
      <c r="EOY48" s="1273"/>
      <c r="EOZ48" s="1273"/>
      <c r="EPA48" s="1273"/>
      <c r="EPB48" s="1273"/>
      <c r="EPC48" s="1273"/>
      <c r="EPD48" s="1273"/>
      <c r="EPE48" s="1273"/>
      <c r="EPF48" s="1273"/>
      <c r="EPG48" s="1273"/>
      <c r="EPH48" s="1273"/>
      <c r="EPI48" s="1273"/>
      <c r="EPJ48" s="1273"/>
      <c r="EPK48" s="1273"/>
      <c r="EPL48" s="1273"/>
      <c r="EPM48" s="1273"/>
      <c r="EPN48" s="1273"/>
      <c r="EPO48" s="1273"/>
      <c r="EPP48" s="1273"/>
      <c r="EPQ48" s="1273"/>
      <c r="EPR48" s="1273"/>
      <c r="EPS48" s="1273"/>
      <c r="EPT48" s="1273"/>
      <c r="EPU48" s="1273"/>
      <c r="EPV48" s="1273"/>
      <c r="EPW48" s="1273"/>
      <c r="EPX48" s="1273"/>
      <c r="EPY48" s="1273"/>
      <c r="EPZ48" s="1273"/>
      <c r="EQA48" s="1273"/>
      <c r="EQB48" s="1273"/>
      <c r="EQC48" s="1273"/>
      <c r="EQD48" s="1273"/>
      <c r="EQE48" s="1273"/>
      <c r="EQF48" s="1273"/>
      <c r="EQG48" s="1273"/>
      <c r="EQH48" s="1273"/>
      <c r="EQI48" s="1273"/>
      <c r="EQJ48" s="1273"/>
      <c r="EQK48" s="1273"/>
      <c r="EQL48" s="1273"/>
      <c r="EQM48" s="1273"/>
      <c r="EQN48" s="1273"/>
      <c r="EQO48" s="1273"/>
      <c r="EQP48" s="1273"/>
      <c r="EQQ48" s="1273"/>
      <c r="EQR48" s="1273"/>
      <c r="EQS48" s="1273"/>
      <c r="EQT48" s="1273"/>
      <c r="EQU48" s="1273"/>
      <c r="EQV48" s="1273"/>
      <c r="EQW48" s="1273"/>
      <c r="EQX48" s="1273"/>
      <c r="EQY48" s="1273"/>
      <c r="EQZ48" s="1273"/>
      <c r="ERA48" s="1273"/>
      <c r="ERB48" s="1273"/>
      <c r="ERC48" s="1273"/>
      <c r="ERD48" s="1273"/>
      <c r="ERE48" s="1273"/>
      <c r="ERF48" s="1273"/>
      <c r="ERG48" s="1273"/>
      <c r="ERH48" s="1273"/>
      <c r="ERI48" s="1273"/>
      <c r="ERJ48" s="1273"/>
      <c r="ERK48" s="1273"/>
      <c r="ERL48" s="1273"/>
      <c r="ERM48" s="1273"/>
      <c r="ERN48" s="1273"/>
      <c r="ERO48" s="1273"/>
      <c r="ERP48" s="1273"/>
      <c r="ERQ48" s="1273"/>
      <c r="ERR48" s="1273"/>
      <c r="ERS48" s="1273"/>
      <c r="ERT48" s="1273"/>
      <c r="ERU48" s="1273"/>
      <c r="ERV48" s="1273"/>
      <c r="ERW48" s="1273"/>
      <c r="ERX48" s="1273"/>
      <c r="ERY48" s="1273"/>
      <c r="ERZ48" s="1273"/>
      <c r="ESA48" s="1273"/>
      <c r="ESB48" s="1273"/>
      <c r="ESC48" s="1273"/>
      <c r="ESD48" s="1273"/>
      <c r="ESE48" s="1273"/>
      <c r="ESF48" s="1273"/>
      <c r="ESG48" s="1273"/>
      <c r="ESH48" s="1273"/>
      <c r="ESI48" s="1273"/>
      <c r="ESJ48" s="1273"/>
      <c r="ESK48" s="1273"/>
      <c r="ESL48" s="1273"/>
      <c r="ESM48" s="1273"/>
      <c r="ESN48" s="1273"/>
      <c r="ESO48" s="1273"/>
      <c r="ESP48" s="1273"/>
      <c r="ESQ48" s="1273"/>
      <c r="ESR48" s="1273"/>
      <c r="ESS48" s="1273"/>
      <c r="EST48" s="1273"/>
      <c r="ESU48" s="1273"/>
      <c r="ESV48" s="1273"/>
      <c r="ESW48" s="1273"/>
      <c r="ESX48" s="1273"/>
      <c r="ESY48" s="1273"/>
      <c r="ESZ48" s="1273"/>
      <c r="ETA48" s="1273"/>
      <c r="ETB48" s="1273"/>
      <c r="ETC48" s="1273"/>
      <c r="ETD48" s="1273"/>
      <c r="ETE48" s="1273"/>
      <c r="ETF48" s="1273"/>
      <c r="ETG48" s="1273"/>
      <c r="ETH48" s="1273"/>
      <c r="ETI48" s="1273"/>
      <c r="ETJ48" s="1273"/>
      <c r="ETK48" s="1273"/>
      <c r="ETL48" s="1273"/>
      <c r="ETM48" s="1273"/>
      <c r="ETN48" s="1273"/>
      <c r="ETO48" s="1273"/>
      <c r="ETP48" s="1273"/>
      <c r="ETQ48" s="1273"/>
      <c r="ETR48" s="1273"/>
      <c r="ETS48" s="1273"/>
      <c r="ETT48" s="1273"/>
      <c r="ETU48" s="1273"/>
      <c r="ETV48" s="1273"/>
      <c r="ETW48" s="1273"/>
      <c r="ETX48" s="1273"/>
      <c r="ETY48" s="1273"/>
      <c r="ETZ48" s="1273"/>
      <c r="EUA48" s="1273"/>
      <c r="EUB48" s="1273"/>
      <c r="EUC48" s="1273"/>
      <c r="EUD48" s="1273"/>
      <c r="EUE48" s="1273"/>
      <c r="EUF48" s="1273"/>
      <c r="EUG48" s="1273"/>
      <c r="EUH48" s="1273"/>
      <c r="EUI48" s="1273"/>
      <c r="EUJ48" s="1273"/>
      <c r="EUK48" s="1273"/>
      <c r="EUL48" s="1273"/>
      <c r="EUM48" s="1273"/>
      <c r="EUN48" s="1273"/>
      <c r="EUO48" s="1273"/>
      <c r="EUP48" s="1273"/>
      <c r="EUQ48" s="1273"/>
      <c r="EUR48" s="1273"/>
      <c r="EUS48" s="1273"/>
      <c r="EUT48" s="1273"/>
      <c r="EUU48" s="1273"/>
      <c r="EUV48" s="1273"/>
      <c r="EUW48" s="1273"/>
      <c r="EUX48" s="1273"/>
      <c r="EUY48" s="1273"/>
      <c r="EUZ48" s="1273"/>
      <c r="EVA48" s="1273"/>
      <c r="EVB48" s="1273"/>
      <c r="EVC48" s="1273"/>
      <c r="EVD48" s="1273"/>
      <c r="EVE48" s="1273"/>
      <c r="EVF48" s="1273"/>
      <c r="EVG48" s="1273"/>
      <c r="EVH48" s="1273"/>
      <c r="EVI48" s="1273"/>
      <c r="EVJ48" s="1273"/>
      <c r="EVK48" s="1273"/>
      <c r="EVL48" s="1273"/>
      <c r="EVM48" s="1273"/>
      <c r="EVN48" s="1273"/>
      <c r="EVO48" s="1273"/>
      <c r="EVP48" s="1273"/>
      <c r="EVQ48" s="1273"/>
      <c r="EVR48" s="1273"/>
      <c r="EVS48" s="1273"/>
      <c r="EVT48" s="1273"/>
      <c r="EVU48" s="1273"/>
      <c r="EVV48" s="1273"/>
      <c r="EVW48" s="1273"/>
      <c r="EVX48" s="1273"/>
      <c r="EVY48" s="1273"/>
      <c r="EVZ48" s="1273"/>
      <c r="EWA48" s="1273"/>
      <c r="EWB48" s="1273"/>
      <c r="EWC48" s="1273"/>
      <c r="EWD48" s="1273"/>
      <c r="EWE48" s="1273"/>
      <c r="EWF48" s="1273"/>
      <c r="EWG48" s="1273"/>
      <c r="EWH48" s="1273"/>
      <c r="EWI48" s="1273"/>
      <c r="EWJ48" s="1273"/>
      <c r="EWK48" s="1273"/>
      <c r="EWL48" s="1273"/>
      <c r="EWM48" s="1273"/>
      <c r="EWN48" s="1273"/>
      <c r="EWO48" s="1273"/>
      <c r="EWP48" s="1273"/>
      <c r="EWQ48" s="1273"/>
      <c r="EWR48" s="1273"/>
      <c r="EWS48" s="1273"/>
      <c r="EWT48" s="1273"/>
      <c r="EWU48" s="1273"/>
      <c r="EWV48" s="1273"/>
      <c r="EWW48" s="1273"/>
      <c r="EWX48" s="1273"/>
      <c r="EWY48" s="1273"/>
      <c r="EWZ48" s="1273"/>
      <c r="EXA48" s="1273"/>
      <c r="EXB48" s="1273"/>
      <c r="EXC48" s="1273"/>
      <c r="EXD48" s="1273"/>
      <c r="EXE48" s="1273"/>
      <c r="EXF48" s="1273"/>
      <c r="EXG48" s="1273"/>
      <c r="EXH48" s="1273"/>
      <c r="EXI48" s="1273"/>
      <c r="EXJ48" s="1273"/>
      <c r="EXK48" s="1273"/>
      <c r="EXL48" s="1273"/>
      <c r="EXM48" s="1273"/>
      <c r="EXN48" s="1273"/>
      <c r="EXO48" s="1273"/>
      <c r="EXP48" s="1273"/>
      <c r="EXQ48" s="1273"/>
      <c r="EXR48" s="1273"/>
      <c r="EXS48" s="1273"/>
      <c r="EXT48" s="1273"/>
      <c r="EXU48" s="1273"/>
      <c r="EXV48" s="1273"/>
      <c r="EXW48" s="1273"/>
      <c r="EXX48" s="1273"/>
      <c r="EXY48" s="1273"/>
      <c r="EXZ48" s="1273"/>
      <c r="EYA48" s="1273"/>
      <c r="EYB48" s="1273"/>
      <c r="EYC48" s="1273"/>
      <c r="EYD48" s="1273"/>
      <c r="EYE48" s="1273"/>
      <c r="EYF48" s="1273"/>
      <c r="EYG48" s="1273"/>
      <c r="EYH48" s="1273"/>
      <c r="EYI48" s="1273"/>
      <c r="EYJ48" s="1273"/>
      <c r="EYK48" s="1273"/>
      <c r="EYL48" s="1273"/>
      <c r="EYM48" s="1273"/>
      <c r="EYN48" s="1273"/>
      <c r="EYO48" s="1273"/>
      <c r="EYP48" s="1273"/>
      <c r="EYQ48" s="1273"/>
      <c r="EYR48" s="1273"/>
      <c r="EYS48" s="1273"/>
      <c r="EYT48" s="1273"/>
      <c r="EYU48" s="1273"/>
      <c r="EYV48" s="1273"/>
      <c r="EYW48" s="1273"/>
      <c r="EYX48" s="1273"/>
      <c r="EYY48" s="1273"/>
      <c r="EYZ48" s="1273"/>
      <c r="EZA48" s="1273"/>
      <c r="EZB48" s="1273"/>
      <c r="EZC48" s="1273"/>
      <c r="EZD48" s="1273"/>
      <c r="EZE48" s="1273"/>
      <c r="EZF48" s="1273"/>
      <c r="EZG48" s="1273"/>
      <c r="EZH48" s="1273"/>
      <c r="EZI48" s="1273"/>
      <c r="EZJ48" s="1273"/>
      <c r="EZK48" s="1273"/>
      <c r="EZL48" s="1273"/>
      <c r="EZM48" s="1273"/>
      <c r="EZN48" s="1273"/>
      <c r="EZO48" s="1273"/>
      <c r="EZP48" s="1273"/>
      <c r="EZQ48" s="1273"/>
      <c r="EZR48" s="1273"/>
      <c r="EZS48" s="1273"/>
      <c r="EZT48" s="1273"/>
      <c r="EZU48" s="1273"/>
      <c r="EZV48" s="1273"/>
      <c r="EZW48" s="1273"/>
      <c r="EZX48" s="1273"/>
      <c r="EZY48" s="1273"/>
      <c r="EZZ48" s="1273"/>
      <c r="FAA48" s="1273"/>
      <c r="FAB48" s="1273"/>
      <c r="FAC48" s="1273"/>
      <c r="FAD48" s="1273"/>
      <c r="FAE48" s="1273"/>
      <c r="FAF48" s="1273"/>
      <c r="FAG48" s="1273"/>
      <c r="FAH48" s="1273"/>
      <c r="FAI48" s="1273"/>
      <c r="FAJ48" s="1273"/>
      <c r="FAK48" s="1273"/>
      <c r="FAL48" s="1273"/>
      <c r="FAM48" s="1273"/>
      <c r="FAN48" s="1273"/>
      <c r="FAO48" s="1273"/>
      <c r="FAP48" s="1273"/>
      <c r="FAQ48" s="1273"/>
      <c r="FAR48" s="1273"/>
      <c r="FAS48" s="1273"/>
      <c r="FAT48" s="1273"/>
      <c r="FAU48" s="1273"/>
      <c r="FAV48" s="1273"/>
      <c r="FAW48" s="1273"/>
      <c r="FAX48" s="1273"/>
      <c r="FAY48" s="1273"/>
      <c r="FAZ48" s="1273"/>
      <c r="FBA48" s="1273"/>
      <c r="FBB48" s="1273"/>
      <c r="FBC48" s="1273"/>
      <c r="FBD48" s="1273"/>
      <c r="FBE48" s="1273"/>
      <c r="FBF48" s="1273"/>
      <c r="FBG48" s="1273"/>
      <c r="FBH48" s="1273"/>
      <c r="FBI48" s="1273"/>
      <c r="FBJ48" s="1273"/>
      <c r="FBK48" s="1273"/>
      <c r="FBL48" s="1273"/>
      <c r="FBM48" s="1273"/>
      <c r="FBN48" s="1273"/>
      <c r="FBO48" s="1273"/>
      <c r="FBP48" s="1273"/>
      <c r="FBQ48" s="1273"/>
      <c r="FBR48" s="1273"/>
      <c r="FBS48" s="1273"/>
      <c r="FBT48" s="1273"/>
      <c r="FBU48" s="1273"/>
      <c r="FBV48" s="1273"/>
      <c r="FBW48" s="1273"/>
      <c r="FBX48" s="1273"/>
      <c r="FBY48" s="1273"/>
      <c r="FBZ48" s="1273"/>
      <c r="FCA48" s="1273"/>
      <c r="FCB48" s="1273"/>
      <c r="FCC48" s="1273"/>
      <c r="FCD48" s="1273"/>
      <c r="FCE48" s="1273"/>
      <c r="FCF48" s="1273"/>
      <c r="FCG48" s="1273"/>
      <c r="FCH48" s="1273"/>
      <c r="FCI48" s="1273"/>
      <c r="FCJ48" s="1273"/>
      <c r="FCK48" s="1273"/>
      <c r="FCL48" s="1273"/>
      <c r="FCM48" s="1273"/>
      <c r="FCN48" s="1273"/>
      <c r="FCO48" s="1273"/>
      <c r="FCP48" s="1273"/>
      <c r="FCQ48" s="1273"/>
      <c r="FCR48" s="1273"/>
      <c r="FCS48" s="1273"/>
      <c r="FCT48" s="1273"/>
      <c r="FCU48" s="1273"/>
      <c r="FCV48" s="1273"/>
      <c r="FCW48" s="1273"/>
      <c r="FCX48" s="1273"/>
      <c r="FCY48" s="1273"/>
      <c r="FCZ48" s="1273"/>
      <c r="FDA48" s="1273"/>
      <c r="FDB48" s="1273"/>
      <c r="FDC48" s="1273"/>
      <c r="FDD48" s="1273"/>
      <c r="FDE48" s="1273"/>
      <c r="FDF48" s="1273"/>
      <c r="FDG48" s="1273"/>
      <c r="FDH48" s="1273"/>
      <c r="FDI48" s="1273"/>
      <c r="FDJ48" s="1273"/>
      <c r="FDK48" s="1273"/>
      <c r="FDL48" s="1273"/>
      <c r="FDM48" s="1273"/>
      <c r="FDN48" s="1273"/>
      <c r="FDO48" s="1273"/>
      <c r="FDP48" s="1273"/>
      <c r="FDQ48" s="1273"/>
      <c r="FDR48" s="1273"/>
      <c r="FDS48" s="1273"/>
      <c r="FDT48" s="1273"/>
      <c r="FDU48" s="1273"/>
      <c r="FDV48" s="1273"/>
      <c r="FDW48" s="1273"/>
      <c r="FDX48" s="1273"/>
      <c r="FDY48" s="1273"/>
      <c r="FDZ48" s="1273"/>
      <c r="FEA48" s="1273"/>
      <c r="FEB48" s="1273"/>
      <c r="FEC48" s="1273"/>
      <c r="FED48" s="1273"/>
      <c r="FEE48" s="1273"/>
      <c r="FEF48" s="1273"/>
      <c r="FEG48" s="1273"/>
      <c r="FEH48" s="1273"/>
      <c r="FEI48" s="1273"/>
      <c r="FEJ48" s="1273"/>
      <c r="FEK48" s="1273"/>
      <c r="FEL48" s="1273"/>
      <c r="FEM48" s="1273"/>
      <c r="FEN48" s="1273"/>
      <c r="FEO48" s="1273"/>
      <c r="FEP48" s="1273"/>
      <c r="FEQ48" s="1273"/>
      <c r="FER48" s="1273"/>
      <c r="FES48" s="1273"/>
      <c r="FET48" s="1273"/>
      <c r="FEU48" s="1273"/>
      <c r="FEV48" s="1273"/>
      <c r="FEW48" s="1273"/>
      <c r="FEX48" s="1273"/>
      <c r="FEY48" s="1273"/>
      <c r="FEZ48" s="1273"/>
      <c r="FFA48" s="1273"/>
      <c r="FFB48" s="1273"/>
      <c r="FFC48" s="1273"/>
      <c r="FFD48" s="1273"/>
      <c r="FFE48" s="1273"/>
      <c r="FFF48" s="1273"/>
      <c r="FFG48" s="1273"/>
      <c r="FFH48" s="1273"/>
      <c r="FFI48" s="1273"/>
      <c r="FFJ48" s="1273"/>
      <c r="FFK48" s="1273"/>
      <c r="FFL48" s="1273"/>
      <c r="FFM48" s="1273"/>
      <c r="FFN48" s="1273"/>
      <c r="FFO48" s="1273"/>
      <c r="FFP48" s="1273"/>
      <c r="FFQ48" s="1273"/>
      <c r="FFR48" s="1273"/>
      <c r="FFS48" s="1273"/>
      <c r="FFT48" s="1273"/>
      <c r="FFU48" s="1273"/>
      <c r="FFV48" s="1273"/>
      <c r="FFW48" s="1273"/>
      <c r="FFX48" s="1273"/>
      <c r="FFY48" s="1273"/>
      <c r="FFZ48" s="1273"/>
      <c r="FGA48" s="1273"/>
      <c r="FGB48" s="1273"/>
      <c r="FGC48" s="1273"/>
      <c r="FGD48" s="1273"/>
      <c r="FGE48" s="1273"/>
      <c r="FGF48" s="1273"/>
      <c r="FGG48" s="1273"/>
      <c r="FGH48" s="1273"/>
      <c r="FGI48" s="1273"/>
      <c r="FGJ48" s="1273"/>
      <c r="FGK48" s="1273"/>
      <c r="FGL48" s="1273"/>
      <c r="FGM48" s="1273"/>
      <c r="FGN48" s="1273"/>
      <c r="FGO48" s="1273"/>
      <c r="FGP48" s="1273"/>
      <c r="FGQ48" s="1273"/>
      <c r="FGR48" s="1273"/>
      <c r="FGS48" s="1273"/>
      <c r="FGT48" s="1273"/>
      <c r="FGU48" s="1273"/>
      <c r="FGV48" s="1273"/>
      <c r="FGW48" s="1273"/>
      <c r="FGX48" s="1273"/>
      <c r="FGY48" s="1273"/>
      <c r="FGZ48" s="1273"/>
      <c r="FHA48" s="1273"/>
      <c r="FHB48" s="1273"/>
      <c r="FHC48" s="1273"/>
      <c r="FHD48" s="1273"/>
      <c r="FHE48" s="1273"/>
      <c r="FHF48" s="1273"/>
      <c r="FHG48" s="1273"/>
      <c r="FHH48" s="1273"/>
      <c r="FHI48" s="1273"/>
      <c r="FHJ48" s="1273"/>
      <c r="FHK48" s="1273"/>
      <c r="FHL48" s="1273"/>
      <c r="FHM48" s="1273"/>
      <c r="FHN48" s="1273"/>
      <c r="FHO48" s="1273"/>
      <c r="FHP48" s="1273"/>
      <c r="FHQ48" s="1273"/>
      <c r="FHR48" s="1273"/>
      <c r="FHS48" s="1273"/>
      <c r="FHT48" s="1273"/>
      <c r="FHU48" s="1273"/>
      <c r="FHV48" s="1273"/>
      <c r="FHW48" s="1273"/>
      <c r="FHX48" s="1273"/>
      <c r="FHY48" s="1273"/>
      <c r="FHZ48" s="1273"/>
      <c r="FIA48" s="1273"/>
      <c r="FIB48" s="1273"/>
      <c r="FIC48" s="1273"/>
      <c r="FID48" s="1273"/>
      <c r="FIE48" s="1273"/>
      <c r="FIF48" s="1273"/>
      <c r="FIG48" s="1273"/>
      <c r="FIH48" s="1273"/>
      <c r="FII48" s="1273"/>
      <c r="FIJ48" s="1273"/>
      <c r="FIK48" s="1273"/>
      <c r="FIL48" s="1273"/>
      <c r="FIM48" s="1273"/>
      <c r="FIN48" s="1273"/>
      <c r="FIO48" s="1273"/>
      <c r="FIP48" s="1273"/>
      <c r="FIQ48" s="1273"/>
      <c r="FIR48" s="1273"/>
      <c r="FIS48" s="1273"/>
      <c r="FIT48" s="1273"/>
      <c r="FIU48" s="1273"/>
      <c r="FIV48" s="1273"/>
      <c r="FIW48" s="1273"/>
      <c r="FIX48" s="1273"/>
      <c r="FIY48" s="1273"/>
      <c r="FIZ48" s="1273"/>
      <c r="FJA48" s="1273"/>
      <c r="FJB48" s="1273"/>
      <c r="FJC48" s="1273"/>
      <c r="FJD48" s="1273"/>
      <c r="FJE48" s="1273"/>
      <c r="FJF48" s="1273"/>
      <c r="FJG48" s="1273"/>
      <c r="FJH48" s="1273"/>
      <c r="FJI48" s="1273"/>
      <c r="FJJ48" s="1273"/>
      <c r="FJK48" s="1273"/>
      <c r="FJL48" s="1273"/>
      <c r="FJM48" s="1273"/>
      <c r="FJN48" s="1273"/>
      <c r="FJO48" s="1273"/>
      <c r="FJP48" s="1273"/>
      <c r="FJQ48" s="1273"/>
      <c r="FJR48" s="1273"/>
      <c r="FJS48" s="1273"/>
      <c r="FJT48" s="1273"/>
      <c r="FJU48" s="1273"/>
      <c r="FJV48" s="1273"/>
      <c r="FJW48" s="1273"/>
      <c r="FJX48" s="1273"/>
      <c r="FJY48" s="1273"/>
      <c r="FJZ48" s="1273"/>
      <c r="FKA48" s="1273"/>
      <c r="FKB48" s="1273"/>
      <c r="FKC48" s="1273"/>
      <c r="FKD48" s="1273"/>
      <c r="FKE48" s="1273"/>
      <c r="FKF48" s="1273"/>
      <c r="FKG48" s="1273"/>
      <c r="FKH48" s="1273"/>
      <c r="FKI48" s="1273"/>
      <c r="FKJ48" s="1273"/>
      <c r="FKK48" s="1273"/>
      <c r="FKL48" s="1273"/>
      <c r="FKM48" s="1273"/>
      <c r="FKN48" s="1273"/>
      <c r="FKO48" s="1273"/>
      <c r="FKP48" s="1273"/>
      <c r="FKQ48" s="1273"/>
      <c r="FKR48" s="1273"/>
      <c r="FKS48" s="1273"/>
      <c r="FKT48" s="1273"/>
      <c r="FKU48" s="1273"/>
      <c r="FKV48" s="1273"/>
      <c r="FKW48" s="1273"/>
      <c r="FKX48" s="1273"/>
      <c r="FKY48" s="1273"/>
      <c r="FKZ48" s="1273"/>
      <c r="FLA48" s="1273"/>
      <c r="FLB48" s="1273"/>
      <c r="FLC48" s="1273"/>
      <c r="FLD48" s="1273"/>
      <c r="FLE48" s="1273"/>
      <c r="FLF48" s="1273"/>
      <c r="FLG48" s="1273"/>
      <c r="FLH48" s="1273"/>
      <c r="FLI48" s="1273"/>
      <c r="FLJ48" s="1273"/>
      <c r="FLK48" s="1273"/>
      <c r="FLL48" s="1273"/>
      <c r="FLM48" s="1273"/>
      <c r="FLN48" s="1273"/>
      <c r="FLO48" s="1273"/>
      <c r="FLP48" s="1273"/>
      <c r="FLQ48" s="1273"/>
      <c r="FLR48" s="1273"/>
      <c r="FLS48" s="1273"/>
      <c r="FLT48" s="1273"/>
      <c r="FLU48" s="1273"/>
      <c r="FLV48" s="1273"/>
      <c r="FLW48" s="1273"/>
      <c r="FLX48" s="1273"/>
      <c r="FLY48" s="1273"/>
      <c r="FLZ48" s="1273"/>
      <c r="FMA48" s="1273"/>
      <c r="FMB48" s="1273"/>
      <c r="FMC48" s="1273"/>
      <c r="FMD48" s="1273"/>
      <c r="FME48" s="1273"/>
      <c r="FMF48" s="1273"/>
      <c r="FMG48" s="1273"/>
      <c r="FMH48" s="1273"/>
      <c r="FMI48" s="1273"/>
      <c r="FMJ48" s="1273"/>
      <c r="FMK48" s="1273"/>
      <c r="FML48" s="1273"/>
      <c r="FMM48" s="1273"/>
      <c r="FMN48" s="1273"/>
      <c r="FMO48" s="1273"/>
      <c r="FMP48" s="1273"/>
      <c r="FMQ48" s="1273"/>
      <c r="FMR48" s="1273"/>
      <c r="FMS48" s="1273"/>
      <c r="FMT48" s="1273"/>
      <c r="FMU48" s="1273"/>
      <c r="FMV48" s="1273"/>
      <c r="FMW48" s="1273"/>
      <c r="FMX48" s="1273"/>
      <c r="FMY48" s="1273"/>
      <c r="FMZ48" s="1273"/>
      <c r="FNA48" s="1273"/>
      <c r="FNB48" s="1273"/>
      <c r="FNC48" s="1273"/>
      <c r="FND48" s="1273"/>
      <c r="FNE48" s="1273"/>
      <c r="FNF48" s="1273"/>
      <c r="FNG48" s="1273"/>
      <c r="FNH48" s="1273"/>
      <c r="FNI48" s="1273"/>
      <c r="FNJ48" s="1273"/>
      <c r="FNK48" s="1273"/>
      <c r="FNL48" s="1273"/>
      <c r="FNM48" s="1273"/>
      <c r="FNN48" s="1273"/>
      <c r="FNO48" s="1273"/>
      <c r="FNP48" s="1273"/>
      <c r="FNQ48" s="1273"/>
      <c r="FNR48" s="1273"/>
      <c r="FNS48" s="1273"/>
      <c r="FNT48" s="1273"/>
      <c r="FNU48" s="1273"/>
      <c r="FNV48" s="1273"/>
      <c r="FNW48" s="1273"/>
      <c r="FNX48" s="1273"/>
      <c r="FNY48" s="1273"/>
      <c r="FNZ48" s="1273"/>
      <c r="FOA48" s="1273"/>
      <c r="FOB48" s="1273"/>
      <c r="FOC48" s="1273"/>
      <c r="FOD48" s="1273"/>
      <c r="FOE48" s="1273"/>
      <c r="FOF48" s="1273"/>
      <c r="FOG48" s="1273"/>
      <c r="FOH48" s="1273"/>
      <c r="FOI48" s="1273"/>
      <c r="FOJ48" s="1273"/>
      <c r="FOK48" s="1273"/>
      <c r="FOL48" s="1273"/>
      <c r="FOM48" s="1273"/>
      <c r="FON48" s="1273"/>
      <c r="FOO48" s="1273"/>
      <c r="FOP48" s="1273"/>
      <c r="FOQ48" s="1273"/>
      <c r="FOR48" s="1273"/>
      <c r="FOS48" s="1273"/>
      <c r="FOT48" s="1273"/>
      <c r="FOU48" s="1273"/>
      <c r="FOV48" s="1273"/>
      <c r="FOW48" s="1273"/>
      <c r="FOX48" s="1273"/>
      <c r="FOY48" s="1273"/>
      <c r="FOZ48" s="1273"/>
      <c r="FPA48" s="1273"/>
      <c r="FPB48" s="1273"/>
      <c r="FPC48" s="1273"/>
      <c r="FPD48" s="1273"/>
      <c r="FPE48" s="1273"/>
      <c r="FPF48" s="1273"/>
      <c r="FPG48" s="1273"/>
      <c r="FPH48" s="1273"/>
      <c r="FPI48" s="1273"/>
      <c r="FPJ48" s="1273"/>
      <c r="FPK48" s="1273"/>
      <c r="FPL48" s="1273"/>
      <c r="FPM48" s="1273"/>
      <c r="FPN48" s="1273"/>
      <c r="FPO48" s="1273"/>
      <c r="FPP48" s="1273"/>
      <c r="FPQ48" s="1273"/>
      <c r="FPR48" s="1273"/>
      <c r="FPS48" s="1273"/>
      <c r="FPT48" s="1273"/>
      <c r="FPU48" s="1273"/>
      <c r="FPV48" s="1273"/>
      <c r="FPW48" s="1273"/>
      <c r="FPX48" s="1273"/>
      <c r="FPY48" s="1273"/>
      <c r="FPZ48" s="1273"/>
      <c r="FQA48" s="1273"/>
      <c r="FQB48" s="1273"/>
      <c r="FQC48" s="1273"/>
      <c r="FQD48" s="1273"/>
      <c r="FQE48" s="1273"/>
      <c r="FQF48" s="1273"/>
      <c r="FQG48" s="1273"/>
      <c r="FQH48" s="1273"/>
      <c r="FQI48" s="1273"/>
      <c r="FQJ48" s="1273"/>
      <c r="FQK48" s="1273"/>
      <c r="FQL48" s="1273"/>
      <c r="FQM48" s="1273"/>
      <c r="FQN48" s="1273"/>
      <c r="FQO48" s="1273"/>
      <c r="FQP48" s="1273"/>
      <c r="FQQ48" s="1273"/>
      <c r="FQR48" s="1273"/>
      <c r="FQS48" s="1273"/>
      <c r="FQT48" s="1273"/>
      <c r="FQU48" s="1273"/>
      <c r="FQV48" s="1273"/>
      <c r="FQW48" s="1273"/>
      <c r="FQX48" s="1273"/>
      <c r="FQY48" s="1273"/>
      <c r="FQZ48" s="1273"/>
      <c r="FRA48" s="1273"/>
      <c r="FRB48" s="1273"/>
      <c r="FRC48" s="1273"/>
      <c r="FRD48" s="1273"/>
      <c r="FRE48" s="1273"/>
      <c r="FRF48" s="1273"/>
      <c r="FRG48" s="1273"/>
      <c r="FRH48" s="1273"/>
      <c r="FRI48" s="1273"/>
      <c r="FRJ48" s="1273"/>
      <c r="FRK48" s="1273"/>
      <c r="FRL48" s="1273"/>
      <c r="FRM48" s="1273"/>
      <c r="FRN48" s="1273"/>
      <c r="FRO48" s="1273"/>
      <c r="FRP48" s="1273"/>
      <c r="FRQ48" s="1273"/>
      <c r="FRR48" s="1273"/>
      <c r="FRS48" s="1273"/>
      <c r="FRT48" s="1273"/>
      <c r="FRU48" s="1273"/>
      <c r="FRV48" s="1273"/>
      <c r="FRW48" s="1273"/>
      <c r="FRX48" s="1273"/>
      <c r="FRY48" s="1273"/>
      <c r="FRZ48" s="1273"/>
      <c r="FSA48" s="1273"/>
      <c r="FSB48" s="1273"/>
      <c r="FSC48" s="1273"/>
      <c r="FSD48" s="1273"/>
      <c r="FSE48" s="1273"/>
      <c r="FSF48" s="1273"/>
      <c r="FSG48" s="1273"/>
      <c r="FSH48" s="1273"/>
      <c r="FSI48" s="1273"/>
      <c r="FSJ48" s="1273"/>
      <c r="FSK48" s="1273"/>
      <c r="FSL48" s="1273"/>
      <c r="FSM48" s="1273"/>
      <c r="FSN48" s="1273"/>
      <c r="FSO48" s="1273"/>
      <c r="FSP48" s="1273"/>
      <c r="FSQ48" s="1273"/>
      <c r="FSR48" s="1273"/>
      <c r="FSS48" s="1273"/>
      <c r="FST48" s="1273"/>
      <c r="FSU48" s="1273"/>
      <c r="FSV48" s="1273"/>
      <c r="FSW48" s="1273"/>
      <c r="FSX48" s="1273"/>
      <c r="FSY48" s="1273"/>
      <c r="FSZ48" s="1273"/>
      <c r="FTA48" s="1273"/>
      <c r="FTB48" s="1273"/>
      <c r="FTC48" s="1273"/>
      <c r="FTD48" s="1273"/>
      <c r="FTE48" s="1273"/>
      <c r="FTF48" s="1273"/>
      <c r="FTG48" s="1273"/>
      <c r="FTH48" s="1273"/>
      <c r="FTI48" s="1273"/>
      <c r="FTJ48" s="1273"/>
      <c r="FTK48" s="1273"/>
      <c r="FTL48" s="1273"/>
      <c r="FTM48" s="1273"/>
      <c r="FTN48" s="1273"/>
      <c r="FTO48" s="1273"/>
      <c r="FTP48" s="1273"/>
      <c r="FTQ48" s="1273"/>
      <c r="FTR48" s="1273"/>
      <c r="FTS48" s="1273"/>
      <c r="FTT48" s="1273"/>
      <c r="FTU48" s="1273"/>
      <c r="FTV48" s="1273"/>
      <c r="FTW48" s="1273"/>
      <c r="FTX48" s="1273"/>
      <c r="FTY48" s="1273"/>
      <c r="FTZ48" s="1273"/>
      <c r="FUA48" s="1273"/>
      <c r="FUB48" s="1273"/>
      <c r="FUC48" s="1273"/>
      <c r="FUD48" s="1273"/>
      <c r="FUE48" s="1273"/>
      <c r="FUF48" s="1273"/>
      <c r="FUG48" s="1273"/>
      <c r="FUH48" s="1273"/>
      <c r="FUI48" s="1273"/>
      <c r="FUJ48" s="1273"/>
      <c r="FUK48" s="1273"/>
      <c r="FUL48" s="1273"/>
      <c r="FUM48" s="1273"/>
      <c r="FUN48" s="1273"/>
      <c r="FUO48" s="1273"/>
      <c r="FUP48" s="1273"/>
      <c r="FUQ48" s="1273"/>
      <c r="FUR48" s="1273"/>
      <c r="FUS48" s="1273"/>
      <c r="FUT48" s="1273"/>
      <c r="FUU48" s="1273"/>
      <c r="FUV48" s="1273"/>
      <c r="FUW48" s="1273"/>
      <c r="FUX48" s="1273"/>
      <c r="FUY48" s="1273"/>
      <c r="FUZ48" s="1273"/>
      <c r="FVA48" s="1273"/>
      <c r="FVB48" s="1273"/>
      <c r="FVC48" s="1273"/>
      <c r="FVD48" s="1273"/>
      <c r="FVE48" s="1273"/>
      <c r="FVF48" s="1273"/>
      <c r="FVG48" s="1273"/>
      <c r="FVH48" s="1273"/>
      <c r="FVI48" s="1273"/>
      <c r="FVJ48" s="1273"/>
      <c r="FVK48" s="1273"/>
      <c r="FVL48" s="1273"/>
      <c r="FVM48" s="1273"/>
      <c r="FVN48" s="1273"/>
      <c r="FVO48" s="1273"/>
      <c r="FVP48" s="1273"/>
      <c r="FVQ48" s="1273"/>
      <c r="FVR48" s="1273"/>
      <c r="FVS48" s="1273"/>
      <c r="FVT48" s="1273"/>
      <c r="FVU48" s="1273"/>
      <c r="FVV48" s="1273"/>
      <c r="FVW48" s="1273"/>
      <c r="FVX48" s="1273"/>
      <c r="FVY48" s="1273"/>
      <c r="FVZ48" s="1273"/>
      <c r="FWA48" s="1273"/>
      <c r="FWB48" s="1273"/>
      <c r="FWC48" s="1273"/>
      <c r="FWD48" s="1273"/>
      <c r="FWE48" s="1273"/>
      <c r="FWF48" s="1273"/>
      <c r="FWG48" s="1273"/>
      <c r="FWH48" s="1273"/>
      <c r="FWI48" s="1273"/>
      <c r="FWJ48" s="1273"/>
      <c r="FWK48" s="1273"/>
      <c r="FWL48" s="1273"/>
      <c r="FWM48" s="1273"/>
      <c r="FWN48" s="1273"/>
      <c r="FWO48" s="1273"/>
      <c r="FWP48" s="1273"/>
      <c r="FWQ48" s="1273"/>
      <c r="FWR48" s="1273"/>
      <c r="FWS48" s="1273"/>
      <c r="FWT48" s="1273"/>
      <c r="FWU48" s="1273"/>
      <c r="FWV48" s="1273"/>
      <c r="FWW48" s="1273"/>
      <c r="FWX48" s="1273"/>
      <c r="FWY48" s="1273"/>
      <c r="FWZ48" s="1273"/>
      <c r="FXA48" s="1273"/>
      <c r="FXB48" s="1273"/>
      <c r="FXC48" s="1273"/>
      <c r="FXD48" s="1273"/>
      <c r="FXE48" s="1273"/>
      <c r="FXF48" s="1273"/>
      <c r="FXG48" s="1273"/>
      <c r="FXH48" s="1273"/>
      <c r="FXI48" s="1273"/>
      <c r="FXJ48" s="1273"/>
      <c r="FXK48" s="1273"/>
      <c r="FXL48" s="1273"/>
      <c r="FXM48" s="1273"/>
      <c r="FXN48" s="1273"/>
      <c r="FXO48" s="1273"/>
      <c r="FXP48" s="1273"/>
      <c r="FXQ48" s="1273"/>
      <c r="FXR48" s="1273"/>
      <c r="FXS48" s="1273"/>
      <c r="FXT48" s="1273"/>
      <c r="FXU48" s="1273"/>
      <c r="FXV48" s="1273"/>
      <c r="FXW48" s="1273"/>
      <c r="FXX48" s="1273"/>
      <c r="FXY48" s="1273"/>
      <c r="FXZ48" s="1273"/>
      <c r="FYA48" s="1273"/>
      <c r="FYB48" s="1273"/>
      <c r="FYC48" s="1273"/>
      <c r="FYD48" s="1273"/>
      <c r="FYE48" s="1273"/>
      <c r="FYF48" s="1273"/>
      <c r="FYG48" s="1273"/>
      <c r="FYH48" s="1273"/>
      <c r="FYI48" s="1273"/>
      <c r="FYJ48" s="1273"/>
      <c r="FYK48" s="1273"/>
      <c r="FYL48" s="1273"/>
      <c r="FYM48" s="1273"/>
      <c r="FYN48" s="1273"/>
      <c r="FYO48" s="1273"/>
      <c r="FYP48" s="1273"/>
      <c r="FYQ48" s="1273"/>
      <c r="FYR48" s="1273"/>
      <c r="FYS48" s="1273"/>
      <c r="FYT48" s="1273"/>
      <c r="FYU48" s="1273"/>
      <c r="FYV48" s="1273"/>
      <c r="FYW48" s="1273"/>
      <c r="FYX48" s="1273"/>
      <c r="FYY48" s="1273"/>
      <c r="FYZ48" s="1273"/>
      <c r="FZA48" s="1273"/>
      <c r="FZB48" s="1273"/>
      <c r="FZC48" s="1273"/>
      <c r="FZD48" s="1273"/>
      <c r="FZE48" s="1273"/>
      <c r="FZF48" s="1273"/>
      <c r="FZG48" s="1273"/>
      <c r="FZH48" s="1273"/>
      <c r="FZI48" s="1273"/>
      <c r="FZJ48" s="1273"/>
      <c r="FZK48" s="1273"/>
      <c r="FZL48" s="1273"/>
      <c r="FZM48" s="1273"/>
      <c r="FZN48" s="1273"/>
      <c r="FZO48" s="1273"/>
      <c r="FZP48" s="1273"/>
      <c r="FZQ48" s="1273"/>
      <c r="FZR48" s="1273"/>
      <c r="FZS48" s="1273"/>
      <c r="FZT48" s="1273"/>
      <c r="FZU48" s="1273"/>
      <c r="FZV48" s="1273"/>
      <c r="FZW48" s="1273"/>
      <c r="FZX48" s="1273"/>
      <c r="FZY48" s="1273"/>
      <c r="FZZ48" s="1273"/>
      <c r="GAA48" s="1273"/>
      <c r="GAB48" s="1273"/>
      <c r="GAC48" s="1273"/>
      <c r="GAD48" s="1273"/>
      <c r="GAE48" s="1273"/>
      <c r="GAF48" s="1273"/>
      <c r="GAG48" s="1273"/>
      <c r="GAH48" s="1273"/>
      <c r="GAI48" s="1273"/>
      <c r="GAJ48" s="1273"/>
      <c r="GAK48" s="1273"/>
      <c r="GAL48" s="1273"/>
      <c r="GAM48" s="1273"/>
      <c r="GAN48" s="1273"/>
      <c r="GAO48" s="1273"/>
      <c r="GAP48" s="1273"/>
      <c r="GAQ48" s="1273"/>
      <c r="GAR48" s="1273"/>
      <c r="GAS48" s="1273"/>
      <c r="GAT48" s="1273"/>
      <c r="GAU48" s="1273"/>
      <c r="GAV48" s="1273"/>
      <c r="GAW48" s="1273"/>
      <c r="GAX48" s="1273"/>
      <c r="GAY48" s="1273"/>
      <c r="GAZ48" s="1273"/>
      <c r="GBA48" s="1273"/>
      <c r="GBB48" s="1273"/>
      <c r="GBC48" s="1273"/>
      <c r="GBD48" s="1273"/>
      <c r="GBE48" s="1273"/>
      <c r="GBF48" s="1273"/>
      <c r="GBG48" s="1273"/>
      <c r="GBH48" s="1273"/>
      <c r="GBI48" s="1273"/>
      <c r="GBJ48" s="1273"/>
      <c r="GBK48" s="1273"/>
      <c r="GBL48" s="1273"/>
      <c r="GBM48" s="1273"/>
      <c r="GBN48" s="1273"/>
      <c r="GBO48" s="1273"/>
      <c r="GBP48" s="1273"/>
      <c r="GBQ48" s="1273"/>
      <c r="GBR48" s="1273"/>
      <c r="GBS48" s="1273"/>
      <c r="GBT48" s="1273"/>
      <c r="GBU48" s="1273"/>
      <c r="GBV48" s="1273"/>
      <c r="GBW48" s="1273"/>
      <c r="GBX48" s="1273"/>
      <c r="GBY48" s="1273"/>
      <c r="GBZ48" s="1273"/>
      <c r="GCA48" s="1273"/>
      <c r="GCB48" s="1273"/>
      <c r="GCC48" s="1273"/>
      <c r="GCD48" s="1273"/>
      <c r="GCE48" s="1273"/>
      <c r="GCF48" s="1273"/>
      <c r="GCG48" s="1273"/>
      <c r="GCH48" s="1273"/>
      <c r="GCI48" s="1273"/>
      <c r="GCJ48" s="1273"/>
      <c r="GCK48" s="1273"/>
      <c r="GCL48" s="1273"/>
      <c r="GCM48" s="1273"/>
      <c r="GCN48" s="1273"/>
      <c r="GCO48" s="1273"/>
      <c r="GCP48" s="1273"/>
      <c r="GCQ48" s="1273"/>
      <c r="GCR48" s="1273"/>
      <c r="GCS48" s="1273"/>
      <c r="GCT48" s="1273"/>
      <c r="GCU48" s="1273"/>
      <c r="GCV48" s="1273"/>
      <c r="GCW48" s="1273"/>
      <c r="GCX48" s="1273"/>
      <c r="GCY48" s="1273"/>
      <c r="GCZ48" s="1273"/>
      <c r="GDA48" s="1273"/>
      <c r="GDB48" s="1273"/>
      <c r="GDC48" s="1273"/>
      <c r="GDD48" s="1273"/>
      <c r="GDE48" s="1273"/>
      <c r="GDF48" s="1273"/>
      <c r="GDG48" s="1273"/>
      <c r="GDH48" s="1273"/>
      <c r="GDI48" s="1273"/>
      <c r="GDJ48" s="1273"/>
      <c r="GDK48" s="1273"/>
      <c r="GDL48" s="1273"/>
      <c r="GDM48" s="1273"/>
      <c r="GDN48" s="1273"/>
      <c r="GDO48" s="1273"/>
      <c r="GDP48" s="1273"/>
      <c r="GDQ48" s="1273"/>
      <c r="GDR48" s="1273"/>
      <c r="GDS48" s="1273"/>
      <c r="GDT48" s="1273"/>
      <c r="GDU48" s="1273"/>
      <c r="GDV48" s="1273"/>
      <c r="GDW48" s="1273"/>
      <c r="GDX48" s="1273"/>
      <c r="GDY48" s="1273"/>
      <c r="GDZ48" s="1273"/>
      <c r="GEA48" s="1273"/>
      <c r="GEB48" s="1273"/>
      <c r="GEC48" s="1273"/>
      <c r="GED48" s="1273"/>
      <c r="GEE48" s="1273"/>
      <c r="GEF48" s="1273"/>
      <c r="GEG48" s="1273"/>
      <c r="GEH48" s="1273"/>
      <c r="GEI48" s="1273"/>
      <c r="GEJ48" s="1273"/>
      <c r="GEK48" s="1273"/>
      <c r="GEL48" s="1273"/>
      <c r="GEM48" s="1273"/>
      <c r="GEN48" s="1273"/>
      <c r="GEO48" s="1273"/>
      <c r="GEP48" s="1273"/>
      <c r="GEQ48" s="1273"/>
      <c r="GER48" s="1273"/>
      <c r="GES48" s="1273"/>
      <c r="GET48" s="1273"/>
      <c r="GEU48" s="1273"/>
      <c r="GEV48" s="1273"/>
      <c r="GEW48" s="1273"/>
      <c r="GEX48" s="1273"/>
      <c r="GEY48" s="1273"/>
      <c r="GEZ48" s="1273"/>
      <c r="GFA48" s="1273"/>
      <c r="GFB48" s="1273"/>
      <c r="GFC48" s="1273"/>
      <c r="GFD48" s="1273"/>
      <c r="GFE48" s="1273"/>
      <c r="GFF48" s="1273"/>
      <c r="GFG48" s="1273"/>
      <c r="GFH48" s="1273"/>
      <c r="GFI48" s="1273"/>
      <c r="GFJ48" s="1273"/>
      <c r="GFK48" s="1273"/>
      <c r="GFL48" s="1273"/>
      <c r="GFM48" s="1273"/>
      <c r="GFN48" s="1273"/>
      <c r="GFO48" s="1273"/>
      <c r="GFP48" s="1273"/>
      <c r="GFQ48" s="1273"/>
      <c r="GFR48" s="1273"/>
      <c r="GFS48" s="1273"/>
      <c r="GFT48" s="1273"/>
      <c r="GFU48" s="1273"/>
      <c r="GFV48" s="1273"/>
      <c r="GFW48" s="1273"/>
      <c r="GFX48" s="1273"/>
      <c r="GFY48" s="1273"/>
      <c r="GFZ48" s="1273"/>
      <c r="GGA48" s="1273"/>
      <c r="GGB48" s="1273"/>
      <c r="GGC48" s="1273"/>
      <c r="GGD48" s="1273"/>
      <c r="GGE48" s="1273"/>
      <c r="GGF48" s="1273"/>
      <c r="GGG48" s="1273"/>
      <c r="GGH48" s="1273"/>
      <c r="GGI48" s="1273"/>
      <c r="GGJ48" s="1273"/>
      <c r="GGK48" s="1273"/>
      <c r="GGL48" s="1273"/>
      <c r="GGM48" s="1273"/>
      <c r="GGN48" s="1273"/>
      <c r="GGO48" s="1273"/>
      <c r="GGP48" s="1273"/>
      <c r="GGQ48" s="1273"/>
      <c r="GGR48" s="1273"/>
      <c r="GGS48" s="1273"/>
      <c r="GGT48" s="1273"/>
      <c r="GGU48" s="1273"/>
      <c r="GGV48" s="1273"/>
      <c r="GGW48" s="1273"/>
      <c r="GGX48" s="1273"/>
      <c r="GGY48" s="1273"/>
      <c r="GGZ48" s="1273"/>
      <c r="GHA48" s="1273"/>
      <c r="GHB48" s="1273"/>
      <c r="GHC48" s="1273"/>
      <c r="GHD48" s="1273"/>
      <c r="GHE48" s="1273"/>
      <c r="GHF48" s="1273"/>
      <c r="GHG48" s="1273"/>
      <c r="GHH48" s="1273"/>
      <c r="GHI48" s="1273"/>
      <c r="GHJ48" s="1273"/>
      <c r="GHK48" s="1273"/>
      <c r="GHL48" s="1273"/>
      <c r="GHM48" s="1273"/>
      <c r="GHN48" s="1273"/>
      <c r="GHO48" s="1273"/>
      <c r="GHP48" s="1273"/>
      <c r="GHQ48" s="1273"/>
      <c r="GHR48" s="1273"/>
      <c r="GHS48" s="1273"/>
      <c r="GHT48" s="1273"/>
      <c r="GHU48" s="1273"/>
      <c r="GHV48" s="1273"/>
      <c r="GHW48" s="1273"/>
      <c r="GHX48" s="1273"/>
      <c r="GHY48" s="1273"/>
      <c r="GHZ48" s="1273"/>
      <c r="GIA48" s="1273"/>
      <c r="GIB48" s="1273"/>
      <c r="GIC48" s="1273"/>
      <c r="GID48" s="1273"/>
      <c r="GIE48" s="1273"/>
      <c r="GIF48" s="1273"/>
      <c r="GIG48" s="1273"/>
      <c r="GIH48" s="1273"/>
      <c r="GII48" s="1273"/>
      <c r="GIJ48" s="1273"/>
      <c r="GIK48" s="1273"/>
      <c r="GIL48" s="1273"/>
      <c r="GIM48" s="1273"/>
      <c r="GIN48" s="1273"/>
      <c r="GIO48" s="1273"/>
      <c r="GIP48" s="1273"/>
      <c r="GIQ48" s="1273"/>
      <c r="GIR48" s="1273"/>
      <c r="GIS48" s="1273"/>
      <c r="GIT48" s="1273"/>
      <c r="GIU48" s="1273"/>
      <c r="GIV48" s="1273"/>
      <c r="GIW48" s="1273"/>
      <c r="GIX48" s="1273"/>
      <c r="GIY48" s="1273"/>
      <c r="GIZ48" s="1273"/>
      <c r="GJA48" s="1273"/>
      <c r="GJB48" s="1273"/>
      <c r="GJC48" s="1273"/>
      <c r="GJD48" s="1273"/>
      <c r="GJE48" s="1273"/>
      <c r="GJF48" s="1273"/>
      <c r="GJG48" s="1273"/>
      <c r="GJH48" s="1273"/>
      <c r="GJI48" s="1273"/>
      <c r="GJJ48" s="1273"/>
      <c r="GJK48" s="1273"/>
      <c r="GJL48" s="1273"/>
      <c r="GJM48" s="1273"/>
      <c r="GJN48" s="1273"/>
      <c r="GJO48" s="1273"/>
      <c r="GJP48" s="1273"/>
      <c r="GJQ48" s="1273"/>
      <c r="GJR48" s="1273"/>
      <c r="GJS48" s="1273"/>
      <c r="GJT48" s="1273"/>
      <c r="GJU48" s="1273"/>
      <c r="GJV48" s="1273"/>
      <c r="GJW48" s="1273"/>
      <c r="GJX48" s="1273"/>
      <c r="GJY48" s="1273"/>
      <c r="GJZ48" s="1273"/>
      <c r="GKA48" s="1273"/>
      <c r="GKB48" s="1273"/>
      <c r="GKC48" s="1273"/>
      <c r="GKD48" s="1273"/>
      <c r="GKE48" s="1273"/>
      <c r="GKF48" s="1273"/>
      <c r="GKG48" s="1273"/>
      <c r="GKH48" s="1273"/>
      <c r="GKI48" s="1273"/>
      <c r="GKJ48" s="1273"/>
      <c r="GKK48" s="1273"/>
      <c r="GKL48" s="1273"/>
      <c r="GKM48" s="1273"/>
      <c r="GKN48" s="1273"/>
      <c r="GKO48" s="1273"/>
      <c r="GKP48" s="1273"/>
      <c r="GKQ48" s="1273"/>
      <c r="GKR48" s="1273"/>
      <c r="GKS48" s="1273"/>
      <c r="GKT48" s="1273"/>
      <c r="GKU48" s="1273"/>
      <c r="GKV48" s="1273"/>
      <c r="GKW48" s="1273"/>
      <c r="GKX48" s="1273"/>
      <c r="GKY48" s="1273"/>
      <c r="GKZ48" s="1273"/>
      <c r="GLA48" s="1273"/>
      <c r="GLB48" s="1273"/>
      <c r="GLC48" s="1273"/>
      <c r="GLD48" s="1273"/>
      <c r="GLE48" s="1273"/>
      <c r="GLF48" s="1273"/>
      <c r="GLG48" s="1273"/>
      <c r="GLH48" s="1273"/>
      <c r="GLI48" s="1273"/>
      <c r="GLJ48" s="1273"/>
      <c r="GLK48" s="1273"/>
      <c r="GLL48" s="1273"/>
      <c r="GLM48" s="1273"/>
      <c r="GLN48" s="1273"/>
      <c r="GLO48" s="1273"/>
      <c r="GLP48" s="1273"/>
      <c r="GLQ48" s="1273"/>
      <c r="GLR48" s="1273"/>
      <c r="GLS48" s="1273"/>
      <c r="GLT48" s="1273"/>
      <c r="GLU48" s="1273"/>
      <c r="GLV48" s="1273"/>
      <c r="GLW48" s="1273"/>
      <c r="GLX48" s="1273"/>
      <c r="GLY48" s="1273"/>
      <c r="GLZ48" s="1273"/>
      <c r="GMA48" s="1273"/>
      <c r="GMB48" s="1273"/>
      <c r="GMC48" s="1273"/>
      <c r="GMD48" s="1273"/>
      <c r="GME48" s="1273"/>
      <c r="GMF48" s="1273"/>
      <c r="GMG48" s="1273"/>
      <c r="GMH48" s="1273"/>
      <c r="GMI48" s="1273"/>
      <c r="GMJ48" s="1273"/>
      <c r="GMK48" s="1273"/>
      <c r="GML48" s="1273"/>
      <c r="GMM48" s="1273"/>
      <c r="GMN48" s="1273"/>
      <c r="GMO48" s="1273"/>
      <c r="GMP48" s="1273"/>
      <c r="GMQ48" s="1273"/>
      <c r="GMR48" s="1273"/>
      <c r="GMS48" s="1273"/>
      <c r="GMT48" s="1273"/>
      <c r="GMU48" s="1273"/>
      <c r="GMV48" s="1273"/>
      <c r="GMW48" s="1273"/>
      <c r="GMX48" s="1273"/>
      <c r="GMY48" s="1273"/>
      <c r="GMZ48" s="1273"/>
      <c r="GNA48" s="1273"/>
      <c r="GNB48" s="1273"/>
      <c r="GNC48" s="1273"/>
      <c r="GND48" s="1273"/>
      <c r="GNE48" s="1273"/>
      <c r="GNF48" s="1273"/>
      <c r="GNG48" s="1273"/>
      <c r="GNH48" s="1273"/>
      <c r="GNI48" s="1273"/>
      <c r="GNJ48" s="1273"/>
      <c r="GNK48" s="1273"/>
      <c r="GNL48" s="1273"/>
      <c r="GNM48" s="1273"/>
      <c r="GNN48" s="1273"/>
      <c r="GNO48" s="1273"/>
      <c r="GNP48" s="1273"/>
      <c r="GNQ48" s="1273"/>
      <c r="GNR48" s="1273"/>
      <c r="GNS48" s="1273"/>
      <c r="GNT48" s="1273"/>
      <c r="GNU48" s="1273"/>
      <c r="GNV48" s="1273"/>
      <c r="GNW48" s="1273"/>
      <c r="GNX48" s="1273"/>
      <c r="GNY48" s="1273"/>
      <c r="GNZ48" s="1273"/>
      <c r="GOA48" s="1273"/>
      <c r="GOB48" s="1273"/>
      <c r="GOC48" s="1273"/>
      <c r="GOD48" s="1273"/>
      <c r="GOE48" s="1273"/>
      <c r="GOF48" s="1273"/>
      <c r="GOG48" s="1273"/>
      <c r="GOH48" s="1273"/>
      <c r="GOI48" s="1273"/>
      <c r="GOJ48" s="1273"/>
      <c r="GOK48" s="1273"/>
      <c r="GOL48" s="1273"/>
      <c r="GOM48" s="1273"/>
      <c r="GON48" s="1273"/>
      <c r="GOO48" s="1273"/>
      <c r="GOP48" s="1273"/>
      <c r="GOQ48" s="1273"/>
      <c r="GOR48" s="1273"/>
      <c r="GOS48" s="1273"/>
      <c r="GOT48" s="1273"/>
      <c r="GOU48" s="1273"/>
      <c r="GOV48" s="1273"/>
      <c r="GOW48" s="1273"/>
      <c r="GOX48" s="1273"/>
      <c r="GOY48" s="1273"/>
      <c r="GOZ48" s="1273"/>
      <c r="GPA48" s="1273"/>
      <c r="GPB48" s="1273"/>
      <c r="GPC48" s="1273"/>
      <c r="GPD48" s="1273"/>
      <c r="GPE48" s="1273"/>
      <c r="GPF48" s="1273"/>
      <c r="GPG48" s="1273"/>
      <c r="GPH48" s="1273"/>
      <c r="GPI48" s="1273"/>
      <c r="GPJ48" s="1273"/>
      <c r="GPK48" s="1273"/>
      <c r="GPL48" s="1273"/>
      <c r="GPM48" s="1273"/>
      <c r="GPN48" s="1273"/>
      <c r="GPO48" s="1273"/>
      <c r="GPP48" s="1273"/>
      <c r="GPQ48" s="1273"/>
      <c r="GPR48" s="1273"/>
      <c r="GPS48" s="1273"/>
      <c r="GPT48" s="1273"/>
      <c r="GPU48" s="1273"/>
      <c r="GPV48" s="1273"/>
      <c r="GPW48" s="1273"/>
      <c r="GPX48" s="1273"/>
      <c r="GPY48" s="1273"/>
      <c r="GPZ48" s="1273"/>
      <c r="GQA48" s="1273"/>
      <c r="GQB48" s="1273"/>
      <c r="GQC48" s="1273"/>
      <c r="GQD48" s="1273"/>
      <c r="GQE48" s="1273"/>
      <c r="GQF48" s="1273"/>
      <c r="GQG48" s="1273"/>
      <c r="GQH48" s="1273"/>
      <c r="GQI48" s="1273"/>
      <c r="GQJ48" s="1273"/>
      <c r="GQK48" s="1273"/>
      <c r="GQL48" s="1273"/>
      <c r="GQM48" s="1273"/>
      <c r="GQN48" s="1273"/>
      <c r="GQO48" s="1273"/>
      <c r="GQP48" s="1273"/>
      <c r="GQQ48" s="1273"/>
      <c r="GQR48" s="1273"/>
      <c r="GQS48" s="1273"/>
      <c r="GQT48" s="1273"/>
      <c r="GQU48" s="1273"/>
      <c r="GQV48" s="1273"/>
      <c r="GQW48" s="1273"/>
      <c r="GQX48" s="1273"/>
      <c r="GQY48" s="1273"/>
      <c r="GQZ48" s="1273"/>
      <c r="GRA48" s="1273"/>
      <c r="GRB48" s="1273"/>
      <c r="GRC48" s="1273"/>
      <c r="GRD48" s="1273"/>
      <c r="GRE48" s="1273"/>
      <c r="GRF48" s="1273"/>
      <c r="GRG48" s="1273"/>
      <c r="GRH48" s="1273"/>
      <c r="GRI48" s="1273"/>
      <c r="GRJ48" s="1273"/>
      <c r="GRK48" s="1273"/>
      <c r="GRL48" s="1273"/>
      <c r="GRM48" s="1273"/>
      <c r="GRN48" s="1273"/>
      <c r="GRO48" s="1273"/>
      <c r="GRP48" s="1273"/>
      <c r="GRQ48" s="1273"/>
      <c r="GRR48" s="1273"/>
      <c r="GRS48" s="1273"/>
      <c r="GRT48" s="1273"/>
      <c r="GRU48" s="1273"/>
      <c r="GRV48" s="1273"/>
      <c r="GRW48" s="1273"/>
      <c r="GRX48" s="1273"/>
      <c r="GRY48" s="1273"/>
      <c r="GRZ48" s="1273"/>
      <c r="GSA48" s="1273"/>
      <c r="GSB48" s="1273"/>
      <c r="GSC48" s="1273"/>
      <c r="GSD48" s="1273"/>
      <c r="GSE48" s="1273"/>
      <c r="GSF48" s="1273"/>
      <c r="GSG48" s="1273"/>
      <c r="GSH48" s="1273"/>
      <c r="GSI48" s="1273"/>
      <c r="GSJ48" s="1273"/>
      <c r="GSK48" s="1273"/>
      <c r="GSL48" s="1273"/>
      <c r="GSM48" s="1273"/>
      <c r="GSN48" s="1273"/>
      <c r="GSO48" s="1273"/>
      <c r="GSP48" s="1273"/>
      <c r="GSQ48" s="1273"/>
      <c r="GSR48" s="1273"/>
      <c r="GSS48" s="1273"/>
      <c r="GST48" s="1273"/>
      <c r="GSU48" s="1273"/>
      <c r="GSV48" s="1273"/>
      <c r="GSW48" s="1273"/>
      <c r="GSX48" s="1273"/>
      <c r="GSY48" s="1273"/>
      <c r="GSZ48" s="1273"/>
      <c r="GTA48" s="1273"/>
      <c r="GTB48" s="1273"/>
      <c r="GTC48" s="1273"/>
      <c r="GTD48" s="1273"/>
      <c r="GTE48" s="1273"/>
      <c r="GTF48" s="1273"/>
      <c r="GTG48" s="1273"/>
      <c r="GTH48" s="1273"/>
      <c r="GTI48" s="1273"/>
      <c r="GTJ48" s="1273"/>
      <c r="GTK48" s="1273"/>
      <c r="GTL48" s="1273"/>
      <c r="GTM48" s="1273"/>
      <c r="GTN48" s="1273"/>
      <c r="GTO48" s="1273"/>
      <c r="GTP48" s="1273"/>
      <c r="GTQ48" s="1273"/>
      <c r="GTR48" s="1273"/>
      <c r="GTS48" s="1273"/>
      <c r="GTT48" s="1273"/>
      <c r="GTU48" s="1273"/>
      <c r="GTV48" s="1273"/>
      <c r="GTW48" s="1273"/>
      <c r="GTX48" s="1273"/>
      <c r="GTY48" s="1273"/>
      <c r="GTZ48" s="1273"/>
      <c r="GUA48" s="1273"/>
      <c r="GUB48" s="1273"/>
      <c r="GUC48" s="1273"/>
      <c r="GUD48" s="1273"/>
      <c r="GUE48" s="1273"/>
      <c r="GUF48" s="1273"/>
      <c r="GUG48" s="1273"/>
      <c r="GUH48" s="1273"/>
      <c r="GUI48" s="1273"/>
      <c r="GUJ48" s="1273"/>
      <c r="GUK48" s="1273"/>
      <c r="GUL48" s="1273"/>
      <c r="GUM48" s="1273"/>
      <c r="GUN48" s="1273"/>
      <c r="GUO48" s="1273"/>
      <c r="GUP48" s="1273"/>
      <c r="GUQ48" s="1273"/>
      <c r="GUR48" s="1273"/>
      <c r="GUS48" s="1273"/>
      <c r="GUT48" s="1273"/>
      <c r="GUU48" s="1273"/>
      <c r="GUV48" s="1273"/>
      <c r="GUW48" s="1273"/>
      <c r="GUX48" s="1273"/>
      <c r="GUY48" s="1273"/>
      <c r="GUZ48" s="1273"/>
      <c r="GVA48" s="1273"/>
      <c r="GVB48" s="1273"/>
      <c r="GVC48" s="1273"/>
      <c r="GVD48" s="1273"/>
      <c r="GVE48" s="1273"/>
      <c r="GVF48" s="1273"/>
      <c r="GVG48" s="1273"/>
      <c r="GVH48" s="1273"/>
      <c r="GVI48" s="1273"/>
      <c r="GVJ48" s="1273"/>
      <c r="GVK48" s="1273"/>
      <c r="GVL48" s="1273"/>
      <c r="GVM48" s="1273"/>
      <c r="GVN48" s="1273"/>
      <c r="GVO48" s="1273"/>
      <c r="GVP48" s="1273"/>
      <c r="GVQ48" s="1273"/>
      <c r="GVR48" s="1273"/>
      <c r="GVS48" s="1273"/>
      <c r="GVT48" s="1273"/>
      <c r="GVU48" s="1273"/>
      <c r="GVV48" s="1273"/>
      <c r="GVW48" s="1273"/>
      <c r="GVX48" s="1273"/>
      <c r="GVY48" s="1273"/>
      <c r="GVZ48" s="1273"/>
      <c r="GWA48" s="1273"/>
      <c r="GWB48" s="1273"/>
      <c r="GWC48" s="1273"/>
      <c r="GWD48" s="1273"/>
      <c r="GWE48" s="1273"/>
      <c r="GWF48" s="1273"/>
      <c r="GWG48" s="1273"/>
      <c r="GWH48" s="1273"/>
      <c r="GWI48" s="1273"/>
      <c r="GWJ48" s="1273"/>
      <c r="GWK48" s="1273"/>
      <c r="GWL48" s="1273"/>
      <c r="GWM48" s="1273"/>
      <c r="GWN48" s="1273"/>
      <c r="GWO48" s="1273"/>
      <c r="GWP48" s="1273"/>
      <c r="GWQ48" s="1273"/>
      <c r="GWR48" s="1273"/>
      <c r="GWS48" s="1273"/>
      <c r="GWT48" s="1273"/>
      <c r="GWU48" s="1273"/>
      <c r="GWV48" s="1273"/>
      <c r="GWW48" s="1273"/>
      <c r="GWX48" s="1273"/>
      <c r="GWY48" s="1273"/>
      <c r="GWZ48" s="1273"/>
      <c r="GXA48" s="1273"/>
      <c r="GXB48" s="1273"/>
      <c r="GXC48" s="1273"/>
      <c r="GXD48" s="1273"/>
      <c r="GXE48" s="1273"/>
      <c r="GXF48" s="1273"/>
      <c r="GXG48" s="1273"/>
      <c r="GXH48" s="1273"/>
      <c r="GXI48" s="1273"/>
      <c r="GXJ48" s="1273"/>
      <c r="GXK48" s="1273"/>
      <c r="GXL48" s="1273"/>
      <c r="GXM48" s="1273"/>
      <c r="GXN48" s="1273"/>
      <c r="GXO48" s="1273"/>
      <c r="GXP48" s="1273"/>
      <c r="GXQ48" s="1273"/>
      <c r="GXR48" s="1273"/>
      <c r="GXS48" s="1273"/>
      <c r="GXT48" s="1273"/>
      <c r="GXU48" s="1273"/>
      <c r="GXV48" s="1273"/>
      <c r="GXW48" s="1273"/>
      <c r="GXX48" s="1273"/>
      <c r="GXY48" s="1273"/>
      <c r="GXZ48" s="1273"/>
      <c r="GYA48" s="1273"/>
      <c r="GYB48" s="1273"/>
      <c r="GYC48" s="1273"/>
      <c r="GYD48" s="1273"/>
      <c r="GYE48" s="1273"/>
      <c r="GYF48" s="1273"/>
      <c r="GYG48" s="1273"/>
      <c r="GYH48" s="1273"/>
      <c r="GYI48" s="1273"/>
      <c r="GYJ48" s="1273"/>
      <c r="GYK48" s="1273"/>
      <c r="GYL48" s="1273"/>
      <c r="GYM48" s="1273"/>
      <c r="GYN48" s="1273"/>
      <c r="GYO48" s="1273"/>
      <c r="GYP48" s="1273"/>
      <c r="GYQ48" s="1273"/>
      <c r="GYR48" s="1273"/>
      <c r="GYS48" s="1273"/>
      <c r="GYT48" s="1273"/>
      <c r="GYU48" s="1273"/>
      <c r="GYV48" s="1273"/>
      <c r="GYW48" s="1273"/>
      <c r="GYX48" s="1273"/>
      <c r="GYY48" s="1273"/>
      <c r="GYZ48" s="1273"/>
      <c r="GZA48" s="1273"/>
      <c r="GZB48" s="1273"/>
      <c r="GZC48" s="1273"/>
      <c r="GZD48" s="1273"/>
      <c r="GZE48" s="1273"/>
      <c r="GZF48" s="1273"/>
      <c r="GZG48" s="1273"/>
      <c r="GZH48" s="1273"/>
      <c r="GZI48" s="1273"/>
      <c r="GZJ48" s="1273"/>
      <c r="GZK48" s="1273"/>
      <c r="GZL48" s="1273"/>
      <c r="GZM48" s="1273"/>
      <c r="GZN48" s="1273"/>
      <c r="GZO48" s="1273"/>
      <c r="GZP48" s="1273"/>
      <c r="GZQ48" s="1273"/>
      <c r="GZR48" s="1273"/>
      <c r="GZS48" s="1273"/>
      <c r="GZT48" s="1273"/>
      <c r="GZU48" s="1273"/>
      <c r="GZV48" s="1273"/>
      <c r="GZW48" s="1273"/>
      <c r="GZX48" s="1273"/>
      <c r="GZY48" s="1273"/>
      <c r="GZZ48" s="1273"/>
      <c r="HAA48" s="1273"/>
      <c r="HAB48" s="1273"/>
      <c r="HAC48" s="1273"/>
      <c r="HAD48" s="1273"/>
      <c r="HAE48" s="1273"/>
      <c r="HAF48" s="1273"/>
      <c r="HAG48" s="1273"/>
      <c r="HAH48" s="1273"/>
      <c r="HAI48" s="1273"/>
      <c r="HAJ48" s="1273"/>
      <c r="HAK48" s="1273"/>
      <c r="HAL48" s="1273"/>
      <c r="HAM48" s="1273"/>
      <c r="HAN48" s="1273"/>
      <c r="HAO48" s="1273"/>
      <c r="HAP48" s="1273"/>
      <c r="HAQ48" s="1273"/>
      <c r="HAR48" s="1273"/>
      <c r="HAS48" s="1273"/>
      <c r="HAT48" s="1273"/>
      <c r="HAU48" s="1273"/>
      <c r="HAV48" s="1273"/>
      <c r="HAW48" s="1273"/>
      <c r="HAX48" s="1273"/>
      <c r="HAY48" s="1273"/>
      <c r="HAZ48" s="1273"/>
      <c r="HBA48" s="1273"/>
      <c r="HBB48" s="1273"/>
      <c r="HBC48" s="1273"/>
      <c r="HBD48" s="1273"/>
      <c r="HBE48" s="1273"/>
      <c r="HBF48" s="1273"/>
      <c r="HBG48" s="1273"/>
      <c r="HBH48" s="1273"/>
      <c r="HBI48" s="1273"/>
      <c r="HBJ48" s="1273"/>
      <c r="HBK48" s="1273"/>
      <c r="HBL48" s="1273"/>
      <c r="HBM48" s="1273"/>
      <c r="HBN48" s="1273"/>
      <c r="HBO48" s="1273"/>
      <c r="HBP48" s="1273"/>
      <c r="HBQ48" s="1273"/>
      <c r="HBR48" s="1273"/>
      <c r="HBS48" s="1273"/>
      <c r="HBT48" s="1273"/>
      <c r="HBU48" s="1273"/>
      <c r="HBV48" s="1273"/>
      <c r="HBW48" s="1273"/>
      <c r="HBX48" s="1273"/>
      <c r="HBY48" s="1273"/>
      <c r="HBZ48" s="1273"/>
      <c r="HCA48" s="1273"/>
      <c r="HCB48" s="1273"/>
      <c r="HCC48" s="1273"/>
      <c r="HCD48" s="1273"/>
      <c r="HCE48" s="1273"/>
      <c r="HCF48" s="1273"/>
      <c r="HCG48" s="1273"/>
      <c r="HCH48" s="1273"/>
      <c r="HCI48" s="1273"/>
      <c r="HCJ48" s="1273"/>
      <c r="HCK48" s="1273"/>
      <c r="HCL48" s="1273"/>
      <c r="HCM48" s="1273"/>
      <c r="HCN48" s="1273"/>
      <c r="HCO48" s="1273"/>
      <c r="HCP48" s="1273"/>
      <c r="HCQ48" s="1273"/>
      <c r="HCR48" s="1273"/>
      <c r="HCS48" s="1273"/>
      <c r="HCT48" s="1273"/>
      <c r="HCU48" s="1273"/>
      <c r="HCV48" s="1273"/>
      <c r="HCW48" s="1273"/>
      <c r="HCX48" s="1273"/>
      <c r="HCY48" s="1273"/>
      <c r="HCZ48" s="1273"/>
      <c r="HDA48" s="1273"/>
      <c r="HDB48" s="1273"/>
      <c r="HDC48" s="1273"/>
      <c r="HDD48" s="1273"/>
      <c r="HDE48" s="1273"/>
      <c r="HDF48" s="1273"/>
      <c r="HDG48" s="1273"/>
      <c r="HDH48" s="1273"/>
      <c r="HDI48" s="1273"/>
      <c r="HDJ48" s="1273"/>
      <c r="HDK48" s="1273"/>
      <c r="HDL48" s="1273"/>
      <c r="HDM48" s="1273"/>
      <c r="HDN48" s="1273"/>
      <c r="HDO48" s="1273"/>
      <c r="HDP48" s="1273"/>
      <c r="HDQ48" s="1273"/>
      <c r="HDR48" s="1273"/>
      <c r="HDS48" s="1273"/>
      <c r="HDT48" s="1273"/>
      <c r="HDU48" s="1273"/>
      <c r="HDV48" s="1273"/>
      <c r="HDW48" s="1273"/>
      <c r="HDX48" s="1273"/>
      <c r="HDY48" s="1273"/>
      <c r="HDZ48" s="1273"/>
      <c r="HEA48" s="1273"/>
      <c r="HEB48" s="1273"/>
      <c r="HEC48" s="1273"/>
      <c r="HED48" s="1273"/>
      <c r="HEE48" s="1273"/>
      <c r="HEF48" s="1273"/>
      <c r="HEG48" s="1273"/>
      <c r="HEH48" s="1273"/>
      <c r="HEI48" s="1273"/>
      <c r="HEJ48" s="1273"/>
      <c r="HEK48" s="1273"/>
      <c r="HEL48" s="1273"/>
      <c r="HEM48" s="1273"/>
      <c r="HEN48" s="1273"/>
      <c r="HEO48" s="1273"/>
      <c r="HEP48" s="1273"/>
      <c r="HEQ48" s="1273"/>
      <c r="HER48" s="1273"/>
      <c r="HES48" s="1273"/>
      <c r="HET48" s="1273"/>
      <c r="HEU48" s="1273"/>
      <c r="HEV48" s="1273"/>
      <c r="HEW48" s="1273"/>
      <c r="HEX48" s="1273"/>
      <c r="HEY48" s="1273"/>
      <c r="HEZ48" s="1273"/>
      <c r="HFA48" s="1273"/>
      <c r="HFB48" s="1273"/>
      <c r="HFC48" s="1273"/>
      <c r="HFD48" s="1273"/>
      <c r="HFE48" s="1273"/>
      <c r="HFF48" s="1273"/>
      <c r="HFG48" s="1273"/>
      <c r="HFH48" s="1273"/>
      <c r="HFI48" s="1273"/>
      <c r="HFJ48" s="1273"/>
      <c r="HFK48" s="1273"/>
      <c r="HFL48" s="1273"/>
      <c r="HFM48" s="1273"/>
      <c r="HFN48" s="1273"/>
      <c r="HFO48" s="1273"/>
      <c r="HFP48" s="1273"/>
      <c r="HFQ48" s="1273"/>
      <c r="HFR48" s="1273"/>
      <c r="HFS48" s="1273"/>
      <c r="HFT48" s="1273"/>
      <c r="HFU48" s="1273"/>
      <c r="HFV48" s="1273"/>
      <c r="HFW48" s="1273"/>
      <c r="HFX48" s="1273"/>
      <c r="HFY48" s="1273"/>
      <c r="HFZ48" s="1273"/>
      <c r="HGA48" s="1273"/>
      <c r="HGB48" s="1273"/>
      <c r="HGC48" s="1273"/>
      <c r="HGD48" s="1273"/>
      <c r="HGE48" s="1273"/>
      <c r="HGF48" s="1273"/>
      <c r="HGG48" s="1273"/>
      <c r="HGH48" s="1273"/>
      <c r="HGI48" s="1273"/>
      <c r="HGJ48" s="1273"/>
      <c r="HGK48" s="1273"/>
      <c r="HGL48" s="1273"/>
      <c r="HGM48" s="1273"/>
      <c r="HGN48" s="1273"/>
      <c r="HGO48" s="1273"/>
      <c r="HGP48" s="1273"/>
      <c r="HGQ48" s="1273"/>
      <c r="HGR48" s="1273"/>
      <c r="HGS48" s="1273"/>
      <c r="HGT48" s="1273"/>
      <c r="HGU48" s="1273"/>
      <c r="HGV48" s="1273"/>
      <c r="HGW48" s="1273"/>
      <c r="HGX48" s="1273"/>
      <c r="HGY48" s="1273"/>
      <c r="HGZ48" s="1273"/>
      <c r="HHA48" s="1273"/>
      <c r="HHB48" s="1273"/>
      <c r="HHC48" s="1273"/>
      <c r="HHD48" s="1273"/>
      <c r="HHE48" s="1273"/>
      <c r="HHF48" s="1273"/>
      <c r="HHG48" s="1273"/>
      <c r="HHH48" s="1273"/>
      <c r="HHI48" s="1273"/>
      <c r="HHJ48" s="1273"/>
      <c r="HHK48" s="1273"/>
      <c r="HHL48" s="1273"/>
      <c r="HHM48" s="1273"/>
      <c r="HHN48" s="1273"/>
      <c r="HHO48" s="1273"/>
      <c r="HHP48" s="1273"/>
      <c r="HHQ48" s="1273"/>
      <c r="HHR48" s="1273"/>
      <c r="HHS48" s="1273"/>
      <c r="HHT48" s="1273"/>
      <c r="HHU48" s="1273"/>
      <c r="HHV48" s="1273"/>
      <c r="HHW48" s="1273"/>
      <c r="HHX48" s="1273"/>
      <c r="HHY48" s="1273"/>
      <c r="HHZ48" s="1273"/>
      <c r="HIA48" s="1273"/>
      <c r="HIB48" s="1273"/>
      <c r="HIC48" s="1273"/>
      <c r="HID48" s="1273"/>
      <c r="HIE48" s="1273"/>
      <c r="HIF48" s="1273"/>
      <c r="HIG48" s="1273"/>
      <c r="HIH48" s="1273"/>
      <c r="HII48" s="1273"/>
      <c r="HIJ48" s="1273"/>
      <c r="HIK48" s="1273"/>
      <c r="HIL48" s="1273"/>
      <c r="HIM48" s="1273"/>
      <c r="HIN48" s="1273"/>
      <c r="HIO48" s="1273"/>
      <c r="HIP48" s="1273"/>
      <c r="HIQ48" s="1273"/>
      <c r="HIR48" s="1273"/>
      <c r="HIS48" s="1273"/>
      <c r="HIT48" s="1273"/>
      <c r="HIU48" s="1273"/>
      <c r="HIV48" s="1273"/>
      <c r="HIW48" s="1273"/>
      <c r="HIX48" s="1273"/>
      <c r="HIY48" s="1273"/>
      <c r="HIZ48" s="1273"/>
      <c r="HJA48" s="1273"/>
      <c r="HJB48" s="1273"/>
      <c r="HJC48" s="1273"/>
      <c r="HJD48" s="1273"/>
      <c r="HJE48" s="1273"/>
      <c r="HJF48" s="1273"/>
      <c r="HJG48" s="1273"/>
      <c r="HJH48" s="1273"/>
      <c r="HJI48" s="1273"/>
      <c r="HJJ48" s="1273"/>
      <c r="HJK48" s="1273"/>
      <c r="HJL48" s="1273"/>
      <c r="HJM48" s="1273"/>
      <c r="HJN48" s="1273"/>
      <c r="HJO48" s="1273"/>
      <c r="HJP48" s="1273"/>
      <c r="HJQ48" s="1273"/>
      <c r="HJR48" s="1273"/>
      <c r="HJS48" s="1273"/>
      <c r="HJT48" s="1273"/>
      <c r="HJU48" s="1273"/>
      <c r="HJV48" s="1273"/>
      <c r="HJW48" s="1273"/>
      <c r="HJX48" s="1273"/>
      <c r="HJY48" s="1273"/>
      <c r="HJZ48" s="1273"/>
      <c r="HKA48" s="1273"/>
      <c r="HKB48" s="1273"/>
      <c r="HKC48" s="1273"/>
      <c r="HKD48" s="1273"/>
      <c r="HKE48" s="1273"/>
      <c r="HKF48" s="1273"/>
      <c r="HKG48" s="1273"/>
      <c r="HKH48" s="1273"/>
      <c r="HKI48" s="1273"/>
      <c r="HKJ48" s="1273"/>
      <c r="HKK48" s="1273"/>
      <c r="HKL48" s="1273"/>
      <c r="HKM48" s="1273"/>
      <c r="HKN48" s="1273"/>
      <c r="HKO48" s="1273"/>
      <c r="HKP48" s="1273"/>
      <c r="HKQ48" s="1273"/>
      <c r="HKR48" s="1273"/>
      <c r="HKS48" s="1273"/>
      <c r="HKT48" s="1273"/>
      <c r="HKU48" s="1273"/>
      <c r="HKV48" s="1273"/>
      <c r="HKW48" s="1273"/>
      <c r="HKX48" s="1273"/>
      <c r="HKY48" s="1273"/>
      <c r="HKZ48" s="1273"/>
      <c r="HLA48" s="1273"/>
      <c r="HLB48" s="1273"/>
      <c r="HLC48" s="1273"/>
      <c r="HLD48" s="1273"/>
      <c r="HLE48" s="1273"/>
      <c r="HLF48" s="1273"/>
      <c r="HLG48" s="1273"/>
      <c r="HLH48" s="1273"/>
      <c r="HLI48" s="1273"/>
      <c r="HLJ48" s="1273"/>
      <c r="HLK48" s="1273"/>
      <c r="HLL48" s="1273"/>
      <c r="HLM48" s="1273"/>
      <c r="HLN48" s="1273"/>
      <c r="HLO48" s="1273"/>
      <c r="HLP48" s="1273"/>
      <c r="HLQ48" s="1273"/>
      <c r="HLR48" s="1273"/>
      <c r="HLS48" s="1273"/>
      <c r="HLT48" s="1273"/>
      <c r="HLU48" s="1273"/>
      <c r="HLV48" s="1273"/>
      <c r="HLW48" s="1273"/>
      <c r="HLX48" s="1273"/>
      <c r="HLY48" s="1273"/>
      <c r="HLZ48" s="1273"/>
      <c r="HMA48" s="1273"/>
      <c r="HMB48" s="1273"/>
      <c r="HMC48" s="1273"/>
      <c r="HMD48" s="1273"/>
      <c r="HME48" s="1273"/>
      <c r="HMF48" s="1273"/>
      <c r="HMG48" s="1273"/>
      <c r="HMH48" s="1273"/>
      <c r="HMI48" s="1273"/>
      <c r="HMJ48" s="1273"/>
      <c r="HMK48" s="1273"/>
      <c r="HML48" s="1273"/>
      <c r="HMM48" s="1273"/>
      <c r="HMN48" s="1273"/>
      <c r="HMO48" s="1273"/>
      <c r="HMP48" s="1273"/>
      <c r="HMQ48" s="1273"/>
      <c r="HMR48" s="1273"/>
      <c r="HMS48" s="1273"/>
      <c r="HMT48" s="1273"/>
      <c r="HMU48" s="1273"/>
      <c r="HMV48" s="1273"/>
      <c r="HMW48" s="1273"/>
      <c r="HMX48" s="1273"/>
      <c r="HMY48" s="1273"/>
      <c r="HMZ48" s="1273"/>
      <c r="HNA48" s="1273"/>
      <c r="HNB48" s="1273"/>
      <c r="HNC48" s="1273"/>
      <c r="HND48" s="1273"/>
      <c r="HNE48" s="1273"/>
      <c r="HNF48" s="1273"/>
      <c r="HNG48" s="1273"/>
      <c r="HNH48" s="1273"/>
      <c r="HNI48" s="1273"/>
      <c r="HNJ48" s="1273"/>
      <c r="HNK48" s="1273"/>
      <c r="HNL48" s="1273"/>
      <c r="HNM48" s="1273"/>
      <c r="HNN48" s="1273"/>
      <c r="HNO48" s="1273"/>
      <c r="HNP48" s="1273"/>
      <c r="HNQ48" s="1273"/>
      <c r="HNR48" s="1273"/>
      <c r="HNS48" s="1273"/>
      <c r="HNT48" s="1273"/>
      <c r="HNU48" s="1273"/>
      <c r="HNV48" s="1273"/>
      <c r="HNW48" s="1273"/>
      <c r="HNX48" s="1273"/>
      <c r="HNY48" s="1273"/>
      <c r="HNZ48" s="1273"/>
      <c r="HOA48" s="1273"/>
      <c r="HOB48" s="1273"/>
      <c r="HOC48" s="1273"/>
      <c r="HOD48" s="1273"/>
      <c r="HOE48" s="1273"/>
      <c r="HOF48" s="1273"/>
      <c r="HOG48" s="1273"/>
      <c r="HOH48" s="1273"/>
      <c r="HOI48" s="1273"/>
      <c r="HOJ48" s="1273"/>
      <c r="HOK48" s="1273"/>
      <c r="HOL48" s="1273"/>
      <c r="HOM48" s="1273"/>
      <c r="HON48" s="1273"/>
      <c r="HOO48" s="1273"/>
      <c r="HOP48" s="1273"/>
      <c r="HOQ48" s="1273"/>
      <c r="HOR48" s="1273"/>
      <c r="HOS48" s="1273"/>
      <c r="HOT48" s="1273"/>
      <c r="HOU48" s="1273"/>
      <c r="HOV48" s="1273"/>
      <c r="HOW48" s="1273"/>
      <c r="HOX48" s="1273"/>
      <c r="HOY48" s="1273"/>
      <c r="HOZ48" s="1273"/>
      <c r="HPA48" s="1273"/>
      <c r="HPB48" s="1273"/>
      <c r="HPC48" s="1273"/>
      <c r="HPD48" s="1273"/>
      <c r="HPE48" s="1273"/>
      <c r="HPF48" s="1273"/>
      <c r="HPG48" s="1273"/>
      <c r="HPH48" s="1273"/>
      <c r="HPI48" s="1273"/>
      <c r="HPJ48" s="1273"/>
      <c r="HPK48" s="1273"/>
      <c r="HPL48" s="1273"/>
      <c r="HPM48" s="1273"/>
      <c r="HPN48" s="1273"/>
      <c r="HPO48" s="1273"/>
      <c r="HPP48" s="1273"/>
      <c r="HPQ48" s="1273"/>
      <c r="HPR48" s="1273"/>
      <c r="HPS48" s="1273"/>
      <c r="HPT48" s="1273"/>
      <c r="HPU48" s="1273"/>
      <c r="HPV48" s="1273"/>
      <c r="HPW48" s="1273"/>
      <c r="HPX48" s="1273"/>
      <c r="HPY48" s="1273"/>
      <c r="HPZ48" s="1273"/>
      <c r="HQA48" s="1273"/>
      <c r="HQB48" s="1273"/>
      <c r="HQC48" s="1273"/>
      <c r="HQD48" s="1273"/>
      <c r="HQE48" s="1273"/>
      <c r="HQF48" s="1273"/>
      <c r="HQG48" s="1273"/>
      <c r="HQH48" s="1273"/>
      <c r="HQI48" s="1273"/>
      <c r="HQJ48" s="1273"/>
      <c r="HQK48" s="1273"/>
      <c r="HQL48" s="1273"/>
      <c r="HQM48" s="1273"/>
      <c r="HQN48" s="1273"/>
      <c r="HQO48" s="1273"/>
      <c r="HQP48" s="1273"/>
      <c r="HQQ48" s="1273"/>
      <c r="HQR48" s="1273"/>
      <c r="HQS48" s="1273"/>
      <c r="HQT48" s="1273"/>
      <c r="HQU48" s="1273"/>
      <c r="HQV48" s="1273"/>
      <c r="HQW48" s="1273"/>
      <c r="HQX48" s="1273"/>
      <c r="HQY48" s="1273"/>
      <c r="HQZ48" s="1273"/>
      <c r="HRA48" s="1273"/>
      <c r="HRB48" s="1273"/>
      <c r="HRC48" s="1273"/>
      <c r="HRD48" s="1273"/>
      <c r="HRE48" s="1273"/>
      <c r="HRF48" s="1273"/>
      <c r="HRG48" s="1273"/>
      <c r="HRH48" s="1273"/>
      <c r="HRI48" s="1273"/>
      <c r="HRJ48" s="1273"/>
      <c r="HRK48" s="1273"/>
      <c r="HRL48" s="1273"/>
      <c r="HRM48" s="1273"/>
      <c r="HRN48" s="1273"/>
      <c r="HRO48" s="1273"/>
      <c r="HRP48" s="1273"/>
      <c r="HRQ48" s="1273"/>
      <c r="HRR48" s="1273"/>
      <c r="HRS48" s="1273"/>
      <c r="HRT48" s="1273"/>
      <c r="HRU48" s="1273"/>
      <c r="HRV48" s="1273"/>
      <c r="HRW48" s="1273"/>
      <c r="HRX48" s="1273"/>
      <c r="HRY48" s="1273"/>
      <c r="HRZ48" s="1273"/>
      <c r="HSA48" s="1273"/>
      <c r="HSB48" s="1273"/>
      <c r="HSC48" s="1273"/>
      <c r="HSD48" s="1273"/>
      <c r="HSE48" s="1273"/>
      <c r="HSF48" s="1273"/>
      <c r="HSG48" s="1273"/>
      <c r="HSH48" s="1273"/>
      <c r="HSI48" s="1273"/>
      <c r="HSJ48" s="1273"/>
      <c r="HSK48" s="1273"/>
      <c r="HSL48" s="1273"/>
      <c r="HSM48" s="1273"/>
      <c r="HSN48" s="1273"/>
      <c r="HSO48" s="1273"/>
      <c r="HSP48" s="1273"/>
      <c r="HSQ48" s="1273"/>
      <c r="HSR48" s="1273"/>
      <c r="HSS48" s="1273"/>
      <c r="HST48" s="1273"/>
      <c r="HSU48" s="1273"/>
      <c r="HSV48" s="1273"/>
      <c r="HSW48" s="1273"/>
      <c r="HSX48" s="1273"/>
      <c r="HSY48" s="1273"/>
      <c r="HSZ48" s="1273"/>
      <c r="HTA48" s="1273"/>
      <c r="HTB48" s="1273"/>
      <c r="HTC48" s="1273"/>
      <c r="HTD48" s="1273"/>
      <c r="HTE48" s="1273"/>
      <c r="HTF48" s="1273"/>
      <c r="HTG48" s="1273"/>
      <c r="HTH48" s="1273"/>
      <c r="HTI48" s="1273"/>
      <c r="HTJ48" s="1273"/>
      <c r="HTK48" s="1273"/>
      <c r="HTL48" s="1273"/>
      <c r="HTM48" s="1273"/>
      <c r="HTN48" s="1273"/>
      <c r="HTO48" s="1273"/>
      <c r="HTP48" s="1273"/>
      <c r="HTQ48" s="1273"/>
      <c r="HTR48" s="1273"/>
      <c r="HTS48" s="1273"/>
      <c r="HTT48" s="1273"/>
      <c r="HTU48" s="1273"/>
      <c r="HTV48" s="1273"/>
      <c r="HTW48" s="1273"/>
      <c r="HTX48" s="1273"/>
      <c r="HTY48" s="1273"/>
      <c r="HTZ48" s="1273"/>
      <c r="HUA48" s="1273"/>
      <c r="HUB48" s="1273"/>
      <c r="HUC48" s="1273"/>
      <c r="HUD48" s="1273"/>
      <c r="HUE48" s="1273"/>
      <c r="HUF48" s="1273"/>
      <c r="HUG48" s="1273"/>
      <c r="HUH48" s="1273"/>
      <c r="HUI48" s="1273"/>
      <c r="HUJ48" s="1273"/>
      <c r="HUK48" s="1273"/>
      <c r="HUL48" s="1273"/>
      <c r="HUM48" s="1273"/>
      <c r="HUN48" s="1273"/>
      <c r="HUO48" s="1273"/>
      <c r="HUP48" s="1273"/>
      <c r="HUQ48" s="1273"/>
      <c r="HUR48" s="1273"/>
      <c r="HUS48" s="1273"/>
      <c r="HUT48" s="1273"/>
      <c r="HUU48" s="1273"/>
      <c r="HUV48" s="1273"/>
      <c r="HUW48" s="1273"/>
      <c r="HUX48" s="1273"/>
      <c r="HUY48" s="1273"/>
      <c r="HUZ48" s="1273"/>
      <c r="HVA48" s="1273"/>
      <c r="HVB48" s="1273"/>
      <c r="HVC48" s="1273"/>
      <c r="HVD48" s="1273"/>
      <c r="HVE48" s="1273"/>
      <c r="HVF48" s="1273"/>
      <c r="HVG48" s="1273"/>
      <c r="HVH48" s="1273"/>
      <c r="HVI48" s="1273"/>
      <c r="HVJ48" s="1273"/>
      <c r="HVK48" s="1273"/>
      <c r="HVL48" s="1273"/>
      <c r="HVM48" s="1273"/>
      <c r="HVN48" s="1273"/>
      <c r="HVO48" s="1273"/>
      <c r="HVP48" s="1273"/>
      <c r="HVQ48" s="1273"/>
      <c r="HVR48" s="1273"/>
      <c r="HVS48" s="1273"/>
      <c r="HVT48" s="1273"/>
      <c r="HVU48" s="1273"/>
      <c r="HVV48" s="1273"/>
      <c r="HVW48" s="1273"/>
      <c r="HVX48" s="1273"/>
      <c r="HVY48" s="1273"/>
      <c r="HVZ48" s="1273"/>
      <c r="HWA48" s="1273"/>
      <c r="HWB48" s="1273"/>
      <c r="HWC48" s="1273"/>
      <c r="HWD48" s="1273"/>
      <c r="HWE48" s="1273"/>
      <c r="HWF48" s="1273"/>
      <c r="HWG48" s="1273"/>
      <c r="HWH48" s="1273"/>
      <c r="HWI48" s="1273"/>
      <c r="HWJ48" s="1273"/>
      <c r="HWK48" s="1273"/>
      <c r="HWL48" s="1273"/>
      <c r="HWM48" s="1273"/>
      <c r="HWN48" s="1273"/>
      <c r="HWO48" s="1273"/>
      <c r="HWP48" s="1273"/>
      <c r="HWQ48" s="1273"/>
      <c r="HWR48" s="1273"/>
      <c r="HWS48" s="1273"/>
      <c r="HWT48" s="1273"/>
      <c r="HWU48" s="1273"/>
      <c r="HWV48" s="1273"/>
      <c r="HWW48" s="1273"/>
      <c r="HWX48" s="1273"/>
      <c r="HWY48" s="1273"/>
      <c r="HWZ48" s="1273"/>
      <c r="HXA48" s="1273"/>
      <c r="HXB48" s="1273"/>
      <c r="HXC48" s="1273"/>
      <c r="HXD48" s="1273"/>
      <c r="HXE48" s="1273"/>
      <c r="HXF48" s="1273"/>
      <c r="HXG48" s="1273"/>
      <c r="HXH48" s="1273"/>
      <c r="HXI48" s="1273"/>
      <c r="HXJ48" s="1273"/>
      <c r="HXK48" s="1273"/>
      <c r="HXL48" s="1273"/>
      <c r="HXM48" s="1273"/>
      <c r="HXN48" s="1273"/>
      <c r="HXO48" s="1273"/>
      <c r="HXP48" s="1273"/>
      <c r="HXQ48" s="1273"/>
      <c r="HXR48" s="1273"/>
      <c r="HXS48" s="1273"/>
      <c r="HXT48" s="1273"/>
      <c r="HXU48" s="1273"/>
      <c r="HXV48" s="1273"/>
      <c r="HXW48" s="1273"/>
      <c r="HXX48" s="1273"/>
      <c r="HXY48" s="1273"/>
      <c r="HXZ48" s="1273"/>
      <c r="HYA48" s="1273"/>
      <c r="HYB48" s="1273"/>
      <c r="HYC48" s="1273"/>
      <c r="HYD48" s="1273"/>
      <c r="HYE48" s="1273"/>
      <c r="HYF48" s="1273"/>
      <c r="HYG48" s="1273"/>
      <c r="HYH48" s="1273"/>
      <c r="HYI48" s="1273"/>
      <c r="HYJ48" s="1273"/>
      <c r="HYK48" s="1273"/>
      <c r="HYL48" s="1273"/>
      <c r="HYM48" s="1273"/>
      <c r="HYN48" s="1273"/>
      <c r="HYO48" s="1273"/>
      <c r="HYP48" s="1273"/>
      <c r="HYQ48" s="1273"/>
      <c r="HYR48" s="1273"/>
      <c r="HYS48" s="1273"/>
      <c r="HYT48" s="1273"/>
      <c r="HYU48" s="1273"/>
      <c r="HYV48" s="1273"/>
      <c r="HYW48" s="1273"/>
      <c r="HYX48" s="1273"/>
      <c r="HYY48" s="1273"/>
      <c r="HYZ48" s="1273"/>
      <c r="HZA48" s="1273"/>
      <c r="HZB48" s="1273"/>
      <c r="HZC48" s="1273"/>
      <c r="HZD48" s="1273"/>
      <c r="HZE48" s="1273"/>
      <c r="HZF48" s="1273"/>
      <c r="HZG48" s="1273"/>
      <c r="HZH48" s="1273"/>
      <c r="HZI48" s="1273"/>
      <c r="HZJ48" s="1273"/>
      <c r="HZK48" s="1273"/>
      <c r="HZL48" s="1273"/>
      <c r="HZM48" s="1273"/>
      <c r="HZN48" s="1273"/>
      <c r="HZO48" s="1273"/>
      <c r="HZP48" s="1273"/>
      <c r="HZQ48" s="1273"/>
      <c r="HZR48" s="1273"/>
      <c r="HZS48" s="1273"/>
      <c r="HZT48" s="1273"/>
      <c r="HZU48" s="1273"/>
      <c r="HZV48" s="1273"/>
      <c r="HZW48" s="1273"/>
      <c r="HZX48" s="1273"/>
      <c r="HZY48" s="1273"/>
      <c r="HZZ48" s="1273"/>
      <c r="IAA48" s="1273"/>
      <c r="IAB48" s="1273"/>
      <c r="IAC48" s="1273"/>
      <c r="IAD48" s="1273"/>
      <c r="IAE48" s="1273"/>
      <c r="IAF48" s="1273"/>
      <c r="IAG48" s="1273"/>
      <c r="IAH48" s="1273"/>
      <c r="IAI48" s="1273"/>
      <c r="IAJ48" s="1273"/>
      <c r="IAK48" s="1273"/>
      <c r="IAL48" s="1273"/>
      <c r="IAM48" s="1273"/>
      <c r="IAN48" s="1273"/>
      <c r="IAO48" s="1273"/>
      <c r="IAP48" s="1273"/>
      <c r="IAQ48" s="1273"/>
      <c r="IAR48" s="1273"/>
      <c r="IAS48" s="1273"/>
      <c r="IAT48" s="1273"/>
      <c r="IAU48" s="1273"/>
      <c r="IAV48" s="1273"/>
      <c r="IAW48" s="1273"/>
      <c r="IAX48" s="1273"/>
      <c r="IAY48" s="1273"/>
      <c r="IAZ48" s="1273"/>
      <c r="IBA48" s="1273"/>
      <c r="IBB48" s="1273"/>
      <c r="IBC48" s="1273"/>
      <c r="IBD48" s="1273"/>
      <c r="IBE48" s="1273"/>
      <c r="IBF48" s="1273"/>
      <c r="IBG48" s="1273"/>
      <c r="IBH48" s="1273"/>
      <c r="IBI48" s="1273"/>
      <c r="IBJ48" s="1273"/>
      <c r="IBK48" s="1273"/>
      <c r="IBL48" s="1273"/>
      <c r="IBM48" s="1273"/>
      <c r="IBN48" s="1273"/>
      <c r="IBO48" s="1273"/>
      <c r="IBP48" s="1273"/>
      <c r="IBQ48" s="1273"/>
      <c r="IBR48" s="1273"/>
      <c r="IBS48" s="1273"/>
      <c r="IBT48" s="1273"/>
      <c r="IBU48" s="1273"/>
      <c r="IBV48" s="1273"/>
      <c r="IBW48" s="1273"/>
      <c r="IBX48" s="1273"/>
      <c r="IBY48" s="1273"/>
      <c r="IBZ48" s="1273"/>
      <c r="ICA48" s="1273"/>
      <c r="ICB48" s="1273"/>
      <c r="ICC48" s="1273"/>
      <c r="ICD48" s="1273"/>
      <c r="ICE48" s="1273"/>
      <c r="ICF48" s="1273"/>
      <c r="ICG48" s="1273"/>
      <c r="ICH48" s="1273"/>
      <c r="ICI48" s="1273"/>
      <c r="ICJ48" s="1273"/>
      <c r="ICK48" s="1273"/>
      <c r="ICL48" s="1273"/>
      <c r="ICM48" s="1273"/>
      <c r="ICN48" s="1273"/>
      <c r="ICO48" s="1273"/>
      <c r="ICP48" s="1273"/>
      <c r="ICQ48" s="1273"/>
      <c r="ICR48" s="1273"/>
      <c r="ICS48" s="1273"/>
      <c r="ICT48" s="1273"/>
      <c r="ICU48" s="1273"/>
      <c r="ICV48" s="1273"/>
      <c r="ICW48" s="1273"/>
      <c r="ICX48" s="1273"/>
      <c r="ICY48" s="1273"/>
      <c r="ICZ48" s="1273"/>
      <c r="IDA48" s="1273"/>
      <c r="IDB48" s="1273"/>
      <c r="IDC48" s="1273"/>
      <c r="IDD48" s="1273"/>
      <c r="IDE48" s="1273"/>
      <c r="IDF48" s="1273"/>
      <c r="IDG48" s="1273"/>
      <c r="IDH48" s="1273"/>
      <c r="IDI48" s="1273"/>
      <c r="IDJ48" s="1273"/>
      <c r="IDK48" s="1273"/>
      <c r="IDL48" s="1273"/>
      <c r="IDM48" s="1273"/>
      <c r="IDN48" s="1273"/>
      <c r="IDO48" s="1273"/>
      <c r="IDP48" s="1273"/>
      <c r="IDQ48" s="1273"/>
      <c r="IDR48" s="1273"/>
      <c r="IDS48" s="1273"/>
      <c r="IDT48" s="1273"/>
      <c r="IDU48" s="1273"/>
      <c r="IDV48" s="1273"/>
      <c r="IDW48" s="1273"/>
      <c r="IDX48" s="1273"/>
      <c r="IDY48" s="1273"/>
      <c r="IDZ48" s="1273"/>
      <c r="IEA48" s="1273"/>
      <c r="IEB48" s="1273"/>
      <c r="IEC48" s="1273"/>
      <c r="IED48" s="1273"/>
      <c r="IEE48" s="1273"/>
      <c r="IEF48" s="1273"/>
      <c r="IEG48" s="1273"/>
      <c r="IEH48" s="1273"/>
      <c r="IEI48" s="1273"/>
      <c r="IEJ48" s="1273"/>
      <c r="IEK48" s="1273"/>
      <c r="IEL48" s="1273"/>
      <c r="IEM48" s="1273"/>
      <c r="IEN48" s="1273"/>
      <c r="IEO48" s="1273"/>
      <c r="IEP48" s="1273"/>
      <c r="IEQ48" s="1273"/>
      <c r="IER48" s="1273"/>
      <c r="IES48" s="1273"/>
      <c r="IET48" s="1273"/>
      <c r="IEU48" s="1273"/>
      <c r="IEV48" s="1273"/>
      <c r="IEW48" s="1273"/>
      <c r="IEX48" s="1273"/>
      <c r="IEY48" s="1273"/>
      <c r="IEZ48" s="1273"/>
      <c r="IFA48" s="1273"/>
      <c r="IFB48" s="1273"/>
      <c r="IFC48" s="1273"/>
      <c r="IFD48" s="1273"/>
      <c r="IFE48" s="1273"/>
      <c r="IFF48" s="1273"/>
      <c r="IFG48" s="1273"/>
      <c r="IFH48" s="1273"/>
      <c r="IFI48" s="1273"/>
      <c r="IFJ48" s="1273"/>
      <c r="IFK48" s="1273"/>
      <c r="IFL48" s="1273"/>
      <c r="IFM48" s="1273"/>
      <c r="IFN48" s="1273"/>
      <c r="IFO48" s="1273"/>
      <c r="IFP48" s="1273"/>
      <c r="IFQ48" s="1273"/>
      <c r="IFR48" s="1273"/>
      <c r="IFS48" s="1273"/>
      <c r="IFT48" s="1273"/>
      <c r="IFU48" s="1273"/>
      <c r="IFV48" s="1273"/>
      <c r="IFW48" s="1273"/>
      <c r="IFX48" s="1273"/>
      <c r="IFY48" s="1273"/>
      <c r="IFZ48" s="1273"/>
      <c r="IGA48" s="1273"/>
      <c r="IGB48" s="1273"/>
      <c r="IGC48" s="1273"/>
      <c r="IGD48" s="1273"/>
      <c r="IGE48" s="1273"/>
      <c r="IGF48" s="1273"/>
      <c r="IGG48" s="1273"/>
      <c r="IGH48" s="1273"/>
      <c r="IGI48" s="1273"/>
      <c r="IGJ48" s="1273"/>
      <c r="IGK48" s="1273"/>
      <c r="IGL48" s="1273"/>
      <c r="IGM48" s="1273"/>
      <c r="IGN48" s="1273"/>
      <c r="IGO48" s="1273"/>
      <c r="IGP48" s="1273"/>
      <c r="IGQ48" s="1273"/>
      <c r="IGR48" s="1273"/>
      <c r="IGS48" s="1273"/>
      <c r="IGT48" s="1273"/>
      <c r="IGU48" s="1273"/>
      <c r="IGV48" s="1273"/>
      <c r="IGW48" s="1273"/>
      <c r="IGX48" s="1273"/>
      <c r="IGY48" s="1273"/>
      <c r="IGZ48" s="1273"/>
      <c r="IHA48" s="1273"/>
      <c r="IHB48" s="1273"/>
      <c r="IHC48" s="1273"/>
      <c r="IHD48" s="1273"/>
      <c r="IHE48" s="1273"/>
      <c r="IHF48" s="1273"/>
      <c r="IHG48" s="1273"/>
      <c r="IHH48" s="1273"/>
      <c r="IHI48" s="1273"/>
      <c r="IHJ48" s="1273"/>
      <c r="IHK48" s="1273"/>
      <c r="IHL48" s="1273"/>
      <c r="IHM48" s="1273"/>
      <c r="IHN48" s="1273"/>
      <c r="IHO48" s="1273"/>
      <c r="IHP48" s="1273"/>
      <c r="IHQ48" s="1273"/>
      <c r="IHR48" s="1273"/>
      <c r="IHS48" s="1273"/>
      <c r="IHT48" s="1273"/>
      <c r="IHU48" s="1273"/>
      <c r="IHV48" s="1273"/>
      <c r="IHW48" s="1273"/>
      <c r="IHX48" s="1273"/>
      <c r="IHY48" s="1273"/>
      <c r="IHZ48" s="1273"/>
      <c r="IIA48" s="1273"/>
      <c r="IIB48" s="1273"/>
      <c r="IIC48" s="1273"/>
      <c r="IID48" s="1273"/>
      <c r="IIE48" s="1273"/>
      <c r="IIF48" s="1273"/>
      <c r="IIG48" s="1273"/>
      <c r="IIH48" s="1273"/>
      <c r="III48" s="1273"/>
      <c r="IIJ48" s="1273"/>
      <c r="IIK48" s="1273"/>
      <c r="IIL48" s="1273"/>
      <c r="IIM48" s="1273"/>
      <c r="IIN48" s="1273"/>
      <c r="IIO48" s="1273"/>
      <c r="IIP48" s="1273"/>
      <c r="IIQ48" s="1273"/>
      <c r="IIR48" s="1273"/>
      <c r="IIS48" s="1273"/>
      <c r="IIT48" s="1273"/>
      <c r="IIU48" s="1273"/>
      <c r="IIV48" s="1273"/>
      <c r="IIW48" s="1273"/>
      <c r="IIX48" s="1273"/>
      <c r="IIY48" s="1273"/>
      <c r="IIZ48" s="1273"/>
      <c r="IJA48" s="1273"/>
      <c r="IJB48" s="1273"/>
      <c r="IJC48" s="1273"/>
      <c r="IJD48" s="1273"/>
      <c r="IJE48" s="1273"/>
      <c r="IJF48" s="1273"/>
      <c r="IJG48" s="1273"/>
      <c r="IJH48" s="1273"/>
      <c r="IJI48" s="1273"/>
      <c r="IJJ48" s="1273"/>
      <c r="IJK48" s="1273"/>
      <c r="IJL48" s="1273"/>
      <c r="IJM48" s="1273"/>
      <c r="IJN48" s="1273"/>
      <c r="IJO48" s="1273"/>
      <c r="IJP48" s="1273"/>
      <c r="IJQ48" s="1273"/>
      <c r="IJR48" s="1273"/>
      <c r="IJS48" s="1273"/>
      <c r="IJT48" s="1273"/>
      <c r="IJU48" s="1273"/>
      <c r="IJV48" s="1273"/>
      <c r="IJW48" s="1273"/>
      <c r="IJX48" s="1273"/>
      <c r="IJY48" s="1273"/>
      <c r="IJZ48" s="1273"/>
      <c r="IKA48" s="1273"/>
      <c r="IKB48" s="1273"/>
      <c r="IKC48" s="1273"/>
      <c r="IKD48" s="1273"/>
      <c r="IKE48" s="1273"/>
      <c r="IKF48" s="1273"/>
      <c r="IKG48" s="1273"/>
      <c r="IKH48" s="1273"/>
      <c r="IKI48" s="1273"/>
      <c r="IKJ48" s="1273"/>
      <c r="IKK48" s="1273"/>
      <c r="IKL48" s="1273"/>
      <c r="IKM48" s="1273"/>
      <c r="IKN48" s="1273"/>
      <c r="IKO48" s="1273"/>
      <c r="IKP48" s="1273"/>
      <c r="IKQ48" s="1273"/>
      <c r="IKR48" s="1273"/>
      <c r="IKS48" s="1273"/>
      <c r="IKT48" s="1273"/>
      <c r="IKU48" s="1273"/>
      <c r="IKV48" s="1273"/>
      <c r="IKW48" s="1273"/>
      <c r="IKX48" s="1273"/>
      <c r="IKY48" s="1273"/>
      <c r="IKZ48" s="1273"/>
      <c r="ILA48" s="1273"/>
      <c r="ILB48" s="1273"/>
      <c r="ILC48" s="1273"/>
      <c r="ILD48" s="1273"/>
      <c r="ILE48" s="1273"/>
      <c r="ILF48" s="1273"/>
      <c r="ILG48" s="1273"/>
      <c r="ILH48" s="1273"/>
      <c r="ILI48" s="1273"/>
      <c r="ILJ48" s="1273"/>
      <c r="ILK48" s="1273"/>
      <c r="ILL48" s="1273"/>
      <c r="ILM48" s="1273"/>
      <c r="ILN48" s="1273"/>
      <c r="ILO48" s="1273"/>
      <c r="ILP48" s="1273"/>
      <c r="ILQ48" s="1273"/>
      <c r="ILR48" s="1273"/>
      <c r="ILS48" s="1273"/>
      <c r="ILT48" s="1273"/>
      <c r="ILU48" s="1273"/>
      <c r="ILV48" s="1273"/>
      <c r="ILW48" s="1273"/>
      <c r="ILX48" s="1273"/>
      <c r="ILY48" s="1273"/>
      <c r="ILZ48" s="1273"/>
      <c r="IMA48" s="1273"/>
      <c r="IMB48" s="1273"/>
      <c r="IMC48" s="1273"/>
      <c r="IMD48" s="1273"/>
      <c r="IME48" s="1273"/>
      <c r="IMF48" s="1273"/>
      <c r="IMG48" s="1273"/>
      <c r="IMH48" s="1273"/>
      <c r="IMI48" s="1273"/>
      <c r="IMJ48" s="1273"/>
      <c r="IMK48" s="1273"/>
      <c r="IML48" s="1273"/>
      <c r="IMM48" s="1273"/>
      <c r="IMN48" s="1273"/>
      <c r="IMO48" s="1273"/>
      <c r="IMP48" s="1273"/>
      <c r="IMQ48" s="1273"/>
      <c r="IMR48" s="1273"/>
      <c r="IMS48" s="1273"/>
      <c r="IMT48" s="1273"/>
      <c r="IMU48" s="1273"/>
      <c r="IMV48" s="1273"/>
      <c r="IMW48" s="1273"/>
      <c r="IMX48" s="1273"/>
      <c r="IMY48" s="1273"/>
      <c r="IMZ48" s="1273"/>
      <c r="INA48" s="1273"/>
      <c r="INB48" s="1273"/>
      <c r="INC48" s="1273"/>
      <c r="IND48" s="1273"/>
      <c r="INE48" s="1273"/>
      <c r="INF48" s="1273"/>
      <c r="ING48" s="1273"/>
      <c r="INH48" s="1273"/>
      <c r="INI48" s="1273"/>
      <c r="INJ48" s="1273"/>
      <c r="INK48" s="1273"/>
      <c r="INL48" s="1273"/>
      <c r="INM48" s="1273"/>
      <c r="INN48" s="1273"/>
      <c r="INO48" s="1273"/>
      <c r="INP48" s="1273"/>
      <c r="INQ48" s="1273"/>
      <c r="INR48" s="1273"/>
      <c r="INS48" s="1273"/>
      <c r="INT48" s="1273"/>
      <c r="INU48" s="1273"/>
      <c r="INV48" s="1273"/>
      <c r="INW48" s="1273"/>
      <c r="INX48" s="1273"/>
      <c r="INY48" s="1273"/>
      <c r="INZ48" s="1273"/>
      <c r="IOA48" s="1273"/>
      <c r="IOB48" s="1273"/>
      <c r="IOC48" s="1273"/>
      <c r="IOD48" s="1273"/>
      <c r="IOE48" s="1273"/>
      <c r="IOF48" s="1273"/>
      <c r="IOG48" s="1273"/>
      <c r="IOH48" s="1273"/>
      <c r="IOI48" s="1273"/>
      <c r="IOJ48" s="1273"/>
      <c r="IOK48" s="1273"/>
      <c r="IOL48" s="1273"/>
      <c r="IOM48" s="1273"/>
      <c r="ION48" s="1273"/>
      <c r="IOO48" s="1273"/>
      <c r="IOP48" s="1273"/>
      <c r="IOQ48" s="1273"/>
      <c r="IOR48" s="1273"/>
      <c r="IOS48" s="1273"/>
      <c r="IOT48" s="1273"/>
      <c r="IOU48" s="1273"/>
      <c r="IOV48" s="1273"/>
      <c r="IOW48" s="1273"/>
      <c r="IOX48" s="1273"/>
      <c r="IOY48" s="1273"/>
      <c r="IOZ48" s="1273"/>
      <c r="IPA48" s="1273"/>
      <c r="IPB48" s="1273"/>
      <c r="IPC48" s="1273"/>
      <c r="IPD48" s="1273"/>
      <c r="IPE48" s="1273"/>
      <c r="IPF48" s="1273"/>
      <c r="IPG48" s="1273"/>
      <c r="IPH48" s="1273"/>
      <c r="IPI48" s="1273"/>
      <c r="IPJ48" s="1273"/>
      <c r="IPK48" s="1273"/>
      <c r="IPL48" s="1273"/>
      <c r="IPM48" s="1273"/>
      <c r="IPN48" s="1273"/>
      <c r="IPO48" s="1273"/>
      <c r="IPP48" s="1273"/>
      <c r="IPQ48" s="1273"/>
      <c r="IPR48" s="1273"/>
      <c r="IPS48" s="1273"/>
      <c r="IPT48" s="1273"/>
      <c r="IPU48" s="1273"/>
      <c r="IPV48" s="1273"/>
      <c r="IPW48" s="1273"/>
      <c r="IPX48" s="1273"/>
      <c r="IPY48" s="1273"/>
      <c r="IPZ48" s="1273"/>
      <c r="IQA48" s="1273"/>
      <c r="IQB48" s="1273"/>
      <c r="IQC48" s="1273"/>
      <c r="IQD48" s="1273"/>
      <c r="IQE48" s="1273"/>
      <c r="IQF48" s="1273"/>
      <c r="IQG48" s="1273"/>
      <c r="IQH48" s="1273"/>
      <c r="IQI48" s="1273"/>
      <c r="IQJ48" s="1273"/>
      <c r="IQK48" s="1273"/>
      <c r="IQL48" s="1273"/>
      <c r="IQM48" s="1273"/>
      <c r="IQN48" s="1273"/>
      <c r="IQO48" s="1273"/>
      <c r="IQP48" s="1273"/>
      <c r="IQQ48" s="1273"/>
      <c r="IQR48" s="1273"/>
      <c r="IQS48" s="1273"/>
      <c r="IQT48" s="1273"/>
      <c r="IQU48" s="1273"/>
      <c r="IQV48" s="1273"/>
      <c r="IQW48" s="1273"/>
      <c r="IQX48" s="1273"/>
      <c r="IQY48" s="1273"/>
      <c r="IQZ48" s="1273"/>
      <c r="IRA48" s="1273"/>
      <c r="IRB48" s="1273"/>
      <c r="IRC48" s="1273"/>
      <c r="IRD48" s="1273"/>
      <c r="IRE48" s="1273"/>
      <c r="IRF48" s="1273"/>
      <c r="IRG48" s="1273"/>
      <c r="IRH48" s="1273"/>
      <c r="IRI48" s="1273"/>
      <c r="IRJ48" s="1273"/>
      <c r="IRK48" s="1273"/>
      <c r="IRL48" s="1273"/>
      <c r="IRM48" s="1273"/>
      <c r="IRN48" s="1273"/>
      <c r="IRO48" s="1273"/>
      <c r="IRP48" s="1273"/>
      <c r="IRQ48" s="1273"/>
      <c r="IRR48" s="1273"/>
      <c r="IRS48" s="1273"/>
      <c r="IRT48" s="1273"/>
      <c r="IRU48" s="1273"/>
      <c r="IRV48" s="1273"/>
      <c r="IRW48" s="1273"/>
      <c r="IRX48" s="1273"/>
      <c r="IRY48" s="1273"/>
      <c r="IRZ48" s="1273"/>
      <c r="ISA48" s="1273"/>
      <c r="ISB48" s="1273"/>
      <c r="ISC48" s="1273"/>
      <c r="ISD48" s="1273"/>
      <c r="ISE48" s="1273"/>
      <c r="ISF48" s="1273"/>
      <c r="ISG48" s="1273"/>
      <c r="ISH48" s="1273"/>
      <c r="ISI48" s="1273"/>
      <c r="ISJ48" s="1273"/>
      <c r="ISK48" s="1273"/>
      <c r="ISL48" s="1273"/>
      <c r="ISM48" s="1273"/>
      <c r="ISN48" s="1273"/>
      <c r="ISO48" s="1273"/>
      <c r="ISP48" s="1273"/>
      <c r="ISQ48" s="1273"/>
      <c r="ISR48" s="1273"/>
      <c r="ISS48" s="1273"/>
      <c r="IST48" s="1273"/>
      <c r="ISU48" s="1273"/>
      <c r="ISV48" s="1273"/>
      <c r="ISW48" s="1273"/>
      <c r="ISX48" s="1273"/>
      <c r="ISY48" s="1273"/>
      <c r="ISZ48" s="1273"/>
      <c r="ITA48" s="1273"/>
      <c r="ITB48" s="1273"/>
      <c r="ITC48" s="1273"/>
      <c r="ITD48" s="1273"/>
      <c r="ITE48" s="1273"/>
      <c r="ITF48" s="1273"/>
      <c r="ITG48" s="1273"/>
      <c r="ITH48" s="1273"/>
      <c r="ITI48" s="1273"/>
      <c r="ITJ48" s="1273"/>
      <c r="ITK48" s="1273"/>
      <c r="ITL48" s="1273"/>
      <c r="ITM48" s="1273"/>
      <c r="ITN48" s="1273"/>
      <c r="ITO48" s="1273"/>
      <c r="ITP48" s="1273"/>
      <c r="ITQ48" s="1273"/>
      <c r="ITR48" s="1273"/>
      <c r="ITS48" s="1273"/>
      <c r="ITT48" s="1273"/>
      <c r="ITU48" s="1273"/>
      <c r="ITV48" s="1273"/>
      <c r="ITW48" s="1273"/>
      <c r="ITX48" s="1273"/>
      <c r="ITY48" s="1273"/>
      <c r="ITZ48" s="1273"/>
      <c r="IUA48" s="1273"/>
      <c r="IUB48" s="1273"/>
      <c r="IUC48" s="1273"/>
      <c r="IUD48" s="1273"/>
      <c r="IUE48" s="1273"/>
      <c r="IUF48" s="1273"/>
      <c r="IUG48" s="1273"/>
      <c r="IUH48" s="1273"/>
      <c r="IUI48" s="1273"/>
      <c r="IUJ48" s="1273"/>
      <c r="IUK48" s="1273"/>
      <c r="IUL48" s="1273"/>
      <c r="IUM48" s="1273"/>
      <c r="IUN48" s="1273"/>
      <c r="IUO48" s="1273"/>
      <c r="IUP48" s="1273"/>
      <c r="IUQ48" s="1273"/>
      <c r="IUR48" s="1273"/>
      <c r="IUS48" s="1273"/>
      <c r="IUT48" s="1273"/>
      <c r="IUU48" s="1273"/>
      <c r="IUV48" s="1273"/>
      <c r="IUW48" s="1273"/>
      <c r="IUX48" s="1273"/>
      <c r="IUY48" s="1273"/>
      <c r="IUZ48" s="1273"/>
      <c r="IVA48" s="1273"/>
      <c r="IVB48" s="1273"/>
      <c r="IVC48" s="1273"/>
      <c r="IVD48" s="1273"/>
      <c r="IVE48" s="1273"/>
      <c r="IVF48" s="1273"/>
      <c r="IVG48" s="1273"/>
      <c r="IVH48" s="1273"/>
      <c r="IVI48" s="1273"/>
      <c r="IVJ48" s="1273"/>
      <c r="IVK48" s="1273"/>
      <c r="IVL48" s="1273"/>
      <c r="IVM48" s="1273"/>
      <c r="IVN48" s="1273"/>
      <c r="IVO48" s="1273"/>
      <c r="IVP48" s="1273"/>
      <c r="IVQ48" s="1273"/>
      <c r="IVR48" s="1273"/>
      <c r="IVS48" s="1273"/>
      <c r="IVT48" s="1273"/>
      <c r="IVU48" s="1273"/>
      <c r="IVV48" s="1273"/>
      <c r="IVW48" s="1273"/>
      <c r="IVX48" s="1273"/>
      <c r="IVY48" s="1273"/>
      <c r="IVZ48" s="1273"/>
      <c r="IWA48" s="1273"/>
      <c r="IWB48" s="1273"/>
      <c r="IWC48" s="1273"/>
      <c r="IWD48" s="1273"/>
      <c r="IWE48" s="1273"/>
      <c r="IWF48" s="1273"/>
      <c r="IWG48" s="1273"/>
      <c r="IWH48" s="1273"/>
      <c r="IWI48" s="1273"/>
      <c r="IWJ48" s="1273"/>
      <c r="IWK48" s="1273"/>
      <c r="IWL48" s="1273"/>
      <c r="IWM48" s="1273"/>
      <c r="IWN48" s="1273"/>
      <c r="IWO48" s="1273"/>
      <c r="IWP48" s="1273"/>
      <c r="IWQ48" s="1273"/>
      <c r="IWR48" s="1273"/>
      <c r="IWS48" s="1273"/>
      <c r="IWT48" s="1273"/>
      <c r="IWU48" s="1273"/>
      <c r="IWV48" s="1273"/>
      <c r="IWW48" s="1273"/>
      <c r="IWX48" s="1273"/>
      <c r="IWY48" s="1273"/>
      <c r="IWZ48" s="1273"/>
      <c r="IXA48" s="1273"/>
      <c r="IXB48" s="1273"/>
      <c r="IXC48" s="1273"/>
      <c r="IXD48" s="1273"/>
      <c r="IXE48" s="1273"/>
      <c r="IXF48" s="1273"/>
      <c r="IXG48" s="1273"/>
      <c r="IXH48" s="1273"/>
      <c r="IXI48" s="1273"/>
      <c r="IXJ48" s="1273"/>
      <c r="IXK48" s="1273"/>
      <c r="IXL48" s="1273"/>
      <c r="IXM48" s="1273"/>
      <c r="IXN48" s="1273"/>
      <c r="IXO48" s="1273"/>
      <c r="IXP48" s="1273"/>
      <c r="IXQ48" s="1273"/>
      <c r="IXR48" s="1273"/>
      <c r="IXS48" s="1273"/>
      <c r="IXT48" s="1273"/>
      <c r="IXU48" s="1273"/>
      <c r="IXV48" s="1273"/>
      <c r="IXW48" s="1273"/>
      <c r="IXX48" s="1273"/>
      <c r="IXY48" s="1273"/>
      <c r="IXZ48" s="1273"/>
      <c r="IYA48" s="1273"/>
      <c r="IYB48" s="1273"/>
      <c r="IYC48" s="1273"/>
      <c r="IYD48" s="1273"/>
      <c r="IYE48" s="1273"/>
      <c r="IYF48" s="1273"/>
      <c r="IYG48" s="1273"/>
      <c r="IYH48" s="1273"/>
      <c r="IYI48" s="1273"/>
      <c r="IYJ48" s="1273"/>
      <c r="IYK48" s="1273"/>
      <c r="IYL48" s="1273"/>
      <c r="IYM48" s="1273"/>
      <c r="IYN48" s="1273"/>
      <c r="IYO48" s="1273"/>
      <c r="IYP48" s="1273"/>
      <c r="IYQ48" s="1273"/>
      <c r="IYR48" s="1273"/>
      <c r="IYS48" s="1273"/>
      <c r="IYT48" s="1273"/>
      <c r="IYU48" s="1273"/>
      <c r="IYV48" s="1273"/>
      <c r="IYW48" s="1273"/>
      <c r="IYX48" s="1273"/>
      <c r="IYY48" s="1273"/>
      <c r="IYZ48" s="1273"/>
      <c r="IZA48" s="1273"/>
      <c r="IZB48" s="1273"/>
      <c r="IZC48" s="1273"/>
      <c r="IZD48" s="1273"/>
      <c r="IZE48" s="1273"/>
      <c r="IZF48" s="1273"/>
      <c r="IZG48" s="1273"/>
      <c r="IZH48" s="1273"/>
      <c r="IZI48" s="1273"/>
      <c r="IZJ48" s="1273"/>
      <c r="IZK48" s="1273"/>
      <c r="IZL48" s="1273"/>
      <c r="IZM48" s="1273"/>
      <c r="IZN48" s="1273"/>
      <c r="IZO48" s="1273"/>
      <c r="IZP48" s="1273"/>
      <c r="IZQ48" s="1273"/>
      <c r="IZR48" s="1273"/>
      <c r="IZS48" s="1273"/>
      <c r="IZT48" s="1273"/>
      <c r="IZU48" s="1273"/>
      <c r="IZV48" s="1273"/>
      <c r="IZW48" s="1273"/>
      <c r="IZX48" s="1273"/>
      <c r="IZY48" s="1273"/>
      <c r="IZZ48" s="1273"/>
      <c r="JAA48" s="1273"/>
      <c r="JAB48" s="1273"/>
      <c r="JAC48" s="1273"/>
      <c r="JAD48" s="1273"/>
      <c r="JAE48" s="1273"/>
      <c r="JAF48" s="1273"/>
      <c r="JAG48" s="1273"/>
      <c r="JAH48" s="1273"/>
      <c r="JAI48" s="1273"/>
      <c r="JAJ48" s="1273"/>
      <c r="JAK48" s="1273"/>
      <c r="JAL48" s="1273"/>
      <c r="JAM48" s="1273"/>
      <c r="JAN48" s="1273"/>
      <c r="JAO48" s="1273"/>
      <c r="JAP48" s="1273"/>
      <c r="JAQ48" s="1273"/>
      <c r="JAR48" s="1273"/>
      <c r="JAS48" s="1273"/>
      <c r="JAT48" s="1273"/>
      <c r="JAU48" s="1273"/>
      <c r="JAV48" s="1273"/>
      <c r="JAW48" s="1273"/>
      <c r="JAX48" s="1273"/>
      <c r="JAY48" s="1273"/>
      <c r="JAZ48" s="1273"/>
      <c r="JBA48" s="1273"/>
      <c r="JBB48" s="1273"/>
      <c r="JBC48" s="1273"/>
      <c r="JBD48" s="1273"/>
      <c r="JBE48" s="1273"/>
      <c r="JBF48" s="1273"/>
      <c r="JBG48" s="1273"/>
      <c r="JBH48" s="1273"/>
      <c r="JBI48" s="1273"/>
      <c r="JBJ48" s="1273"/>
      <c r="JBK48" s="1273"/>
      <c r="JBL48" s="1273"/>
      <c r="JBM48" s="1273"/>
      <c r="JBN48" s="1273"/>
      <c r="JBO48" s="1273"/>
      <c r="JBP48" s="1273"/>
      <c r="JBQ48" s="1273"/>
      <c r="JBR48" s="1273"/>
      <c r="JBS48" s="1273"/>
      <c r="JBT48" s="1273"/>
      <c r="JBU48" s="1273"/>
      <c r="JBV48" s="1273"/>
      <c r="JBW48" s="1273"/>
      <c r="JBX48" s="1273"/>
      <c r="JBY48" s="1273"/>
      <c r="JBZ48" s="1273"/>
      <c r="JCA48" s="1273"/>
      <c r="JCB48" s="1273"/>
      <c r="JCC48" s="1273"/>
      <c r="JCD48" s="1273"/>
      <c r="JCE48" s="1273"/>
      <c r="JCF48" s="1273"/>
      <c r="JCG48" s="1273"/>
      <c r="JCH48" s="1273"/>
      <c r="JCI48" s="1273"/>
      <c r="JCJ48" s="1273"/>
      <c r="JCK48" s="1273"/>
      <c r="JCL48" s="1273"/>
      <c r="JCM48" s="1273"/>
      <c r="JCN48" s="1273"/>
      <c r="JCO48" s="1273"/>
      <c r="JCP48" s="1273"/>
      <c r="JCQ48" s="1273"/>
      <c r="JCR48" s="1273"/>
      <c r="JCS48" s="1273"/>
      <c r="JCT48" s="1273"/>
      <c r="JCU48" s="1273"/>
      <c r="JCV48" s="1273"/>
      <c r="JCW48" s="1273"/>
      <c r="JCX48" s="1273"/>
      <c r="JCY48" s="1273"/>
      <c r="JCZ48" s="1273"/>
      <c r="JDA48" s="1273"/>
      <c r="JDB48" s="1273"/>
      <c r="JDC48" s="1273"/>
      <c r="JDD48" s="1273"/>
      <c r="JDE48" s="1273"/>
      <c r="JDF48" s="1273"/>
      <c r="JDG48" s="1273"/>
      <c r="JDH48" s="1273"/>
      <c r="JDI48" s="1273"/>
      <c r="JDJ48" s="1273"/>
      <c r="JDK48" s="1273"/>
      <c r="JDL48" s="1273"/>
      <c r="JDM48" s="1273"/>
      <c r="JDN48" s="1273"/>
      <c r="JDO48" s="1273"/>
      <c r="JDP48" s="1273"/>
      <c r="JDQ48" s="1273"/>
      <c r="JDR48" s="1273"/>
      <c r="JDS48" s="1273"/>
      <c r="JDT48" s="1273"/>
      <c r="JDU48" s="1273"/>
      <c r="JDV48" s="1273"/>
      <c r="JDW48" s="1273"/>
      <c r="JDX48" s="1273"/>
      <c r="JDY48" s="1273"/>
      <c r="JDZ48" s="1273"/>
      <c r="JEA48" s="1273"/>
      <c r="JEB48" s="1273"/>
      <c r="JEC48" s="1273"/>
      <c r="JED48" s="1273"/>
      <c r="JEE48" s="1273"/>
      <c r="JEF48" s="1273"/>
      <c r="JEG48" s="1273"/>
      <c r="JEH48" s="1273"/>
      <c r="JEI48" s="1273"/>
      <c r="JEJ48" s="1273"/>
      <c r="JEK48" s="1273"/>
      <c r="JEL48" s="1273"/>
      <c r="JEM48" s="1273"/>
      <c r="JEN48" s="1273"/>
      <c r="JEO48" s="1273"/>
      <c r="JEP48" s="1273"/>
      <c r="JEQ48" s="1273"/>
      <c r="JER48" s="1273"/>
      <c r="JES48" s="1273"/>
      <c r="JET48" s="1273"/>
      <c r="JEU48" s="1273"/>
      <c r="JEV48" s="1273"/>
      <c r="JEW48" s="1273"/>
      <c r="JEX48" s="1273"/>
      <c r="JEY48" s="1273"/>
      <c r="JEZ48" s="1273"/>
      <c r="JFA48" s="1273"/>
      <c r="JFB48" s="1273"/>
      <c r="JFC48" s="1273"/>
      <c r="JFD48" s="1273"/>
      <c r="JFE48" s="1273"/>
      <c r="JFF48" s="1273"/>
      <c r="JFG48" s="1273"/>
      <c r="JFH48" s="1273"/>
      <c r="JFI48" s="1273"/>
      <c r="JFJ48" s="1273"/>
      <c r="JFK48" s="1273"/>
      <c r="JFL48" s="1273"/>
      <c r="JFM48" s="1273"/>
      <c r="JFN48" s="1273"/>
      <c r="JFO48" s="1273"/>
      <c r="JFP48" s="1273"/>
      <c r="JFQ48" s="1273"/>
      <c r="JFR48" s="1273"/>
      <c r="JFS48" s="1273"/>
      <c r="JFT48" s="1273"/>
      <c r="JFU48" s="1273"/>
      <c r="JFV48" s="1273"/>
      <c r="JFW48" s="1273"/>
      <c r="JFX48" s="1273"/>
      <c r="JFY48" s="1273"/>
      <c r="JFZ48" s="1273"/>
      <c r="JGA48" s="1273"/>
      <c r="JGB48" s="1273"/>
      <c r="JGC48" s="1273"/>
      <c r="JGD48" s="1273"/>
      <c r="JGE48" s="1273"/>
      <c r="JGF48" s="1273"/>
      <c r="JGG48" s="1273"/>
      <c r="JGH48" s="1273"/>
      <c r="JGI48" s="1273"/>
      <c r="JGJ48" s="1273"/>
      <c r="JGK48" s="1273"/>
      <c r="JGL48" s="1273"/>
      <c r="JGM48" s="1273"/>
      <c r="JGN48" s="1273"/>
      <c r="JGO48" s="1273"/>
      <c r="JGP48" s="1273"/>
      <c r="JGQ48" s="1273"/>
      <c r="JGR48" s="1273"/>
      <c r="JGS48" s="1273"/>
      <c r="JGT48" s="1273"/>
      <c r="JGU48" s="1273"/>
      <c r="JGV48" s="1273"/>
      <c r="JGW48" s="1273"/>
      <c r="JGX48" s="1273"/>
      <c r="JGY48" s="1273"/>
      <c r="JGZ48" s="1273"/>
      <c r="JHA48" s="1273"/>
      <c r="JHB48" s="1273"/>
      <c r="JHC48" s="1273"/>
      <c r="JHD48" s="1273"/>
      <c r="JHE48" s="1273"/>
      <c r="JHF48" s="1273"/>
      <c r="JHG48" s="1273"/>
      <c r="JHH48" s="1273"/>
      <c r="JHI48" s="1273"/>
      <c r="JHJ48" s="1273"/>
      <c r="JHK48" s="1273"/>
      <c r="JHL48" s="1273"/>
      <c r="JHM48" s="1273"/>
      <c r="JHN48" s="1273"/>
      <c r="JHO48" s="1273"/>
      <c r="JHP48" s="1273"/>
      <c r="JHQ48" s="1273"/>
      <c r="JHR48" s="1273"/>
      <c r="JHS48" s="1273"/>
      <c r="JHT48" s="1273"/>
      <c r="JHU48" s="1273"/>
      <c r="JHV48" s="1273"/>
      <c r="JHW48" s="1273"/>
      <c r="JHX48" s="1273"/>
      <c r="JHY48" s="1273"/>
      <c r="JHZ48" s="1273"/>
      <c r="JIA48" s="1273"/>
      <c r="JIB48" s="1273"/>
      <c r="JIC48" s="1273"/>
      <c r="JID48" s="1273"/>
      <c r="JIE48" s="1273"/>
      <c r="JIF48" s="1273"/>
      <c r="JIG48" s="1273"/>
      <c r="JIH48" s="1273"/>
      <c r="JII48" s="1273"/>
      <c r="JIJ48" s="1273"/>
      <c r="JIK48" s="1273"/>
      <c r="JIL48" s="1273"/>
      <c r="JIM48" s="1273"/>
      <c r="JIN48" s="1273"/>
      <c r="JIO48" s="1273"/>
      <c r="JIP48" s="1273"/>
      <c r="JIQ48" s="1273"/>
      <c r="JIR48" s="1273"/>
      <c r="JIS48" s="1273"/>
      <c r="JIT48" s="1273"/>
      <c r="JIU48" s="1273"/>
      <c r="JIV48" s="1273"/>
      <c r="JIW48" s="1273"/>
      <c r="JIX48" s="1273"/>
      <c r="JIY48" s="1273"/>
      <c r="JIZ48" s="1273"/>
      <c r="JJA48" s="1273"/>
      <c r="JJB48" s="1273"/>
      <c r="JJC48" s="1273"/>
      <c r="JJD48" s="1273"/>
      <c r="JJE48" s="1273"/>
      <c r="JJF48" s="1273"/>
      <c r="JJG48" s="1273"/>
      <c r="JJH48" s="1273"/>
      <c r="JJI48" s="1273"/>
      <c r="JJJ48" s="1273"/>
      <c r="JJK48" s="1273"/>
      <c r="JJL48" s="1273"/>
      <c r="JJM48" s="1273"/>
      <c r="JJN48" s="1273"/>
      <c r="JJO48" s="1273"/>
      <c r="JJP48" s="1273"/>
      <c r="JJQ48" s="1273"/>
      <c r="JJR48" s="1273"/>
      <c r="JJS48" s="1273"/>
      <c r="JJT48" s="1273"/>
      <c r="JJU48" s="1273"/>
      <c r="JJV48" s="1273"/>
      <c r="JJW48" s="1273"/>
      <c r="JJX48" s="1273"/>
      <c r="JJY48" s="1273"/>
      <c r="JJZ48" s="1273"/>
      <c r="JKA48" s="1273"/>
      <c r="JKB48" s="1273"/>
      <c r="JKC48" s="1273"/>
      <c r="JKD48" s="1273"/>
      <c r="JKE48" s="1273"/>
      <c r="JKF48" s="1273"/>
      <c r="JKG48" s="1273"/>
      <c r="JKH48" s="1273"/>
      <c r="JKI48" s="1273"/>
      <c r="JKJ48" s="1273"/>
      <c r="JKK48" s="1273"/>
      <c r="JKL48" s="1273"/>
      <c r="JKM48" s="1273"/>
      <c r="JKN48" s="1273"/>
      <c r="JKO48" s="1273"/>
      <c r="JKP48" s="1273"/>
      <c r="JKQ48" s="1273"/>
      <c r="JKR48" s="1273"/>
      <c r="JKS48" s="1273"/>
      <c r="JKT48" s="1273"/>
      <c r="JKU48" s="1273"/>
      <c r="JKV48" s="1273"/>
      <c r="JKW48" s="1273"/>
      <c r="JKX48" s="1273"/>
      <c r="JKY48" s="1273"/>
      <c r="JKZ48" s="1273"/>
      <c r="JLA48" s="1273"/>
      <c r="JLB48" s="1273"/>
      <c r="JLC48" s="1273"/>
      <c r="JLD48" s="1273"/>
      <c r="JLE48" s="1273"/>
      <c r="JLF48" s="1273"/>
      <c r="JLG48" s="1273"/>
      <c r="JLH48" s="1273"/>
      <c r="JLI48" s="1273"/>
      <c r="JLJ48" s="1273"/>
      <c r="JLK48" s="1273"/>
      <c r="JLL48" s="1273"/>
      <c r="JLM48" s="1273"/>
      <c r="JLN48" s="1273"/>
      <c r="JLO48" s="1273"/>
      <c r="JLP48" s="1273"/>
      <c r="JLQ48" s="1273"/>
      <c r="JLR48" s="1273"/>
      <c r="JLS48" s="1273"/>
      <c r="JLT48" s="1273"/>
      <c r="JLU48" s="1273"/>
      <c r="JLV48" s="1273"/>
      <c r="JLW48" s="1273"/>
      <c r="JLX48" s="1273"/>
      <c r="JLY48" s="1273"/>
      <c r="JLZ48" s="1273"/>
      <c r="JMA48" s="1273"/>
      <c r="JMB48" s="1273"/>
      <c r="JMC48" s="1273"/>
      <c r="JMD48" s="1273"/>
      <c r="JME48" s="1273"/>
      <c r="JMF48" s="1273"/>
      <c r="JMG48" s="1273"/>
      <c r="JMH48" s="1273"/>
      <c r="JMI48" s="1273"/>
      <c r="JMJ48" s="1273"/>
      <c r="JMK48" s="1273"/>
      <c r="JML48" s="1273"/>
      <c r="JMM48" s="1273"/>
      <c r="JMN48" s="1273"/>
      <c r="JMO48" s="1273"/>
      <c r="JMP48" s="1273"/>
      <c r="JMQ48" s="1273"/>
      <c r="JMR48" s="1273"/>
      <c r="JMS48" s="1273"/>
      <c r="JMT48" s="1273"/>
      <c r="JMU48" s="1273"/>
      <c r="JMV48" s="1273"/>
      <c r="JMW48" s="1273"/>
      <c r="JMX48" s="1273"/>
      <c r="JMY48" s="1273"/>
      <c r="JMZ48" s="1273"/>
      <c r="JNA48" s="1273"/>
      <c r="JNB48" s="1273"/>
      <c r="JNC48" s="1273"/>
      <c r="JND48" s="1273"/>
      <c r="JNE48" s="1273"/>
      <c r="JNF48" s="1273"/>
      <c r="JNG48" s="1273"/>
      <c r="JNH48" s="1273"/>
      <c r="JNI48" s="1273"/>
      <c r="JNJ48" s="1273"/>
      <c r="JNK48" s="1273"/>
      <c r="JNL48" s="1273"/>
      <c r="JNM48" s="1273"/>
      <c r="JNN48" s="1273"/>
      <c r="JNO48" s="1273"/>
      <c r="JNP48" s="1273"/>
      <c r="JNQ48" s="1273"/>
      <c r="JNR48" s="1273"/>
      <c r="JNS48" s="1273"/>
      <c r="JNT48" s="1273"/>
      <c r="JNU48" s="1273"/>
      <c r="JNV48" s="1273"/>
      <c r="JNW48" s="1273"/>
      <c r="JNX48" s="1273"/>
      <c r="JNY48" s="1273"/>
      <c r="JNZ48" s="1273"/>
      <c r="JOA48" s="1273"/>
      <c r="JOB48" s="1273"/>
      <c r="JOC48" s="1273"/>
      <c r="JOD48" s="1273"/>
      <c r="JOE48" s="1273"/>
      <c r="JOF48" s="1273"/>
      <c r="JOG48" s="1273"/>
      <c r="JOH48" s="1273"/>
      <c r="JOI48" s="1273"/>
      <c r="JOJ48" s="1273"/>
      <c r="JOK48" s="1273"/>
      <c r="JOL48" s="1273"/>
      <c r="JOM48" s="1273"/>
      <c r="JON48" s="1273"/>
      <c r="JOO48" s="1273"/>
      <c r="JOP48" s="1273"/>
      <c r="JOQ48" s="1273"/>
      <c r="JOR48" s="1273"/>
      <c r="JOS48" s="1273"/>
      <c r="JOT48" s="1273"/>
      <c r="JOU48" s="1273"/>
      <c r="JOV48" s="1273"/>
      <c r="JOW48" s="1273"/>
      <c r="JOX48" s="1273"/>
      <c r="JOY48" s="1273"/>
      <c r="JOZ48" s="1273"/>
      <c r="JPA48" s="1273"/>
      <c r="JPB48" s="1273"/>
      <c r="JPC48" s="1273"/>
      <c r="JPD48" s="1273"/>
      <c r="JPE48" s="1273"/>
      <c r="JPF48" s="1273"/>
      <c r="JPG48" s="1273"/>
      <c r="JPH48" s="1273"/>
      <c r="JPI48" s="1273"/>
      <c r="JPJ48" s="1273"/>
      <c r="JPK48" s="1273"/>
      <c r="JPL48" s="1273"/>
      <c r="JPM48" s="1273"/>
      <c r="JPN48" s="1273"/>
      <c r="JPO48" s="1273"/>
      <c r="JPP48" s="1273"/>
      <c r="JPQ48" s="1273"/>
      <c r="JPR48" s="1273"/>
      <c r="JPS48" s="1273"/>
      <c r="JPT48" s="1273"/>
      <c r="JPU48" s="1273"/>
      <c r="JPV48" s="1273"/>
      <c r="JPW48" s="1273"/>
      <c r="JPX48" s="1273"/>
      <c r="JPY48" s="1273"/>
      <c r="JPZ48" s="1273"/>
      <c r="JQA48" s="1273"/>
      <c r="JQB48" s="1273"/>
      <c r="JQC48" s="1273"/>
      <c r="JQD48" s="1273"/>
      <c r="JQE48" s="1273"/>
      <c r="JQF48" s="1273"/>
      <c r="JQG48" s="1273"/>
      <c r="JQH48" s="1273"/>
      <c r="JQI48" s="1273"/>
      <c r="JQJ48" s="1273"/>
      <c r="JQK48" s="1273"/>
      <c r="JQL48" s="1273"/>
      <c r="JQM48" s="1273"/>
      <c r="JQN48" s="1273"/>
      <c r="JQO48" s="1273"/>
      <c r="JQP48" s="1273"/>
      <c r="JQQ48" s="1273"/>
      <c r="JQR48" s="1273"/>
      <c r="JQS48" s="1273"/>
      <c r="JQT48" s="1273"/>
      <c r="JQU48" s="1273"/>
      <c r="JQV48" s="1273"/>
      <c r="JQW48" s="1273"/>
      <c r="JQX48" s="1273"/>
      <c r="JQY48" s="1273"/>
      <c r="JQZ48" s="1273"/>
      <c r="JRA48" s="1273"/>
      <c r="JRB48" s="1273"/>
      <c r="JRC48" s="1273"/>
      <c r="JRD48" s="1273"/>
      <c r="JRE48" s="1273"/>
      <c r="JRF48" s="1273"/>
      <c r="JRG48" s="1273"/>
      <c r="JRH48" s="1273"/>
      <c r="JRI48" s="1273"/>
      <c r="JRJ48" s="1273"/>
      <c r="JRK48" s="1273"/>
      <c r="JRL48" s="1273"/>
      <c r="JRM48" s="1273"/>
      <c r="JRN48" s="1273"/>
      <c r="JRO48" s="1273"/>
      <c r="JRP48" s="1273"/>
      <c r="JRQ48" s="1273"/>
      <c r="JRR48" s="1273"/>
      <c r="JRS48" s="1273"/>
      <c r="JRT48" s="1273"/>
      <c r="JRU48" s="1273"/>
      <c r="JRV48" s="1273"/>
      <c r="JRW48" s="1273"/>
      <c r="JRX48" s="1273"/>
      <c r="JRY48" s="1273"/>
      <c r="JRZ48" s="1273"/>
      <c r="JSA48" s="1273"/>
      <c r="JSB48" s="1273"/>
      <c r="JSC48" s="1273"/>
      <c r="JSD48" s="1273"/>
      <c r="JSE48" s="1273"/>
      <c r="JSF48" s="1273"/>
      <c r="JSG48" s="1273"/>
      <c r="JSH48" s="1273"/>
      <c r="JSI48" s="1273"/>
      <c r="JSJ48" s="1273"/>
      <c r="JSK48" s="1273"/>
      <c r="JSL48" s="1273"/>
      <c r="JSM48" s="1273"/>
      <c r="JSN48" s="1273"/>
      <c r="JSO48" s="1273"/>
      <c r="JSP48" s="1273"/>
      <c r="JSQ48" s="1273"/>
      <c r="JSR48" s="1273"/>
      <c r="JSS48" s="1273"/>
      <c r="JST48" s="1273"/>
      <c r="JSU48" s="1273"/>
      <c r="JSV48" s="1273"/>
      <c r="JSW48" s="1273"/>
      <c r="JSX48" s="1273"/>
      <c r="JSY48" s="1273"/>
      <c r="JSZ48" s="1273"/>
      <c r="JTA48" s="1273"/>
      <c r="JTB48" s="1273"/>
      <c r="JTC48" s="1273"/>
      <c r="JTD48" s="1273"/>
      <c r="JTE48" s="1273"/>
      <c r="JTF48" s="1273"/>
      <c r="JTG48" s="1273"/>
      <c r="JTH48" s="1273"/>
      <c r="JTI48" s="1273"/>
      <c r="JTJ48" s="1273"/>
      <c r="JTK48" s="1273"/>
      <c r="JTL48" s="1273"/>
      <c r="JTM48" s="1273"/>
      <c r="JTN48" s="1273"/>
      <c r="JTO48" s="1273"/>
      <c r="JTP48" s="1273"/>
      <c r="JTQ48" s="1273"/>
      <c r="JTR48" s="1273"/>
      <c r="JTS48" s="1273"/>
      <c r="JTT48" s="1273"/>
      <c r="JTU48" s="1273"/>
      <c r="JTV48" s="1273"/>
      <c r="JTW48" s="1273"/>
      <c r="JTX48" s="1273"/>
      <c r="JTY48" s="1273"/>
      <c r="JTZ48" s="1273"/>
      <c r="JUA48" s="1273"/>
      <c r="JUB48" s="1273"/>
      <c r="JUC48" s="1273"/>
      <c r="JUD48" s="1273"/>
      <c r="JUE48" s="1273"/>
      <c r="JUF48" s="1273"/>
      <c r="JUG48" s="1273"/>
      <c r="JUH48" s="1273"/>
      <c r="JUI48" s="1273"/>
      <c r="JUJ48" s="1273"/>
      <c r="JUK48" s="1273"/>
      <c r="JUL48" s="1273"/>
      <c r="JUM48" s="1273"/>
      <c r="JUN48" s="1273"/>
      <c r="JUO48" s="1273"/>
      <c r="JUP48" s="1273"/>
      <c r="JUQ48" s="1273"/>
      <c r="JUR48" s="1273"/>
      <c r="JUS48" s="1273"/>
      <c r="JUT48" s="1273"/>
      <c r="JUU48" s="1273"/>
      <c r="JUV48" s="1273"/>
      <c r="JUW48" s="1273"/>
      <c r="JUX48" s="1273"/>
      <c r="JUY48" s="1273"/>
      <c r="JUZ48" s="1273"/>
      <c r="JVA48" s="1273"/>
      <c r="JVB48" s="1273"/>
      <c r="JVC48" s="1273"/>
      <c r="JVD48" s="1273"/>
      <c r="JVE48" s="1273"/>
      <c r="JVF48" s="1273"/>
      <c r="JVG48" s="1273"/>
      <c r="JVH48" s="1273"/>
      <c r="JVI48" s="1273"/>
      <c r="JVJ48" s="1273"/>
      <c r="JVK48" s="1273"/>
      <c r="JVL48" s="1273"/>
      <c r="JVM48" s="1273"/>
      <c r="JVN48" s="1273"/>
      <c r="JVO48" s="1273"/>
      <c r="JVP48" s="1273"/>
      <c r="JVQ48" s="1273"/>
      <c r="JVR48" s="1273"/>
      <c r="JVS48" s="1273"/>
      <c r="JVT48" s="1273"/>
      <c r="JVU48" s="1273"/>
      <c r="JVV48" s="1273"/>
      <c r="JVW48" s="1273"/>
      <c r="JVX48" s="1273"/>
      <c r="JVY48" s="1273"/>
      <c r="JVZ48" s="1273"/>
      <c r="JWA48" s="1273"/>
      <c r="JWB48" s="1273"/>
      <c r="JWC48" s="1273"/>
      <c r="JWD48" s="1273"/>
      <c r="JWE48" s="1273"/>
      <c r="JWF48" s="1273"/>
      <c r="JWG48" s="1273"/>
      <c r="JWH48" s="1273"/>
      <c r="JWI48" s="1273"/>
      <c r="JWJ48" s="1273"/>
      <c r="JWK48" s="1273"/>
      <c r="JWL48" s="1273"/>
      <c r="JWM48" s="1273"/>
      <c r="JWN48" s="1273"/>
      <c r="JWO48" s="1273"/>
      <c r="JWP48" s="1273"/>
      <c r="JWQ48" s="1273"/>
      <c r="JWR48" s="1273"/>
      <c r="JWS48" s="1273"/>
      <c r="JWT48" s="1273"/>
      <c r="JWU48" s="1273"/>
      <c r="JWV48" s="1273"/>
      <c r="JWW48" s="1273"/>
      <c r="JWX48" s="1273"/>
      <c r="JWY48" s="1273"/>
      <c r="JWZ48" s="1273"/>
      <c r="JXA48" s="1273"/>
      <c r="JXB48" s="1273"/>
      <c r="JXC48" s="1273"/>
      <c r="JXD48" s="1273"/>
      <c r="JXE48" s="1273"/>
      <c r="JXF48" s="1273"/>
      <c r="JXG48" s="1273"/>
      <c r="JXH48" s="1273"/>
      <c r="JXI48" s="1273"/>
      <c r="JXJ48" s="1273"/>
      <c r="JXK48" s="1273"/>
      <c r="JXL48" s="1273"/>
      <c r="JXM48" s="1273"/>
      <c r="JXN48" s="1273"/>
      <c r="JXO48" s="1273"/>
      <c r="JXP48" s="1273"/>
      <c r="JXQ48" s="1273"/>
      <c r="JXR48" s="1273"/>
      <c r="JXS48" s="1273"/>
      <c r="JXT48" s="1273"/>
      <c r="JXU48" s="1273"/>
      <c r="JXV48" s="1273"/>
      <c r="JXW48" s="1273"/>
      <c r="JXX48" s="1273"/>
      <c r="JXY48" s="1273"/>
      <c r="JXZ48" s="1273"/>
      <c r="JYA48" s="1273"/>
      <c r="JYB48" s="1273"/>
      <c r="JYC48" s="1273"/>
      <c r="JYD48" s="1273"/>
      <c r="JYE48" s="1273"/>
      <c r="JYF48" s="1273"/>
      <c r="JYG48" s="1273"/>
      <c r="JYH48" s="1273"/>
      <c r="JYI48" s="1273"/>
      <c r="JYJ48" s="1273"/>
      <c r="JYK48" s="1273"/>
      <c r="JYL48" s="1273"/>
      <c r="JYM48" s="1273"/>
      <c r="JYN48" s="1273"/>
      <c r="JYO48" s="1273"/>
      <c r="JYP48" s="1273"/>
      <c r="JYQ48" s="1273"/>
      <c r="JYR48" s="1273"/>
      <c r="JYS48" s="1273"/>
      <c r="JYT48" s="1273"/>
      <c r="JYU48" s="1273"/>
      <c r="JYV48" s="1273"/>
      <c r="JYW48" s="1273"/>
      <c r="JYX48" s="1273"/>
      <c r="JYY48" s="1273"/>
      <c r="JYZ48" s="1273"/>
      <c r="JZA48" s="1273"/>
      <c r="JZB48" s="1273"/>
      <c r="JZC48" s="1273"/>
      <c r="JZD48" s="1273"/>
      <c r="JZE48" s="1273"/>
      <c r="JZF48" s="1273"/>
      <c r="JZG48" s="1273"/>
      <c r="JZH48" s="1273"/>
      <c r="JZI48" s="1273"/>
      <c r="JZJ48" s="1273"/>
      <c r="JZK48" s="1273"/>
      <c r="JZL48" s="1273"/>
      <c r="JZM48" s="1273"/>
      <c r="JZN48" s="1273"/>
      <c r="JZO48" s="1273"/>
      <c r="JZP48" s="1273"/>
      <c r="JZQ48" s="1273"/>
      <c r="JZR48" s="1273"/>
      <c r="JZS48" s="1273"/>
      <c r="JZT48" s="1273"/>
      <c r="JZU48" s="1273"/>
      <c r="JZV48" s="1273"/>
      <c r="JZW48" s="1273"/>
      <c r="JZX48" s="1273"/>
      <c r="JZY48" s="1273"/>
      <c r="JZZ48" s="1273"/>
      <c r="KAA48" s="1273"/>
      <c r="KAB48" s="1273"/>
      <c r="KAC48" s="1273"/>
      <c r="KAD48" s="1273"/>
      <c r="KAE48" s="1273"/>
      <c r="KAF48" s="1273"/>
      <c r="KAG48" s="1273"/>
      <c r="KAH48" s="1273"/>
      <c r="KAI48" s="1273"/>
      <c r="KAJ48" s="1273"/>
      <c r="KAK48" s="1273"/>
      <c r="KAL48" s="1273"/>
      <c r="KAM48" s="1273"/>
      <c r="KAN48" s="1273"/>
      <c r="KAO48" s="1273"/>
      <c r="KAP48" s="1273"/>
      <c r="KAQ48" s="1273"/>
      <c r="KAR48" s="1273"/>
      <c r="KAS48" s="1273"/>
      <c r="KAT48" s="1273"/>
      <c r="KAU48" s="1273"/>
      <c r="KAV48" s="1273"/>
      <c r="KAW48" s="1273"/>
      <c r="KAX48" s="1273"/>
      <c r="KAY48" s="1273"/>
      <c r="KAZ48" s="1273"/>
      <c r="KBA48" s="1273"/>
      <c r="KBB48" s="1273"/>
      <c r="KBC48" s="1273"/>
      <c r="KBD48" s="1273"/>
      <c r="KBE48" s="1273"/>
      <c r="KBF48" s="1273"/>
      <c r="KBG48" s="1273"/>
      <c r="KBH48" s="1273"/>
      <c r="KBI48" s="1273"/>
      <c r="KBJ48" s="1273"/>
      <c r="KBK48" s="1273"/>
      <c r="KBL48" s="1273"/>
      <c r="KBM48" s="1273"/>
      <c r="KBN48" s="1273"/>
      <c r="KBO48" s="1273"/>
      <c r="KBP48" s="1273"/>
      <c r="KBQ48" s="1273"/>
      <c r="KBR48" s="1273"/>
      <c r="KBS48" s="1273"/>
      <c r="KBT48" s="1273"/>
      <c r="KBU48" s="1273"/>
      <c r="KBV48" s="1273"/>
      <c r="KBW48" s="1273"/>
      <c r="KBX48" s="1273"/>
      <c r="KBY48" s="1273"/>
      <c r="KBZ48" s="1273"/>
      <c r="KCA48" s="1273"/>
      <c r="KCB48" s="1273"/>
      <c r="KCC48" s="1273"/>
      <c r="KCD48" s="1273"/>
      <c r="KCE48" s="1273"/>
      <c r="KCF48" s="1273"/>
      <c r="KCG48" s="1273"/>
      <c r="KCH48" s="1273"/>
      <c r="KCI48" s="1273"/>
      <c r="KCJ48" s="1273"/>
      <c r="KCK48" s="1273"/>
      <c r="KCL48" s="1273"/>
      <c r="KCM48" s="1273"/>
      <c r="KCN48" s="1273"/>
      <c r="KCO48" s="1273"/>
      <c r="KCP48" s="1273"/>
      <c r="KCQ48" s="1273"/>
      <c r="KCR48" s="1273"/>
      <c r="KCS48" s="1273"/>
      <c r="KCT48" s="1273"/>
      <c r="KCU48" s="1273"/>
      <c r="KCV48" s="1273"/>
      <c r="KCW48" s="1273"/>
      <c r="KCX48" s="1273"/>
      <c r="KCY48" s="1273"/>
      <c r="KCZ48" s="1273"/>
      <c r="KDA48" s="1273"/>
      <c r="KDB48" s="1273"/>
      <c r="KDC48" s="1273"/>
      <c r="KDD48" s="1273"/>
      <c r="KDE48" s="1273"/>
      <c r="KDF48" s="1273"/>
      <c r="KDG48" s="1273"/>
      <c r="KDH48" s="1273"/>
      <c r="KDI48" s="1273"/>
      <c r="KDJ48" s="1273"/>
      <c r="KDK48" s="1273"/>
      <c r="KDL48" s="1273"/>
      <c r="KDM48" s="1273"/>
      <c r="KDN48" s="1273"/>
      <c r="KDO48" s="1273"/>
      <c r="KDP48" s="1273"/>
      <c r="KDQ48" s="1273"/>
      <c r="KDR48" s="1273"/>
      <c r="KDS48" s="1273"/>
      <c r="KDT48" s="1273"/>
      <c r="KDU48" s="1273"/>
      <c r="KDV48" s="1273"/>
      <c r="KDW48" s="1273"/>
      <c r="KDX48" s="1273"/>
      <c r="KDY48" s="1273"/>
      <c r="KDZ48" s="1273"/>
      <c r="KEA48" s="1273"/>
      <c r="KEB48" s="1273"/>
      <c r="KEC48" s="1273"/>
      <c r="KED48" s="1273"/>
      <c r="KEE48" s="1273"/>
      <c r="KEF48" s="1273"/>
      <c r="KEG48" s="1273"/>
      <c r="KEH48" s="1273"/>
      <c r="KEI48" s="1273"/>
      <c r="KEJ48" s="1273"/>
      <c r="KEK48" s="1273"/>
      <c r="KEL48" s="1273"/>
      <c r="KEM48" s="1273"/>
      <c r="KEN48" s="1273"/>
      <c r="KEO48" s="1273"/>
      <c r="KEP48" s="1273"/>
      <c r="KEQ48" s="1273"/>
      <c r="KER48" s="1273"/>
      <c r="KES48" s="1273"/>
      <c r="KET48" s="1273"/>
      <c r="KEU48" s="1273"/>
      <c r="KEV48" s="1273"/>
      <c r="KEW48" s="1273"/>
      <c r="KEX48" s="1273"/>
      <c r="KEY48" s="1273"/>
      <c r="KEZ48" s="1273"/>
      <c r="KFA48" s="1273"/>
      <c r="KFB48" s="1273"/>
      <c r="KFC48" s="1273"/>
      <c r="KFD48" s="1273"/>
      <c r="KFE48" s="1273"/>
      <c r="KFF48" s="1273"/>
      <c r="KFG48" s="1273"/>
      <c r="KFH48" s="1273"/>
      <c r="KFI48" s="1273"/>
      <c r="KFJ48" s="1273"/>
      <c r="KFK48" s="1273"/>
      <c r="KFL48" s="1273"/>
      <c r="KFM48" s="1273"/>
      <c r="KFN48" s="1273"/>
      <c r="KFO48" s="1273"/>
      <c r="KFP48" s="1273"/>
      <c r="KFQ48" s="1273"/>
      <c r="KFR48" s="1273"/>
      <c r="KFS48" s="1273"/>
      <c r="KFT48" s="1273"/>
      <c r="KFU48" s="1273"/>
      <c r="KFV48" s="1273"/>
      <c r="KFW48" s="1273"/>
      <c r="KFX48" s="1273"/>
      <c r="KFY48" s="1273"/>
      <c r="KFZ48" s="1273"/>
      <c r="KGA48" s="1273"/>
      <c r="KGB48" s="1273"/>
      <c r="KGC48" s="1273"/>
      <c r="KGD48" s="1273"/>
      <c r="KGE48" s="1273"/>
      <c r="KGF48" s="1273"/>
      <c r="KGG48" s="1273"/>
      <c r="KGH48" s="1273"/>
      <c r="KGI48" s="1273"/>
      <c r="KGJ48" s="1273"/>
      <c r="KGK48" s="1273"/>
      <c r="KGL48" s="1273"/>
      <c r="KGM48" s="1273"/>
      <c r="KGN48" s="1273"/>
      <c r="KGO48" s="1273"/>
      <c r="KGP48" s="1273"/>
      <c r="KGQ48" s="1273"/>
      <c r="KGR48" s="1273"/>
      <c r="KGS48" s="1273"/>
      <c r="KGT48" s="1273"/>
      <c r="KGU48" s="1273"/>
      <c r="KGV48" s="1273"/>
      <c r="KGW48" s="1273"/>
      <c r="KGX48" s="1273"/>
      <c r="KGY48" s="1273"/>
      <c r="KGZ48" s="1273"/>
      <c r="KHA48" s="1273"/>
      <c r="KHB48" s="1273"/>
      <c r="KHC48" s="1273"/>
      <c r="KHD48" s="1273"/>
      <c r="KHE48" s="1273"/>
      <c r="KHF48" s="1273"/>
      <c r="KHG48" s="1273"/>
      <c r="KHH48" s="1273"/>
      <c r="KHI48" s="1273"/>
      <c r="KHJ48" s="1273"/>
      <c r="KHK48" s="1273"/>
      <c r="KHL48" s="1273"/>
      <c r="KHM48" s="1273"/>
      <c r="KHN48" s="1273"/>
      <c r="KHO48" s="1273"/>
      <c r="KHP48" s="1273"/>
      <c r="KHQ48" s="1273"/>
      <c r="KHR48" s="1273"/>
      <c r="KHS48" s="1273"/>
      <c r="KHT48" s="1273"/>
      <c r="KHU48" s="1273"/>
      <c r="KHV48" s="1273"/>
      <c r="KHW48" s="1273"/>
      <c r="KHX48" s="1273"/>
      <c r="KHY48" s="1273"/>
      <c r="KHZ48" s="1273"/>
      <c r="KIA48" s="1273"/>
      <c r="KIB48" s="1273"/>
      <c r="KIC48" s="1273"/>
      <c r="KID48" s="1273"/>
      <c r="KIE48" s="1273"/>
      <c r="KIF48" s="1273"/>
      <c r="KIG48" s="1273"/>
      <c r="KIH48" s="1273"/>
      <c r="KII48" s="1273"/>
      <c r="KIJ48" s="1273"/>
      <c r="KIK48" s="1273"/>
      <c r="KIL48" s="1273"/>
      <c r="KIM48" s="1273"/>
      <c r="KIN48" s="1273"/>
      <c r="KIO48" s="1273"/>
      <c r="KIP48" s="1273"/>
      <c r="KIQ48" s="1273"/>
      <c r="KIR48" s="1273"/>
      <c r="KIS48" s="1273"/>
      <c r="KIT48" s="1273"/>
      <c r="KIU48" s="1273"/>
      <c r="KIV48" s="1273"/>
      <c r="KIW48" s="1273"/>
      <c r="KIX48" s="1273"/>
      <c r="KIY48" s="1273"/>
      <c r="KIZ48" s="1273"/>
      <c r="KJA48" s="1273"/>
      <c r="KJB48" s="1273"/>
      <c r="KJC48" s="1273"/>
      <c r="KJD48" s="1273"/>
      <c r="KJE48" s="1273"/>
      <c r="KJF48" s="1273"/>
      <c r="KJG48" s="1273"/>
      <c r="KJH48" s="1273"/>
      <c r="KJI48" s="1273"/>
      <c r="KJJ48" s="1273"/>
      <c r="KJK48" s="1273"/>
      <c r="KJL48" s="1273"/>
      <c r="KJM48" s="1273"/>
      <c r="KJN48" s="1273"/>
      <c r="KJO48" s="1273"/>
      <c r="KJP48" s="1273"/>
      <c r="KJQ48" s="1273"/>
      <c r="KJR48" s="1273"/>
      <c r="KJS48" s="1273"/>
      <c r="KJT48" s="1273"/>
      <c r="KJU48" s="1273"/>
      <c r="KJV48" s="1273"/>
      <c r="KJW48" s="1273"/>
      <c r="KJX48" s="1273"/>
      <c r="KJY48" s="1273"/>
      <c r="KJZ48" s="1273"/>
      <c r="KKA48" s="1273"/>
      <c r="KKB48" s="1273"/>
      <c r="KKC48" s="1273"/>
      <c r="KKD48" s="1273"/>
      <c r="KKE48" s="1273"/>
      <c r="KKF48" s="1273"/>
      <c r="KKG48" s="1273"/>
      <c r="KKH48" s="1273"/>
      <c r="KKI48" s="1273"/>
      <c r="KKJ48" s="1273"/>
      <c r="KKK48" s="1273"/>
      <c r="KKL48" s="1273"/>
      <c r="KKM48" s="1273"/>
      <c r="KKN48" s="1273"/>
      <c r="KKO48" s="1273"/>
      <c r="KKP48" s="1273"/>
      <c r="KKQ48" s="1273"/>
      <c r="KKR48" s="1273"/>
      <c r="KKS48" s="1273"/>
      <c r="KKT48" s="1273"/>
      <c r="KKU48" s="1273"/>
      <c r="KKV48" s="1273"/>
      <c r="KKW48" s="1273"/>
      <c r="KKX48" s="1273"/>
      <c r="KKY48" s="1273"/>
      <c r="KKZ48" s="1273"/>
      <c r="KLA48" s="1273"/>
      <c r="KLB48" s="1273"/>
      <c r="KLC48" s="1273"/>
      <c r="KLD48" s="1273"/>
      <c r="KLE48" s="1273"/>
      <c r="KLF48" s="1273"/>
      <c r="KLG48" s="1273"/>
      <c r="KLH48" s="1273"/>
      <c r="KLI48" s="1273"/>
      <c r="KLJ48" s="1273"/>
      <c r="KLK48" s="1273"/>
      <c r="KLL48" s="1273"/>
      <c r="KLM48" s="1273"/>
      <c r="KLN48" s="1273"/>
      <c r="KLO48" s="1273"/>
      <c r="KLP48" s="1273"/>
      <c r="KLQ48" s="1273"/>
      <c r="KLR48" s="1273"/>
      <c r="KLS48" s="1273"/>
      <c r="KLT48" s="1273"/>
      <c r="KLU48" s="1273"/>
      <c r="KLV48" s="1273"/>
      <c r="KLW48" s="1273"/>
      <c r="KLX48" s="1273"/>
      <c r="KLY48" s="1273"/>
      <c r="KLZ48" s="1273"/>
      <c r="KMA48" s="1273"/>
      <c r="KMB48" s="1273"/>
      <c r="KMC48" s="1273"/>
      <c r="KMD48" s="1273"/>
      <c r="KME48" s="1273"/>
      <c r="KMF48" s="1273"/>
      <c r="KMG48" s="1273"/>
      <c r="KMH48" s="1273"/>
      <c r="KMI48" s="1273"/>
      <c r="KMJ48" s="1273"/>
      <c r="KMK48" s="1273"/>
      <c r="KML48" s="1273"/>
      <c r="KMM48" s="1273"/>
      <c r="KMN48" s="1273"/>
      <c r="KMO48" s="1273"/>
      <c r="KMP48" s="1273"/>
      <c r="KMQ48" s="1273"/>
      <c r="KMR48" s="1273"/>
      <c r="KMS48" s="1273"/>
      <c r="KMT48" s="1273"/>
      <c r="KMU48" s="1273"/>
      <c r="KMV48" s="1273"/>
      <c r="KMW48" s="1273"/>
      <c r="KMX48" s="1273"/>
      <c r="KMY48" s="1273"/>
      <c r="KMZ48" s="1273"/>
      <c r="KNA48" s="1273"/>
      <c r="KNB48" s="1273"/>
      <c r="KNC48" s="1273"/>
      <c r="KND48" s="1273"/>
      <c r="KNE48" s="1273"/>
      <c r="KNF48" s="1273"/>
      <c r="KNG48" s="1273"/>
      <c r="KNH48" s="1273"/>
      <c r="KNI48" s="1273"/>
      <c r="KNJ48" s="1273"/>
      <c r="KNK48" s="1273"/>
      <c r="KNL48" s="1273"/>
      <c r="KNM48" s="1273"/>
      <c r="KNN48" s="1273"/>
      <c r="KNO48" s="1273"/>
      <c r="KNP48" s="1273"/>
      <c r="KNQ48" s="1273"/>
      <c r="KNR48" s="1273"/>
      <c r="KNS48" s="1273"/>
      <c r="KNT48" s="1273"/>
      <c r="KNU48" s="1273"/>
      <c r="KNV48" s="1273"/>
      <c r="KNW48" s="1273"/>
      <c r="KNX48" s="1273"/>
      <c r="KNY48" s="1273"/>
      <c r="KNZ48" s="1273"/>
      <c r="KOA48" s="1273"/>
      <c r="KOB48" s="1273"/>
      <c r="KOC48" s="1273"/>
      <c r="KOD48" s="1273"/>
      <c r="KOE48" s="1273"/>
      <c r="KOF48" s="1273"/>
      <c r="KOG48" s="1273"/>
      <c r="KOH48" s="1273"/>
      <c r="KOI48" s="1273"/>
      <c r="KOJ48" s="1273"/>
      <c r="KOK48" s="1273"/>
      <c r="KOL48" s="1273"/>
      <c r="KOM48" s="1273"/>
      <c r="KON48" s="1273"/>
      <c r="KOO48" s="1273"/>
      <c r="KOP48" s="1273"/>
      <c r="KOQ48" s="1273"/>
      <c r="KOR48" s="1273"/>
      <c r="KOS48" s="1273"/>
      <c r="KOT48" s="1273"/>
      <c r="KOU48" s="1273"/>
      <c r="KOV48" s="1273"/>
      <c r="KOW48" s="1273"/>
      <c r="KOX48" s="1273"/>
      <c r="KOY48" s="1273"/>
      <c r="KOZ48" s="1273"/>
      <c r="KPA48" s="1273"/>
      <c r="KPB48" s="1273"/>
      <c r="KPC48" s="1273"/>
      <c r="KPD48" s="1273"/>
      <c r="KPE48" s="1273"/>
      <c r="KPF48" s="1273"/>
      <c r="KPG48" s="1273"/>
      <c r="KPH48" s="1273"/>
      <c r="KPI48" s="1273"/>
      <c r="KPJ48" s="1273"/>
      <c r="KPK48" s="1273"/>
      <c r="KPL48" s="1273"/>
      <c r="KPM48" s="1273"/>
      <c r="KPN48" s="1273"/>
      <c r="KPO48" s="1273"/>
      <c r="KPP48" s="1273"/>
      <c r="KPQ48" s="1273"/>
      <c r="KPR48" s="1273"/>
      <c r="KPS48" s="1273"/>
      <c r="KPT48" s="1273"/>
      <c r="KPU48" s="1273"/>
      <c r="KPV48" s="1273"/>
      <c r="KPW48" s="1273"/>
      <c r="KPX48" s="1273"/>
      <c r="KPY48" s="1273"/>
      <c r="KPZ48" s="1273"/>
      <c r="KQA48" s="1273"/>
      <c r="KQB48" s="1273"/>
      <c r="KQC48" s="1273"/>
      <c r="KQD48" s="1273"/>
      <c r="KQE48" s="1273"/>
      <c r="KQF48" s="1273"/>
      <c r="KQG48" s="1273"/>
      <c r="KQH48" s="1273"/>
      <c r="KQI48" s="1273"/>
      <c r="KQJ48" s="1273"/>
      <c r="KQK48" s="1273"/>
      <c r="KQL48" s="1273"/>
      <c r="KQM48" s="1273"/>
      <c r="KQN48" s="1273"/>
      <c r="KQO48" s="1273"/>
      <c r="KQP48" s="1273"/>
      <c r="KQQ48" s="1273"/>
      <c r="KQR48" s="1273"/>
      <c r="KQS48" s="1273"/>
      <c r="KQT48" s="1273"/>
      <c r="KQU48" s="1273"/>
      <c r="KQV48" s="1273"/>
      <c r="KQW48" s="1273"/>
      <c r="KQX48" s="1273"/>
      <c r="KQY48" s="1273"/>
      <c r="KQZ48" s="1273"/>
      <c r="KRA48" s="1273"/>
      <c r="KRB48" s="1273"/>
      <c r="KRC48" s="1273"/>
      <c r="KRD48" s="1273"/>
      <c r="KRE48" s="1273"/>
      <c r="KRF48" s="1273"/>
      <c r="KRG48" s="1273"/>
      <c r="KRH48" s="1273"/>
      <c r="KRI48" s="1273"/>
      <c r="KRJ48" s="1273"/>
      <c r="KRK48" s="1273"/>
      <c r="KRL48" s="1273"/>
      <c r="KRM48" s="1273"/>
      <c r="KRN48" s="1273"/>
      <c r="KRO48" s="1273"/>
      <c r="KRP48" s="1273"/>
      <c r="KRQ48" s="1273"/>
      <c r="KRR48" s="1273"/>
      <c r="KRS48" s="1273"/>
      <c r="KRT48" s="1273"/>
      <c r="KRU48" s="1273"/>
      <c r="KRV48" s="1273"/>
      <c r="KRW48" s="1273"/>
      <c r="KRX48" s="1273"/>
      <c r="KRY48" s="1273"/>
      <c r="KRZ48" s="1273"/>
      <c r="KSA48" s="1273"/>
      <c r="KSB48" s="1273"/>
      <c r="KSC48" s="1273"/>
      <c r="KSD48" s="1273"/>
      <c r="KSE48" s="1273"/>
      <c r="KSF48" s="1273"/>
      <c r="KSG48" s="1273"/>
      <c r="KSH48" s="1273"/>
      <c r="KSI48" s="1273"/>
      <c r="KSJ48" s="1273"/>
      <c r="KSK48" s="1273"/>
      <c r="KSL48" s="1273"/>
      <c r="KSM48" s="1273"/>
      <c r="KSN48" s="1273"/>
      <c r="KSO48" s="1273"/>
      <c r="KSP48" s="1273"/>
      <c r="KSQ48" s="1273"/>
      <c r="KSR48" s="1273"/>
      <c r="KSS48" s="1273"/>
      <c r="KST48" s="1273"/>
      <c r="KSU48" s="1273"/>
      <c r="KSV48" s="1273"/>
      <c r="KSW48" s="1273"/>
      <c r="KSX48" s="1273"/>
      <c r="KSY48" s="1273"/>
      <c r="KSZ48" s="1273"/>
      <c r="KTA48" s="1273"/>
      <c r="KTB48" s="1273"/>
      <c r="KTC48" s="1273"/>
      <c r="KTD48" s="1273"/>
      <c r="KTE48" s="1273"/>
      <c r="KTF48" s="1273"/>
      <c r="KTG48" s="1273"/>
      <c r="KTH48" s="1273"/>
      <c r="KTI48" s="1273"/>
      <c r="KTJ48" s="1273"/>
      <c r="KTK48" s="1273"/>
      <c r="KTL48" s="1273"/>
      <c r="KTM48" s="1273"/>
      <c r="KTN48" s="1273"/>
      <c r="KTO48" s="1273"/>
      <c r="KTP48" s="1273"/>
      <c r="KTQ48" s="1273"/>
      <c r="KTR48" s="1273"/>
      <c r="KTS48" s="1273"/>
      <c r="KTT48" s="1273"/>
      <c r="KTU48" s="1273"/>
      <c r="KTV48" s="1273"/>
      <c r="KTW48" s="1273"/>
      <c r="KTX48" s="1273"/>
      <c r="KTY48" s="1273"/>
      <c r="KTZ48" s="1273"/>
      <c r="KUA48" s="1273"/>
      <c r="KUB48" s="1273"/>
      <c r="KUC48" s="1273"/>
      <c r="KUD48" s="1273"/>
      <c r="KUE48" s="1273"/>
      <c r="KUF48" s="1273"/>
      <c r="KUG48" s="1273"/>
      <c r="KUH48" s="1273"/>
      <c r="KUI48" s="1273"/>
      <c r="KUJ48" s="1273"/>
      <c r="KUK48" s="1273"/>
      <c r="KUL48" s="1273"/>
      <c r="KUM48" s="1273"/>
      <c r="KUN48" s="1273"/>
      <c r="KUO48" s="1273"/>
      <c r="KUP48" s="1273"/>
      <c r="KUQ48" s="1273"/>
      <c r="KUR48" s="1273"/>
      <c r="KUS48" s="1273"/>
      <c r="KUT48" s="1273"/>
      <c r="KUU48" s="1273"/>
      <c r="KUV48" s="1273"/>
      <c r="KUW48" s="1273"/>
      <c r="KUX48" s="1273"/>
      <c r="KUY48" s="1273"/>
      <c r="KUZ48" s="1273"/>
      <c r="KVA48" s="1273"/>
      <c r="KVB48" s="1273"/>
      <c r="KVC48" s="1273"/>
      <c r="KVD48" s="1273"/>
      <c r="KVE48" s="1273"/>
      <c r="KVF48" s="1273"/>
      <c r="KVG48" s="1273"/>
      <c r="KVH48" s="1273"/>
      <c r="KVI48" s="1273"/>
      <c r="KVJ48" s="1273"/>
      <c r="KVK48" s="1273"/>
      <c r="KVL48" s="1273"/>
      <c r="KVM48" s="1273"/>
      <c r="KVN48" s="1273"/>
      <c r="KVO48" s="1273"/>
      <c r="KVP48" s="1273"/>
      <c r="KVQ48" s="1273"/>
      <c r="KVR48" s="1273"/>
      <c r="KVS48" s="1273"/>
      <c r="KVT48" s="1273"/>
      <c r="KVU48" s="1273"/>
      <c r="KVV48" s="1273"/>
      <c r="KVW48" s="1273"/>
      <c r="KVX48" s="1273"/>
      <c r="KVY48" s="1273"/>
      <c r="KVZ48" s="1273"/>
      <c r="KWA48" s="1273"/>
      <c r="KWB48" s="1273"/>
      <c r="KWC48" s="1273"/>
      <c r="KWD48" s="1273"/>
      <c r="KWE48" s="1273"/>
      <c r="KWF48" s="1273"/>
      <c r="KWG48" s="1273"/>
      <c r="KWH48" s="1273"/>
      <c r="KWI48" s="1273"/>
      <c r="KWJ48" s="1273"/>
      <c r="KWK48" s="1273"/>
      <c r="KWL48" s="1273"/>
      <c r="KWM48" s="1273"/>
      <c r="KWN48" s="1273"/>
      <c r="KWO48" s="1273"/>
      <c r="KWP48" s="1273"/>
      <c r="KWQ48" s="1273"/>
      <c r="KWR48" s="1273"/>
      <c r="KWS48" s="1273"/>
      <c r="KWT48" s="1273"/>
      <c r="KWU48" s="1273"/>
      <c r="KWV48" s="1273"/>
      <c r="KWW48" s="1273"/>
      <c r="KWX48" s="1273"/>
      <c r="KWY48" s="1273"/>
      <c r="KWZ48" s="1273"/>
      <c r="KXA48" s="1273"/>
      <c r="KXB48" s="1273"/>
      <c r="KXC48" s="1273"/>
      <c r="KXD48" s="1273"/>
      <c r="KXE48" s="1273"/>
      <c r="KXF48" s="1273"/>
      <c r="KXG48" s="1273"/>
      <c r="KXH48" s="1273"/>
      <c r="KXI48" s="1273"/>
      <c r="KXJ48" s="1273"/>
      <c r="KXK48" s="1273"/>
      <c r="KXL48" s="1273"/>
      <c r="KXM48" s="1273"/>
      <c r="KXN48" s="1273"/>
      <c r="KXO48" s="1273"/>
      <c r="KXP48" s="1273"/>
      <c r="KXQ48" s="1273"/>
      <c r="KXR48" s="1273"/>
      <c r="KXS48" s="1273"/>
      <c r="KXT48" s="1273"/>
      <c r="KXU48" s="1273"/>
      <c r="KXV48" s="1273"/>
      <c r="KXW48" s="1273"/>
      <c r="KXX48" s="1273"/>
      <c r="KXY48" s="1273"/>
      <c r="KXZ48" s="1273"/>
      <c r="KYA48" s="1273"/>
      <c r="KYB48" s="1273"/>
      <c r="KYC48" s="1273"/>
      <c r="KYD48" s="1273"/>
      <c r="KYE48" s="1273"/>
      <c r="KYF48" s="1273"/>
      <c r="KYG48" s="1273"/>
      <c r="KYH48" s="1273"/>
      <c r="KYI48" s="1273"/>
      <c r="KYJ48" s="1273"/>
      <c r="KYK48" s="1273"/>
      <c r="KYL48" s="1273"/>
      <c r="KYM48" s="1273"/>
      <c r="KYN48" s="1273"/>
      <c r="KYO48" s="1273"/>
      <c r="KYP48" s="1273"/>
      <c r="KYQ48" s="1273"/>
      <c r="KYR48" s="1273"/>
      <c r="KYS48" s="1273"/>
      <c r="KYT48" s="1273"/>
      <c r="KYU48" s="1273"/>
      <c r="KYV48" s="1273"/>
      <c r="KYW48" s="1273"/>
      <c r="KYX48" s="1273"/>
      <c r="KYY48" s="1273"/>
      <c r="KYZ48" s="1273"/>
      <c r="KZA48" s="1273"/>
      <c r="KZB48" s="1273"/>
      <c r="KZC48" s="1273"/>
      <c r="KZD48" s="1273"/>
      <c r="KZE48" s="1273"/>
      <c r="KZF48" s="1273"/>
      <c r="KZG48" s="1273"/>
      <c r="KZH48" s="1273"/>
      <c r="KZI48" s="1273"/>
      <c r="KZJ48" s="1273"/>
      <c r="KZK48" s="1273"/>
      <c r="KZL48" s="1273"/>
      <c r="KZM48" s="1273"/>
      <c r="KZN48" s="1273"/>
      <c r="KZO48" s="1273"/>
      <c r="KZP48" s="1273"/>
      <c r="KZQ48" s="1273"/>
      <c r="KZR48" s="1273"/>
      <c r="KZS48" s="1273"/>
      <c r="KZT48" s="1273"/>
      <c r="KZU48" s="1273"/>
      <c r="KZV48" s="1273"/>
      <c r="KZW48" s="1273"/>
      <c r="KZX48" s="1273"/>
      <c r="KZY48" s="1273"/>
      <c r="KZZ48" s="1273"/>
      <c r="LAA48" s="1273"/>
      <c r="LAB48" s="1273"/>
      <c r="LAC48" s="1273"/>
      <c r="LAD48" s="1273"/>
      <c r="LAE48" s="1273"/>
      <c r="LAF48" s="1273"/>
      <c r="LAG48" s="1273"/>
      <c r="LAH48" s="1273"/>
      <c r="LAI48" s="1273"/>
      <c r="LAJ48" s="1273"/>
      <c r="LAK48" s="1273"/>
      <c r="LAL48" s="1273"/>
      <c r="LAM48" s="1273"/>
      <c r="LAN48" s="1273"/>
      <c r="LAO48" s="1273"/>
      <c r="LAP48" s="1273"/>
      <c r="LAQ48" s="1273"/>
      <c r="LAR48" s="1273"/>
      <c r="LAS48" s="1273"/>
      <c r="LAT48" s="1273"/>
      <c r="LAU48" s="1273"/>
      <c r="LAV48" s="1273"/>
      <c r="LAW48" s="1273"/>
      <c r="LAX48" s="1273"/>
      <c r="LAY48" s="1273"/>
      <c r="LAZ48" s="1273"/>
      <c r="LBA48" s="1273"/>
      <c r="LBB48" s="1273"/>
      <c r="LBC48" s="1273"/>
      <c r="LBD48" s="1273"/>
      <c r="LBE48" s="1273"/>
      <c r="LBF48" s="1273"/>
      <c r="LBG48" s="1273"/>
      <c r="LBH48" s="1273"/>
      <c r="LBI48" s="1273"/>
      <c r="LBJ48" s="1273"/>
      <c r="LBK48" s="1273"/>
      <c r="LBL48" s="1273"/>
      <c r="LBM48" s="1273"/>
      <c r="LBN48" s="1273"/>
      <c r="LBO48" s="1273"/>
      <c r="LBP48" s="1273"/>
      <c r="LBQ48" s="1273"/>
      <c r="LBR48" s="1273"/>
      <c r="LBS48" s="1273"/>
      <c r="LBT48" s="1273"/>
      <c r="LBU48" s="1273"/>
      <c r="LBV48" s="1273"/>
      <c r="LBW48" s="1273"/>
      <c r="LBX48" s="1273"/>
      <c r="LBY48" s="1273"/>
      <c r="LBZ48" s="1273"/>
      <c r="LCA48" s="1273"/>
      <c r="LCB48" s="1273"/>
      <c r="LCC48" s="1273"/>
      <c r="LCD48" s="1273"/>
      <c r="LCE48" s="1273"/>
      <c r="LCF48" s="1273"/>
      <c r="LCG48" s="1273"/>
      <c r="LCH48" s="1273"/>
      <c r="LCI48" s="1273"/>
      <c r="LCJ48" s="1273"/>
      <c r="LCK48" s="1273"/>
      <c r="LCL48" s="1273"/>
      <c r="LCM48" s="1273"/>
      <c r="LCN48" s="1273"/>
      <c r="LCO48" s="1273"/>
      <c r="LCP48" s="1273"/>
      <c r="LCQ48" s="1273"/>
      <c r="LCR48" s="1273"/>
      <c r="LCS48" s="1273"/>
      <c r="LCT48" s="1273"/>
      <c r="LCU48" s="1273"/>
      <c r="LCV48" s="1273"/>
      <c r="LCW48" s="1273"/>
      <c r="LCX48" s="1273"/>
      <c r="LCY48" s="1273"/>
      <c r="LCZ48" s="1273"/>
      <c r="LDA48" s="1273"/>
      <c r="LDB48" s="1273"/>
      <c r="LDC48" s="1273"/>
      <c r="LDD48" s="1273"/>
      <c r="LDE48" s="1273"/>
      <c r="LDF48" s="1273"/>
      <c r="LDG48" s="1273"/>
      <c r="LDH48" s="1273"/>
      <c r="LDI48" s="1273"/>
      <c r="LDJ48" s="1273"/>
      <c r="LDK48" s="1273"/>
      <c r="LDL48" s="1273"/>
      <c r="LDM48" s="1273"/>
      <c r="LDN48" s="1273"/>
      <c r="LDO48" s="1273"/>
      <c r="LDP48" s="1273"/>
      <c r="LDQ48" s="1273"/>
      <c r="LDR48" s="1273"/>
      <c r="LDS48" s="1273"/>
      <c r="LDT48" s="1273"/>
      <c r="LDU48" s="1273"/>
      <c r="LDV48" s="1273"/>
      <c r="LDW48" s="1273"/>
      <c r="LDX48" s="1273"/>
      <c r="LDY48" s="1273"/>
      <c r="LDZ48" s="1273"/>
      <c r="LEA48" s="1273"/>
      <c r="LEB48" s="1273"/>
      <c r="LEC48" s="1273"/>
      <c r="LED48" s="1273"/>
      <c r="LEE48" s="1273"/>
      <c r="LEF48" s="1273"/>
      <c r="LEG48" s="1273"/>
      <c r="LEH48" s="1273"/>
      <c r="LEI48" s="1273"/>
      <c r="LEJ48" s="1273"/>
      <c r="LEK48" s="1273"/>
      <c r="LEL48" s="1273"/>
      <c r="LEM48" s="1273"/>
      <c r="LEN48" s="1273"/>
      <c r="LEO48" s="1273"/>
      <c r="LEP48" s="1273"/>
      <c r="LEQ48" s="1273"/>
      <c r="LER48" s="1273"/>
      <c r="LES48" s="1273"/>
      <c r="LET48" s="1273"/>
      <c r="LEU48" s="1273"/>
      <c r="LEV48" s="1273"/>
      <c r="LEW48" s="1273"/>
      <c r="LEX48" s="1273"/>
      <c r="LEY48" s="1273"/>
      <c r="LEZ48" s="1273"/>
      <c r="LFA48" s="1273"/>
      <c r="LFB48" s="1273"/>
      <c r="LFC48" s="1273"/>
      <c r="LFD48" s="1273"/>
      <c r="LFE48" s="1273"/>
      <c r="LFF48" s="1273"/>
      <c r="LFG48" s="1273"/>
      <c r="LFH48" s="1273"/>
      <c r="LFI48" s="1273"/>
      <c r="LFJ48" s="1273"/>
      <c r="LFK48" s="1273"/>
      <c r="LFL48" s="1273"/>
      <c r="LFM48" s="1273"/>
      <c r="LFN48" s="1273"/>
      <c r="LFO48" s="1273"/>
      <c r="LFP48" s="1273"/>
      <c r="LFQ48" s="1273"/>
      <c r="LFR48" s="1273"/>
      <c r="LFS48" s="1273"/>
      <c r="LFT48" s="1273"/>
      <c r="LFU48" s="1273"/>
      <c r="LFV48" s="1273"/>
      <c r="LFW48" s="1273"/>
      <c r="LFX48" s="1273"/>
      <c r="LFY48" s="1273"/>
      <c r="LFZ48" s="1273"/>
      <c r="LGA48" s="1273"/>
      <c r="LGB48" s="1273"/>
      <c r="LGC48" s="1273"/>
      <c r="LGD48" s="1273"/>
      <c r="LGE48" s="1273"/>
      <c r="LGF48" s="1273"/>
      <c r="LGG48" s="1273"/>
      <c r="LGH48" s="1273"/>
      <c r="LGI48" s="1273"/>
      <c r="LGJ48" s="1273"/>
      <c r="LGK48" s="1273"/>
      <c r="LGL48" s="1273"/>
      <c r="LGM48" s="1273"/>
      <c r="LGN48" s="1273"/>
      <c r="LGO48" s="1273"/>
      <c r="LGP48" s="1273"/>
      <c r="LGQ48" s="1273"/>
      <c r="LGR48" s="1273"/>
      <c r="LGS48" s="1273"/>
      <c r="LGT48" s="1273"/>
      <c r="LGU48" s="1273"/>
      <c r="LGV48" s="1273"/>
      <c r="LGW48" s="1273"/>
      <c r="LGX48" s="1273"/>
      <c r="LGY48" s="1273"/>
      <c r="LGZ48" s="1273"/>
      <c r="LHA48" s="1273"/>
      <c r="LHB48" s="1273"/>
      <c r="LHC48" s="1273"/>
      <c r="LHD48" s="1273"/>
      <c r="LHE48" s="1273"/>
      <c r="LHF48" s="1273"/>
      <c r="LHG48" s="1273"/>
      <c r="LHH48" s="1273"/>
      <c r="LHI48" s="1273"/>
      <c r="LHJ48" s="1273"/>
      <c r="LHK48" s="1273"/>
      <c r="LHL48" s="1273"/>
      <c r="LHM48" s="1273"/>
      <c r="LHN48" s="1273"/>
      <c r="LHO48" s="1273"/>
      <c r="LHP48" s="1273"/>
      <c r="LHQ48" s="1273"/>
      <c r="LHR48" s="1273"/>
      <c r="LHS48" s="1273"/>
      <c r="LHT48" s="1273"/>
      <c r="LHU48" s="1273"/>
      <c r="LHV48" s="1273"/>
      <c r="LHW48" s="1273"/>
      <c r="LHX48" s="1273"/>
      <c r="LHY48" s="1273"/>
      <c r="LHZ48" s="1273"/>
      <c r="LIA48" s="1273"/>
      <c r="LIB48" s="1273"/>
      <c r="LIC48" s="1273"/>
      <c r="LID48" s="1273"/>
      <c r="LIE48" s="1273"/>
      <c r="LIF48" s="1273"/>
      <c r="LIG48" s="1273"/>
      <c r="LIH48" s="1273"/>
      <c r="LII48" s="1273"/>
      <c r="LIJ48" s="1273"/>
      <c r="LIK48" s="1273"/>
      <c r="LIL48" s="1273"/>
      <c r="LIM48" s="1273"/>
      <c r="LIN48" s="1273"/>
      <c r="LIO48" s="1273"/>
      <c r="LIP48" s="1273"/>
      <c r="LIQ48" s="1273"/>
      <c r="LIR48" s="1273"/>
      <c r="LIS48" s="1273"/>
      <c r="LIT48" s="1273"/>
      <c r="LIU48" s="1273"/>
      <c r="LIV48" s="1273"/>
      <c r="LIW48" s="1273"/>
      <c r="LIX48" s="1273"/>
      <c r="LIY48" s="1273"/>
      <c r="LIZ48" s="1273"/>
      <c r="LJA48" s="1273"/>
      <c r="LJB48" s="1273"/>
      <c r="LJC48" s="1273"/>
      <c r="LJD48" s="1273"/>
      <c r="LJE48" s="1273"/>
      <c r="LJF48" s="1273"/>
      <c r="LJG48" s="1273"/>
      <c r="LJH48" s="1273"/>
      <c r="LJI48" s="1273"/>
      <c r="LJJ48" s="1273"/>
      <c r="LJK48" s="1273"/>
      <c r="LJL48" s="1273"/>
      <c r="LJM48" s="1273"/>
      <c r="LJN48" s="1273"/>
      <c r="LJO48" s="1273"/>
      <c r="LJP48" s="1273"/>
      <c r="LJQ48" s="1273"/>
      <c r="LJR48" s="1273"/>
      <c r="LJS48" s="1273"/>
      <c r="LJT48" s="1273"/>
      <c r="LJU48" s="1273"/>
      <c r="LJV48" s="1273"/>
      <c r="LJW48" s="1273"/>
      <c r="LJX48" s="1273"/>
      <c r="LJY48" s="1273"/>
      <c r="LJZ48" s="1273"/>
      <c r="LKA48" s="1273"/>
      <c r="LKB48" s="1273"/>
      <c r="LKC48" s="1273"/>
      <c r="LKD48" s="1273"/>
      <c r="LKE48" s="1273"/>
      <c r="LKF48" s="1273"/>
      <c r="LKG48" s="1273"/>
      <c r="LKH48" s="1273"/>
      <c r="LKI48" s="1273"/>
      <c r="LKJ48" s="1273"/>
      <c r="LKK48" s="1273"/>
      <c r="LKL48" s="1273"/>
      <c r="LKM48" s="1273"/>
      <c r="LKN48" s="1273"/>
      <c r="LKO48" s="1273"/>
      <c r="LKP48" s="1273"/>
      <c r="LKQ48" s="1273"/>
      <c r="LKR48" s="1273"/>
      <c r="LKS48" s="1273"/>
      <c r="LKT48" s="1273"/>
      <c r="LKU48" s="1273"/>
      <c r="LKV48" s="1273"/>
      <c r="LKW48" s="1273"/>
      <c r="LKX48" s="1273"/>
      <c r="LKY48" s="1273"/>
      <c r="LKZ48" s="1273"/>
      <c r="LLA48" s="1273"/>
      <c r="LLB48" s="1273"/>
      <c r="LLC48" s="1273"/>
      <c r="LLD48" s="1273"/>
      <c r="LLE48" s="1273"/>
      <c r="LLF48" s="1273"/>
      <c r="LLG48" s="1273"/>
      <c r="LLH48" s="1273"/>
      <c r="LLI48" s="1273"/>
      <c r="LLJ48" s="1273"/>
      <c r="LLK48" s="1273"/>
      <c r="LLL48" s="1273"/>
      <c r="LLM48" s="1273"/>
      <c r="LLN48" s="1273"/>
      <c r="LLO48" s="1273"/>
      <c r="LLP48" s="1273"/>
      <c r="LLQ48" s="1273"/>
      <c r="LLR48" s="1273"/>
      <c r="LLS48" s="1273"/>
      <c r="LLT48" s="1273"/>
      <c r="LLU48" s="1273"/>
      <c r="LLV48" s="1273"/>
      <c r="LLW48" s="1273"/>
      <c r="LLX48" s="1273"/>
      <c r="LLY48" s="1273"/>
      <c r="LLZ48" s="1273"/>
      <c r="LMA48" s="1273"/>
      <c r="LMB48" s="1273"/>
      <c r="LMC48" s="1273"/>
      <c r="LMD48" s="1273"/>
      <c r="LME48" s="1273"/>
      <c r="LMF48" s="1273"/>
      <c r="LMG48" s="1273"/>
      <c r="LMH48" s="1273"/>
      <c r="LMI48" s="1273"/>
      <c r="LMJ48" s="1273"/>
      <c r="LMK48" s="1273"/>
      <c r="LML48" s="1273"/>
      <c r="LMM48" s="1273"/>
      <c r="LMN48" s="1273"/>
      <c r="LMO48" s="1273"/>
      <c r="LMP48" s="1273"/>
      <c r="LMQ48" s="1273"/>
      <c r="LMR48" s="1273"/>
      <c r="LMS48" s="1273"/>
      <c r="LMT48" s="1273"/>
      <c r="LMU48" s="1273"/>
      <c r="LMV48" s="1273"/>
      <c r="LMW48" s="1273"/>
      <c r="LMX48" s="1273"/>
      <c r="LMY48" s="1273"/>
      <c r="LMZ48" s="1273"/>
      <c r="LNA48" s="1273"/>
      <c r="LNB48" s="1273"/>
      <c r="LNC48" s="1273"/>
      <c r="LND48" s="1273"/>
      <c r="LNE48" s="1273"/>
      <c r="LNF48" s="1273"/>
      <c r="LNG48" s="1273"/>
      <c r="LNH48" s="1273"/>
      <c r="LNI48" s="1273"/>
      <c r="LNJ48" s="1273"/>
      <c r="LNK48" s="1273"/>
      <c r="LNL48" s="1273"/>
      <c r="LNM48" s="1273"/>
      <c r="LNN48" s="1273"/>
      <c r="LNO48" s="1273"/>
      <c r="LNP48" s="1273"/>
      <c r="LNQ48" s="1273"/>
      <c r="LNR48" s="1273"/>
      <c r="LNS48" s="1273"/>
      <c r="LNT48" s="1273"/>
      <c r="LNU48" s="1273"/>
      <c r="LNV48" s="1273"/>
      <c r="LNW48" s="1273"/>
      <c r="LNX48" s="1273"/>
      <c r="LNY48" s="1273"/>
      <c r="LNZ48" s="1273"/>
      <c r="LOA48" s="1273"/>
      <c r="LOB48" s="1273"/>
      <c r="LOC48" s="1273"/>
      <c r="LOD48" s="1273"/>
      <c r="LOE48" s="1273"/>
      <c r="LOF48" s="1273"/>
      <c r="LOG48" s="1273"/>
      <c r="LOH48" s="1273"/>
      <c r="LOI48" s="1273"/>
      <c r="LOJ48" s="1273"/>
      <c r="LOK48" s="1273"/>
      <c r="LOL48" s="1273"/>
      <c r="LOM48" s="1273"/>
      <c r="LON48" s="1273"/>
      <c r="LOO48" s="1273"/>
      <c r="LOP48" s="1273"/>
      <c r="LOQ48" s="1273"/>
      <c r="LOR48" s="1273"/>
      <c r="LOS48" s="1273"/>
      <c r="LOT48" s="1273"/>
      <c r="LOU48" s="1273"/>
      <c r="LOV48" s="1273"/>
      <c r="LOW48" s="1273"/>
      <c r="LOX48" s="1273"/>
      <c r="LOY48" s="1273"/>
      <c r="LOZ48" s="1273"/>
      <c r="LPA48" s="1273"/>
      <c r="LPB48" s="1273"/>
      <c r="LPC48" s="1273"/>
      <c r="LPD48" s="1273"/>
      <c r="LPE48" s="1273"/>
      <c r="LPF48" s="1273"/>
      <c r="LPG48" s="1273"/>
      <c r="LPH48" s="1273"/>
      <c r="LPI48" s="1273"/>
      <c r="LPJ48" s="1273"/>
      <c r="LPK48" s="1273"/>
      <c r="LPL48" s="1273"/>
      <c r="LPM48" s="1273"/>
      <c r="LPN48" s="1273"/>
      <c r="LPO48" s="1273"/>
      <c r="LPP48" s="1273"/>
      <c r="LPQ48" s="1273"/>
      <c r="LPR48" s="1273"/>
      <c r="LPS48" s="1273"/>
      <c r="LPT48" s="1273"/>
      <c r="LPU48" s="1273"/>
      <c r="LPV48" s="1273"/>
      <c r="LPW48" s="1273"/>
      <c r="LPX48" s="1273"/>
      <c r="LPY48" s="1273"/>
      <c r="LPZ48" s="1273"/>
      <c r="LQA48" s="1273"/>
      <c r="LQB48" s="1273"/>
      <c r="LQC48" s="1273"/>
      <c r="LQD48" s="1273"/>
      <c r="LQE48" s="1273"/>
      <c r="LQF48" s="1273"/>
      <c r="LQG48" s="1273"/>
      <c r="LQH48" s="1273"/>
      <c r="LQI48" s="1273"/>
      <c r="LQJ48" s="1273"/>
      <c r="LQK48" s="1273"/>
      <c r="LQL48" s="1273"/>
      <c r="LQM48" s="1273"/>
      <c r="LQN48" s="1273"/>
      <c r="LQO48" s="1273"/>
      <c r="LQP48" s="1273"/>
      <c r="LQQ48" s="1273"/>
      <c r="LQR48" s="1273"/>
      <c r="LQS48" s="1273"/>
      <c r="LQT48" s="1273"/>
      <c r="LQU48" s="1273"/>
      <c r="LQV48" s="1273"/>
      <c r="LQW48" s="1273"/>
      <c r="LQX48" s="1273"/>
      <c r="LQY48" s="1273"/>
      <c r="LQZ48" s="1273"/>
      <c r="LRA48" s="1273"/>
      <c r="LRB48" s="1273"/>
      <c r="LRC48" s="1273"/>
      <c r="LRD48" s="1273"/>
      <c r="LRE48" s="1273"/>
      <c r="LRF48" s="1273"/>
      <c r="LRG48" s="1273"/>
      <c r="LRH48" s="1273"/>
      <c r="LRI48" s="1273"/>
      <c r="LRJ48" s="1273"/>
      <c r="LRK48" s="1273"/>
      <c r="LRL48" s="1273"/>
      <c r="LRM48" s="1273"/>
      <c r="LRN48" s="1273"/>
      <c r="LRO48" s="1273"/>
      <c r="LRP48" s="1273"/>
      <c r="LRQ48" s="1273"/>
      <c r="LRR48" s="1273"/>
      <c r="LRS48" s="1273"/>
      <c r="LRT48" s="1273"/>
      <c r="LRU48" s="1273"/>
      <c r="LRV48" s="1273"/>
      <c r="LRW48" s="1273"/>
      <c r="LRX48" s="1273"/>
      <c r="LRY48" s="1273"/>
      <c r="LRZ48" s="1273"/>
      <c r="LSA48" s="1273"/>
      <c r="LSB48" s="1273"/>
      <c r="LSC48" s="1273"/>
      <c r="LSD48" s="1273"/>
      <c r="LSE48" s="1273"/>
      <c r="LSF48" s="1273"/>
      <c r="LSG48" s="1273"/>
      <c r="LSH48" s="1273"/>
      <c r="LSI48" s="1273"/>
      <c r="LSJ48" s="1273"/>
      <c r="LSK48" s="1273"/>
      <c r="LSL48" s="1273"/>
      <c r="LSM48" s="1273"/>
      <c r="LSN48" s="1273"/>
      <c r="LSO48" s="1273"/>
      <c r="LSP48" s="1273"/>
      <c r="LSQ48" s="1273"/>
      <c r="LSR48" s="1273"/>
      <c r="LSS48" s="1273"/>
      <c r="LST48" s="1273"/>
      <c r="LSU48" s="1273"/>
      <c r="LSV48" s="1273"/>
      <c r="LSW48" s="1273"/>
      <c r="LSX48" s="1273"/>
      <c r="LSY48" s="1273"/>
      <c r="LSZ48" s="1273"/>
      <c r="LTA48" s="1273"/>
      <c r="LTB48" s="1273"/>
      <c r="LTC48" s="1273"/>
      <c r="LTD48" s="1273"/>
      <c r="LTE48" s="1273"/>
      <c r="LTF48" s="1273"/>
      <c r="LTG48" s="1273"/>
      <c r="LTH48" s="1273"/>
      <c r="LTI48" s="1273"/>
      <c r="LTJ48" s="1273"/>
      <c r="LTK48" s="1273"/>
      <c r="LTL48" s="1273"/>
      <c r="LTM48" s="1273"/>
      <c r="LTN48" s="1273"/>
      <c r="LTO48" s="1273"/>
      <c r="LTP48" s="1273"/>
      <c r="LTQ48" s="1273"/>
      <c r="LTR48" s="1273"/>
      <c r="LTS48" s="1273"/>
      <c r="LTT48" s="1273"/>
      <c r="LTU48" s="1273"/>
      <c r="LTV48" s="1273"/>
      <c r="LTW48" s="1273"/>
      <c r="LTX48" s="1273"/>
      <c r="LTY48" s="1273"/>
      <c r="LTZ48" s="1273"/>
      <c r="LUA48" s="1273"/>
      <c r="LUB48" s="1273"/>
      <c r="LUC48" s="1273"/>
      <c r="LUD48" s="1273"/>
      <c r="LUE48" s="1273"/>
      <c r="LUF48" s="1273"/>
      <c r="LUG48" s="1273"/>
      <c r="LUH48" s="1273"/>
      <c r="LUI48" s="1273"/>
      <c r="LUJ48" s="1273"/>
      <c r="LUK48" s="1273"/>
      <c r="LUL48" s="1273"/>
      <c r="LUM48" s="1273"/>
      <c r="LUN48" s="1273"/>
      <c r="LUO48" s="1273"/>
      <c r="LUP48" s="1273"/>
      <c r="LUQ48" s="1273"/>
      <c r="LUR48" s="1273"/>
      <c r="LUS48" s="1273"/>
      <c r="LUT48" s="1273"/>
      <c r="LUU48" s="1273"/>
      <c r="LUV48" s="1273"/>
      <c r="LUW48" s="1273"/>
      <c r="LUX48" s="1273"/>
      <c r="LUY48" s="1273"/>
      <c r="LUZ48" s="1273"/>
      <c r="LVA48" s="1273"/>
      <c r="LVB48" s="1273"/>
      <c r="LVC48" s="1273"/>
      <c r="LVD48" s="1273"/>
      <c r="LVE48" s="1273"/>
      <c r="LVF48" s="1273"/>
      <c r="LVG48" s="1273"/>
      <c r="LVH48" s="1273"/>
      <c r="LVI48" s="1273"/>
      <c r="LVJ48" s="1273"/>
      <c r="LVK48" s="1273"/>
      <c r="LVL48" s="1273"/>
      <c r="LVM48" s="1273"/>
      <c r="LVN48" s="1273"/>
      <c r="LVO48" s="1273"/>
      <c r="LVP48" s="1273"/>
      <c r="LVQ48" s="1273"/>
      <c r="LVR48" s="1273"/>
      <c r="LVS48" s="1273"/>
      <c r="LVT48" s="1273"/>
      <c r="LVU48" s="1273"/>
      <c r="LVV48" s="1273"/>
      <c r="LVW48" s="1273"/>
      <c r="LVX48" s="1273"/>
      <c r="LVY48" s="1273"/>
      <c r="LVZ48" s="1273"/>
      <c r="LWA48" s="1273"/>
      <c r="LWB48" s="1273"/>
      <c r="LWC48" s="1273"/>
      <c r="LWD48" s="1273"/>
      <c r="LWE48" s="1273"/>
      <c r="LWF48" s="1273"/>
      <c r="LWG48" s="1273"/>
      <c r="LWH48" s="1273"/>
      <c r="LWI48" s="1273"/>
      <c r="LWJ48" s="1273"/>
      <c r="LWK48" s="1273"/>
      <c r="LWL48" s="1273"/>
      <c r="LWM48" s="1273"/>
      <c r="LWN48" s="1273"/>
      <c r="LWO48" s="1273"/>
      <c r="LWP48" s="1273"/>
      <c r="LWQ48" s="1273"/>
      <c r="LWR48" s="1273"/>
      <c r="LWS48" s="1273"/>
      <c r="LWT48" s="1273"/>
      <c r="LWU48" s="1273"/>
      <c r="LWV48" s="1273"/>
      <c r="LWW48" s="1273"/>
      <c r="LWX48" s="1273"/>
      <c r="LWY48" s="1273"/>
      <c r="LWZ48" s="1273"/>
      <c r="LXA48" s="1273"/>
      <c r="LXB48" s="1273"/>
      <c r="LXC48" s="1273"/>
      <c r="LXD48" s="1273"/>
      <c r="LXE48" s="1273"/>
      <c r="LXF48" s="1273"/>
      <c r="LXG48" s="1273"/>
      <c r="LXH48" s="1273"/>
      <c r="LXI48" s="1273"/>
      <c r="LXJ48" s="1273"/>
      <c r="LXK48" s="1273"/>
      <c r="LXL48" s="1273"/>
      <c r="LXM48" s="1273"/>
      <c r="LXN48" s="1273"/>
      <c r="LXO48" s="1273"/>
      <c r="LXP48" s="1273"/>
      <c r="LXQ48" s="1273"/>
      <c r="LXR48" s="1273"/>
      <c r="LXS48" s="1273"/>
      <c r="LXT48" s="1273"/>
      <c r="LXU48" s="1273"/>
      <c r="LXV48" s="1273"/>
      <c r="LXW48" s="1273"/>
      <c r="LXX48" s="1273"/>
      <c r="LXY48" s="1273"/>
      <c r="LXZ48" s="1273"/>
      <c r="LYA48" s="1273"/>
      <c r="LYB48" s="1273"/>
      <c r="LYC48" s="1273"/>
      <c r="LYD48" s="1273"/>
      <c r="LYE48" s="1273"/>
      <c r="LYF48" s="1273"/>
      <c r="LYG48" s="1273"/>
      <c r="LYH48" s="1273"/>
      <c r="LYI48" s="1273"/>
      <c r="LYJ48" s="1273"/>
      <c r="LYK48" s="1273"/>
      <c r="LYL48" s="1273"/>
      <c r="LYM48" s="1273"/>
      <c r="LYN48" s="1273"/>
      <c r="LYO48" s="1273"/>
      <c r="LYP48" s="1273"/>
      <c r="LYQ48" s="1273"/>
      <c r="LYR48" s="1273"/>
      <c r="LYS48" s="1273"/>
      <c r="LYT48" s="1273"/>
      <c r="LYU48" s="1273"/>
      <c r="LYV48" s="1273"/>
      <c r="LYW48" s="1273"/>
      <c r="LYX48" s="1273"/>
      <c r="LYY48" s="1273"/>
      <c r="LYZ48" s="1273"/>
      <c r="LZA48" s="1273"/>
      <c r="LZB48" s="1273"/>
      <c r="LZC48" s="1273"/>
      <c r="LZD48" s="1273"/>
      <c r="LZE48" s="1273"/>
      <c r="LZF48" s="1273"/>
      <c r="LZG48" s="1273"/>
      <c r="LZH48" s="1273"/>
      <c r="LZI48" s="1273"/>
      <c r="LZJ48" s="1273"/>
      <c r="LZK48" s="1273"/>
      <c r="LZL48" s="1273"/>
      <c r="LZM48" s="1273"/>
      <c r="LZN48" s="1273"/>
      <c r="LZO48" s="1273"/>
      <c r="LZP48" s="1273"/>
      <c r="LZQ48" s="1273"/>
      <c r="LZR48" s="1273"/>
      <c r="LZS48" s="1273"/>
      <c r="LZT48" s="1273"/>
      <c r="LZU48" s="1273"/>
      <c r="LZV48" s="1273"/>
      <c r="LZW48" s="1273"/>
      <c r="LZX48" s="1273"/>
      <c r="LZY48" s="1273"/>
      <c r="LZZ48" s="1273"/>
      <c r="MAA48" s="1273"/>
      <c r="MAB48" s="1273"/>
      <c r="MAC48" s="1273"/>
      <c r="MAD48" s="1273"/>
      <c r="MAE48" s="1273"/>
      <c r="MAF48" s="1273"/>
      <c r="MAG48" s="1273"/>
      <c r="MAH48" s="1273"/>
      <c r="MAI48" s="1273"/>
      <c r="MAJ48" s="1273"/>
      <c r="MAK48" s="1273"/>
      <c r="MAL48" s="1273"/>
      <c r="MAM48" s="1273"/>
      <c r="MAN48" s="1273"/>
      <c r="MAO48" s="1273"/>
      <c r="MAP48" s="1273"/>
      <c r="MAQ48" s="1273"/>
      <c r="MAR48" s="1273"/>
      <c r="MAS48" s="1273"/>
      <c r="MAT48" s="1273"/>
      <c r="MAU48" s="1273"/>
      <c r="MAV48" s="1273"/>
      <c r="MAW48" s="1273"/>
      <c r="MAX48" s="1273"/>
      <c r="MAY48" s="1273"/>
      <c r="MAZ48" s="1273"/>
      <c r="MBA48" s="1273"/>
      <c r="MBB48" s="1273"/>
      <c r="MBC48" s="1273"/>
      <c r="MBD48" s="1273"/>
      <c r="MBE48" s="1273"/>
      <c r="MBF48" s="1273"/>
      <c r="MBG48" s="1273"/>
      <c r="MBH48" s="1273"/>
      <c r="MBI48" s="1273"/>
      <c r="MBJ48" s="1273"/>
      <c r="MBK48" s="1273"/>
      <c r="MBL48" s="1273"/>
      <c r="MBM48" s="1273"/>
      <c r="MBN48" s="1273"/>
      <c r="MBO48" s="1273"/>
      <c r="MBP48" s="1273"/>
      <c r="MBQ48" s="1273"/>
      <c r="MBR48" s="1273"/>
      <c r="MBS48" s="1273"/>
      <c r="MBT48" s="1273"/>
      <c r="MBU48" s="1273"/>
      <c r="MBV48" s="1273"/>
      <c r="MBW48" s="1273"/>
      <c r="MBX48" s="1273"/>
      <c r="MBY48" s="1273"/>
      <c r="MBZ48" s="1273"/>
      <c r="MCA48" s="1273"/>
      <c r="MCB48" s="1273"/>
      <c r="MCC48" s="1273"/>
      <c r="MCD48" s="1273"/>
      <c r="MCE48" s="1273"/>
      <c r="MCF48" s="1273"/>
      <c r="MCG48" s="1273"/>
      <c r="MCH48" s="1273"/>
      <c r="MCI48" s="1273"/>
      <c r="MCJ48" s="1273"/>
      <c r="MCK48" s="1273"/>
      <c r="MCL48" s="1273"/>
      <c r="MCM48" s="1273"/>
      <c r="MCN48" s="1273"/>
      <c r="MCO48" s="1273"/>
      <c r="MCP48" s="1273"/>
      <c r="MCQ48" s="1273"/>
      <c r="MCR48" s="1273"/>
      <c r="MCS48" s="1273"/>
      <c r="MCT48" s="1273"/>
      <c r="MCU48" s="1273"/>
      <c r="MCV48" s="1273"/>
      <c r="MCW48" s="1273"/>
      <c r="MCX48" s="1273"/>
      <c r="MCY48" s="1273"/>
      <c r="MCZ48" s="1273"/>
      <c r="MDA48" s="1273"/>
      <c r="MDB48" s="1273"/>
      <c r="MDC48" s="1273"/>
      <c r="MDD48" s="1273"/>
      <c r="MDE48" s="1273"/>
      <c r="MDF48" s="1273"/>
      <c r="MDG48" s="1273"/>
      <c r="MDH48" s="1273"/>
      <c r="MDI48" s="1273"/>
      <c r="MDJ48" s="1273"/>
      <c r="MDK48" s="1273"/>
      <c r="MDL48" s="1273"/>
      <c r="MDM48" s="1273"/>
      <c r="MDN48" s="1273"/>
      <c r="MDO48" s="1273"/>
      <c r="MDP48" s="1273"/>
      <c r="MDQ48" s="1273"/>
      <c r="MDR48" s="1273"/>
      <c r="MDS48" s="1273"/>
      <c r="MDT48" s="1273"/>
      <c r="MDU48" s="1273"/>
      <c r="MDV48" s="1273"/>
      <c r="MDW48" s="1273"/>
      <c r="MDX48" s="1273"/>
      <c r="MDY48" s="1273"/>
      <c r="MDZ48" s="1273"/>
      <c r="MEA48" s="1273"/>
      <c r="MEB48" s="1273"/>
      <c r="MEC48" s="1273"/>
      <c r="MED48" s="1273"/>
      <c r="MEE48" s="1273"/>
      <c r="MEF48" s="1273"/>
      <c r="MEG48" s="1273"/>
      <c r="MEH48" s="1273"/>
      <c r="MEI48" s="1273"/>
      <c r="MEJ48" s="1273"/>
      <c r="MEK48" s="1273"/>
      <c r="MEL48" s="1273"/>
      <c r="MEM48" s="1273"/>
      <c r="MEN48" s="1273"/>
      <c r="MEO48" s="1273"/>
      <c r="MEP48" s="1273"/>
      <c r="MEQ48" s="1273"/>
      <c r="MER48" s="1273"/>
      <c r="MES48" s="1273"/>
      <c r="MET48" s="1273"/>
      <c r="MEU48" s="1273"/>
      <c r="MEV48" s="1273"/>
      <c r="MEW48" s="1273"/>
      <c r="MEX48" s="1273"/>
      <c r="MEY48" s="1273"/>
      <c r="MEZ48" s="1273"/>
      <c r="MFA48" s="1273"/>
      <c r="MFB48" s="1273"/>
      <c r="MFC48" s="1273"/>
      <c r="MFD48" s="1273"/>
      <c r="MFE48" s="1273"/>
      <c r="MFF48" s="1273"/>
      <c r="MFG48" s="1273"/>
      <c r="MFH48" s="1273"/>
      <c r="MFI48" s="1273"/>
      <c r="MFJ48" s="1273"/>
      <c r="MFK48" s="1273"/>
      <c r="MFL48" s="1273"/>
      <c r="MFM48" s="1273"/>
      <c r="MFN48" s="1273"/>
      <c r="MFO48" s="1273"/>
      <c r="MFP48" s="1273"/>
      <c r="MFQ48" s="1273"/>
      <c r="MFR48" s="1273"/>
      <c r="MFS48" s="1273"/>
      <c r="MFT48" s="1273"/>
      <c r="MFU48" s="1273"/>
      <c r="MFV48" s="1273"/>
      <c r="MFW48" s="1273"/>
      <c r="MFX48" s="1273"/>
      <c r="MFY48" s="1273"/>
      <c r="MFZ48" s="1273"/>
      <c r="MGA48" s="1273"/>
      <c r="MGB48" s="1273"/>
      <c r="MGC48" s="1273"/>
      <c r="MGD48" s="1273"/>
      <c r="MGE48" s="1273"/>
      <c r="MGF48" s="1273"/>
      <c r="MGG48" s="1273"/>
      <c r="MGH48" s="1273"/>
      <c r="MGI48" s="1273"/>
      <c r="MGJ48" s="1273"/>
      <c r="MGK48" s="1273"/>
      <c r="MGL48" s="1273"/>
      <c r="MGM48" s="1273"/>
      <c r="MGN48" s="1273"/>
      <c r="MGO48" s="1273"/>
      <c r="MGP48" s="1273"/>
      <c r="MGQ48" s="1273"/>
      <c r="MGR48" s="1273"/>
      <c r="MGS48" s="1273"/>
      <c r="MGT48" s="1273"/>
      <c r="MGU48" s="1273"/>
      <c r="MGV48" s="1273"/>
      <c r="MGW48" s="1273"/>
      <c r="MGX48" s="1273"/>
      <c r="MGY48" s="1273"/>
      <c r="MGZ48" s="1273"/>
      <c r="MHA48" s="1273"/>
      <c r="MHB48" s="1273"/>
      <c r="MHC48" s="1273"/>
      <c r="MHD48" s="1273"/>
      <c r="MHE48" s="1273"/>
      <c r="MHF48" s="1273"/>
      <c r="MHG48" s="1273"/>
      <c r="MHH48" s="1273"/>
      <c r="MHI48" s="1273"/>
      <c r="MHJ48" s="1273"/>
      <c r="MHK48" s="1273"/>
      <c r="MHL48" s="1273"/>
      <c r="MHM48" s="1273"/>
      <c r="MHN48" s="1273"/>
      <c r="MHO48" s="1273"/>
      <c r="MHP48" s="1273"/>
      <c r="MHQ48" s="1273"/>
      <c r="MHR48" s="1273"/>
      <c r="MHS48" s="1273"/>
      <c r="MHT48" s="1273"/>
      <c r="MHU48" s="1273"/>
      <c r="MHV48" s="1273"/>
      <c r="MHW48" s="1273"/>
      <c r="MHX48" s="1273"/>
      <c r="MHY48" s="1273"/>
      <c r="MHZ48" s="1273"/>
      <c r="MIA48" s="1273"/>
      <c r="MIB48" s="1273"/>
      <c r="MIC48" s="1273"/>
      <c r="MID48" s="1273"/>
      <c r="MIE48" s="1273"/>
      <c r="MIF48" s="1273"/>
      <c r="MIG48" s="1273"/>
      <c r="MIH48" s="1273"/>
      <c r="MII48" s="1273"/>
      <c r="MIJ48" s="1273"/>
      <c r="MIK48" s="1273"/>
      <c r="MIL48" s="1273"/>
      <c r="MIM48" s="1273"/>
      <c r="MIN48" s="1273"/>
      <c r="MIO48" s="1273"/>
      <c r="MIP48" s="1273"/>
      <c r="MIQ48" s="1273"/>
      <c r="MIR48" s="1273"/>
      <c r="MIS48" s="1273"/>
      <c r="MIT48" s="1273"/>
      <c r="MIU48" s="1273"/>
      <c r="MIV48" s="1273"/>
      <c r="MIW48" s="1273"/>
      <c r="MIX48" s="1273"/>
      <c r="MIY48" s="1273"/>
      <c r="MIZ48" s="1273"/>
      <c r="MJA48" s="1273"/>
      <c r="MJB48" s="1273"/>
      <c r="MJC48" s="1273"/>
      <c r="MJD48" s="1273"/>
      <c r="MJE48" s="1273"/>
      <c r="MJF48" s="1273"/>
      <c r="MJG48" s="1273"/>
      <c r="MJH48" s="1273"/>
      <c r="MJI48" s="1273"/>
      <c r="MJJ48" s="1273"/>
      <c r="MJK48" s="1273"/>
      <c r="MJL48" s="1273"/>
      <c r="MJM48" s="1273"/>
      <c r="MJN48" s="1273"/>
      <c r="MJO48" s="1273"/>
      <c r="MJP48" s="1273"/>
      <c r="MJQ48" s="1273"/>
      <c r="MJR48" s="1273"/>
      <c r="MJS48" s="1273"/>
      <c r="MJT48" s="1273"/>
      <c r="MJU48" s="1273"/>
      <c r="MJV48" s="1273"/>
      <c r="MJW48" s="1273"/>
      <c r="MJX48" s="1273"/>
      <c r="MJY48" s="1273"/>
      <c r="MJZ48" s="1273"/>
      <c r="MKA48" s="1273"/>
      <c r="MKB48" s="1273"/>
      <c r="MKC48" s="1273"/>
      <c r="MKD48" s="1273"/>
      <c r="MKE48" s="1273"/>
      <c r="MKF48" s="1273"/>
      <c r="MKG48" s="1273"/>
      <c r="MKH48" s="1273"/>
      <c r="MKI48" s="1273"/>
      <c r="MKJ48" s="1273"/>
      <c r="MKK48" s="1273"/>
      <c r="MKL48" s="1273"/>
      <c r="MKM48" s="1273"/>
      <c r="MKN48" s="1273"/>
      <c r="MKO48" s="1273"/>
      <c r="MKP48" s="1273"/>
      <c r="MKQ48" s="1273"/>
      <c r="MKR48" s="1273"/>
      <c r="MKS48" s="1273"/>
      <c r="MKT48" s="1273"/>
      <c r="MKU48" s="1273"/>
      <c r="MKV48" s="1273"/>
      <c r="MKW48" s="1273"/>
      <c r="MKX48" s="1273"/>
      <c r="MKY48" s="1273"/>
      <c r="MKZ48" s="1273"/>
      <c r="MLA48" s="1273"/>
      <c r="MLB48" s="1273"/>
      <c r="MLC48" s="1273"/>
      <c r="MLD48" s="1273"/>
      <c r="MLE48" s="1273"/>
      <c r="MLF48" s="1273"/>
      <c r="MLG48" s="1273"/>
      <c r="MLH48" s="1273"/>
      <c r="MLI48" s="1273"/>
      <c r="MLJ48" s="1273"/>
      <c r="MLK48" s="1273"/>
      <c r="MLL48" s="1273"/>
      <c r="MLM48" s="1273"/>
      <c r="MLN48" s="1273"/>
      <c r="MLO48" s="1273"/>
      <c r="MLP48" s="1273"/>
      <c r="MLQ48" s="1273"/>
      <c r="MLR48" s="1273"/>
      <c r="MLS48" s="1273"/>
      <c r="MLT48" s="1273"/>
      <c r="MLU48" s="1273"/>
      <c r="MLV48" s="1273"/>
      <c r="MLW48" s="1273"/>
      <c r="MLX48" s="1273"/>
      <c r="MLY48" s="1273"/>
      <c r="MLZ48" s="1273"/>
      <c r="MMA48" s="1273"/>
      <c r="MMB48" s="1273"/>
      <c r="MMC48" s="1273"/>
      <c r="MMD48" s="1273"/>
      <c r="MME48" s="1273"/>
      <c r="MMF48" s="1273"/>
      <c r="MMG48" s="1273"/>
      <c r="MMH48" s="1273"/>
      <c r="MMI48" s="1273"/>
      <c r="MMJ48" s="1273"/>
      <c r="MMK48" s="1273"/>
      <c r="MML48" s="1273"/>
      <c r="MMM48" s="1273"/>
      <c r="MMN48" s="1273"/>
      <c r="MMO48" s="1273"/>
      <c r="MMP48" s="1273"/>
      <c r="MMQ48" s="1273"/>
      <c r="MMR48" s="1273"/>
      <c r="MMS48" s="1273"/>
      <c r="MMT48" s="1273"/>
      <c r="MMU48" s="1273"/>
      <c r="MMV48" s="1273"/>
      <c r="MMW48" s="1273"/>
      <c r="MMX48" s="1273"/>
      <c r="MMY48" s="1273"/>
      <c r="MMZ48" s="1273"/>
      <c r="MNA48" s="1273"/>
      <c r="MNB48" s="1273"/>
      <c r="MNC48" s="1273"/>
      <c r="MND48" s="1273"/>
      <c r="MNE48" s="1273"/>
      <c r="MNF48" s="1273"/>
      <c r="MNG48" s="1273"/>
      <c r="MNH48" s="1273"/>
      <c r="MNI48" s="1273"/>
      <c r="MNJ48" s="1273"/>
      <c r="MNK48" s="1273"/>
      <c r="MNL48" s="1273"/>
      <c r="MNM48" s="1273"/>
      <c r="MNN48" s="1273"/>
      <c r="MNO48" s="1273"/>
      <c r="MNP48" s="1273"/>
      <c r="MNQ48" s="1273"/>
      <c r="MNR48" s="1273"/>
      <c r="MNS48" s="1273"/>
      <c r="MNT48" s="1273"/>
      <c r="MNU48" s="1273"/>
      <c r="MNV48" s="1273"/>
      <c r="MNW48" s="1273"/>
      <c r="MNX48" s="1273"/>
      <c r="MNY48" s="1273"/>
      <c r="MNZ48" s="1273"/>
      <c r="MOA48" s="1273"/>
      <c r="MOB48" s="1273"/>
      <c r="MOC48" s="1273"/>
      <c r="MOD48" s="1273"/>
      <c r="MOE48" s="1273"/>
      <c r="MOF48" s="1273"/>
      <c r="MOG48" s="1273"/>
      <c r="MOH48" s="1273"/>
      <c r="MOI48" s="1273"/>
      <c r="MOJ48" s="1273"/>
      <c r="MOK48" s="1273"/>
      <c r="MOL48" s="1273"/>
      <c r="MOM48" s="1273"/>
      <c r="MON48" s="1273"/>
      <c r="MOO48" s="1273"/>
      <c r="MOP48" s="1273"/>
      <c r="MOQ48" s="1273"/>
      <c r="MOR48" s="1273"/>
      <c r="MOS48" s="1273"/>
      <c r="MOT48" s="1273"/>
      <c r="MOU48" s="1273"/>
      <c r="MOV48" s="1273"/>
      <c r="MOW48" s="1273"/>
      <c r="MOX48" s="1273"/>
      <c r="MOY48" s="1273"/>
      <c r="MOZ48" s="1273"/>
      <c r="MPA48" s="1273"/>
      <c r="MPB48" s="1273"/>
      <c r="MPC48" s="1273"/>
      <c r="MPD48" s="1273"/>
      <c r="MPE48" s="1273"/>
      <c r="MPF48" s="1273"/>
      <c r="MPG48" s="1273"/>
      <c r="MPH48" s="1273"/>
      <c r="MPI48" s="1273"/>
      <c r="MPJ48" s="1273"/>
      <c r="MPK48" s="1273"/>
      <c r="MPL48" s="1273"/>
      <c r="MPM48" s="1273"/>
      <c r="MPN48" s="1273"/>
      <c r="MPO48" s="1273"/>
      <c r="MPP48" s="1273"/>
      <c r="MPQ48" s="1273"/>
      <c r="MPR48" s="1273"/>
      <c r="MPS48" s="1273"/>
      <c r="MPT48" s="1273"/>
      <c r="MPU48" s="1273"/>
      <c r="MPV48" s="1273"/>
      <c r="MPW48" s="1273"/>
      <c r="MPX48" s="1273"/>
      <c r="MPY48" s="1273"/>
      <c r="MPZ48" s="1273"/>
      <c r="MQA48" s="1273"/>
      <c r="MQB48" s="1273"/>
      <c r="MQC48" s="1273"/>
      <c r="MQD48" s="1273"/>
      <c r="MQE48" s="1273"/>
      <c r="MQF48" s="1273"/>
      <c r="MQG48" s="1273"/>
      <c r="MQH48" s="1273"/>
      <c r="MQI48" s="1273"/>
      <c r="MQJ48" s="1273"/>
      <c r="MQK48" s="1273"/>
      <c r="MQL48" s="1273"/>
      <c r="MQM48" s="1273"/>
      <c r="MQN48" s="1273"/>
      <c r="MQO48" s="1273"/>
      <c r="MQP48" s="1273"/>
      <c r="MQQ48" s="1273"/>
      <c r="MQR48" s="1273"/>
      <c r="MQS48" s="1273"/>
      <c r="MQT48" s="1273"/>
      <c r="MQU48" s="1273"/>
      <c r="MQV48" s="1273"/>
      <c r="MQW48" s="1273"/>
      <c r="MQX48" s="1273"/>
      <c r="MQY48" s="1273"/>
      <c r="MQZ48" s="1273"/>
      <c r="MRA48" s="1273"/>
      <c r="MRB48" s="1273"/>
      <c r="MRC48" s="1273"/>
      <c r="MRD48" s="1273"/>
      <c r="MRE48" s="1273"/>
      <c r="MRF48" s="1273"/>
      <c r="MRG48" s="1273"/>
      <c r="MRH48" s="1273"/>
      <c r="MRI48" s="1273"/>
      <c r="MRJ48" s="1273"/>
      <c r="MRK48" s="1273"/>
      <c r="MRL48" s="1273"/>
      <c r="MRM48" s="1273"/>
      <c r="MRN48" s="1273"/>
      <c r="MRO48" s="1273"/>
      <c r="MRP48" s="1273"/>
      <c r="MRQ48" s="1273"/>
      <c r="MRR48" s="1273"/>
      <c r="MRS48" s="1273"/>
      <c r="MRT48" s="1273"/>
      <c r="MRU48" s="1273"/>
      <c r="MRV48" s="1273"/>
      <c r="MRW48" s="1273"/>
      <c r="MRX48" s="1273"/>
      <c r="MRY48" s="1273"/>
      <c r="MRZ48" s="1273"/>
      <c r="MSA48" s="1273"/>
      <c r="MSB48" s="1273"/>
      <c r="MSC48" s="1273"/>
      <c r="MSD48" s="1273"/>
      <c r="MSE48" s="1273"/>
      <c r="MSF48" s="1273"/>
      <c r="MSG48" s="1273"/>
      <c r="MSH48" s="1273"/>
      <c r="MSI48" s="1273"/>
      <c r="MSJ48" s="1273"/>
      <c r="MSK48" s="1273"/>
      <c r="MSL48" s="1273"/>
      <c r="MSM48" s="1273"/>
      <c r="MSN48" s="1273"/>
      <c r="MSO48" s="1273"/>
      <c r="MSP48" s="1273"/>
      <c r="MSQ48" s="1273"/>
      <c r="MSR48" s="1273"/>
      <c r="MSS48" s="1273"/>
      <c r="MST48" s="1273"/>
      <c r="MSU48" s="1273"/>
      <c r="MSV48" s="1273"/>
      <c r="MSW48" s="1273"/>
      <c r="MSX48" s="1273"/>
      <c r="MSY48" s="1273"/>
      <c r="MSZ48" s="1273"/>
      <c r="MTA48" s="1273"/>
      <c r="MTB48" s="1273"/>
      <c r="MTC48" s="1273"/>
      <c r="MTD48" s="1273"/>
      <c r="MTE48" s="1273"/>
      <c r="MTF48" s="1273"/>
      <c r="MTG48" s="1273"/>
      <c r="MTH48" s="1273"/>
      <c r="MTI48" s="1273"/>
      <c r="MTJ48" s="1273"/>
      <c r="MTK48" s="1273"/>
      <c r="MTL48" s="1273"/>
      <c r="MTM48" s="1273"/>
      <c r="MTN48" s="1273"/>
      <c r="MTO48" s="1273"/>
      <c r="MTP48" s="1273"/>
      <c r="MTQ48" s="1273"/>
      <c r="MTR48" s="1273"/>
      <c r="MTS48" s="1273"/>
      <c r="MTT48" s="1273"/>
      <c r="MTU48" s="1273"/>
      <c r="MTV48" s="1273"/>
      <c r="MTW48" s="1273"/>
      <c r="MTX48" s="1273"/>
      <c r="MTY48" s="1273"/>
      <c r="MTZ48" s="1273"/>
      <c r="MUA48" s="1273"/>
      <c r="MUB48" s="1273"/>
      <c r="MUC48" s="1273"/>
      <c r="MUD48" s="1273"/>
      <c r="MUE48" s="1273"/>
      <c r="MUF48" s="1273"/>
      <c r="MUG48" s="1273"/>
      <c r="MUH48" s="1273"/>
      <c r="MUI48" s="1273"/>
      <c r="MUJ48" s="1273"/>
      <c r="MUK48" s="1273"/>
      <c r="MUL48" s="1273"/>
      <c r="MUM48" s="1273"/>
      <c r="MUN48" s="1273"/>
      <c r="MUO48" s="1273"/>
      <c r="MUP48" s="1273"/>
      <c r="MUQ48" s="1273"/>
      <c r="MUR48" s="1273"/>
      <c r="MUS48" s="1273"/>
      <c r="MUT48" s="1273"/>
      <c r="MUU48" s="1273"/>
      <c r="MUV48" s="1273"/>
      <c r="MUW48" s="1273"/>
      <c r="MUX48" s="1273"/>
      <c r="MUY48" s="1273"/>
      <c r="MUZ48" s="1273"/>
      <c r="MVA48" s="1273"/>
      <c r="MVB48" s="1273"/>
      <c r="MVC48" s="1273"/>
      <c r="MVD48" s="1273"/>
      <c r="MVE48" s="1273"/>
      <c r="MVF48" s="1273"/>
      <c r="MVG48" s="1273"/>
      <c r="MVH48" s="1273"/>
      <c r="MVI48" s="1273"/>
      <c r="MVJ48" s="1273"/>
      <c r="MVK48" s="1273"/>
      <c r="MVL48" s="1273"/>
      <c r="MVM48" s="1273"/>
      <c r="MVN48" s="1273"/>
      <c r="MVO48" s="1273"/>
      <c r="MVP48" s="1273"/>
      <c r="MVQ48" s="1273"/>
      <c r="MVR48" s="1273"/>
      <c r="MVS48" s="1273"/>
      <c r="MVT48" s="1273"/>
      <c r="MVU48" s="1273"/>
      <c r="MVV48" s="1273"/>
      <c r="MVW48" s="1273"/>
      <c r="MVX48" s="1273"/>
      <c r="MVY48" s="1273"/>
      <c r="MVZ48" s="1273"/>
      <c r="MWA48" s="1273"/>
      <c r="MWB48" s="1273"/>
      <c r="MWC48" s="1273"/>
      <c r="MWD48" s="1273"/>
      <c r="MWE48" s="1273"/>
      <c r="MWF48" s="1273"/>
      <c r="MWG48" s="1273"/>
      <c r="MWH48" s="1273"/>
      <c r="MWI48" s="1273"/>
      <c r="MWJ48" s="1273"/>
      <c r="MWK48" s="1273"/>
      <c r="MWL48" s="1273"/>
      <c r="MWM48" s="1273"/>
      <c r="MWN48" s="1273"/>
      <c r="MWO48" s="1273"/>
      <c r="MWP48" s="1273"/>
      <c r="MWQ48" s="1273"/>
      <c r="MWR48" s="1273"/>
      <c r="MWS48" s="1273"/>
      <c r="MWT48" s="1273"/>
      <c r="MWU48" s="1273"/>
      <c r="MWV48" s="1273"/>
      <c r="MWW48" s="1273"/>
      <c r="MWX48" s="1273"/>
      <c r="MWY48" s="1273"/>
      <c r="MWZ48" s="1273"/>
      <c r="MXA48" s="1273"/>
      <c r="MXB48" s="1273"/>
      <c r="MXC48" s="1273"/>
      <c r="MXD48" s="1273"/>
      <c r="MXE48" s="1273"/>
      <c r="MXF48" s="1273"/>
      <c r="MXG48" s="1273"/>
      <c r="MXH48" s="1273"/>
      <c r="MXI48" s="1273"/>
      <c r="MXJ48" s="1273"/>
      <c r="MXK48" s="1273"/>
      <c r="MXL48" s="1273"/>
      <c r="MXM48" s="1273"/>
      <c r="MXN48" s="1273"/>
      <c r="MXO48" s="1273"/>
      <c r="MXP48" s="1273"/>
      <c r="MXQ48" s="1273"/>
      <c r="MXR48" s="1273"/>
      <c r="MXS48" s="1273"/>
      <c r="MXT48" s="1273"/>
      <c r="MXU48" s="1273"/>
      <c r="MXV48" s="1273"/>
      <c r="MXW48" s="1273"/>
      <c r="MXX48" s="1273"/>
      <c r="MXY48" s="1273"/>
      <c r="MXZ48" s="1273"/>
      <c r="MYA48" s="1273"/>
      <c r="MYB48" s="1273"/>
      <c r="MYC48" s="1273"/>
      <c r="MYD48" s="1273"/>
      <c r="MYE48" s="1273"/>
      <c r="MYF48" s="1273"/>
      <c r="MYG48" s="1273"/>
      <c r="MYH48" s="1273"/>
      <c r="MYI48" s="1273"/>
      <c r="MYJ48" s="1273"/>
      <c r="MYK48" s="1273"/>
      <c r="MYL48" s="1273"/>
      <c r="MYM48" s="1273"/>
      <c r="MYN48" s="1273"/>
      <c r="MYO48" s="1273"/>
      <c r="MYP48" s="1273"/>
      <c r="MYQ48" s="1273"/>
      <c r="MYR48" s="1273"/>
      <c r="MYS48" s="1273"/>
      <c r="MYT48" s="1273"/>
      <c r="MYU48" s="1273"/>
      <c r="MYV48" s="1273"/>
      <c r="MYW48" s="1273"/>
      <c r="MYX48" s="1273"/>
      <c r="MYY48" s="1273"/>
      <c r="MYZ48" s="1273"/>
      <c r="MZA48" s="1273"/>
      <c r="MZB48" s="1273"/>
      <c r="MZC48" s="1273"/>
      <c r="MZD48" s="1273"/>
      <c r="MZE48" s="1273"/>
      <c r="MZF48" s="1273"/>
      <c r="MZG48" s="1273"/>
      <c r="MZH48" s="1273"/>
      <c r="MZI48" s="1273"/>
      <c r="MZJ48" s="1273"/>
      <c r="MZK48" s="1273"/>
      <c r="MZL48" s="1273"/>
      <c r="MZM48" s="1273"/>
      <c r="MZN48" s="1273"/>
      <c r="MZO48" s="1273"/>
      <c r="MZP48" s="1273"/>
      <c r="MZQ48" s="1273"/>
      <c r="MZR48" s="1273"/>
      <c r="MZS48" s="1273"/>
      <c r="MZT48" s="1273"/>
      <c r="MZU48" s="1273"/>
      <c r="MZV48" s="1273"/>
      <c r="MZW48" s="1273"/>
      <c r="MZX48" s="1273"/>
      <c r="MZY48" s="1273"/>
      <c r="MZZ48" s="1273"/>
      <c r="NAA48" s="1273"/>
      <c r="NAB48" s="1273"/>
      <c r="NAC48" s="1273"/>
      <c r="NAD48" s="1273"/>
      <c r="NAE48" s="1273"/>
      <c r="NAF48" s="1273"/>
      <c r="NAG48" s="1273"/>
      <c r="NAH48" s="1273"/>
      <c r="NAI48" s="1273"/>
      <c r="NAJ48" s="1273"/>
      <c r="NAK48" s="1273"/>
      <c r="NAL48" s="1273"/>
      <c r="NAM48" s="1273"/>
      <c r="NAN48" s="1273"/>
      <c r="NAO48" s="1273"/>
      <c r="NAP48" s="1273"/>
      <c r="NAQ48" s="1273"/>
      <c r="NAR48" s="1273"/>
      <c r="NAS48" s="1273"/>
      <c r="NAT48" s="1273"/>
      <c r="NAU48" s="1273"/>
      <c r="NAV48" s="1273"/>
      <c r="NAW48" s="1273"/>
      <c r="NAX48" s="1273"/>
      <c r="NAY48" s="1273"/>
      <c r="NAZ48" s="1273"/>
      <c r="NBA48" s="1273"/>
      <c r="NBB48" s="1273"/>
      <c r="NBC48" s="1273"/>
      <c r="NBD48" s="1273"/>
      <c r="NBE48" s="1273"/>
      <c r="NBF48" s="1273"/>
      <c r="NBG48" s="1273"/>
      <c r="NBH48" s="1273"/>
      <c r="NBI48" s="1273"/>
      <c r="NBJ48" s="1273"/>
      <c r="NBK48" s="1273"/>
      <c r="NBL48" s="1273"/>
      <c r="NBM48" s="1273"/>
      <c r="NBN48" s="1273"/>
      <c r="NBO48" s="1273"/>
      <c r="NBP48" s="1273"/>
      <c r="NBQ48" s="1273"/>
      <c r="NBR48" s="1273"/>
      <c r="NBS48" s="1273"/>
      <c r="NBT48" s="1273"/>
      <c r="NBU48" s="1273"/>
      <c r="NBV48" s="1273"/>
      <c r="NBW48" s="1273"/>
      <c r="NBX48" s="1273"/>
      <c r="NBY48" s="1273"/>
      <c r="NBZ48" s="1273"/>
      <c r="NCA48" s="1273"/>
      <c r="NCB48" s="1273"/>
      <c r="NCC48" s="1273"/>
      <c r="NCD48" s="1273"/>
      <c r="NCE48" s="1273"/>
      <c r="NCF48" s="1273"/>
      <c r="NCG48" s="1273"/>
      <c r="NCH48" s="1273"/>
      <c r="NCI48" s="1273"/>
      <c r="NCJ48" s="1273"/>
      <c r="NCK48" s="1273"/>
      <c r="NCL48" s="1273"/>
      <c r="NCM48" s="1273"/>
      <c r="NCN48" s="1273"/>
      <c r="NCO48" s="1273"/>
      <c r="NCP48" s="1273"/>
      <c r="NCQ48" s="1273"/>
      <c r="NCR48" s="1273"/>
      <c r="NCS48" s="1273"/>
      <c r="NCT48" s="1273"/>
      <c r="NCU48" s="1273"/>
      <c r="NCV48" s="1273"/>
      <c r="NCW48" s="1273"/>
      <c r="NCX48" s="1273"/>
      <c r="NCY48" s="1273"/>
      <c r="NCZ48" s="1273"/>
      <c r="NDA48" s="1273"/>
      <c r="NDB48" s="1273"/>
      <c r="NDC48" s="1273"/>
      <c r="NDD48" s="1273"/>
      <c r="NDE48" s="1273"/>
      <c r="NDF48" s="1273"/>
      <c r="NDG48" s="1273"/>
      <c r="NDH48" s="1273"/>
      <c r="NDI48" s="1273"/>
      <c r="NDJ48" s="1273"/>
      <c r="NDK48" s="1273"/>
      <c r="NDL48" s="1273"/>
      <c r="NDM48" s="1273"/>
      <c r="NDN48" s="1273"/>
      <c r="NDO48" s="1273"/>
      <c r="NDP48" s="1273"/>
      <c r="NDQ48" s="1273"/>
      <c r="NDR48" s="1273"/>
      <c r="NDS48" s="1273"/>
      <c r="NDT48" s="1273"/>
      <c r="NDU48" s="1273"/>
      <c r="NDV48" s="1273"/>
      <c r="NDW48" s="1273"/>
      <c r="NDX48" s="1273"/>
      <c r="NDY48" s="1273"/>
      <c r="NDZ48" s="1273"/>
      <c r="NEA48" s="1273"/>
      <c r="NEB48" s="1273"/>
      <c r="NEC48" s="1273"/>
      <c r="NED48" s="1273"/>
      <c r="NEE48" s="1273"/>
      <c r="NEF48" s="1273"/>
      <c r="NEG48" s="1273"/>
      <c r="NEH48" s="1273"/>
      <c r="NEI48" s="1273"/>
      <c r="NEJ48" s="1273"/>
      <c r="NEK48" s="1273"/>
      <c r="NEL48" s="1273"/>
      <c r="NEM48" s="1273"/>
      <c r="NEN48" s="1273"/>
      <c r="NEO48" s="1273"/>
      <c r="NEP48" s="1273"/>
      <c r="NEQ48" s="1273"/>
      <c r="NER48" s="1273"/>
      <c r="NES48" s="1273"/>
      <c r="NET48" s="1273"/>
      <c r="NEU48" s="1273"/>
      <c r="NEV48" s="1273"/>
      <c r="NEW48" s="1273"/>
      <c r="NEX48" s="1273"/>
      <c r="NEY48" s="1273"/>
      <c r="NEZ48" s="1273"/>
      <c r="NFA48" s="1273"/>
      <c r="NFB48" s="1273"/>
      <c r="NFC48" s="1273"/>
      <c r="NFD48" s="1273"/>
      <c r="NFE48" s="1273"/>
      <c r="NFF48" s="1273"/>
      <c r="NFG48" s="1273"/>
      <c r="NFH48" s="1273"/>
      <c r="NFI48" s="1273"/>
      <c r="NFJ48" s="1273"/>
      <c r="NFK48" s="1273"/>
      <c r="NFL48" s="1273"/>
      <c r="NFM48" s="1273"/>
      <c r="NFN48" s="1273"/>
      <c r="NFO48" s="1273"/>
      <c r="NFP48" s="1273"/>
      <c r="NFQ48" s="1273"/>
      <c r="NFR48" s="1273"/>
      <c r="NFS48" s="1273"/>
      <c r="NFT48" s="1273"/>
      <c r="NFU48" s="1273"/>
      <c r="NFV48" s="1273"/>
      <c r="NFW48" s="1273"/>
      <c r="NFX48" s="1273"/>
      <c r="NFY48" s="1273"/>
      <c r="NFZ48" s="1273"/>
      <c r="NGA48" s="1273"/>
      <c r="NGB48" s="1273"/>
      <c r="NGC48" s="1273"/>
      <c r="NGD48" s="1273"/>
      <c r="NGE48" s="1273"/>
      <c r="NGF48" s="1273"/>
      <c r="NGG48" s="1273"/>
      <c r="NGH48" s="1273"/>
      <c r="NGI48" s="1273"/>
      <c r="NGJ48" s="1273"/>
      <c r="NGK48" s="1273"/>
      <c r="NGL48" s="1273"/>
      <c r="NGM48" s="1273"/>
      <c r="NGN48" s="1273"/>
      <c r="NGO48" s="1273"/>
      <c r="NGP48" s="1273"/>
      <c r="NGQ48" s="1273"/>
      <c r="NGR48" s="1273"/>
      <c r="NGS48" s="1273"/>
      <c r="NGT48" s="1273"/>
      <c r="NGU48" s="1273"/>
      <c r="NGV48" s="1273"/>
      <c r="NGW48" s="1273"/>
      <c r="NGX48" s="1273"/>
      <c r="NGY48" s="1273"/>
      <c r="NGZ48" s="1273"/>
      <c r="NHA48" s="1273"/>
      <c r="NHB48" s="1273"/>
      <c r="NHC48" s="1273"/>
      <c r="NHD48" s="1273"/>
      <c r="NHE48" s="1273"/>
      <c r="NHF48" s="1273"/>
      <c r="NHG48" s="1273"/>
      <c r="NHH48" s="1273"/>
      <c r="NHI48" s="1273"/>
      <c r="NHJ48" s="1273"/>
      <c r="NHK48" s="1273"/>
      <c r="NHL48" s="1273"/>
      <c r="NHM48" s="1273"/>
      <c r="NHN48" s="1273"/>
      <c r="NHO48" s="1273"/>
      <c r="NHP48" s="1273"/>
      <c r="NHQ48" s="1273"/>
      <c r="NHR48" s="1273"/>
      <c r="NHS48" s="1273"/>
      <c r="NHT48" s="1273"/>
      <c r="NHU48" s="1273"/>
      <c r="NHV48" s="1273"/>
      <c r="NHW48" s="1273"/>
      <c r="NHX48" s="1273"/>
      <c r="NHY48" s="1273"/>
      <c r="NHZ48" s="1273"/>
      <c r="NIA48" s="1273"/>
      <c r="NIB48" s="1273"/>
      <c r="NIC48" s="1273"/>
      <c r="NID48" s="1273"/>
      <c r="NIE48" s="1273"/>
      <c r="NIF48" s="1273"/>
      <c r="NIG48" s="1273"/>
      <c r="NIH48" s="1273"/>
      <c r="NII48" s="1273"/>
      <c r="NIJ48" s="1273"/>
      <c r="NIK48" s="1273"/>
      <c r="NIL48" s="1273"/>
      <c r="NIM48" s="1273"/>
      <c r="NIN48" s="1273"/>
      <c r="NIO48" s="1273"/>
      <c r="NIP48" s="1273"/>
      <c r="NIQ48" s="1273"/>
      <c r="NIR48" s="1273"/>
      <c r="NIS48" s="1273"/>
      <c r="NIT48" s="1273"/>
      <c r="NIU48" s="1273"/>
      <c r="NIV48" s="1273"/>
      <c r="NIW48" s="1273"/>
      <c r="NIX48" s="1273"/>
      <c r="NIY48" s="1273"/>
      <c r="NIZ48" s="1273"/>
      <c r="NJA48" s="1273"/>
      <c r="NJB48" s="1273"/>
      <c r="NJC48" s="1273"/>
      <c r="NJD48" s="1273"/>
      <c r="NJE48" s="1273"/>
      <c r="NJF48" s="1273"/>
      <c r="NJG48" s="1273"/>
      <c r="NJH48" s="1273"/>
      <c r="NJI48" s="1273"/>
      <c r="NJJ48" s="1273"/>
      <c r="NJK48" s="1273"/>
      <c r="NJL48" s="1273"/>
      <c r="NJM48" s="1273"/>
      <c r="NJN48" s="1273"/>
      <c r="NJO48" s="1273"/>
      <c r="NJP48" s="1273"/>
      <c r="NJQ48" s="1273"/>
      <c r="NJR48" s="1273"/>
      <c r="NJS48" s="1273"/>
      <c r="NJT48" s="1273"/>
      <c r="NJU48" s="1273"/>
      <c r="NJV48" s="1273"/>
      <c r="NJW48" s="1273"/>
      <c r="NJX48" s="1273"/>
      <c r="NJY48" s="1273"/>
      <c r="NJZ48" s="1273"/>
      <c r="NKA48" s="1273"/>
      <c r="NKB48" s="1273"/>
      <c r="NKC48" s="1273"/>
      <c r="NKD48" s="1273"/>
      <c r="NKE48" s="1273"/>
      <c r="NKF48" s="1273"/>
      <c r="NKG48" s="1273"/>
      <c r="NKH48" s="1273"/>
      <c r="NKI48" s="1273"/>
      <c r="NKJ48" s="1273"/>
      <c r="NKK48" s="1273"/>
      <c r="NKL48" s="1273"/>
      <c r="NKM48" s="1273"/>
      <c r="NKN48" s="1273"/>
      <c r="NKO48" s="1273"/>
      <c r="NKP48" s="1273"/>
      <c r="NKQ48" s="1273"/>
      <c r="NKR48" s="1273"/>
      <c r="NKS48" s="1273"/>
      <c r="NKT48" s="1273"/>
      <c r="NKU48" s="1273"/>
      <c r="NKV48" s="1273"/>
      <c r="NKW48" s="1273"/>
      <c r="NKX48" s="1273"/>
      <c r="NKY48" s="1273"/>
      <c r="NKZ48" s="1273"/>
      <c r="NLA48" s="1273"/>
      <c r="NLB48" s="1273"/>
      <c r="NLC48" s="1273"/>
      <c r="NLD48" s="1273"/>
      <c r="NLE48" s="1273"/>
      <c r="NLF48" s="1273"/>
      <c r="NLG48" s="1273"/>
      <c r="NLH48" s="1273"/>
      <c r="NLI48" s="1273"/>
      <c r="NLJ48" s="1273"/>
      <c r="NLK48" s="1273"/>
      <c r="NLL48" s="1273"/>
      <c r="NLM48" s="1273"/>
      <c r="NLN48" s="1273"/>
      <c r="NLO48" s="1273"/>
      <c r="NLP48" s="1273"/>
      <c r="NLQ48" s="1273"/>
      <c r="NLR48" s="1273"/>
      <c r="NLS48" s="1273"/>
      <c r="NLT48" s="1273"/>
      <c r="NLU48" s="1273"/>
      <c r="NLV48" s="1273"/>
      <c r="NLW48" s="1273"/>
      <c r="NLX48" s="1273"/>
      <c r="NLY48" s="1273"/>
      <c r="NLZ48" s="1273"/>
      <c r="NMA48" s="1273"/>
      <c r="NMB48" s="1273"/>
      <c r="NMC48" s="1273"/>
      <c r="NMD48" s="1273"/>
      <c r="NME48" s="1273"/>
      <c r="NMF48" s="1273"/>
      <c r="NMG48" s="1273"/>
      <c r="NMH48" s="1273"/>
      <c r="NMI48" s="1273"/>
      <c r="NMJ48" s="1273"/>
      <c r="NMK48" s="1273"/>
      <c r="NML48" s="1273"/>
      <c r="NMM48" s="1273"/>
      <c r="NMN48" s="1273"/>
      <c r="NMO48" s="1273"/>
      <c r="NMP48" s="1273"/>
      <c r="NMQ48" s="1273"/>
      <c r="NMR48" s="1273"/>
      <c r="NMS48" s="1273"/>
      <c r="NMT48" s="1273"/>
      <c r="NMU48" s="1273"/>
      <c r="NMV48" s="1273"/>
      <c r="NMW48" s="1273"/>
      <c r="NMX48" s="1273"/>
      <c r="NMY48" s="1273"/>
      <c r="NMZ48" s="1273"/>
      <c r="NNA48" s="1273"/>
      <c r="NNB48" s="1273"/>
      <c r="NNC48" s="1273"/>
      <c r="NND48" s="1273"/>
      <c r="NNE48" s="1273"/>
      <c r="NNF48" s="1273"/>
      <c r="NNG48" s="1273"/>
      <c r="NNH48" s="1273"/>
      <c r="NNI48" s="1273"/>
      <c r="NNJ48" s="1273"/>
      <c r="NNK48" s="1273"/>
      <c r="NNL48" s="1273"/>
      <c r="NNM48" s="1273"/>
      <c r="NNN48" s="1273"/>
      <c r="NNO48" s="1273"/>
      <c r="NNP48" s="1273"/>
      <c r="NNQ48" s="1273"/>
      <c r="NNR48" s="1273"/>
      <c r="NNS48" s="1273"/>
      <c r="NNT48" s="1273"/>
      <c r="NNU48" s="1273"/>
      <c r="NNV48" s="1273"/>
      <c r="NNW48" s="1273"/>
      <c r="NNX48" s="1273"/>
      <c r="NNY48" s="1273"/>
      <c r="NNZ48" s="1273"/>
      <c r="NOA48" s="1273"/>
      <c r="NOB48" s="1273"/>
      <c r="NOC48" s="1273"/>
      <c r="NOD48" s="1273"/>
      <c r="NOE48" s="1273"/>
      <c r="NOF48" s="1273"/>
      <c r="NOG48" s="1273"/>
      <c r="NOH48" s="1273"/>
      <c r="NOI48" s="1273"/>
      <c r="NOJ48" s="1273"/>
      <c r="NOK48" s="1273"/>
      <c r="NOL48" s="1273"/>
      <c r="NOM48" s="1273"/>
      <c r="NON48" s="1273"/>
      <c r="NOO48" s="1273"/>
      <c r="NOP48" s="1273"/>
      <c r="NOQ48" s="1273"/>
      <c r="NOR48" s="1273"/>
      <c r="NOS48" s="1273"/>
      <c r="NOT48" s="1273"/>
      <c r="NOU48" s="1273"/>
      <c r="NOV48" s="1273"/>
      <c r="NOW48" s="1273"/>
      <c r="NOX48" s="1273"/>
      <c r="NOY48" s="1273"/>
      <c r="NOZ48" s="1273"/>
      <c r="NPA48" s="1273"/>
      <c r="NPB48" s="1273"/>
      <c r="NPC48" s="1273"/>
      <c r="NPD48" s="1273"/>
      <c r="NPE48" s="1273"/>
      <c r="NPF48" s="1273"/>
      <c r="NPG48" s="1273"/>
      <c r="NPH48" s="1273"/>
      <c r="NPI48" s="1273"/>
      <c r="NPJ48" s="1273"/>
      <c r="NPK48" s="1273"/>
      <c r="NPL48" s="1273"/>
      <c r="NPM48" s="1273"/>
      <c r="NPN48" s="1273"/>
      <c r="NPO48" s="1273"/>
      <c r="NPP48" s="1273"/>
      <c r="NPQ48" s="1273"/>
      <c r="NPR48" s="1273"/>
      <c r="NPS48" s="1273"/>
      <c r="NPT48" s="1273"/>
      <c r="NPU48" s="1273"/>
      <c r="NPV48" s="1273"/>
      <c r="NPW48" s="1273"/>
      <c r="NPX48" s="1273"/>
      <c r="NPY48" s="1273"/>
      <c r="NPZ48" s="1273"/>
      <c r="NQA48" s="1273"/>
      <c r="NQB48" s="1273"/>
      <c r="NQC48" s="1273"/>
      <c r="NQD48" s="1273"/>
      <c r="NQE48" s="1273"/>
      <c r="NQF48" s="1273"/>
      <c r="NQG48" s="1273"/>
      <c r="NQH48" s="1273"/>
      <c r="NQI48" s="1273"/>
      <c r="NQJ48" s="1273"/>
      <c r="NQK48" s="1273"/>
      <c r="NQL48" s="1273"/>
      <c r="NQM48" s="1273"/>
      <c r="NQN48" s="1273"/>
      <c r="NQO48" s="1273"/>
      <c r="NQP48" s="1273"/>
      <c r="NQQ48" s="1273"/>
      <c r="NQR48" s="1273"/>
      <c r="NQS48" s="1273"/>
      <c r="NQT48" s="1273"/>
      <c r="NQU48" s="1273"/>
      <c r="NQV48" s="1273"/>
      <c r="NQW48" s="1273"/>
      <c r="NQX48" s="1273"/>
      <c r="NQY48" s="1273"/>
      <c r="NQZ48" s="1273"/>
      <c r="NRA48" s="1273"/>
      <c r="NRB48" s="1273"/>
      <c r="NRC48" s="1273"/>
      <c r="NRD48" s="1273"/>
      <c r="NRE48" s="1273"/>
      <c r="NRF48" s="1273"/>
      <c r="NRG48" s="1273"/>
      <c r="NRH48" s="1273"/>
      <c r="NRI48" s="1273"/>
      <c r="NRJ48" s="1273"/>
      <c r="NRK48" s="1273"/>
      <c r="NRL48" s="1273"/>
      <c r="NRM48" s="1273"/>
      <c r="NRN48" s="1273"/>
      <c r="NRO48" s="1273"/>
      <c r="NRP48" s="1273"/>
      <c r="NRQ48" s="1273"/>
      <c r="NRR48" s="1273"/>
      <c r="NRS48" s="1273"/>
      <c r="NRT48" s="1273"/>
      <c r="NRU48" s="1273"/>
      <c r="NRV48" s="1273"/>
      <c r="NRW48" s="1273"/>
      <c r="NRX48" s="1273"/>
      <c r="NRY48" s="1273"/>
      <c r="NRZ48" s="1273"/>
      <c r="NSA48" s="1273"/>
      <c r="NSB48" s="1273"/>
      <c r="NSC48" s="1273"/>
      <c r="NSD48" s="1273"/>
      <c r="NSE48" s="1273"/>
      <c r="NSF48" s="1273"/>
      <c r="NSG48" s="1273"/>
      <c r="NSH48" s="1273"/>
      <c r="NSI48" s="1273"/>
      <c r="NSJ48" s="1273"/>
      <c r="NSK48" s="1273"/>
      <c r="NSL48" s="1273"/>
      <c r="NSM48" s="1273"/>
      <c r="NSN48" s="1273"/>
      <c r="NSO48" s="1273"/>
      <c r="NSP48" s="1273"/>
      <c r="NSQ48" s="1273"/>
      <c r="NSR48" s="1273"/>
      <c r="NSS48" s="1273"/>
      <c r="NST48" s="1273"/>
      <c r="NSU48" s="1273"/>
      <c r="NSV48" s="1273"/>
      <c r="NSW48" s="1273"/>
      <c r="NSX48" s="1273"/>
      <c r="NSY48" s="1273"/>
      <c r="NSZ48" s="1273"/>
      <c r="NTA48" s="1273"/>
      <c r="NTB48" s="1273"/>
      <c r="NTC48" s="1273"/>
      <c r="NTD48" s="1273"/>
      <c r="NTE48" s="1273"/>
      <c r="NTF48" s="1273"/>
      <c r="NTG48" s="1273"/>
      <c r="NTH48" s="1273"/>
      <c r="NTI48" s="1273"/>
      <c r="NTJ48" s="1273"/>
      <c r="NTK48" s="1273"/>
      <c r="NTL48" s="1273"/>
      <c r="NTM48" s="1273"/>
      <c r="NTN48" s="1273"/>
      <c r="NTO48" s="1273"/>
      <c r="NTP48" s="1273"/>
      <c r="NTQ48" s="1273"/>
      <c r="NTR48" s="1273"/>
      <c r="NTS48" s="1273"/>
      <c r="NTT48" s="1273"/>
      <c r="NTU48" s="1273"/>
      <c r="NTV48" s="1273"/>
      <c r="NTW48" s="1273"/>
      <c r="NTX48" s="1273"/>
      <c r="NTY48" s="1273"/>
      <c r="NTZ48" s="1273"/>
      <c r="NUA48" s="1273"/>
      <c r="NUB48" s="1273"/>
      <c r="NUC48" s="1273"/>
      <c r="NUD48" s="1273"/>
      <c r="NUE48" s="1273"/>
      <c r="NUF48" s="1273"/>
      <c r="NUG48" s="1273"/>
      <c r="NUH48" s="1273"/>
      <c r="NUI48" s="1273"/>
      <c r="NUJ48" s="1273"/>
      <c r="NUK48" s="1273"/>
      <c r="NUL48" s="1273"/>
      <c r="NUM48" s="1273"/>
      <c r="NUN48" s="1273"/>
      <c r="NUO48" s="1273"/>
      <c r="NUP48" s="1273"/>
      <c r="NUQ48" s="1273"/>
      <c r="NUR48" s="1273"/>
      <c r="NUS48" s="1273"/>
      <c r="NUT48" s="1273"/>
      <c r="NUU48" s="1273"/>
      <c r="NUV48" s="1273"/>
      <c r="NUW48" s="1273"/>
      <c r="NUX48" s="1273"/>
      <c r="NUY48" s="1273"/>
      <c r="NUZ48" s="1273"/>
      <c r="NVA48" s="1273"/>
      <c r="NVB48" s="1273"/>
      <c r="NVC48" s="1273"/>
      <c r="NVD48" s="1273"/>
      <c r="NVE48" s="1273"/>
      <c r="NVF48" s="1273"/>
      <c r="NVG48" s="1273"/>
      <c r="NVH48" s="1273"/>
      <c r="NVI48" s="1273"/>
      <c r="NVJ48" s="1273"/>
      <c r="NVK48" s="1273"/>
      <c r="NVL48" s="1273"/>
      <c r="NVM48" s="1273"/>
      <c r="NVN48" s="1273"/>
      <c r="NVO48" s="1273"/>
      <c r="NVP48" s="1273"/>
      <c r="NVQ48" s="1273"/>
      <c r="NVR48" s="1273"/>
      <c r="NVS48" s="1273"/>
      <c r="NVT48" s="1273"/>
      <c r="NVU48" s="1273"/>
      <c r="NVV48" s="1273"/>
      <c r="NVW48" s="1273"/>
      <c r="NVX48" s="1273"/>
      <c r="NVY48" s="1273"/>
      <c r="NVZ48" s="1273"/>
      <c r="NWA48" s="1273"/>
      <c r="NWB48" s="1273"/>
      <c r="NWC48" s="1273"/>
      <c r="NWD48" s="1273"/>
      <c r="NWE48" s="1273"/>
      <c r="NWF48" s="1273"/>
      <c r="NWG48" s="1273"/>
      <c r="NWH48" s="1273"/>
      <c r="NWI48" s="1273"/>
      <c r="NWJ48" s="1273"/>
      <c r="NWK48" s="1273"/>
      <c r="NWL48" s="1273"/>
      <c r="NWM48" s="1273"/>
      <c r="NWN48" s="1273"/>
      <c r="NWO48" s="1273"/>
      <c r="NWP48" s="1273"/>
      <c r="NWQ48" s="1273"/>
      <c r="NWR48" s="1273"/>
      <c r="NWS48" s="1273"/>
      <c r="NWT48" s="1273"/>
      <c r="NWU48" s="1273"/>
      <c r="NWV48" s="1273"/>
      <c r="NWW48" s="1273"/>
      <c r="NWX48" s="1273"/>
      <c r="NWY48" s="1273"/>
      <c r="NWZ48" s="1273"/>
      <c r="NXA48" s="1273"/>
      <c r="NXB48" s="1273"/>
      <c r="NXC48" s="1273"/>
      <c r="NXD48" s="1273"/>
      <c r="NXE48" s="1273"/>
      <c r="NXF48" s="1273"/>
      <c r="NXG48" s="1273"/>
      <c r="NXH48" s="1273"/>
      <c r="NXI48" s="1273"/>
      <c r="NXJ48" s="1273"/>
      <c r="NXK48" s="1273"/>
      <c r="NXL48" s="1273"/>
      <c r="NXM48" s="1273"/>
      <c r="NXN48" s="1273"/>
      <c r="NXO48" s="1273"/>
      <c r="NXP48" s="1273"/>
      <c r="NXQ48" s="1273"/>
      <c r="NXR48" s="1273"/>
      <c r="NXS48" s="1273"/>
      <c r="NXT48" s="1273"/>
      <c r="NXU48" s="1273"/>
      <c r="NXV48" s="1273"/>
      <c r="NXW48" s="1273"/>
      <c r="NXX48" s="1273"/>
      <c r="NXY48" s="1273"/>
      <c r="NXZ48" s="1273"/>
      <c r="NYA48" s="1273"/>
      <c r="NYB48" s="1273"/>
      <c r="NYC48" s="1273"/>
      <c r="NYD48" s="1273"/>
      <c r="NYE48" s="1273"/>
      <c r="NYF48" s="1273"/>
      <c r="NYG48" s="1273"/>
      <c r="NYH48" s="1273"/>
      <c r="NYI48" s="1273"/>
      <c r="NYJ48" s="1273"/>
      <c r="NYK48" s="1273"/>
      <c r="NYL48" s="1273"/>
      <c r="NYM48" s="1273"/>
      <c r="NYN48" s="1273"/>
      <c r="NYO48" s="1273"/>
      <c r="NYP48" s="1273"/>
      <c r="NYQ48" s="1273"/>
      <c r="NYR48" s="1273"/>
      <c r="NYS48" s="1273"/>
      <c r="NYT48" s="1273"/>
      <c r="NYU48" s="1273"/>
      <c r="NYV48" s="1273"/>
      <c r="NYW48" s="1273"/>
      <c r="NYX48" s="1273"/>
      <c r="NYY48" s="1273"/>
      <c r="NYZ48" s="1273"/>
      <c r="NZA48" s="1273"/>
      <c r="NZB48" s="1273"/>
      <c r="NZC48" s="1273"/>
      <c r="NZD48" s="1273"/>
      <c r="NZE48" s="1273"/>
      <c r="NZF48" s="1273"/>
      <c r="NZG48" s="1273"/>
      <c r="NZH48" s="1273"/>
      <c r="NZI48" s="1273"/>
      <c r="NZJ48" s="1273"/>
      <c r="NZK48" s="1273"/>
      <c r="NZL48" s="1273"/>
      <c r="NZM48" s="1273"/>
      <c r="NZN48" s="1273"/>
      <c r="NZO48" s="1273"/>
      <c r="NZP48" s="1273"/>
      <c r="NZQ48" s="1273"/>
      <c r="NZR48" s="1273"/>
      <c r="NZS48" s="1273"/>
      <c r="NZT48" s="1273"/>
      <c r="NZU48" s="1273"/>
      <c r="NZV48" s="1273"/>
      <c r="NZW48" s="1273"/>
      <c r="NZX48" s="1273"/>
      <c r="NZY48" s="1273"/>
      <c r="NZZ48" s="1273"/>
      <c r="OAA48" s="1273"/>
      <c r="OAB48" s="1273"/>
      <c r="OAC48" s="1273"/>
      <c r="OAD48" s="1273"/>
      <c r="OAE48" s="1273"/>
      <c r="OAF48" s="1273"/>
      <c r="OAG48" s="1273"/>
      <c r="OAH48" s="1273"/>
      <c r="OAI48" s="1273"/>
      <c r="OAJ48" s="1273"/>
      <c r="OAK48" s="1273"/>
      <c r="OAL48" s="1273"/>
      <c r="OAM48" s="1273"/>
      <c r="OAN48" s="1273"/>
      <c r="OAO48" s="1273"/>
      <c r="OAP48" s="1273"/>
      <c r="OAQ48" s="1273"/>
      <c r="OAR48" s="1273"/>
      <c r="OAS48" s="1273"/>
      <c r="OAT48" s="1273"/>
      <c r="OAU48" s="1273"/>
      <c r="OAV48" s="1273"/>
      <c r="OAW48" s="1273"/>
      <c r="OAX48" s="1273"/>
      <c r="OAY48" s="1273"/>
      <c r="OAZ48" s="1273"/>
      <c r="OBA48" s="1273"/>
      <c r="OBB48" s="1273"/>
      <c r="OBC48" s="1273"/>
      <c r="OBD48" s="1273"/>
      <c r="OBE48" s="1273"/>
      <c r="OBF48" s="1273"/>
      <c r="OBG48" s="1273"/>
      <c r="OBH48" s="1273"/>
      <c r="OBI48" s="1273"/>
      <c r="OBJ48" s="1273"/>
      <c r="OBK48" s="1273"/>
      <c r="OBL48" s="1273"/>
      <c r="OBM48" s="1273"/>
      <c r="OBN48" s="1273"/>
      <c r="OBO48" s="1273"/>
      <c r="OBP48" s="1273"/>
      <c r="OBQ48" s="1273"/>
      <c r="OBR48" s="1273"/>
      <c r="OBS48" s="1273"/>
      <c r="OBT48" s="1273"/>
      <c r="OBU48" s="1273"/>
      <c r="OBV48" s="1273"/>
      <c r="OBW48" s="1273"/>
      <c r="OBX48" s="1273"/>
      <c r="OBY48" s="1273"/>
      <c r="OBZ48" s="1273"/>
      <c r="OCA48" s="1273"/>
      <c r="OCB48" s="1273"/>
      <c r="OCC48" s="1273"/>
      <c r="OCD48" s="1273"/>
      <c r="OCE48" s="1273"/>
      <c r="OCF48" s="1273"/>
      <c r="OCG48" s="1273"/>
      <c r="OCH48" s="1273"/>
      <c r="OCI48" s="1273"/>
      <c r="OCJ48" s="1273"/>
      <c r="OCK48" s="1273"/>
      <c r="OCL48" s="1273"/>
      <c r="OCM48" s="1273"/>
      <c r="OCN48" s="1273"/>
      <c r="OCO48" s="1273"/>
      <c r="OCP48" s="1273"/>
      <c r="OCQ48" s="1273"/>
      <c r="OCR48" s="1273"/>
      <c r="OCS48" s="1273"/>
      <c r="OCT48" s="1273"/>
      <c r="OCU48" s="1273"/>
      <c r="OCV48" s="1273"/>
      <c r="OCW48" s="1273"/>
      <c r="OCX48" s="1273"/>
      <c r="OCY48" s="1273"/>
      <c r="OCZ48" s="1273"/>
      <c r="ODA48" s="1273"/>
      <c r="ODB48" s="1273"/>
      <c r="ODC48" s="1273"/>
      <c r="ODD48" s="1273"/>
      <c r="ODE48" s="1273"/>
      <c r="ODF48" s="1273"/>
      <c r="ODG48" s="1273"/>
      <c r="ODH48" s="1273"/>
      <c r="ODI48" s="1273"/>
      <c r="ODJ48" s="1273"/>
      <c r="ODK48" s="1273"/>
      <c r="ODL48" s="1273"/>
      <c r="ODM48" s="1273"/>
      <c r="ODN48" s="1273"/>
      <c r="ODO48" s="1273"/>
      <c r="ODP48" s="1273"/>
      <c r="ODQ48" s="1273"/>
      <c r="ODR48" s="1273"/>
      <c r="ODS48" s="1273"/>
      <c r="ODT48" s="1273"/>
      <c r="ODU48" s="1273"/>
      <c r="ODV48" s="1273"/>
      <c r="ODW48" s="1273"/>
      <c r="ODX48" s="1273"/>
      <c r="ODY48" s="1273"/>
      <c r="ODZ48" s="1273"/>
      <c r="OEA48" s="1273"/>
      <c r="OEB48" s="1273"/>
      <c r="OEC48" s="1273"/>
      <c r="OED48" s="1273"/>
      <c r="OEE48" s="1273"/>
      <c r="OEF48" s="1273"/>
      <c r="OEG48" s="1273"/>
      <c r="OEH48" s="1273"/>
      <c r="OEI48" s="1273"/>
      <c r="OEJ48" s="1273"/>
      <c r="OEK48" s="1273"/>
      <c r="OEL48" s="1273"/>
      <c r="OEM48" s="1273"/>
      <c r="OEN48" s="1273"/>
      <c r="OEO48" s="1273"/>
      <c r="OEP48" s="1273"/>
      <c r="OEQ48" s="1273"/>
      <c r="OER48" s="1273"/>
      <c r="OES48" s="1273"/>
      <c r="OET48" s="1273"/>
      <c r="OEU48" s="1273"/>
      <c r="OEV48" s="1273"/>
      <c r="OEW48" s="1273"/>
      <c r="OEX48" s="1273"/>
      <c r="OEY48" s="1273"/>
      <c r="OEZ48" s="1273"/>
      <c r="OFA48" s="1273"/>
      <c r="OFB48" s="1273"/>
      <c r="OFC48" s="1273"/>
      <c r="OFD48" s="1273"/>
      <c r="OFE48" s="1273"/>
      <c r="OFF48" s="1273"/>
      <c r="OFG48" s="1273"/>
      <c r="OFH48" s="1273"/>
      <c r="OFI48" s="1273"/>
      <c r="OFJ48" s="1273"/>
      <c r="OFK48" s="1273"/>
      <c r="OFL48" s="1273"/>
      <c r="OFM48" s="1273"/>
      <c r="OFN48" s="1273"/>
      <c r="OFO48" s="1273"/>
      <c r="OFP48" s="1273"/>
      <c r="OFQ48" s="1273"/>
      <c r="OFR48" s="1273"/>
      <c r="OFS48" s="1273"/>
      <c r="OFT48" s="1273"/>
      <c r="OFU48" s="1273"/>
      <c r="OFV48" s="1273"/>
      <c r="OFW48" s="1273"/>
      <c r="OFX48" s="1273"/>
      <c r="OFY48" s="1273"/>
      <c r="OFZ48" s="1273"/>
      <c r="OGA48" s="1273"/>
      <c r="OGB48" s="1273"/>
      <c r="OGC48" s="1273"/>
      <c r="OGD48" s="1273"/>
      <c r="OGE48" s="1273"/>
      <c r="OGF48" s="1273"/>
      <c r="OGG48" s="1273"/>
      <c r="OGH48" s="1273"/>
      <c r="OGI48" s="1273"/>
      <c r="OGJ48" s="1273"/>
      <c r="OGK48" s="1273"/>
      <c r="OGL48" s="1273"/>
      <c r="OGM48" s="1273"/>
      <c r="OGN48" s="1273"/>
      <c r="OGO48" s="1273"/>
      <c r="OGP48" s="1273"/>
      <c r="OGQ48" s="1273"/>
      <c r="OGR48" s="1273"/>
      <c r="OGS48" s="1273"/>
      <c r="OGT48" s="1273"/>
      <c r="OGU48" s="1273"/>
      <c r="OGV48" s="1273"/>
      <c r="OGW48" s="1273"/>
      <c r="OGX48" s="1273"/>
      <c r="OGY48" s="1273"/>
      <c r="OGZ48" s="1273"/>
      <c r="OHA48" s="1273"/>
      <c r="OHB48" s="1273"/>
      <c r="OHC48" s="1273"/>
      <c r="OHD48" s="1273"/>
      <c r="OHE48" s="1273"/>
      <c r="OHF48" s="1273"/>
      <c r="OHG48" s="1273"/>
      <c r="OHH48" s="1273"/>
      <c r="OHI48" s="1273"/>
      <c r="OHJ48" s="1273"/>
      <c r="OHK48" s="1273"/>
      <c r="OHL48" s="1273"/>
      <c r="OHM48" s="1273"/>
      <c r="OHN48" s="1273"/>
      <c r="OHO48" s="1273"/>
      <c r="OHP48" s="1273"/>
      <c r="OHQ48" s="1273"/>
      <c r="OHR48" s="1273"/>
      <c r="OHS48" s="1273"/>
      <c r="OHT48" s="1273"/>
      <c r="OHU48" s="1273"/>
      <c r="OHV48" s="1273"/>
      <c r="OHW48" s="1273"/>
      <c r="OHX48" s="1273"/>
      <c r="OHY48" s="1273"/>
      <c r="OHZ48" s="1273"/>
      <c r="OIA48" s="1273"/>
      <c r="OIB48" s="1273"/>
      <c r="OIC48" s="1273"/>
      <c r="OID48" s="1273"/>
      <c r="OIE48" s="1273"/>
      <c r="OIF48" s="1273"/>
      <c r="OIG48" s="1273"/>
      <c r="OIH48" s="1273"/>
      <c r="OII48" s="1273"/>
      <c r="OIJ48" s="1273"/>
      <c r="OIK48" s="1273"/>
      <c r="OIL48" s="1273"/>
      <c r="OIM48" s="1273"/>
      <c r="OIN48" s="1273"/>
      <c r="OIO48" s="1273"/>
      <c r="OIP48" s="1273"/>
      <c r="OIQ48" s="1273"/>
      <c r="OIR48" s="1273"/>
      <c r="OIS48" s="1273"/>
      <c r="OIT48" s="1273"/>
      <c r="OIU48" s="1273"/>
      <c r="OIV48" s="1273"/>
      <c r="OIW48" s="1273"/>
      <c r="OIX48" s="1273"/>
      <c r="OIY48" s="1273"/>
      <c r="OIZ48" s="1273"/>
      <c r="OJA48" s="1273"/>
      <c r="OJB48" s="1273"/>
      <c r="OJC48" s="1273"/>
      <c r="OJD48" s="1273"/>
      <c r="OJE48" s="1273"/>
      <c r="OJF48" s="1273"/>
      <c r="OJG48" s="1273"/>
      <c r="OJH48" s="1273"/>
      <c r="OJI48" s="1273"/>
      <c r="OJJ48" s="1273"/>
      <c r="OJK48" s="1273"/>
      <c r="OJL48" s="1273"/>
      <c r="OJM48" s="1273"/>
      <c r="OJN48" s="1273"/>
      <c r="OJO48" s="1273"/>
      <c r="OJP48" s="1273"/>
      <c r="OJQ48" s="1273"/>
      <c r="OJR48" s="1273"/>
      <c r="OJS48" s="1273"/>
      <c r="OJT48" s="1273"/>
      <c r="OJU48" s="1273"/>
      <c r="OJV48" s="1273"/>
      <c r="OJW48" s="1273"/>
      <c r="OJX48" s="1273"/>
      <c r="OJY48" s="1273"/>
      <c r="OJZ48" s="1273"/>
      <c r="OKA48" s="1273"/>
      <c r="OKB48" s="1273"/>
      <c r="OKC48" s="1273"/>
      <c r="OKD48" s="1273"/>
      <c r="OKE48" s="1273"/>
      <c r="OKF48" s="1273"/>
      <c r="OKG48" s="1273"/>
      <c r="OKH48" s="1273"/>
      <c r="OKI48" s="1273"/>
      <c r="OKJ48" s="1273"/>
      <c r="OKK48" s="1273"/>
      <c r="OKL48" s="1273"/>
      <c r="OKM48" s="1273"/>
      <c r="OKN48" s="1273"/>
      <c r="OKO48" s="1273"/>
      <c r="OKP48" s="1273"/>
      <c r="OKQ48" s="1273"/>
      <c r="OKR48" s="1273"/>
      <c r="OKS48" s="1273"/>
      <c r="OKT48" s="1273"/>
      <c r="OKU48" s="1273"/>
      <c r="OKV48" s="1273"/>
      <c r="OKW48" s="1273"/>
      <c r="OKX48" s="1273"/>
      <c r="OKY48" s="1273"/>
      <c r="OKZ48" s="1273"/>
      <c r="OLA48" s="1273"/>
      <c r="OLB48" s="1273"/>
      <c r="OLC48" s="1273"/>
      <c r="OLD48" s="1273"/>
      <c r="OLE48" s="1273"/>
      <c r="OLF48" s="1273"/>
      <c r="OLG48" s="1273"/>
      <c r="OLH48" s="1273"/>
      <c r="OLI48" s="1273"/>
      <c r="OLJ48" s="1273"/>
      <c r="OLK48" s="1273"/>
      <c r="OLL48" s="1273"/>
      <c r="OLM48" s="1273"/>
      <c r="OLN48" s="1273"/>
      <c r="OLO48" s="1273"/>
      <c r="OLP48" s="1273"/>
      <c r="OLQ48" s="1273"/>
      <c r="OLR48" s="1273"/>
      <c r="OLS48" s="1273"/>
      <c r="OLT48" s="1273"/>
      <c r="OLU48" s="1273"/>
      <c r="OLV48" s="1273"/>
      <c r="OLW48" s="1273"/>
      <c r="OLX48" s="1273"/>
      <c r="OLY48" s="1273"/>
      <c r="OLZ48" s="1273"/>
      <c r="OMA48" s="1273"/>
      <c r="OMB48" s="1273"/>
      <c r="OMC48" s="1273"/>
      <c r="OMD48" s="1273"/>
      <c r="OME48" s="1273"/>
      <c r="OMF48" s="1273"/>
      <c r="OMG48" s="1273"/>
      <c r="OMH48" s="1273"/>
      <c r="OMI48" s="1273"/>
      <c r="OMJ48" s="1273"/>
      <c r="OMK48" s="1273"/>
      <c r="OML48" s="1273"/>
      <c r="OMM48" s="1273"/>
      <c r="OMN48" s="1273"/>
      <c r="OMO48" s="1273"/>
      <c r="OMP48" s="1273"/>
      <c r="OMQ48" s="1273"/>
      <c r="OMR48" s="1273"/>
      <c r="OMS48" s="1273"/>
      <c r="OMT48" s="1273"/>
      <c r="OMU48" s="1273"/>
      <c r="OMV48" s="1273"/>
      <c r="OMW48" s="1273"/>
      <c r="OMX48" s="1273"/>
      <c r="OMY48" s="1273"/>
      <c r="OMZ48" s="1273"/>
      <c r="ONA48" s="1273"/>
      <c r="ONB48" s="1273"/>
      <c r="ONC48" s="1273"/>
      <c r="OND48" s="1273"/>
      <c r="ONE48" s="1273"/>
      <c r="ONF48" s="1273"/>
      <c r="ONG48" s="1273"/>
      <c r="ONH48" s="1273"/>
      <c r="ONI48" s="1273"/>
      <c r="ONJ48" s="1273"/>
      <c r="ONK48" s="1273"/>
      <c r="ONL48" s="1273"/>
      <c r="ONM48" s="1273"/>
      <c r="ONN48" s="1273"/>
      <c r="ONO48" s="1273"/>
      <c r="ONP48" s="1273"/>
      <c r="ONQ48" s="1273"/>
      <c r="ONR48" s="1273"/>
      <c r="ONS48" s="1273"/>
      <c r="ONT48" s="1273"/>
      <c r="ONU48" s="1273"/>
      <c r="ONV48" s="1273"/>
      <c r="ONW48" s="1273"/>
      <c r="ONX48" s="1273"/>
      <c r="ONY48" s="1273"/>
      <c r="ONZ48" s="1273"/>
      <c r="OOA48" s="1273"/>
      <c r="OOB48" s="1273"/>
      <c r="OOC48" s="1273"/>
      <c r="OOD48" s="1273"/>
      <c r="OOE48" s="1273"/>
      <c r="OOF48" s="1273"/>
      <c r="OOG48" s="1273"/>
      <c r="OOH48" s="1273"/>
      <c r="OOI48" s="1273"/>
      <c r="OOJ48" s="1273"/>
      <c r="OOK48" s="1273"/>
      <c r="OOL48" s="1273"/>
      <c r="OOM48" s="1273"/>
      <c r="OON48" s="1273"/>
      <c r="OOO48" s="1273"/>
      <c r="OOP48" s="1273"/>
      <c r="OOQ48" s="1273"/>
      <c r="OOR48" s="1273"/>
      <c r="OOS48" s="1273"/>
      <c r="OOT48" s="1273"/>
      <c r="OOU48" s="1273"/>
      <c r="OOV48" s="1273"/>
      <c r="OOW48" s="1273"/>
      <c r="OOX48" s="1273"/>
      <c r="OOY48" s="1273"/>
      <c r="OOZ48" s="1273"/>
      <c r="OPA48" s="1273"/>
      <c r="OPB48" s="1273"/>
      <c r="OPC48" s="1273"/>
      <c r="OPD48" s="1273"/>
      <c r="OPE48" s="1273"/>
      <c r="OPF48" s="1273"/>
      <c r="OPG48" s="1273"/>
      <c r="OPH48" s="1273"/>
      <c r="OPI48" s="1273"/>
      <c r="OPJ48" s="1273"/>
      <c r="OPK48" s="1273"/>
      <c r="OPL48" s="1273"/>
      <c r="OPM48" s="1273"/>
      <c r="OPN48" s="1273"/>
      <c r="OPO48" s="1273"/>
      <c r="OPP48" s="1273"/>
      <c r="OPQ48" s="1273"/>
      <c r="OPR48" s="1273"/>
      <c r="OPS48" s="1273"/>
      <c r="OPT48" s="1273"/>
      <c r="OPU48" s="1273"/>
      <c r="OPV48" s="1273"/>
      <c r="OPW48" s="1273"/>
      <c r="OPX48" s="1273"/>
      <c r="OPY48" s="1273"/>
      <c r="OPZ48" s="1273"/>
      <c r="OQA48" s="1273"/>
      <c r="OQB48" s="1273"/>
      <c r="OQC48" s="1273"/>
      <c r="OQD48" s="1273"/>
      <c r="OQE48" s="1273"/>
      <c r="OQF48" s="1273"/>
      <c r="OQG48" s="1273"/>
      <c r="OQH48" s="1273"/>
      <c r="OQI48" s="1273"/>
      <c r="OQJ48" s="1273"/>
      <c r="OQK48" s="1273"/>
      <c r="OQL48" s="1273"/>
      <c r="OQM48" s="1273"/>
      <c r="OQN48" s="1273"/>
      <c r="OQO48" s="1273"/>
      <c r="OQP48" s="1273"/>
      <c r="OQQ48" s="1273"/>
      <c r="OQR48" s="1273"/>
      <c r="OQS48" s="1273"/>
      <c r="OQT48" s="1273"/>
      <c r="OQU48" s="1273"/>
      <c r="OQV48" s="1273"/>
      <c r="OQW48" s="1273"/>
      <c r="OQX48" s="1273"/>
      <c r="OQY48" s="1273"/>
      <c r="OQZ48" s="1273"/>
      <c r="ORA48" s="1273"/>
      <c r="ORB48" s="1273"/>
      <c r="ORC48" s="1273"/>
      <c r="ORD48" s="1273"/>
      <c r="ORE48" s="1273"/>
      <c r="ORF48" s="1273"/>
      <c r="ORG48" s="1273"/>
      <c r="ORH48" s="1273"/>
      <c r="ORI48" s="1273"/>
      <c r="ORJ48" s="1273"/>
      <c r="ORK48" s="1273"/>
      <c r="ORL48" s="1273"/>
      <c r="ORM48" s="1273"/>
      <c r="ORN48" s="1273"/>
      <c r="ORO48" s="1273"/>
      <c r="ORP48" s="1273"/>
      <c r="ORQ48" s="1273"/>
      <c r="ORR48" s="1273"/>
      <c r="ORS48" s="1273"/>
      <c r="ORT48" s="1273"/>
      <c r="ORU48" s="1273"/>
      <c r="ORV48" s="1273"/>
      <c r="ORW48" s="1273"/>
      <c r="ORX48" s="1273"/>
      <c r="ORY48" s="1273"/>
      <c r="ORZ48" s="1273"/>
      <c r="OSA48" s="1273"/>
      <c r="OSB48" s="1273"/>
      <c r="OSC48" s="1273"/>
      <c r="OSD48" s="1273"/>
      <c r="OSE48" s="1273"/>
      <c r="OSF48" s="1273"/>
      <c r="OSG48" s="1273"/>
      <c r="OSH48" s="1273"/>
      <c r="OSI48" s="1273"/>
      <c r="OSJ48" s="1273"/>
      <c r="OSK48" s="1273"/>
      <c r="OSL48" s="1273"/>
      <c r="OSM48" s="1273"/>
      <c r="OSN48" s="1273"/>
      <c r="OSO48" s="1273"/>
      <c r="OSP48" s="1273"/>
      <c r="OSQ48" s="1273"/>
      <c r="OSR48" s="1273"/>
      <c r="OSS48" s="1273"/>
      <c r="OST48" s="1273"/>
      <c r="OSU48" s="1273"/>
      <c r="OSV48" s="1273"/>
      <c r="OSW48" s="1273"/>
      <c r="OSX48" s="1273"/>
      <c r="OSY48" s="1273"/>
      <c r="OSZ48" s="1273"/>
      <c r="OTA48" s="1273"/>
      <c r="OTB48" s="1273"/>
      <c r="OTC48" s="1273"/>
      <c r="OTD48" s="1273"/>
      <c r="OTE48" s="1273"/>
      <c r="OTF48" s="1273"/>
      <c r="OTG48" s="1273"/>
      <c r="OTH48" s="1273"/>
      <c r="OTI48" s="1273"/>
      <c r="OTJ48" s="1273"/>
      <c r="OTK48" s="1273"/>
      <c r="OTL48" s="1273"/>
      <c r="OTM48" s="1273"/>
      <c r="OTN48" s="1273"/>
      <c r="OTO48" s="1273"/>
      <c r="OTP48" s="1273"/>
      <c r="OTQ48" s="1273"/>
      <c r="OTR48" s="1273"/>
      <c r="OTS48" s="1273"/>
      <c r="OTT48" s="1273"/>
      <c r="OTU48" s="1273"/>
      <c r="OTV48" s="1273"/>
      <c r="OTW48" s="1273"/>
      <c r="OTX48" s="1273"/>
      <c r="OTY48" s="1273"/>
      <c r="OTZ48" s="1273"/>
      <c r="OUA48" s="1273"/>
      <c r="OUB48" s="1273"/>
      <c r="OUC48" s="1273"/>
      <c r="OUD48" s="1273"/>
      <c r="OUE48" s="1273"/>
      <c r="OUF48" s="1273"/>
      <c r="OUG48" s="1273"/>
      <c r="OUH48" s="1273"/>
      <c r="OUI48" s="1273"/>
      <c r="OUJ48" s="1273"/>
      <c r="OUK48" s="1273"/>
      <c r="OUL48" s="1273"/>
      <c r="OUM48" s="1273"/>
      <c r="OUN48" s="1273"/>
      <c r="OUO48" s="1273"/>
      <c r="OUP48" s="1273"/>
      <c r="OUQ48" s="1273"/>
      <c r="OUR48" s="1273"/>
      <c r="OUS48" s="1273"/>
      <c r="OUT48" s="1273"/>
      <c r="OUU48" s="1273"/>
      <c r="OUV48" s="1273"/>
      <c r="OUW48" s="1273"/>
      <c r="OUX48" s="1273"/>
      <c r="OUY48" s="1273"/>
      <c r="OUZ48" s="1273"/>
      <c r="OVA48" s="1273"/>
      <c r="OVB48" s="1273"/>
      <c r="OVC48" s="1273"/>
      <c r="OVD48" s="1273"/>
      <c r="OVE48" s="1273"/>
      <c r="OVF48" s="1273"/>
      <c r="OVG48" s="1273"/>
      <c r="OVH48" s="1273"/>
      <c r="OVI48" s="1273"/>
      <c r="OVJ48" s="1273"/>
      <c r="OVK48" s="1273"/>
      <c r="OVL48" s="1273"/>
      <c r="OVM48" s="1273"/>
      <c r="OVN48" s="1273"/>
      <c r="OVO48" s="1273"/>
      <c r="OVP48" s="1273"/>
      <c r="OVQ48" s="1273"/>
      <c r="OVR48" s="1273"/>
      <c r="OVS48" s="1273"/>
      <c r="OVT48" s="1273"/>
      <c r="OVU48" s="1273"/>
      <c r="OVV48" s="1273"/>
      <c r="OVW48" s="1273"/>
      <c r="OVX48" s="1273"/>
      <c r="OVY48" s="1273"/>
      <c r="OVZ48" s="1273"/>
      <c r="OWA48" s="1273"/>
      <c r="OWB48" s="1273"/>
      <c r="OWC48" s="1273"/>
      <c r="OWD48" s="1273"/>
      <c r="OWE48" s="1273"/>
      <c r="OWF48" s="1273"/>
      <c r="OWG48" s="1273"/>
      <c r="OWH48" s="1273"/>
      <c r="OWI48" s="1273"/>
      <c r="OWJ48" s="1273"/>
      <c r="OWK48" s="1273"/>
      <c r="OWL48" s="1273"/>
      <c r="OWM48" s="1273"/>
      <c r="OWN48" s="1273"/>
      <c r="OWO48" s="1273"/>
      <c r="OWP48" s="1273"/>
      <c r="OWQ48" s="1273"/>
      <c r="OWR48" s="1273"/>
      <c r="OWS48" s="1273"/>
      <c r="OWT48" s="1273"/>
      <c r="OWU48" s="1273"/>
      <c r="OWV48" s="1273"/>
      <c r="OWW48" s="1273"/>
      <c r="OWX48" s="1273"/>
      <c r="OWY48" s="1273"/>
      <c r="OWZ48" s="1273"/>
      <c r="OXA48" s="1273"/>
      <c r="OXB48" s="1273"/>
      <c r="OXC48" s="1273"/>
      <c r="OXD48" s="1273"/>
      <c r="OXE48" s="1273"/>
      <c r="OXF48" s="1273"/>
      <c r="OXG48" s="1273"/>
      <c r="OXH48" s="1273"/>
      <c r="OXI48" s="1273"/>
      <c r="OXJ48" s="1273"/>
      <c r="OXK48" s="1273"/>
      <c r="OXL48" s="1273"/>
      <c r="OXM48" s="1273"/>
      <c r="OXN48" s="1273"/>
      <c r="OXO48" s="1273"/>
      <c r="OXP48" s="1273"/>
      <c r="OXQ48" s="1273"/>
      <c r="OXR48" s="1273"/>
      <c r="OXS48" s="1273"/>
      <c r="OXT48" s="1273"/>
      <c r="OXU48" s="1273"/>
      <c r="OXV48" s="1273"/>
      <c r="OXW48" s="1273"/>
      <c r="OXX48" s="1273"/>
      <c r="OXY48" s="1273"/>
      <c r="OXZ48" s="1273"/>
      <c r="OYA48" s="1273"/>
      <c r="OYB48" s="1273"/>
      <c r="OYC48" s="1273"/>
      <c r="OYD48" s="1273"/>
      <c r="OYE48" s="1273"/>
      <c r="OYF48" s="1273"/>
      <c r="OYG48" s="1273"/>
      <c r="OYH48" s="1273"/>
      <c r="OYI48" s="1273"/>
      <c r="OYJ48" s="1273"/>
      <c r="OYK48" s="1273"/>
      <c r="OYL48" s="1273"/>
      <c r="OYM48" s="1273"/>
      <c r="OYN48" s="1273"/>
      <c r="OYO48" s="1273"/>
      <c r="OYP48" s="1273"/>
      <c r="OYQ48" s="1273"/>
      <c r="OYR48" s="1273"/>
      <c r="OYS48" s="1273"/>
      <c r="OYT48" s="1273"/>
      <c r="OYU48" s="1273"/>
      <c r="OYV48" s="1273"/>
      <c r="OYW48" s="1273"/>
      <c r="OYX48" s="1273"/>
      <c r="OYY48" s="1273"/>
      <c r="OYZ48" s="1273"/>
      <c r="OZA48" s="1273"/>
      <c r="OZB48" s="1273"/>
      <c r="OZC48" s="1273"/>
      <c r="OZD48" s="1273"/>
      <c r="OZE48" s="1273"/>
      <c r="OZF48" s="1273"/>
      <c r="OZG48" s="1273"/>
      <c r="OZH48" s="1273"/>
      <c r="OZI48" s="1273"/>
      <c r="OZJ48" s="1273"/>
      <c r="OZK48" s="1273"/>
      <c r="OZL48" s="1273"/>
      <c r="OZM48" s="1273"/>
      <c r="OZN48" s="1273"/>
      <c r="OZO48" s="1273"/>
      <c r="OZP48" s="1273"/>
      <c r="OZQ48" s="1273"/>
      <c r="OZR48" s="1273"/>
      <c r="OZS48" s="1273"/>
      <c r="OZT48" s="1273"/>
      <c r="OZU48" s="1273"/>
      <c r="OZV48" s="1273"/>
      <c r="OZW48" s="1273"/>
      <c r="OZX48" s="1273"/>
      <c r="OZY48" s="1273"/>
      <c r="OZZ48" s="1273"/>
      <c r="PAA48" s="1273"/>
      <c r="PAB48" s="1273"/>
      <c r="PAC48" s="1273"/>
      <c r="PAD48" s="1273"/>
      <c r="PAE48" s="1273"/>
      <c r="PAF48" s="1273"/>
      <c r="PAG48" s="1273"/>
      <c r="PAH48" s="1273"/>
      <c r="PAI48" s="1273"/>
      <c r="PAJ48" s="1273"/>
      <c r="PAK48" s="1273"/>
      <c r="PAL48" s="1273"/>
      <c r="PAM48" s="1273"/>
      <c r="PAN48" s="1273"/>
      <c r="PAO48" s="1273"/>
      <c r="PAP48" s="1273"/>
      <c r="PAQ48" s="1273"/>
      <c r="PAR48" s="1273"/>
      <c r="PAS48" s="1273"/>
      <c r="PAT48" s="1273"/>
      <c r="PAU48" s="1273"/>
      <c r="PAV48" s="1273"/>
      <c r="PAW48" s="1273"/>
      <c r="PAX48" s="1273"/>
      <c r="PAY48" s="1273"/>
      <c r="PAZ48" s="1273"/>
      <c r="PBA48" s="1273"/>
      <c r="PBB48" s="1273"/>
      <c r="PBC48" s="1273"/>
      <c r="PBD48" s="1273"/>
      <c r="PBE48" s="1273"/>
      <c r="PBF48" s="1273"/>
      <c r="PBG48" s="1273"/>
      <c r="PBH48" s="1273"/>
      <c r="PBI48" s="1273"/>
      <c r="PBJ48" s="1273"/>
      <c r="PBK48" s="1273"/>
      <c r="PBL48" s="1273"/>
      <c r="PBM48" s="1273"/>
      <c r="PBN48" s="1273"/>
      <c r="PBO48" s="1273"/>
      <c r="PBP48" s="1273"/>
      <c r="PBQ48" s="1273"/>
      <c r="PBR48" s="1273"/>
      <c r="PBS48" s="1273"/>
      <c r="PBT48" s="1273"/>
      <c r="PBU48" s="1273"/>
      <c r="PBV48" s="1273"/>
      <c r="PBW48" s="1273"/>
      <c r="PBX48" s="1273"/>
      <c r="PBY48" s="1273"/>
      <c r="PBZ48" s="1273"/>
      <c r="PCA48" s="1273"/>
      <c r="PCB48" s="1273"/>
      <c r="PCC48" s="1273"/>
      <c r="PCD48" s="1273"/>
      <c r="PCE48" s="1273"/>
      <c r="PCF48" s="1273"/>
      <c r="PCG48" s="1273"/>
      <c r="PCH48" s="1273"/>
      <c r="PCI48" s="1273"/>
      <c r="PCJ48" s="1273"/>
      <c r="PCK48" s="1273"/>
      <c r="PCL48" s="1273"/>
      <c r="PCM48" s="1273"/>
      <c r="PCN48" s="1273"/>
      <c r="PCO48" s="1273"/>
      <c r="PCP48" s="1273"/>
      <c r="PCQ48" s="1273"/>
      <c r="PCR48" s="1273"/>
      <c r="PCS48" s="1273"/>
      <c r="PCT48" s="1273"/>
      <c r="PCU48" s="1273"/>
      <c r="PCV48" s="1273"/>
      <c r="PCW48" s="1273"/>
      <c r="PCX48" s="1273"/>
      <c r="PCY48" s="1273"/>
      <c r="PCZ48" s="1273"/>
      <c r="PDA48" s="1273"/>
      <c r="PDB48" s="1273"/>
      <c r="PDC48" s="1273"/>
      <c r="PDD48" s="1273"/>
      <c r="PDE48" s="1273"/>
      <c r="PDF48" s="1273"/>
      <c r="PDG48" s="1273"/>
      <c r="PDH48" s="1273"/>
      <c r="PDI48" s="1273"/>
      <c r="PDJ48" s="1273"/>
      <c r="PDK48" s="1273"/>
      <c r="PDL48" s="1273"/>
      <c r="PDM48" s="1273"/>
      <c r="PDN48" s="1273"/>
      <c r="PDO48" s="1273"/>
      <c r="PDP48" s="1273"/>
      <c r="PDQ48" s="1273"/>
      <c r="PDR48" s="1273"/>
      <c r="PDS48" s="1273"/>
      <c r="PDT48" s="1273"/>
      <c r="PDU48" s="1273"/>
      <c r="PDV48" s="1273"/>
      <c r="PDW48" s="1273"/>
      <c r="PDX48" s="1273"/>
      <c r="PDY48" s="1273"/>
      <c r="PDZ48" s="1273"/>
      <c r="PEA48" s="1273"/>
      <c r="PEB48" s="1273"/>
      <c r="PEC48" s="1273"/>
      <c r="PED48" s="1273"/>
      <c r="PEE48" s="1273"/>
      <c r="PEF48" s="1273"/>
      <c r="PEG48" s="1273"/>
      <c r="PEH48" s="1273"/>
      <c r="PEI48" s="1273"/>
      <c r="PEJ48" s="1273"/>
      <c r="PEK48" s="1273"/>
      <c r="PEL48" s="1273"/>
      <c r="PEM48" s="1273"/>
      <c r="PEN48" s="1273"/>
      <c r="PEO48" s="1273"/>
      <c r="PEP48" s="1273"/>
      <c r="PEQ48" s="1273"/>
      <c r="PER48" s="1273"/>
      <c r="PES48" s="1273"/>
      <c r="PET48" s="1273"/>
      <c r="PEU48" s="1273"/>
      <c r="PEV48" s="1273"/>
      <c r="PEW48" s="1273"/>
      <c r="PEX48" s="1273"/>
      <c r="PEY48" s="1273"/>
      <c r="PEZ48" s="1273"/>
      <c r="PFA48" s="1273"/>
      <c r="PFB48" s="1273"/>
      <c r="PFC48" s="1273"/>
      <c r="PFD48" s="1273"/>
      <c r="PFE48" s="1273"/>
      <c r="PFF48" s="1273"/>
      <c r="PFG48" s="1273"/>
      <c r="PFH48" s="1273"/>
      <c r="PFI48" s="1273"/>
      <c r="PFJ48" s="1273"/>
      <c r="PFK48" s="1273"/>
      <c r="PFL48" s="1273"/>
      <c r="PFM48" s="1273"/>
      <c r="PFN48" s="1273"/>
      <c r="PFO48" s="1273"/>
      <c r="PFP48" s="1273"/>
      <c r="PFQ48" s="1273"/>
      <c r="PFR48" s="1273"/>
      <c r="PFS48" s="1273"/>
      <c r="PFT48" s="1273"/>
      <c r="PFU48" s="1273"/>
      <c r="PFV48" s="1273"/>
      <c r="PFW48" s="1273"/>
      <c r="PFX48" s="1273"/>
      <c r="PFY48" s="1273"/>
      <c r="PFZ48" s="1273"/>
      <c r="PGA48" s="1273"/>
      <c r="PGB48" s="1273"/>
      <c r="PGC48" s="1273"/>
      <c r="PGD48" s="1273"/>
      <c r="PGE48" s="1273"/>
      <c r="PGF48" s="1273"/>
      <c r="PGG48" s="1273"/>
      <c r="PGH48" s="1273"/>
      <c r="PGI48" s="1273"/>
      <c r="PGJ48" s="1273"/>
      <c r="PGK48" s="1273"/>
      <c r="PGL48" s="1273"/>
      <c r="PGM48" s="1273"/>
      <c r="PGN48" s="1273"/>
      <c r="PGO48" s="1273"/>
      <c r="PGP48" s="1273"/>
      <c r="PGQ48" s="1273"/>
      <c r="PGR48" s="1273"/>
      <c r="PGS48" s="1273"/>
      <c r="PGT48" s="1273"/>
      <c r="PGU48" s="1273"/>
      <c r="PGV48" s="1273"/>
      <c r="PGW48" s="1273"/>
      <c r="PGX48" s="1273"/>
      <c r="PGY48" s="1273"/>
      <c r="PGZ48" s="1273"/>
      <c r="PHA48" s="1273"/>
      <c r="PHB48" s="1273"/>
      <c r="PHC48" s="1273"/>
      <c r="PHD48" s="1273"/>
      <c r="PHE48" s="1273"/>
      <c r="PHF48" s="1273"/>
      <c r="PHG48" s="1273"/>
      <c r="PHH48" s="1273"/>
      <c r="PHI48" s="1273"/>
      <c r="PHJ48" s="1273"/>
      <c r="PHK48" s="1273"/>
      <c r="PHL48" s="1273"/>
      <c r="PHM48" s="1273"/>
      <c r="PHN48" s="1273"/>
      <c r="PHO48" s="1273"/>
      <c r="PHP48" s="1273"/>
      <c r="PHQ48" s="1273"/>
      <c r="PHR48" s="1273"/>
      <c r="PHS48" s="1273"/>
      <c r="PHT48" s="1273"/>
      <c r="PHU48" s="1273"/>
      <c r="PHV48" s="1273"/>
      <c r="PHW48" s="1273"/>
      <c r="PHX48" s="1273"/>
      <c r="PHY48" s="1273"/>
      <c r="PHZ48" s="1273"/>
      <c r="PIA48" s="1273"/>
      <c r="PIB48" s="1273"/>
      <c r="PIC48" s="1273"/>
      <c r="PID48" s="1273"/>
      <c r="PIE48" s="1273"/>
      <c r="PIF48" s="1273"/>
      <c r="PIG48" s="1273"/>
      <c r="PIH48" s="1273"/>
      <c r="PII48" s="1273"/>
      <c r="PIJ48" s="1273"/>
      <c r="PIK48" s="1273"/>
      <c r="PIL48" s="1273"/>
      <c r="PIM48" s="1273"/>
      <c r="PIN48" s="1273"/>
      <c r="PIO48" s="1273"/>
      <c r="PIP48" s="1273"/>
      <c r="PIQ48" s="1273"/>
      <c r="PIR48" s="1273"/>
      <c r="PIS48" s="1273"/>
      <c r="PIT48" s="1273"/>
      <c r="PIU48" s="1273"/>
      <c r="PIV48" s="1273"/>
      <c r="PIW48" s="1273"/>
      <c r="PIX48" s="1273"/>
      <c r="PIY48" s="1273"/>
      <c r="PIZ48" s="1273"/>
      <c r="PJA48" s="1273"/>
      <c r="PJB48" s="1273"/>
      <c r="PJC48" s="1273"/>
      <c r="PJD48" s="1273"/>
      <c r="PJE48" s="1273"/>
      <c r="PJF48" s="1273"/>
      <c r="PJG48" s="1273"/>
      <c r="PJH48" s="1273"/>
      <c r="PJI48" s="1273"/>
      <c r="PJJ48" s="1273"/>
      <c r="PJK48" s="1273"/>
      <c r="PJL48" s="1273"/>
      <c r="PJM48" s="1273"/>
      <c r="PJN48" s="1273"/>
      <c r="PJO48" s="1273"/>
      <c r="PJP48" s="1273"/>
      <c r="PJQ48" s="1273"/>
      <c r="PJR48" s="1273"/>
      <c r="PJS48" s="1273"/>
      <c r="PJT48" s="1273"/>
      <c r="PJU48" s="1273"/>
      <c r="PJV48" s="1273"/>
      <c r="PJW48" s="1273"/>
      <c r="PJX48" s="1273"/>
      <c r="PJY48" s="1273"/>
      <c r="PJZ48" s="1273"/>
      <c r="PKA48" s="1273"/>
      <c r="PKB48" s="1273"/>
      <c r="PKC48" s="1273"/>
      <c r="PKD48" s="1273"/>
      <c r="PKE48" s="1273"/>
      <c r="PKF48" s="1273"/>
      <c r="PKG48" s="1273"/>
      <c r="PKH48" s="1273"/>
      <c r="PKI48" s="1273"/>
      <c r="PKJ48" s="1273"/>
      <c r="PKK48" s="1273"/>
      <c r="PKL48" s="1273"/>
      <c r="PKM48" s="1273"/>
      <c r="PKN48" s="1273"/>
      <c r="PKO48" s="1273"/>
      <c r="PKP48" s="1273"/>
      <c r="PKQ48" s="1273"/>
      <c r="PKR48" s="1273"/>
      <c r="PKS48" s="1273"/>
      <c r="PKT48" s="1273"/>
      <c r="PKU48" s="1273"/>
      <c r="PKV48" s="1273"/>
      <c r="PKW48" s="1273"/>
      <c r="PKX48" s="1273"/>
      <c r="PKY48" s="1273"/>
      <c r="PKZ48" s="1273"/>
      <c r="PLA48" s="1273"/>
      <c r="PLB48" s="1273"/>
      <c r="PLC48" s="1273"/>
      <c r="PLD48" s="1273"/>
      <c r="PLE48" s="1273"/>
      <c r="PLF48" s="1273"/>
      <c r="PLG48" s="1273"/>
      <c r="PLH48" s="1273"/>
      <c r="PLI48" s="1273"/>
      <c r="PLJ48" s="1273"/>
      <c r="PLK48" s="1273"/>
      <c r="PLL48" s="1273"/>
      <c r="PLM48" s="1273"/>
      <c r="PLN48" s="1273"/>
      <c r="PLO48" s="1273"/>
      <c r="PLP48" s="1273"/>
      <c r="PLQ48" s="1273"/>
      <c r="PLR48" s="1273"/>
      <c r="PLS48" s="1273"/>
      <c r="PLT48" s="1273"/>
      <c r="PLU48" s="1273"/>
      <c r="PLV48" s="1273"/>
      <c r="PLW48" s="1273"/>
      <c r="PLX48" s="1273"/>
      <c r="PLY48" s="1273"/>
      <c r="PLZ48" s="1273"/>
      <c r="PMA48" s="1273"/>
      <c r="PMB48" s="1273"/>
      <c r="PMC48" s="1273"/>
      <c r="PMD48" s="1273"/>
      <c r="PME48" s="1273"/>
      <c r="PMF48" s="1273"/>
      <c r="PMG48" s="1273"/>
      <c r="PMH48" s="1273"/>
      <c r="PMI48" s="1273"/>
      <c r="PMJ48" s="1273"/>
      <c r="PMK48" s="1273"/>
      <c r="PML48" s="1273"/>
      <c r="PMM48" s="1273"/>
      <c r="PMN48" s="1273"/>
      <c r="PMO48" s="1273"/>
      <c r="PMP48" s="1273"/>
      <c r="PMQ48" s="1273"/>
      <c r="PMR48" s="1273"/>
      <c r="PMS48" s="1273"/>
      <c r="PMT48" s="1273"/>
      <c r="PMU48" s="1273"/>
      <c r="PMV48" s="1273"/>
      <c r="PMW48" s="1273"/>
      <c r="PMX48" s="1273"/>
      <c r="PMY48" s="1273"/>
      <c r="PMZ48" s="1273"/>
      <c r="PNA48" s="1273"/>
      <c r="PNB48" s="1273"/>
      <c r="PNC48" s="1273"/>
      <c r="PND48" s="1273"/>
      <c r="PNE48" s="1273"/>
      <c r="PNF48" s="1273"/>
      <c r="PNG48" s="1273"/>
      <c r="PNH48" s="1273"/>
      <c r="PNI48" s="1273"/>
      <c r="PNJ48" s="1273"/>
      <c r="PNK48" s="1273"/>
      <c r="PNL48" s="1273"/>
      <c r="PNM48" s="1273"/>
      <c r="PNN48" s="1273"/>
      <c r="PNO48" s="1273"/>
      <c r="PNP48" s="1273"/>
      <c r="PNQ48" s="1273"/>
      <c r="PNR48" s="1273"/>
      <c r="PNS48" s="1273"/>
      <c r="PNT48" s="1273"/>
      <c r="PNU48" s="1273"/>
      <c r="PNV48" s="1273"/>
      <c r="PNW48" s="1273"/>
      <c r="PNX48" s="1273"/>
      <c r="PNY48" s="1273"/>
      <c r="PNZ48" s="1273"/>
      <c r="POA48" s="1273"/>
      <c r="POB48" s="1273"/>
      <c r="POC48" s="1273"/>
      <c r="POD48" s="1273"/>
      <c r="POE48" s="1273"/>
      <c r="POF48" s="1273"/>
      <c r="POG48" s="1273"/>
      <c r="POH48" s="1273"/>
      <c r="POI48" s="1273"/>
      <c r="POJ48" s="1273"/>
      <c r="POK48" s="1273"/>
      <c r="POL48" s="1273"/>
      <c r="POM48" s="1273"/>
      <c r="PON48" s="1273"/>
      <c r="POO48" s="1273"/>
      <c r="POP48" s="1273"/>
      <c r="POQ48" s="1273"/>
      <c r="POR48" s="1273"/>
      <c r="POS48" s="1273"/>
      <c r="POT48" s="1273"/>
      <c r="POU48" s="1273"/>
      <c r="POV48" s="1273"/>
      <c r="POW48" s="1273"/>
      <c r="POX48" s="1273"/>
      <c r="POY48" s="1273"/>
      <c r="POZ48" s="1273"/>
      <c r="PPA48" s="1273"/>
      <c r="PPB48" s="1273"/>
      <c r="PPC48" s="1273"/>
      <c r="PPD48" s="1273"/>
      <c r="PPE48" s="1273"/>
      <c r="PPF48" s="1273"/>
      <c r="PPG48" s="1273"/>
      <c r="PPH48" s="1273"/>
      <c r="PPI48" s="1273"/>
      <c r="PPJ48" s="1273"/>
      <c r="PPK48" s="1273"/>
      <c r="PPL48" s="1273"/>
      <c r="PPM48" s="1273"/>
      <c r="PPN48" s="1273"/>
      <c r="PPO48" s="1273"/>
      <c r="PPP48" s="1273"/>
      <c r="PPQ48" s="1273"/>
      <c r="PPR48" s="1273"/>
      <c r="PPS48" s="1273"/>
      <c r="PPT48" s="1273"/>
      <c r="PPU48" s="1273"/>
      <c r="PPV48" s="1273"/>
      <c r="PPW48" s="1273"/>
      <c r="PPX48" s="1273"/>
      <c r="PPY48" s="1273"/>
      <c r="PPZ48" s="1273"/>
      <c r="PQA48" s="1273"/>
      <c r="PQB48" s="1273"/>
      <c r="PQC48" s="1273"/>
      <c r="PQD48" s="1273"/>
      <c r="PQE48" s="1273"/>
      <c r="PQF48" s="1273"/>
      <c r="PQG48" s="1273"/>
      <c r="PQH48" s="1273"/>
      <c r="PQI48" s="1273"/>
      <c r="PQJ48" s="1273"/>
      <c r="PQK48" s="1273"/>
      <c r="PQL48" s="1273"/>
      <c r="PQM48" s="1273"/>
      <c r="PQN48" s="1273"/>
      <c r="PQO48" s="1273"/>
      <c r="PQP48" s="1273"/>
      <c r="PQQ48" s="1273"/>
      <c r="PQR48" s="1273"/>
      <c r="PQS48" s="1273"/>
      <c r="PQT48" s="1273"/>
      <c r="PQU48" s="1273"/>
      <c r="PQV48" s="1273"/>
      <c r="PQW48" s="1273"/>
      <c r="PQX48" s="1273"/>
      <c r="PQY48" s="1273"/>
      <c r="PQZ48" s="1273"/>
      <c r="PRA48" s="1273"/>
      <c r="PRB48" s="1273"/>
      <c r="PRC48" s="1273"/>
      <c r="PRD48" s="1273"/>
      <c r="PRE48" s="1273"/>
      <c r="PRF48" s="1273"/>
      <c r="PRG48" s="1273"/>
      <c r="PRH48" s="1273"/>
      <c r="PRI48" s="1273"/>
      <c r="PRJ48" s="1273"/>
      <c r="PRK48" s="1273"/>
      <c r="PRL48" s="1273"/>
      <c r="PRM48" s="1273"/>
      <c r="PRN48" s="1273"/>
      <c r="PRO48" s="1273"/>
      <c r="PRP48" s="1273"/>
      <c r="PRQ48" s="1273"/>
      <c r="PRR48" s="1273"/>
      <c r="PRS48" s="1273"/>
      <c r="PRT48" s="1273"/>
      <c r="PRU48" s="1273"/>
      <c r="PRV48" s="1273"/>
      <c r="PRW48" s="1273"/>
      <c r="PRX48" s="1273"/>
      <c r="PRY48" s="1273"/>
      <c r="PRZ48" s="1273"/>
      <c r="PSA48" s="1273"/>
      <c r="PSB48" s="1273"/>
      <c r="PSC48" s="1273"/>
      <c r="PSD48" s="1273"/>
      <c r="PSE48" s="1273"/>
      <c r="PSF48" s="1273"/>
      <c r="PSG48" s="1273"/>
      <c r="PSH48" s="1273"/>
      <c r="PSI48" s="1273"/>
      <c r="PSJ48" s="1273"/>
      <c r="PSK48" s="1273"/>
      <c r="PSL48" s="1273"/>
      <c r="PSM48" s="1273"/>
      <c r="PSN48" s="1273"/>
      <c r="PSO48" s="1273"/>
      <c r="PSP48" s="1273"/>
      <c r="PSQ48" s="1273"/>
      <c r="PSR48" s="1273"/>
      <c r="PSS48" s="1273"/>
      <c r="PST48" s="1273"/>
      <c r="PSU48" s="1273"/>
      <c r="PSV48" s="1273"/>
      <c r="PSW48" s="1273"/>
      <c r="PSX48" s="1273"/>
      <c r="PSY48" s="1273"/>
      <c r="PSZ48" s="1273"/>
      <c r="PTA48" s="1273"/>
      <c r="PTB48" s="1273"/>
      <c r="PTC48" s="1273"/>
      <c r="PTD48" s="1273"/>
      <c r="PTE48" s="1273"/>
      <c r="PTF48" s="1273"/>
      <c r="PTG48" s="1273"/>
      <c r="PTH48" s="1273"/>
      <c r="PTI48" s="1273"/>
      <c r="PTJ48" s="1273"/>
      <c r="PTK48" s="1273"/>
      <c r="PTL48" s="1273"/>
      <c r="PTM48" s="1273"/>
      <c r="PTN48" s="1273"/>
      <c r="PTO48" s="1273"/>
      <c r="PTP48" s="1273"/>
      <c r="PTQ48" s="1273"/>
      <c r="PTR48" s="1273"/>
      <c r="PTS48" s="1273"/>
      <c r="PTT48" s="1273"/>
      <c r="PTU48" s="1273"/>
      <c r="PTV48" s="1273"/>
      <c r="PTW48" s="1273"/>
      <c r="PTX48" s="1273"/>
      <c r="PTY48" s="1273"/>
      <c r="PTZ48" s="1273"/>
      <c r="PUA48" s="1273"/>
      <c r="PUB48" s="1273"/>
      <c r="PUC48" s="1273"/>
      <c r="PUD48" s="1273"/>
      <c r="PUE48" s="1273"/>
      <c r="PUF48" s="1273"/>
      <c r="PUG48" s="1273"/>
      <c r="PUH48" s="1273"/>
      <c r="PUI48" s="1273"/>
      <c r="PUJ48" s="1273"/>
      <c r="PUK48" s="1273"/>
      <c r="PUL48" s="1273"/>
      <c r="PUM48" s="1273"/>
      <c r="PUN48" s="1273"/>
      <c r="PUO48" s="1273"/>
      <c r="PUP48" s="1273"/>
      <c r="PUQ48" s="1273"/>
      <c r="PUR48" s="1273"/>
      <c r="PUS48" s="1273"/>
      <c r="PUT48" s="1273"/>
      <c r="PUU48" s="1273"/>
      <c r="PUV48" s="1273"/>
      <c r="PUW48" s="1273"/>
      <c r="PUX48" s="1273"/>
      <c r="PUY48" s="1273"/>
      <c r="PUZ48" s="1273"/>
      <c r="PVA48" s="1273"/>
      <c r="PVB48" s="1273"/>
      <c r="PVC48" s="1273"/>
      <c r="PVD48" s="1273"/>
      <c r="PVE48" s="1273"/>
      <c r="PVF48" s="1273"/>
      <c r="PVG48" s="1273"/>
      <c r="PVH48" s="1273"/>
      <c r="PVI48" s="1273"/>
      <c r="PVJ48" s="1273"/>
      <c r="PVK48" s="1273"/>
      <c r="PVL48" s="1273"/>
      <c r="PVM48" s="1273"/>
      <c r="PVN48" s="1273"/>
      <c r="PVO48" s="1273"/>
      <c r="PVP48" s="1273"/>
      <c r="PVQ48" s="1273"/>
      <c r="PVR48" s="1273"/>
      <c r="PVS48" s="1273"/>
      <c r="PVT48" s="1273"/>
      <c r="PVU48" s="1273"/>
      <c r="PVV48" s="1273"/>
      <c r="PVW48" s="1273"/>
      <c r="PVX48" s="1273"/>
      <c r="PVY48" s="1273"/>
      <c r="PVZ48" s="1273"/>
      <c r="PWA48" s="1273"/>
      <c r="PWB48" s="1273"/>
      <c r="PWC48" s="1273"/>
      <c r="PWD48" s="1273"/>
      <c r="PWE48" s="1273"/>
      <c r="PWF48" s="1273"/>
      <c r="PWG48" s="1273"/>
      <c r="PWH48" s="1273"/>
      <c r="PWI48" s="1273"/>
      <c r="PWJ48" s="1273"/>
      <c r="PWK48" s="1273"/>
      <c r="PWL48" s="1273"/>
      <c r="PWM48" s="1273"/>
      <c r="PWN48" s="1273"/>
      <c r="PWO48" s="1273"/>
      <c r="PWP48" s="1273"/>
      <c r="PWQ48" s="1273"/>
      <c r="PWR48" s="1273"/>
      <c r="PWS48" s="1273"/>
      <c r="PWT48" s="1273"/>
      <c r="PWU48" s="1273"/>
      <c r="PWV48" s="1273"/>
      <c r="PWW48" s="1273"/>
      <c r="PWX48" s="1273"/>
      <c r="PWY48" s="1273"/>
      <c r="PWZ48" s="1273"/>
      <c r="PXA48" s="1273"/>
      <c r="PXB48" s="1273"/>
      <c r="PXC48" s="1273"/>
      <c r="PXD48" s="1273"/>
      <c r="PXE48" s="1273"/>
      <c r="PXF48" s="1273"/>
      <c r="PXG48" s="1273"/>
      <c r="PXH48" s="1273"/>
      <c r="PXI48" s="1273"/>
      <c r="PXJ48" s="1273"/>
      <c r="PXK48" s="1273"/>
      <c r="PXL48" s="1273"/>
      <c r="PXM48" s="1273"/>
      <c r="PXN48" s="1273"/>
      <c r="PXO48" s="1273"/>
      <c r="PXP48" s="1273"/>
      <c r="PXQ48" s="1273"/>
      <c r="PXR48" s="1273"/>
      <c r="PXS48" s="1273"/>
      <c r="PXT48" s="1273"/>
      <c r="PXU48" s="1273"/>
      <c r="PXV48" s="1273"/>
      <c r="PXW48" s="1273"/>
      <c r="PXX48" s="1273"/>
      <c r="PXY48" s="1273"/>
      <c r="PXZ48" s="1273"/>
      <c r="PYA48" s="1273"/>
      <c r="PYB48" s="1273"/>
      <c r="PYC48" s="1273"/>
      <c r="PYD48" s="1273"/>
      <c r="PYE48" s="1273"/>
      <c r="PYF48" s="1273"/>
      <c r="PYG48" s="1273"/>
      <c r="PYH48" s="1273"/>
      <c r="PYI48" s="1273"/>
      <c r="PYJ48" s="1273"/>
      <c r="PYK48" s="1273"/>
      <c r="PYL48" s="1273"/>
      <c r="PYM48" s="1273"/>
      <c r="PYN48" s="1273"/>
      <c r="PYO48" s="1273"/>
      <c r="PYP48" s="1273"/>
      <c r="PYQ48" s="1273"/>
      <c r="PYR48" s="1273"/>
      <c r="PYS48" s="1273"/>
      <c r="PYT48" s="1273"/>
      <c r="PYU48" s="1273"/>
      <c r="PYV48" s="1273"/>
      <c r="PYW48" s="1273"/>
      <c r="PYX48" s="1273"/>
      <c r="PYY48" s="1273"/>
      <c r="PYZ48" s="1273"/>
      <c r="PZA48" s="1273"/>
      <c r="PZB48" s="1273"/>
      <c r="PZC48" s="1273"/>
      <c r="PZD48" s="1273"/>
      <c r="PZE48" s="1273"/>
      <c r="PZF48" s="1273"/>
      <c r="PZG48" s="1273"/>
      <c r="PZH48" s="1273"/>
      <c r="PZI48" s="1273"/>
      <c r="PZJ48" s="1273"/>
      <c r="PZK48" s="1273"/>
      <c r="PZL48" s="1273"/>
      <c r="PZM48" s="1273"/>
      <c r="PZN48" s="1273"/>
      <c r="PZO48" s="1273"/>
      <c r="PZP48" s="1273"/>
      <c r="PZQ48" s="1273"/>
      <c r="PZR48" s="1273"/>
      <c r="PZS48" s="1273"/>
      <c r="PZT48" s="1273"/>
      <c r="PZU48" s="1273"/>
      <c r="PZV48" s="1273"/>
      <c r="PZW48" s="1273"/>
      <c r="PZX48" s="1273"/>
      <c r="PZY48" s="1273"/>
      <c r="PZZ48" s="1273"/>
      <c r="QAA48" s="1273"/>
      <c r="QAB48" s="1273"/>
      <c r="QAC48" s="1273"/>
      <c r="QAD48" s="1273"/>
      <c r="QAE48" s="1273"/>
      <c r="QAF48" s="1273"/>
      <c r="QAG48" s="1273"/>
      <c r="QAH48" s="1273"/>
      <c r="QAI48" s="1273"/>
      <c r="QAJ48" s="1273"/>
      <c r="QAK48" s="1273"/>
      <c r="QAL48" s="1273"/>
      <c r="QAM48" s="1273"/>
      <c r="QAN48" s="1273"/>
      <c r="QAO48" s="1273"/>
      <c r="QAP48" s="1273"/>
      <c r="QAQ48" s="1273"/>
      <c r="QAR48" s="1273"/>
      <c r="QAS48" s="1273"/>
      <c r="QAT48" s="1273"/>
      <c r="QAU48" s="1273"/>
      <c r="QAV48" s="1273"/>
      <c r="QAW48" s="1273"/>
      <c r="QAX48" s="1273"/>
      <c r="QAY48" s="1273"/>
      <c r="QAZ48" s="1273"/>
      <c r="QBA48" s="1273"/>
      <c r="QBB48" s="1273"/>
      <c r="QBC48" s="1273"/>
      <c r="QBD48" s="1273"/>
      <c r="QBE48" s="1273"/>
      <c r="QBF48" s="1273"/>
      <c r="QBG48" s="1273"/>
      <c r="QBH48" s="1273"/>
      <c r="QBI48" s="1273"/>
      <c r="QBJ48" s="1273"/>
      <c r="QBK48" s="1273"/>
      <c r="QBL48" s="1273"/>
      <c r="QBM48" s="1273"/>
      <c r="QBN48" s="1273"/>
      <c r="QBO48" s="1273"/>
      <c r="QBP48" s="1273"/>
      <c r="QBQ48" s="1273"/>
      <c r="QBR48" s="1273"/>
      <c r="QBS48" s="1273"/>
      <c r="QBT48" s="1273"/>
      <c r="QBU48" s="1273"/>
      <c r="QBV48" s="1273"/>
      <c r="QBW48" s="1273"/>
      <c r="QBX48" s="1273"/>
      <c r="QBY48" s="1273"/>
      <c r="QBZ48" s="1273"/>
      <c r="QCA48" s="1273"/>
      <c r="QCB48" s="1273"/>
      <c r="QCC48" s="1273"/>
      <c r="QCD48" s="1273"/>
      <c r="QCE48" s="1273"/>
      <c r="QCF48" s="1273"/>
      <c r="QCG48" s="1273"/>
      <c r="QCH48" s="1273"/>
      <c r="QCI48" s="1273"/>
      <c r="QCJ48" s="1273"/>
      <c r="QCK48" s="1273"/>
      <c r="QCL48" s="1273"/>
      <c r="QCM48" s="1273"/>
      <c r="QCN48" s="1273"/>
      <c r="QCO48" s="1273"/>
      <c r="QCP48" s="1273"/>
      <c r="QCQ48" s="1273"/>
      <c r="QCR48" s="1273"/>
      <c r="QCS48" s="1273"/>
      <c r="QCT48" s="1273"/>
      <c r="QCU48" s="1273"/>
      <c r="QCV48" s="1273"/>
      <c r="QCW48" s="1273"/>
      <c r="QCX48" s="1273"/>
      <c r="QCY48" s="1273"/>
      <c r="QCZ48" s="1273"/>
      <c r="QDA48" s="1273"/>
      <c r="QDB48" s="1273"/>
      <c r="QDC48" s="1273"/>
      <c r="QDD48" s="1273"/>
      <c r="QDE48" s="1273"/>
      <c r="QDF48" s="1273"/>
      <c r="QDG48" s="1273"/>
      <c r="QDH48" s="1273"/>
      <c r="QDI48" s="1273"/>
      <c r="QDJ48" s="1273"/>
      <c r="QDK48" s="1273"/>
      <c r="QDL48" s="1273"/>
      <c r="QDM48" s="1273"/>
      <c r="QDN48" s="1273"/>
      <c r="QDO48" s="1273"/>
      <c r="QDP48" s="1273"/>
      <c r="QDQ48" s="1273"/>
      <c r="QDR48" s="1273"/>
      <c r="QDS48" s="1273"/>
      <c r="QDT48" s="1273"/>
      <c r="QDU48" s="1273"/>
      <c r="QDV48" s="1273"/>
      <c r="QDW48" s="1273"/>
      <c r="QDX48" s="1273"/>
      <c r="QDY48" s="1273"/>
      <c r="QDZ48" s="1273"/>
      <c r="QEA48" s="1273"/>
      <c r="QEB48" s="1273"/>
      <c r="QEC48" s="1273"/>
      <c r="QED48" s="1273"/>
      <c r="QEE48" s="1273"/>
      <c r="QEF48" s="1273"/>
      <c r="QEG48" s="1273"/>
      <c r="QEH48" s="1273"/>
      <c r="QEI48" s="1273"/>
      <c r="QEJ48" s="1273"/>
      <c r="QEK48" s="1273"/>
      <c r="QEL48" s="1273"/>
      <c r="QEM48" s="1273"/>
      <c r="QEN48" s="1273"/>
      <c r="QEO48" s="1273"/>
      <c r="QEP48" s="1273"/>
      <c r="QEQ48" s="1273"/>
      <c r="QER48" s="1273"/>
      <c r="QES48" s="1273"/>
      <c r="QET48" s="1273"/>
      <c r="QEU48" s="1273"/>
      <c r="QEV48" s="1273"/>
      <c r="QEW48" s="1273"/>
      <c r="QEX48" s="1273"/>
      <c r="QEY48" s="1273"/>
      <c r="QEZ48" s="1273"/>
      <c r="QFA48" s="1273"/>
      <c r="QFB48" s="1273"/>
      <c r="QFC48" s="1273"/>
      <c r="QFD48" s="1273"/>
      <c r="QFE48" s="1273"/>
      <c r="QFF48" s="1273"/>
      <c r="QFG48" s="1273"/>
      <c r="QFH48" s="1273"/>
      <c r="QFI48" s="1273"/>
      <c r="QFJ48" s="1273"/>
      <c r="QFK48" s="1273"/>
      <c r="QFL48" s="1273"/>
      <c r="QFM48" s="1273"/>
      <c r="QFN48" s="1273"/>
      <c r="QFO48" s="1273"/>
      <c r="QFP48" s="1273"/>
      <c r="QFQ48" s="1273"/>
      <c r="QFR48" s="1273"/>
      <c r="QFS48" s="1273"/>
      <c r="QFT48" s="1273"/>
      <c r="QFU48" s="1273"/>
      <c r="QFV48" s="1273"/>
      <c r="QFW48" s="1273"/>
      <c r="QFX48" s="1273"/>
      <c r="QFY48" s="1273"/>
      <c r="QFZ48" s="1273"/>
      <c r="QGA48" s="1273"/>
      <c r="QGB48" s="1273"/>
      <c r="QGC48" s="1273"/>
      <c r="QGD48" s="1273"/>
      <c r="QGE48" s="1273"/>
      <c r="QGF48" s="1273"/>
      <c r="QGG48" s="1273"/>
      <c r="QGH48" s="1273"/>
      <c r="QGI48" s="1273"/>
      <c r="QGJ48" s="1273"/>
      <c r="QGK48" s="1273"/>
      <c r="QGL48" s="1273"/>
      <c r="QGM48" s="1273"/>
      <c r="QGN48" s="1273"/>
      <c r="QGO48" s="1273"/>
      <c r="QGP48" s="1273"/>
      <c r="QGQ48" s="1273"/>
      <c r="QGR48" s="1273"/>
      <c r="QGS48" s="1273"/>
      <c r="QGT48" s="1273"/>
      <c r="QGU48" s="1273"/>
      <c r="QGV48" s="1273"/>
      <c r="QGW48" s="1273"/>
      <c r="QGX48" s="1273"/>
      <c r="QGY48" s="1273"/>
      <c r="QGZ48" s="1273"/>
      <c r="QHA48" s="1273"/>
      <c r="QHB48" s="1273"/>
      <c r="QHC48" s="1273"/>
      <c r="QHD48" s="1273"/>
      <c r="QHE48" s="1273"/>
      <c r="QHF48" s="1273"/>
      <c r="QHG48" s="1273"/>
      <c r="QHH48" s="1273"/>
      <c r="QHI48" s="1273"/>
      <c r="QHJ48" s="1273"/>
      <c r="QHK48" s="1273"/>
      <c r="QHL48" s="1273"/>
      <c r="QHM48" s="1273"/>
      <c r="QHN48" s="1273"/>
      <c r="QHO48" s="1273"/>
      <c r="QHP48" s="1273"/>
      <c r="QHQ48" s="1273"/>
      <c r="QHR48" s="1273"/>
      <c r="QHS48" s="1273"/>
      <c r="QHT48" s="1273"/>
      <c r="QHU48" s="1273"/>
      <c r="QHV48" s="1273"/>
      <c r="QHW48" s="1273"/>
      <c r="QHX48" s="1273"/>
      <c r="QHY48" s="1273"/>
      <c r="QHZ48" s="1273"/>
      <c r="QIA48" s="1273"/>
      <c r="QIB48" s="1273"/>
      <c r="QIC48" s="1273"/>
      <c r="QID48" s="1273"/>
      <c r="QIE48" s="1273"/>
      <c r="QIF48" s="1273"/>
      <c r="QIG48" s="1273"/>
      <c r="QIH48" s="1273"/>
      <c r="QII48" s="1273"/>
      <c r="QIJ48" s="1273"/>
      <c r="QIK48" s="1273"/>
      <c r="QIL48" s="1273"/>
      <c r="QIM48" s="1273"/>
      <c r="QIN48" s="1273"/>
      <c r="QIO48" s="1273"/>
      <c r="QIP48" s="1273"/>
      <c r="QIQ48" s="1273"/>
      <c r="QIR48" s="1273"/>
      <c r="QIS48" s="1273"/>
      <c r="QIT48" s="1273"/>
      <c r="QIU48" s="1273"/>
      <c r="QIV48" s="1273"/>
      <c r="QIW48" s="1273"/>
      <c r="QIX48" s="1273"/>
      <c r="QIY48" s="1273"/>
      <c r="QIZ48" s="1273"/>
      <c r="QJA48" s="1273"/>
      <c r="QJB48" s="1273"/>
      <c r="QJC48" s="1273"/>
      <c r="QJD48" s="1273"/>
      <c r="QJE48" s="1273"/>
      <c r="QJF48" s="1273"/>
      <c r="QJG48" s="1273"/>
      <c r="QJH48" s="1273"/>
      <c r="QJI48" s="1273"/>
      <c r="QJJ48" s="1273"/>
      <c r="QJK48" s="1273"/>
      <c r="QJL48" s="1273"/>
      <c r="QJM48" s="1273"/>
      <c r="QJN48" s="1273"/>
      <c r="QJO48" s="1273"/>
      <c r="QJP48" s="1273"/>
      <c r="QJQ48" s="1273"/>
      <c r="QJR48" s="1273"/>
      <c r="QJS48" s="1273"/>
      <c r="QJT48" s="1273"/>
      <c r="QJU48" s="1273"/>
      <c r="QJV48" s="1273"/>
      <c r="QJW48" s="1273"/>
      <c r="QJX48" s="1273"/>
      <c r="QJY48" s="1273"/>
      <c r="QJZ48" s="1273"/>
      <c r="QKA48" s="1273"/>
      <c r="QKB48" s="1273"/>
      <c r="QKC48" s="1273"/>
      <c r="QKD48" s="1273"/>
      <c r="QKE48" s="1273"/>
      <c r="QKF48" s="1273"/>
      <c r="QKG48" s="1273"/>
      <c r="QKH48" s="1273"/>
      <c r="QKI48" s="1273"/>
      <c r="QKJ48" s="1273"/>
      <c r="QKK48" s="1273"/>
      <c r="QKL48" s="1273"/>
      <c r="QKM48" s="1273"/>
      <c r="QKN48" s="1273"/>
      <c r="QKO48" s="1273"/>
      <c r="QKP48" s="1273"/>
      <c r="QKQ48" s="1273"/>
      <c r="QKR48" s="1273"/>
      <c r="QKS48" s="1273"/>
      <c r="QKT48" s="1273"/>
      <c r="QKU48" s="1273"/>
      <c r="QKV48" s="1273"/>
      <c r="QKW48" s="1273"/>
      <c r="QKX48" s="1273"/>
      <c r="QKY48" s="1273"/>
      <c r="QKZ48" s="1273"/>
      <c r="QLA48" s="1273"/>
      <c r="QLB48" s="1273"/>
      <c r="QLC48" s="1273"/>
      <c r="QLD48" s="1273"/>
      <c r="QLE48" s="1273"/>
      <c r="QLF48" s="1273"/>
      <c r="QLG48" s="1273"/>
      <c r="QLH48" s="1273"/>
      <c r="QLI48" s="1273"/>
      <c r="QLJ48" s="1273"/>
      <c r="QLK48" s="1273"/>
      <c r="QLL48" s="1273"/>
      <c r="QLM48" s="1273"/>
      <c r="QLN48" s="1273"/>
      <c r="QLO48" s="1273"/>
      <c r="QLP48" s="1273"/>
      <c r="QLQ48" s="1273"/>
      <c r="QLR48" s="1273"/>
      <c r="QLS48" s="1273"/>
      <c r="QLT48" s="1273"/>
      <c r="QLU48" s="1273"/>
      <c r="QLV48" s="1273"/>
      <c r="QLW48" s="1273"/>
      <c r="QLX48" s="1273"/>
      <c r="QLY48" s="1273"/>
      <c r="QLZ48" s="1273"/>
      <c r="QMA48" s="1273"/>
      <c r="QMB48" s="1273"/>
      <c r="QMC48" s="1273"/>
      <c r="QMD48" s="1273"/>
      <c r="QME48" s="1273"/>
      <c r="QMF48" s="1273"/>
      <c r="QMG48" s="1273"/>
      <c r="QMH48" s="1273"/>
      <c r="QMI48" s="1273"/>
      <c r="QMJ48" s="1273"/>
      <c r="QMK48" s="1273"/>
      <c r="QML48" s="1273"/>
      <c r="QMM48" s="1273"/>
      <c r="QMN48" s="1273"/>
      <c r="QMO48" s="1273"/>
      <c r="QMP48" s="1273"/>
      <c r="QMQ48" s="1273"/>
      <c r="QMR48" s="1273"/>
      <c r="QMS48" s="1273"/>
      <c r="QMT48" s="1273"/>
      <c r="QMU48" s="1273"/>
      <c r="QMV48" s="1273"/>
      <c r="QMW48" s="1273"/>
      <c r="QMX48" s="1273"/>
      <c r="QMY48" s="1273"/>
      <c r="QMZ48" s="1273"/>
      <c r="QNA48" s="1273"/>
      <c r="QNB48" s="1273"/>
      <c r="QNC48" s="1273"/>
      <c r="QND48" s="1273"/>
      <c r="QNE48" s="1273"/>
      <c r="QNF48" s="1273"/>
      <c r="QNG48" s="1273"/>
      <c r="QNH48" s="1273"/>
      <c r="QNI48" s="1273"/>
      <c r="QNJ48" s="1273"/>
      <c r="QNK48" s="1273"/>
      <c r="QNL48" s="1273"/>
      <c r="QNM48" s="1273"/>
      <c r="QNN48" s="1273"/>
      <c r="QNO48" s="1273"/>
      <c r="QNP48" s="1273"/>
      <c r="QNQ48" s="1273"/>
      <c r="QNR48" s="1273"/>
      <c r="QNS48" s="1273"/>
      <c r="QNT48" s="1273"/>
      <c r="QNU48" s="1273"/>
      <c r="QNV48" s="1273"/>
      <c r="QNW48" s="1273"/>
      <c r="QNX48" s="1273"/>
      <c r="QNY48" s="1273"/>
      <c r="QNZ48" s="1273"/>
      <c r="QOA48" s="1273"/>
      <c r="QOB48" s="1273"/>
      <c r="QOC48" s="1273"/>
      <c r="QOD48" s="1273"/>
      <c r="QOE48" s="1273"/>
      <c r="QOF48" s="1273"/>
      <c r="QOG48" s="1273"/>
      <c r="QOH48" s="1273"/>
      <c r="QOI48" s="1273"/>
      <c r="QOJ48" s="1273"/>
      <c r="QOK48" s="1273"/>
      <c r="QOL48" s="1273"/>
      <c r="QOM48" s="1273"/>
      <c r="QON48" s="1273"/>
      <c r="QOO48" s="1273"/>
      <c r="QOP48" s="1273"/>
      <c r="QOQ48" s="1273"/>
      <c r="QOR48" s="1273"/>
      <c r="QOS48" s="1273"/>
      <c r="QOT48" s="1273"/>
      <c r="QOU48" s="1273"/>
      <c r="QOV48" s="1273"/>
      <c r="QOW48" s="1273"/>
      <c r="QOX48" s="1273"/>
      <c r="QOY48" s="1273"/>
      <c r="QOZ48" s="1273"/>
      <c r="QPA48" s="1273"/>
      <c r="QPB48" s="1273"/>
      <c r="QPC48" s="1273"/>
      <c r="QPD48" s="1273"/>
      <c r="QPE48" s="1273"/>
      <c r="QPF48" s="1273"/>
      <c r="QPG48" s="1273"/>
      <c r="QPH48" s="1273"/>
      <c r="QPI48" s="1273"/>
      <c r="QPJ48" s="1273"/>
      <c r="QPK48" s="1273"/>
      <c r="QPL48" s="1273"/>
      <c r="QPM48" s="1273"/>
      <c r="QPN48" s="1273"/>
      <c r="QPO48" s="1273"/>
      <c r="QPP48" s="1273"/>
      <c r="QPQ48" s="1273"/>
      <c r="QPR48" s="1273"/>
      <c r="QPS48" s="1273"/>
      <c r="QPT48" s="1273"/>
      <c r="QPU48" s="1273"/>
      <c r="QPV48" s="1273"/>
      <c r="QPW48" s="1273"/>
      <c r="QPX48" s="1273"/>
      <c r="QPY48" s="1273"/>
      <c r="QPZ48" s="1273"/>
      <c r="QQA48" s="1273"/>
      <c r="QQB48" s="1273"/>
      <c r="QQC48" s="1273"/>
      <c r="QQD48" s="1273"/>
      <c r="QQE48" s="1273"/>
      <c r="QQF48" s="1273"/>
      <c r="QQG48" s="1273"/>
      <c r="QQH48" s="1273"/>
      <c r="QQI48" s="1273"/>
      <c r="QQJ48" s="1273"/>
      <c r="QQK48" s="1273"/>
      <c r="QQL48" s="1273"/>
      <c r="QQM48" s="1273"/>
      <c r="QQN48" s="1273"/>
      <c r="QQO48" s="1273"/>
      <c r="QQP48" s="1273"/>
      <c r="QQQ48" s="1273"/>
      <c r="QQR48" s="1273"/>
      <c r="QQS48" s="1273"/>
      <c r="QQT48" s="1273"/>
      <c r="QQU48" s="1273"/>
      <c r="QQV48" s="1273"/>
      <c r="QQW48" s="1273"/>
      <c r="QQX48" s="1273"/>
      <c r="QQY48" s="1273"/>
      <c r="QQZ48" s="1273"/>
      <c r="QRA48" s="1273"/>
      <c r="QRB48" s="1273"/>
      <c r="QRC48" s="1273"/>
      <c r="QRD48" s="1273"/>
      <c r="QRE48" s="1273"/>
      <c r="QRF48" s="1273"/>
      <c r="QRG48" s="1273"/>
      <c r="QRH48" s="1273"/>
      <c r="QRI48" s="1273"/>
      <c r="QRJ48" s="1273"/>
      <c r="QRK48" s="1273"/>
      <c r="QRL48" s="1273"/>
      <c r="QRM48" s="1273"/>
      <c r="QRN48" s="1273"/>
      <c r="QRO48" s="1273"/>
      <c r="QRP48" s="1273"/>
      <c r="QRQ48" s="1273"/>
      <c r="QRR48" s="1273"/>
      <c r="QRS48" s="1273"/>
      <c r="QRT48" s="1273"/>
      <c r="QRU48" s="1273"/>
      <c r="QRV48" s="1273"/>
      <c r="QRW48" s="1273"/>
      <c r="QRX48" s="1273"/>
      <c r="QRY48" s="1273"/>
      <c r="QRZ48" s="1273"/>
      <c r="QSA48" s="1273"/>
      <c r="QSB48" s="1273"/>
      <c r="QSC48" s="1273"/>
      <c r="QSD48" s="1273"/>
      <c r="QSE48" s="1273"/>
      <c r="QSF48" s="1273"/>
      <c r="QSG48" s="1273"/>
      <c r="QSH48" s="1273"/>
      <c r="QSI48" s="1273"/>
      <c r="QSJ48" s="1273"/>
      <c r="QSK48" s="1273"/>
      <c r="QSL48" s="1273"/>
      <c r="QSM48" s="1273"/>
      <c r="QSN48" s="1273"/>
      <c r="QSO48" s="1273"/>
      <c r="QSP48" s="1273"/>
      <c r="QSQ48" s="1273"/>
      <c r="QSR48" s="1273"/>
      <c r="QSS48" s="1273"/>
      <c r="QST48" s="1273"/>
      <c r="QSU48" s="1273"/>
      <c r="QSV48" s="1273"/>
      <c r="QSW48" s="1273"/>
      <c r="QSX48" s="1273"/>
      <c r="QSY48" s="1273"/>
      <c r="QSZ48" s="1273"/>
      <c r="QTA48" s="1273"/>
      <c r="QTB48" s="1273"/>
      <c r="QTC48" s="1273"/>
      <c r="QTD48" s="1273"/>
      <c r="QTE48" s="1273"/>
      <c r="QTF48" s="1273"/>
      <c r="QTG48" s="1273"/>
      <c r="QTH48" s="1273"/>
      <c r="QTI48" s="1273"/>
      <c r="QTJ48" s="1273"/>
      <c r="QTK48" s="1273"/>
      <c r="QTL48" s="1273"/>
      <c r="QTM48" s="1273"/>
      <c r="QTN48" s="1273"/>
      <c r="QTO48" s="1273"/>
      <c r="QTP48" s="1273"/>
      <c r="QTQ48" s="1273"/>
      <c r="QTR48" s="1273"/>
      <c r="QTS48" s="1273"/>
      <c r="QTT48" s="1273"/>
      <c r="QTU48" s="1273"/>
      <c r="QTV48" s="1273"/>
      <c r="QTW48" s="1273"/>
      <c r="QTX48" s="1273"/>
      <c r="QTY48" s="1273"/>
      <c r="QTZ48" s="1273"/>
      <c r="QUA48" s="1273"/>
      <c r="QUB48" s="1273"/>
      <c r="QUC48" s="1273"/>
      <c r="QUD48" s="1273"/>
      <c r="QUE48" s="1273"/>
      <c r="QUF48" s="1273"/>
      <c r="QUG48" s="1273"/>
      <c r="QUH48" s="1273"/>
      <c r="QUI48" s="1273"/>
      <c r="QUJ48" s="1273"/>
      <c r="QUK48" s="1273"/>
      <c r="QUL48" s="1273"/>
      <c r="QUM48" s="1273"/>
      <c r="QUN48" s="1273"/>
      <c r="QUO48" s="1273"/>
      <c r="QUP48" s="1273"/>
      <c r="QUQ48" s="1273"/>
      <c r="QUR48" s="1273"/>
      <c r="QUS48" s="1273"/>
      <c r="QUT48" s="1273"/>
      <c r="QUU48" s="1273"/>
      <c r="QUV48" s="1273"/>
      <c r="QUW48" s="1273"/>
      <c r="QUX48" s="1273"/>
      <c r="QUY48" s="1273"/>
      <c r="QUZ48" s="1273"/>
      <c r="QVA48" s="1273"/>
      <c r="QVB48" s="1273"/>
      <c r="QVC48" s="1273"/>
      <c r="QVD48" s="1273"/>
      <c r="QVE48" s="1273"/>
      <c r="QVF48" s="1273"/>
      <c r="QVG48" s="1273"/>
      <c r="QVH48" s="1273"/>
      <c r="QVI48" s="1273"/>
      <c r="QVJ48" s="1273"/>
      <c r="QVK48" s="1273"/>
      <c r="QVL48" s="1273"/>
      <c r="QVM48" s="1273"/>
      <c r="QVN48" s="1273"/>
      <c r="QVO48" s="1273"/>
      <c r="QVP48" s="1273"/>
      <c r="QVQ48" s="1273"/>
      <c r="QVR48" s="1273"/>
      <c r="QVS48" s="1273"/>
      <c r="QVT48" s="1273"/>
      <c r="QVU48" s="1273"/>
      <c r="QVV48" s="1273"/>
      <c r="QVW48" s="1273"/>
      <c r="QVX48" s="1273"/>
      <c r="QVY48" s="1273"/>
      <c r="QVZ48" s="1273"/>
      <c r="QWA48" s="1273"/>
      <c r="QWB48" s="1273"/>
      <c r="QWC48" s="1273"/>
      <c r="QWD48" s="1273"/>
      <c r="QWE48" s="1273"/>
      <c r="QWF48" s="1273"/>
      <c r="QWG48" s="1273"/>
      <c r="QWH48" s="1273"/>
      <c r="QWI48" s="1273"/>
      <c r="QWJ48" s="1273"/>
      <c r="QWK48" s="1273"/>
      <c r="QWL48" s="1273"/>
      <c r="QWM48" s="1273"/>
      <c r="QWN48" s="1273"/>
      <c r="QWO48" s="1273"/>
      <c r="QWP48" s="1273"/>
      <c r="QWQ48" s="1273"/>
      <c r="QWR48" s="1273"/>
      <c r="QWS48" s="1273"/>
      <c r="QWT48" s="1273"/>
      <c r="QWU48" s="1273"/>
      <c r="QWV48" s="1273"/>
      <c r="QWW48" s="1273"/>
      <c r="QWX48" s="1273"/>
      <c r="QWY48" s="1273"/>
      <c r="QWZ48" s="1273"/>
      <c r="QXA48" s="1273"/>
      <c r="QXB48" s="1273"/>
      <c r="QXC48" s="1273"/>
      <c r="QXD48" s="1273"/>
      <c r="QXE48" s="1273"/>
      <c r="QXF48" s="1273"/>
      <c r="QXG48" s="1273"/>
      <c r="QXH48" s="1273"/>
      <c r="QXI48" s="1273"/>
      <c r="QXJ48" s="1273"/>
      <c r="QXK48" s="1273"/>
      <c r="QXL48" s="1273"/>
      <c r="QXM48" s="1273"/>
      <c r="QXN48" s="1273"/>
      <c r="QXO48" s="1273"/>
      <c r="QXP48" s="1273"/>
      <c r="QXQ48" s="1273"/>
      <c r="QXR48" s="1273"/>
      <c r="QXS48" s="1273"/>
      <c r="QXT48" s="1273"/>
      <c r="QXU48" s="1273"/>
      <c r="QXV48" s="1273"/>
      <c r="QXW48" s="1273"/>
      <c r="QXX48" s="1273"/>
      <c r="QXY48" s="1273"/>
      <c r="QXZ48" s="1273"/>
      <c r="QYA48" s="1273"/>
      <c r="QYB48" s="1273"/>
      <c r="QYC48" s="1273"/>
      <c r="QYD48" s="1273"/>
      <c r="QYE48" s="1273"/>
      <c r="QYF48" s="1273"/>
      <c r="QYG48" s="1273"/>
      <c r="QYH48" s="1273"/>
      <c r="QYI48" s="1273"/>
      <c r="QYJ48" s="1273"/>
      <c r="QYK48" s="1273"/>
      <c r="QYL48" s="1273"/>
      <c r="QYM48" s="1273"/>
      <c r="QYN48" s="1273"/>
      <c r="QYO48" s="1273"/>
      <c r="QYP48" s="1273"/>
      <c r="QYQ48" s="1273"/>
      <c r="QYR48" s="1273"/>
      <c r="QYS48" s="1273"/>
      <c r="QYT48" s="1273"/>
      <c r="QYU48" s="1273"/>
      <c r="QYV48" s="1273"/>
      <c r="QYW48" s="1273"/>
      <c r="QYX48" s="1273"/>
      <c r="QYY48" s="1273"/>
      <c r="QYZ48" s="1273"/>
      <c r="QZA48" s="1273"/>
      <c r="QZB48" s="1273"/>
      <c r="QZC48" s="1273"/>
      <c r="QZD48" s="1273"/>
      <c r="QZE48" s="1273"/>
      <c r="QZF48" s="1273"/>
      <c r="QZG48" s="1273"/>
      <c r="QZH48" s="1273"/>
      <c r="QZI48" s="1273"/>
      <c r="QZJ48" s="1273"/>
      <c r="QZK48" s="1273"/>
      <c r="QZL48" s="1273"/>
      <c r="QZM48" s="1273"/>
      <c r="QZN48" s="1273"/>
      <c r="QZO48" s="1273"/>
      <c r="QZP48" s="1273"/>
      <c r="QZQ48" s="1273"/>
      <c r="QZR48" s="1273"/>
      <c r="QZS48" s="1273"/>
      <c r="QZT48" s="1273"/>
      <c r="QZU48" s="1273"/>
      <c r="QZV48" s="1273"/>
      <c r="QZW48" s="1273"/>
      <c r="QZX48" s="1273"/>
      <c r="QZY48" s="1273"/>
      <c r="QZZ48" s="1273"/>
      <c r="RAA48" s="1273"/>
      <c r="RAB48" s="1273"/>
      <c r="RAC48" s="1273"/>
      <c r="RAD48" s="1273"/>
      <c r="RAE48" s="1273"/>
      <c r="RAF48" s="1273"/>
      <c r="RAG48" s="1273"/>
      <c r="RAH48" s="1273"/>
      <c r="RAI48" s="1273"/>
      <c r="RAJ48" s="1273"/>
      <c r="RAK48" s="1273"/>
      <c r="RAL48" s="1273"/>
      <c r="RAM48" s="1273"/>
      <c r="RAN48" s="1273"/>
      <c r="RAO48" s="1273"/>
      <c r="RAP48" s="1273"/>
      <c r="RAQ48" s="1273"/>
      <c r="RAR48" s="1273"/>
      <c r="RAS48" s="1273"/>
      <c r="RAT48" s="1273"/>
      <c r="RAU48" s="1273"/>
      <c r="RAV48" s="1273"/>
      <c r="RAW48" s="1273"/>
      <c r="RAX48" s="1273"/>
      <c r="RAY48" s="1273"/>
      <c r="RAZ48" s="1273"/>
      <c r="RBA48" s="1273"/>
      <c r="RBB48" s="1273"/>
      <c r="RBC48" s="1273"/>
      <c r="RBD48" s="1273"/>
      <c r="RBE48" s="1273"/>
      <c r="RBF48" s="1273"/>
      <c r="RBG48" s="1273"/>
      <c r="RBH48" s="1273"/>
      <c r="RBI48" s="1273"/>
      <c r="RBJ48" s="1273"/>
      <c r="RBK48" s="1273"/>
      <c r="RBL48" s="1273"/>
      <c r="RBM48" s="1273"/>
      <c r="RBN48" s="1273"/>
      <c r="RBO48" s="1273"/>
      <c r="RBP48" s="1273"/>
      <c r="RBQ48" s="1273"/>
      <c r="RBR48" s="1273"/>
      <c r="RBS48" s="1273"/>
      <c r="RBT48" s="1273"/>
      <c r="RBU48" s="1273"/>
      <c r="RBV48" s="1273"/>
      <c r="RBW48" s="1273"/>
      <c r="RBX48" s="1273"/>
      <c r="RBY48" s="1273"/>
      <c r="RBZ48" s="1273"/>
      <c r="RCA48" s="1273"/>
      <c r="RCB48" s="1273"/>
      <c r="RCC48" s="1273"/>
      <c r="RCD48" s="1273"/>
      <c r="RCE48" s="1273"/>
      <c r="RCF48" s="1273"/>
      <c r="RCG48" s="1273"/>
      <c r="RCH48" s="1273"/>
      <c r="RCI48" s="1273"/>
      <c r="RCJ48" s="1273"/>
      <c r="RCK48" s="1273"/>
      <c r="RCL48" s="1273"/>
      <c r="RCM48" s="1273"/>
      <c r="RCN48" s="1273"/>
      <c r="RCO48" s="1273"/>
      <c r="RCP48" s="1273"/>
      <c r="RCQ48" s="1273"/>
      <c r="RCR48" s="1273"/>
      <c r="RCS48" s="1273"/>
      <c r="RCT48" s="1273"/>
      <c r="RCU48" s="1273"/>
      <c r="RCV48" s="1273"/>
      <c r="RCW48" s="1273"/>
      <c r="RCX48" s="1273"/>
      <c r="RCY48" s="1273"/>
      <c r="RCZ48" s="1273"/>
      <c r="RDA48" s="1273"/>
      <c r="RDB48" s="1273"/>
      <c r="RDC48" s="1273"/>
      <c r="RDD48" s="1273"/>
      <c r="RDE48" s="1273"/>
      <c r="RDF48" s="1273"/>
      <c r="RDG48" s="1273"/>
      <c r="RDH48" s="1273"/>
      <c r="RDI48" s="1273"/>
      <c r="RDJ48" s="1273"/>
      <c r="RDK48" s="1273"/>
      <c r="RDL48" s="1273"/>
      <c r="RDM48" s="1273"/>
      <c r="RDN48" s="1273"/>
      <c r="RDO48" s="1273"/>
      <c r="RDP48" s="1273"/>
      <c r="RDQ48" s="1273"/>
      <c r="RDR48" s="1273"/>
      <c r="RDS48" s="1273"/>
      <c r="RDT48" s="1273"/>
      <c r="RDU48" s="1273"/>
      <c r="RDV48" s="1273"/>
      <c r="RDW48" s="1273"/>
      <c r="RDX48" s="1273"/>
      <c r="RDY48" s="1273"/>
      <c r="RDZ48" s="1273"/>
      <c r="REA48" s="1273"/>
      <c r="REB48" s="1273"/>
      <c r="REC48" s="1273"/>
      <c r="RED48" s="1273"/>
      <c r="REE48" s="1273"/>
      <c r="REF48" s="1273"/>
      <c r="REG48" s="1273"/>
      <c r="REH48" s="1273"/>
      <c r="REI48" s="1273"/>
      <c r="REJ48" s="1273"/>
      <c r="REK48" s="1273"/>
      <c r="REL48" s="1273"/>
      <c r="REM48" s="1273"/>
      <c r="REN48" s="1273"/>
      <c r="REO48" s="1273"/>
      <c r="REP48" s="1273"/>
      <c r="REQ48" s="1273"/>
      <c r="RER48" s="1273"/>
      <c r="RES48" s="1273"/>
      <c r="RET48" s="1273"/>
      <c r="REU48" s="1273"/>
      <c r="REV48" s="1273"/>
      <c r="REW48" s="1273"/>
      <c r="REX48" s="1273"/>
      <c r="REY48" s="1273"/>
      <c r="REZ48" s="1273"/>
      <c r="RFA48" s="1273"/>
      <c r="RFB48" s="1273"/>
      <c r="RFC48" s="1273"/>
      <c r="RFD48" s="1273"/>
      <c r="RFE48" s="1273"/>
      <c r="RFF48" s="1273"/>
      <c r="RFG48" s="1273"/>
      <c r="RFH48" s="1273"/>
      <c r="RFI48" s="1273"/>
      <c r="RFJ48" s="1273"/>
      <c r="RFK48" s="1273"/>
      <c r="RFL48" s="1273"/>
      <c r="RFM48" s="1273"/>
      <c r="RFN48" s="1273"/>
      <c r="RFO48" s="1273"/>
      <c r="RFP48" s="1273"/>
      <c r="RFQ48" s="1273"/>
      <c r="RFR48" s="1273"/>
      <c r="RFS48" s="1273"/>
      <c r="RFT48" s="1273"/>
      <c r="RFU48" s="1273"/>
      <c r="RFV48" s="1273"/>
      <c r="RFW48" s="1273"/>
      <c r="RFX48" s="1273"/>
      <c r="RFY48" s="1273"/>
      <c r="RFZ48" s="1273"/>
      <c r="RGA48" s="1273"/>
      <c r="RGB48" s="1273"/>
      <c r="RGC48" s="1273"/>
      <c r="RGD48" s="1273"/>
      <c r="RGE48" s="1273"/>
      <c r="RGF48" s="1273"/>
      <c r="RGG48" s="1273"/>
      <c r="RGH48" s="1273"/>
      <c r="RGI48" s="1273"/>
      <c r="RGJ48" s="1273"/>
      <c r="RGK48" s="1273"/>
      <c r="RGL48" s="1273"/>
      <c r="RGM48" s="1273"/>
      <c r="RGN48" s="1273"/>
      <c r="RGO48" s="1273"/>
      <c r="RGP48" s="1273"/>
      <c r="RGQ48" s="1273"/>
      <c r="RGR48" s="1273"/>
      <c r="RGS48" s="1273"/>
      <c r="RGT48" s="1273"/>
      <c r="RGU48" s="1273"/>
      <c r="RGV48" s="1273"/>
      <c r="RGW48" s="1273"/>
      <c r="RGX48" s="1273"/>
      <c r="RGY48" s="1273"/>
      <c r="RGZ48" s="1273"/>
      <c r="RHA48" s="1273"/>
      <c r="RHB48" s="1273"/>
      <c r="RHC48" s="1273"/>
      <c r="RHD48" s="1273"/>
      <c r="RHE48" s="1273"/>
      <c r="RHF48" s="1273"/>
      <c r="RHG48" s="1273"/>
      <c r="RHH48" s="1273"/>
      <c r="RHI48" s="1273"/>
      <c r="RHJ48" s="1273"/>
      <c r="RHK48" s="1273"/>
      <c r="RHL48" s="1273"/>
      <c r="RHM48" s="1273"/>
      <c r="RHN48" s="1273"/>
      <c r="RHO48" s="1273"/>
      <c r="RHP48" s="1273"/>
      <c r="RHQ48" s="1273"/>
      <c r="RHR48" s="1273"/>
      <c r="RHS48" s="1273"/>
      <c r="RHT48" s="1273"/>
      <c r="RHU48" s="1273"/>
      <c r="RHV48" s="1273"/>
      <c r="RHW48" s="1273"/>
      <c r="RHX48" s="1273"/>
      <c r="RHY48" s="1273"/>
      <c r="RHZ48" s="1273"/>
      <c r="RIA48" s="1273"/>
      <c r="RIB48" s="1273"/>
      <c r="RIC48" s="1273"/>
      <c r="RID48" s="1273"/>
      <c r="RIE48" s="1273"/>
      <c r="RIF48" s="1273"/>
      <c r="RIG48" s="1273"/>
      <c r="RIH48" s="1273"/>
      <c r="RII48" s="1273"/>
      <c r="RIJ48" s="1273"/>
      <c r="RIK48" s="1273"/>
      <c r="RIL48" s="1273"/>
      <c r="RIM48" s="1273"/>
      <c r="RIN48" s="1273"/>
      <c r="RIO48" s="1273"/>
      <c r="RIP48" s="1273"/>
      <c r="RIQ48" s="1273"/>
      <c r="RIR48" s="1273"/>
      <c r="RIS48" s="1273"/>
      <c r="RIT48" s="1273"/>
      <c r="RIU48" s="1273"/>
      <c r="RIV48" s="1273"/>
      <c r="RIW48" s="1273"/>
      <c r="RIX48" s="1273"/>
      <c r="RIY48" s="1273"/>
      <c r="RIZ48" s="1273"/>
      <c r="RJA48" s="1273"/>
      <c r="RJB48" s="1273"/>
      <c r="RJC48" s="1273"/>
      <c r="RJD48" s="1273"/>
      <c r="RJE48" s="1273"/>
      <c r="RJF48" s="1273"/>
      <c r="RJG48" s="1273"/>
      <c r="RJH48" s="1273"/>
      <c r="RJI48" s="1273"/>
      <c r="RJJ48" s="1273"/>
      <c r="RJK48" s="1273"/>
      <c r="RJL48" s="1273"/>
      <c r="RJM48" s="1273"/>
      <c r="RJN48" s="1273"/>
      <c r="RJO48" s="1273"/>
      <c r="RJP48" s="1273"/>
      <c r="RJQ48" s="1273"/>
      <c r="RJR48" s="1273"/>
      <c r="RJS48" s="1273"/>
      <c r="RJT48" s="1273"/>
      <c r="RJU48" s="1273"/>
      <c r="RJV48" s="1273"/>
      <c r="RJW48" s="1273"/>
      <c r="RJX48" s="1273"/>
      <c r="RJY48" s="1273"/>
      <c r="RJZ48" s="1273"/>
      <c r="RKA48" s="1273"/>
      <c r="RKB48" s="1273"/>
      <c r="RKC48" s="1273"/>
      <c r="RKD48" s="1273"/>
      <c r="RKE48" s="1273"/>
      <c r="RKF48" s="1273"/>
      <c r="RKG48" s="1273"/>
      <c r="RKH48" s="1273"/>
      <c r="RKI48" s="1273"/>
      <c r="RKJ48" s="1273"/>
      <c r="RKK48" s="1273"/>
      <c r="RKL48" s="1273"/>
      <c r="RKM48" s="1273"/>
      <c r="RKN48" s="1273"/>
      <c r="RKO48" s="1273"/>
      <c r="RKP48" s="1273"/>
      <c r="RKQ48" s="1273"/>
      <c r="RKR48" s="1273"/>
      <c r="RKS48" s="1273"/>
      <c r="RKT48" s="1273"/>
      <c r="RKU48" s="1273"/>
      <c r="RKV48" s="1273"/>
      <c r="RKW48" s="1273"/>
      <c r="RKX48" s="1273"/>
      <c r="RKY48" s="1273"/>
      <c r="RKZ48" s="1273"/>
      <c r="RLA48" s="1273"/>
      <c r="RLB48" s="1273"/>
      <c r="RLC48" s="1273"/>
      <c r="RLD48" s="1273"/>
      <c r="RLE48" s="1273"/>
      <c r="RLF48" s="1273"/>
      <c r="RLG48" s="1273"/>
      <c r="RLH48" s="1273"/>
      <c r="RLI48" s="1273"/>
      <c r="RLJ48" s="1273"/>
      <c r="RLK48" s="1273"/>
      <c r="RLL48" s="1273"/>
      <c r="RLM48" s="1273"/>
      <c r="RLN48" s="1273"/>
      <c r="RLO48" s="1273"/>
      <c r="RLP48" s="1273"/>
      <c r="RLQ48" s="1273"/>
      <c r="RLR48" s="1273"/>
      <c r="RLS48" s="1273"/>
      <c r="RLT48" s="1273"/>
      <c r="RLU48" s="1273"/>
      <c r="RLV48" s="1273"/>
      <c r="RLW48" s="1273"/>
      <c r="RLX48" s="1273"/>
      <c r="RLY48" s="1273"/>
      <c r="RLZ48" s="1273"/>
      <c r="RMA48" s="1273"/>
      <c r="RMB48" s="1273"/>
      <c r="RMC48" s="1273"/>
      <c r="RMD48" s="1273"/>
      <c r="RME48" s="1273"/>
      <c r="RMF48" s="1273"/>
      <c r="RMG48" s="1273"/>
      <c r="RMH48" s="1273"/>
      <c r="RMI48" s="1273"/>
      <c r="RMJ48" s="1273"/>
      <c r="RMK48" s="1273"/>
      <c r="RML48" s="1273"/>
      <c r="RMM48" s="1273"/>
      <c r="RMN48" s="1273"/>
      <c r="RMO48" s="1273"/>
      <c r="RMP48" s="1273"/>
      <c r="RMQ48" s="1273"/>
      <c r="RMR48" s="1273"/>
      <c r="RMS48" s="1273"/>
      <c r="RMT48" s="1273"/>
      <c r="RMU48" s="1273"/>
      <c r="RMV48" s="1273"/>
      <c r="RMW48" s="1273"/>
      <c r="RMX48" s="1273"/>
      <c r="RMY48" s="1273"/>
      <c r="RMZ48" s="1273"/>
      <c r="RNA48" s="1273"/>
      <c r="RNB48" s="1273"/>
      <c r="RNC48" s="1273"/>
      <c r="RND48" s="1273"/>
      <c r="RNE48" s="1273"/>
      <c r="RNF48" s="1273"/>
      <c r="RNG48" s="1273"/>
      <c r="RNH48" s="1273"/>
      <c r="RNI48" s="1273"/>
      <c r="RNJ48" s="1273"/>
      <c r="RNK48" s="1273"/>
      <c r="RNL48" s="1273"/>
      <c r="RNM48" s="1273"/>
      <c r="RNN48" s="1273"/>
      <c r="RNO48" s="1273"/>
      <c r="RNP48" s="1273"/>
      <c r="RNQ48" s="1273"/>
      <c r="RNR48" s="1273"/>
      <c r="RNS48" s="1273"/>
      <c r="RNT48" s="1273"/>
      <c r="RNU48" s="1273"/>
      <c r="RNV48" s="1273"/>
      <c r="RNW48" s="1273"/>
      <c r="RNX48" s="1273"/>
      <c r="RNY48" s="1273"/>
      <c r="RNZ48" s="1273"/>
      <c r="ROA48" s="1273"/>
      <c r="ROB48" s="1273"/>
      <c r="ROC48" s="1273"/>
      <c r="ROD48" s="1273"/>
      <c r="ROE48" s="1273"/>
      <c r="ROF48" s="1273"/>
      <c r="ROG48" s="1273"/>
      <c r="ROH48" s="1273"/>
      <c r="ROI48" s="1273"/>
      <c r="ROJ48" s="1273"/>
      <c r="ROK48" s="1273"/>
      <c r="ROL48" s="1273"/>
      <c r="ROM48" s="1273"/>
      <c r="RON48" s="1273"/>
      <c r="ROO48" s="1273"/>
      <c r="ROP48" s="1273"/>
      <c r="ROQ48" s="1273"/>
      <c r="ROR48" s="1273"/>
      <c r="ROS48" s="1273"/>
      <c r="ROT48" s="1273"/>
      <c r="ROU48" s="1273"/>
      <c r="ROV48" s="1273"/>
      <c r="ROW48" s="1273"/>
      <c r="ROX48" s="1273"/>
      <c r="ROY48" s="1273"/>
      <c r="ROZ48" s="1273"/>
      <c r="RPA48" s="1273"/>
      <c r="RPB48" s="1273"/>
      <c r="RPC48" s="1273"/>
      <c r="RPD48" s="1273"/>
      <c r="RPE48" s="1273"/>
      <c r="RPF48" s="1273"/>
      <c r="RPG48" s="1273"/>
      <c r="RPH48" s="1273"/>
      <c r="RPI48" s="1273"/>
      <c r="RPJ48" s="1273"/>
      <c r="RPK48" s="1273"/>
      <c r="RPL48" s="1273"/>
      <c r="RPM48" s="1273"/>
      <c r="RPN48" s="1273"/>
      <c r="RPO48" s="1273"/>
      <c r="RPP48" s="1273"/>
      <c r="RPQ48" s="1273"/>
      <c r="RPR48" s="1273"/>
      <c r="RPS48" s="1273"/>
      <c r="RPT48" s="1273"/>
      <c r="RPU48" s="1273"/>
      <c r="RPV48" s="1273"/>
      <c r="RPW48" s="1273"/>
      <c r="RPX48" s="1273"/>
      <c r="RPY48" s="1273"/>
      <c r="RPZ48" s="1273"/>
      <c r="RQA48" s="1273"/>
      <c r="RQB48" s="1273"/>
      <c r="RQC48" s="1273"/>
      <c r="RQD48" s="1273"/>
      <c r="RQE48" s="1273"/>
      <c r="RQF48" s="1273"/>
      <c r="RQG48" s="1273"/>
      <c r="RQH48" s="1273"/>
      <c r="RQI48" s="1273"/>
      <c r="RQJ48" s="1273"/>
      <c r="RQK48" s="1273"/>
      <c r="RQL48" s="1273"/>
      <c r="RQM48" s="1273"/>
      <c r="RQN48" s="1273"/>
      <c r="RQO48" s="1273"/>
      <c r="RQP48" s="1273"/>
      <c r="RQQ48" s="1273"/>
      <c r="RQR48" s="1273"/>
      <c r="RQS48" s="1273"/>
      <c r="RQT48" s="1273"/>
      <c r="RQU48" s="1273"/>
      <c r="RQV48" s="1273"/>
      <c r="RQW48" s="1273"/>
      <c r="RQX48" s="1273"/>
      <c r="RQY48" s="1273"/>
      <c r="RQZ48" s="1273"/>
      <c r="RRA48" s="1273"/>
      <c r="RRB48" s="1273"/>
      <c r="RRC48" s="1273"/>
      <c r="RRD48" s="1273"/>
      <c r="RRE48" s="1273"/>
      <c r="RRF48" s="1273"/>
      <c r="RRG48" s="1273"/>
      <c r="RRH48" s="1273"/>
      <c r="RRI48" s="1273"/>
      <c r="RRJ48" s="1273"/>
      <c r="RRK48" s="1273"/>
      <c r="RRL48" s="1273"/>
      <c r="RRM48" s="1273"/>
      <c r="RRN48" s="1273"/>
      <c r="RRO48" s="1273"/>
      <c r="RRP48" s="1273"/>
      <c r="RRQ48" s="1273"/>
      <c r="RRR48" s="1273"/>
      <c r="RRS48" s="1273"/>
      <c r="RRT48" s="1273"/>
      <c r="RRU48" s="1273"/>
      <c r="RRV48" s="1273"/>
      <c r="RRW48" s="1273"/>
      <c r="RRX48" s="1273"/>
      <c r="RRY48" s="1273"/>
      <c r="RRZ48" s="1273"/>
      <c r="RSA48" s="1273"/>
      <c r="RSB48" s="1273"/>
      <c r="RSC48" s="1273"/>
      <c r="RSD48" s="1273"/>
      <c r="RSE48" s="1273"/>
      <c r="RSF48" s="1273"/>
      <c r="RSG48" s="1273"/>
      <c r="RSH48" s="1273"/>
      <c r="RSI48" s="1273"/>
      <c r="RSJ48" s="1273"/>
      <c r="RSK48" s="1273"/>
      <c r="RSL48" s="1273"/>
      <c r="RSM48" s="1273"/>
      <c r="RSN48" s="1273"/>
      <c r="RSO48" s="1273"/>
      <c r="RSP48" s="1273"/>
      <c r="RSQ48" s="1273"/>
      <c r="RSR48" s="1273"/>
      <c r="RSS48" s="1273"/>
      <c r="RST48" s="1273"/>
      <c r="RSU48" s="1273"/>
      <c r="RSV48" s="1273"/>
      <c r="RSW48" s="1273"/>
      <c r="RSX48" s="1273"/>
      <c r="RSY48" s="1273"/>
      <c r="RSZ48" s="1273"/>
      <c r="RTA48" s="1273"/>
      <c r="RTB48" s="1273"/>
      <c r="RTC48" s="1273"/>
      <c r="RTD48" s="1273"/>
      <c r="RTE48" s="1273"/>
      <c r="RTF48" s="1273"/>
      <c r="RTG48" s="1273"/>
      <c r="RTH48" s="1273"/>
      <c r="RTI48" s="1273"/>
      <c r="RTJ48" s="1273"/>
      <c r="RTK48" s="1273"/>
      <c r="RTL48" s="1273"/>
      <c r="RTM48" s="1273"/>
      <c r="RTN48" s="1273"/>
      <c r="RTO48" s="1273"/>
      <c r="RTP48" s="1273"/>
      <c r="RTQ48" s="1273"/>
      <c r="RTR48" s="1273"/>
      <c r="RTS48" s="1273"/>
      <c r="RTT48" s="1273"/>
      <c r="RTU48" s="1273"/>
      <c r="RTV48" s="1273"/>
      <c r="RTW48" s="1273"/>
      <c r="RTX48" s="1273"/>
      <c r="RTY48" s="1273"/>
      <c r="RTZ48" s="1273"/>
      <c r="RUA48" s="1273"/>
      <c r="RUB48" s="1273"/>
      <c r="RUC48" s="1273"/>
      <c r="RUD48" s="1273"/>
      <c r="RUE48" s="1273"/>
      <c r="RUF48" s="1273"/>
      <c r="RUG48" s="1273"/>
      <c r="RUH48" s="1273"/>
      <c r="RUI48" s="1273"/>
      <c r="RUJ48" s="1273"/>
      <c r="RUK48" s="1273"/>
      <c r="RUL48" s="1273"/>
      <c r="RUM48" s="1273"/>
      <c r="RUN48" s="1273"/>
      <c r="RUO48" s="1273"/>
      <c r="RUP48" s="1273"/>
      <c r="RUQ48" s="1273"/>
      <c r="RUR48" s="1273"/>
      <c r="RUS48" s="1273"/>
      <c r="RUT48" s="1273"/>
      <c r="RUU48" s="1273"/>
      <c r="RUV48" s="1273"/>
      <c r="RUW48" s="1273"/>
      <c r="RUX48" s="1273"/>
      <c r="RUY48" s="1273"/>
      <c r="RUZ48" s="1273"/>
      <c r="RVA48" s="1273"/>
      <c r="RVB48" s="1273"/>
      <c r="RVC48" s="1273"/>
      <c r="RVD48" s="1273"/>
      <c r="RVE48" s="1273"/>
      <c r="RVF48" s="1273"/>
      <c r="RVG48" s="1273"/>
      <c r="RVH48" s="1273"/>
      <c r="RVI48" s="1273"/>
      <c r="RVJ48" s="1273"/>
      <c r="RVK48" s="1273"/>
      <c r="RVL48" s="1273"/>
      <c r="RVM48" s="1273"/>
      <c r="RVN48" s="1273"/>
      <c r="RVO48" s="1273"/>
      <c r="RVP48" s="1273"/>
      <c r="RVQ48" s="1273"/>
      <c r="RVR48" s="1273"/>
      <c r="RVS48" s="1273"/>
      <c r="RVT48" s="1273"/>
      <c r="RVU48" s="1273"/>
      <c r="RVV48" s="1273"/>
      <c r="RVW48" s="1273"/>
      <c r="RVX48" s="1273"/>
      <c r="RVY48" s="1273"/>
      <c r="RVZ48" s="1273"/>
      <c r="RWA48" s="1273"/>
      <c r="RWB48" s="1273"/>
      <c r="RWC48" s="1273"/>
      <c r="RWD48" s="1273"/>
      <c r="RWE48" s="1273"/>
      <c r="RWF48" s="1273"/>
      <c r="RWG48" s="1273"/>
      <c r="RWH48" s="1273"/>
      <c r="RWI48" s="1273"/>
      <c r="RWJ48" s="1273"/>
      <c r="RWK48" s="1273"/>
      <c r="RWL48" s="1273"/>
      <c r="RWM48" s="1273"/>
      <c r="RWN48" s="1273"/>
      <c r="RWO48" s="1273"/>
      <c r="RWP48" s="1273"/>
      <c r="RWQ48" s="1273"/>
      <c r="RWR48" s="1273"/>
      <c r="RWS48" s="1273"/>
      <c r="RWT48" s="1273"/>
      <c r="RWU48" s="1273"/>
      <c r="RWV48" s="1273"/>
      <c r="RWW48" s="1273"/>
      <c r="RWX48" s="1273"/>
      <c r="RWY48" s="1273"/>
      <c r="RWZ48" s="1273"/>
      <c r="RXA48" s="1273"/>
      <c r="RXB48" s="1273"/>
      <c r="RXC48" s="1273"/>
      <c r="RXD48" s="1273"/>
      <c r="RXE48" s="1273"/>
      <c r="RXF48" s="1273"/>
      <c r="RXG48" s="1273"/>
      <c r="RXH48" s="1273"/>
      <c r="RXI48" s="1273"/>
      <c r="RXJ48" s="1273"/>
      <c r="RXK48" s="1273"/>
      <c r="RXL48" s="1273"/>
      <c r="RXM48" s="1273"/>
      <c r="RXN48" s="1273"/>
      <c r="RXO48" s="1273"/>
      <c r="RXP48" s="1273"/>
      <c r="RXQ48" s="1273"/>
      <c r="RXR48" s="1273"/>
      <c r="RXS48" s="1273"/>
      <c r="RXT48" s="1273"/>
      <c r="RXU48" s="1273"/>
      <c r="RXV48" s="1273"/>
      <c r="RXW48" s="1273"/>
      <c r="RXX48" s="1273"/>
      <c r="RXY48" s="1273"/>
      <c r="RXZ48" s="1273"/>
      <c r="RYA48" s="1273"/>
      <c r="RYB48" s="1273"/>
      <c r="RYC48" s="1273"/>
      <c r="RYD48" s="1273"/>
      <c r="RYE48" s="1273"/>
      <c r="RYF48" s="1273"/>
      <c r="RYG48" s="1273"/>
      <c r="RYH48" s="1273"/>
      <c r="RYI48" s="1273"/>
      <c r="RYJ48" s="1273"/>
      <c r="RYK48" s="1273"/>
      <c r="RYL48" s="1273"/>
      <c r="RYM48" s="1273"/>
      <c r="RYN48" s="1273"/>
      <c r="RYO48" s="1273"/>
      <c r="RYP48" s="1273"/>
      <c r="RYQ48" s="1273"/>
      <c r="RYR48" s="1273"/>
      <c r="RYS48" s="1273"/>
      <c r="RYT48" s="1273"/>
      <c r="RYU48" s="1273"/>
      <c r="RYV48" s="1273"/>
      <c r="RYW48" s="1273"/>
      <c r="RYX48" s="1273"/>
      <c r="RYY48" s="1273"/>
      <c r="RYZ48" s="1273"/>
      <c r="RZA48" s="1273"/>
      <c r="RZB48" s="1273"/>
      <c r="RZC48" s="1273"/>
      <c r="RZD48" s="1273"/>
      <c r="RZE48" s="1273"/>
      <c r="RZF48" s="1273"/>
      <c r="RZG48" s="1273"/>
      <c r="RZH48" s="1273"/>
      <c r="RZI48" s="1273"/>
      <c r="RZJ48" s="1273"/>
      <c r="RZK48" s="1273"/>
      <c r="RZL48" s="1273"/>
      <c r="RZM48" s="1273"/>
      <c r="RZN48" s="1273"/>
      <c r="RZO48" s="1273"/>
      <c r="RZP48" s="1273"/>
      <c r="RZQ48" s="1273"/>
      <c r="RZR48" s="1273"/>
      <c r="RZS48" s="1273"/>
      <c r="RZT48" s="1273"/>
      <c r="RZU48" s="1273"/>
      <c r="RZV48" s="1273"/>
      <c r="RZW48" s="1273"/>
      <c r="RZX48" s="1273"/>
      <c r="RZY48" s="1273"/>
      <c r="RZZ48" s="1273"/>
      <c r="SAA48" s="1273"/>
      <c r="SAB48" s="1273"/>
      <c r="SAC48" s="1273"/>
      <c r="SAD48" s="1273"/>
      <c r="SAE48" s="1273"/>
      <c r="SAF48" s="1273"/>
      <c r="SAG48" s="1273"/>
      <c r="SAH48" s="1273"/>
      <c r="SAI48" s="1273"/>
      <c r="SAJ48" s="1273"/>
      <c r="SAK48" s="1273"/>
      <c r="SAL48" s="1273"/>
      <c r="SAM48" s="1273"/>
      <c r="SAN48" s="1273"/>
      <c r="SAO48" s="1273"/>
      <c r="SAP48" s="1273"/>
      <c r="SAQ48" s="1273"/>
      <c r="SAR48" s="1273"/>
      <c r="SAS48" s="1273"/>
      <c r="SAT48" s="1273"/>
      <c r="SAU48" s="1273"/>
      <c r="SAV48" s="1273"/>
      <c r="SAW48" s="1273"/>
      <c r="SAX48" s="1273"/>
      <c r="SAY48" s="1273"/>
      <c r="SAZ48" s="1273"/>
      <c r="SBA48" s="1273"/>
      <c r="SBB48" s="1273"/>
      <c r="SBC48" s="1273"/>
      <c r="SBD48" s="1273"/>
      <c r="SBE48" s="1273"/>
      <c r="SBF48" s="1273"/>
      <c r="SBG48" s="1273"/>
      <c r="SBH48" s="1273"/>
      <c r="SBI48" s="1273"/>
      <c r="SBJ48" s="1273"/>
      <c r="SBK48" s="1273"/>
      <c r="SBL48" s="1273"/>
      <c r="SBM48" s="1273"/>
      <c r="SBN48" s="1273"/>
      <c r="SBO48" s="1273"/>
      <c r="SBP48" s="1273"/>
      <c r="SBQ48" s="1273"/>
      <c r="SBR48" s="1273"/>
      <c r="SBS48" s="1273"/>
      <c r="SBT48" s="1273"/>
      <c r="SBU48" s="1273"/>
      <c r="SBV48" s="1273"/>
      <c r="SBW48" s="1273"/>
      <c r="SBX48" s="1273"/>
      <c r="SBY48" s="1273"/>
      <c r="SBZ48" s="1273"/>
      <c r="SCA48" s="1273"/>
      <c r="SCB48" s="1273"/>
      <c r="SCC48" s="1273"/>
      <c r="SCD48" s="1273"/>
      <c r="SCE48" s="1273"/>
      <c r="SCF48" s="1273"/>
      <c r="SCG48" s="1273"/>
      <c r="SCH48" s="1273"/>
      <c r="SCI48" s="1273"/>
      <c r="SCJ48" s="1273"/>
      <c r="SCK48" s="1273"/>
      <c r="SCL48" s="1273"/>
      <c r="SCM48" s="1273"/>
      <c r="SCN48" s="1273"/>
      <c r="SCO48" s="1273"/>
      <c r="SCP48" s="1273"/>
      <c r="SCQ48" s="1273"/>
      <c r="SCR48" s="1273"/>
      <c r="SCS48" s="1273"/>
      <c r="SCT48" s="1273"/>
      <c r="SCU48" s="1273"/>
      <c r="SCV48" s="1273"/>
      <c r="SCW48" s="1273"/>
      <c r="SCX48" s="1273"/>
      <c r="SCY48" s="1273"/>
      <c r="SCZ48" s="1273"/>
      <c r="SDA48" s="1273"/>
      <c r="SDB48" s="1273"/>
      <c r="SDC48" s="1273"/>
      <c r="SDD48" s="1273"/>
      <c r="SDE48" s="1273"/>
      <c r="SDF48" s="1273"/>
      <c r="SDG48" s="1273"/>
      <c r="SDH48" s="1273"/>
      <c r="SDI48" s="1273"/>
      <c r="SDJ48" s="1273"/>
      <c r="SDK48" s="1273"/>
      <c r="SDL48" s="1273"/>
      <c r="SDM48" s="1273"/>
      <c r="SDN48" s="1273"/>
      <c r="SDO48" s="1273"/>
      <c r="SDP48" s="1273"/>
      <c r="SDQ48" s="1273"/>
      <c r="SDR48" s="1273"/>
      <c r="SDS48" s="1273"/>
      <c r="SDT48" s="1273"/>
      <c r="SDU48" s="1273"/>
      <c r="SDV48" s="1273"/>
      <c r="SDW48" s="1273"/>
      <c r="SDX48" s="1273"/>
      <c r="SDY48" s="1273"/>
      <c r="SDZ48" s="1273"/>
      <c r="SEA48" s="1273"/>
      <c r="SEB48" s="1273"/>
      <c r="SEC48" s="1273"/>
      <c r="SED48" s="1273"/>
      <c r="SEE48" s="1273"/>
      <c r="SEF48" s="1273"/>
      <c r="SEG48" s="1273"/>
      <c r="SEH48" s="1273"/>
      <c r="SEI48" s="1273"/>
      <c r="SEJ48" s="1273"/>
      <c r="SEK48" s="1273"/>
      <c r="SEL48" s="1273"/>
      <c r="SEM48" s="1273"/>
      <c r="SEN48" s="1273"/>
      <c r="SEO48" s="1273"/>
      <c r="SEP48" s="1273"/>
      <c r="SEQ48" s="1273"/>
      <c r="SER48" s="1273"/>
      <c r="SES48" s="1273"/>
      <c r="SET48" s="1273"/>
      <c r="SEU48" s="1273"/>
      <c r="SEV48" s="1273"/>
      <c r="SEW48" s="1273"/>
      <c r="SEX48" s="1273"/>
      <c r="SEY48" s="1273"/>
      <c r="SEZ48" s="1273"/>
      <c r="SFA48" s="1273"/>
      <c r="SFB48" s="1273"/>
      <c r="SFC48" s="1273"/>
      <c r="SFD48" s="1273"/>
      <c r="SFE48" s="1273"/>
      <c r="SFF48" s="1273"/>
      <c r="SFG48" s="1273"/>
      <c r="SFH48" s="1273"/>
      <c r="SFI48" s="1273"/>
      <c r="SFJ48" s="1273"/>
      <c r="SFK48" s="1273"/>
      <c r="SFL48" s="1273"/>
      <c r="SFM48" s="1273"/>
      <c r="SFN48" s="1273"/>
      <c r="SFO48" s="1273"/>
      <c r="SFP48" s="1273"/>
      <c r="SFQ48" s="1273"/>
      <c r="SFR48" s="1273"/>
      <c r="SFS48" s="1273"/>
      <c r="SFT48" s="1273"/>
      <c r="SFU48" s="1273"/>
      <c r="SFV48" s="1273"/>
      <c r="SFW48" s="1273"/>
      <c r="SFX48" s="1273"/>
      <c r="SFY48" s="1273"/>
      <c r="SFZ48" s="1273"/>
      <c r="SGA48" s="1273"/>
      <c r="SGB48" s="1273"/>
      <c r="SGC48" s="1273"/>
      <c r="SGD48" s="1273"/>
      <c r="SGE48" s="1273"/>
      <c r="SGF48" s="1273"/>
      <c r="SGG48" s="1273"/>
      <c r="SGH48" s="1273"/>
      <c r="SGI48" s="1273"/>
      <c r="SGJ48" s="1273"/>
      <c r="SGK48" s="1273"/>
      <c r="SGL48" s="1273"/>
      <c r="SGM48" s="1273"/>
      <c r="SGN48" s="1273"/>
      <c r="SGO48" s="1273"/>
      <c r="SGP48" s="1273"/>
      <c r="SGQ48" s="1273"/>
      <c r="SGR48" s="1273"/>
      <c r="SGS48" s="1273"/>
      <c r="SGT48" s="1273"/>
      <c r="SGU48" s="1273"/>
      <c r="SGV48" s="1273"/>
      <c r="SGW48" s="1273"/>
      <c r="SGX48" s="1273"/>
      <c r="SGY48" s="1273"/>
      <c r="SGZ48" s="1273"/>
      <c r="SHA48" s="1273"/>
      <c r="SHB48" s="1273"/>
      <c r="SHC48" s="1273"/>
      <c r="SHD48" s="1273"/>
      <c r="SHE48" s="1273"/>
      <c r="SHF48" s="1273"/>
      <c r="SHG48" s="1273"/>
      <c r="SHH48" s="1273"/>
      <c r="SHI48" s="1273"/>
      <c r="SHJ48" s="1273"/>
      <c r="SHK48" s="1273"/>
      <c r="SHL48" s="1273"/>
      <c r="SHM48" s="1273"/>
      <c r="SHN48" s="1273"/>
      <c r="SHO48" s="1273"/>
      <c r="SHP48" s="1273"/>
      <c r="SHQ48" s="1273"/>
      <c r="SHR48" s="1273"/>
      <c r="SHS48" s="1273"/>
      <c r="SHT48" s="1273"/>
      <c r="SHU48" s="1273"/>
      <c r="SHV48" s="1273"/>
      <c r="SHW48" s="1273"/>
      <c r="SHX48" s="1273"/>
      <c r="SHY48" s="1273"/>
      <c r="SHZ48" s="1273"/>
      <c r="SIA48" s="1273"/>
      <c r="SIB48" s="1273"/>
      <c r="SIC48" s="1273"/>
      <c r="SID48" s="1273"/>
      <c r="SIE48" s="1273"/>
      <c r="SIF48" s="1273"/>
      <c r="SIG48" s="1273"/>
      <c r="SIH48" s="1273"/>
      <c r="SII48" s="1273"/>
      <c r="SIJ48" s="1273"/>
      <c r="SIK48" s="1273"/>
      <c r="SIL48" s="1273"/>
      <c r="SIM48" s="1273"/>
      <c r="SIN48" s="1273"/>
      <c r="SIO48" s="1273"/>
      <c r="SIP48" s="1273"/>
      <c r="SIQ48" s="1273"/>
      <c r="SIR48" s="1273"/>
      <c r="SIS48" s="1273"/>
      <c r="SIT48" s="1273"/>
      <c r="SIU48" s="1273"/>
      <c r="SIV48" s="1273"/>
      <c r="SIW48" s="1273"/>
      <c r="SIX48" s="1273"/>
      <c r="SIY48" s="1273"/>
      <c r="SIZ48" s="1273"/>
      <c r="SJA48" s="1273"/>
      <c r="SJB48" s="1273"/>
      <c r="SJC48" s="1273"/>
      <c r="SJD48" s="1273"/>
      <c r="SJE48" s="1273"/>
      <c r="SJF48" s="1273"/>
      <c r="SJG48" s="1273"/>
      <c r="SJH48" s="1273"/>
      <c r="SJI48" s="1273"/>
      <c r="SJJ48" s="1273"/>
      <c r="SJK48" s="1273"/>
      <c r="SJL48" s="1273"/>
      <c r="SJM48" s="1273"/>
      <c r="SJN48" s="1273"/>
      <c r="SJO48" s="1273"/>
      <c r="SJP48" s="1273"/>
      <c r="SJQ48" s="1273"/>
      <c r="SJR48" s="1273"/>
      <c r="SJS48" s="1273"/>
      <c r="SJT48" s="1273"/>
      <c r="SJU48" s="1273"/>
      <c r="SJV48" s="1273"/>
      <c r="SJW48" s="1273"/>
      <c r="SJX48" s="1273"/>
      <c r="SJY48" s="1273"/>
      <c r="SJZ48" s="1273"/>
      <c r="SKA48" s="1273"/>
      <c r="SKB48" s="1273"/>
      <c r="SKC48" s="1273"/>
      <c r="SKD48" s="1273"/>
      <c r="SKE48" s="1273"/>
      <c r="SKF48" s="1273"/>
      <c r="SKG48" s="1273"/>
      <c r="SKH48" s="1273"/>
      <c r="SKI48" s="1273"/>
      <c r="SKJ48" s="1273"/>
      <c r="SKK48" s="1273"/>
      <c r="SKL48" s="1273"/>
      <c r="SKM48" s="1273"/>
      <c r="SKN48" s="1273"/>
      <c r="SKO48" s="1273"/>
      <c r="SKP48" s="1273"/>
      <c r="SKQ48" s="1273"/>
      <c r="SKR48" s="1273"/>
      <c r="SKS48" s="1273"/>
      <c r="SKT48" s="1273"/>
      <c r="SKU48" s="1273"/>
      <c r="SKV48" s="1273"/>
      <c r="SKW48" s="1273"/>
      <c r="SKX48" s="1273"/>
      <c r="SKY48" s="1273"/>
      <c r="SKZ48" s="1273"/>
      <c r="SLA48" s="1273"/>
      <c r="SLB48" s="1273"/>
      <c r="SLC48" s="1273"/>
      <c r="SLD48" s="1273"/>
      <c r="SLE48" s="1273"/>
      <c r="SLF48" s="1273"/>
      <c r="SLG48" s="1273"/>
      <c r="SLH48" s="1273"/>
      <c r="SLI48" s="1273"/>
      <c r="SLJ48" s="1273"/>
      <c r="SLK48" s="1273"/>
      <c r="SLL48" s="1273"/>
      <c r="SLM48" s="1273"/>
      <c r="SLN48" s="1273"/>
      <c r="SLO48" s="1273"/>
      <c r="SLP48" s="1273"/>
      <c r="SLQ48" s="1273"/>
      <c r="SLR48" s="1273"/>
      <c r="SLS48" s="1273"/>
      <c r="SLT48" s="1273"/>
      <c r="SLU48" s="1273"/>
      <c r="SLV48" s="1273"/>
      <c r="SLW48" s="1273"/>
      <c r="SLX48" s="1273"/>
      <c r="SLY48" s="1273"/>
      <c r="SLZ48" s="1273"/>
      <c r="SMA48" s="1273"/>
      <c r="SMB48" s="1273"/>
      <c r="SMC48" s="1273"/>
      <c r="SMD48" s="1273"/>
      <c r="SME48" s="1273"/>
      <c r="SMF48" s="1273"/>
      <c r="SMG48" s="1273"/>
      <c r="SMH48" s="1273"/>
      <c r="SMI48" s="1273"/>
      <c r="SMJ48" s="1273"/>
      <c r="SMK48" s="1273"/>
      <c r="SML48" s="1273"/>
      <c r="SMM48" s="1273"/>
      <c r="SMN48" s="1273"/>
      <c r="SMO48" s="1273"/>
      <c r="SMP48" s="1273"/>
      <c r="SMQ48" s="1273"/>
      <c r="SMR48" s="1273"/>
      <c r="SMS48" s="1273"/>
      <c r="SMT48" s="1273"/>
      <c r="SMU48" s="1273"/>
      <c r="SMV48" s="1273"/>
      <c r="SMW48" s="1273"/>
      <c r="SMX48" s="1273"/>
      <c r="SMY48" s="1273"/>
      <c r="SMZ48" s="1273"/>
      <c r="SNA48" s="1273"/>
      <c r="SNB48" s="1273"/>
      <c r="SNC48" s="1273"/>
      <c r="SND48" s="1273"/>
      <c r="SNE48" s="1273"/>
      <c r="SNF48" s="1273"/>
      <c r="SNG48" s="1273"/>
      <c r="SNH48" s="1273"/>
      <c r="SNI48" s="1273"/>
      <c r="SNJ48" s="1273"/>
      <c r="SNK48" s="1273"/>
      <c r="SNL48" s="1273"/>
      <c r="SNM48" s="1273"/>
      <c r="SNN48" s="1273"/>
      <c r="SNO48" s="1273"/>
      <c r="SNP48" s="1273"/>
      <c r="SNQ48" s="1273"/>
      <c r="SNR48" s="1273"/>
      <c r="SNS48" s="1273"/>
      <c r="SNT48" s="1273"/>
      <c r="SNU48" s="1273"/>
      <c r="SNV48" s="1273"/>
      <c r="SNW48" s="1273"/>
      <c r="SNX48" s="1273"/>
      <c r="SNY48" s="1273"/>
      <c r="SNZ48" s="1273"/>
      <c r="SOA48" s="1273"/>
      <c r="SOB48" s="1273"/>
      <c r="SOC48" s="1273"/>
      <c r="SOD48" s="1273"/>
      <c r="SOE48" s="1273"/>
      <c r="SOF48" s="1273"/>
      <c r="SOG48" s="1273"/>
      <c r="SOH48" s="1273"/>
      <c r="SOI48" s="1273"/>
      <c r="SOJ48" s="1273"/>
      <c r="SOK48" s="1273"/>
      <c r="SOL48" s="1273"/>
      <c r="SOM48" s="1273"/>
      <c r="SON48" s="1273"/>
      <c r="SOO48" s="1273"/>
      <c r="SOP48" s="1273"/>
      <c r="SOQ48" s="1273"/>
      <c r="SOR48" s="1273"/>
      <c r="SOS48" s="1273"/>
      <c r="SOT48" s="1273"/>
      <c r="SOU48" s="1273"/>
      <c r="SOV48" s="1273"/>
      <c r="SOW48" s="1273"/>
      <c r="SOX48" s="1273"/>
      <c r="SOY48" s="1273"/>
      <c r="SOZ48" s="1273"/>
      <c r="SPA48" s="1273"/>
      <c r="SPB48" s="1273"/>
      <c r="SPC48" s="1273"/>
      <c r="SPD48" s="1273"/>
      <c r="SPE48" s="1273"/>
      <c r="SPF48" s="1273"/>
      <c r="SPG48" s="1273"/>
      <c r="SPH48" s="1273"/>
      <c r="SPI48" s="1273"/>
      <c r="SPJ48" s="1273"/>
      <c r="SPK48" s="1273"/>
      <c r="SPL48" s="1273"/>
      <c r="SPM48" s="1273"/>
      <c r="SPN48" s="1273"/>
      <c r="SPO48" s="1273"/>
      <c r="SPP48" s="1273"/>
      <c r="SPQ48" s="1273"/>
      <c r="SPR48" s="1273"/>
      <c r="SPS48" s="1273"/>
      <c r="SPT48" s="1273"/>
      <c r="SPU48" s="1273"/>
      <c r="SPV48" s="1273"/>
      <c r="SPW48" s="1273"/>
      <c r="SPX48" s="1273"/>
      <c r="SPY48" s="1273"/>
      <c r="SPZ48" s="1273"/>
      <c r="SQA48" s="1273"/>
      <c r="SQB48" s="1273"/>
      <c r="SQC48" s="1273"/>
      <c r="SQD48" s="1273"/>
      <c r="SQE48" s="1273"/>
      <c r="SQF48" s="1273"/>
      <c r="SQG48" s="1273"/>
      <c r="SQH48" s="1273"/>
      <c r="SQI48" s="1273"/>
      <c r="SQJ48" s="1273"/>
      <c r="SQK48" s="1273"/>
      <c r="SQL48" s="1273"/>
      <c r="SQM48" s="1273"/>
      <c r="SQN48" s="1273"/>
      <c r="SQO48" s="1273"/>
      <c r="SQP48" s="1273"/>
      <c r="SQQ48" s="1273"/>
      <c r="SQR48" s="1273"/>
      <c r="SQS48" s="1273"/>
      <c r="SQT48" s="1273"/>
      <c r="SQU48" s="1273"/>
      <c r="SQV48" s="1273"/>
      <c r="SQW48" s="1273"/>
      <c r="SQX48" s="1273"/>
      <c r="SQY48" s="1273"/>
      <c r="SQZ48" s="1273"/>
      <c r="SRA48" s="1273"/>
      <c r="SRB48" s="1273"/>
      <c r="SRC48" s="1273"/>
      <c r="SRD48" s="1273"/>
      <c r="SRE48" s="1273"/>
      <c r="SRF48" s="1273"/>
      <c r="SRG48" s="1273"/>
      <c r="SRH48" s="1273"/>
      <c r="SRI48" s="1273"/>
      <c r="SRJ48" s="1273"/>
      <c r="SRK48" s="1273"/>
      <c r="SRL48" s="1273"/>
      <c r="SRM48" s="1273"/>
      <c r="SRN48" s="1273"/>
      <c r="SRO48" s="1273"/>
      <c r="SRP48" s="1273"/>
      <c r="SRQ48" s="1273"/>
      <c r="SRR48" s="1273"/>
      <c r="SRS48" s="1273"/>
      <c r="SRT48" s="1273"/>
      <c r="SRU48" s="1273"/>
      <c r="SRV48" s="1273"/>
      <c r="SRW48" s="1273"/>
      <c r="SRX48" s="1273"/>
      <c r="SRY48" s="1273"/>
      <c r="SRZ48" s="1273"/>
      <c r="SSA48" s="1273"/>
      <c r="SSB48" s="1273"/>
      <c r="SSC48" s="1273"/>
      <c r="SSD48" s="1273"/>
      <c r="SSE48" s="1273"/>
      <c r="SSF48" s="1273"/>
      <c r="SSG48" s="1273"/>
      <c r="SSH48" s="1273"/>
      <c r="SSI48" s="1273"/>
      <c r="SSJ48" s="1273"/>
      <c r="SSK48" s="1273"/>
      <c r="SSL48" s="1273"/>
      <c r="SSM48" s="1273"/>
      <c r="SSN48" s="1273"/>
      <c r="SSO48" s="1273"/>
      <c r="SSP48" s="1273"/>
      <c r="SSQ48" s="1273"/>
      <c r="SSR48" s="1273"/>
      <c r="SSS48" s="1273"/>
      <c r="SST48" s="1273"/>
      <c r="SSU48" s="1273"/>
      <c r="SSV48" s="1273"/>
      <c r="SSW48" s="1273"/>
      <c r="SSX48" s="1273"/>
      <c r="SSY48" s="1273"/>
      <c r="SSZ48" s="1273"/>
      <c r="STA48" s="1273"/>
      <c r="STB48" s="1273"/>
      <c r="STC48" s="1273"/>
      <c r="STD48" s="1273"/>
      <c r="STE48" s="1273"/>
      <c r="STF48" s="1273"/>
      <c r="STG48" s="1273"/>
      <c r="STH48" s="1273"/>
      <c r="STI48" s="1273"/>
      <c r="STJ48" s="1273"/>
      <c r="STK48" s="1273"/>
      <c r="STL48" s="1273"/>
      <c r="STM48" s="1273"/>
      <c r="STN48" s="1273"/>
      <c r="STO48" s="1273"/>
      <c r="STP48" s="1273"/>
      <c r="STQ48" s="1273"/>
      <c r="STR48" s="1273"/>
      <c r="STS48" s="1273"/>
      <c r="STT48" s="1273"/>
      <c r="STU48" s="1273"/>
      <c r="STV48" s="1273"/>
      <c r="STW48" s="1273"/>
      <c r="STX48" s="1273"/>
      <c r="STY48" s="1273"/>
      <c r="STZ48" s="1273"/>
      <c r="SUA48" s="1273"/>
      <c r="SUB48" s="1273"/>
      <c r="SUC48" s="1273"/>
      <c r="SUD48" s="1273"/>
      <c r="SUE48" s="1273"/>
      <c r="SUF48" s="1273"/>
      <c r="SUG48" s="1273"/>
      <c r="SUH48" s="1273"/>
      <c r="SUI48" s="1273"/>
      <c r="SUJ48" s="1273"/>
      <c r="SUK48" s="1273"/>
      <c r="SUL48" s="1273"/>
      <c r="SUM48" s="1273"/>
      <c r="SUN48" s="1273"/>
      <c r="SUO48" s="1273"/>
      <c r="SUP48" s="1273"/>
      <c r="SUQ48" s="1273"/>
      <c r="SUR48" s="1273"/>
      <c r="SUS48" s="1273"/>
      <c r="SUT48" s="1273"/>
      <c r="SUU48" s="1273"/>
      <c r="SUV48" s="1273"/>
      <c r="SUW48" s="1273"/>
      <c r="SUX48" s="1273"/>
      <c r="SUY48" s="1273"/>
      <c r="SUZ48" s="1273"/>
      <c r="SVA48" s="1273"/>
      <c r="SVB48" s="1273"/>
      <c r="SVC48" s="1273"/>
      <c r="SVD48" s="1273"/>
      <c r="SVE48" s="1273"/>
      <c r="SVF48" s="1273"/>
      <c r="SVG48" s="1273"/>
      <c r="SVH48" s="1273"/>
      <c r="SVI48" s="1273"/>
      <c r="SVJ48" s="1273"/>
      <c r="SVK48" s="1273"/>
      <c r="SVL48" s="1273"/>
      <c r="SVM48" s="1273"/>
      <c r="SVN48" s="1273"/>
      <c r="SVO48" s="1273"/>
      <c r="SVP48" s="1273"/>
      <c r="SVQ48" s="1273"/>
      <c r="SVR48" s="1273"/>
      <c r="SVS48" s="1273"/>
      <c r="SVT48" s="1273"/>
      <c r="SVU48" s="1273"/>
      <c r="SVV48" s="1273"/>
      <c r="SVW48" s="1273"/>
      <c r="SVX48" s="1273"/>
      <c r="SVY48" s="1273"/>
      <c r="SVZ48" s="1273"/>
      <c r="SWA48" s="1273"/>
      <c r="SWB48" s="1273"/>
      <c r="SWC48" s="1273"/>
      <c r="SWD48" s="1273"/>
      <c r="SWE48" s="1273"/>
      <c r="SWF48" s="1273"/>
      <c r="SWG48" s="1273"/>
      <c r="SWH48" s="1273"/>
      <c r="SWI48" s="1273"/>
      <c r="SWJ48" s="1273"/>
      <c r="SWK48" s="1273"/>
      <c r="SWL48" s="1273"/>
      <c r="SWM48" s="1273"/>
      <c r="SWN48" s="1273"/>
      <c r="SWO48" s="1273"/>
      <c r="SWP48" s="1273"/>
      <c r="SWQ48" s="1273"/>
      <c r="SWR48" s="1273"/>
      <c r="SWS48" s="1273"/>
      <c r="SWT48" s="1273"/>
      <c r="SWU48" s="1273"/>
      <c r="SWV48" s="1273"/>
      <c r="SWW48" s="1273"/>
      <c r="SWX48" s="1273"/>
      <c r="SWY48" s="1273"/>
      <c r="SWZ48" s="1273"/>
      <c r="SXA48" s="1273"/>
      <c r="SXB48" s="1273"/>
      <c r="SXC48" s="1273"/>
      <c r="SXD48" s="1273"/>
      <c r="SXE48" s="1273"/>
      <c r="SXF48" s="1273"/>
      <c r="SXG48" s="1273"/>
      <c r="SXH48" s="1273"/>
      <c r="SXI48" s="1273"/>
      <c r="SXJ48" s="1273"/>
      <c r="SXK48" s="1273"/>
      <c r="SXL48" s="1273"/>
      <c r="SXM48" s="1273"/>
      <c r="SXN48" s="1273"/>
      <c r="SXO48" s="1273"/>
      <c r="SXP48" s="1273"/>
      <c r="SXQ48" s="1273"/>
      <c r="SXR48" s="1273"/>
      <c r="SXS48" s="1273"/>
      <c r="SXT48" s="1273"/>
      <c r="SXU48" s="1273"/>
      <c r="SXV48" s="1273"/>
      <c r="SXW48" s="1273"/>
      <c r="SXX48" s="1273"/>
      <c r="SXY48" s="1273"/>
      <c r="SXZ48" s="1273"/>
      <c r="SYA48" s="1273"/>
      <c r="SYB48" s="1273"/>
      <c r="SYC48" s="1273"/>
      <c r="SYD48" s="1273"/>
      <c r="SYE48" s="1273"/>
      <c r="SYF48" s="1273"/>
      <c r="SYG48" s="1273"/>
      <c r="SYH48" s="1273"/>
      <c r="SYI48" s="1273"/>
      <c r="SYJ48" s="1273"/>
      <c r="SYK48" s="1273"/>
      <c r="SYL48" s="1273"/>
      <c r="SYM48" s="1273"/>
      <c r="SYN48" s="1273"/>
      <c r="SYO48" s="1273"/>
      <c r="SYP48" s="1273"/>
      <c r="SYQ48" s="1273"/>
      <c r="SYR48" s="1273"/>
      <c r="SYS48" s="1273"/>
      <c r="SYT48" s="1273"/>
      <c r="SYU48" s="1273"/>
      <c r="SYV48" s="1273"/>
      <c r="SYW48" s="1273"/>
      <c r="SYX48" s="1273"/>
      <c r="SYY48" s="1273"/>
      <c r="SYZ48" s="1273"/>
      <c r="SZA48" s="1273"/>
      <c r="SZB48" s="1273"/>
      <c r="SZC48" s="1273"/>
      <c r="SZD48" s="1273"/>
      <c r="SZE48" s="1273"/>
      <c r="SZF48" s="1273"/>
      <c r="SZG48" s="1273"/>
      <c r="SZH48" s="1273"/>
      <c r="SZI48" s="1273"/>
      <c r="SZJ48" s="1273"/>
      <c r="SZK48" s="1273"/>
      <c r="SZL48" s="1273"/>
      <c r="SZM48" s="1273"/>
      <c r="SZN48" s="1273"/>
      <c r="SZO48" s="1273"/>
      <c r="SZP48" s="1273"/>
      <c r="SZQ48" s="1273"/>
      <c r="SZR48" s="1273"/>
      <c r="SZS48" s="1273"/>
      <c r="SZT48" s="1273"/>
      <c r="SZU48" s="1273"/>
      <c r="SZV48" s="1273"/>
      <c r="SZW48" s="1273"/>
      <c r="SZX48" s="1273"/>
      <c r="SZY48" s="1273"/>
      <c r="SZZ48" s="1273"/>
      <c r="TAA48" s="1273"/>
      <c r="TAB48" s="1273"/>
      <c r="TAC48" s="1273"/>
      <c r="TAD48" s="1273"/>
      <c r="TAE48" s="1273"/>
      <c r="TAF48" s="1273"/>
      <c r="TAG48" s="1273"/>
      <c r="TAH48" s="1273"/>
      <c r="TAI48" s="1273"/>
      <c r="TAJ48" s="1273"/>
      <c r="TAK48" s="1273"/>
      <c r="TAL48" s="1273"/>
      <c r="TAM48" s="1273"/>
      <c r="TAN48" s="1273"/>
      <c r="TAO48" s="1273"/>
      <c r="TAP48" s="1273"/>
      <c r="TAQ48" s="1273"/>
      <c r="TAR48" s="1273"/>
      <c r="TAS48" s="1273"/>
      <c r="TAT48" s="1273"/>
      <c r="TAU48" s="1273"/>
      <c r="TAV48" s="1273"/>
      <c r="TAW48" s="1273"/>
      <c r="TAX48" s="1273"/>
      <c r="TAY48" s="1273"/>
      <c r="TAZ48" s="1273"/>
      <c r="TBA48" s="1273"/>
      <c r="TBB48" s="1273"/>
      <c r="TBC48" s="1273"/>
      <c r="TBD48" s="1273"/>
      <c r="TBE48" s="1273"/>
      <c r="TBF48" s="1273"/>
      <c r="TBG48" s="1273"/>
      <c r="TBH48" s="1273"/>
      <c r="TBI48" s="1273"/>
      <c r="TBJ48" s="1273"/>
      <c r="TBK48" s="1273"/>
      <c r="TBL48" s="1273"/>
      <c r="TBM48" s="1273"/>
      <c r="TBN48" s="1273"/>
      <c r="TBO48" s="1273"/>
      <c r="TBP48" s="1273"/>
      <c r="TBQ48" s="1273"/>
      <c r="TBR48" s="1273"/>
      <c r="TBS48" s="1273"/>
      <c r="TBT48" s="1273"/>
      <c r="TBU48" s="1273"/>
      <c r="TBV48" s="1273"/>
      <c r="TBW48" s="1273"/>
      <c r="TBX48" s="1273"/>
      <c r="TBY48" s="1273"/>
      <c r="TBZ48" s="1273"/>
      <c r="TCA48" s="1273"/>
      <c r="TCB48" s="1273"/>
      <c r="TCC48" s="1273"/>
      <c r="TCD48" s="1273"/>
      <c r="TCE48" s="1273"/>
      <c r="TCF48" s="1273"/>
      <c r="TCG48" s="1273"/>
      <c r="TCH48" s="1273"/>
      <c r="TCI48" s="1273"/>
      <c r="TCJ48" s="1273"/>
      <c r="TCK48" s="1273"/>
      <c r="TCL48" s="1273"/>
      <c r="TCM48" s="1273"/>
      <c r="TCN48" s="1273"/>
      <c r="TCO48" s="1273"/>
      <c r="TCP48" s="1273"/>
      <c r="TCQ48" s="1273"/>
      <c r="TCR48" s="1273"/>
      <c r="TCS48" s="1273"/>
      <c r="TCT48" s="1273"/>
      <c r="TCU48" s="1273"/>
      <c r="TCV48" s="1273"/>
      <c r="TCW48" s="1273"/>
      <c r="TCX48" s="1273"/>
      <c r="TCY48" s="1273"/>
      <c r="TCZ48" s="1273"/>
      <c r="TDA48" s="1273"/>
      <c r="TDB48" s="1273"/>
      <c r="TDC48" s="1273"/>
      <c r="TDD48" s="1273"/>
      <c r="TDE48" s="1273"/>
      <c r="TDF48" s="1273"/>
      <c r="TDG48" s="1273"/>
      <c r="TDH48" s="1273"/>
      <c r="TDI48" s="1273"/>
      <c r="TDJ48" s="1273"/>
      <c r="TDK48" s="1273"/>
      <c r="TDL48" s="1273"/>
      <c r="TDM48" s="1273"/>
      <c r="TDN48" s="1273"/>
      <c r="TDO48" s="1273"/>
      <c r="TDP48" s="1273"/>
      <c r="TDQ48" s="1273"/>
      <c r="TDR48" s="1273"/>
      <c r="TDS48" s="1273"/>
      <c r="TDT48" s="1273"/>
      <c r="TDU48" s="1273"/>
      <c r="TDV48" s="1273"/>
      <c r="TDW48" s="1273"/>
      <c r="TDX48" s="1273"/>
      <c r="TDY48" s="1273"/>
      <c r="TDZ48" s="1273"/>
      <c r="TEA48" s="1273"/>
      <c r="TEB48" s="1273"/>
      <c r="TEC48" s="1273"/>
      <c r="TED48" s="1273"/>
      <c r="TEE48" s="1273"/>
      <c r="TEF48" s="1273"/>
      <c r="TEG48" s="1273"/>
      <c r="TEH48" s="1273"/>
      <c r="TEI48" s="1273"/>
      <c r="TEJ48" s="1273"/>
      <c r="TEK48" s="1273"/>
      <c r="TEL48" s="1273"/>
      <c r="TEM48" s="1273"/>
      <c r="TEN48" s="1273"/>
      <c r="TEO48" s="1273"/>
      <c r="TEP48" s="1273"/>
      <c r="TEQ48" s="1273"/>
      <c r="TER48" s="1273"/>
      <c r="TES48" s="1273"/>
      <c r="TET48" s="1273"/>
      <c r="TEU48" s="1273"/>
      <c r="TEV48" s="1273"/>
      <c r="TEW48" s="1273"/>
      <c r="TEX48" s="1273"/>
      <c r="TEY48" s="1273"/>
      <c r="TEZ48" s="1273"/>
      <c r="TFA48" s="1273"/>
      <c r="TFB48" s="1273"/>
      <c r="TFC48" s="1273"/>
      <c r="TFD48" s="1273"/>
      <c r="TFE48" s="1273"/>
      <c r="TFF48" s="1273"/>
      <c r="TFG48" s="1273"/>
      <c r="TFH48" s="1273"/>
      <c r="TFI48" s="1273"/>
      <c r="TFJ48" s="1273"/>
      <c r="TFK48" s="1273"/>
      <c r="TFL48" s="1273"/>
      <c r="TFM48" s="1273"/>
      <c r="TFN48" s="1273"/>
      <c r="TFO48" s="1273"/>
      <c r="TFP48" s="1273"/>
      <c r="TFQ48" s="1273"/>
      <c r="TFR48" s="1273"/>
      <c r="TFS48" s="1273"/>
      <c r="TFT48" s="1273"/>
      <c r="TFU48" s="1273"/>
      <c r="TFV48" s="1273"/>
      <c r="TFW48" s="1273"/>
      <c r="TFX48" s="1273"/>
      <c r="TFY48" s="1273"/>
      <c r="TFZ48" s="1273"/>
      <c r="TGA48" s="1273"/>
      <c r="TGB48" s="1273"/>
      <c r="TGC48" s="1273"/>
      <c r="TGD48" s="1273"/>
      <c r="TGE48" s="1273"/>
      <c r="TGF48" s="1273"/>
      <c r="TGG48" s="1273"/>
      <c r="TGH48" s="1273"/>
      <c r="TGI48" s="1273"/>
      <c r="TGJ48" s="1273"/>
      <c r="TGK48" s="1273"/>
      <c r="TGL48" s="1273"/>
      <c r="TGM48" s="1273"/>
      <c r="TGN48" s="1273"/>
      <c r="TGO48" s="1273"/>
      <c r="TGP48" s="1273"/>
      <c r="TGQ48" s="1273"/>
      <c r="TGR48" s="1273"/>
      <c r="TGS48" s="1273"/>
      <c r="TGT48" s="1273"/>
      <c r="TGU48" s="1273"/>
      <c r="TGV48" s="1273"/>
      <c r="TGW48" s="1273"/>
      <c r="TGX48" s="1273"/>
      <c r="TGY48" s="1273"/>
      <c r="TGZ48" s="1273"/>
      <c r="THA48" s="1273"/>
      <c r="THB48" s="1273"/>
      <c r="THC48" s="1273"/>
      <c r="THD48" s="1273"/>
      <c r="THE48" s="1273"/>
      <c r="THF48" s="1273"/>
      <c r="THG48" s="1273"/>
      <c r="THH48" s="1273"/>
      <c r="THI48" s="1273"/>
      <c r="THJ48" s="1273"/>
      <c r="THK48" s="1273"/>
      <c r="THL48" s="1273"/>
      <c r="THM48" s="1273"/>
      <c r="THN48" s="1273"/>
      <c r="THO48" s="1273"/>
      <c r="THP48" s="1273"/>
      <c r="THQ48" s="1273"/>
      <c r="THR48" s="1273"/>
      <c r="THS48" s="1273"/>
      <c r="THT48" s="1273"/>
      <c r="THU48" s="1273"/>
      <c r="THV48" s="1273"/>
      <c r="THW48" s="1273"/>
      <c r="THX48" s="1273"/>
      <c r="THY48" s="1273"/>
      <c r="THZ48" s="1273"/>
      <c r="TIA48" s="1273"/>
      <c r="TIB48" s="1273"/>
      <c r="TIC48" s="1273"/>
      <c r="TID48" s="1273"/>
      <c r="TIE48" s="1273"/>
      <c r="TIF48" s="1273"/>
      <c r="TIG48" s="1273"/>
      <c r="TIH48" s="1273"/>
      <c r="TII48" s="1273"/>
      <c r="TIJ48" s="1273"/>
      <c r="TIK48" s="1273"/>
      <c r="TIL48" s="1273"/>
      <c r="TIM48" s="1273"/>
      <c r="TIN48" s="1273"/>
      <c r="TIO48" s="1273"/>
      <c r="TIP48" s="1273"/>
      <c r="TIQ48" s="1273"/>
      <c r="TIR48" s="1273"/>
      <c r="TIS48" s="1273"/>
      <c r="TIT48" s="1273"/>
      <c r="TIU48" s="1273"/>
      <c r="TIV48" s="1273"/>
      <c r="TIW48" s="1273"/>
      <c r="TIX48" s="1273"/>
      <c r="TIY48" s="1273"/>
      <c r="TIZ48" s="1273"/>
      <c r="TJA48" s="1273"/>
      <c r="TJB48" s="1273"/>
      <c r="TJC48" s="1273"/>
      <c r="TJD48" s="1273"/>
      <c r="TJE48" s="1273"/>
      <c r="TJF48" s="1273"/>
      <c r="TJG48" s="1273"/>
      <c r="TJH48" s="1273"/>
      <c r="TJI48" s="1273"/>
      <c r="TJJ48" s="1273"/>
      <c r="TJK48" s="1273"/>
      <c r="TJL48" s="1273"/>
      <c r="TJM48" s="1273"/>
      <c r="TJN48" s="1273"/>
      <c r="TJO48" s="1273"/>
      <c r="TJP48" s="1273"/>
      <c r="TJQ48" s="1273"/>
      <c r="TJR48" s="1273"/>
      <c r="TJS48" s="1273"/>
      <c r="TJT48" s="1273"/>
      <c r="TJU48" s="1273"/>
      <c r="TJV48" s="1273"/>
      <c r="TJW48" s="1273"/>
      <c r="TJX48" s="1273"/>
      <c r="TJY48" s="1273"/>
      <c r="TJZ48" s="1273"/>
      <c r="TKA48" s="1273"/>
      <c r="TKB48" s="1273"/>
      <c r="TKC48" s="1273"/>
      <c r="TKD48" s="1273"/>
      <c r="TKE48" s="1273"/>
      <c r="TKF48" s="1273"/>
      <c r="TKG48" s="1273"/>
      <c r="TKH48" s="1273"/>
      <c r="TKI48" s="1273"/>
      <c r="TKJ48" s="1273"/>
      <c r="TKK48" s="1273"/>
      <c r="TKL48" s="1273"/>
      <c r="TKM48" s="1273"/>
      <c r="TKN48" s="1273"/>
      <c r="TKO48" s="1273"/>
      <c r="TKP48" s="1273"/>
      <c r="TKQ48" s="1273"/>
      <c r="TKR48" s="1273"/>
      <c r="TKS48" s="1273"/>
      <c r="TKT48" s="1273"/>
      <c r="TKU48" s="1273"/>
      <c r="TKV48" s="1273"/>
      <c r="TKW48" s="1273"/>
      <c r="TKX48" s="1273"/>
      <c r="TKY48" s="1273"/>
      <c r="TKZ48" s="1273"/>
      <c r="TLA48" s="1273"/>
      <c r="TLB48" s="1273"/>
      <c r="TLC48" s="1273"/>
      <c r="TLD48" s="1273"/>
      <c r="TLE48" s="1273"/>
      <c r="TLF48" s="1273"/>
      <c r="TLG48" s="1273"/>
      <c r="TLH48" s="1273"/>
      <c r="TLI48" s="1273"/>
      <c r="TLJ48" s="1273"/>
      <c r="TLK48" s="1273"/>
      <c r="TLL48" s="1273"/>
      <c r="TLM48" s="1273"/>
      <c r="TLN48" s="1273"/>
      <c r="TLO48" s="1273"/>
      <c r="TLP48" s="1273"/>
      <c r="TLQ48" s="1273"/>
      <c r="TLR48" s="1273"/>
      <c r="TLS48" s="1273"/>
      <c r="TLT48" s="1273"/>
      <c r="TLU48" s="1273"/>
      <c r="TLV48" s="1273"/>
      <c r="TLW48" s="1273"/>
      <c r="TLX48" s="1273"/>
      <c r="TLY48" s="1273"/>
      <c r="TLZ48" s="1273"/>
      <c r="TMA48" s="1273"/>
      <c r="TMB48" s="1273"/>
      <c r="TMC48" s="1273"/>
      <c r="TMD48" s="1273"/>
      <c r="TME48" s="1273"/>
      <c r="TMF48" s="1273"/>
      <c r="TMG48" s="1273"/>
      <c r="TMH48" s="1273"/>
      <c r="TMI48" s="1273"/>
      <c r="TMJ48" s="1273"/>
      <c r="TMK48" s="1273"/>
      <c r="TML48" s="1273"/>
      <c r="TMM48" s="1273"/>
      <c r="TMN48" s="1273"/>
      <c r="TMO48" s="1273"/>
      <c r="TMP48" s="1273"/>
      <c r="TMQ48" s="1273"/>
      <c r="TMR48" s="1273"/>
      <c r="TMS48" s="1273"/>
      <c r="TMT48" s="1273"/>
      <c r="TMU48" s="1273"/>
      <c r="TMV48" s="1273"/>
      <c r="TMW48" s="1273"/>
      <c r="TMX48" s="1273"/>
      <c r="TMY48" s="1273"/>
      <c r="TMZ48" s="1273"/>
      <c r="TNA48" s="1273"/>
      <c r="TNB48" s="1273"/>
      <c r="TNC48" s="1273"/>
      <c r="TND48" s="1273"/>
      <c r="TNE48" s="1273"/>
      <c r="TNF48" s="1273"/>
      <c r="TNG48" s="1273"/>
      <c r="TNH48" s="1273"/>
      <c r="TNI48" s="1273"/>
      <c r="TNJ48" s="1273"/>
      <c r="TNK48" s="1273"/>
      <c r="TNL48" s="1273"/>
      <c r="TNM48" s="1273"/>
      <c r="TNN48" s="1273"/>
      <c r="TNO48" s="1273"/>
      <c r="TNP48" s="1273"/>
      <c r="TNQ48" s="1273"/>
      <c r="TNR48" s="1273"/>
      <c r="TNS48" s="1273"/>
      <c r="TNT48" s="1273"/>
      <c r="TNU48" s="1273"/>
      <c r="TNV48" s="1273"/>
      <c r="TNW48" s="1273"/>
      <c r="TNX48" s="1273"/>
      <c r="TNY48" s="1273"/>
      <c r="TNZ48" s="1273"/>
      <c r="TOA48" s="1273"/>
      <c r="TOB48" s="1273"/>
      <c r="TOC48" s="1273"/>
      <c r="TOD48" s="1273"/>
      <c r="TOE48" s="1273"/>
      <c r="TOF48" s="1273"/>
      <c r="TOG48" s="1273"/>
      <c r="TOH48" s="1273"/>
      <c r="TOI48" s="1273"/>
      <c r="TOJ48" s="1273"/>
      <c r="TOK48" s="1273"/>
      <c r="TOL48" s="1273"/>
      <c r="TOM48" s="1273"/>
      <c r="TON48" s="1273"/>
      <c r="TOO48" s="1273"/>
      <c r="TOP48" s="1273"/>
      <c r="TOQ48" s="1273"/>
      <c r="TOR48" s="1273"/>
      <c r="TOS48" s="1273"/>
      <c r="TOT48" s="1273"/>
      <c r="TOU48" s="1273"/>
      <c r="TOV48" s="1273"/>
      <c r="TOW48" s="1273"/>
      <c r="TOX48" s="1273"/>
      <c r="TOY48" s="1273"/>
      <c r="TOZ48" s="1273"/>
      <c r="TPA48" s="1273"/>
      <c r="TPB48" s="1273"/>
      <c r="TPC48" s="1273"/>
      <c r="TPD48" s="1273"/>
      <c r="TPE48" s="1273"/>
      <c r="TPF48" s="1273"/>
      <c r="TPG48" s="1273"/>
      <c r="TPH48" s="1273"/>
      <c r="TPI48" s="1273"/>
      <c r="TPJ48" s="1273"/>
      <c r="TPK48" s="1273"/>
      <c r="TPL48" s="1273"/>
      <c r="TPM48" s="1273"/>
      <c r="TPN48" s="1273"/>
      <c r="TPO48" s="1273"/>
      <c r="TPP48" s="1273"/>
      <c r="TPQ48" s="1273"/>
      <c r="TPR48" s="1273"/>
      <c r="TPS48" s="1273"/>
      <c r="TPT48" s="1273"/>
      <c r="TPU48" s="1273"/>
      <c r="TPV48" s="1273"/>
      <c r="TPW48" s="1273"/>
      <c r="TPX48" s="1273"/>
      <c r="TPY48" s="1273"/>
      <c r="TPZ48" s="1273"/>
      <c r="TQA48" s="1273"/>
      <c r="TQB48" s="1273"/>
      <c r="TQC48" s="1273"/>
      <c r="TQD48" s="1273"/>
      <c r="TQE48" s="1273"/>
      <c r="TQF48" s="1273"/>
      <c r="TQG48" s="1273"/>
      <c r="TQH48" s="1273"/>
      <c r="TQI48" s="1273"/>
      <c r="TQJ48" s="1273"/>
      <c r="TQK48" s="1273"/>
      <c r="TQL48" s="1273"/>
      <c r="TQM48" s="1273"/>
      <c r="TQN48" s="1273"/>
      <c r="TQO48" s="1273"/>
      <c r="TQP48" s="1273"/>
      <c r="TQQ48" s="1273"/>
      <c r="TQR48" s="1273"/>
      <c r="TQS48" s="1273"/>
      <c r="TQT48" s="1273"/>
      <c r="TQU48" s="1273"/>
      <c r="TQV48" s="1273"/>
      <c r="TQW48" s="1273"/>
      <c r="TQX48" s="1273"/>
      <c r="TQY48" s="1273"/>
      <c r="TQZ48" s="1273"/>
      <c r="TRA48" s="1273"/>
      <c r="TRB48" s="1273"/>
      <c r="TRC48" s="1273"/>
      <c r="TRD48" s="1273"/>
      <c r="TRE48" s="1273"/>
      <c r="TRF48" s="1273"/>
      <c r="TRG48" s="1273"/>
      <c r="TRH48" s="1273"/>
      <c r="TRI48" s="1273"/>
      <c r="TRJ48" s="1273"/>
      <c r="TRK48" s="1273"/>
      <c r="TRL48" s="1273"/>
      <c r="TRM48" s="1273"/>
      <c r="TRN48" s="1273"/>
      <c r="TRO48" s="1273"/>
      <c r="TRP48" s="1273"/>
      <c r="TRQ48" s="1273"/>
      <c r="TRR48" s="1273"/>
      <c r="TRS48" s="1273"/>
      <c r="TRT48" s="1273"/>
      <c r="TRU48" s="1273"/>
      <c r="TRV48" s="1273"/>
      <c r="TRW48" s="1273"/>
      <c r="TRX48" s="1273"/>
      <c r="TRY48" s="1273"/>
      <c r="TRZ48" s="1273"/>
      <c r="TSA48" s="1273"/>
      <c r="TSB48" s="1273"/>
      <c r="TSC48" s="1273"/>
      <c r="TSD48" s="1273"/>
      <c r="TSE48" s="1273"/>
      <c r="TSF48" s="1273"/>
      <c r="TSG48" s="1273"/>
      <c r="TSH48" s="1273"/>
      <c r="TSI48" s="1273"/>
      <c r="TSJ48" s="1273"/>
      <c r="TSK48" s="1273"/>
      <c r="TSL48" s="1273"/>
      <c r="TSM48" s="1273"/>
      <c r="TSN48" s="1273"/>
      <c r="TSO48" s="1273"/>
      <c r="TSP48" s="1273"/>
      <c r="TSQ48" s="1273"/>
      <c r="TSR48" s="1273"/>
      <c r="TSS48" s="1273"/>
      <c r="TST48" s="1273"/>
      <c r="TSU48" s="1273"/>
      <c r="TSV48" s="1273"/>
      <c r="TSW48" s="1273"/>
      <c r="TSX48" s="1273"/>
      <c r="TSY48" s="1273"/>
      <c r="TSZ48" s="1273"/>
      <c r="TTA48" s="1273"/>
      <c r="TTB48" s="1273"/>
      <c r="TTC48" s="1273"/>
      <c r="TTD48" s="1273"/>
      <c r="TTE48" s="1273"/>
      <c r="TTF48" s="1273"/>
      <c r="TTG48" s="1273"/>
      <c r="TTH48" s="1273"/>
      <c r="TTI48" s="1273"/>
      <c r="TTJ48" s="1273"/>
      <c r="TTK48" s="1273"/>
      <c r="TTL48" s="1273"/>
      <c r="TTM48" s="1273"/>
      <c r="TTN48" s="1273"/>
      <c r="TTO48" s="1273"/>
      <c r="TTP48" s="1273"/>
      <c r="TTQ48" s="1273"/>
      <c r="TTR48" s="1273"/>
      <c r="TTS48" s="1273"/>
      <c r="TTT48" s="1273"/>
      <c r="TTU48" s="1273"/>
      <c r="TTV48" s="1273"/>
      <c r="TTW48" s="1273"/>
      <c r="TTX48" s="1273"/>
      <c r="TTY48" s="1273"/>
      <c r="TTZ48" s="1273"/>
      <c r="TUA48" s="1273"/>
      <c r="TUB48" s="1273"/>
      <c r="TUC48" s="1273"/>
      <c r="TUD48" s="1273"/>
      <c r="TUE48" s="1273"/>
      <c r="TUF48" s="1273"/>
      <c r="TUG48" s="1273"/>
      <c r="TUH48" s="1273"/>
      <c r="TUI48" s="1273"/>
      <c r="TUJ48" s="1273"/>
      <c r="TUK48" s="1273"/>
      <c r="TUL48" s="1273"/>
      <c r="TUM48" s="1273"/>
      <c r="TUN48" s="1273"/>
      <c r="TUO48" s="1273"/>
      <c r="TUP48" s="1273"/>
      <c r="TUQ48" s="1273"/>
      <c r="TUR48" s="1273"/>
      <c r="TUS48" s="1273"/>
      <c r="TUT48" s="1273"/>
      <c r="TUU48" s="1273"/>
      <c r="TUV48" s="1273"/>
      <c r="TUW48" s="1273"/>
      <c r="TUX48" s="1273"/>
      <c r="TUY48" s="1273"/>
      <c r="TUZ48" s="1273"/>
      <c r="TVA48" s="1273"/>
      <c r="TVB48" s="1273"/>
      <c r="TVC48" s="1273"/>
      <c r="TVD48" s="1273"/>
      <c r="TVE48" s="1273"/>
      <c r="TVF48" s="1273"/>
      <c r="TVG48" s="1273"/>
      <c r="TVH48" s="1273"/>
      <c r="TVI48" s="1273"/>
      <c r="TVJ48" s="1273"/>
      <c r="TVK48" s="1273"/>
      <c r="TVL48" s="1273"/>
      <c r="TVM48" s="1273"/>
      <c r="TVN48" s="1273"/>
      <c r="TVO48" s="1273"/>
      <c r="TVP48" s="1273"/>
      <c r="TVQ48" s="1273"/>
      <c r="TVR48" s="1273"/>
      <c r="TVS48" s="1273"/>
      <c r="TVT48" s="1273"/>
      <c r="TVU48" s="1273"/>
      <c r="TVV48" s="1273"/>
      <c r="TVW48" s="1273"/>
      <c r="TVX48" s="1273"/>
      <c r="TVY48" s="1273"/>
      <c r="TVZ48" s="1273"/>
      <c r="TWA48" s="1273"/>
      <c r="TWB48" s="1273"/>
      <c r="TWC48" s="1273"/>
      <c r="TWD48" s="1273"/>
      <c r="TWE48" s="1273"/>
      <c r="TWF48" s="1273"/>
      <c r="TWG48" s="1273"/>
      <c r="TWH48" s="1273"/>
      <c r="TWI48" s="1273"/>
      <c r="TWJ48" s="1273"/>
      <c r="TWK48" s="1273"/>
      <c r="TWL48" s="1273"/>
      <c r="TWM48" s="1273"/>
      <c r="TWN48" s="1273"/>
      <c r="TWO48" s="1273"/>
      <c r="TWP48" s="1273"/>
      <c r="TWQ48" s="1273"/>
      <c r="TWR48" s="1273"/>
      <c r="TWS48" s="1273"/>
      <c r="TWT48" s="1273"/>
      <c r="TWU48" s="1273"/>
      <c r="TWV48" s="1273"/>
      <c r="TWW48" s="1273"/>
      <c r="TWX48" s="1273"/>
      <c r="TWY48" s="1273"/>
      <c r="TWZ48" s="1273"/>
      <c r="TXA48" s="1273"/>
      <c r="TXB48" s="1273"/>
      <c r="TXC48" s="1273"/>
      <c r="TXD48" s="1273"/>
      <c r="TXE48" s="1273"/>
      <c r="TXF48" s="1273"/>
      <c r="TXG48" s="1273"/>
      <c r="TXH48" s="1273"/>
      <c r="TXI48" s="1273"/>
      <c r="TXJ48" s="1273"/>
      <c r="TXK48" s="1273"/>
      <c r="TXL48" s="1273"/>
      <c r="TXM48" s="1273"/>
      <c r="TXN48" s="1273"/>
      <c r="TXO48" s="1273"/>
      <c r="TXP48" s="1273"/>
      <c r="TXQ48" s="1273"/>
      <c r="TXR48" s="1273"/>
      <c r="TXS48" s="1273"/>
      <c r="TXT48" s="1273"/>
      <c r="TXU48" s="1273"/>
      <c r="TXV48" s="1273"/>
      <c r="TXW48" s="1273"/>
      <c r="TXX48" s="1273"/>
      <c r="TXY48" s="1273"/>
      <c r="TXZ48" s="1273"/>
      <c r="TYA48" s="1273"/>
      <c r="TYB48" s="1273"/>
      <c r="TYC48" s="1273"/>
      <c r="TYD48" s="1273"/>
      <c r="TYE48" s="1273"/>
      <c r="TYF48" s="1273"/>
      <c r="TYG48" s="1273"/>
      <c r="TYH48" s="1273"/>
      <c r="TYI48" s="1273"/>
      <c r="TYJ48" s="1273"/>
      <c r="TYK48" s="1273"/>
      <c r="TYL48" s="1273"/>
      <c r="TYM48" s="1273"/>
      <c r="TYN48" s="1273"/>
      <c r="TYO48" s="1273"/>
      <c r="TYP48" s="1273"/>
      <c r="TYQ48" s="1273"/>
      <c r="TYR48" s="1273"/>
      <c r="TYS48" s="1273"/>
      <c r="TYT48" s="1273"/>
      <c r="TYU48" s="1273"/>
      <c r="TYV48" s="1273"/>
      <c r="TYW48" s="1273"/>
      <c r="TYX48" s="1273"/>
      <c r="TYY48" s="1273"/>
      <c r="TYZ48" s="1273"/>
      <c r="TZA48" s="1273"/>
      <c r="TZB48" s="1273"/>
      <c r="TZC48" s="1273"/>
      <c r="TZD48" s="1273"/>
      <c r="TZE48" s="1273"/>
      <c r="TZF48" s="1273"/>
      <c r="TZG48" s="1273"/>
      <c r="TZH48" s="1273"/>
      <c r="TZI48" s="1273"/>
      <c r="TZJ48" s="1273"/>
      <c r="TZK48" s="1273"/>
      <c r="TZL48" s="1273"/>
      <c r="TZM48" s="1273"/>
      <c r="TZN48" s="1273"/>
      <c r="TZO48" s="1273"/>
      <c r="TZP48" s="1273"/>
      <c r="TZQ48" s="1273"/>
      <c r="TZR48" s="1273"/>
      <c r="TZS48" s="1273"/>
      <c r="TZT48" s="1273"/>
      <c r="TZU48" s="1273"/>
      <c r="TZV48" s="1273"/>
      <c r="TZW48" s="1273"/>
      <c r="TZX48" s="1273"/>
      <c r="TZY48" s="1273"/>
      <c r="TZZ48" s="1273"/>
      <c r="UAA48" s="1273"/>
      <c r="UAB48" s="1273"/>
      <c r="UAC48" s="1273"/>
      <c r="UAD48" s="1273"/>
      <c r="UAE48" s="1273"/>
      <c r="UAF48" s="1273"/>
      <c r="UAG48" s="1273"/>
      <c r="UAH48" s="1273"/>
      <c r="UAI48" s="1273"/>
      <c r="UAJ48" s="1273"/>
      <c r="UAK48" s="1273"/>
      <c r="UAL48" s="1273"/>
      <c r="UAM48" s="1273"/>
      <c r="UAN48" s="1273"/>
      <c r="UAO48" s="1273"/>
      <c r="UAP48" s="1273"/>
      <c r="UAQ48" s="1273"/>
      <c r="UAR48" s="1273"/>
      <c r="UAS48" s="1273"/>
      <c r="UAT48" s="1273"/>
      <c r="UAU48" s="1273"/>
      <c r="UAV48" s="1273"/>
      <c r="UAW48" s="1273"/>
      <c r="UAX48" s="1273"/>
      <c r="UAY48" s="1273"/>
      <c r="UAZ48" s="1273"/>
      <c r="UBA48" s="1273"/>
      <c r="UBB48" s="1273"/>
      <c r="UBC48" s="1273"/>
      <c r="UBD48" s="1273"/>
      <c r="UBE48" s="1273"/>
      <c r="UBF48" s="1273"/>
      <c r="UBG48" s="1273"/>
      <c r="UBH48" s="1273"/>
      <c r="UBI48" s="1273"/>
      <c r="UBJ48" s="1273"/>
      <c r="UBK48" s="1273"/>
      <c r="UBL48" s="1273"/>
      <c r="UBM48" s="1273"/>
      <c r="UBN48" s="1273"/>
      <c r="UBO48" s="1273"/>
      <c r="UBP48" s="1273"/>
      <c r="UBQ48" s="1273"/>
      <c r="UBR48" s="1273"/>
      <c r="UBS48" s="1273"/>
      <c r="UBT48" s="1273"/>
      <c r="UBU48" s="1273"/>
      <c r="UBV48" s="1273"/>
      <c r="UBW48" s="1273"/>
      <c r="UBX48" s="1273"/>
      <c r="UBY48" s="1273"/>
      <c r="UBZ48" s="1273"/>
      <c r="UCA48" s="1273"/>
      <c r="UCB48" s="1273"/>
      <c r="UCC48" s="1273"/>
      <c r="UCD48" s="1273"/>
      <c r="UCE48" s="1273"/>
      <c r="UCF48" s="1273"/>
      <c r="UCG48" s="1273"/>
      <c r="UCH48" s="1273"/>
      <c r="UCI48" s="1273"/>
      <c r="UCJ48" s="1273"/>
      <c r="UCK48" s="1273"/>
      <c r="UCL48" s="1273"/>
      <c r="UCM48" s="1273"/>
      <c r="UCN48" s="1273"/>
      <c r="UCO48" s="1273"/>
      <c r="UCP48" s="1273"/>
      <c r="UCQ48" s="1273"/>
      <c r="UCR48" s="1273"/>
      <c r="UCS48" s="1273"/>
      <c r="UCT48" s="1273"/>
      <c r="UCU48" s="1273"/>
      <c r="UCV48" s="1273"/>
      <c r="UCW48" s="1273"/>
      <c r="UCX48" s="1273"/>
      <c r="UCY48" s="1273"/>
      <c r="UCZ48" s="1273"/>
      <c r="UDA48" s="1273"/>
      <c r="UDB48" s="1273"/>
      <c r="UDC48" s="1273"/>
      <c r="UDD48" s="1273"/>
      <c r="UDE48" s="1273"/>
      <c r="UDF48" s="1273"/>
      <c r="UDG48" s="1273"/>
      <c r="UDH48" s="1273"/>
      <c r="UDI48" s="1273"/>
      <c r="UDJ48" s="1273"/>
      <c r="UDK48" s="1273"/>
      <c r="UDL48" s="1273"/>
      <c r="UDM48" s="1273"/>
      <c r="UDN48" s="1273"/>
      <c r="UDO48" s="1273"/>
      <c r="UDP48" s="1273"/>
      <c r="UDQ48" s="1273"/>
      <c r="UDR48" s="1273"/>
      <c r="UDS48" s="1273"/>
      <c r="UDT48" s="1273"/>
      <c r="UDU48" s="1273"/>
      <c r="UDV48" s="1273"/>
      <c r="UDW48" s="1273"/>
      <c r="UDX48" s="1273"/>
      <c r="UDY48" s="1273"/>
      <c r="UDZ48" s="1273"/>
      <c r="UEA48" s="1273"/>
      <c r="UEB48" s="1273"/>
      <c r="UEC48" s="1273"/>
      <c r="UED48" s="1273"/>
      <c r="UEE48" s="1273"/>
      <c r="UEF48" s="1273"/>
      <c r="UEG48" s="1273"/>
      <c r="UEH48" s="1273"/>
      <c r="UEI48" s="1273"/>
      <c r="UEJ48" s="1273"/>
      <c r="UEK48" s="1273"/>
      <c r="UEL48" s="1273"/>
      <c r="UEM48" s="1273"/>
      <c r="UEN48" s="1273"/>
      <c r="UEO48" s="1273"/>
      <c r="UEP48" s="1273"/>
      <c r="UEQ48" s="1273"/>
      <c r="UER48" s="1273"/>
      <c r="UES48" s="1273"/>
      <c r="UET48" s="1273"/>
      <c r="UEU48" s="1273"/>
      <c r="UEV48" s="1273"/>
      <c r="UEW48" s="1273"/>
      <c r="UEX48" s="1273"/>
      <c r="UEY48" s="1273"/>
      <c r="UEZ48" s="1273"/>
      <c r="UFA48" s="1273"/>
      <c r="UFB48" s="1273"/>
      <c r="UFC48" s="1273"/>
      <c r="UFD48" s="1273"/>
      <c r="UFE48" s="1273"/>
      <c r="UFF48" s="1273"/>
      <c r="UFG48" s="1273"/>
      <c r="UFH48" s="1273"/>
      <c r="UFI48" s="1273"/>
      <c r="UFJ48" s="1273"/>
      <c r="UFK48" s="1273"/>
      <c r="UFL48" s="1273"/>
      <c r="UFM48" s="1273"/>
      <c r="UFN48" s="1273"/>
      <c r="UFO48" s="1273"/>
      <c r="UFP48" s="1273"/>
      <c r="UFQ48" s="1273"/>
      <c r="UFR48" s="1273"/>
      <c r="UFS48" s="1273"/>
      <c r="UFT48" s="1273"/>
      <c r="UFU48" s="1273"/>
      <c r="UFV48" s="1273"/>
      <c r="UFW48" s="1273"/>
      <c r="UFX48" s="1273"/>
      <c r="UFY48" s="1273"/>
      <c r="UFZ48" s="1273"/>
      <c r="UGA48" s="1273"/>
      <c r="UGB48" s="1273"/>
      <c r="UGC48" s="1273"/>
      <c r="UGD48" s="1273"/>
      <c r="UGE48" s="1273"/>
      <c r="UGF48" s="1273"/>
      <c r="UGG48" s="1273"/>
      <c r="UGH48" s="1273"/>
      <c r="UGI48" s="1273"/>
      <c r="UGJ48" s="1273"/>
      <c r="UGK48" s="1273"/>
      <c r="UGL48" s="1273"/>
      <c r="UGM48" s="1273"/>
      <c r="UGN48" s="1273"/>
      <c r="UGO48" s="1273"/>
      <c r="UGP48" s="1273"/>
      <c r="UGQ48" s="1273"/>
      <c r="UGR48" s="1273"/>
      <c r="UGS48" s="1273"/>
      <c r="UGT48" s="1273"/>
      <c r="UGU48" s="1273"/>
      <c r="UGV48" s="1273"/>
      <c r="UGW48" s="1273"/>
      <c r="UGX48" s="1273"/>
      <c r="UGY48" s="1273"/>
      <c r="UGZ48" s="1273"/>
      <c r="UHA48" s="1273"/>
      <c r="UHB48" s="1273"/>
      <c r="UHC48" s="1273"/>
      <c r="UHD48" s="1273"/>
      <c r="UHE48" s="1273"/>
      <c r="UHF48" s="1273"/>
      <c r="UHG48" s="1273"/>
      <c r="UHH48" s="1273"/>
      <c r="UHI48" s="1273"/>
      <c r="UHJ48" s="1273"/>
      <c r="UHK48" s="1273"/>
      <c r="UHL48" s="1273"/>
      <c r="UHM48" s="1273"/>
      <c r="UHN48" s="1273"/>
      <c r="UHO48" s="1273"/>
      <c r="UHP48" s="1273"/>
      <c r="UHQ48" s="1273"/>
      <c r="UHR48" s="1273"/>
      <c r="UHS48" s="1273"/>
      <c r="UHT48" s="1273"/>
      <c r="UHU48" s="1273"/>
      <c r="UHV48" s="1273"/>
      <c r="UHW48" s="1273"/>
      <c r="UHX48" s="1273"/>
      <c r="UHY48" s="1273"/>
      <c r="UHZ48" s="1273"/>
      <c r="UIA48" s="1273"/>
      <c r="UIB48" s="1273"/>
      <c r="UIC48" s="1273"/>
      <c r="UID48" s="1273"/>
      <c r="UIE48" s="1273"/>
      <c r="UIF48" s="1273"/>
      <c r="UIG48" s="1273"/>
      <c r="UIH48" s="1273"/>
      <c r="UII48" s="1273"/>
      <c r="UIJ48" s="1273"/>
      <c r="UIK48" s="1273"/>
      <c r="UIL48" s="1273"/>
      <c r="UIM48" s="1273"/>
      <c r="UIN48" s="1273"/>
      <c r="UIO48" s="1273"/>
      <c r="UIP48" s="1273"/>
      <c r="UIQ48" s="1273"/>
      <c r="UIR48" s="1273"/>
      <c r="UIS48" s="1273"/>
      <c r="UIT48" s="1273"/>
      <c r="UIU48" s="1273"/>
      <c r="UIV48" s="1273"/>
      <c r="UIW48" s="1273"/>
      <c r="UIX48" s="1273"/>
      <c r="UIY48" s="1273"/>
      <c r="UIZ48" s="1273"/>
      <c r="UJA48" s="1273"/>
      <c r="UJB48" s="1273"/>
      <c r="UJC48" s="1273"/>
      <c r="UJD48" s="1273"/>
      <c r="UJE48" s="1273"/>
      <c r="UJF48" s="1273"/>
      <c r="UJG48" s="1273"/>
      <c r="UJH48" s="1273"/>
      <c r="UJI48" s="1273"/>
      <c r="UJJ48" s="1273"/>
      <c r="UJK48" s="1273"/>
      <c r="UJL48" s="1273"/>
      <c r="UJM48" s="1273"/>
      <c r="UJN48" s="1273"/>
      <c r="UJO48" s="1273"/>
      <c r="UJP48" s="1273"/>
      <c r="UJQ48" s="1273"/>
      <c r="UJR48" s="1273"/>
      <c r="UJS48" s="1273"/>
      <c r="UJT48" s="1273"/>
      <c r="UJU48" s="1273"/>
      <c r="UJV48" s="1273"/>
      <c r="UJW48" s="1273"/>
      <c r="UJX48" s="1273"/>
      <c r="UJY48" s="1273"/>
      <c r="UJZ48" s="1273"/>
      <c r="UKA48" s="1273"/>
      <c r="UKB48" s="1273"/>
      <c r="UKC48" s="1273"/>
      <c r="UKD48" s="1273"/>
      <c r="UKE48" s="1273"/>
      <c r="UKF48" s="1273"/>
      <c r="UKG48" s="1273"/>
      <c r="UKH48" s="1273"/>
      <c r="UKI48" s="1273"/>
      <c r="UKJ48" s="1273"/>
      <c r="UKK48" s="1273"/>
      <c r="UKL48" s="1273"/>
      <c r="UKM48" s="1273"/>
      <c r="UKN48" s="1273"/>
      <c r="UKO48" s="1273"/>
      <c r="UKP48" s="1273"/>
      <c r="UKQ48" s="1273"/>
      <c r="UKR48" s="1273"/>
      <c r="UKS48" s="1273"/>
      <c r="UKT48" s="1273"/>
      <c r="UKU48" s="1273"/>
      <c r="UKV48" s="1273"/>
      <c r="UKW48" s="1273"/>
      <c r="UKX48" s="1273"/>
      <c r="UKY48" s="1273"/>
      <c r="UKZ48" s="1273"/>
      <c r="ULA48" s="1273"/>
      <c r="ULB48" s="1273"/>
      <c r="ULC48" s="1273"/>
      <c r="ULD48" s="1273"/>
      <c r="ULE48" s="1273"/>
      <c r="ULF48" s="1273"/>
      <c r="ULG48" s="1273"/>
      <c r="ULH48" s="1273"/>
      <c r="ULI48" s="1273"/>
      <c r="ULJ48" s="1273"/>
      <c r="ULK48" s="1273"/>
      <c r="ULL48" s="1273"/>
      <c r="ULM48" s="1273"/>
      <c r="ULN48" s="1273"/>
      <c r="ULO48" s="1273"/>
      <c r="ULP48" s="1273"/>
      <c r="ULQ48" s="1273"/>
      <c r="ULR48" s="1273"/>
      <c r="ULS48" s="1273"/>
      <c r="ULT48" s="1273"/>
      <c r="ULU48" s="1273"/>
      <c r="ULV48" s="1273"/>
      <c r="ULW48" s="1273"/>
      <c r="ULX48" s="1273"/>
      <c r="ULY48" s="1273"/>
      <c r="ULZ48" s="1273"/>
      <c r="UMA48" s="1273"/>
      <c r="UMB48" s="1273"/>
      <c r="UMC48" s="1273"/>
      <c r="UMD48" s="1273"/>
      <c r="UME48" s="1273"/>
      <c r="UMF48" s="1273"/>
      <c r="UMG48" s="1273"/>
      <c r="UMH48" s="1273"/>
      <c r="UMI48" s="1273"/>
      <c r="UMJ48" s="1273"/>
      <c r="UMK48" s="1273"/>
      <c r="UML48" s="1273"/>
      <c r="UMM48" s="1273"/>
      <c r="UMN48" s="1273"/>
      <c r="UMO48" s="1273"/>
      <c r="UMP48" s="1273"/>
      <c r="UMQ48" s="1273"/>
      <c r="UMR48" s="1273"/>
      <c r="UMS48" s="1273"/>
      <c r="UMT48" s="1273"/>
      <c r="UMU48" s="1273"/>
      <c r="UMV48" s="1273"/>
      <c r="UMW48" s="1273"/>
      <c r="UMX48" s="1273"/>
      <c r="UMY48" s="1273"/>
      <c r="UMZ48" s="1273"/>
      <c r="UNA48" s="1273"/>
      <c r="UNB48" s="1273"/>
      <c r="UNC48" s="1273"/>
      <c r="UND48" s="1273"/>
      <c r="UNE48" s="1273"/>
      <c r="UNF48" s="1273"/>
      <c r="UNG48" s="1273"/>
      <c r="UNH48" s="1273"/>
      <c r="UNI48" s="1273"/>
      <c r="UNJ48" s="1273"/>
      <c r="UNK48" s="1273"/>
      <c r="UNL48" s="1273"/>
      <c r="UNM48" s="1273"/>
      <c r="UNN48" s="1273"/>
      <c r="UNO48" s="1273"/>
      <c r="UNP48" s="1273"/>
      <c r="UNQ48" s="1273"/>
      <c r="UNR48" s="1273"/>
      <c r="UNS48" s="1273"/>
      <c r="UNT48" s="1273"/>
      <c r="UNU48" s="1273"/>
      <c r="UNV48" s="1273"/>
      <c r="UNW48" s="1273"/>
      <c r="UNX48" s="1273"/>
      <c r="UNY48" s="1273"/>
      <c r="UNZ48" s="1273"/>
      <c r="UOA48" s="1273"/>
      <c r="UOB48" s="1273"/>
      <c r="UOC48" s="1273"/>
      <c r="UOD48" s="1273"/>
      <c r="UOE48" s="1273"/>
      <c r="UOF48" s="1273"/>
      <c r="UOG48" s="1273"/>
      <c r="UOH48" s="1273"/>
      <c r="UOI48" s="1273"/>
      <c r="UOJ48" s="1273"/>
      <c r="UOK48" s="1273"/>
      <c r="UOL48" s="1273"/>
      <c r="UOM48" s="1273"/>
      <c r="UON48" s="1273"/>
      <c r="UOO48" s="1273"/>
      <c r="UOP48" s="1273"/>
      <c r="UOQ48" s="1273"/>
      <c r="UOR48" s="1273"/>
      <c r="UOS48" s="1273"/>
      <c r="UOT48" s="1273"/>
      <c r="UOU48" s="1273"/>
      <c r="UOV48" s="1273"/>
      <c r="UOW48" s="1273"/>
      <c r="UOX48" s="1273"/>
      <c r="UOY48" s="1273"/>
      <c r="UOZ48" s="1273"/>
      <c r="UPA48" s="1273"/>
      <c r="UPB48" s="1273"/>
      <c r="UPC48" s="1273"/>
      <c r="UPD48" s="1273"/>
      <c r="UPE48" s="1273"/>
      <c r="UPF48" s="1273"/>
      <c r="UPG48" s="1273"/>
      <c r="UPH48" s="1273"/>
      <c r="UPI48" s="1273"/>
      <c r="UPJ48" s="1273"/>
      <c r="UPK48" s="1273"/>
      <c r="UPL48" s="1273"/>
      <c r="UPM48" s="1273"/>
      <c r="UPN48" s="1273"/>
      <c r="UPO48" s="1273"/>
      <c r="UPP48" s="1273"/>
      <c r="UPQ48" s="1273"/>
      <c r="UPR48" s="1273"/>
      <c r="UPS48" s="1273"/>
      <c r="UPT48" s="1273"/>
      <c r="UPU48" s="1273"/>
      <c r="UPV48" s="1273"/>
      <c r="UPW48" s="1273"/>
      <c r="UPX48" s="1273"/>
      <c r="UPY48" s="1273"/>
      <c r="UPZ48" s="1273"/>
      <c r="UQA48" s="1273"/>
      <c r="UQB48" s="1273"/>
      <c r="UQC48" s="1273"/>
      <c r="UQD48" s="1273"/>
      <c r="UQE48" s="1273"/>
      <c r="UQF48" s="1273"/>
      <c r="UQG48" s="1273"/>
      <c r="UQH48" s="1273"/>
      <c r="UQI48" s="1273"/>
      <c r="UQJ48" s="1273"/>
      <c r="UQK48" s="1273"/>
      <c r="UQL48" s="1273"/>
      <c r="UQM48" s="1273"/>
      <c r="UQN48" s="1273"/>
      <c r="UQO48" s="1273"/>
      <c r="UQP48" s="1273"/>
      <c r="UQQ48" s="1273"/>
      <c r="UQR48" s="1273"/>
      <c r="UQS48" s="1273"/>
      <c r="UQT48" s="1273"/>
      <c r="UQU48" s="1273"/>
      <c r="UQV48" s="1273"/>
      <c r="UQW48" s="1273"/>
      <c r="UQX48" s="1273"/>
      <c r="UQY48" s="1273"/>
      <c r="UQZ48" s="1273"/>
      <c r="URA48" s="1273"/>
      <c r="URB48" s="1273"/>
      <c r="URC48" s="1273"/>
      <c r="URD48" s="1273"/>
      <c r="URE48" s="1273"/>
      <c r="URF48" s="1273"/>
      <c r="URG48" s="1273"/>
      <c r="URH48" s="1273"/>
      <c r="URI48" s="1273"/>
      <c r="URJ48" s="1273"/>
      <c r="URK48" s="1273"/>
      <c r="URL48" s="1273"/>
      <c r="URM48" s="1273"/>
      <c r="URN48" s="1273"/>
      <c r="URO48" s="1273"/>
      <c r="URP48" s="1273"/>
      <c r="URQ48" s="1273"/>
      <c r="URR48" s="1273"/>
      <c r="URS48" s="1273"/>
      <c r="URT48" s="1273"/>
      <c r="URU48" s="1273"/>
      <c r="URV48" s="1273"/>
      <c r="URW48" s="1273"/>
      <c r="URX48" s="1273"/>
      <c r="URY48" s="1273"/>
      <c r="URZ48" s="1273"/>
      <c r="USA48" s="1273"/>
      <c r="USB48" s="1273"/>
      <c r="USC48" s="1273"/>
      <c r="USD48" s="1273"/>
      <c r="USE48" s="1273"/>
      <c r="USF48" s="1273"/>
      <c r="USG48" s="1273"/>
      <c r="USH48" s="1273"/>
      <c r="USI48" s="1273"/>
      <c r="USJ48" s="1273"/>
      <c r="USK48" s="1273"/>
      <c r="USL48" s="1273"/>
      <c r="USM48" s="1273"/>
      <c r="USN48" s="1273"/>
      <c r="USO48" s="1273"/>
      <c r="USP48" s="1273"/>
      <c r="USQ48" s="1273"/>
      <c r="USR48" s="1273"/>
      <c r="USS48" s="1273"/>
      <c r="UST48" s="1273"/>
      <c r="USU48" s="1273"/>
      <c r="USV48" s="1273"/>
      <c r="USW48" s="1273"/>
      <c r="USX48" s="1273"/>
      <c r="USY48" s="1273"/>
      <c r="USZ48" s="1273"/>
      <c r="UTA48" s="1273"/>
      <c r="UTB48" s="1273"/>
      <c r="UTC48" s="1273"/>
      <c r="UTD48" s="1273"/>
      <c r="UTE48" s="1273"/>
      <c r="UTF48" s="1273"/>
      <c r="UTG48" s="1273"/>
      <c r="UTH48" s="1273"/>
      <c r="UTI48" s="1273"/>
      <c r="UTJ48" s="1273"/>
      <c r="UTK48" s="1273"/>
      <c r="UTL48" s="1273"/>
      <c r="UTM48" s="1273"/>
      <c r="UTN48" s="1273"/>
      <c r="UTO48" s="1273"/>
      <c r="UTP48" s="1273"/>
      <c r="UTQ48" s="1273"/>
      <c r="UTR48" s="1273"/>
      <c r="UTS48" s="1273"/>
      <c r="UTT48" s="1273"/>
      <c r="UTU48" s="1273"/>
      <c r="UTV48" s="1273"/>
      <c r="UTW48" s="1273"/>
      <c r="UTX48" s="1273"/>
      <c r="UTY48" s="1273"/>
      <c r="UTZ48" s="1273"/>
      <c r="UUA48" s="1273"/>
      <c r="UUB48" s="1273"/>
      <c r="UUC48" s="1273"/>
      <c r="UUD48" s="1273"/>
      <c r="UUE48" s="1273"/>
      <c r="UUF48" s="1273"/>
      <c r="UUG48" s="1273"/>
      <c r="UUH48" s="1273"/>
      <c r="UUI48" s="1273"/>
      <c r="UUJ48" s="1273"/>
      <c r="UUK48" s="1273"/>
      <c r="UUL48" s="1273"/>
      <c r="UUM48" s="1273"/>
      <c r="UUN48" s="1273"/>
      <c r="UUO48" s="1273"/>
      <c r="UUP48" s="1273"/>
      <c r="UUQ48" s="1273"/>
      <c r="UUR48" s="1273"/>
      <c r="UUS48" s="1273"/>
      <c r="UUT48" s="1273"/>
      <c r="UUU48" s="1273"/>
      <c r="UUV48" s="1273"/>
      <c r="UUW48" s="1273"/>
      <c r="UUX48" s="1273"/>
      <c r="UUY48" s="1273"/>
      <c r="UUZ48" s="1273"/>
      <c r="UVA48" s="1273"/>
      <c r="UVB48" s="1273"/>
      <c r="UVC48" s="1273"/>
      <c r="UVD48" s="1273"/>
      <c r="UVE48" s="1273"/>
      <c r="UVF48" s="1273"/>
      <c r="UVG48" s="1273"/>
      <c r="UVH48" s="1273"/>
      <c r="UVI48" s="1273"/>
      <c r="UVJ48" s="1273"/>
      <c r="UVK48" s="1273"/>
      <c r="UVL48" s="1273"/>
      <c r="UVM48" s="1273"/>
      <c r="UVN48" s="1273"/>
      <c r="UVO48" s="1273"/>
      <c r="UVP48" s="1273"/>
      <c r="UVQ48" s="1273"/>
      <c r="UVR48" s="1273"/>
      <c r="UVS48" s="1273"/>
      <c r="UVT48" s="1273"/>
      <c r="UVU48" s="1273"/>
      <c r="UVV48" s="1273"/>
      <c r="UVW48" s="1273"/>
      <c r="UVX48" s="1273"/>
      <c r="UVY48" s="1273"/>
      <c r="UVZ48" s="1273"/>
      <c r="UWA48" s="1273"/>
      <c r="UWB48" s="1273"/>
      <c r="UWC48" s="1273"/>
      <c r="UWD48" s="1273"/>
      <c r="UWE48" s="1273"/>
      <c r="UWF48" s="1273"/>
      <c r="UWG48" s="1273"/>
      <c r="UWH48" s="1273"/>
      <c r="UWI48" s="1273"/>
      <c r="UWJ48" s="1273"/>
      <c r="UWK48" s="1273"/>
      <c r="UWL48" s="1273"/>
      <c r="UWM48" s="1273"/>
      <c r="UWN48" s="1273"/>
      <c r="UWO48" s="1273"/>
      <c r="UWP48" s="1273"/>
      <c r="UWQ48" s="1273"/>
      <c r="UWR48" s="1273"/>
      <c r="UWS48" s="1273"/>
      <c r="UWT48" s="1273"/>
      <c r="UWU48" s="1273"/>
      <c r="UWV48" s="1273"/>
      <c r="UWW48" s="1273"/>
      <c r="UWX48" s="1273"/>
      <c r="UWY48" s="1273"/>
      <c r="UWZ48" s="1273"/>
      <c r="UXA48" s="1273"/>
      <c r="UXB48" s="1273"/>
      <c r="UXC48" s="1273"/>
      <c r="UXD48" s="1273"/>
      <c r="UXE48" s="1273"/>
      <c r="UXF48" s="1273"/>
      <c r="UXG48" s="1273"/>
      <c r="UXH48" s="1273"/>
      <c r="UXI48" s="1273"/>
      <c r="UXJ48" s="1273"/>
      <c r="UXK48" s="1273"/>
      <c r="UXL48" s="1273"/>
      <c r="UXM48" s="1273"/>
      <c r="UXN48" s="1273"/>
      <c r="UXO48" s="1273"/>
      <c r="UXP48" s="1273"/>
      <c r="UXQ48" s="1273"/>
      <c r="UXR48" s="1273"/>
      <c r="UXS48" s="1273"/>
      <c r="UXT48" s="1273"/>
      <c r="UXU48" s="1273"/>
      <c r="UXV48" s="1273"/>
      <c r="UXW48" s="1273"/>
      <c r="UXX48" s="1273"/>
      <c r="UXY48" s="1273"/>
      <c r="UXZ48" s="1273"/>
      <c r="UYA48" s="1273"/>
      <c r="UYB48" s="1273"/>
      <c r="UYC48" s="1273"/>
      <c r="UYD48" s="1273"/>
      <c r="UYE48" s="1273"/>
      <c r="UYF48" s="1273"/>
      <c r="UYG48" s="1273"/>
      <c r="UYH48" s="1273"/>
      <c r="UYI48" s="1273"/>
      <c r="UYJ48" s="1273"/>
      <c r="UYK48" s="1273"/>
      <c r="UYL48" s="1273"/>
      <c r="UYM48" s="1273"/>
      <c r="UYN48" s="1273"/>
      <c r="UYO48" s="1273"/>
      <c r="UYP48" s="1273"/>
      <c r="UYQ48" s="1273"/>
      <c r="UYR48" s="1273"/>
      <c r="UYS48" s="1273"/>
      <c r="UYT48" s="1273"/>
      <c r="UYU48" s="1273"/>
      <c r="UYV48" s="1273"/>
      <c r="UYW48" s="1273"/>
      <c r="UYX48" s="1273"/>
      <c r="UYY48" s="1273"/>
      <c r="UYZ48" s="1273"/>
      <c r="UZA48" s="1273"/>
      <c r="UZB48" s="1273"/>
      <c r="UZC48" s="1273"/>
      <c r="UZD48" s="1273"/>
      <c r="UZE48" s="1273"/>
      <c r="UZF48" s="1273"/>
      <c r="UZG48" s="1273"/>
      <c r="UZH48" s="1273"/>
      <c r="UZI48" s="1273"/>
      <c r="UZJ48" s="1273"/>
      <c r="UZK48" s="1273"/>
      <c r="UZL48" s="1273"/>
      <c r="UZM48" s="1273"/>
      <c r="UZN48" s="1273"/>
      <c r="UZO48" s="1273"/>
      <c r="UZP48" s="1273"/>
      <c r="UZQ48" s="1273"/>
      <c r="UZR48" s="1273"/>
      <c r="UZS48" s="1273"/>
      <c r="UZT48" s="1273"/>
      <c r="UZU48" s="1273"/>
      <c r="UZV48" s="1273"/>
      <c r="UZW48" s="1273"/>
      <c r="UZX48" s="1273"/>
      <c r="UZY48" s="1273"/>
      <c r="UZZ48" s="1273"/>
      <c r="VAA48" s="1273"/>
      <c r="VAB48" s="1273"/>
      <c r="VAC48" s="1273"/>
      <c r="VAD48" s="1273"/>
      <c r="VAE48" s="1273"/>
      <c r="VAF48" s="1273"/>
      <c r="VAG48" s="1273"/>
      <c r="VAH48" s="1273"/>
      <c r="VAI48" s="1273"/>
      <c r="VAJ48" s="1273"/>
      <c r="VAK48" s="1273"/>
      <c r="VAL48" s="1273"/>
      <c r="VAM48" s="1273"/>
      <c r="VAN48" s="1273"/>
      <c r="VAO48" s="1273"/>
      <c r="VAP48" s="1273"/>
      <c r="VAQ48" s="1273"/>
      <c r="VAR48" s="1273"/>
      <c r="VAS48" s="1273"/>
      <c r="VAT48" s="1273"/>
      <c r="VAU48" s="1273"/>
      <c r="VAV48" s="1273"/>
      <c r="VAW48" s="1273"/>
      <c r="VAX48" s="1273"/>
      <c r="VAY48" s="1273"/>
      <c r="VAZ48" s="1273"/>
      <c r="VBA48" s="1273"/>
      <c r="VBB48" s="1273"/>
      <c r="VBC48" s="1273"/>
      <c r="VBD48" s="1273"/>
      <c r="VBE48" s="1273"/>
      <c r="VBF48" s="1273"/>
      <c r="VBG48" s="1273"/>
      <c r="VBH48" s="1273"/>
      <c r="VBI48" s="1273"/>
      <c r="VBJ48" s="1273"/>
      <c r="VBK48" s="1273"/>
      <c r="VBL48" s="1273"/>
      <c r="VBM48" s="1273"/>
      <c r="VBN48" s="1273"/>
      <c r="VBO48" s="1273"/>
      <c r="VBP48" s="1273"/>
      <c r="VBQ48" s="1273"/>
      <c r="VBR48" s="1273"/>
      <c r="VBS48" s="1273"/>
      <c r="VBT48" s="1273"/>
      <c r="VBU48" s="1273"/>
      <c r="VBV48" s="1273"/>
      <c r="VBW48" s="1273"/>
      <c r="VBX48" s="1273"/>
      <c r="VBY48" s="1273"/>
      <c r="VBZ48" s="1273"/>
      <c r="VCA48" s="1273"/>
      <c r="VCB48" s="1273"/>
      <c r="VCC48" s="1273"/>
      <c r="VCD48" s="1273"/>
      <c r="VCE48" s="1273"/>
      <c r="VCF48" s="1273"/>
      <c r="VCG48" s="1273"/>
      <c r="VCH48" s="1273"/>
      <c r="VCI48" s="1273"/>
      <c r="VCJ48" s="1273"/>
      <c r="VCK48" s="1273"/>
      <c r="VCL48" s="1273"/>
      <c r="VCM48" s="1273"/>
      <c r="VCN48" s="1273"/>
      <c r="VCO48" s="1273"/>
      <c r="VCP48" s="1273"/>
      <c r="VCQ48" s="1273"/>
      <c r="VCR48" s="1273"/>
      <c r="VCS48" s="1273"/>
      <c r="VCT48" s="1273"/>
      <c r="VCU48" s="1273"/>
      <c r="VCV48" s="1273"/>
      <c r="VCW48" s="1273"/>
      <c r="VCX48" s="1273"/>
      <c r="VCY48" s="1273"/>
      <c r="VCZ48" s="1273"/>
      <c r="VDA48" s="1273"/>
      <c r="VDB48" s="1273"/>
      <c r="VDC48" s="1273"/>
      <c r="VDD48" s="1273"/>
      <c r="VDE48" s="1273"/>
      <c r="VDF48" s="1273"/>
      <c r="VDG48" s="1273"/>
      <c r="VDH48" s="1273"/>
      <c r="VDI48" s="1273"/>
      <c r="VDJ48" s="1273"/>
      <c r="VDK48" s="1273"/>
      <c r="VDL48" s="1273"/>
      <c r="VDM48" s="1273"/>
      <c r="VDN48" s="1273"/>
      <c r="VDO48" s="1273"/>
      <c r="VDP48" s="1273"/>
      <c r="VDQ48" s="1273"/>
      <c r="VDR48" s="1273"/>
      <c r="VDS48" s="1273"/>
      <c r="VDT48" s="1273"/>
      <c r="VDU48" s="1273"/>
      <c r="VDV48" s="1273"/>
      <c r="VDW48" s="1273"/>
      <c r="VDX48" s="1273"/>
      <c r="VDY48" s="1273"/>
      <c r="VDZ48" s="1273"/>
      <c r="VEA48" s="1273"/>
      <c r="VEB48" s="1273"/>
      <c r="VEC48" s="1273"/>
      <c r="VED48" s="1273"/>
      <c r="VEE48" s="1273"/>
      <c r="VEF48" s="1273"/>
      <c r="VEG48" s="1273"/>
      <c r="VEH48" s="1273"/>
      <c r="VEI48" s="1273"/>
      <c r="VEJ48" s="1273"/>
      <c r="VEK48" s="1273"/>
      <c r="VEL48" s="1273"/>
      <c r="VEM48" s="1273"/>
      <c r="VEN48" s="1273"/>
      <c r="VEO48" s="1273"/>
      <c r="VEP48" s="1273"/>
      <c r="VEQ48" s="1273"/>
      <c r="VER48" s="1273"/>
      <c r="VES48" s="1273"/>
      <c r="VET48" s="1273"/>
      <c r="VEU48" s="1273"/>
      <c r="VEV48" s="1273"/>
      <c r="VEW48" s="1273"/>
      <c r="VEX48" s="1273"/>
      <c r="VEY48" s="1273"/>
      <c r="VEZ48" s="1273"/>
      <c r="VFA48" s="1273"/>
      <c r="VFB48" s="1273"/>
      <c r="VFC48" s="1273"/>
      <c r="VFD48" s="1273"/>
      <c r="VFE48" s="1273"/>
      <c r="VFF48" s="1273"/>
      <c r="VFG48" s="1273"/>
      <c r="VFH48" s="1273"/>
      <c r="VFI48" s="1273"/>
      <c r="VFJ48" s="1273"/>
      <c r="VFK48" s="1273"/>
      <c r="VFL48" s="1273"/>
      <c r="VFM48" s="1273"/>
      <c r="VFN48" s="1273"/>
      <c r="VFO48" s="1273"/>
      <c r="VFP48" s="1273"/>
      <c r="VFQ48" s="1273"/>
      <c r="VFR48" s="1273"/>
      <c r="VFS48" s="1273"/>
      <c r="VFT48" s="1273"/>
      <c r="VFU48" s="1273"/>
      <c r="VFV48" s="1273"/>
      <c r="VFW48" s="1273"/>
      <c r="VFX48" s="1273"/>
      <c r="VFY48" s="1273"/>
      <c r="VFZ48" s="1273"/>
      <c r="VGA48" s="1273"/>
      <c r="VGB48" s="1273"/>
      <c r="VGC48" s="1273"/>
      <c r="VGD48" s="1273"/>
      <c r="VGE48" s="1273"/>
      <c r="VGF48" s="1273"/>
      <c r="VGG48" s="1273"/>
      <c r="VGH48" s="1273"/>
      <c r="VGI48" s="1273"/>
      <c r="VGJ48" s="1273"/>
      <c r="VGK48" s="1273"/>
      <c r="VGL48" s="1273"/>
      <c r="VGM48" s="1273"/>
      <c r="VGN48" s="1273"/>
      <c r="VGO48" s="1273"/>
      <c r="VGP48" s="1273"/>
      <c r="VGQ48" s="1273"/>
      <c r="VGR48" s="1273"/>
      <c r="VGS48" s="1273"/>
      <c r="VGT48" s="1273"/>
      <c r="VGU48" s="1273"/>
      <c r="VGV48" s="1273"/>
      <c r="VGW48" s="1273"/>
      <c r="VGX48" s="1273"/>
      <c r="VGY48" s="1273"/>
      <c r="VGZ48" s="1273"/>
      <c r="VHA48" s="1273"/>
      <c r="VHB48" s="1273"/>
      <c r="VHC48" s="1273"/>
      <c r="VHD48" s="1273"/>
      <c r="VHE48" s="1273"/>
      <c r="VHF48" s="1273"/>
      <c r="VHG48" s="1273"/>
      <c r="VHH48" s="1273"/>
      <c r="VHI48" s="1273"/>
      <c r="VHJ48" s="1273"/>
      <c r="VHK48" s="1273"/>
      <c r="VHL48" s="1273"/>
      <c r="VHM48" s="1273"/>
      <c r="VHN48" s="1273"/>
      <c r="VHO48" s="1273"/>
      <c r="VHP48" s="1273"/>
      <c r="VHQ48" s="1273"/>
      <c r="VHR48" s="1273"/>
      <c r="VHS48" s="1273"/>
      <c r="VHT48" s="1273"/>
      <c r="VHU48" s="1273"/>
      <c r="VHV48" s="1273"/>
      <c r="VHW48" s="1273"/>
      <c r="VHX48" s="1273"/>
      <c r="VHY48" s="1273"/>
      <c r="VHZ48" s="1273"/>
      <c r="VIA48" s="1273"/>
      <c r="VIB48" s="1273"/>
      <c r="VIC48" s="1273"/>
      <c r="VID48" s="1273"/>
      <c r="VIE48" s="1273"/>
      <c r="VIF48" s="1273"/>
      <c r="VIG48" s="1273"/>
      <c r="VIH48" s="1273"/>
      <c r="VII48" s="1273"/>
      <c r="VIJ48" s="1273"/>
      <c r="VIK48" s="1273"/>
      <c r="VIL48" s="1273"/>
      <c r="VIM48" s="1273"/>
      <c r="VIN48" s="1273"/>
      <c r="VIO48" s="1273"/>
      <c r="VIP48" s="1273"/>
      <c r="VIQ48" s="1273"/>
      <c r="VIR48" s="1273"/>
      <c r="VIS48" s="1273"/>
      <c r="VIT48" s="1273"/>
      <c r="VIU48" s="1273"/>
      <c r="VIV48" s="1273"/>
      <c r="VIW48" s="1273"/>
      <c r="VIX48" s="1273"/>
      <c r="VIY48" s="1273"/>
      <c r="VIZ48" s="1273"/>
      <c r="VJA48" s="1273"/>
      <c r="VJB48" s="1273"/>
      <c r="VJC48" s="1273"/>
      <c r="VJD48" s="1273"/>
      <c r="VJE48" s="1273"/>
      <c r="VJF48" s="1273"/>
      <c r="VJG48" s="1273"/>
      <c r="VJH48" s="1273"/>
      <c r="VJI48" s="1273"/>
      <c r="VJJ48" s="1273"/>
      <c r="VJK48" s="1273"/>
      <c r="VJL48" s="1273"/>
      <c r="VJM48" s="1273"/>
      <c r="VJN48" s="1273"/>
      <c r="VJO48" s="1273"/>
      <c r="VJP48" s="1273"/>
      <c r="VJQ48" s="1273"/>
      <c r="VJR48" s="1273"/>
      <c r="VJS48" s="1273"/>
      <c r="VJT48" s="1273"/>
      <c r="VJU48" s="1273"/>
      <c r="VJV48" s="1273"/>
      <c r="VJW48" s="1273"/>
      <c r="VJX48" s="1273"/>
      <c r="VJY48" s="1273"/>
      <c r="VJZ48" s="1273"/>
      <c r="VKA48" s="1273"/>
      <c r="VKB48" s="1273"/>
      <c r="VKC48" s="1273"/>
      <c r="VKD48" s="1273"/>
      <c r="VKE48" s="1273"/>
      <c r="VKF48" s="1273"/>
      <c r="VKG48" s="1273"/>
      <c r="VKH48" s="1273"/>
      <c r="VKI48" s="1273"/>
      <c r="VKJ48" s="1273"/>
      <c r="VKK48" s="1273"/>
      <c r="VKL48" s="1273"/>
      <c r="VKM48" s="1273"/>
      <c r="VKN48" s="1273"/>
      <c r="VKO48" s="1273"/>
      <c r="VKP48" s="1273"/>
      <c r="VKQ48" s="1273"/>
      <c r="VKR48" s="1273"/>
      <c r="VKS48" s="1273"/>
      <c r="VKT48" s="1273"/>
      <c r="VKU48" s="1273"/>
      <c r="VKV48" s="1273"/>
      <c r="VKW48" s="1273"/>
      <c r="VKX48" s="1273"/>
      <c r="VKY48" s="1273"/>
      <c r="VKZ48" s="1273"/>
      <c r="VLA48" s="1273"/>
      <c r="VLB48" s="1273"/>
      <c r="VLC48" s="1273"/>
      <c r="VLD48" s="1273"/>
      <c r="VLE48" s="1273"/>
      <c r="VLF48" s="1273"/>
      <c r="VLG48" s="1273"/>
      <c r="VLH48" s="1273"/>
      <c r="VLI48" s="1273"/>
      <c r="VLJ48" s="1273"/>
      <c r="VLK48" s="1273"/>
      <c r="VLL48" s="1273"/>
      <c r="VLM48" s="1273"/>
      <c r="VLN48" s="1273"/>
      <c r="VLO48" s="1273"/>
      <c r="VLP48" s="1273"/>
      <c r="VLQ48" s="1273"/>
      <c r="VLR48" s="1273"/>
      <c r="VLS48" s="1273"/>
      <c r="VLT48" s="1273"/>
      <c r="VLU48" s="1273"/>
      <c r="VLV48" s="1273"/>
      <c r="VLW48" s="1273"/>
      <c r="VLX48" s="1273"/>
      <c r="VLY48" s="1273"/>
      <c r="VLZ48" s="1273"/>
      <c r="VMA48" s="1273"/>
      <c r="VMB48" s="1273"/>
      <c r="VMC48" s="1273"/>
      <c r="VMD48" s="1273"/>
      <c r="VME48" s="1273"/>
      <c r="VMF48" s="1273"/>
      <c r="VMG48" s="1273"/>
      <c r="VMH48" s="1273"/>
      <c r="VMI48" s="1273"/>
      <c r="VMJ48" s="1273"/>
      <c r="VMK48" s="1273"/>
      <c r="VML48" s="1273"/>
      <c r="VMM48" s="1273"/>
      <c r="VMN48" s="1273"/>
      <c r="VMO48" s="1273"/>
      <c r="VMP48" s="1273"/>
      <c r="VMQ48" s="1273"/>
      <c r="VMR48" s="1273"/>
      <c r="VMS48" s="1273"/>
      <c r="VMT48" s="1273"/>
      <c r="VMU48" s="1273"/>
      <c r="VMV48" s="1273"/>
      <c r="VMW48" s="1273"/>
      <c r="VMX48" s="1273"/>
      <c r="VMY48" s="1273"/>
      <c r="VMZ48" s="1273"/>
      <c r="VNA48" s="1273"/>
      <c r="VNB48" s="1273"/>
      <c r="VNC48" s="1273"/>
      <c r="VND48" s="1273"/>
      <c r="VNE48" s="1273"/>
      <c r="VNF48" s="1273"/>
      <c r="VNG48" s="1273"/>
      <c r="VNH48" s="1273"/>
      <c r="VNI48" s="1273"/>
      <c r="VNJ48" s="1273"/>
      <c r="VNK48" s="1273"/>
      <c r="VNL48" s="1273"/>
      <c r="VNM48" s="1273"/>
      <c r="VNN48" s="1273"/>
      <c r="VNO48" s="1273"/>
      <c r="VNP48" s="1273"/>
      <c r="VNQ48" s="1273"/>
      <c r="VNR48" s="1273"/>
      <c r="VNS48" s="1273"/>
      <c r="VNT48" s="1273"/>
      <c r="VNU48" s="1273"/>
      <c r="VNV48" s="1273"/>
      <c r="VNW48" s="1273"/>
      <c r="VNX48" s="1273"/>
      <c r="VNY48" s="1273"/>
      <c r="VNZ48" s="1273"/>
      <c r="VOA48" s="1273"/>
      <c r="VOB48" s="1273"/>
      <c r="VOC48" s="1273"/>
      <c r="VOD48" s="1273"/>
      <c r="VOE48" s="1273"/>
      <c r="VOF48" s="1273"/>
      <c r="VOG48" s="1273"/>
      <c r="VOH48" s="1273"/>
      <c r="VOI48" s="1273"/>
      <c r="VOJ48" s="1273"/>
      <c r="VOK48" s="1273"/>
      <c r="VOL48" s="1273"/>
      <c r="VOM48" s="1273"/>
      <c r="VON48" s="1273"/>
      <c r="VOO48" s="1273"/>
      <c r="VOP48" s="1273"/>
      <c r="VOQ48" s="1273"/>
      <c r="VOR48" s="1273"/>
      <c r="VOS48" s="1273"/>
      <c r="VOT48" s="1273"/>
      <c r="VOU48" s="1273"/>
      <c r="VOV48" s="1273"/>
      <c r="VOW48" s="1273"/>
      <c r="VOX48" s="1273"/>
      <c r="VOY48" s="1273"/>
      <c r="VOZ48" s="1273"/>
      <c r="VPA48" s="1273"/>
      <c r="VPB48" s="1273"/>
      <c r="VPC48" s="1273"/>
      <c r="VPD48" s="1273"/>
      <c r="VPE48" s="1273"/>
      <c r="VPF48" s="1273"/>
      <c r="VPG48" s="1273"/>
      <c r="VPH48" s="1273"/>
      <c r="VPI48" s="1273"/>
      <c r="VPJ48" s="1273"/>
      <c r="VPK48" s="1273"/>
      <c r="VPL48" s="1273"/>
      <c r="VPM48" s="1273"/>
      <c r="VPN48" s="1273"/>
      <c r="VPO48" s="1273"/>
      <c r="VPP48" s="1273"/>
      <c r="VPQ48" s="1273"/>
      <c r="VPR48" s="1273"/>
      <c r="VPS48" s="1273"/>
      <c r="VPT48" s="1273"/>
      <c r="VPU48" s="1273"/>
      <c r="VPV48" s="1273"/>
      <c r="VPW48" s="1273"/>
      <c r="VPX48" s="1273"/>
      <c r="VPY48" s="1273"/>
      <c r="VPZ48" s="1273"/>
      <c r="VQA48" s="1273"/>
      <c r="VQB48" s="1273"/>
      <c r="VQC48" s="1273"/>
      <c r="VQD48" s="1273"/>
      <c r="VQE48" s="1273"/>
      <c r="VQF48" s="1273"/>
      <c r="VQG48" s="1273"/>
      <c r="VQH48" s="1273"/>
      <c r="VQI48" s="1273"/>
      <c r="VQJ48" s="1273"/>
      <c r="VQK48" s="1273"/>
      <c r="VQL48" s="1273"/>
      <c r="VQM48" s="1273"/>
      <c r="VQN48" s="1273"/>
      <c r="VQO48" s="1273"/>
      <c r="VQP48" s="1273"/>
      <c r="VQQ48" s="1273"/>
      <c r="VQR48" s="1273"/>
      <c r="VQS48" s="1273"/>
      <c r="VQT48" s="1273"/>
      <c r="VQU48" s="1273"/>
      <c r="VQV48" s="1273"/>
      <c r="VQW48" s="1273"/>
      <c r="VQX48" s="1273"/>
      <c r="VQY48" s="1273"/>
      <c r="VQZ48" s="1273"/>
      <c r="VRA48" s="1273"/>
      <c r="VRB48" s="1273"/>
      <c r="VRC48" s="1273"/>
      <c r="VRD48" s="1273"/>
      <c r="VRE48" s="1273"/>
      <c r="VRF48" s="1273"/>
      <c r="VRG48" s="1273"/>
      <c r="VRH48" s="1273"/>
      <c r="VRI48" s="1273"/>
      <c r="VRJ48" s="1273"/>
      <c r="VRK48" s="1273"/>
      <c r="VRL48" s="1273"/>
      <c r="VRM48" s="1273"/>
      <c r="VRN48" s="1273"/>
      <c r="VRO48" s="1273"/>
      <c r="VRP48" s="1273"/>
      <c r="VRQ48" s="1273"/>
      <c r="VRR48" s="1273"/>
      <c r="VRS48" s="1273"/>
      <c r="VRT48" s="1273"/>
      <c r="VRU48" s="1273"/>
      <c r="VRV48" s="1273"/>
      <c r="VRW48" s="1273"/>
      <c r="VRX48" s="1273"/>
      <c r="VRY48" s="1273"/>
      <c r="VRZ48" s="1273"/>
      <c r="VSA48" s="1273"/>
      <c r="VSB48" s="1273"/>
      <c r="VSC48" s="1273"/>
      <c r="VSD48" s="1273"/>
      <c r="VSE48" s="1273"/>
      <c r="VSF48" s="1273"/>
      <c r="VSG48" s="1273"/>
      <c r="VSH48" s="1273"/>
      <c r="VSI48" s="1273"/>
      <c r="VSJ48" s="1273"/>
      <c r="VSK48" s="1273"/>
      <c r="VSL48" s="1273"/>
      <c r="VSM48" s="1273"/>
      <c r="VSN48" s="1273"/>
      <c r="VSO48" s="1273"/>
      <c r="VSP48" s="1273"/>
      <c r="VSQ48" s="1273"/>
      <c r="VSR48" s="1273"/>
      <c r="VSS48" s="1273"/>
      <c r="VST48" s="1273"/>
      <c r="VSU48" s="1273"/>
      <c r="VSV48" s="1273"/>
      <c r="VSW48" s="1273"/>
      <c r="VSX48" s="1273"/>
      <c r="VSY48" s="1273"/>
      <c r="VSZ48" s="1273"/>
      <c r="VTA48" s="1273"/>
      <c r="VTB48" s="1273"/>
      <c r="VTC48" s="1273"/>
      <c r="VTD48" s="1273"/>
      <c r="VTE48" s="1273"/>
      <c r="VTF48" s="1273"/>
      <c r="VTG48" s="1273"/>
      <c r="VTH48" s="1273"/>
      <c r="VTI48" s="1273"/>
      <c r="VTJ48" s="1273"/>
      <c r="VTK48" s="1273"/>
      <c r="VTL48" s="1273"/>
      <c r="VTM48" s="1273"/>
      <c r="VTN48" s="1273"/>
      <c r="VTO48" s="1273"/>
      <c r="VTP48" s="1273"/>
      <c r="VTQ48" s="1273"/>
      <c r="VTR48" s="1273"/>
      <c r="VTS48" s="1273"/>
      <c r="VTT48" s="1273"/>
      <c r="VTU48" s="1273"/>
      <c r="VTV48" s="1273"/>
      <c r="VTW48" s="1273"/>
      <c r="VTX48" s="1273"/>
      <c r="VTY48" s="1273"/>
      <c r="VTZ48" s="1273"/>
      <c r="VUA48" s="1273"/>
      <c r="VUB48" s="1273"/>
      <c r="VUC48" s="1273"/>
      <c r="VUD48" s="1273"/>
      <c r="VUE48" s="1273"/>
      <c r="VUF48" s="1273"/>
      <c r="VUG48" s="1273"/>
      <c r="VUH48" s="1273"/>
      <c r="VUI48" s="1273"/>
      <c r="VUJ48" s="1273"/>
      <c r="VUK48" s="1273"/>
      <c r="VUL48" s="1273"/>
      <c r="VUM48" s="1273"/>
      <c r="VUN48" s="1273"/>
      <c r="VUO48" s="1273"/>
      <c r="VUP48" s="1273"/>
      <c r="VUQ48" s="1273"/>
      <c r="VUR48" s="1273"/>
      <c r="VUS48" s="1273"/>
      <c r="VUT48" s="1273"/>
      <c r="VUU48" s="1273"/>
      <c r="VUV48" s="1273"/>
      <c r="VUW48" s="1273"/>
      <c r="VUX48" s="1273"/>
      <c r="VUY48" s="1273"/>
      <c r="VUZ48" s="1273"/>
      <c r="VVA48" s="1273"/>
      <c r="VVB48" s="1273"/>
      <c r="VVC48" s="1273"/>
      <c r="VVD48" s="1273"/>
      <c r="VVE48" s="1273"/>
      <c r="VVF48" s="1273"/>
      <c r="VVG48" s="1273"/>
      <c r="VVH48" s="1273"/>
      <c r="VVI48" s="1273"/>
      <c r="VVJ48" s="1273"/>
      <c r="VVK48" s="1273"/>
      <c r="VVL48" s="1273"/>
      <c r="VVM48" s="1273"/>
      <c r="VVN48" s="1273"/>
      <c r="VVO48" s="1273"/>
      <c r="VVP48" s="1273"/>
      <c r="VVQ48" s="1273"/>
      <c r="VVR48" s="1273"/>
      <c r="VVS48" s="1273"/>
      <c r="VVT48" s="1273"/>
      <c r="VVU48" s="1273"/>
      <c r="VVV48" s="1273"/>
      <c r="VVW48" s="1273"/>
      <c r="VVX48" s="1273"/>
      <c r="VVY48" s="1273"/>
      <c r="VVZ48" s="1273"/>
      <c r="VWA48" s="1273"/>
      <c r="VWB48" s="1273"/>
      <c r="VWC48" s="1273"/>
      <c r="VWD48" s="1273"/>
      <c r="VWE48" s="1273"/>
      <c r="VWF48" s="1273"/>
      <c r="VWG48" s="1273"/>
      <c r="VWH48" s="1273"/>
      <c r="VWI48" s="1273"/>
      <c r="VWJ48" s="1273"/>
      <c r="VWK48" s="1273"/>
      <c r="VWL48" s="1273"/>
      <c r="VWM48" s="1273"/>
      <c r="VWN48" s="1273"/>
      <c r="VWO48" s="1273"/>
      <c r="VWP48" s="1273"/>
      <c r="VWQ48" s="1273"/>
      <c r="VWR48" s="1273"/>
      <c r="VWS48" s="1273"/>
      <c r="VWT48" s="1273"/>
      <c r="VWU48" s="1273"/>
      <c r="VWV48" s="1273"/>
      <c r="VWW48" s="1273"/>
      <c r="VWX48" s="1273"/>
      <c r="VWY48" s="1273"/>
      <c r="VWZ48" s="1273"/>
      <c r="VXA48" s="1273"/>
      <c r="VXB48" s="1273"/>
      <c r="VXC48" s="1273"/>
      <c r="VXD48" s="1273"/>
      <c r="VXE48" s="1273"/>
      <c r="VXF48" s="1273"/>
      <c r="VXG48" s="1273"/>
      <c r="VXH48" s="1273"/>
      <c r="VXI48" s="1273"/>
      <c r="VXJ48" s="1273"/>
      <c r="VXK48" s="1273"/>
      <c r="VXL48" s="1273"/>
      <c r="VXM48" s="1273"/>
      <c r="VXN48" s="1273"/>
      <c r="VXO48" s="1273"/>
      <c r="VXP48" s="1273"/>
      <c r="VXQ48" s="1273"/>
      <c r="VXR48" s="1273"/>
      <c r="VXS48" s="1273"/>
      <c r="VXT48" s="1273"/>
      <c r="VXU48" s="1273"/>
      <c r="VXV48" s="1273"/>
      <c r="VXW48" s="1273"/>
      <c r="VXX48" s="1273"/>
      <c r="VXY48" s="1273"/>
      <c r="VXZ48" s="1273"/>
      <c r="VYA48" s="1273"/>
      <c r="VYB48" s="1273"/>
      <c r="VYC48" s="1273"/>
      <c r="VYD48" s="1273"/>
      <c r="VYE48" s="1273"/>
      <c r="VYF48" s="1273"/>
      <c r="VYG48" s="1273"/>
      <c r="VYH48" s="1273"/>
      <c r="VYI48" s="1273"/>
      <c r="VYJ48" s="1273"/>
      <c r="VYK48" s="1273"/>
      <c r="VYL48" s="1273"/>
      <c r="VYM48" s="1273"/>
      <c r="VYN48" s="1273"/>
      <c r="VYO48" s="1273"/>
      <c r="VYP48" s="1273"/>
      <c r="VYQ48" s="1273"/>
      <c r="VYR48" s="1273"/>
      <c r="VYS48" s="1273"/>
      <c r="VYT48" s="1273"/>
      <c r="VYU48" s="1273"/>
      <c r="VYV48" s="1273"/>
      <c r="VYW48" s="1273"/>
      <c r="VYX48" s="1273"/>
      <c r="VYY48" s="1273"/>
      <c r="VYZ48" s="1273"/>
      <c r="VZA48" s="1273"/>
      <c r="VZB48" s="1273"/>
      <c r="VZC48" s="1273"/>
      <c r="VZD48" s="1273"/>
      <c r="VZE48" s="1273"/>
      <c r="VZF48" s="1273"/>
      <c r="VZG48" s="1273"/>
      <c r="VZH48" s="1273"/>
      <c r="VZI48" s="1273"/>
      <c r="VZJ48" s="1273"/>
      <c r="VZK48" s="1273"/>
      <c r="VZL48" s="1273"/>
      <c r="VZM48" s="1273"/>
      <c r="VZN48" s="1273"/>
      <c r="VZO48" s="1273"/>
      <c r="VZP48" s="1273"/>
      <c r="VZQ48" s="1273"/>
      <c r="VZR48" s="1273"/>
      <c r="VZS48" s="1273"/>
      <c r="VZT48" s="1273"/>
      <c r="VZU48" s="1273"/>
      <c r="VZV48" s="1273"/>
      <c r="VZW48" s="1273"/>
      <c r="VZX48" s="1273"/>
      <c r="VZY48" s="1273"/>
      <c r="VZZ48" s="1273"/>
      <c r="WAA48" s="1273"/>
      <c r="WAB48" s="1273"/>
      <c r="WAC48" s="1273"/>
      <c r="WAD48" s="1273"/>
      <c r="WAE48" s="1273"/>
      <c r="WAF48" s="1273"/>
      <c r="WAG48" s="1273"/>
      <c r="WAH48" s="1273"/>
      <c r="WAI48" s="1273"/>
      <c r="WAJ48" s="1273"/>
      <c r="WAK48" s="1273"/>
      <c r="WAL48" s="1273"/>
      <c r="WAM48" s="1273"/>
      <c r="WAN48" s="1273"/>
      <c r="WAO48" s="1273"/>
      <c r="WAP48" s="1273"/>
      <c r="WAQ48" s="1273"/>
      <c r="WAR48" s="1273"/>
      <c r="WAS48" s="1273"/>
      <c r="WAT48" s="1273"/>
      <c r="WAU48" s="1273"/>
      <c r="WAV48" s="1273"/>
      <c r="WAW48" s="1273"/>
      <c r="WAX48" s="1273"/>
      <c r="WAY48" s="1273"/>
      <c r="WAZ48" s="1273"/>
      <c r="WBA48" s="1273"/>
      <c r="WBB48" s="1273"/>
      <c r="WBC48" s="1273"/>
      <c r="WBD48" s="1273"/>
      <c r="WBE48" s="1273"/>
      <c r="WBF48" s="1273"/>
      <c r="WBG48" s="1273"/>
      <c r="WBH48" s="1273"/>
      <c r="WBI48" s="1273"/>
      <c r="WBJ48" s="1273"/>
      <c r="WBK48" s="1273"/>
      <c r="WBL48" s="1273"/>
      <c r="WBM48" s="1273"/>
      <c r="WBN48" s="1273"/>
      <c r="WBO48" s="1273"/>
      <c r="WBP48" s="1273"/>
      <c r="WBQ48" s="1273"/>
      <c r="WBR48" s="1273"/>
      <c r="WBS48" s="1273"/>
      <c r="WBT48" s="1273"/>
      <c r="WBU48" s="1273"/>
      <c r="WBV48" s="1273"/>
      <c r="WBW48" s="1273"/>
      <c r="WBX48" s="1273"/>
      <c r="WBY48" s="1273"/>
      <c r="WBZ48" s="1273"/>
      <c r="WCA48" s="1273"/>
      <c r="WCB48" s="1273"/>
      <c r="WCC48" s="1273"/>
      <c r="WCD48" s="1273"/>
      <c r="WCE48" s="1273"/>
      <c r="WCF48" s="1273"/>
      <c r="WCG48" s="1273"/>
      <c r="WCH48" s="1273"/>
      <c r="WCI48" s="1273"/>
      <c r="WCJ48" s="1273"/>
      <c r="WCK48" s="1273"/>
      <c r="WCL48" s="1273"/>
      <c r="WCM48" s="1273"/>
      <c r="WCN48" s="1273"/>
      <c r="WCO48" s="1273"/>
      <c r="WCP48" s="1273"/>
      <c r="WCQ48" s="1273"/>
      <c r="WCR48" s="1273"/>
      <c r="WCS48" s="1273"/>
      <c r="WCT48" s="1273"/>
      <c r="WCU48" s="1273"/>
      <c r="WCV48" s="1273"/>
      <c r="WCW48" s="1273"/>
      <c r="WCX48" s="1273"/>
      <c r="WCY48" s="1273"/>
      <c r="WCZ48" s="1273"/>
      <c r="WDA48" s="1273"/>
      <c r="WDB48" s="1273"/>
      <c r="WDC48" s="1273"/>
      <c r="WDD48" s="1273"/>
      <c r="WDE48" s="1273"/>
      <c r="WDF48" s="1273"/>
      <c r="WDG48" s="1273"/>
      <c r="WDH48" s="1273"/>
      <c r="WDI48" s="1273"/>
      <c r="WDJ48" s="1273"/>
      <c r="WDK48" s="1273"/>
      <c r="WDL48" s="1273"/>
      <c r="WDM48" s="1273"/>
      <c r="WDN48" s="1273"/>
      <c r="WDO48" s="1273"/>
      <c r="WDP48" s="1273"/>
      <c r="WDQ48" s="1273"/>
      <c r="WDR48" s="1273"/>
      <c r="WDS48" s="1273"/>
      <c r="WDT48" s="1273"/>
      <c r="WDU48" s="1273"/>
      <c r="WDV48" s="1273"/>
      <c r="WDW48" s="1273"/>
      <c r="WDX48" s="1273"/>
      <c r="WDY48" s="1273"/>
      <c r="WDZ48" s="1273"/>
      <c r="WEA48" s="1273"/>
      <c r="WEB48" s="1273"/>
      <c r="WEC48" s="1273"/>
      <c r="WED48" s="1273"/>
      <c r="WEE48" s="1273"/>
      <c r="WEF48" s="1273"/>
      <c r="WEG48" s="1273"/>
      <c r="WEH48" s="1273"/>
      <c r="WEI48" s="1273"/>
      <c r="WEJ48" s="1273"/>
      <c r="WEK48" s="1273"/>
      <c r="WEL48" s="1273"/>
      <c r="WEM48" s="1273"/>
      <c r="WEN48" s="1273"/>
      <c r="WEO48" s="1273"/>
      <c r="WEP48" s="1273"/>
      <c r="WEQ48" s="1273"/>
      <c r="WER48" s="1273"/>
      <c r="WES48" s="1273"/>
      <c r="WET48" s="1273"/>
      <c r="WEU48" s="1273"/>
      <c r="WEV48" s="1273"/>
      <c r="WEW48" s="1273"/>
      <c r="WEX48" s="1273"/>
      <c r="WEY48" s="1273"/>
      <c r="WEZ48" s="1273"/>
      <c r="WFA48" s="1273"/>
      <c r="WFB48" s="1273"/>
      <c r="WFC48" s="1273"/>
      <c r="WFD48" s="1273"/>
      <c r="WFE48" s="1273"/>
      <c r="WFF48" s="1273"/>
      <c r="WFG48" s="1273"/>
      <c r="WFH48" s="1273"/>
      <c r="WFI48" s="1273"/>
      <c r="WFJ48" s="1273"/>
      <c r="WFK48" s="1273"/>
      <c r="WFL48" s="1273"/>
      <c r="WFM48" s="1273"/>
      <c r="WFN48" s="1273"/>
      <c r="WFO48" s="1273"/>
      <c r="WFP48" s="1273"/>
      <c r="WFQ48" s="1273"/>
      <c r="WFR48" s="1273"/>
      <c r="WFS48" s="1273"/>
      <c r="WFT48" s="1273"/>
      <c r="WFU48" s="1273"/>
      <c r="WFV48" s="1273"/>
      <c r="WFW48" s="1273"/>
      <c r="WFX48" s="1273"/>
      <c r="WFY48" s="1273"/>
      <c r="WFZ48" s="1273"/>
      <c r="WGA48" s="1273"/>
      <c r="WGB48" s="1273"/>
      <c r="WGC48" s="1273"/>
      <c r="WGD48" s="1273"/>
      <c r="WGE48" s="1273"/>
      <c r="WGF48" s="1273"/>
      <c r="WGG48" s="1273"/>
      <c r="WGH48" s="1273"/>
      <c r="WGI48" s="1273"/>
      <c r="WGJ48" s="1273"/>
      <c r="WGK48" s="1273"/>
      <c r="WGL48" s="1273"/>
      <c r="WGM48" s="1273"/>
      <c r="WGN48" s="1273"/>
      <c r="WGO48" s="1273"/>
      <c r="WGP48" s="1273"/>
      <c r="WGQ48" s="1273"/>
      <c r="WGR48" s="1273"/>
      <c r="WGS48" s="1273"/>
      <c r="WGT48" s="1273"/>
      <c r="WGU48" s="1273"/>
      <c r="WGV48" s="1273"/>
      <c r="WGW48" s="1273"/>
      <c r="WGX48" s="1273"/>
      <c r="WGY48" s="1273"/>
      <c r="WGZ48" s="1273"/>
      <c r="WHA48" s="1273"/>
      <c r="WHB48" s="1273"/>
      <c r="WHC48" s="1273"/>
      <c r="WHD48" s="1273"/>
      <c r="WHE48" s="1273"/>
      <c r="WHF48" s="1273"/>
      <c r="WHG48" s="1273"/>
      <c r="WHH48" s="1273"/>
      <c r="WHI48" s="1273"/>
      <c r="WHJ48" s="1273"/>
      <c r="WHK48" s="1273"/>
      <c r="WHL48" s="1273"/>
      <c r="WHM48" s="1273"/>
      <c r="WHN48" s="1273"/>
      <c r="WHO48" s="1273"/>
      <c r="WHP48" s="1273"/>
      <c r="WHQ48" s="1273"/>
      <c r="WHR48" s="1273"/>
      <c r="WHS48" s="1273"/>
      <c r="WHT48" s="1273"/>
      <c r="WHU48" s="1273"/>
      <c r="WHV48" s="1273"/>
      <c r="WHW48" s="1273"/>
      <c r="WHX48" s="1273"/>
      <c r="WHY48" s="1273"/>
      <c r="WHZ48" s="1273"/>
      <c r="WIA48" s="1273"/>
      <c r="WIB48" s="1273"/>
      <c r="WIC48" s="1273"/>
      <c r="WID48" s="1273"/>
      <c r="WIE48" s="1273"/>
      <c r="WIF48" s="1273"/>
      <c r="WIG48" s="1273"/>
      <c r="WIH48" s="1273"/>
      <c r="WII48" s="1273"/>
      <c r="WIJ48" s="1273"/>
      <c r="WIK48" s="1273"/>
      <c r="WIL48" s="1273"/>
      <c r="WIM48" s="1273"/>
      <c r="WIN48" s="1273"/>
      <c r="WIO48" s="1273"/>
      <c r="WIP48" s="1273"/>
      <c r="WIQ48" s="1273"/>
      <c r="WIR48" s="1273"/>
      <c r="WIS48" s="1273"/>
      <c r="WIT48" s="1273"/>
      <c r="WIU48" s="1273"/>
      <c r="WIV48" s="1273"/>
      <c r="WIW48" s="1273"/>
      <c r="WIX48" s="1273"/>
      <c r="WIY48" s="1273"/>
      <c r="WIZ48" s="1273"/>
      <c r="WJA48" s="1273"/>
      <c r="WJB48" s="1273"/>
      <c r="WJC48" s="1273"/>
      <c r="WJD48" s="1273"/>
      <c r="WJE48" s="1273"/>
      <c r="WJF48" s="1273"/>
      <c r="WJG48" s="1273"/>
      <c r="WJH48" s="1273"/>
      <c r="WJI48" s="1273"/>
      <c r="WJJ48" s="1273"/>
      <c r="WJK48" s="1273"/>
      <c r="WJL48" s="1273"/>
      <c r="WJM48" s="1273"/>
      <c r="WJN48" s="1273"/>
      <c r="WJO48" s="1273"/>
      <c r="WJP48" s="1273"/>
      <c r="WJQ48" s="1273"/>
      <c r="WJR48" s="1273"/>
      <c r="WJS48" s="1273"/>
      <c r="WJT48" s="1273"/>
      <c r="WJU48" s="1273"/>
      <c r="WJV48" s="1273"/>
      <c r="WJW48" s="1273"/>
      <c r="WJX48" s="1273"/>
      <c r="WJY48" s="1273"/>
      <c r="WJZ48" s="1273"/>
      <c r="WKA48" s="1273"/>
      <c r="WKB48" s="1273"/>
      <c r="WKC48" s="1273"/>
      <c r="WKD48" s="1273"/>
      <c r="WKE48" s="1273"/>
      <c r="WKF48" s="1273"/>
      <c r="WKG48" s="1273"/>
      <c r="WKH48" s="1273"/>
      <c r="WKI48" s="1273"/>
      <c r="WKJ48" s="1273"/>
      <c r="WKK48" s="1273"/>
      <c r="WKL48" s="1273"/>
      <c r="WKM48" s="1273"/>
      <c r="WKN48" s="1273"/>
      <c r="WKO48" s="1273"/>
      <c r="WKP48" s="1273"/>
      <c r="WKQ48" s="1273"/>
      <c r="WKR48" s="1273"/>
      <c r="WKS48" s="1273"/>
      <c r="WKT48" s="1273"/>
      <c r="WKU48" s="1273"/>
      <c r="WKV48" s="1273"/>
      <c r="WKW48" s="1273"/>
      <c r="WKX48" s="1273"/>
      <c r="WKY48" s="1273"/>
      <c r="WKZ48" s="1273"/>
      <c r="WLA48" s="1273"/>
      <c r="WLB48" s="1273"/>
      <c r="WLC48" s="1273"/>
      <c r="WLD48" s="1273"/>
      <c r="WLE48" s="1273"/>
      <c r="WLF48" s="1273"/>
      <c r="WLG48" s="1273"/>
      <c r="WLH48" s="1273"/>
      <c r="WLI48" s="1273"/>
      <c r="WLJ48" s="1273"/>
      <c r="WLK48" s="1273"/>
      <c r="WLL48" s="1273"/>
      <c r="WLM48" s="1273"/>
      <c r="WLN48" s="1273"/>
      <c r="WLO48" s="1273"/>
      <c r="WLP48" s="1273"/>
      <c r="WLQ48" s="1273"/>
      <c r="WLR48" s="1273"/>
      <c r="WLS48" s="1273"/>
      <c r="WLT48" s="1273"/>
      <c r="WLU48" s="1273"/>
      <c r="WLV48" s="1273"/>
      <c r="WLW48" s="1273"/>
      <c r="WLX48" s="1273"/>
      <c r="WLY48" s="1273"/>
      <c r="WLZ48" s="1273"/>
      <c r="WMA48" s="1273"/>
      <c r="WMB48" s="1273"/>
      <c r="WMC48" s="1273"/>
      <c r="WMD48" s="1273"/>
      <c r="WME48" s="1273"/>
      <c r="WMF48" s="1273"/>
      <c r="WMG48" s="1273"/>
      <c r="WMH48" s="1273"/>
      <c r="WMI48" s="1273"/>
      <c r="WMJ48" s="1273"/>
      <c r="WMK48" s="1273"/>
      <c r="WML48" s="1273"/>
      <c r="WMM48" s="1273"/>
      <c r="WMN48" s="1273"/>
      <c r="WMO48" s="1273"/>
      <c r="WMP48" s="1273"/>
      <c r="WMQ48" s="1273"/>
      <c r="WMR48" s="1273"/>
      <c r="WMS48" s="1273"/>
      <c r="WMT48" s="1273"/>
      <c r="WMU48" s="1273"/>
      <c r="WMV48" s="1273"/>
      <c r="WMW48" s="1273"/>
      <c r="WMX48" s="1273"/>
      <c r="WMY48" s="1273"/>
      <c r="WMZ48" s="1273"/>
      <c r="WNA48" s="1273"/>
      <c r="WNB48" s="1273"/>
      <c r="WNC48" s="1273"/>
      <c r="WND48" s="1273"/>
      <c r="WNE48" s="1273"/>
      <c r="WNF48" s="1273"/>
      <c r="WNG48" s="1273"/>
      <c r="WNH48" s="1273"/>
      <c r="WNI48" s="1273"/>
      <c r="WNJ48" s="1273"/>
      <c r="WNK48" s="1273"/>
      <c r="WNL48" s="1273"/>
      <c r="WNM48" s="1273"/>
      <c r="WNN48" s="1273"/>
      <c r="WNO48" s="1273"/>
      <c r="WNP48" s="1273"/>
      <c r="WNQ48" s="1273"/>
      <c r="WNR48" s="1273"/>
      <c r="WNS48" s="1273"/>
      <c r="WNT48" s="1273"/>
      <c r="WNU48" s="1273"/>
      <c r="WNV48" s="1273"/>
      <c r="WNW48" s="1273"/>
      <c r="WNX48" s="1273"/>
      <c r="WNY48" s="1273"/>
      <c r="WNZ48" s="1273"/>
      <c r="WOA48" s="1273"/>
      <c r="WOB48" s="1273"/>
      <c r="WOC48" s="1273"/>
      <c r="WOD48" s="1273"/>
      <c r="WOE48" s="1273"/>
      <c r="WOF48" s="1273"/>
      <c r="WOG48" s="1273"/>
      <c r="WOH48" s="1273"/>
      <c r="WOI48" s="1273"/>
      <c r="WOJ48" s="1273"/>
      <c r="WOK48" s="1273"/>
      <c r="WOL48" s="1273"/>
      <c r="WOM48" s="1273"/>
      <c r="WON48" s="1273"/>
      <c r="WOO48" s="1273"/>
      <c r="WOP48" s="1273"/>
      <c r="WOQ48" s="1273"/>
      <c r="WOR48" s="1273"/>
      <c r="WOS48" s="1273"/>
      <c r="WOT48" s="1273"/>
      <c r="WOU48" s="1273"/>
      <c r="WOV48" s="1273"/>
      <c r="WOW48" s="1273"/>
      <c r="WOX48" s="1273"/>
      <c r="WOY48" s="1273"/>
      <c r="WOZ48" s="1273"/>
      <c r="WPA48" s="1273"/>
      <c r="WPB48" s="1273"/>
      <c r="WPC48" s="1273"/>
      <c r="WPD48" s="1273"/>
      <c r="WPE48" s="1273"/>
      <c r="WPF48" s="1273"/>
      <c r="WPG48" s="1273"/>
      <c r="WPH48" s="1273"/>
      <c r="WPI48" s="1273"/>
      <c r="WPJ48" s="1273"/>
      <c r="WPK48" s="1273"/>
      <c r="WPL48" s="1273"/>
      <c r="WPM48" s="1273"/>
      <c r="WPN48" s="1273"/>
      <c r="WPO48" s="1273"/>
      <c r="WPP48" s="1273"/>
      <c r="WPQ48" s="1273"/>
      <c r="WPR48" s="1273"/>
      <c r="WPS48" s="1273"/>
      <c r="WPT48" s="1273"/>
      <c r="WPU48" s="1273"/>
      <c r="WPV48" s="1273"/>
      <c r="WPW48" s="1273"/>
      <c r="WPX48" s="1273"/>
      <c r="WPY48" s="1273"/>
      <c r="WPZ48" s="1273"/>
      <c r="WQA48" s="1273"/>
      <c r="WQB48" s="1273"/>
      <c r="WQC48" s="1273"/>
      <c r="WQD48" s="1273"/>
      <c r="WQE48" s="1273"/>
      <c r="WQF48" s="1273"/>
      <c r="WQG48" s="1273"/>
      <c r="WQH48" s="1273"/>
      <c r="WQI48" s="1273"/>
      <c r="WQJ48" s="1273"/>
      <c r="WQK48" s="1273"/>
      <c r="WQL48" s="1273"/>
      <c r="WQM48" s="1273"/>
      <c r="WQN48" s="1273"/>
      <c r="WQO48" s="1273"/>
      <c r="WQP48" s="1273"/>
      <c r="WQQ48" s="1273"/>
      <c r="WQR48" s="1273"/>
      <c r="WQS48" s="1273"/>
      <c r="WQT48" s="1273"/>
      <c r="WQU48" s="1273"/>
      <c r="WQV48" s="1273"/>
      <c r="WQW48" s="1273"/>
      <c r="WQX48" s="1273"/>
      <c r="WQY48" s="1273"/>
      <c r="WQZ48" s="1273"/>
      <c r="WRA48" s="1273"/>
      <c r="WRB48" s="1273"/>
      <c r="WRC48" s="1273"/>
      <c r="WRD48" s="1273"/>
      <c r="WRE48" s="1273"/>
      <c r="WRF48" s="1273"/>
      <c r="WRG48" s="1273"/>
      <c r="WRH48" s="1273"/>
      <c r="WRI48" s="1273"/>
      <c r="WRJ48" s="1273"/>
      <c r="WRK48" s="1273"/>
      <c r="WRL48" s="1273"/>
      <c r="WRM48" s="1273"/>
      <c r="WRN48" s="1273"/>
      <c r="WRO48" s="1273"/>
      <c r="WRP48" s="1273"/>
      <c r="WRQ48" s="1273"/>
      <c r="WRR48" s="1273"/>
      <c r="WRS48" s="1273"/>
      <c r="WRT48" s="1273"/>
      <c r="WRU48" s="1273"/>
      <c r="WRV48" s="1273"/>
      <c r="WRW48" s="1273"/>
      <c r="WRX48" s="1273"/>
      <c r="WRY48" s="1273"/>
      <c r="WRZ48" s="1273"/>
      <c r="WSA48" s="1273"/>
      <c r="WSB48" s="1273"/>
      <c r="WSC48" s="1273"/>
      <c r="WSD48" s="1273"/>
      <c r="WSE48" s="1273"/>
      <c r="WSF48" s="1273"/>
      <c r="WSG48" s="1273"/>
      <c r="WSH48" s="1273"/>
      <c r="WSI48" s="1273"/>
      <c r="WSJ48" s="1273"/>
      <c r="WSK48" s="1273"/>
      <c r="WSL48" s="1273"/>
      <c r="WSM48" s="1273"/>
      <c r="WSN48" s="1273"/>
      <c r="WSO48" s="1273"/>
      <c r="WSP48" s="1273"/>
      <c r="WSQ48" s="1273"/>
      <c r="WSR48" s="1273"/>
      <c r="WSS48" s="1273"/>
      <c r="WST48" s="1273"/>
      <c r="WSU48" s="1273"/>
      <c r="WSV48" s="1273"/>
      <c r="WSW48" s="1273"/>
      <c r="WSX48" s="1273"/>
      <c r="WSY48" s="1273"/>
      <c r="WSZ48" s="1273"/>
      <c r="WTA48" s="1273"/>
      <c r="WTB48" s="1273"/>
      <c r="WTC48" s="1273"/>
      <c r="WTD48" s="1273"/>
      <c r="WTE48" s="1273"/>
      <c r="WTF48" s="1273"/>
      <c r="WTG48" s="1273"/>
      <c r="WTH48" s="1273"/>
      <c r="WTI48" s="1273"/>
      <c r="WTJ48" s="1273"/>
      <c r="WTK48" s="1273"/>
      <c r="WTL48" s="1273"/>
      <c r="WTM48" s="1273"/>
      <c r="WTN48" s="1273"/>
      <c r="WTO48" s="1273"/>
      <c r="WTP48" s="1273"/>
      <c r="WTQ48" s="1273"/>
      <c r="WTR48" s="1273"/>
      <c r="WTS48" s="1273"/>
      <c r="WTT48" s="1273"/>
      <c r="WTU48" s="1273"/>
      <c r="WTV48" s="1273"/>
      <c r="WTW48" s="1273"/>
      <c r="WTX48" s="1273"/>
      <c r="WTY48" s="1273"/>
      <c r="WTZ48" s="1273"/>
      <c r="WUA48" s="1273"/>
      <c r="WUB48" s="1273"/>
      <c r="WUC48" s="1273"/>
      <c r="WUD48" s="1273"/>
      <c r="WUE48" s="1273"/>
      <c r="WUF48" s="1273"/>
      <c r="WUG48" s="1273"/>
      <c r="WUH48" s="1273"/>
      <c r="WUI48" s="1273"/>
      <c r="WUJ48" s="1273"/>
      <c r="WUK48" s="1273"/>
      <c r="WUL48" s="1273"/>
      <c r="WUM48" s="1273"/>
      <c r="WUN48" s="1273"/>
      <c r="WUO48" s="1273"/>
      <c r="WUP48" s="1273"/>
      <c r="WUQ48" s="1273"/>
      <c r="WUR48" s="1273"/>
      <c r="WUS48" s="1273"/>
      <c r="WUT48" s="1273"/>
      <c r="WUU48" s="1273"/>
      <c r="WUV48" s="1273"/>
      <c r="WUW48" s="1273"/>
      <c r="WUX48" s="1273"/>
      <c r="WUY48" s="1273"/>
      <c r="WUZ48" s="1273"/>
      <c r="WVA48" s="1273"/>
      <c r="WVB48" s="1273"/>
      <c r="WVC48" s="1273"/>
      <c r="WVD48" s="1273"/>
      <c r="WVE48" s="1273"/>
      <c r="WVF48" s="1273"/>
      <c r="WVG48" s="1273"/>
      <c r="WVH48" s="1273"/>
      <c r="WVI48" s="1273"/>
      <c r="WVJ48" s="1273"/>
      <c r="WVK48" s="1273"/>
      <c r="WVL48" s="1273"/>
      <c r="WVM48" s="1273"/>
      <c r="WVN48" s="1273"/>
      <c r="WVO48" s="1273"/>
      <c r="WVP48" s="1273"/>
      <c r="WVQ48" s="1273"/>
      <c r="WVR48" s="1273"/>
      <c r="WVS48" s="1273"/>
      <c r="WVT48" s="1273"/>
      <c r="WVU48" s="1273"/>
      <c r="WVV48" s="1273"/>
      <c r="WVW48" s="1273"/>
      <c r="WVX48" s="1273"/>
      <c r="WVY48" s="1273"/>
      <c r="WVZ48" s="1273"/>
      <c r="WWA48" s="1273"/>
      <c r="WWB48" s="1273"/>
      <c r="WWC48" s="1273"/>
      <c r="WWD48" s="1273"/>
      <c r="WWE48" s="1273"/>
      <c r="WWF48" s="1273"/>
      <c r="WWG48" s="1273"/>
      <c r="WWH48" s="1273"/>
      <c r="WWI48" s="1273"/>
      <c r="WWJ48" s="1273"/>
      <c r="WWK48" s="1273"/>
      <c r="WWL48" s="1273"/>
      <c r="WWM48" s="1273"/>
      <c r="WWN48" s="1273"/>
      <c r="WWO48" s="1273"/>
      <c r="WWP48" s="1273"/>
      <c r="WWQ48" s="1273"/>
      <c r="WWR48" s="1273"/>
      <c r="WWS48" s="1273"/>
      <c r="WWT48" s="1273"/>
      <c r="WWU48" s="1273"/>
      <c r="WWV48" s="1273"/>
      <c r="WWW48" s="1273"/>
      <c r="WWX48" s="1273"/>
      <c r="WWY48" s="1273"/>
      <c r="WWZ48" s="1273"/>
      <c r="WXA48" s="1273"/>
      <c r="WXB48" s="1273"/>
      <c r="WXC48" s="1273"/>
      <c r="WXD48" s="1273"/>
      <c r="WXE48" s="1273"/>
      <c r="WXF48" s="1273"/>
      <c r="WXG48" s="1273"/>
      <c r="WXH48" s="1273"/>
      <c r="WXI48" s="1273"/>
      <c r="WXJ48" s="1273"/>
      <c r="WXK48" s="1273"/>
      <c r="WXL48" s="1273"/>
      <c r="WXM48" s="1273"/>
      <c r="WXN48" s="1273"/>
      <c r="WXO48" s="1273"/>
      <c r="WXP48" s="1273"/>
      <c r="WXQ48" s="1273"/>
      <c r="WXR48" s="1273"/>
      <c r="WXS48" s="1273"/>
      <c r="WXT48" s="1273"/>
      <c r="WXU48" s="1273"/>
      <c r="WXV48" s="1273"/>
      <c r="WXW48" s="1273"/>
      <c r="WXX48" s="1273"/>
      <c r="WXY48" s="1273"/>
      <c r="WXZ48" s="1273"/>
      <c r="WYA48" s="1273"/>
      <c r="WYB48" s="1273"/>
      <c r="WYC48" s="1273"/>
      <c r="WYD48" s="1273"/>
      <c r="WYE48" s="1273"/>
      <c r="WYF48" s="1273"/>
      <c r="WYG48" s="1273"/>
      <c r="WYH48" s="1273"/>
      <c r="WYI48" s="1273"/>
      <c r="WYJ48" s="1273"/>
      <c r="WYK48" s="1273"/>
      <c r="WYL48" s="1273"/>
      <c r="WYM48" s="1273"/>
      <c r="WYN48" s="1273"/>
      <c r="WYO48" s="1273"/>
      <c r="WYP48" s="1273"/>
      <c r="WYQ48" s="1273"/>
      <c r="WYR48" s="1273"/>
      <c r="WYS48" s="1273"/>
      <c r="WYT48" s="1273"/>
      <c r="WYU48" s="1273"/>
      <c r="WYV48" s="1273"/>
      <c r="WYW48" s="1273"/>
      <c r="WYX48" s="1273"/>
      <c r="WYY48" s="1273"/>
      <c r="WYZ48" s="1273"/>
      <c r="WZA48" s="1273"/>
      <c r="WZB48" s="1273"/>
      <c r="WZC48" s="1273"/>
      <c r="WZD48" s="1273"/>
      <c r="WZE48" s="1273"/>
      <c r="WZF48" s="1273"/>
      <c r="WZG48" s="1273"/>
      <c r="WZH48" s="1273"/>
      <c r="WZI48" s="1273"/>
      <c r="WZJ48" s="1273"/>
      <c r="WZK48" s="1273"/>
      <c r="WZL48" s="1273"/>
      <c r="WZM48" s="1273"/>
      <c r="WZN48" s="1273"/>
      <c r="WZO48" s="1273"/>
      <c r="WZP48" s="1273"/>
      <c r="WZQ48" s="1273"/>
      <c r="WZR48" s="1273"/>
      <c r="WZS48" s="1273"/>
      <c r="WZT48" s="1273"/>
      <c r="WZU48" s="1273"/>
      <c r="WZV48" s="1273"/>
      <c r="WZW48" s="1273"/>
      <c r="WZX48" s="1273"/>
      <c r="WZY48" s="1273"/>
      <c r="WZZ48" s="1273"/>
      <c r="XAA48" s="1273"/>
      <c r="XAB48" s="1273"/>
      <c r="XAC48" s="1273"/>
      <c r="XAD48" s="1273"/>
      <c r="XAE48" s="1273"/>
      <c r="XAF48" s="1273"/>
      <c r="XAG48" s="1273"/>
      <c r="XAH48" s="1273"/>
      <c r="XAI48" s="1273"/>
      <c r="XAJ48" s="1273"/>
      <c r="XAK48" s="1273"/>
      <c r="XAL48" s="1273"/>
      <c r="XAM48" s="1273"/>
      <c r="XAN48" s="1273"/>
      <c r="XAO48" s="1273"/>
      <c r="XAP48" s="1273"/>
      <c r="XAQ48" s="1273"/>
      <c r="XAR48" s="1273"/>
      <c r="XAS48" s="1273"/>
      <c r="XAT48" s="1273"/>
      <c r="XAU48" s="1273"/>
      <c r="XAV48" s="1273"/>
      <c r="XAW48" s="1273"/>
      <c r="XAX48" s="1273"/>
      <c r="XAY48" s="1273"/>
      <c r="XAZ48" s="1273"/>
      <c r="XBA48" s="1273"/>
      <c r="XBB48" s="1273"/>
      <c r="XBC48" s="1273"/>
      <c r="XBD48" s="1273"/>
      <c r="XBE48" s="1273"/>
      <c r="XBF48" s="1273"/>
      <c r="XBG48" s="1273"/>
      <c r="XBH48" s="1273"/>
      <c r="XBI48" s="1273"/>
      <c r="XBJ48" s="1273"/>
      <c r="XBK48" s="1273"/>
      <c r="XBL48" s="1273"/>
      <c r="XBM48" s="1273"/>
      <c r="XBN48" s="1273"/>
      <c r="XBO48" s="1273"/>
      <c r="XBP48" s="1273"/>
      <c r="XBQ48" s="1273"/>
      <c r="XBR48" s="1273"/>
      <c r="XBS48" s="1273"/>
      <c r="XBT48" s="1273"/>
      <c r="XBU48" s="1273"/>
      <c r="XBV48" s="1273"/>
      <c r="XBW48" s="1273"/>
      <c r="XBX48" s="1273"/>
      <c r="XBY48" s="1273"/>
      <c r="XBZ48" s="1273"/>
      <c r="XCA48" s="1273"/>
      <c r="XCB48" s="1273"/>
      <c r="XCC48" s="1273"/>
      <c r="XCD48" s="1273"/>
      <c r="XCE48" s="1273"/>
      <c r="XCF48" s="1273"/>
      <c r="XCG48" s="1273"/>
      <c r="XCH48" s="1273"/>
      <c r="XCI48" s="1273"/>
      <c r="XCJ48" s="1273"/>
      <c r="XCK48" s="1273"/>
      <c r="XCL48" s="1273"/>
      <c r="XCM48" s="1273"/>
      <c r="XCN48" s="1273"/>
      <c r="XCO48" s="1273"/>
      <c r="XCP48" s="1273"/>
      <c r="XCQ48" s="1273"/>
      <c r="XCR48" s="1273"/>
      <c r="XCS48" s="1273"/>
      <c r="XCT48" s="1273"/>
      <c r="XCU48" s="1273"/>
      <c r="XCV48" s="1273"/>
      <c r="XCW48" s="1273"/>
      <c r="XCX48" s="1273"/>
      <c r="XCY48" s="1273"/>
      <c r="XCZ48" s="1273"/>
      <c r="XDA48" s="1273"/>
      <c r="XDB48" s="1273"/>
      <c r="XDC48" s="1273"/>
      <c r="XDD48" s="1273"/>
      <c r="XDE48" s="1273"/>
      <c r="XDF48" s="1273"/>
      <c r="XDG48" s="1273"/>
      <c r="XDH48" s="1273"/>
      <c r="XDI48" s="1273"/>
      <c r="XDJ48" s="1273"/>
      <c r="XDK48" s="1273"/>
      <c r="XDL48" s="1273"/>
      <c r="XDM48" s="1273"/>
      <c r="XDN48" s="1273"/>
      <c r="XDO48" s="1273"/>
      <c r="XDP48" s="1273"/>
      <c r="XDQ48" s="1273"/>
      <c r="XDR48" s="1273"/>
      <c r="XDS48" s="1273"/>
      <c r="XDT48" s="1273"/>
      <c r="XDU48" s="1273"/>
      <c r="XDV48" s="1273"/>
      <c r="XDW48" s="1273"/>
      <c r="XDX48" s="1273"/>
      <c r="XDY48" s="1273"/>
      <c r="XDZ48" s="1273"/>
      <c r="XEA48" s="1273"/>
      <c r="XEB48" s="1273"/>
      <c r="XEC48" s="1273"/>
      <c r="XED48" s="1273"/>
      <c r="XEE48" s="1273"/>
      <c r="XEF48" s="1273"/>
      <c r="XEG48" s="1273"/>
      <c r="XEH48" s="1273"/>
      <c r="XEI48" s="1273"/>
      <c r="XEJ48" s="1273"/>
      <c r="XEK48" s="1273"/>
      <c r="XEL48" s="1273"/>
      <c r="XEM48" s="1273"/>
      <c r="XEN48" s="1273"/>
      <c r="XEO48" s="1273"/>
      <c r="XEP48" s="1273"/>
      <c r="XEQ48" s="1273"/>
      <c r="XER48" s="1273"/>
      <c r="XES48" s="1273"/>
      <c r="XET48" s="1273"/>
      <c r="XEU48" s="1273"/>
      <c r="XEV48" s="1273"/>
      <c r="XEW48" s="1273"/>
      <c r="XEX48" s="1273"/>
      <c r="XEY48" s="1273"/>
      <c r="XEZ48" s="1273"/>
      <c r="XFA48" s="1273"/>
    </row>
    <row r="49" spans="6:17" s="1370" customFormat="1">
      <c r="F49" s="1368"/>
      <c r="G49" s="1368"/>
      <c r="H49" s="1369"/>
      <c r="L49" s="1371"/>
      <c r="M49" s="1372"/>
      <c r="N49" s="1371"/>
      <c r="O49" s="1371"/>
      <c r="Q49" s="1371"/>
    </row>
    <row r="50" spans="6:17" s="1370" customFormat="1">
      <c r="F50" s="1368"/>
      <c r="G50" s="1368"/>
      <c r="H50" s="1369"/>
      <c r="L50" s="1371"/>
      <c r="M50" s="1372"/>
      <c r="N50" s="1371"/>
      <c r="O50" s="1371"/>
      <c r="Q50" s="1371"/>
    </row>
    <row r="51" spans="6:17" s="1370" customFormat="1">
      <c r="F51" s="1368"/>
      <c r="G51" s="1368"/>
      <c r="H51" s="1369"/>
      <c r="L51" s="1371"/>
      <c r="M51" s="1372"/>
      <c r="N51" s="1371"/>
      <c r="O51" s="1371"/>
      <c r="Q51" s="1371"/>
    </row>
    <row r="52" spans="6:17" s="1370" customFormat="1">
      <c r="F52" s="1368"/>
      <c r="G52" s="1368"/>
      <c r="H52" s="1369"/>
      <c r="L52" s="1371"/>
      <c r="M52" s="1372"/>
      <c r="N52" s="1371"/>
      <c r="O52" s="1371"/>
      <c r="Q52" s="1371"/>
    </row>
    <row r="53" spans="6:17" s="1370" customFormat="1">
      <c r="F53" s="1368"/>
      <c r="G53" s="1368"/>
      <c r="H53" s="1369"/>
      <c r="L53" s="1371"/>
      <c r="M53" s="1372"/>
      <c r="N53" s="1371"/>
      <c r="O53" s="1371"/>
      <c r="Q53" s="1371"/>
    </row>
  </sheetData>
  <sheetProtection password="8355" sheet="1" objects="1" scenarios="1"/>
  <printOptions horizontalCentered="1"/>
  <pageMargins left="0.31496062992125984" right="0.31496062992125984" top="0.74803149606299213" bottom="0.74803149606299213" header="0.31496062992125984" footer="0.31496062992125984"/>
  <pageSetup paperSize="9" scale="34" orientation="landscape" r:id="rId1"/>
  <headerFooter alignWithMargins="0">
    <oddHeader>&amp;CKPN Investor Relations</oddHeader>
    <oddFooter>&amp;L&amp;8
Q3 2016&amp;C&amp;8&amp;A&amp;R&amp;8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Index</vt:lpstr>
      <vt:lpstr>P&amp;L &amp; Cash flow</vt:lpstr>
      <vt:lpstr>Revenues</vt:lpstr>
      <vt:lpstr>Opex (excl. D&amp;A)</vt:lpstr>
      <vt:lpstr>EBITDA</vt:lpstr>
      <vt:lpstr>CF, Capex, BS &amp; Debt sum</vt:lpstr>
      <vt:lpstr>FTE </vt:lpstr>
      <vt:lpstr>Growth analysis Q3</vt:lpstr>
      <vt:lpstr>Growth analysis YTD</vt:lpstr>
      <vt:lpstr>Growth analysis Q1</vt:lpstr>
      <vt:lpstr>Growth analysis Q2</vt:lpstr>
      <vt:lpstr>Growth analysis Q4</vt:lpstr>
      <vt:lpstr>Consumer revenues</vt:lpstr>
      <vt:lpstr>Consumer KPIs</vt:lpstr>
      <vt:lpstr>Business revenues</vt:lpstr>
      <vt:lpstr>Business KPIs</vt:lpstr>
      <vt:lpstr>Wholesale revenues</vt:lpstr>
      <vt:lpstr>Wholesale KPIs</vt:lpstr>
      <vt:lpstr>Bond overview </vt:lpstr>
      <vt:lpstr>'Bond overview '!Print_Area</vt:lpstr>
      <vt:lpstr>'Business KPIs'!Print_Area</vt:lpstr>
      <vt:lpstr>'Business revenues'!Print_Area</vt:lpstr>
      <vt:lpstr>'CF, Capex, BS &amp; Debt sum'!Print_Area</vt:lpstr>
      <vt:lpstr>'Consumer KPIs'!Print_Area</vt:lpstr>
      <vt:lpstr>'Consumer revenues'!Print_Area</vt:lpstr>
      <vt:lpstr>EBITDA!Print_Area</vt:lpstr>
      <vt:lpstr>'FTE '!Print_Area</vt:lpstr>
      <vt:lpstr>'Growth analysis Q1'!Print_Area</vt:lpstr>
      <vt:lpstr>'Growth analysis Q2'!Print_Area</vt:lpstr>
      <vt:lpstr>'Growth analysis Q3'!Print_Area</vt:lpstr>
      <vt:lpstr>'Growth analysis Q4'!Print_Area</vt:lpstr>
      <vt:lpstr>'Growth analysis YTD'!Print_Area</vt:lpstr>
      <vt:lpstr>Index!Print_Area</vt:lpstr>
      <vt:lpstr>'Opex (excl. D&amp;A)'!Print_Area</vt:lpstr>
      <vt:lpstr>'P&amp;L &amp; Cash flow'!Print_Area</vt:lpstr>
      <vt:lpstr>Revenues!Print_Area</vt:lpstr>
      <vt:lpstr>'Wholesale KPIs'!Print_Area</vt:lpstr>
      <vt:lpstr>'Wholesale revenues'!Print_Area</vt:lpstr>
    </vt:vector>
  </TitlesOfParts>
  <Company>KPN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KPN - Factsheet Q3 2016, 27 October 2016</dc:title>
  <dc:creator>Brenninkmeyer, S.C.A. (Steffen) (KPNCC Investor Relations);KPN Investor Relations</dc:creator>
  <cp:lastModifiedBy>Jonge, Michiel de</cp:lastModifiedBy>
  <cp:lastPrinted>2016-10-26T09:38:33Z</cp:lastPrinted>
  <dcterms:created xsi:type="dcterms:W3CDTF">2009-03-20T08:10:08Z</dcterms:created>
  <dcterms:modified xsi:type="dcterms:W3CDTF">2016-10-27T06:16:51Z</dcterms:modified>
</cp:coreProperties>
</file>